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Ex2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3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ml.chartshapes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7.xml" ContentType="application/vnd.openxmlformats-officedocument.drawingml.chartshapes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8.xml" ContentType="application/vnd.openxmlformats-officedocument.drawingml.chartshapes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ml.chartshapes+xml"/>
  <Override PartName="/xl/charts/chart1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0.xml" ContentType="application/vnd.openxmlformats-officedocument.drawingml.chartshapes+xml"/>
  <Override PartName="/xl/charts/chart1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1.xml" ContentType="application/vnd.openxmlformats-officedocument.drawingml.chartshapes+xml"/>
  <Override PartName="/xl/charts/chart17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uruc\OneDrive\Documents\NIIT\DATA VISULIZATION AND EXCEL\DATA_VISULIZATION_TASKS\CAPESTONE\"/>
    </mc:Choice>
  </mc:AlternateContent>
  <xr:revisionPtr revIDLastSave="0" documentId="8_{626B96F7-F380-4B1D-AE6D-C3A38DA69D8C}" xr6:coauthVersionLast="47" xr6:coauthVersionMax="47" xr10:uidLastSave="{00000000-0000-0000-0000-000000000000}"/>
  <bookViews>
    <workbookView xWindow="-108" yWindow="-108" windowWidth="23256" windowHeight="12456" firstSheet="3" activeTab="6" xr2:uid="{E5B263C3-68AB-414D-A8AB-2FFF689D9354}"/>
  </bookViews>
  <sheets>
    <sheet name="RAW_DATA" sheetId="2" r:id="rId1"/>
    <sheet name="DATA CURING" sheetId="1" r:id="rId2"/>
    <sheet name=" PIVOT TABLE AND CHARTS-1" sheetId="3" r:id="rId3"/>
    <sheet name="PIVOT TABLE AND CHARTS-2" sheetId="6" r:id="rId4"/>
    <sheet name="CENTRAL TENDENCY AND SPREAD" sheetId="10" r:id="rId5"/>
    <sheet name="OUTLIER TREATMENT" sheetId="9" r:id="rId6"/>
    <sheet name="DASHBOARD" sheetId="5" r:id="rId7"/>
  </sheets>
  <definedNames>
    <definedName name="_xlnm._FilterDatabase" localSheetId="5" hidden="1">'OUTLIER TREATMENT'!$A$4:$D$3311</definedName>
    <definedName name="_xlchart.v1.0" hidden="1">' PIVOT TABLE AND CHARTS-1'!$AE$5:$AE$5124</definedName>
    <definedName name="_xlchart.v1.1" hidden="1">' PIVOT TABLE AND CHARTS-1'!$AF$5:$AF$5124</definedName>
    <definedName name="_xlchart.v1.2" hidden="1">'OUTLIER TREATMENT'!$C$4</definedName>
    <definedName name="_xlchart.v1.3" hidden="1">'OUTLIER TREATMENT'!$C$5:$C$3311</definedName>
    <definedName name="_xlchart.v1.4" hidden="1">'OUTLIER TREATMENT'!$D$4</definedName>
    <definedName name="_xlchart.v1.5" hidden="1">'OUTLIER TREATMENT'!$D$5:$D$3311</definedName>
    <definedName name="_xlchart.v1.6" hidden="1">' PIVOT TABLE AND CHARTS-1'!$AE$5:$AE$5124</definedName>
    <definedName name="_xlchart.v1.7" hidden="1">' PIVOT TABLE AND CHARTS-1'!$AF$5:$AF$5124</definedName>
    <definedName name="ExternalData_1" localSheetId="1" hidden="1">'DATA CURING'!$A$1:$K$5121</definedName>
    <definedName name="ExternalData_1" localSheetId="0" hidden="1">RAW_DATA!$A$1:$K$5807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9" i="10" l="1"/>
  <c r="L8" i="10"/>
  <c r="L7" i="10"/>
  <c r="K9" i="10"/>
  <c r="K8" i="10"/>
  <c r="K7" i="10"/>
  <c r="F8" i="10"/>
  <c r="F7" i="10"/>
  <c r="E8" i="10"/>
  <c r="E7" i="10"/>
  <c r="F6" i="10"/>
  <c r="E6" i="10"/>
  <c r="R5" i="9"/>
  <c r="R4" i="9"/>
  <c r="R3" i="9"/>
  <c r="Q5" i="9"/>
  <c r="Q4" i="9"/>
  <c r="Q3" i="9"/>
  <c r="L5" i="9"/>
  <c r="L4" i="9"/>
  <c r="L3" i="9"/>
  <c r="K5" i="9"/>
  <c r="K4" i="9"/>
  <c r="K3" i="9"/>
  <c r="H4" i="9"/>
  <c r="H3" i="9"/>
  <c r="G4" i="9"/>
  <c r="G3" i="9"/>
  <c r="N11" i="1"/>
  <c r="AM28" i="6"/>
  <c r="Z24" i="6"/>
  <c r="H7" i="9" l="1"/>
  <c r="G6" i="9"/>
  <c r="H6" i="9" l="1"/>
  <c r="G7" i="9"/>
  <c r="V4" i="3" l="1"/>
  <c r="V3" i="3"/>
  <c r="P8" i="1"/>
  <c r="O8" i="1"/>
  <c r="N8" i="1"/>
  <c r="P5" i="1"/>
  <c r="O5" i="1"/>
  <c r="N5" i="1"/>
  <c r="N3" i="1" a="1"/>
  <c r="N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B5DCE0-29D3-4F9F-BFBA-DD0BE228DFAD}" keepAlive="1" name="Query - imdb_movies_shows" description="Connection to the 'imdb_movies_shows' query in the workbook." type="5" refreshedVersion="8" background="1" saveData="1">
    <dbPr connection="Provider=Microsoft.Mashup.OleDb.1;Data Source=$Workbook$;Location=imdb_movies_shows;Extended Properties=&quot;&quot;" command="SELECT * FROM [imdb_movies_shows]"/>
  </connection>
  <connection id="2" xr16:uid="{0CEEE065-FDDF-4EE8-AFF5-9E56FF648E22}" keepAlive="1" name="Query - imdb_movies_shows (2)" description="Connection to the 'imdb_movies_shows (2)' query in the workbook." type="5" refreshedVersion="8" background="1" saveData="1">
    <dbPr connection="Provider=Microsoft.Mashup.OleDb.1;Data Source=$Workbook$;Location=&quot;imdb_movies_shows (2)&quot;;Extended Properties=&quot;&quot;" command="SELECT * FROM [imdb_movies_shows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<sst xmlns="http://schemas.openxmlformats.org/spreadsheetml/2006/main" count="70817" uniqueCount="13265">
  <si>
    <t>title</t>
  </si>
  <si>
    <t>type</t>
  </si>
  <si>
    <t>release_year</t>
  </si>
  <si>
    <t>age_certification</t>
  </si>
  <si>
    <t>runtime</t>
  </si>
  <si>
    <t>genres</t>
  </si>
  <si>
    <t>production_countries</t>
  </si>
  <si>
    <t>seasons</t>
  </si>
  <si>
    <t>imdb_id</t>
  </si>
  <si>
    <t>imdb_score</t>
  </si>
  <si>
    <t>imdb_votes</t>
  </si>
  <si>
    <t>Five Came Back: The Reference Films</t>
  </si>
  <si>
    <t>SHOW</t>
  </si>
  <si>
    <t>TV-MA</t>
  </si>
  <si>
    <t>['documentation']</t>
  </si>
  <si>
    <t>['US']</t>
  </si>
  <si>
    <t/>
  </si>
  <si>
    <t>Taxi Driver</t>
  </si>
  <si>
    <t>MOVIE</t>
  </si>
  <si>
    <t>R</t>
  </si>
  <si>
    <t>['crime', 'drama']</t>
  </si>
  <si>
    <t>tt0075314</t>
  </si>
  <si>
    <t>Monty Python and the Holy Grail</t>
  </si>
  <si>
    <t>PG</t>
  </si>
  <si>
    <t>['comedy', 'fantasy']</t>
  </si>
  <si>
    <t>['GB']</t>
  </si>
  <si>
    <t>tt0071853</t>
  </si>
  <si>
    <t>Life of Brian</t>
  </si>
  <si>
    <t>['comedy']</t>
  </si>
  <si>
    <t>tt0079470</t>
  </si>
  <si>
    <t>The Exorcist</t>
  </si>
  <si>
    <t>['horror']</t>
  </si>
  <si>
    <t>tt0070047</t>
  </si>
  <si>
    <t>Monty Python's Flying Circus</t>
  </si>
  <si>
    <t>TV-14</t>
  </si>
  <si>
    <t>['comedy', 'european']</t>
  </si>
  <si>
    <t>tt0063929</t>
  </si>
  <si>
    <t>Dirty Harry</t>
  </si>
  <si>
    <t>['thriller', 'crime', 'action']</t>
  </si>
  <si>
    <t>tt0066999</t>
  </si>
  <si>
    <t>My Fair Lady</t>
  </si>
  <si>
    <t>G</t>
  </si>
  <si>
    <t>['drama', 'music', 'romance', 'family']</t>
  </si>
  <si>
    <t>tt0058385</t>
  </si>
  <si>
    <t>The Blue Lagoon</t>
  </si>
  <si>
    <t>['romance', 'drama']</t>
  </si>
  <si>
    <t>tt0080453</t>
  </si>
  <si>
    <t>Bonnie and Clyde</t>
  </si>
  <si>
    <t>['drama', 'crime', 'action']</t>
  </si>
  <si>
    <t>tt0061418</t>
  </si>
  <si>
    <t>The Professionals</t>
  </si>
  <si>
    <t>PG-13</t>
  </si>
  <si>
    <t>['western', 'action', 'european']</t>
  </si>
  <si>
    <t>tt0060862</t>
  </si>
  <si>
    <t>The Guns of Navarone</t>
  </si>
  <si>
    <t>['war', 'action', 'drama']</t>
  </si>
  <si>
    <t>['US', 'GB']</t>
  </si>
  <si>
    <t>tt0054953</t>
  </si>
  <si>
    <t>Lupin the Third: The Castle of Cagliostro</t>
  </si>
  <si>
    <t>['comedy', 'animation', 'action', 'fantasy', 'family']</t>
  </si>
  <si>
    <t>['JP']</t>
  </si>
  <si>
    <t>tt0079833</t>
  </si>
  <si>
    <t>Richard Pryor: Live in Concert</t>
  </si>
  <si>
    <t>['comedy', 'documentation']</t>
  </si>
  <si>
    <t>tt0079807</t>
  </si>
  <si>
    <t>The Long Riders</t>
  </si>
  <si>
    <t>['western', 'crime']</t>
  </si>
  <si>
    <t>tt0081071</t>
  </si>
  <si>
    <t>White Christmas</t>
  </si>
  <si>
    <t>['romance', 'comedy', 'music']</t>
  </si>
  <si>
    <t>tt0047673</t>
  </si>
  <si>
    <t>Cairo Station</t>
  </si>
  <si>
    <t>['drama', 'crime', 'comedy']</t>
  </si>
  <si>
    <t>['EG']</t>
  </si>
  <si>
    <t>tt0051390</t>
  </si>
  <si>
    <t>The Queen</t>
  </si>
  <si>
    <t>tt0183686</t>
  </si>
  <si>
    <t>Hitler: A Career</t>
  </si>
  <si>
    <t>['documentation', 'history', 'european']</t>
  </si>
  <si>
    <t>['DE']</t>
  </si>
  <si>
    <t>tt0191182</t>
  </si>
  <si>
    <t>FTA</t>
  </si>
  <si>
    <t>['comedy', 'documentation', 'music']</t>
  </si>
  <si>
    <t>tt0068562</t>
  </si>
  <si>
    <t>Saladin the Victorious</t>
  </si>
  <si>
    <t>['drama', 'war', 'action', 'history', 'romance']</t>
  </si>
  <si>
    <t>tt0057357</t>
  </si>
  <si>
    <t>Singapore</t>
  </si>
  <si>
    <t>['drama', 'thriller', 'crime']</t>
  </si>
  <si>
    <t>['IN']</t>
  </si>
  <si>
    <t>tt0268639</t>
  </si>
  <si>
    <t>Dark Waters</t>
  </si>
  <si>
    <t>['drama', 'action', 'romance', 'thriller']</t>
  </si>
  <si>
    <t>tt0049761</t>
  </si>
  <si>
    <t>Alexandria… Why?</t>
  </si>
  <si>
    <t>['drama']</t>
  </si>
  <si>
    <t>tt0077751</t>
  </si>
  <si>
    <t>Raya and Sakina</t>
  </si>
  <si>
    <t>['drama', 'thriller', 'crime', 'history']</t>
  </si>
  <si>
    <t>tt0316472</t>
  </si>
  <si>
    <t>No Longer Kids</t>
  </si>
  <si>
    <t>['comedy', 'drama']</t>
  </si>
  <si>
    <t>tt8312792</t>
  </si>
  <si>
    <t>Amrapali</t>
  </si>
  <si>
    <t>['fantasy']</t>
  </si>
  <si>
    <t>tt0060104</t>
  </si>
  <si>
    <t>Dostana</t>
  </si>
  <si>
    <t>['drama', 'comedy', 'romance', 'action', 'crime']</t>
  </si>
  <si>
    <t>tt0080653</t>
  </si>
  <si>
    <t>The Blazing Sun</t>
  </si>
  <si>
    <t>['romance', 'crime', 'drama']</t>
  </si>
  <si>
    <t>tt0044429</t>
  </si>
  <si>
    <t>Monty Python's Fliegender Zirkus</t>
  </si>
  <si>
    <t>[]</t>
  </si>
  <si>
    <t>tt0202477</t>
  </si>
  <si>
    <t>The Return of the Prodigal Son</t>
  </si>
  <si>
    <t>['drama', 'crime']</t>
  </si>
  <si>
    <t>['DZ', 'EG']</t>
  </si>
  <si>
    <t>tt0074168</t>
  </si>
  <si>
    <t>Prince</t>
  </si>
  <si>
    <t>['romance']</t>
  </si>
  <si>
    <t>tt0064842</t>
  </si>
  <si>
    <t>Lock Your Girls In</t>
  </si>
  <si>
    <t>The Witness Who Didn't See Anything</t>
  </si>
  <si>
    <t>The School of Mischief</t>
  </si>
  <si>
    <t>Manoranjan</t>
  </si>
  <si>
    <t>['comedy', 'drama', 'romance']</t>
  </si>
  <si>
    <t>tt0071811</t>
  </si>
  <si>
    <t>Beirut, Oh Beirut</t>
  </si>
  <si>
    <t>['LB']</t>
  </si>
  <si>
    <t>tt0169599</t>
  </si>
  <si>
    <t>We Are All for the Fatherland</t>
  </si>
  <si>
    <t>['FR', 'LB', 'CA']</t>
  </si>
  <si>
    <t>tt0170799</t>
  </si>
  <si>
    <t>Whispers</t>
  </si>
  <si>
    <t>tt0170803</t>
  </si>
  <si>
    <t>Lal Patthar</t>
  </si>
  <si>
    <t>tt0237395</t>
  </si>
  <si>
    <t>Ujala</t>
  </si>
  <si>
    <t>tt0157132</t>
  </si>
  <si>
    <t>Alibaba Aur 40 Chor</t>
  </si>
  <si>
    <t>['drama', 'action', 'romance', 'family', 'fantasy']</t>
  </si>
  <si>
    <t>['IN', 'SU']</t>
  </si>
  <si>
    <t>tt0079749</t>
  </si>
  <si>
    <t>Professor</t>
  </si>
  <si>
    <t>['romance', 'comedy', 'drama']</t>
  </si>
  <si>
    <t>tt0056379</t>
  </si>
  <si>
    <t>Chadi Jawani Budhe Nu</t>
  </si>
  <si>
    <t>tt3290368</t>
  </si>
  <si>
    <t>Bandie</t>
  </si>
  <si>
    <t>['drama', 'romance', 'action']</t>
  </si>
  <si>
    <t>tt1219315</t>
  </si>
  <si>
    <t>Khoon Khoon</t>
  </si>
  <si>
    <t>['drama', 'crime', 'thriller']</t>
  </si>
  <si>
    <t>tt0230412</t>
  </si>
  <si>
    <t>Top Gun</t>
  </si>
  <si>
    <t>['drama', 'action']</t>
  </si>
  <si>
    <t>tt0092099</t>
  </si>
  <si>
    <t>Seinfeld</t>
  </si>
  <si>
    <t>TV-PG</t>
  </si>
  <si>
    <t>tt0098904</t>
  </si>
  <si>
    <t>Stand by Me</t>
  </si>
  <si>
    <t>tt0092005</t>
  </si>
  <si>
    <t>Once Upon a Time in America</t>
  </si>
  <si>
    <t>['drama', 'crime', 'european']</t>
  </si>
  <si>
    <t>['US', 'IT']</t>
  </si>
  <si>
    <t>tt0087843</t>
  </si>
  <si>
    <t>When Harry Met Sally...</t>
  </si>
  <si>
    <t>tt0098635</t>
  </si>
  <si>
    <t>Teenage Mutant Ninja Turtles</t>
  </si>
  <si>
    <t>['scifi', 'action', 'comedy', 'family']</t>
  </si>
  <si>
    <t>['HK', 'US']</t>
  </si>
  <si>
    <t>tt0100758</t>
  </si>
  <si>
    <t>Full Metal Jacket</t>
  </si>
  <si>
    <t>['drama', 'war']</t>
  </si>
  <si>
    <t>['GB', 'US']</t>
  </si>
  <si>
    <t>tt0093058</t>
  </si>
  <si>
    <t>Christine</t>
  </si>
  <si>
    <t>['horror', 'thriller', 'european']</t>
  </si>
  <si>
    <t>tt0085333</t>
  </si>
  <si>
    <t>A Nightmare on Elm Street</t>
  </si>
  <si>
    <t>tt0087800</t>
  </si>
  <si>
    <t>Knight Rider</t>
  </si>
  <si>
    <t>['action', 'scifi', 'crime', 'drama']</t>
  </si>
  <si>
    <t>tt0083437</t>
  </si>
  <si>
    <t>Awakenings</t>
  </si>
  <si>
    <t>['drama', 'european']</t>
  </si>
  <si>
    <t>tt0099077</t>
  </si>
  <si>
    <t>Thomas &amp; Friends</t>
  </si>
  <si>
    <t>TV-Y</t>
  </si>
  <si>
    <t>['family', 'comedy', 'music', 'action', 'animation', 'fantasy', 'drama']</t>
  </si>
  <si>
    <t>tt0086815</t>
  </si>
  <si>
    <t>Annie</t>
  </si>
  <si>
    <t>['drama', 'family', 'comedy']</t>
  </si>
  <si>
    <t>tt0083564</t>
  </si>
  <si>
    <t>Pet Sematary</t>
  </si>
  <si>
    <t>['horror', 'fantasy', 'thriller']</t>
  </si>
  <si>
    <t>tt0098084</t>
  </si>
  <si>
    <t>Saved by the Bell</t>
  </si>
  <si>
    <t>TV-G</t>
  </si>
  <si>
    <t>['comedy', 'romance', 'family']</t>
  </si>
  <si>
    <t>tt0096694</t>
  </si>
  <si>
    <t>She's Gotta Have It</t>
  </si>
  <si>
    <t>['comedy', 'romance']</t>
  </si>
  <si>
    <t>tt0091939</t>
  </si>
  <si>
    <t>Eddie Murphy Raw</t>
  </si>
  <si>
    <t>tt0092948</t>
  </si>
  <si>
    <t>Endless Love</t>
  </si>
  <si>
    <t>['drama', 'romance']</t>
  </si>
  <si>
    <t>tt0082329</t>
  </si>
  <si>
    <t>Wheel of Fortune</t>
  </si>
  <si>
    <t>['family']</t>
  </si>
  <si>
    <t>tt0072584</t>
  </si>
  <si>
    <t>Major Dad</t>
  </si>
  <si>
    <t>['comedy', 'family']</t>
  </si>
  <si>
    <t>tt0096643</t>
  </si>
  <si>
    <t>Fireman Sam</t>
  </si>
  <si>
    <t>['comedy', 'animation', 'family', 'crime', 'european']</t>
  </si>
  <si>
    <t>tt0329829</t>
  </si>
  <si>
    <t>Danger Mouse</t>
  </si>
  <si>
    <t>['comedy', 'family', 'scifi', 'animation', 'european']</t>
  </si>
  <si>
    <t>tt0081848</t>
  </si>
  <si>
    <t>Mobile Suit Gundam II: Soldiers of Sorrow</t>
  </si>
  <si>
    <t>['scifi', 'drama', 'war', 'animation', 'action']</t>
  </si>
  <si>
    <t>tt0159510</t>
  </si>
  <si>
    <t>Mobile Suit Gundam: Char's Counterattack</t>
  </si>
  <si>
    <t>['scifi', 'animation', 'action', 'drama', 'war']</t>
  </si>
  <si>
    <t>tt0095262</t>
  </si>
  <si>
    <t>Sam Kinison: Breaking the Rules</t>
  </si>
  <si>
    <t>tt0307403</t>
  </si>
  <si>
    <t>Tim Allen: Men Are Pigs</t>
  </si>
  <si>
    <t>tt0259057</t>
  </si>
  <si>
    <t>Monty Python Live at the Hollywood Bowl</t>
  </si>
  <si>
    <t>tt0084352</t>
  </si>
  <si>
    <t>The George McKenna Story</t>
  </si>
  <si>
    <t>tt0091106</t>
  </si>
  <si>
    <t>Unspeakable Acts</t>
  </si>
  <si>
    <t>tt0100848</t>
  </si>
  <si>
    <t>Waiting for the Hearse</t>
  </si>
  <si>
    <t>['AR']</t>
  </si>
  <si>
    <t>tt0089108</t>
  </si>
  <si>
    <t>Mobile Suit Gundam III: Encounters in Space</t>
  </si>
  <si>
    <t>['animation', 'action', 'drama', 'scifi', 'war']</t>
  </si>
  <si>
    <t>tt0159511</t>
  </si>
  <si>
    <t>Agneepath</t>
  </si>
  <si>
    <t>['action', 'crime', 'drama']</t>
  </si>
  <si>
    <t>tt0098999</t>
  </si>
  <si>
    <t>Parrot Sketch Not Included: Twenty Years of Monty Python</t>
  </si>
  <si>
    <t>tt0213984</t>
  </si>
  <si>
    <t>Too Young The Hero</t>
  </si>
  <si>
    <t>tt0096286</t>
  </si>
  <si>
    <t>Adam: His Song Continues</t>
  </si>
  <si>
    <t>tt0090589</t>
  </si>
  <si>
    <t>Disco Dancer</t>
  </si>
  <si>
    <t>tt0208903</t>
  </si>
  <si>
    <t>The Ryan White Story</t>
  </si>
  <si>
    <t>tt0098237</t>
  </si>
  <si>
    <t>In Defense of a Married Man</t>
  </si>
  <si>
    <t>tt0099833</t>
  </si>
  <si>
    <t>Dil</t>
  </si>
  <si>
    <t>tt0099429</t>
  </si>
  <si>
    <t>Bye Bye London</t>
  </si>
  <si>
    <t>['KW']</t>
  </si>
  <si>
    <t>tt10130668</t>
  </si>
  <si>
    <t>Quiet Victory: The Charlie Wedemeyer Story</t>
  </si>
  <si>
    <t>tt0095945</t>
  </si>
  <si>
    <t>Alexandria, Again and Forever</t>
  </si>
  <si>
    <t>['EG', 'FR']</t>
  </si>
  <si>
    <t>tt0099858</t>
  </si>
  <si>
    <t>Strange Voices</t>
  </si>
  <si>
    <t>tt0094052</t>
  </si>
  <si>
    <t>Aakhri Adaalat</t>
  </si>
  <si>
    <t>['action', 'crime', 'thriller']</t>
  </si>
  <si>
    <t>tt0177505</t>
  </si>
  <si>
    <t>A Stoning in Fulham County</t>
  </si>
  <si>
    <t>['crime', 'drama', 'thriller']</t>
  </si>
  <si>
    <t>tt0096179</t>
  </si>
  <si>
    <t>The Married Couples</t>
  </si>
  <si>
    <t>Sayed The Servant</t>
  </si>
  <si>
    <t>Muqaddar Ka Faisla</t>
  </si>
  <si>
    <t>['comedy', 'drama', 'family', 'action']</t>
  </si>
  <si>
    <t>tt0239682</t>
  </si>
  <si>
    <t>Sohni Mahiwal</t>
  </si>
  <si>
    <t>['romance', 'action', 'drama']</t>
  </si>
  <si>
    <t>tt0807047</t>
  </si>
  <si>
    <t>The Little Wars</t>
  </si>
  <si>
    <t>['drama', 'war', 'european']</t>
  </si>
  <si>
    <t>['FR', 'LB']</t>
  </si>
  <si>
    <t>tt0084492</t>
  </si>
  <si>
    <t>Bill Hicks: Sane Man</t>
  </si>
  <si>
    <t>Duniya</t>
  </si>
  <si>
    <t>tt0301231</t>
  </si>
  <si>
    <t>High Risk</t>
  </si>
  <si>
    <t>tt0094478</t>
  </si>
  <si>
    <t>Pyar Ke Do Pal</t>
  </si>
  <si>
    <t>tt0358053</t>
  </si>
  <si>
    <t>Jaal</t>
  </si>
  <si>
    <t>['drama', 'thriller', 'action']</t>
  </si>
  <si>
    <t>tt0239495</t>
  </si>
  <si>
    <t>Mujrim</t>
  </si>
  <si>
    <t>['drama', 'action', 'crime']</t>
  </si>
  <si>
    <t>tt0097926</t>
  </si>
  <si>
    <t>An Egyptian Story</t>
  </si>
  <si>
    <t>['fantasy', 'drama']</t>
  </si>
  <si>
    <t>tt0084042</t>
  </si>
  <si>
    <t>Ek Jaan Hain Hum</t>
  </si>
  <si>
    <t>['family', 'romance']</t>
  </si>
  <si>
    <t>tt0379272</t>
  </si>
  <si>
    <t>The Quick and the Dead</t>
  </si>
  <si>
    <t>['western', 'thriller', 'action', 'romance']</t>
  </si>
  <si>
    <t>['US', 'JP']</t>
  </si>
  <si>
    <t>tt0114214</t>
  </si>
  <si>
    <t>Survivor</t>
  </si>
  <si>
    <t>['reality']</t>
  </si>
  <si>
    <t>tt0239195</t>
  </si>
  <si>
    <t>Stargate SG-1</t>
  </si>
  <si>
    <t>['scifi', 'drama', 'action']</t>
  </si>
  <si>
    <t>['US', 'CA']</t>
  </si>
  <si>
    <t>tt0118480</t>
  </si>
  <si>
    <t>Pokémon</t>
  </si>
  <si>
    <t>TV-Y7</t>
  </si>
  <si>
    <t>['scifi', 'action', 'comedy', 'fantasy', 'animation', 'family']</t>
  </si>
  <si>
    <t>tt0168366</t>
  </si>
  <si>
    <t>Forrest Gump</t>
  </si>
  <si>
    <t>['drama', 'romance', 'comedy']</t>
  </si>
  <si>
    <t>tt0109830</t>
  </si>
  <si>
    <t>Happy Gilmore</t>
  </si>
  <si>
    <t>['comedy', 'sport']</t>
  </si>
  <si>
    <t>tt0116483</t>
  </si>
  <si>
    <t>One Piece</t>
  </si>
  <si>
    <t>['action', 'comedy', 'animation', 'drama', 'fantasy']</t>
  </si>
  <si>
    <t>tt0388629</t>
  </si>
  <si>
    <t>Saving Private Ryan</t>
  </si>
  <si>
    <t>tt0120815</t>
  </si>
  <si>
    <t>Cowboy Bebop</t>
  </si>
  <si>
    <t>['western', 'action', 'scifi', 'thriller', 'animation', 'comedy', 'drama']</t>
  </si>
  <si>
    <t>tt0213338</t>
  </si>
  <si>
    <t>Star Trek: Deep Space Nine</t>
  </si>
  <si>
    <t>['scifi', 'action', 'drama']</t>
  </si>
  <si>
    <t>tt0106145</t>
  </si>
  <si>
    <t>The Challenge</t>
  </si>
  <si>
    <t>['reality', 'comedy', 'drama', 'scifi']</t>
  </si>
  <si>
    <t>tt0176095</t>
  </si>
  <si>
    <t>Gattaca</t>
  </si>
  <si>
    <t>['thriller', 'drama', 'scifi']</t>
  </si>
  <si>
    <t>tt0119177</t>
  </si>
  <si>
    <t>Gilmore Girls</t>
  </si>
  <si>
    <t>tt0238784</t>
  </si>
  <si>
    <t>Blade</t>
  </si>
  <si>
    <t>['action', 'scifi', 'horror']</t>
  </si>
  <si>
    <t>tt0120611</t>
  </si>
  <si>
    <t>You've Got Mail</t>
  </si>
  <si>
    <t>['romance', 'drama', 'comedy']</t>
  </si>
  <si>
    <t>tt0128853</t>
  </si>
  <si>
    <t>Starship Troopers</t>
  </si>
  <si>
    <t>['scifi', 'thriller', 'action']</t>
  </si>
  <si>
    <t>tt0120201</t>
  </si>
  <si>
    <t>Neon Genesis Evangelion</t>
  </si>
  <si>
    <t>['scifi', 'action', 'drama', 'thriller', 'fantasy', 'animation']</t>
  </si>
  <si>
    <t>tt0112159</t>
  </si>
  <si>
    <t>The Magic School Bus</t>
  </si>
  <si>
    <t>['scifi', 'comedy', 'family', 'fantasy', 'animation']</t>
  </si>
  <si>
    <t>tt0108847</t>
  </si>
  <si>
    <t>Donnie Brasco</t>
  </si>
  <si>
    <t>['thriller', 'drama', 'crime']</t>
  </si>
  <si>
    <t>tt0119008</t>
  </si>
  <si>
    <t>Power Rangers</t>
  </si>
  <si>
    <t>['scifi', 'action', 'fantasy', 'family']</t>
  </si>
  <si>
    <t>tt0106064</t>
  </si>
  <si>
    <t>U.S. Marshals</t>
  </si>
  <si>
    <t>tt0120873</t>
  </si>
  <si>
    <t>Adventures of Sonic the Hedgehog</t>
  </si>
  <si>
    <t>['action', 'animation', 'scifi', 'western', 'fantasy', 'comedy', 'family']</t>
  </si>
  <si>
    <t>tt0222518</t>
  </si>
  <si>
    <t>Wild Things</t>
  </si>
  <si>
    <t>['drama', 'thriller', 'crime', 'european']</t>
  </si>
  <si>
    <t>tt0194542</t>
  </si>
  <si>
    <t>Last Action Hero</t>
  </si>
  <si>
    <t>['comedy', 'action', 'fantasy']</t>
  </si>
  <si>
    <t>tt0107362</t>
  </si>
  <si>
    <t>Seven Years in Tibet</t>
  </si>
  <si>
    <t>['drama', 'history', 'war']</t>
  </si>
  <si>
    <t>tt0120102</t>
  </si>
  <si>
    <t>The Devil's Advocate</t>
  </si>
  <si>
    <t>['horror', 'thriller', 'drama']</t>
  </si>
  <si>
    <t>['DE', 'US']</t>
  </si>
  <si>
    <t>tt0118971</t>
  </si>
  <si>
    <t>A River Runs Through It</t>
  </si>
  <si>
    <t>tt0105265</t>
  </si>
  <si>
    <t>Girl, Interrupted</t>
  </si>
  <si>
    <t>['US', 'DE']</t>
  </si>
  <si>
    <t>tt0172493</t>
  </si>
  <si>
    <t>Goosebumps</t>
  </si>
  <si>
    <t>['scifi', 'fantasy', 'horror', 'thriller', 'family', 'music']</t>
  </si>
  <si>
    <t>['CA', 'US']</t>
  </si>
  <si>
    <t>tt0111987</t>
  </si>
  <si>
    <t>Yu-Gi-Oh!</t>
  </si>
  <si>
    <t>['scifi', 'action', 'family', 'fantasy', 'animation', 'comedy', 'drama']</t>
  </si>
  <si>
    <t>tt4834194</t>
  </si>
  <si>
    <t>InuYasha</t>
  </si>
  <si>
    <t>['action', 'comedy', 'scifi', 'animation', 'drama', 'fantasy', 'romance']</t>
  </si>
  <si>
    <t>tt0290223</t>
  </si>
  <si>
    <t>Any Given Sunday</t>
  </si>
  <si>
    <t>['drama', 'sport']</t>
  </si>
  <si>
    <t>tt0146838</t>
  </si>
  <si>
    <t>Menace II Society</t>
  </si>
  <si>
    <t>tt0107554</t>
  </si>
  <si>
    <t>Desperado</t>
  </si>
  <si>
    <t>['thriller', 'action', 'crime', 'western', 'european']</t>
  </si>
  <si>
    <t>tt0112851</t>
  </si>
  <si>
    <t>The Mask of Zorro</t>
  </si>
  <si>
    <t>['action', 'thriller', 'western', 'comedy', 'romance']</t>
  </si>
  <si>
    <t>tt0120746</t>
  </si>
  <si>
    <t>The Patriot</t>
  </si>
  <si>
    <t>['drama', 'action', 'history', 'war']</t>
  </si>
  <si>
    <t>tt0187393</t>
  </si>
  <si>
    <t>Road Trip</t>
  </si>
  <si>
    <t>tt0215129</t>
  </si>
  <si>
    <t>Free Willy</t>
  </si>
  <si>
    <t>['drama', 'family']</t>
  </si>
  <si>
    <t>['US', 'FR']</t>
  </si>
  <si>
    <t>tt0106965</t>
  </si>
  <si>
    <t>My First Errand</t>
  </si>
  <si>
    <t>3 Ninjas Kick Back</t>
  </si>
  <si>
    <t>['action', 'comedy', 'family', 'sport']</t>
  </si>
  <si>
    <t>tt15327306</t>
  </si>
  <si>
    <t>In the Line of Fire</t>
  </si>
  <si>
    <t>['drama', 'thriller', 'action', 'crime']</t>
  </si>
  <si>
    <t>tt0107206</t>
  </si>
  <si>
    <t>The Replacements</t>
  </si>
  <si>
    <t>tt0191397</t>
  </si>
  <si>
    <t>Johnny Mnemonic</t>
  </si>
  <si>
    <t>['scifi', 'thriller', 'action', 'drama']</t>
  </si>
  <si>
    <t>tt0113481</t>
  </si>
  <si>
    <t>Little Women</t>
  </si>
  <si>
    <t>['drama', 'family', 'romance']</t>
  </si>
  <si>
    <t>tt0110367</t>
  </si>
  <si>
    <t>Anaconda</t>
  </si>
  <si>
    <t>['thriller', 'horror', 'action']</t>
  </si>
  <si>
    <t>['PE', 'US', 'BR']</t>
  </si>
  <si>
    <t>tt0118615</t>
  </si>
  <si>
    <t>My Girl</t>
  </si>
  <si>
    <t>['comedy', 'drama', 'family', 'romance', 'european']</t>
  </si>
  <si>
    <t>tt0102492</t>
  </si>
  <si>
    <t>Cliffhanger</t>
  </si>
  <si>
    <t>['thriller', 'action', 'animation']</t>
  </si>
  <si>
    <t>['IT', 'US', 'FR']</t>
  </si>
  <si>
    <t>tt0106582</t>
  </si>
  <si>
    <t>I Know What You Did Last Summer</t>
  </si>
  <si>
    <t>['horror', 'thriller']</t>
  </si>
  <si>
    <t>tt0119345</t>
  </si>
  <si>
    <t>Teenage Mutant Ninja Turtles II: The Secret of the Ooze</t>
  </si>
  <si>
    <t>['US', 'HK']</t>
  </si>
  <si>
    <t>tt0103060</t>
  </si>
  <si>
    <t>Barney &amp; Friends</t>
  </si>
  <si>
    <t>tt0144701</t>
  </si>
  <si>
    <t>Hollow Man</t>
  </si>
  <si>
    <t>['scifi', 'action', 'horror', 'thriller']</t>
  </si>
  <si>
    <t>tt0164052</t>
  </si>
  <si>
    <t>Godzilla</t>
  </si>
  <si>
    <t>['thriller', 'scifi', 'action']</t>
  </si>
  <si>
    <t>tt0120685</t>
  </si>
  <si>
    <t>Neon Genesis Evangelion: The End of Evangelion</t>
  </si>
  <si>
    <t>['scifi', 'action', 'drama', 'fantasy', 'animation']</t>
  </si>
  <si>
    <t>tt0169858</t>
  </si>
  <si>
    <t>Spawn</t>
  </si>
  <si>
    <t>['fantasy', 'horror', 'scifi', 'thriller', 'action', 'drama']</t>
  </si>
  <si>
    <t>tt0120177</t>
  </si>
  <si>
    <t>Dennis the Menace</t>
  </si>
  <si>
    <t>tt0106701</t>
  </si>
  <si>
    <t>The Net</t>
  </si>
  <si>
    <t>['thriller', 'action', 'crime', 'drama']</t>
  </si>
  <si>
    <t>tt0113957</t>
  </si>
  <si>
    <t>The Devil's Own</t>
  </si>
  <si>
    <t>['thriller', 'drama', 'action', 'crime', 'european']</t>
  </si>
  <si>
    <t>tt0962637</t>
  </si>
  <si>
    <t>Croupier</t>
  </si>
  <si>
    <t>['thriller', 'european', 'crime', 'drama']</t>
  </si>
  <si>
    <t>['FR', 'IE', 'GB', 'DE']</t>
  </si>
  <si>
    <t>tt0159382</t>
  </si>
  <si>
    <t>Teenage Mutant Ninja Turtles III</t>
  </si>
  <si>
    <t>['fantasy', 'scifi', 'action', 'comedy', 'family']</t>
  </si>
  <si>
    <t>tt0108308</t>
  </si>
  <si>
    <t>The General's Daughter</t>
  </si>
  <si>
    <t>tt0144214</t>
  </si>
  <si>
    <t>The Next Karate Kid</t>
  </si>
  <si>
    <t>['drama', 'family', 'romance', 'sport', 'action']</t>
  </si>
  <si>
    <t>tt0110657</t>
  </si>
  <si>
    <t>I Still Know What You Did Last Summer</t>
  </si>
  <si>
    <t>['thriller', 'horror']</t>
  </si>
  <si>
    <t>tt0130018</t>
  </si>
  <si>
    <t>Double Team</t>
  </si>
  <si>
    <t>['scifi', 'action', 'comedy', 'thriller']</t>
  </si>
  <si>
    <t>tt0119013</t>
  </si>
  <si>
    <t>Under Suspicion</t>
  </si>
  <si>
    <t>['thriller', 'crime', 'drama', 'european']</t>
  </si>
  <si>
    <t>tt0164212</t>
  </si>
  <si>
    <t>Moesha</t>
  </si>
  <si>
    <t>['drama', 'comedy', 'family']</t>
  </si>
  <si>
    <t>tt0115275</t>
  </si>
  <si>
    <t>Sister, Sister</t>
  </si>
  <si>
    <t>['comedy', 'drama', 'family']</t>
  </si>
  <si>
    <t>tt0108927</t>
  </si>
  <si>
    <t>Cardcaptor Sakura</t>
  </si>
  <si>
    <t>['scifi', 'comedy', 'drama', 'family', 'fantasy', 'romance', 'animation', 'action']</t>
  </si>
  <si>
    <t>tt0221735</t>
  </si>
  <si>
    <t>Geronimo: An American Legend</t>
  </si>
  <si>
    <t>['western', 'drama', 'history']</t>
  </si>
  <si>
    <t>tt0107004</t>
  </si>
  <si>
    <t>The Mirror Has Two Faces</t>
  </si>
  <si>
    <t>tt0117057</t>
  </si>
  <si>
    <t>Girlfriends</t>
  </si>
  <si>
    <t>tt0247102</t>
  </si>
  <si>
    <t>Bill Hicks: One Night Stand</t>
  </si>
  <si>
    <t>NC-17</t>
  </si>
  <si>
    <t>Knight Rider 2000</t>
  </si>
  <si>
    <t>['action', 'scifi']</t>
  </si>
  <si>
    <t>tt0102227</t>
  </si>
  <si>
    <t>The Last Days</t>
  </si>
  <si>
    <t>['drama', 'documentation', 'war']</t>
  </si>
  <si>
    <t>tt0174852</t>
  </si>
  <si>
    <t>The Parkers</t>
  </si>
  <si>
    <t>tt0200353</t>
  </si>
  <si>
    <t>Heavy</t>
  </si>
  <si>
    <t>tt0113280</t>
  </si>
  <si>
    <t>Bill Hicks: Revelations</t>
  </si>
  <si>
    <t>tt0152183</t>
  </si>
  <si>
    <t>Sankofa</t>
  </si>
  <si>
    <t>['GH', 'GB', 'US', 'BF', 'DE']</t>
  </si>
  <si>
    <t>tt0108041</t>
  </si>
  <si>
    <t>Bill Hicks: Relentless</t>
  </si>
  <si>
    <t>Dale's Supermarket Sweep</t>
  </si>
  <si>
    <t>tt0962853</t>
  </si>
  <si>
    <t>Jerry Seinfeld: I'm Telling You for the Last Time</t>
  </si>
  <si>
    <t>tt0500140</t>
  </si>
  <si>
    <t>Children of God</t>
  </si>
  <si>
    <t>tt6051792</t>
  </si>
  <si>
    <t>Wild Tango</t>
  </si>
  <si>
    <t>['drama', 'music', 'romance']</t>
  </si>
  <si>
    <t>['AR', 'ES']</t>
  </si>
  <si>
    <t>tt0108291</t>
  </si>
  <si>
    <t>Kuch Kuch Hota Hai</t>
  </si>
  <si>
    <t>tt0172684</t>
  </si>
  <si>
    <t>Oggy and the Cockroaches</t>
  </si>
  <si>
    <t>['comedy', 'family', 'action', 'animation', 'european']</t>
  </si>
  <si>
    <t>['FR']</t>
  </si>
  <si>
    <t>tt0213363</t>
  </si>
  <si>
    <t>H</t>
  </si>
  <si>
    <t>tt0173554</t>
  </si>
  <si>
    <t>Herod's Law</t>
  </si>
  <si>
    <t>['drama', 'comedy', 'crime']</t>
  </si>
  <si>
    <t>['MX']</t>
  </si>
  <si>
    <t>tt0221344</t>
  </si>
  <si>
    <t>Tim Allen: Rewires America</t>
  </si>
  <si>
    <t>tt0294967</t>
  </si>
  <si>
    <t>Heartbreak High</t>
  </si>
  <si>
    <t>['AU']</t>
  </si>
  <si>
    <t>tt0108800</t>
  </si>
  <si>
    <t>Dil Se..</t>
  </si>
  <si>
    <t>tt0164538</t>
  </si>
  <si>
    <t>Escalona</t>
  </si>
  <si>
    <t>['CO']</t>
  </si>
  <si>
    <t>Aashik Aawara</t>
  </si>
  <si>
    <t>tt0106206</t>
  </si>
  <si>
    <t>Destiny</t>
  </si>
  <si>
    <t>['drama', 'romance', 'comedy', 'history']</t>
  </si>
  <si>
    <t>tt0119629</t>
  </si>
  <si>
    <t>Oh Darling! Yeh Hai India!</t>
  </si>
  <si>
    <t>tt0114031</t>
  </si>
  <si>
    <t>A Triumph of the Heart: The Ricky Bell Story</t>
  </si>
  <si>
    <t>tt0103123</t>
  </si>
  <si>
    <t>Bombay</t>
  </si>
  <si>
    <t>tt0112553</t>
  </si>
  <si>
    <t>West Beirut</t>
  </si>
  <si>
    <t>['romance', 'war', 'comedy', 'drama', 'european']</t>
  </si>
  <si>
    <t>['BE', 'FR', 'NO', 'LB']</t>
  </si>
  <si>
    <t>tt0157183</t>
  </si>
  <si>
    <t>Muthu</t>
  </si>
  <si>
    <t>['drama', 'comedy', 'romance', 'action']</t>
  </si>
  <si>
    <t>tt0140399</t>
  </si>
  <si>
    <t>Qila</t>
  </si>
  <si>
    <t>['drama', 'music', 'family']</t>
  </si>
  <si>
    <t>tt0286907</t>
  </si>
  <si>
    <t>Ram Jaane</t>
  </si>
  <si>
    <t>['action', 'drama', 'romance', 'crime']</t>
  </si>
  <si>
    <t>tt0114231</t>
  </si>
  <si>
    <t>Chamatkar</t>
  </si>
  <si>
    <t>['comedy', 'fantasy', 'drama', 'crime']</t>
  </si>
  <si>
    <t>tt0126234</t>
  </si>
  <si>
    <t>Soldier</t>
  </si>
  <si>
    <t>['thriller', 'action', 'drama', 'romance']</t>
  </si>
  <si>
    <t>tt0211634</t>
  </si>
  <si>
    <t>Okupas</t>
  </si>
  <si>
    <t>tt0289649</t>
  </si>
  <si>
    <t>Hum Saath Saath Hain</t>
  </si>
  <si>
    <t>['fantasy', 'romance', 'family', 'drama']</t>
  </si>
  <si>
    <t>tt0216817</t>
  </si>
  <si>
    <t>Kabhi Haan Kabhi Naa</t>
  </si>
  <si>
    <t>['comedy', 'drama', 'music', 'romance']</t>
  </si>
  <si>
    <t>tt0110222</t>
  </si>
  <si>
    <t>Nightmare in Columbia County</t>
  </si>
  <si>
    <t>tt0102537</t>
  </si>
  <si>
    <t>Phir Bhi Dil Hai Hindustani</t>
  </si>
  <si>
    <t>['comedy', 'romance', 'drama']</t>
  </si>
  <si>
    <t>tt0222270</t>
  </si>
  <si>
    <t>Sam Kinison: Family Entertainment Hour</t>
  </si>
  <si>
    <t>Jeans</t>
  </si>
  <si>
    <t>tt0151121</t>
  </si>
  <si>
    <t>Chaahat</t>
  </si>
  <si>
    <t>tt0172234</t>
  </si>
  <si>
    <t>Hum Aapke Hain Koun..!</t>
  </si>
  <si>
    <t>tt0110076</t>
  </si>
  <si>
    <t>Maya Memsaab</t>
  </si>
  <si>
    <t>['romance', 'drama', 'thriller']</t>
  </si>
  <si>
    <t>tt0137100</t>
  </si>
  <si>
    <t>Out of Life</t>
  </si>
  <si>
    <t>['war', 'drama', 'crime', 'european']</t>
  </si>
  <si>
    <t>['IT', 'LB', 'BE', 'FR']</t>
  </si>
  <si>
    <t>tt0102058</t>
  </si>
  <si>
    <t>Duplicate</t>
  </si>
  <si>
    <t>['comedy', 'action', 'crime', 'thriller']</t>
  </si>
  <si>
    <t>tt0164550</t>
  </si>
  <si>
    <t>Govindha Govindha</t>
  </si>
  <si>
    <t>tt0192087</t>
  </si>
  <si>
    <t>Damini</t>
  </si>
  <si>
    <t>tt0106655</t>
  </si>
  <si>
    <t>English Babu Desi Mem</t>
  </si>
  <si>
    <t>tt0136153</t>
  </si>
  <si>
    <t>Before the Flying Circus</t>
  </si>
  <si>
    <t>tt9230920</t>
  </si>
  <si>
    <t>Sam Kinison: Live in Vegas</t>
  </si>
  <si>
    <t>['comedy', 'music', 'documentation']</t>
  </si>
  <si>
    <t>tt0249934</t>
  </si>
  <si>
    <t>Anjaam</t>
  </si>
  <si>
    <t>['thriller', 'romance', 'drama']</t>
  </si>
  <si>
    <t>tt0109134</t>
  </si>
  <si>
    <t>Mann</t>
  </si>
  <si>
    <t>tt0206921</t>
  </si>
  <si>
    <t>Monty Python: Live at Aspen</t>
  </si>
  <si>
    <t>tt0287570</t>
  </si>
  <si>
    <t>Sinbad: Afros and Bellbottoms</t>
  </si>
  <si>
    <t>tt0938331</t>
  </si>
  <si>
    <t>The Other</t>
  </si>
  <si>
    <t>['drama', 'european', 'romance']</t>
  </si>
  <si>
    <t>tt0196355</t>
  </si>
  <si>
    <t>Sinbad: Son of a Preacher Man</t>
  </si>
  <si>
    <t>tt0938333</t>
  </si>
  <si>
    <t>Children of Shatila</t>
  </si>
  <si>
    <t>['documentation', 'history']</t>
  </si>
  <si>
    <t>tt0243174</t>
  </si>
  <si>
    <t>Gumrah</t>
  </si>
  <si>
    <t>['action', 'crime', 'drama', 'thriller']</t>
  </si>
  <si>
    <t>tt0107060</t>
  </si>
  <si>
    <t>The Emigrant</t>
  </si>
  <si>
    <t>tt0110545</t>
  </si>
  <si>
    <t>Yodha</t>
  </si>
  <si>
    <t>tt0267130</t>
  </si>
  <si>
    <t>Avvai Shanmugi</t>
  </si>
  <si>
    <t>['drama', 'comedy']</t>
  </si>
  <si>
    <t>tt0139872</t>
  </si>
  <si>
    <t>Minsara Kanavu</t>
  </si>
  <si>
    <t>tt0282003</t>
  </si>
  <si>
    <t>Chronicle of a Disappearance</t>
  </si>
  <si>
    <t>['US', 'FR', 'DE', 'PS']</t>
  </si>
  <si>
    <t>tt0115895</t>
  </si>
  <si>
    <t>Yaar Gaddar</t>
  </si>
  <si>
    <t>['crime', 'action', 'drama']</t>
  </si>
  <si>
    <t>tt0111780</t>
  </si>
  <si>
    <t>Sinbad: Nothin' but the Funk</t>
  </si>
  <si>
    <t>tt0938332</t>
  </si>
  <si>
    <t>Dushmani</t>
  </si>
  <si>
    <t>tt0112916</t>
  </si>
  <si>
    <t>Fiza</t>
  </si>
  <si>
    <t>['drama', 'romance', 'action', 'crime']</t>
  </si>
  <si>
    <t>tt0248012</t>
  </si>
  <si>
    <t>Hello Brother</t>
  </si>
  <si>
    <t>['romance', 'action', 'comedy', 'fantasy']</t>
  </si>
  <si>
    <t>tt0233856</t>
  </si>
  <si>
    <t>Have You Ever Seen Fireflies? - Theatre Play</t>
  </si>
  <si>
    <t>['TR']</t>
  </si>
  <si>
    <t>Shikari</t>
  </si>
  <si>
    <t>tt0170416</t>
  </si>
  <si>
    <t>One Last Shot</t>
  </si>
  <si>
    <t>Breaking Bad</t>
  </si>
  <si>
    <t>tt0903747</t>
  </si>
  <si>
    <t>The Walking Dead</t>
  </si>
  <si>
    <t>['action', 'drama', 'scifi', 'thriller', 'horror']</t>
  </si>
  <si>
    <t>tt1520211</t>
  </si>
  <si>
    <t>The Staircase</t>
  </si>
  <si>
    <t>['crime', 'documentation', 'drama']</t>
  </si>
  <si>
    <t>tt0388644</t>
  </si>
  <si>
    <t>Downton Abbey</t>
  </si>
  <si>
    <t>['drama', 'romance', 'european']</t>
  </si>
  <si>
    <t>tt1606375</t>
  </si>
  <si>
    <t>Grey's Anatomy</t>
  </si>
  <si>
    <t>tt0413573</t>
  </si>
  <si>
    <t>The Great British Baking Show</t>
  </si>
  <si>
    <t>['reality', 'european']</t>
  </si>
  <si>
    <t>tt1877368</t>
  </si>
  <si>
    <t>Criminal Minds</t>
  </si>
  <si>
    <t>['thriller', 'crime', 'drama']</t>
  </si>
  <si>
    <t>tt0452046</t>
  </si>
  <si>
    <t>NCIS</t>
  </si>
  <si>
    <t>['action', 'drama', 'crime', 'thriller', 'comedy']</t>
  </si>
  <si>
    <t>tt0364845</t>
  </si>
  <si>
    <t>Community</t>
  </si>
  <si>
    <t>tt1439629</t>
  </si>
  <si>
    <t>Heartland</t>
  </si>
  <si>
    <t>['CA']</t>
  </si>
  <si>
    <t>tt1094229</t>
  </si>
  <si>
    <t>Supernatural</t>
  </si>
  <si>
    <t>['scifi', 'thriller', 'drama', 'fantasy', 'horror']</t>
  </si>
  <si>
    <t>tt0460681</t>
  </si>
  <si>
    <t>Forgetting Sarah Marshall</t>
  </si>
  <si>
    <t>tt0800039</t>
  </si>
  <si>
    <t>War of the Worlds</t>
  </si>
  <si>
    <t>['thriller', 'action', 'scifi']</t>
  </si>
  <si>
    <t>tt0407304</t>
  </si>
  <si>
    <t>Arrested Development</t>
  </si>
  <si>
    <t>tt0367279</t>
  </si>
  <si>
    <t>The IT Crowd</t>
  </si>
  <si>
    <t>tt0487831</t>
  </si>
  <si>
    <t>30 Rock</t>
  </si>
  <si>
    <t>tt0496424</t>
  </si>
  <si>
    <t>Avatar: The Last Airbender</t>
  </si>
  <si>
    <t>['scifi', 'family', 'fantasy', 'animation', 'action']</t>
  </si>
  <si>
    <t>tt0417299</t>
  </si>
  <si>
    <t>Inception</t>
  </si>
  <si>
    <t>['scifi', 'music', 'thriller', 'action']</t>
  </si>
  <si>
    <t>tt1375666</t>
  </si>
  <si>
    <t>The Other Guys</t>
  </si>
  <si>
    <t>['crime', 'action', 'comedy']</t>
  </si>
  <si>
    <t>tt1386588</t>
  </si>
  <si>
    <t>How to Train Your Dragon</t>
  </si>
  <si>
    <t>['fantasy', 'animation', 'action', 'comedy', 'family', 'drama']</t>
  </si>
  <si>
    <t>tt0892769</t>
  </si>
  <si>
    <t>Friday Night Lights</t>
  </si>
  <si>
    <t>tt0758745</t>
  </si>
  <si>
    <t>Casino Royale</t>
  </si>
  <si>
    <t>['thriller', 'action', 'european']</t>
  </si>
  <si>
    <t>['GB', 'US', 'BS', 'CZ', 'DE']</t>
  </si>
  <si>
    <t>tt0381061</t>
  </si>
  <si>
    <t>Michael Clayton</t>
  </si>
  <si>
    <t>tt0465538</t>
  </si>
  <si>
    <t>My Little Pony: Friendship Is Magic</t>
  </si>
  <si>
    <t>['scifi', 'animation', 'drama', 'fantasy', 'music', 'comedy', 'family']</t>
  </si>
  <si>
    <t>tt1751105</t>
  </si>
  <si>
    <t>The Fairly OddParents</t>
  </si>
  <si>
    <t>['scifi', 'family', 'fantasy', 'animation', 'comedy']</t>
  </si>
  <si>
    <t>tt0235918</t>
  </si>
  <si>
    <t>Jackass: The Movie</t>
  </si>
  <si>
    <t>['action', 'comedy', 'documentation']</t>
  </si>
  <si>
    <t>tt0322802</t>
  </si>
  <si>
    <t>Sonic X</t>
  </si>
  <si>
    <t>['action', 'drama', 'thriller', 'animation', 'comedy', 'fantasy', 'family', 'scifi']</t>
  </si>
  <si>
    <t>tt0367413</t>
  </si>
  <si>
    <t>DEATH NOTE</t>
  </si>
  <si>
    <t>['scifi', 'animation', 'crime', 'drama', 'fantasy', 'thriller']</t>
  </si>
  <si>
    <t>tt0877057</t>
  </si>
  <si>
    <t>Zoolander</t>
  </si>
  <si>
    <t>tt0196229</t>
  </si>
  <si>
    <t>The Vampire Diaries</t>
  </si>
  <si>
    <t>['scifi', 'drama', 'thriller', 'fantasy', 'horror', 'romance']</t>
  </si>
  <si>
    <t>tt1405406</t>
  </si>
  <si>
    <t>Charlie and the Chocolate Factory</t>
  </si>
  <si>
    <t>['fantasy', 'comedy', 'family']</t>
  </si>
  <si>
    <t>['GB', 'US', 'AU']</t>
  </si>
  <si>
    <t>tt0367594</t>
  </si>
  <si>
    <t>Cleaner</t>
  </si>
  <si>
    <t>['thriller', 'crime']</t>
  </si>
  <si>
    <t>tt0896798</t>
  </si>
  <si>
    <t>Harold &amp; Kumar Go to White Castle</t>
  </si>
  <si>
    <t>tt0366551</t>
  </si>
  <si>
    <t>The Social Network</t>
  </si>
  <si>
    <t>tt1285016</t>
  </si>
  <si>
    <t>Road to Perdition</t>
  </si>
  <si>
    <t>['thriller', 'documentation', 'crime', 'drama']</t>
  </si>
  <si>
    <t>tt0257044</t>
  </si>
  <si>
    <t>Naruto</t>
  </si>
  <si>
    <t>['scifi', 'comedy', 'animation', 'action', 'fantasy', 'thriller']</t>
  </si>
  <si>
    <t>tt0409591</t>
  </si>
  <si>
    <t>Blow</t>
  </si>
  <si>
    <t>tt0221027</t>
  </si>
  <si>
    <t>Shooter</t>
  </si>
  <si>
    <t>['thriller', 'action', 'drama']</t>
  </si>
  <si>
    <t>tt0822854</t>
  </si>
  <si>
    <t>Big Fish</t>
  </si>
  <si>
    <t>['drama', 'fantasy', 'romance']</t>
  </si>
  <si>
    <t>tt0319061</t>
  </si>
  <si>
    <t>The Bourne Ultimatum</t>
  </si>
  <si>
    <t>['thriller', 'action']</t>
  </si>
  <si>
    <t>['DE', 'ES', 'US', 'FR']</t>
  </si>
  <si>
    <t>tt0440963</t>
  </si>
  <si>
    <t>Public Enemies</t>
  </si>
  <si>
    <t>['crime', 'drama', 'history', 'action', 'european']</t>
  </si>
  <si>
    <t>tt1152836</t>
  </si>
  <si>
    <t>America's Next Top Model</t>
  </si>
  <si>
    <t>tt0391576</t>
  </si>
  <si>
    <t>Sherlock Holmes</t>
  </si>
  <si>
    <t>['crime', 'action', 'thriller']</t>
  </si>
  <si>
    <t>['GB', 'US', 'AU', 'DE']</t>
  </si>
  <si>
    <t>tt0988045</t>
  </si>
  <si>
    <t>Love Actually</t>
  </si>
  <si>
    <t>['drama', 'comedy', 'romance']</t>
  </si>
  <si>
    <t>tt0314331</t>
  </si>
  <si>
    <t>Closer</t>
  </si>
  <si>
    <t>tt0376541</t>
  </si>
  <si>
    <t>Chappelle's Show</t>
  </si>
  <si>
    <t>['comedy', 'music']</t>
  </si>
  <si>
    <t>tt0353049</t>
  </si>
  <si>
    <t>Something's Gotta Give</t>
  </si>
  <si>
    <t>tt0337741</t>
  </si>
  <si>
    <t>Grown Ups</t>
  </si>
  <si>
    <t>['comedy', 'drama', 'european']</t>
  </si>
  <si>
    <t>tt1375670</t>
  </si>
  <si>
    <t>The Blind Side</t>
  </si>
  <si>
    <t>tt0878804</t>
  </si>
  <si>
    <t>Quantum of Solace</t>
  </si>
  <si>
    <t>tt0830515</t>
  </si>
  <si>
    <t>The Ring</t>
  </si>
  <si>
    <t>['horror', 'european']</t>
  </si>
  <si>
    <t>['JP', 'US']</t>
  </si>
  <si>
    <t>tt0298130</t>
  </si>
  <si>
    <t>Trailer Park Boys</t>
  </si>
  <si>
    <t>['comedy', 'crime']</t>
  </si>
  <si>
    <t>tt0290988</t>
  </si>
  <si>
    <t>Into the Wild</t>
  </si>
  <si>
    <t>tt0758758</t>
  </si>
  <si>
    <t>True Grit</t>
  </si>
  <si>
    <t>['western', 'drama']</t>
  </si>
  <si>
    <t>tt1403865</t>
  </si>
  <si>
    <t>Blade Runner: The Final Cut</t>
  </si>
  <si>
    <t>['action', 'thriller', 'scifi']</t>
  </si>
  <si>
    <t>Rambo</t>
  </si>
  <si>
    <t>['thriller', 'action', 'war', 'european']</t>
  </si>
  <si>
    <t>tt0462499</t>
  </si>
  <si>
    <t>Stardust</t>
  </si>
  <si>
    <t>['fantasy', 'romance', 'family']</t>
  </si>
  <si>
    <t>['US', 'IS', 'GB']</t>
  </si>
  <si>
    <t>tt0486655</t>
  </si>
  <si>
    <t>Borgen</t>
  </si>
  <si>
    <t>['DK']</t>
  </si>
  <si>
    <t>tt1526318</t>
  </si>
  <si>
    <t>The Last Samurai</t>
  </si>
  <si>
    <t>['drama', 'history', 'war', 'action']</t>
  </si>
  <si>
    <t>['NZ', 'JP', 'US']</t>
  </si>
  <si>
    <t>tt0325710</t>
  </si>
  <si>
    <t>iCarly</t>
  </si>
  <si>
    <t>['comedy', 'family', 'romance']</t>
  </si>
  <si>
    <t>tt0972534</t>
  </si>
  <si>
    <t>Victorious</t>
  </si>
  <si>
    <t>['comedy', 'drama', 'family', 'music', 'romance', 'sport']</t>
  </si>
  <si>
    <t>tt1604099</t>
  </si>
  <si>
    <t>The Book of Eli</t>
  </si>
  <si>
    <t>['thriller', 'action', 'drama', 'european']</t>
  </si>
  <si>
    <t>tt1037705</t>
  </si>
  <si>
    <t>Identity</t>
  </si>
  <si>
    <t>['thriller']</t>
  </si>
  <si>
    <t>tt0340770</t>
  </si>
  <si>
    <t>Merlin</t>
  </si>
  <si>
    <t>['action', 'scifi', 'drama', 'fantasy', 'european']</t>
  </si>
  <si>
    <t>tt1199099</t>
  </si>
  <si>
    <t>Apocalypse Now Redux</t>
  </si>
  <si>
    <t>['drama', 'war', 'thriller', 'horror']</t>
  </si>
  <si>
    <t>Shrek Forever After</t>
  </si>
  <si>
    <t>['fantasy', 'comedy', 'family', 'romance', 'animation']</t>
  </si>
  <si>
    <t>tt0892791</t>
  </si>
  <si>
    <t>Hairspray</t>
  </si>
  <si>
    <t>tt0427327</t>
  </si>
  <si>
    <t>Corpse Bride</t>
  </si>
  <si>
    <t>['fantasy', 'romance', 'animation', 'drama', 'family']</t>
  </si>
  <si>
    <t>tt0121164</t>
  </si>
  <si>
    <t>Let Me In</t>
  </si>
  <si>
    <t>['horror', 'drama', 'fantasy', 'thriller', 'european']</t>
  </si>
  <si>
    <t>tt1228987</t>
  </si>
  <si>
    <t>Monster</t>
  </si>
  <si>
    <t>['crime', 'drama', 'thriller', 'european']</t>
  </si>
  <si>
    <t>tt0340855</t>
  </si>
  <si>
    <t>Without a Paddle</t>
  </si>
  <si>
    <t>['thriller', 'comedy']</t>
  </si>
  <si>
    <t>tt0364751</t>
  </si>
  <si>
    <t>Once Upon a Time in Mexico</t>
  </si>
  <si>
    <t>['drama', 'action', 'crime', 'thriller']</t>
  </si>
  <si>
    <t>tt0285823</t>
  </si>
  <si>
    <t>Cloudy with a Chance of Meatballs</t>
  </si>
  <si>
    <t>['animation', 'drama', 'romance', 'comedy', 'family', 'fantasy', 'scifi']</t>
  </si>
  <si>
    <t>tt0844471</t>
  </si>
  <si>
    <t>Offspring</t>
  </si>
  <si>
    <t>tt1530541</t>
  </si>
  <si>
    <t>Blade II</t>
  </si>
  <si>
    <t>['thriller', 'fantasy', 'scifi', 'action', 'horror']</t>
  </si>
  <si>
    <t>tt0187738</t>
  </si>
  <si>
    <t>Chloe</t>
  </si>
  <si>
    <t>['thriller', 'drama', 'romance', 'european']</t>
  </si>
  <si>
    <t>['US', 'CA', 'FR']</t>
  </si>
  <si>
    <t>tt1352824</t>
  </si>
  <si>
    <t>Blood Diamond</t>
  </si>
  <si>
    <t>['thriller', 'drama']</t>
  </si>
  <si>
    <t>tt0450259</t>
  </si>
  <si>
    <t>The Lake House</t>
  </si>
  <si>
    <t>['drama', 'fantasy', 'romance', 'documentation']</t>
  </si>
  <si>
    <t>tt0410297</t>
  </si>
  <si>
    <t>Terminator 3: Rise of the Machines</t>
  </si>
  <si>
    <t>['thriller', 'scifi', 'action', 'european']</t>
  </si>
  <si>
    <t>['GB', 'US', 'DE']</t>
  </si>
  <si>
    <t>tt0181852</t>
  </si>
  <si>
    <t>Beerfest</t>
  </si>
  <si>
    <t>tt0486551</t>
  </si>
  <si>
    <t>Heist</t>
  </si>
  <si>
    <t>tt0252503</t>
  </si>
  <si>
    <t>Catch and Release</t>
  </si>
  <si>
    <t>tt0395495</t>
  </si>
  <si>
    <t>Just Like Heaven</t>
  </si>
  <si>
    <t>['drama', 'romance', 'fantasy', 'comedy']</t>
  </si>
  <si>
    <t>tt0425123</t>
  </si>
  <si>
    <t>Gurren Lagann</t>
  </si>
  <si>
    <t>['scifi', 'action', 'comedy', 'drama', 'animation']</t>
  </si>
  <si>
    <t>tt0948103</t>
  </si>
  <si>
    <t>Four Brothers</t>
  </si>
  <si>
    <t>['crime', 'action', 'drama', 'thriller']</t>
  </si>
  <si>
    <t>tt0430105</t>
  </si>
  <si>
    <t>John Q</t>
  </si>
  <si>
    <t>tt0251160</t>
  </si>
  <si>
    <t>Not Another Teen Movie</t>
  </si>
  <si>
    <t>tt0277371</t>
  </si>
  <si>
    <t>21</t>
  </si>
  <si>
    <t>['drama', 'crime', 'history', 'thriller']</t>
  </si>
  <si>
    <t>tt0478087</t>
  </si>
  <si>
    <t>Code Geass: Lelouch of the Rebellion</t>
  </si>
  <si>
    <t>['scifi', 'animation', 'action', 'drama', 'thriller', 'war']</t>
  </si>
  <si>
    <t>tt0994314</t>
  </si>
  <si>
    <t>Terminator Salvation</t>
  </si>
  <si>
    <t>['thriller', 'scifi', 'fantasy', 'war', 'action']</t>
  </si>
  <si>
    <t>['US', 'DE', 'IT', 'GB']</t>
  </si>
  <si>
    <t>tt0438488</t>
  </si>
  <si>
    <t>Deck the Halls</t>
  </si>
  <si>
    <t>tt0790604</t>
  </si>
  <si>
    <t>The Girl Next Door</t>
  </si>
  <si>
    <t>['thriller', 'drama', 'crime', 'horror']</t>
  </si>
  <si>
    <t>tt0830558</t>
  </si>
  <si>
    <t>The Cat in the Hat</t>
  </si>
  <si>
    <t>tt0312528</t>
  </si>
  <si>
    <t>Jackass 2.5</t>
  </si>
  <si>
    <t>['documentation', 'comedy']</t>
  </si>
  <si>
    <t>Final Destination 3</t>
  </si>
  <si>
    <t>['horror', 'thriller', 'action', 'crime', 'fantasy', 'european']</t>
  </si>
  <si>
    <t>['CA', 'DE', 'US']</t>
  </si>
  <si>
    <t>tt0414982</t>
  </si>
  <si>
    <t>Thir13en Ghosts</t>
  </si>
  <si>
    <t>['thriller', 'horror', 'fantasy']</t>
  </si>
  <si>
    <t>tt0245674</t>
  </si>
  <si>
    <t>The One</t>
  </si>
  <si>
    <t>tt0267804</t>
  </si>
  <si>
    <t>Happy Feet</t>
  </si>
  <si>
    <t>['comedy', 'fantasy', 'animation', 'family', 'music', 'romance']</t>
  </si>
  <si>
    <t>tt0366548</t>
  </si>
  <si>
    <t>Ip Man</t>
  </si>
  <si>
    <t>['drama', 'fantasy', 'action', 'history']</t>
  </si>
  <si>
    <t>['HK', 'CN']</t>
  </si>
  <si>
    <t>tt1220719</t>
  </si>
  <si>
    <t>Coach Carter</t>
  </si>
  <si>
    <t>['drama', 'sport', 'european']</t>
  </si>
  <si>
    <t>tt0393162</t>
  </si>
  <si>
    <t>Blade: Trinity</t>
  </si>
  <si>
    <t>['action', 'thriller', 'fantasy', 'horror', 'scifi']</t>
  </si>
  <si>
    <t>tt0359013</t>
  </si>
  <si>
    <t>Monster-in-Law</t>
  </si>
  <si>
    <t>['romance', 'comedy']</t>
  </si>
  <si>
    <t>tt0369735</t>
  </si>
  <si>
    <t>Halloween</t>
  </si>
  <si>
    <t>tt0373883</t>
  </si>
  <si>
    <t>How Do You Know</t>
  </si>
  <si>
    <t>tt1341188</t>
  </si>
  <si>
    <t>The Sweetest Thing</t>
  </si>
  <si>
    <t>tt0253867</t>
  </si>
  <si>
    <t>The Final Destination</t>
  </si>
  <si>
    <t>['horror', 'fantasy', 'scifi', 'action', 'thriller']</t>
  </si>
  <si>
    <t>tt1144884</t>
  </si>
  <si>
    <t>The Other Boleyn Girl</t>
  </si>
  <si>
    <t>['romance', 'drama', 'history']</t>
  </si>
  <si>
    <t>tt0467200</t>
  </si>
  <si>
    <t>Friday the 13th</t>
  </si>
  <si>
    <t>tt0758746</t>
  </si>
  <si>
    <t>The Bucket List</t>
  </si>
  <si>
    <t>['drama', 'comedy', 'european']</t>
  </si>
  <si>
    <t>tt0825232</t>
  </si>
  <si>
    <t>Freddy vs. Jason</t>
  </si>
  <si>
    <t>['horror', 'action']</t>
  </si>
  <si>
    <t>['IT', 'US']</t>
  </si>
  <si>
    <t>tt0329101</t>
  </si>
  <si>
    <t>Transformers: Prime</t>
  </si>
  <si>
    <t>['action', 'comedy', 'drama', 'family', 'scifi', 'animation']</t>
  </si>
  <si>
    <t>tt1659175</t>
  </si>
  <si>
    <t>Memoirs of a Geisha</t>
  </si>
  <si>
    <t>['FR', 'JP', 'US']</t>
  </si>
  <si>
    <t>tt0397535</t>
  </si>
  <si>
    <t>['horror', 'thriller', 'crime', 'drama']</t>
  </si>
  <si>
    <t>tt1179056</t>
  </si>
  <si>
    <t>Body of Lies</t>
  </si>
  <si>
    <t>['drama', 'action', 'thriller']</t>
  </si>
  <si>
    <t>tt0758774</t>
  </si>
  <si>
    <t>A Cinderella Story</t>
  </si>
  <si>
    <t>['romance', 'comedy', 'family']</t>
  </si>
  <si>
    <t>tt0356470</t>
  </si>
  <si>
    <t>The Mole</t>
  </si>
  <si>
    <t>['US', 'BE']</t>
  </si>
  <si>
    <t>tt0294149</t>
  </si>
  <si>
    <t>Osmosis Jones</t>
  </si>
  <si>
    <t>['animation', 'action', 'comedy', 'crime', 'family', 'fantasy', 'scifi']</t>
  </si>
  <si>
    <t>tt0181739</t>
  </si>
  <si>
    <t>Scary Movie 4</t>
  </si>
  <si>
    <t>['comedy', 'horror']</t>
  </si>
  <si>
    <t>tt0362120</t>
  </si>
  <si>
    <t>The Texas Chainsaw Massacre</t>
  </si>
  <si>
    <t>['horror', 'crime']</t>
  </si>
  <si>
    <t>tt0324216</t>
  </si>
  <si>
    <t>Fun with Dick and Jane</t>
  </si>
  <si>
    <t>tt0369441</t>
  </si>
  <si>
    <t>TMNT</t>
  </si>
  <si>
    <t>['animation', 'comedy', 'family', 'fantasy', 'scifi', 'action']</t>
  </si>
  <si>
    <t>tt0453556</t>
  </si>
  <si>
    <t>Due Date</t>
  </si>
  <si>
    <t>tt1231583</t>
  </si>
  <si>
    <t>Cop Out</t>
  </si>
  <si>
    <t>['comedy', 'thriller', 'action', 'crime']</t>
  </si>
  <si>
    <t>tt1385867</t>
  </si>
  <si>
    <t>The 4400</t>
  </si>
  <si>
    <t>['scifi', 'thriller', 'drama']</t>
  </si>
  <si>
    <t>tt0389564</t>
  </si>
  <si>
    <t>Still Game</t>
  </si>
  <si>
    <t>tt0281491</t>
  </si>
  <si>
    <t>3 Idiots</t>
  </si>
  <si>
    <t>tt1187043</t>
  </si>
  <si>
    <t>Midnight Diner</t>
  </si>
  <si>
    <t>tt1882928</t>
  </si>
  <si>
    <t>H2O: Just Add Water</t>
  </si>
  <si>
    <t>['drama', 'scifi', 'fantasy', 'family']</t>
  </si>
  <si>
    <t>tt0491603</t>
  </si>
  <si>
    <t>Black Butler</t>
  </si>
  <si>
    <t>['scifi', 'fantasy', 'animation', 'comedy', 'drama', 'thriller', 'crime', 'horror', 'action']</t>
  </si>
  <si>
    <t>tt1316554</t>
  </si>
  <si>
    <t>Octonauts</t>
  </si>
  <si>
    <t>['action', 'animation', 'comedy', 'family']</t>
  </si>
  <si>
    <t>tt1710177</t>
  </si>
  <si>
    <t>New York Minute</t>
  </si>
  <si>
    <t>['comedy', 'crime', 'family', 'romance']</t>
  </si>
  <si>
    <t>tt0363282</t>
  </si>
  <si>
    <t>Strawberry Shortcake</t>
  </si>
  <si>
    <t>['animation', 'family']</t>
  </si>
  <si>
    <t>tt7996132</t>
  </si>
  <si>
    <t>Total Drama Island</t>
  </si>
  <si>
    <t>['action', 'reality', 'animation', 'family', 'comedy', 'drama']</t>
  </si>
  <si>
    <t>tt1173427</t>
  </si>
  <si>
    <t>Dreamer: Inspired By a True Story</t>
  </si>
  <si>
    <t>['drama', 'family', 'sport', 'fantasy']</t>
  </si>
  <si>
    <t>tt0487897</t>
  </si>
  <si>
    <t>Monster House</t>
  </si>
  <si>
    <t>['fantasy', 'animation', 'comedy', 'family']</t>
  </si>
  <si>
    <t>tt0385880</t>
  </si>
  <si>
    <t>Starsky &amp; Hutch</t>
  </si>
  <si>
    <t>tt0335438</t>
  </si>
  <si>
    <t>Tears of the Sun</t>
  </si>
  <si>
    <t>['drama', 'thriller', 'war', 'action']</t>
  </si>
  <si>
    <t>tt0314353</t>
  </si>
  <si>
    <t>Boys Over Flowers</t>
  </si>
  <si>
    <t>['KR']</t>
  </si>
  <si>
    <t>tt1370334</t>
  </si>
  <si>
    <t>Winx Club</t>
  </si>
  <si>
    <t>['action', 'comedy', 'family', 'fantasy', 'animation', 'thriller', 'european']</t>
  </si>
  <si>
    <t>['IT']</t>
  </si>
  <si>
    <t>tt3233214</t>
  </si>
  <si>
    <t>The Cave</t>
  </si>
  <si>
    <t>['horror', 'thriller', 'scifi', 'action', 'european']</t>
  </si>
  <si>
    <t>tt0403424</t>
  </si>
  <si>
    <t>Big Time Rush</t>
  </si>
  <si>
    <t>tt1131746</t>
  </si>
  <si>
    <t>The Texas Chainsaw Massacre: The Beginning</t>
  </si>
  <si>
    <t>['horror', 'thriller', 'documentation']</t>
  </si>
  <si>
    <t>tt0420294</t>
  </si>
  <si>
    <t>I Am Sam</t>
  </si>
  <si>
    <t>tt0277027</t>
  </si>
  <si>
    <t>The Spiderwick Chronicles</t>
  </si>
  <si>
    <t>['fantasy', 'thriller', 'action', 'drama', 'family']</t>
  </si>
  <si>
    <t>tt0416236</t>
  </si>
  <si>
    <t>Rumor Has It...</t>
  </si>
  <si>
    <t>tt0398375</t>
  </si>
  <si>
    <t>Dead Set</t>
  </si>
  <si>
    <t>['scifi', 'thriller', 'comedy', 'drama', 'horror', 'european']</t>
  </si>
  <si>
    <t>tt1285482</t>
  </si>
  <si>
    <t>Toradora!</t>
  </si>
  <si>
    <t>['animation', 'romance', 'comedy', 'drama']</t>
  </si>
  <si>
    <t>tt1279024</t>
  </si>
  <si>
    <t>I Now Pronounce You Chuck &amp; Larry</t>
  </si>
  <si>
    <t>tt0762107</t>
  </si>
  <si>
    <t>Metallica: Some Kind of Monster</t>
  </si>
  <si>
    <t>['western']</t>
  </si>
  <si>
    <t>tt6954486</t>
  </si>
  <si>
    <t>World Trade Center</t>
  </si>
  <si>
    <t>['thriller', 'history', 'drama']</t>
  </si>
  <si>
    <t>tt0469641</t>
  </si>
  <si>
    <t>Premonition</t>
  </si>
  <si>
    <t>['thriller', 'drama', 'fantasy']</t>
  </si>
  <si>
    <t>tt0477071</t>
  </si>
  <si>
    <t>Shaun the Sheep</t>
  </si>
  <si>
    <t>['animation', 'comedy', 'family', 'european']</t>
  </si>
  <si>
    <t>tt0983983</t>
  </si>
  <si>
    <t>Eagle Eye</t>
  </si>
  <si>
    <t>tt1059786</t>
  </si>
  <si>
    <t>The Contractor</t>
  </si>
  <si>
    <t>['thriller', 'european']</t>
  </si>
  <si>
    <t>['BG', 'GB', 'US']</t>
  </si>
  <si>
    <t>Lagaan: Once Upon a Time in India</t>
  </si>
  <si>
    <t>['drama', 'romance', 'sport']</t>
  </si>
  <si>
    <t>tt0169102</t>
  </si>
  <si>
    <t>The Men Who Stare at Goats</t>
  </si>
  <si>
    <t>['comedy', 'war']</t>
  </si>
  <si>
    <t>tt1234548</t>
  </si>
  <si>
    <t>Scare Tactics</t>
  </si>
  <si>
    <t>['comedy', 'horror', 'reality', 'scifi', 'thriller']</t>
  </si>
  <si>
    <t>tt0339968</t>
  </si>
  <si>
    <t>Friends with Money</t>
  </si>
  <si>
    <t>tt0436331</t>
  </si>
  <si>
    <t>Legend of the Guardians: The Owls of Ga'Hoole</t>
  </si>
  <si>
    <t>['fantasy', 'family', 'action', 'war', 'drama', 'thriller', 'animation']</t>
  </si>
  <si>
    <t>['US', 'AU']</t>
  </si>
  <si>
    <t>tt1219342</t>
  </si>
  <si>
    <t>Kath &amp; Kim</t>
  </si>
  <si>
    <t>tt0272397</t>
  </si>
  <si>
    <t>Good Luck Chuck</t>
  </si>
  <si>
    <t>tt0452625</t>
  </si>
  <si>
    <t>Pocoyo</t>
  </si>
  <si>
    <t>['animation', 'family', 'comedy', 'european']</t>
  </si>
  <si>
    <t>['ES', 'GB']</t>
  </si>
  <si>
    <t>tt0487849</t>
  </si>
  <si>
    <t>Louis C.K.: Hilarious</t>
  </si>
  <si>
    <t>tt1421373</t>
  </si>
  <si>
    <t>Death at a Funeral</t>
  </si>
  <si>
    <t>tt1321509</t>
  </si>
  <si>
    <t>Gifted Hands: The Ben Carson Story</t>
  </si>
  <si>
    <t>tt1295085</t>
  </si>
  <si>
    <t>The Game</t>
  </si>
  <si>
    <t>['comedy', 'drama', 'sport', 'romance']</t>
  </si>
  <si>
    <t>tt10020984</t>
  </si>
  <si>
    <t>No Direction Home: Bob Dylan</t>
  </si>
  <si>
    <t>['music', 'documentation']</t>
  </si>
  <si>
    <t>['GB', 'US', 'JP']</t>
  </si>
  <si>
    <t>Angel Beats!</t>
  </si>
  <si>
    <t>['scifi', 'action', 'comedy', 'drama', 'fantasy', 'animation']</t>
  </si>
  <si>
    <t>tt1639109</t>
  </si>
  <si>
    <t>Blood and Bone</t>
  </si>
  <si>
    <t>['thriller', 'action', 'crime', 'drama', 'sport']</t>
  </si>
  <si>
    <t>tt0346631</t>
  </si>
  <si>
    <t>Ip Man 2</t>
  </si>
  <si>
    <t>['drama', 'history', 'sport', 'action']</t>
  </si>
  <si>
    <t>['CN', 'HK']</t>
  </si>
  <si>
    <t>tt1386932</t>
  </si>
  <si>
    <t>Masha and the Bear</t>
  </si>
  <si>
    <t>['comedy', 'family', 'action', 'animation']</t>
  </si>
  <si>
    <t>['RU']</t>
  </si>
  <si>
    <t>tt1884856</t>
  </si>
  <si>
    <t>Like Stars on Earth</t>
  </si>
  <si>
    <t>tt0986264</t>
  </si>
  <si>
    <t>Monty Python: Almost the Truth (The Lawyer's Cut)</t>
  </si>
  <si>
    <t>tt1422182</t>
  </si>
  <si>
    <t>The Legend of Bruce Lee</t>
  </si>
  <si>
    <t>['action', 'drama']</t>
  </si>
  <si>
    <t>['CN']</t>
  </si>
  <si>
    <t>tt1059455</t>
  </si>
  <si>
    <t>Ouran High School Host Club</t>
  </si>
  <si>
    <t>['comedy', 'drama', 'animation', 'romance']</t>
  </si>
  <si>
    <t>tt0816397</t>
  </si>
  <si>
    <t>Felon</t>
  </si>
  <si>
    <t>['crime', 'thriller', 'drama', 'action']</t>
  </si>
  <si>
    <t>tt1117385</t>
  </si>
  <si>
    <t>The Ultimatum</t>
  </si>
  <si>
    <t>['SG']</t>
  </si>
  <si>
    <t>tt1682704</t>
  </si>
  <si>
    <t>Mobile Suit Gundam Unicorn</t>
  </si>
  <si>
    <t>['action', 'drama', 'scifi', 'war', 'animation']</t>
  </si>
  <si>
    <t>tt1630623</t>
  </si>
  <si>
    <t>Stuart Little 2</t>
  </si>
  <si>
    <t>['comedy', 'fantasy', 'animation', 'family']</t>
  </si>
  <si>
    <t>tt0243585</t>
  </si>
  <si>
    <t>Johnny Test</t>
  </si>
  <si>
    <t>['comedy', 'drama', 'family', 'scifi', 'animation', 'action']</t>
  </si>
  <si>
    <t>tt15061770</t>
  </si>
  <si>
    <t>Code Lyoko</t>
  </si>
  <si>
    <t>['action', 'fantasy', 'thriller', 'comedy', 'family', 'scifi', 'romance', 'animation']</t>
  </si>
  <si>
    <t>tt0417311</t>
  </si>
  <si>
    <t>Did You Hear About the Morgans?</t>
  </si>
  <si>
    <t>tt1314228</t>
  </si>
  <si>
    <t>Iris</t>
  </si>
  <si>
    <t>['action', 'comedy', 'reality', 'romance', 'thriller']</t>
  </si>
  <si>
    <t>tt1399791</t>
  </si>
  <si>
    <t>DreamWorks Shrek's Swamp Stories</t>
  </si>
  <si>
    <t>['horror', 'music', 'animation', 'comedy', 'family', 'fantasy', 'scifi']</t>
  </si>
  <si>
    <t>tt6950338</t>
  </si>
  <si>
    <t>Ben &amp; Holly's Little Kingdom</t>
  </si>
  <si>
    <t>['comedy', 'family', 'fantasy', 'animation', 'european']</t>
  </si>
  <si>
    <t>tt1436544</t>
  </si>
  <si>
    <t>The Garfield Show</t>
  </si>
  <si>
    <t>tt1470837</t>
  </si>
  <si>
    <t>Chaos</t>
  </si>
  <si>
    <t>['action', 'crime', 'drama', 'thriller', 'european']</t>
  </si>
  <si>
    <t>['GB', 'US', 'CA']</t>
  </si>
  <si>
    <t>tt0402910</t>
  </si>
  <si>
    <t>Wakfu</t>
  </si>
  <si>
    <t>['action', 'drama', 'scifi', 'fantasy', 'animation', 'family', 'european']</t>
  </si>
  <si>
    <t>tt1807824</t>
  </si>
  <si>
    <t>Katt Williams: The Pimp Chronicles Pt. 1</t>
  </si>
  <si>
    <t>tt0865482</t>
  </si>
  <si>
    <t>Initial D</t>
  </si>
  <si>
    <t>['drama', 'action', 'crime', 'thriller', 'animation', 'comedy', 'romance']</t>
  </si>
  <si>
    <t>['HK', 'JP']</t>
  </si>
  <si>
    <t>tt0439630</t>
  </si>
  <si>
    <t>Comedian</t>
  </si>
  <si>
    <t>tt0328962</t>
  </si>
  <si>
    <t>Delta Farce</t>
  </si>
  <si>
    <t>['action', 'comedy']</t>
  </si>
  <si>
    <t>tt0800003</t>
  </si>
  <si>
    <t>One Piece: Strong World</t>
  </si>
  <si>
    <t>['fantasy', 'animation', 'action']</t>
  </si>
  <si>
    <t>tt1485763</t>
  </si>
  <si>
    <t>Christmas with the Kranks</t>
  </si>
  <si>
    <t>tt0388419</t>
  </si>
  <si>
    <t>Dinosaur King</t>
  </si>
  <si>
    <t>['action', 'scifi', 'family', 'western', 'animation']</t>
  </si>
  <si>
    <t>tt1524993</t>
  </si>
  <si>
    <t>Love Happens</t>
  </si>
  <si>
    <t>['CA', 'GB', 'US']</t>
  </si>
  <si>
    <t>tt4809870</t>
  </si>
  <si>
    <t>Vampire Knight</t>
  </si>
  <si>
    <t>['scifi', 'romance', 'animation', 'action', 'drama', 'fantasy', 'horror']</t>
  </si>
  <si>
    <t>tt1209393</t>
  </si>
  <si>
    <t>Den-noh Coil</t>
  </si>
  <si>
    <t>['scifi', 'animation', 'comedy', 'drama']</t>
  </si>
  <si>
    <t>tt1033796</t>
  </si>
  <si>
    <t>Zig and Sharko</t>
  </si>
  <si>
    <t>['comedy', 'fantasy', 'romance', 'action', 'animation', 'family', 'european']</t>
  </si>
  <si>
    <t>tt2046005</t>
  </si>
  <si>
    <t>Even the Rain</t>
  </si>
  <si>
    <t>['drama', 'european', 'history']</t>
  </si>
  <si>
    <t>['ES', 'FR', 'MX']</t>
  </si>
  <si>
    <t>tt1422032</t>
  </si>
  <si>
    <t>Population 436</t>
  </si>
  <si>
    <t>Kabhi Khushi Kabhie Gham</t>
  </si>
  <si>
    <t>tt0248126</t>
  </si>
  <si>
    <t>Naruto Shippuden the Movie</t>
  </si>
  <si>
    <t>['fantasy', 'animation', 'action', 'family']</t>
  </si>
  <si>
    <t>tt0988982</t>
  </si>
  <si>
    <t>Open Season 2</t>
  </si>
  <si>
    <t>Trailer Park Boys: The Movie</t>
  </si>
  <si>
    <t>tt0425601</t>
  </si>
  <si>
    <t>Jeff Dunham: Arguing with Myself</t>
  </si>
  <si>
    <t>tt0806102</t>
  </si>
  <si>
    <t>From Within</t>
  </si>
  <si>
    <t>['thriller', 'horror', 'documentation', 'war', 'european']</t>
  </si>
  <si>
    <t>tt1063056</t>
  </si>
  <si>
    <t>Jodhaa Akbar</t>
  </si>
  <si>
    <t>['romance', 'history', 'war', 'action', 'drama']</t>
  </si>
  <si>
    <t>tt0449994</t>
  </si>
  <si>
    <t>And Then Came Lola</t>
  </si>
  <si>
    <t>tt1123894</t>
  </si>
  <si>
    <t>One on One</t>
  </si>
  <si>
    <t>tt0284770</t>
  </si>
  <si>
    <t>Om Shanti Om</t>
  </si>
  <si>
    <t>['comedy', 'drama', 'fantasy', 'romance', 'thriller', 'action']</t>
  </si>
  <si>
    <t>tt1024943</t>
  </si>
  <si>
    <t>Jab We Met</t>
  </si>
  <si>
    <t>tt1093370</t>
  </si>
  <si>
    <t>The Cartel</t>
  </si>
  <si>
    <t>['action', 'crime', 'drama', 'thriller', 'comedy']</t>
  </si>
  <si>
    <t>tt1260520</t>
  </si>
  <si>
    <t>Te quiero</t>
  </si>
  <si>
    <t>tt0217085</t>
  </si>
  <si>
    <t>Bon Cop Bad Cop</t>
  </si>
  <si>
    <t>['crime', 'scifi', 'drama', 'thriller', 'action', 'comedy']</t>
  </si>
  <si>
    <t>tt0479647</t>
  </si>
  <si>
    <t>Naruto: Ninja Clash in the Land of Snow</t>
  </si>
  <si>
    <t>['comedy', 'action', 'animation', 'fantasy']</t>
  </si>
  <si>
    <t>tt0476680</t>
  </si>
  <si>
    <t>The Mafia Dolls</t>
  </si>
  <si>
    <t>tt1585368</t>
  </si>
  <si>
    <t>Horrid Henry</t>
  </si>
  <si>
    <t>['comedy', 'family', 'fantasy', 'music', 'animation', 'european']</t>
  </si>
  <si>
    <t>tt0985991</t>
  </si>
  <si>
    <t>I Will Follow</t>
  </si>
  <si>
    <t>tt1624426</t>
  </si>
  <si>
    <t>Alpha and Omega</t>
  </si>
  <si>
    <t>['animation', 'romance', 'comedy', 'family']</t>
  </si>
  <si>
    <t>['IN', 'CA', 'US']</t>
  </si>
  <si>
    <t>tt1213012</t>
  </si>
  <si>
    <t>One Piece: The Desert Princess and the Pirates: Adventure in Alabasta</t>
  </si>
  <si>
    <t>['drama', 'comedy', 'animation', 'action']</t>
  </si>
  <si>
    <t>tt1037116</t>
  </si>
  <si>
    <t>Bo on the Go!</t>
  </si>
  <si>
    <t>['animation']</t>
  </si>
  <si>
    <t>tt1516172</t>
  </si>
  <si>
    <t>Waist Deep</t>
  </si>
  <si>
    <t>['thriller', 'drama', 'crime', 'action']</t>
  </si>
  <si>
    <t>tt0456020</t>
  </si>
  <si>
    <t>Naruto: Guardians of the Crescent Moon Kingdom</t>
  </si>
  <si>
    <t>['action', 'animation']</t>
  </si>
  <si>
    <t>tt1071815</t>
  </si>
  <si>
    <t>First Sunday</t>
  </si>
  <si>
    <t>['comedy', 'crime', 'drama']</t>
  </si>
  <si>
    <t>tt0486578</t>
  </si>
  <si>
    <t>Einsatzgruppen: The Nazi Death Squads</t>
  </si>
  <si>
    <t>['documentation', 'history', 'war', 'european']</t>
  </si>
  <si>
    <t>tt6953928</t>
  </si>
  <si>
    <t>This Is the Life</t>
  </si>
  <si>
    <t>['documentation', 'music']</t>
  </si>
  <si>
    <t>tt1178658</t>
  </si>
  <si>
    <t>My Suicide</t>
  </si>
  <si>
    <t>tt0492896</t>
  </si>
  <si>
    <t>Kyaa Kool Hai Hum</t>
  </si>
  <si>
    <t>tt0456500</t>
  </si>
  <si>
    <t>Kung Fu Panda Awesome Secrets</t>
  </si>
  <si>
    <t>['action', 'comedy', 'family', 'animation']</t>
  </si>
  <si>
    <t>tt6963796</t>
  </si>
  <si>
    <t>Divine Intervention</t>
  </si>
  <si>
    <t>['drama', 'comedy', 'romance', 'war']</t>
  </si>
  <si>
    <t>['PS', 'FR', 'MA', 'DE']</t>
  </si>
  <si>
    <t>tt0274428</t>
  </si>
  <si>
    <t>Accident</t>
  </si>
  <si>
    <t>['HK']</t>
  </si>
  <si>
    <t>tt1202514</t>
  </si>
  <si>
    <t>Zach Galifianakis: Live at the Purple Onion</t>
  </si>
  <si>
    <t>Naruto: Legend of the Stone of Gelel</t>
  </si>
  <si>
    <t>['fantasy', 'comedy', 'drama', 'animation', 'action']</t>
  </si>
  <si>
    <t>tt0791188</t>
  </si>
  <si>
    <t>Jim Gaffigan: Beyond the Pale</t>
  </si>
  <si>
    <t>tt0815456</t>
  </si>
  <si>
    <t>Dreamworks Happy Holidays from Madagascar</t>
  </si>
  <si>
    <t>['animation', 'comedy', 'family']</t>
  </si>
  <si>
    <t>tt6929194</t>
  </si>
  <si>
    <t>Billu</t>
  </si>
  <si>
    <t>tt1230448</t>
  </si>
  <si>
    <t>Half &amp; Half</t>
  </si>
  <si>
    <t>tt0320024</t>
  </si>
  <si>
    <t>The Qin Empire</t>
  </si>
  <si>
    <t>['war']</t>
  </si>
  <si>
    <t>Timmy Time</t>
  </si>
  <si>
    <t>['comedy', 'fantasy', 'animation', 'family', 'european']</t>
  </si>
  <si>
    <t>tt1125758</t>
  </si>
  <si>
    <t>Cairo 6,7,8</t>
  </si>
  <si>
    <t>tt1764141</t>
  </si>
  <si>
    <t>Dil Chahta Hai</t>
  </si>
  <si>
    <t>tt0292490</t>
  </si>
  <si>
    <t>Trailer Park Boys: Countdown to Liquor Day</t>
  </si>
  <si>
    <t>tt1337032</t>
  </si>
  <si>
    <t>Bleach the Movie: Hell Verse</t>
  </si>
  <si>
    <t>tt1785394</t>
  </si>
  <si>
    <t>Whisky</t>
  </si>
  <si>
    <t>['DE', 'UY', 'ES', 'AR']</t>
  </si>
  <si>
    <t>tt0331370</t>
  </si>
  <si>
    <t>EMI</t>
  </si>
  <si>
    <t>tt1221133</t>
  </si>
  <si>
    <t>Vientos de agua</t>
  </si>
  <si>
    <t>['ES', 'AR']</t>
  </si>
  <si>
    <t>tt0459724</t>
  </si>
  <si>
    <t>Naruto Shippuden the Movie: The Lost Tower</t>
  </si>
  <si>
    <t>['action', 'animation', 'fantasy']</t>
  </si>
  <si>
    <t>tt1703048</t>
  </si>
  <si>
    <t>Naruto Shippuden the Movie: Bonds</t>
  </si>
  <si>
    <t>tt1160524</t>
  </si>
  <si>
    <t>Naruto Shippuden the Movie: The Will of Fire</t>
  </si>
  <si>
    <t>tt1481363</t>
  </si>
  <si>
    <t>Linewatch</t>
  </si>
  <si>
    <t>tt1047832</t>
  </si>
  <si>
    <t>The Boy Who Cried Werewolf</t>
  </si>
  <si>
    <t>['fantasy', 'horror', 'comedy', 'family']</t>
  </si>
  <si>
    <t>tt1451423</t>
  </si>
  <si>
    <t>['US', 'IN']</t>
  </si>
  <si>
    <t>tt1185420</t>
  </si>
  <si>
    <t>Whitney Cummings: Money Shot</t>
  </si>
  <si>
    <t>tt1659261</t>
  </si>
  <si>
    <t>Don</t>
  </si>
  <si>
    <t>['thriller', 'crime', 'action', 'european']</t>
  </si>
  <si>
    <t>tt0461936</t>
  </si>
  <si>
    <t>Rock On!!</t>
  </si>
  <si>
    <t>['drama', 'music']</t>
  </si>
  <si>
    <t>tt1230165</t>
  </si>
  <si>
    <t>Eternal Summer</t>
  </si>
  <si>
    <t>['TW']</t>
  </si>
  <si>
    <t>tt0885520</t>
  </si>
  <si>
    <t>Mike Birbiglia: What I Should Have Said Was Nothing</t>
  </si>
  <si>
    <t>tt1188112</t>
  </si>
  <si>
    <t>One Piece: Episode of Chopper Plus: Bloom in the Winter, Miracle Cherry Blossom</t>
  </si>
  <si>
    <t>['action', 'animation', 'comedy', 'drama', 'fantasy']</t>
  </si>
  <si>
    <t>tt1206326</t>
  </si>
  <si>
    <t>Welcome</t>
  </si>
  <si>
    <t>['romance', 'crime', 'comedy']</t>
  </si>
  <si>
    <t>tt0488798</t>
  </si>
  <si>
    <t>Just Another Love Story</t>
  </si>
  <si>
    <t>tt1024942</t>
  </si>
  <si>
    <t>Arahan</t>
  </si>
  <si>
    <t>['thriller', 'fantasy', 'action', 'comedy']</t>
  </si>
  <si>
    <t>tt0404777</t>
  </si>
  <si>
    <t>Phir Hera Pheri</t>
  </si>
  <si>
    <t>tt0419058</t>
  </si>
  <si>
    <t>Bleach the Movie: Fade to Black</t>
  </si>
  <si>
    <t>['fantasy', 'drama', 'animation', 'action']</t>
  </si>
  <si>
    <t>tt1339302</t>
  </si>
  <si>
    <t>Rang De Basanti</t>
  </si>
  <si>
    <t>['comedy', 'drama', 'history', 'crime']</t>
  </si>
  <si>
    <t>tt0460895</t>
  </si>
  <si>
    <t>Oscar's Oasis</t>
  </si>
  <si>
    <t>['animation', 'comedy', 'european']</t>
  </si>
  <si>
    <t>tt2080922</t>
  </si>
  <si>
    <t>Swades</t>
  </si>
  <si>
    <t>['IN', 'US']</t>
  </si>
  <si>
    <t>tt0367110</t>
  </si>
  <si>
    <t>Kaal</t>
  </si>
  <si>
    <t>['thriller', 'scifi', 'horror']</t>
  </si>
  <si>
    <t>tt0415908</t>
  </si>
  <si>
    <t>Sorry to Disturb</t>
  </si>
  <si>
    <t>['thriller', 'comedy', 'drama', 'romance']</t>
  </si>
  <si>
    <t>tt1282371</t>
  </si>
  <si>
    <t>2 Alone in Paris</t>
  </si>
  <si>
    <t>tt1077097</t>
  </si>
  <si>
    <t>Delhi-6</t>
  </si>
  <si>
    <t>tt1043451</t>
  </si>
  <si>
    <t>Kal Ho Naa Ho</t>
  </si>
  <si>
    <t>tt0347304</t>
  </si>
  <si>
    <t>Sivaji: The Boss</t>
  </si>
  <si>
    <t>['drama', 'crime', 'thriller', 'action']</t>
  </si>
  <si>
    <t>tt0479751</t>
  </si>
  <si>
    <t>Ishqiya</t>
  </si>
  <si>
    <t>['comedy', 'thriller', 'romance', 'drama']</t>
  </si>
  <si>
    <t>tt1345777</t>
  </si>
  <si>
    <t>Trotro</t>
  </si>
  <si>
    <t>['animation', 'family', 'european']</t>
  </si>
  <si>
    <t>tt1074443</t>
  </si>
  <si>
    <t>Guzaarish</t>
  </si>
  <si>
    <t>tt1438298</t>
  </si>
  <si>
    <t>A Lion in the House</t>
  </si>
  <si>
    <t>tt0492472</t>
  </si>
  <si>
    <t>Oye Lucky! Lucky Oye!</t>
  </si>
  <si>
    <t>['comedy', 'drama', 'action', 'crime']</t>
  </si>
  <si>
    <t>tt1292703</t>
  </si>
  <si>
    <t>Love in a Puff</t>
  </si>
  <si>
    <t>tt1602479</t>
  </si>
  <si>
    <t>Kabhi Alvida Naa Kehna</t>
  </si>
  <si>
    <t>tt0449999</t>
  </si>
  <si>
    <t>Monty Python Conquers America</t>
  </si>
  <si>
    <t>Black Friday</t>
  </si>
  <si>
    <t>['crime', 'action', 'drama', 'history']</t>
  </si>
  <si>
    <t>tt0400234</t>
  </si>
  <si>
    <t>Kevin James: Sweat the Small Stuff</t>
  </si>
  <si>
    <t>tt0305727</t>
  </si>
  <si>
    <t>Connected</t>
  </si>
  <si>
    <t>['thriller', 'action', 'crime']</t>
  </si>
  <si>
    <t>tt1156506</t>
  </si>
  <si>
    <t>Vivah</t>
  </si>
  <si>
    <t>tt0494290</t>
  </si>
  <si>
    <t>Golmaal Returns</t>
  </si>
  <si>
    <t>tt1092005</t>
  </si>
  <si>
    <t>Jim Gaffigan: King Baby</t>
  </si>
  <si>
    <t>tt1390471</t>
  </si>
  <si>
    <t>The Trailer Park Boys Xmas Special</t>
  </si>
  <si>
    <t>tt0439856</t>
  </si>
  <si>
    <t>Bluffmaster!</t>
  </si>
  <si>
    <t>['drama', 'comedy', 'romance', 'thriller', 'crime']</t>
  </si>
  <si>
    <t>tt0476527</t>
  </si>
  <si>
    <t>Inuyasha the Movie 4: Fire on the Mystic Island</t>
  </si>
  <si>
    <t>['fantasy', 'action', 'comedy', 'animation']</t>
  </si>
  <si>
    <t>tt0473658</t>
  </si>
  <si>
    <t>My Führer</t>
  </si>
  <si>
    <t>['drama', 'european', 'comedy', 'war']</t>
  </si>
  <si>
    <t>tt0780568</t>
  </si>
  <si>
    <t>Vizontele</t>
  </si>
  <si>
    <t>tt0270053</t>
  </si>
  <si>
    <t>Tayo the Little Bus</t>
  </si>
  <si>
    <t>tt3270208</t>
  </si>
  <si>
    <t>Autumn's Concerto</t>
  </si>
  <si>
    <t>tt3530668</t>
  </si>
  <si>
    <t>Sir! No Sir!</t>
  </si>
  <si>
    <t>['war', 'documentation']</t>
  </si>
  <si>
    <t>tt0469589</t>
  </si>
  <si>
    <t>DreamWorks Spooky Stories</t>
  </si>
  <si>
    <t>tt6958564</t>
  </si>
  <si>
    <t>Inuyasha the Movie: Affections Touching Across Time</t>
  </si>
  <si>
    <t>tt0322645</t>
  </si>
  <si>
    <t>Once Upon a Time in Mumbaai</t>
  </si>
  <si>
    <t>['thriller', 'crime', 'drama', 'romance', 'action']</t>
  </si>
  <si>
    <t>tt1395054</t>
  </si>
  <si>
    <t>Guru</t>
  </si>
  <si>
    <t>['romance', 'documentation', 'drama', 'european']</t>
  </si>
  <si>
    <t>tt0499375</t>
  </si>
  <si>
    <t>Main Hoon Na</t>
  </si>
  <si>
    <t>['drama', 'romance', 'thriller', 'action', 'comedy']</t>
  </si>
  <si>
    <t>tt0347473</t>
  </si>
  <si>
    <t>Romantik Komedi</t>
  </si>
  <si>
    <t>tt1587263</t>
  </si>
  <si>
    <t>Jeff Dunham's Very Special Christmas Special</t>
  </si>
  <si>
    <t>tt1295909</t>
  </si>
  <si>
    <t>Paheli</t>
  </si>
  <si>
    <t>['fantasy', 'drama', 'romance', 'comedy']</t>
  </si>
  <si>
    <t>tt0451850</t>
  </si>
  <si>
    <t>Honeymoon Travels Pvt. Ltd.</t>
  </si>
  <si>
    <t>tt0808306</t>
  </si>
  <si>
    <t>Behind Enemy Lines</t>
  </si>
  <si>
    <t>tt5170230</t>
  </si>
  <si>
    <t>Inuyasha the Movie 3: Swords of an Honorable Ruler</t>
  </si>
  <si>
    <t>['fantasy', 'thriller', 'animation', 'action']</t>
  </si>
  <si>
    <t>tt0396659</t>
  </si>
  <si>
    <t>Fated to Love You</t>
  </si>
  <si>
    <t>tt1483930</t>
  </si>
  <si>
    <t>Kaminey</t>
  </si>
  <si>
    <t>['drama', 'crime', 'action', 'thriller']</t>
  </si>
  <si>
    <t>tt1274295</t>
  </si>
  <si>
    <t>Nuevo Rico Nuevo Pobre</t>
  </si>
  <si>
    <t>tt1233451</t>
  </si>
  <si>
    <t>Kevin Hart: I'm a Grown Little Man</t>
  </si>
  <si>
    <t>tt1420554</t>
  </si>
  <si>
    <t>G.O.R.A.</t>
  </si>
  <si>
    <t>['scifi', 'comedy']</t>
  </si>
  <si>
    <t>tt0384116</t>
  </si>
  <si>
    <t>Jaane Tu... Ya Jaane Na</t>
  </si>
  <si>
    <t>tt0473367</t>
  </si>
  <si>
    <t>Mukhsin</t>
  </si>
  <si>
    <t>['MY']</t>
  </si>
  <si>
    <t>tt0863091</t>
  </si>
  <si>
    <t>Pecados capitales</t>
  </si>
  <si>
    <t>tt0355119</t>
  </si>
  <si>
    <t>Apaharan</t>
  </si>
  <si>
    <t>['action', 'drama', 'crime']</t>
  </si>
  <si>
    <t>tt0451631</t>
  </si>
  <si>
    <t>LSD: Love, Sex aur Dhokha</t>
  </si>
  <si>
    <t>['drama', 'comedy', 'crime', 'romance']</t>
  </si>
  <si>
    <t>tt1608777</t>
  </si>
  <si>
    <t>Chhota Bheem</t>
  </si>
  <si>
    <t>['action', 'animation', 'comedy']</t>
  </si>
  <si>
    <t>tt4570986</t>
  </si>
  <si>
    <t>Splatter</t>
  </si>
  <si>
    <t>tt6999072</t>
  </si>
  <si>
    <t>Pedro El Escamoso</t>
  </si>
  <si>
    <t>tt0283770</t>
  </si>
  <si>
    <t>Chup Chup Ke</t>
  </si>
  <si>
    <t>tt0464160</t>
  </si>
  <si>
    <t>Manorama Six Feet Under</t>
  </si>
  <si>
    <t>tt0920464</t>
  </si>
  <si>
    <t>Doing Hard Time</t>
  </si>
  <si>
    <t>['crime']</t>
  </si>
  <si>
    <t>Sergio</t>
  </si>
  <si>
    <t>tt1333656</t>
  </si>
  <si>
    <t>Luck by Chance</t>
  </si>
  <si>
    <t>tt0886539</t>
  </si>
  <si>
    <t>Tim Minchin: So F**king Rock Live</t>
  </si>
  <si>
    <t>Karthik Calling Karthik</t>
  </si>
  <si>
    <t>['thriller', 'drama', 'romance']</t>
  </si>
  <si>
    <t>tt1373156</t>
  </si>
  <si>
    <t>The Egyptian Nightingale</t>
  </si>
  <si>
    <t>Monty Python's Personal Best</t>
  </si>
  <si>
    <t>tt0795156</t>
  </si>
  <si>
    <t>Ajab Prem Ki Ghazab Kahani</t>
  </si>
  <si>
    <t>['action', 'comedy', 'romance']</t>
  </si>
  <si>
    <t>tt1252596</t>
  </si>
  <si>
    <t>Dhan Dhana Dhan Goal</t>
  </si>
  <si>
    <t>['drama', 'sport', 'thriller']</t>
  </si>
  <si>
    <t>tt1120897</t>
  </si>
  <si>
    <t>Salt of This Sea</t>
  </si>
  <si>
    <t>['romance', 'drama', 'european']</t>
  </si>
  <si>
    <t>['ES', 'CH', 'PS', 'BE', 'FR']</t>
  </si>
  <si>
    <t>tt1090680</t>
  </si>
  <si>
    <t>Yuva</t>
  </si>
  <si>
    <t>['action', 'drama', 'thriller']</t>
  </si>
  <si>
    <t>tt0382383</t>
  </si>
  <si>
    <t>Fuga</t>
  </si>
  <si>
    <t>['thriller', 'drama', 'music']</t>
  </si>
  <si>
    <t>['CL', 'AR']</t>
  </si>
  <si>
    <t>tt0442236</t>
  </si>
  <si>
    <t>Namastey London</t>
  </si>
  <si>
    <t>tt0795434</t>
  </si>
  <si>
    <t>Fashion</t>
  </si>
  <si>
    <t>tt0964516</t>
  </si>
  <si>
    <t>Peepli Live</t>
  </si>
  <si>
    <t>tt1447508</t>
  </si>
  <si>
    <t>Lakshya</t>
  </si>
  <si>
    <t>['drama', 'romance', 'war', 'action']</t>
  </si>
  <si>
    <t>tt0323013</t>
  </si>
  <si>
    <t>Trailer Park Boys: Say Goodnight to the Bad Guys</t>
  </si>
  <si>
    <t>tt1324027</t>
  </si>
  <si>
    <t>Pomegranates and Myrrh</t>
  </si>
  <si>
    <t>['DE', 'KW', 'PS', 'FR']</t>
  </si>
  <si>
    <t>tt1320282</t>
  </si>
  <si>
    <t>Tony Manero</t>
  </si>
  <si>
    <t>['CL']</t>
  </si>
  <si>
    <t>tt1223975</t>
  </si>
  <si>
    <t>Do Dooni Chaar</t>
  </si>
  <si>
    <t>tt1714832</t>
  </si>
  <si>
    <t>Kismat Konnection</t>
  </si>
  <si>
    <t>tt1105733</t>
  </si>
  <si>
    <t>Wake Up Sid</t>
  </si>
  <si>
    <t>tt1324059</t>
  </si>
  <si>
    <t>Life in a Metro</t>
  </si>
  <si>
    <t>tt0800956</t>
  </si>
  <si>
    <t>El cartel 2 - La guerra total</t>
  </si>
  <si>
    <t>['action', 'crime', 'horror', 'thriller', 'war']</t>
  </si>
  <si>
    <t>tt1667724</t>
  </si>
  <si>
    <t>Awara Paagal Deewana</t>
  </si>
  <si>
    <t>['action', 'comedy', 'crime', 'drama', 'thriller']</t>
  </si>
  <si>
    <t>tt0319020</t>
  </si>
  <si>
    <t>The Figurine (Araromire)</t>
  </si>
  <si>
    <t>['NG']</t>
  </si>
  <si>
    <t>tt1542960</t>
  </si>
  <si>
    <t>The Unjust</t>
  </si>
  <si>
    <t>['thriller', 'drama', 'action', 'crime']</t>
  </si>
  <si>
    <t>tt1843120</t>
  </si>
  <si>
    <t>Kurbaan</t>
  </si>
  <si>
    <t>['thriller', 'action', 'crime', 'drama', 'romance', 'sport']</t>
  </si>
  <si>
    <t>tt1185442</t>
  </si>
  <si>
    <t>Can’t Complain</t>
  </si>
  <si>
    <t>['thriller', 'crime', 'romance', 'comedy', 'drama']</t>
  </si>
  <si>
    <t>tt2244947</t>
  </si>
  <si>
    <t>Inuyasha the Movie 2: The Castle Beyond the Looking Glass</t>
  </si>
  <si>
    <t>['animation', 'fantasy', 'action', 'romance', 'comedy']</t>
  </si>
  <si>
    <t>tt0366621</t>
  </si>
  <si>
    <t>Spookley the Square Pumpkin</t>
  </si>
  <si>
    <t>['family', 'animation']</t>
  </si>
  <si>
    <t>Taxi No. 9 2 11</t>
  </si>
  <si>
    <t>['drama', 'thriller', 'comedy']</t>
  </si>
  <si>
    <t>tt0476884</t>
  </si>
  <si>
    <t>Anbe Sivam</t>
  </si>
  <si>
    <t>tt0367495</t>
  </si>
  <si>
    <t>Gangaajal</t>
  </si>
  <si>
    <t>tt0373856</t>
  </si>
  <si>
    <t>Chalte Chalte</t>
  </si>
  <si>
    <t>tt0346723</t>
  </si>
  <si>
    <t>Mumbai Meri Jaan</t>
  </si>
  <si>
    <t>tt1266583</t>
  </si>
  <si>
    <t>Aamir</t>
  </si>
  <si>
    <t>tt1241195</t>
  </si>
  <si>
    <t>Frontiers of Dreams and Fears</t>
  </si>
  <si>
    <t>['PS']</t>
  </si>
  <si>
    <t>tt0477653</t>
  </si>
  <si>
    <t>Ishq Vishk</t>
  </si>
  <si>
    <t>tt0362771</t>
  </si>
  <si>
    <t>The Truth</t>
  </si>
  <si>
    <t>['drama', 'thriller']</t>
  </si>
  <si>
    <t>tt9233832</t>
  </si>
  <si>
    <t>The Legend of Bhagat Singh</t>
  </si>
  <si>
    <t>['drama', 'history', 'action']</t>
  </si>
  <si>
    <t>tt0319736</t>
  </si>
  <si>
    <t>Under the Bombs</t>
  </si>
  <si>
    <t>['romance', 'drama', 'european', 'war']</t>
  </si>
  <si>
    <t>['GB', 'FR', 'LB']</t>
  </si>
  <si>
    <t>tt1094275</t>
  </si>
  <si>
    <t>Race</t>
  </si>
  <si>
    <t>['drama', 'action', 'thriller', 'crime', 'comedy']</t>
  </si>
  <si>
    <t>tt1017456</t>
  </si>
  <si>
    <t>Udaan</t>
  </si>
  <si>
    <t>tt1639426</t>
  </si>
  <si>
    <t>Laugh Out Loud</t>
  </si>
  <si>
    <t>['ZA']</t>
  </si>
  <si>
    <t>tt0401575</t>
  </si>
  <si>
    <t>We Are Family</t>
  </si>
  <si>
    <t>tt1428459</t>
  </si>
  <si>
    <t>The Beast Stalker</t>
  </si>
  <si>
    <t>tt1330525</t>
  </si>
  <si>
    <t>Raajneeti</t>
  </si>
  <si>
    <t>tt1291465</t>
  </si>
  <si>
    <t>Edge of the Universe</t>
  </si>
  <si>
    <t>tt6951568</t>
  </si>
  <si>
    <t>Old Thieves: The Legend of Artegio</t>
  </si>
  <si>
    <t>['documentation', 'crime']</t>
  </si>
  <si>
    <t>tt1020042</t>
  </si>
  <si>
    <t>Kannathil Muthamittal</t>
  </si>
  <si>
    <t>['drama', 'war', 'action']</t>
  </si>
  <si>
    <t>tt0312859</t>
  </si>
  <si>
    <t>Well Done Abba</t>
  </si>
  <si>
    <t>tt1397492</t>
  </si>
  <si>
    <t>Palermo Hollywood</t>
  </si>
  <si>
    <t>tt0422907</t>
  </si>
  <si>
    <t>Dev.D</t>
  </si>
  <si>
    <t>tt1327035</t>
  </si>
  <si>
    <t>Twins Mission</t>
  </si>
  <si>
    <t>['action', 'drama', 'comedy', 'crime']</t>
  </si>
  <si>
    <t>tt0934949</t>
  </si>
  <si>
    <t>What's Up?</t>
  </si>
  <si>
    <t>['SA']</t>
  </si>
  <si>
    <t>tt0791180</t>
  </si>
  <si>
    <t>Aagey Se Right</t>
  </si>
  <si>
    <t>tt1479667</t>
  </si>
  <si>
    <t>Mighty Raju</t>
  </si>
  <si>
    <t>['animation', 'action']</t>
  </si>
  <si>
    <t>tt6491030</t>
  </si>
  <si>
    <t>Krishna Cottage</t>
  </si>
  <si>
    <t>['thriller', 'drama', 'horror']</t>
  </si>
  <si>
    <t>tt0408976</t>
  </si>
  <si>
    <t>The Fierce Wife</t>
  </si>
  <si>
    <t>tt4304720</t>
  </si>
  <si>
    <t>Thomas &amp; Friends: Thomas and the Jet Engine</t>
  </si>
  <si>
    <t>Madness in the Desert</t>
  </si>
  <si>
    <t>tt0417528</t>
  </si>
  <si>
    <t>Let's Dance</t>
  </si>
  <si>
    <t>I Hate Luv Storys</t>
  </si>
  <si>
    <t>tt1667838</t>
  </si>
  <si>
    <t>C Kkompany</t>
  </si>
  <si>
    <t>['comedy', 'drama', 'thriller']</t>
  </si>
  <si>
    <t>tt1170399</t>
  </si>
  <si>
    <t>Welcome to Sajjanpur</t>
  </si>
  <si>
    <t>tt1221139</t>
  </si>
  <si>
    <t>Wedding Planner</t>
  </si>
  <si>
    <t>tt7885290</t>
  </si>
  <si>
    <t>I Am Kalam</t>
  </si>
  <si>
    <t>tt1805263</t>
  </si>
  <si>
    <t>Kyo Kii... Main Jhuth Nahin Bolta</t>
  </si>
  <si>
    <t>['comedy', 'action', 'drama', 'fantasy']</t>
  </si>
  <si>
    <t>tt0297241</t>
  </si>
  <si>
    <t>The Kite</t>
  </si>
  <si>
    <t>tt0377610</t>
  </si>
  <si>
    <t>Kucch To Hai</t>
  </si>
  <si>
    <t>['horror', 'thriller', 'drama', 'romance']</t>
  </si>
  <si>
    <t>tt0348662</t>
  </si>
  <si>
    <t>The Blue Umbrella</t>
  </si>
  <si>
    <t>['drama', 'family', 'fantasy', 'comedy']</t>
  </si>
  <si>
    <t>tt0457802</t>
  </si>
  <si>
    <t>Break Ke Baad</t>
  </si>
  <si>
    <t>tt1578261</t>
  </si>
  <si>
    <t>Main Aurr Mrs Khanna</t>
  </si>
  <si>
    <t>tt1174041</t>
  </si>
  <si>
    <t>Frank &amp; Cindy</t>
  </si>
  <si>
    <t>['documentation', 'music', 'drama']</t>
  </si>
  <si>
    <t>tt0986354</t>
  </si>
  <si>
    <t>Tum Milo Toh Sahi</t>
  </si>
  <si>
    <t>tt1442583</t>
  </si>
  <si>
    <t>Ezra</t>
  </si>
  <si>
    <t>['NG', 'GB', 'US', 'AT', 'FR', 'DE']</t>
  </si>
  <si>
    <t>tt0923688</t>
  </si>
  <si>
    <t>Chance Pe Dance</t>
  </si>
  <si>
    <t>['drama', 'music', 'romance', 'comedy']</t>
  </si>
  <si>
    <t>tt1392744</t>
  </si>
  <si>
    <t>Gina Yashere: Skinny B*tch</t>
  </si>
  <si>
    <t>tt1722436</t>
  </si>
  <si>
    <t>Agyaat</t>
  </si>
  <si>
    <t>tt1415252</t>
  </si>
  <si>
    <t>Falafel</t>
  </si>
  <si>
    <t>['LB', 'FR']</t>
  </si>
  <si>
    <t>tt0922424</t>
  </si>
  <si>
    <t>Kuselan</t>
  </si>
  <si>
    <t>tt1273218</t>
  </si>
  <si>
    <t>Look for a Star</t>
  </si>
  <si>
    <t>tt1312156</t>
  </si>
  <si>
    <t>Zozo</t>
  </si>
  <si>
    <t>['drama', 'european', 'family', 'war']</t>
  </si>
  <si>
    <t>['GB', 'DK', 'NL', 'SE', 'CZ']</t>
  </si>
  <si>
    <t>tt0448267</t>
  </si>
  <si>
    <t>A Love Story</t>
  </si>
  <si>
    <t>['PH']</t>
  </si>
  <si>
    <t>tt0990433</t>
  </si>
  <si>
    <t>Bosta</t>
  </si>
  <si>
    <t>['Lebanon']</t>
  </si>
  <si>
    <t>tt0497335</t>
  </si>
  <si>
    <t>Anchor Baby</t>
  </si>
  <si>
    <t>['documentation', 'drama', 'thriller']</t>
  </si>
  <si>
    <t>tt3296300</t>
  </si>
  <si>
    <t>Shootout at Lokhandwala</t>
  </si>
  <si>
    <t>['crime', 'action', 'history']</t>
  </si>
  <si>
    <t>tt0811066</t>
  </si>
  <si>
    <t>The Hospital</t>
  </si>
  <si>
    <t>tt2823414</t>
  </si>
  <si>
    <t>Da Kath &amp; Kim Code</t>
  </si>
  <si>
    <t>tt0484275</t>
  </si>
  <si>
    <t>Interview with a Serial Killer</t>
  </si>
  <si>
    <t>tt6978288</t>
  </si>
  <si>
    <t>The Student Cop</t>
  </si>
  <si>
    <t>['comedy', 'action', 'romance']</t>
  </si>
  <si>
    <t>tt0419482</t>
  </si>
  <si>
    <t>Khawatir</t>
  </si>
  <si>
    <t>tt3062514</t>
  </si>
  <si>
    <t>Dhoondte Reh Jaaoge</t>
  </si>
  <si>
    <t>tt1391544</t>
  </si>
  <si>
    <t>Together</t>
  </si>
  <si>
    <t>Rabun</t>
  </si>
  <si>
    <t>tt0368190</t>
  </si>
  <si>
    <t>Life's Speed Bump</t>
  </si>
  <si>
    <t>tt1010422</t>
  </si>
  <si>
    <t>Black &amp; White</t>
  </si>
  <si>
    <t>['action', 'comedy', 'sport', 'crime']</t>
  </si>
  <si>
    <t>tt1508870</t>
  </si>
  <si>
    <t>Hattrick</t>
  </si>
  <si>
    <t>['romance', 'drama', 'comedy', 'sport']</t>
  </si>
  <si>
    <t>tt0979891</t>
  </si>
  <si>
    <t>Harishchandrachi Factory</t>
  </si>
  <si>
    <t>tt1524539</t>
  </si>
  <si>
    <t>Koi Aap Sa</t>
  </si>
  <si>
    <t>tt0488840</t>
  </si>
  <si>
    <t>Menahi</t>
  </si>
  <si>
    <t>tt9600178</t>
  </si>
  <si>
    <t>What's Your Raashee?</t>
  </si>
  <si>
    <t>tt1242530</t>
  </si>
  <si>
    <t>Talentime</t>
  </si>
  <si>
    <t>tt1351669</t>
  </si>
  <si>
    <t>Anthony Kaun Hai?</t>
  </si>
  <si>
    <t>['comedy', 'thriller']</t>
  </si>
  <si>
    <t>['TH', 'IN']</t>
  </si>
  <si>
    <t>tt0800981</t>
  </si>
  <si>
    <t>The Prince Who Turns into a Frog</t>
  </si>
  <si>
    <t>tt1454440</t>
  </si>
  <si>
    <t>Mission Istaanbul</t>
  </si>
  <si>
    <t>tt1179781</t>
  </si>
  <si>
    <t>The Little Nyonya</t>
  </si>
  <si>
    <t>Fida</t>
  </si>
  <si>
    <t>['romance', 'action', 'crime', 'drama', 'thriller']</t>
  </si>
  <si>
    <t>tt0422236</t>
  </si>
  <si>
    <t>Cocaine</t>
  </si>
  <si>
    <t>['documentation', 'european']</t>
  </si>
  <si>
    <t>tt0907286</t>
  </si>
  <si>
    <t>Breakout</t>
  </si>
  <si>
    <t>tt7131684</t>
  </si>
  <si>
    <t>Kisaan</t>
  </si>
  <si>
    <t>tt1372266</t>
  </si>
  <si>
    <t>My Amnesia Girl</t>
  </si>
  <si>
    <t>tt1783350</t>
  </si>
  <si>
    <t>Like Twenty Impossibles</t>
  </si>
  <si>
    <t>Ijé: The Journey</t>
  </si>
  <si>
    <t>['NG', 'US']</t>
  </si>
  <si>
    <t>tt1578582</t>
  </si>
  <si>
    <t>Osuofia in London</t>
  </si>
  <si>
    <t>At Dolphin Bay</t>
  </si>
  <si>
    <t>tt8612066</t>
  </si>
  <si>
    <t>Perazhagan</t>
  </si>
  <si>
    <t>tt0422934</t>
  </si>
  <si>
    <t>My MVP Valentine</t>
  </si>
  <si>
    <t>tt6286390</t>
  </si>
  <si>
    <t>A Very Special Love</t>
  </si>
  <si>
    <t>tt1243381</t>
  </si>
  <si>
    <t>Pink Zone</t>
  </si>
  <si>
    <t>tt11194518</t>
  </si>
  <si>
    <t>Osuofia in London 2</t>
  </si>
  <si>
    <t>['XX']</t>
  </si>
  <si>
    <t>Bheem vs Aliens</t>
  </si>
  <si>
    <t>tt6442436</t>
  </si>
  <si>
    <t>Unriddle</t>
  </si>
  <si>
    <t>tt12229764</t>
  </si>
  <si>
    <t>Chhota Bheem &amp; Krishna: Pataliputra- City of the Dead</t>
  </si>
  <si>
    <t>tt6543110</t>
  </si>
  <si>
    <t>Tango with Me</t>
  </si>
  <si>
    <t>tt1686795</t>
  </si>
  <si>
    <t>To and from New York</t>
  </si>
  <si>
    <t>Chhota Bheem Aur Krishna</t>
  </si>
  <si>
    <t>['animation', 'fantasy']</t>
  </si>
  <si>
    <t>tt2827516</t>
  </si>
  <si>
    <t>The Family Court</t>
  </si>
  <si>
    <t>tt9184102</t>
  </si>
  <si>
    <t>Cocomong</t>
  </si>
  <si>
    <t>tt9892608</t>
  </si>
  <si>
    <t>Once a Gangster</t>
  </si>
  <si>
    <t>tt1611840</t>
  </si>
  <si>
    <t>Le Robe De Mariage Des Cieux</t>
  </si>
  <si>
    <t>Brother's Shadow</t>
  </si>
  <si>
    <t>tt0468458</t>
  </si>
  <si>
    <t>Do Paise Ki Dhoop, Chaar Aane Ki Baarish</t>
  </si>
  <si>
    <t>tt1935782</t>
  </si>
  <si>
    <t>Banyuki</t>
  </si>
  <si>
    <t>tt1735848</t>
  </si>
  <si>
    <t>Call the Midwife</t>
  </si>
  <si>
    <t>['drama', 'history', 'european']</t>
  </si>
  <si>
    <t>tt1983079</t>
  </si>
  <si>
    <t>Hop</t>
  </si>
  <si>
    <t>tt1411704</t>
  </si>
  <si>
    <t>Crazy, Stupid, Love.</t>
  </si>
  <si>
    <t>tt1570728</t>
  </si>
  <si>
    <t>New Girl</t>
  </si>
  <si>
    <t>tt1826940</t>
  </si>
  <si>
    <t>Black Mirror</t>
  </si>
  <si>
    <t>['scifi', 'thriller', 'drama', 'european']</t>
  </si>
  <si>
    <t>tt2085059</t>
  </si>
  <si>
    <t>Margin Call</t>
  </si>
  <si>
    <t>tt1615147</t>
  </si>
  <si>
    <t>Django Unchained</t>
  </si>
  <si>
    <t>tt1853728</t>
  </si>
  <si>
    <t>Longmire</t>
  </si>
  <si>
    <t>['western', 'action', 'crime', 'drama']</t>
  </si>
  <si>
    <t>tt1836037</t>
  </si>
  <si>
    <t>Looper</t>
  </si>
  <si>
    <t>['thriller', 'scifi', 'drama', 'crime', 'action']</t>
  </si>
  <si>
    <t>tt1276104</t>
  </si>
  <si>
    <t>Shameless</t>
  </si>
  <si>
    <t>tt1586680</t>
  </si>
  <si>
    <t>Happy Endings</t>
  </si>
  <si>
    <t>tt2311579</t>
  </si>
  <si>
    <t>Argo</t>
  </si>
  <si>
    <t>tt1024648</t>
  </si>
  <si>
    <t>Last Tango in Halifax</t>
  </si>
  <si>
    <t>['comedy', 'drama', 'romance', 'european']</t>
  </si>
  <si>
    <t>tt2216156</t>
  </si>
  <si>
    <t>Midnight in Paris</t>
  </si>
  <si>
    <t>['fantasy', 'romance', 'comedy']</t>
  </si>
  <si>
    <t>['US', 'ES']</t>
  </si>
  <si>
    <t>tt1605783</t>
  </si>
  <si>
    <t>Ink Master</t>
  </si>
  <si>
    <t>tt1865740</t>
  </si>
  <si>
    <t>Top Boy</t>
  </si>
  <si>
    <t>tt1830379</t>
  </si>
  <si>
    <t>Warrior</t>
  </si>
  <si>
    <t>['drama', 'action', 'sport']</t>
  </si>
  <si>
    <t>tt1291584</t>
  </si>
  <si>
    <t>Hunter x Hunter</t>
  </si>
  <si>
    <t>['drama', 'action', 'comedy', 'crime', 'animation', 'documentation', 'family', 'fantasy']</t>
  </si>
  <si>
    <t>tt2098220</t>
  </si>
  <si>
    <t>Les Misérables</t>
  </si>
  <si>
    <t>['drama', 'romance', 'history', 'war']</t>
  </si>
  <si>
    <t>tt1707386</t>
  </si>
  <si>
    <t>Arrow</t>
  </si>
  <si>
    <t>['action', 'crime', 'drama', 'scifi']</t>
  </si>
  <si>
    <t>tt2193021</t>
  </si>
  <si>
    <t>The Girl with the Dragon Tattoo</t>
  </si>
  <si>
    <t>['crime', 'thriller', 'drama']</t>
  </si>
  <si>
    <t>['NO', 'SE', 'US']</t>
  </si>
  <si>
    <t>tt1568346</t>
  </si>
  <si>
    <t>Contagion</t>
  </si>
  <si>
    <t>['thriller', 'scifi', 'action', 'drama']</t>
  </si>
  <si>
    <t>['US', 'AE']</t>
  </si>
  <si>
    <t>tt1598778</t>
  </si>
  <si>
    <t>Battleship</t>
  </si>
  <si>
    <t>['scifi', 'thriller', 'action', 'documentation']</t>
  </si>
  <si>
    <t>tt1440129</t>
  </si>
  <si>
    <t>Killing Them Softly</t>
  </si>
  <si>
    <t>tt1767297</t>
  </si>
  <si>
    <t>Just Go with It</t>
  </si>
  <si>
    <t>tt1564367</t>
  </si>
  <si>
    <t>Dark Shadows</t>
  </si>
  <si>
    <t>['comedy', 'fantasy', 'horror']</t>
  </si>
  <si>
    <t>tt1077368</t>
  </si>
  <si>
    <t>Sherlock Holmes: A Game of Shadows</t>
  </si>
  <si>
    <t>['crime', 'thriller', 'action']</t>
  </si>
  <si>
    <t>tt1515091</t>
  </si>
  <si>
    <t>Silver Linings Playbook</t>
  </si>
  <si>
    <t>tt1045658</t>
  </si>
  <si>
    <t>The Legend of Korra</t>
  </si>
  <si>
    <t>['action', 'scifi', 'comedy', 'drama', 'family', 'fantasy', 'animation']</t>
  </si>
  <si>
    <t>tt1695360</t>
  </si>
  <si>
    <t>Sword Art Online</t>
  </si>
  <si>
    <t>['scifi', 'action', 'animation', 'drama', 'western', 'comedy', 'fantasy', 'romance', 'thriller']</t>
  </si>
  <si>
    <t>tt2250192</t>
  </si>
  <si>
    <t>Sucker Punch</t>
  </si>
  <si>
    <t>['fantasy', 'thriller', 'action']</t>
  </si>
  <si>
    <t>tt0978764</t>
  </si>
  <si>
    <t>Jackass 3.5</t>
  </si>
  <si>
    <t>The Borgias</t>
  </si>
  <si>
    <t>['drama', 'history', 'romance', 'crime']</t>
  </si>
  <si>
    <t>['CA', 'HU', 'US']</t>
  </si>
  <si>
    <t>tt1582457</t>
  </si>
  <si>
    <t>Ninjago: Masters of Spinjitzu</t>
  </si>
  <si>
    <t>['scifi', 'comedy', 'family', 'fantasy', 'animation', 'action', 'european']</t>
  </si>
  <si>
    <t>['DK', 'US']</t>
  </si>
  <si>
    <t>tt1871731</t>
  </si>
  <si>
    <t>Total Recall</t>
  </si>
  <si>
    <t>['thriller', 'scifi', 'crime', 'action']</t>
  </si>
  <si>
    <t>tt1386703</t>
  </si>
  <si>
    <t>Puella Magi Madoka Magica</t>
  </si>
  <si>
    <t>['scifi', 'thriller', 'animation', 'drama', 'fantasy']</t>
  </si>
  <si>
    <t>tt1773185</t>
  </si>
  <si>
    <t>Project X</t>
  </si>
  <si>
    <t>tt1636826</t>
  </si>
  <si>
    <t>Berserk: The Golden Age Arc I - The Egg of the King</t>
  </si>
  <si>
    <t>['fantasy', 'war', 'animation', 'action', 'drama', 'horror']</t>
  </si>
  <si>
    <t>tt2311238</t>
  </si>
  <si>
    <t>Soul Surfer</t>
  </si>
  <si>
    <t>['drama', 'family', 'sport']</t>
  </si>
  <si>
    <t>tt1596346</t>
  </si>
  <si>
    <t>Transformers: Rescue Bots</t>
  </si>
  <si>
    <t>['action', 'scifi', 'comedy', 'family', 'animation']</t>
  </si>
  <si>
    <t>tt2139371</t>
  </si>
  <si>
    <t>Final Destination 5</t>
  </si>
  <si>
    <t>['horror', 'thriller', 'action', 'fantasy', 'documentation', 'european']</t>
  </si>
  <si>
    <t>tt1622979</t>
  </si>
  <si>
    <t>Puss in Boots</t>
  </si>
  <si>
    <t>['comedy', 'animation', 'family', 'fantasy', 'action']</t>
  </si>
  <si>
    <t>tt0448694</t>
  </si>
  <si>
    <t>Savages</t>
  </si>
  <si>
    <t>tt1615065</t>
  </si>
  <si>
    <t>Teen Mom 2</t>
  </si>
  <si>
    <t>['reality', 'romance', 'documentation', 'comedy']</t>
  </si>
  <si>
    <t>tt1821220</t>
  </si>
  <si>
    <t>Hall Pass</t>
  </si>
  <si>
    <t>tt0480687</t>
  </si>
  <si>
    <t>Comedians in Cars Getting Coffee</t>
  </si>
  <si>
    <t>['comedy', 'family', 'animation']</t>
  </si>
  <si>
    <t>tt2314952</t>
  </si>
  <si>
    <t>Lilyhammer</t>
  </si>
  <si>
    <t>['crime', 'comedy', 'drama']</t>
  </si>
  <si>
    <t>['NO']</t>
  </si>
  <si>
    <t>tt1958961</t>
  </si>
  <si>
    <t>Rurouni Kenshin Part I: Origins</t>
  </si>
  <si>
    <t>['drama', 'war', 'action', 'history']</t>
  </si>
  <si>
    <t>tt1979319</t>
  </si>
  <si>
    <t>Unknown</t>
  </si>
  <si>
    <t>['action', 'thriller', 'european']</t>
  </si>
  <si>
    <t>['GB', 'FR', 'DE']</t>
  </si>
  <si>
    <t>tt1401152</t>
  </si>
  <si>
    <t>TIGER &amp; BUNNY</t>
  </si>
  <si>
    <t>['scifi', 'action', 'animation', 'comedy', 'crime']</t>
  </si>
  <si>
    <t>tt2061527</t>
  </si>
  <si>
    <t>Hostel: Part III</t>
  </si>
  <si>
    <t>Fate/Zero</t>
  </si>
  <si>
    <t>['scifi', 'action', 'animation', 'drama', 'fantasy', 'thriller']</t>
  </si>
  <si>
    <t>tt2051178</t>
  </si>
  <si>
    <t>The Rite</t>
  </si>
  <si>
    <t>['drama', 'thriller', 'horror']</t>
  </si>
  <si>
    <t>['US', 'HU', 'IT']</t>
  </si>
  <si>
    <t>tt1161864</t>
  </si>
  <si>
    <t>Blue Exorcist</t>
  </si>
  <si>
    <t>['scifi', 'horror', 'family', 'animation', 'action', 'drama', 'fantasy']</t>
  </si>
  <si>
    <t>tt1799631</t>
  </si>
  <si>
    <t>X-Men</t>
  </si>
  <si>
    <t>['scifi']</t>
  </si>
  <si>
    <t>Barbie: Life in the Dreamhouse</t>
  </si>
  <si>
    <t>tt2644032</t>
  </si>
  <si>
    <t>Mean Girls 2</t>
  </si>
  <si>
    <t>tt1679235</t>
  </si>
  <si>
    <t>A Very Harold &amp; Kumar Christmas</t>
  </si>
  <si>
    <t>['comedy', 'fantasy', 'romance']</t>
  </si>
  <si>
    <t>tt1268799</t>
  </si>
  <si>
    <t>anohana: The Flower We Saw That Day</t>
  </si>
  <si>
    <t>['drama', 'fantasy', 'romance', 'animation']</t>
  </si>
  <si>
    <t>tt1913273</t>
  </si>
  <si>
    <t>Magi</t>
  </si>
  <si>
    <t>['scifi', 'action', 'comedy', 'animation', 'fantasy']</t>
  </si>
  <si>
    <t>tt2425098</t>
  </si>
  <si>
    <t>Cuckoo</t>
  </si>
  <si>
    <t>tt2329333</t>
  </si>
  <si>
    <t>Thermae Romae</t>
  </si>
  <si>
    <t>tt2230761</t>
  </si>
  <si>
    <t>Red Riding Hood</t>
  </si>
  <si>
    <t>['fantasy', 'thriller', 'horror', 'drama', 'romance']</t>
  </si>
  <si>
    <t>tt1486185</t>
  </si>
  <si>
    <t>My Babysitter's a Vampire</t>
  </si>
  <si>
    <t>['scifi', 'fantasy', 'horror', 'action', 'comedy']</t>
  </si>
  <si>
    <t>tt1727434</t>
  </si>
  <si>
    <t>Kuroko's Basketball</t>
  </si>
  <si>
    <t>['animation', 'comedy', 'sport']</t>
  </si>
  <si>
    <t>tt2348803</t>
  </si>
  <si>
    <t>New Year's Eve</t>
  </si>
  <si>
    <t>['comedy', 'romance', 'documentation']</t>
  </si>
  <si>
    <t>tt1598822</t>
  </si>
  <si>
    <t>The Smurfs</t>
  </si>
  <si>
    <t>['fantasy', 'comedy', 'family', 'animation']</t>
  </si>
  <si>
    <t>tt0472181</t>
  </si>
  <si>
    <t>Jack and Jill</t>
  </si>
  <si>
    <t>tt0810913</t>
  </si>
  <si>
    <t>Everything Must Go</t>
  </si>
  <si>
    <t>tt1531663</t>
  </si>
  <si>
    <t>Rita</t>
  </si>
  <si>
    <t>tt1973692</t>
  </si>
  <si>
    <t>John Mulaney: New in Town</t>
  </si>
  <si>
    <t>tt2246779</t>
  </si>
  <si>
    <t>Wolverine</t>
  </si>
  <si>
    <t>['action', 'scifi', 'animation']</t>
  </si>
  <si>
    <t>tt1847521</t>
  </si>
  <si>
    <t>One Piece Film: Z</t>
  </si>
  <si>
    <t>tt2375379</t>
  </si>
  <si>
    <t>LEGO City</t>
  </si>
  <si>
    <t>['animation', 'european']</t>
  </si>
  <si>
    <t>tt7530250</t>
  </si>
  <si>
    <t>Arthur Christmas</t>
  </si>
  <si>
    <t>['drama', 'animation', 'family', 'comedy', 'fantasy']</t>
  </si>
  <si>
    <t>tt1430607</t>
  </si>
  <si>
    <t>MeatEater</t>
  </si>
  <si>
    <t>tt2169245</t>
  </si>
  <si>
    <t>Silenced</t>
  </si>
  <si>
    <t>tt2070649</t>
  </si>
  <si>
    <t>A Perfect Ending</t>
  </si>
  <si>
    <t>tt1823059</t>
  </si>
  <si>
    <t>Outback Truckers</t>
  </si>
  <si>
    <t>['reality', 'documentation']</t>
  </si>
  <si>
    <t>tt5632186</t>
  </si>
  <si>
    <t>LEGO Friends</t>
  </si>
  <si>
    <t>tt9148446</t>
  </si>
  <si>
    <t>Quartet</t>
  </si>
  <si>
    <t>['romance', 'comedy', 'drama', 'music']</t>
  </si>
  <si>
    <t>tt1441951</t>
  </si>
  <si>
    <t>Berserk: The Golden Age Arc II - The Battle for Doldrey</t>
  </si>
  <si>
    <t>['fantasy', 'drama', 'horror', 'animation', 'action']</t>
  </si>
  <si>
    <t>tt2358911</t>
  </si>
  <si>
    <t>La Reina del Sur</t>
  </si>
  <si>
    <t>tt1704637</t>
  </si>
  <si>
    <t>Pablo Escobar: The Drug Lord</t>
  </si>
  <si>
    <t>['crime', 'drama', 'history', 'thriller']</t>
  </si>
  <si>
    <t>tt2187850</t>
  </si>
  <si>
    <t>Bill Burr: You People Are All The Same</t>
  </si>
  <si>
    <t>tt2290153</t>
  </si>
  <si>
    <t>Bully</t>
  </si>
  <si>
    <t>['drama', 'documentation']</t>
  </si>
  <si>
    <t>tt1682181</t>
  </si>
  <si>
    <t>The History of Future Folk</t>
  </si>
  <si>
    <t>['comedy', 'music', 'scifi']</t>
  </si>
  <si>
    <t>tt2245195</t>
  </si>
  <si>
    <t>Cloudburst</t>
  </si>
  <si>
    <t>tt1466054</t>
  </si>
  <si>
    <t>Donald Glover: Weirdo</t>
  </si>
  <si>
    <t>tt2345525</t>
  </si>
  <si>
    <t>A Princess for Christmas</t>
  </si>
  <si>
    <t>['comedy', 'family', 'romance', 'drama']</t>
  </si>
  <si>
    <t>tt1083448</t>
  </si>
  <si>
    <t>Middle of Nowhere</t>
  </si>
  <si>
    <t>tt1211890</t>
  </si>
  <si>
    <t>Zindagi Na Milegi Dobara</t>
  </si>
  <si>
    <t>tt1562872</t>
  </si>
  <si>
    <t>Kung Fu Panda: Secrets of the Scroll</t>
  </si>
  <si>
    <t>What About Dick?</t>
  </si>
  <si>
    <t>Escape from Planet Earth</t>
  </si>
  <si>
    <t>['comedy', 'family', 'scifi', 'animation']</t>
  </si>
  <si>
    <t>tt0765446</t>
  </si>
  <si>
    <t>Inventing David Geffen</t>
  </si>
  <si>
    <t>Sebastian Maniscalco: What's Wrong with People?</t>
  </si>
  <si>
    <t>tt2215489</t>
  </si>
  <si>
    <t>Undefeated</t>
  </si>
  <si>
    <t>['documentation', 'sport']</t>
  </si>
  <si>
    <t>tt1860355</t>
  </si>
  <si>
    <t>Singham</t>
  </si>
  <si>
    <t>tt1948150</t>
  </si>
  <si>
    <t>Larva</t>
  </si>
  <si>
    <t>['comedy', 'family', 'animation', 'drama', 'horror', 'thriller']</t>
  </si>
  <si>
    <t>tt6966158</t>
  </si>
  <si>
    <t>Tim Minchin and the Heritage Orchestra: Live at the Royal Albert Hall</t>
  </si>
  <si>
    <t>The Ultimate Braai Master</t>
  </si>
  <si>
    <t>tt3264864</t>
  </si>
  <si>
    <t>Minecraft: Story Mode</t>
  </si>
  <si>
    <t>tt10498322</t>
  </si>
  <si>
    <t>Barfi!</t>
  </si>
  <si>
    <t>tt2082197</t>
  </si>
  <si>
    <t>EastSiders</t>
  </si>
  <si>
    <t>tt2558816</t>
  </si>
  <si>
    <t>Smile PreCure!</t>
  </si>
  <si>
    <t>['comedy', 'action', 'scifi', 'family', 'fantasy', 'animation']</t>
  </si>
  <si>
    <t>tt2230557</t>
  </si>
  <si>
    <t>Mosquita y Mari</t>
  </si>
  <si>
    <t>tt1978480</t>
  </si>
  <si>
    <t>The Great Magician</t>
  </si>
  <si>
    <t>tt1869721</t>
  </si>
  <si>
    <t>Robocar Poli</t>
  </si>
  <si>
    <t>['family', 'fantasy', 'animation', 'comedy']</t>
  </si>
  <si>
    <t>tt4763642</t>
  </si>
  <si>
    <t>Joan Rivers: Don't Start with Me</t>
  </si>
  <si>
    <t>tt2519318</t>
  </si>
  <si>
    <t>Sniper: Reloaded</t>
  </si>
  <si>
    <t>['US', 'ZA', 'DE']</t>
  </si>
  <si>
    <t>Delhi Belly</t>
  </si>
  <si>
    <t>tt1934231</t>
  </si>
  <si>
    <t>Naruto Shippuden the Movie: Blood Prison</t>
  </si>
  <si>
    <t>['horror', 'thriller', 'animation', 'action', 'fantasy', 'comedy']</t>
  </si>
  <si>
    <t>tt1999167</t>
  </si>
  <si>
    <t>Maria Bamford: The Special Special Special!</t>
  </si>
  <si>
    <t>tt2547430</t>
  </si>
  <si>
    <t>Little Baby Bum</t>
  </si>
  <si>
    <t>['animation', 'family', 'music']</t>
  </si>
  <si>
    <t>tt10051854</t>
  </si>
  <si>
    <t>Tiger &amp; Bunny: The Beginning</t>
  </si>
  <si>
    <t>['scifi', 'animation', 'action']</t>
  </si>
  <si>
    <t>tt2507174</t>
  </si>
  <si>
    <t>Don't Go Breaking My Heart</t>
  </si>
  <si>
    <t>tt1776143</t>
  </si>
  <si>
    <t>Pyaar Ka Punchnama</t>
  </si>
  <si>
    <t>['romance', 'comedy', 'drama', 'european']</t>
  </si>
  <si>
    <t>tt1926313</t>
  </si>
  <si>
    <t>Big Time Movie</t>
  </si>
  <si>
    <t>['comedy', 'family', 'music']</t>
  </si>
  <si>
    <t>tt2163203</t>
  </si>
  <si>
    <t>The American Bible Challenge</t>
  </si>
  <si>
    <t>tt2246424</t>
  </si>
  <si>
    <t>A World Not Ours</t>
  </si>
  <si>
    <t>tt2233762</t>
  </si>
  <si>
    <t>Inside West Coast Customs</t>
  </si>
  <si>
    <t>tt8358972</t>
  </si>
  <si>
    <t>Don 2</t>
  </si>
  <si>
    <t>['action', 'thriller', 'crime', 'european']</t>
  </si>
  <si>
    <t>['DE', 'IN']</t>
  </si>
  <si>
    <t>tt1285241</t>
  </si>
  <si>
    <t>A Second Chance</t>
  </si>
  <si>
    <t>tt2150139</t>
  </si>
  <si>
    <t>Jeff Dunham: Minding the Monsters</t>
  </si>
  <si>
    <t>tt2461736</t>
  </si>
  <si>
    <t>Jeff Dunham: Controlled Chaos</t>
  </si>
  <si>
    <t>tt2058636</t>
  </si>
  <si>
    <t>Chillar Party</t>
  </si>
  <si>
    <t>tt1841542</t>
  </si>
  <si>
    <t>The Dirty Picture</t>
  </si>
  <si>
    <t>tt1954206</t>
  </si>
  <si>
    <t>Kyaa Super Kool Hain Hum</t>
  </si>
  <si>
    <t>tt2027138</t>
  </si>
  <si>
    <t>Talaash</t>
  </si>
  <si>
    <t>['thriller', 'crime', 'fantasy', 'drama']</t>
  </si>
  <si>
    <t>tt1787988</t>
  </si>
  <si>
    <t>Masha's tales</t>
  </si>
  <si>
    <t>tt3840498</t>
  </si>
  <si>
    <t>El Reemplazante</t>
  </si>
  <si>
    <t>tt2488050</t>
  </si>
  <si>
    <t>Rowdy Rathore</t>
  </si>
  <si>
    <t>tt2077833</t>
  </si>
  <si>
    <t>Blitz Patrollie</t>
  </si>
  <si>
    <t>['comedy', 'action', 'crime']</t>
  </si>
  <si>
    <t>tt2336284</t>
  </si>
  <si>
    <t>OMG: Oh My God!</t>
  </si>
  <si>
    <t>['fantasy', 'drama', 'comedy']</t>
  </si>
  <si>
    <t>tt2283748</t>
  </si>
  <si>
    <t>6 Bullets</t>
  </si>
  <si>
    <t>tt1975249</t>
  </si>
  <si>
    <t>Material</t>
  </si>
  <si>
    <t>tt3469008</t>
  </si>
  <si>
    <t>Toll Booth</t>
  </si>
  <si>
    <t>tt1753866</t>
  </si>
  <si>
    <t>An Elf's Story</t>
  </si>
  <si>
    <t>['fantasy', 'animation', 'family']</t>
  </si>
  <si>
    <t>tt2094761</t>
  </si>
  <si>
    <t>Justin Time</t>
  </si>
  <si>
    <t>['action', 'animation', 'family', 'comedy']</t>
  </si>
  <si>
    <t>tt1759210</t>
  </si>
  <si>
    <t>The In-Laws</t>
  </si>
  <si>
    <t>['family', 'drama']</t>
  </si>
  <si>
    <t>tt12199688</t>
  </si>
  <si>
    <t>Without Gorky</t>
  </si>
  <si>
    <t>tt1854593</t>
  </si>
  <si>
    <t>Bodyguard</t>
  </si>
  <si>
    <t>['drama', 'romance', 'action', 'comedy']</t>
  </si>
  <si>
    <t>tt1729637</t>
  </si>
  <si>
    <t>Shaitan</t>
  </si>
  <si>
    <t>['action', 'crime', 'thriller', 'drama']</t>
  </si>
  <si>
    <t>tt1836912</t>
  </si>
  <si>
    <t>Paan Singh Tomar</t>
  </si>
  <si>
    <t>['drama', 'sport', 'thriller', 'action', 'crime']</t>
  </si>
  <si>
    <t>tt1620933</t>
  </si>
  <si>
    <t>Jim Gaffigan: Mr. Universe</t>
  </si>
  <si>
    <t>Kath &amp; Kimderella</t>
  </si>
  <si>
    <t>tt1859607</t>
  </si>
  <si>
    <t>Game</t>
  </si>
  <si>
    <t>tt1772872</t>
  </si>
  <si>
    <t>Lavell Crawford: Can a Brother Get Some Love?</t>
  </si>
  <si>
    <t>tt2084872</t>
  </si>
  <si>
    <t>Grandmaster</t>
  </si>
  <si>
    <t>tt2345561</t>
  </si>
  <si>
    <t>Arjun: The Warrior Prince</t>
  </si>
  <si>
    <t>['animation', 'action', 'drama']</t>
  </si>
  <si>
    <t>tt3758104</t>
  </si>
  <si>
    <t>A Beautiful Life</t>
  </si>
  <si>
    <t>tt1935067</t>
  </si>
  <si>
    <t>Mugamoodi</t>
  </si>
  <si>
    <t>['action']</t>
  </si>
  <si>
    <t>tt2367996</t>
  </si>
  <si>
    <t>Players</t>
  </si>
  <si>
    <t>tt1784589</t>
  </si>
  <si>
    <t>Tere Naal Love Ho Gaya</t>
  </si>
  <si>
    <t>tt2130242</t>
  </si>
  <si>
    <t>FRED 3: Camp Fred</t>
  </si>
  <si>
    <t>tt2395219</t>
  </si>
  <si>
    <t>Kalakalappu</t>
  </si>
  <si>
    <t>tt2262126</t>
  </si>
  <si>
    <t>Meet the Adebanjos</t>
  </si>
  <si>
    <t>tt2344781</t>
  </si>
  <si>
    <t>Katt Williams: Kattpacalypse</t>
  </si>
  <si>
    <t>tt2370686</t>
  </si>
  <si>
    <t>No One Killed Jessica</t>
  </si>
  <si>
    <t>tt1734110</t>
  </si>
  <si>
    <t>Luv Shuv Tey Chicken Khurana</t>
  </si>
  <si>
    <t>tt2186933</t>
  </si>
  <si>
    <t>Ragini MMS</t>
  </si>
  <si>
    <t>['horror', 'drama', 'thriller']</t>
  </si>
  <si>
    <t>tt1890513</t>
  </si>
  <si>
    <t>Tom Papa: Live in New York City</t>
  </si>
  <si>
    <t>tt1910649</t>
  </si>
  <si>
    <t>10 jours en or</t>
  </si>
  <si>
    <t>tt1729630</t>
  </si>
  <si>
    <t>26 Years</t>
  </si>
  <si>
    <t>tt2551894</t>
  </si>
  <si>
    <t>7 Khoon Maaf</t>
  </si>
  <si>
    <t>['thriller', 'comedy', 'drama']</t>
  </si>
  <si>
    <t>tt1629376</t>
  </si>
  <si>
    <t>Asmaa</t>
  </si>
  <si>
    <t>tt1826603</t>
  </si>
  <si>
    <t>All's Well, Ends Well</t>
  </si>
  <si>
    <t>tt2051818</t>
  </si>
  <si>
    <t>The Oath</t>
  </si>
  <si>
    <t>tt7131686</t>
  </si>
  <si>
    <t>Vettai</t>
  </si>
  <si>
    <t>tt1956697</t>
  </si>
  <si>
    <t>Tita Rahiba</t>
  </si>
  <si>
    <t>tt2350736</t>
  </si>
  <si>
    <t>Ek Main Aur Ekk Tu</t>
  </si>
  <si>
    <t>tt1703958</t>
  </si>
  <si>
    <t>Last Flight to Abuja</t>
  </si>
  <si>
    <t>['action', 'thriller', 'drama']</t>
  </si>
  <si>
    <t>['GB', 'NG']</t>
  </si>
  <si>
    <t>tt2287851</t>
  </si>
  <si>
    <t>Michael</t>
  </si>
  <si>
    <t>tt1754202</t>
  </si>
  <si>
    <t>Bbuddah Hoga Terra Baap</t>
  </si>
  <si>
    <t>['thriller', 'action', 'comedy', 'crime']</t>
  </si>
  <si>
    <t>tt1869296</t>
  </si>
  <si>
    <t>Shor in the City</t>
  </si>
  <si>
    <t>tt1916728</t>
  </si>
  <si>
    <t>Chhota Bheem &amp; Krishna in Mayanagari</t>
  </si>
  <si>
    <t>['animation', 'action', 'fantasy']</t>
  </si>
  <si>
    <t>tt16235600</t>
  </si>
  <si>
    <t>Department</t>
  </si>
  <si>
    <t>tt2186731</t>
  </si>
  <si>
    <t>Stray Bullet</t>
  </si>
  <si>
    <t>tt1726871</t>
  </si>
  <si>
    <t>The Mistress</t>
  </si>
  <si>
    <t>tt2389344</t>
  </si>
  <si>
    <t>Inborn Pair</t>
  </si>
  <si>
    <t>tt6357282</t>
  </si>
  <si>
    <t>X Large</t>
  </si>
  <si>
    <t>Ferrari Ki Sawaari</t>
  </si>
  <si>
    <t>['comedy', 'family', 'sport', 'drama']</t>
  </si>
  <si>
    <t>tt2122340</t>
  </si>
  <si>
    <t>Zokkomon</t>
  </si>
  <si>
    <t>['scifi', 'fantasy', 'action', 'family']</t>
  </si>
  <si>
    <t>tt1605790</t>
  </si>
  <si>
    <t>Office Girls</t>
  </si>
  <si>
    <t>tt4381290</t>
  </si>
  <si>
    <t>Chhota Bheem and the Broken Amulet</t>
  </si>
  <si>
    <t>tt6417816</t>
  </si>
  <si>
    <t>One More Try</t>
  </si>
  <si>
    <t>tt2590280</t>
  </si>
  <si>
    <t>Thaandavam</t>
  </si>
  <si>
    <t>['action', 'thriller']</t>
  </si>
  <si>
    <t>tt5249376</t>
  </si>
  <si>
    <t>Aiyyaa</t>
  </si>
  <si>
    <t>tt2255934</t>
  </si>
  <si>
    <t>Blood Money</t>
  </si>
  <si>
    <t>tt2246595</t>
  </si>
  <si>
    <t>Heroine</t>
  </si>
  <si>
    <t>tt1949548</t>
  </si>
  <si>
    <t>Bwakaw</t>
  </si>
  <si>
    <t>tt2244376</t>
  </si>
  <si>
    <t>Love, Now</t>
  </si>
  <si>
    <t>tt6273116</t>
  </si>
  <si>
    <t>Taxi Ballad</t>
  </si>
  <si>
    <t>['AE', 'US', 'LB']</t>
  </si>
  <si>
    <t>Chota Bheem Aur Ganesh in the Amazing Odyssey</t>
  </si>
  <si>
    <t>tt6356352</t>
  </si>
  <si>
    <t>Sisterakas</t>
  </si>
  <si>
    <t>tt2590214</t>
  </si>
  <si>
    <t>Masameer</t>
  </si>
  <si>
    <t>['comedy', 'animation']</t>
  </si>
  <si>
    <t>tt6298258</t>
  </si>
  <si>
    <t>Chhota Bheem In Dholakpur to Kathmandu</t>
  </si>
  <si>
    <t>tt6442774</t>
  </si>
  <si>
    <t>The Rise of Kirmada</t>
  </si>
  <si>
    <t>tt6543070</t>
  </si>
  <si>
    <t>Husbands in Goa</t>
  </si>
  <si>
    <t>tt2407826</t>
  </si>
  <si>
    <t>Drunken to Love You</t>
  </si>
  <si>
    <t>tt2661520</t>
  </si>
  <si>
    <t>Question Mark</t>
  </si>
  <si>
    <t>['ID']</t>
  </si>
  <si>
    <t>tt1979169</t>
  </si>
  <si>
    <t>Takki</t>
  </si>
  <si>
    <t>tt6052432</t>
  </si>
  <si>
    <t>Muran</t>
  </si>
  <si>
    <t>tt2053397</t>
  </si>
  <si>
    <t>Darling, Something's Wrong with Your Head</t>
  </si>
  <si>
    <t>['drama', 'romance', 'war', 'european']</t>
  </si>
  <si>
    <t>['NL', 'US', 'AE', 'PS']</t>
  </si>
  <si>
    <t>tt1670646</t>
  </si>
  <si>
    <t>Phone Swap</t>
  </si>
  <si>
    <t>tt2198109</t>
  </si>
  <si>
    <t>Chhota Bheem: Journey to Petra</t>
  </si>
  <si>
    <t>tt6543194</t>
  </si>
  <si>
    <t>Chhota Bheem Master of Shaolin</t>
  </si>
  <si>
    <t>tt6442670</t>
  </si>
  <si>
    <t>No Other Woman</t>
  </si>
  <si>
    <t>['drama', 'thriller', 'romance']</t>
  </si>
  <si>
    <t>tt2057445</t>
  </si>
  <si>
    <t>Yours Fatefully</t>
  </si>
  <si>
    <t>tt7131690</t>
  </si>
  <si>
    <t>Moshe Kasher: Live in Oakland</t>
  </si>
  <si>
    <t>tt2229301</t>
  </si>
  <si>
    <t>My Friend Pinto</t>
  </si>
  <si>
    <t>['comedy', 'drama', 'crime']</t>
  </si>
  <si>
    <t>tt1512220</t>
  </si>
  <si>
    <t>The Mirror Boy</t>
  </si>
  <si>
    <t>tt1730705</t>
  </si>
  <si>
    <t>The Glamorous Imperial Concubine</t>
  </si>
  <si>
    <t>['drama', 'romance', 'history']</t>
  </si>
  <si>
    <t>tt2272555</t>
  </si>
  <si>
    <t>Here Comes the Rain</t>
  </si>
  <si>
    <t>tt2091312</t>
  </si>
  <si>
    <t>Outlander</t>
  </si>
  <si>
    <t>['scifi', 'drama', 'fantasy', 'romance']</t>
  </si>
  <si>
    <t>tt3006802</t>
  </si>
  <si>
    <t>Peaky Blinders</t>
  </si>
  <si>
    <t>tt2442560</t>
  </si>
  <si>
    <t>Attack on Titan</t>
  </si>
  <si>
    <t>['scifi', 'action', 'drama', 'fantasy', 'horror', 'animation']</t>
  </si>
  <si>
    <t>tt2560140</t>
  </si>
  <si>
    <t>The Blacklist</t>
  </si>
  <si>
    <t>tt2741602</t>
  </si>
  <si>
    <t>Married at First Sight</t>
  </si>
  <si>
    <t>tt3868860</t>
  </si>
  <si>
    <t>Paddington</t>
  </si>
  <si>
    <t>['comedy', 'animation', 'family', 'fantasy', 'european']</t>
  </si>
  <si>
    <t>['FR', 'GB', 'US']</t>
  </si>
  <si>
    <t>tt1109624</t>
  </si>
  <si>
    <t>The Flash</t>
  </si>
  <si>
    <t>tt3107288</t>
  </si>
  <si>
    <t>Nightcrawler</t>
  </si>
  <si>
    <t>tt2872718</t>
  </si>
  <si>
    <t>Gotham</t>
  </si>
  <si>
    <t>['scifi', 'action', 'crime', 'drama', 'thriller']</t>
  </si>
  <si>
    <t>tt3749900</t>
  </si>
  <si>
    <t>Are You The One?</t>
  </si>
  <si>
    <t>tt3484274</t>
  </si>
  <si>
    <t>Her</t>
  </si>
  <si>
    <t>['drama', 'romance', 'scifi']</t>
  </si>
  <si>
    <t>tt1798709</t>
  </si>
  <si>
    <t>42</t>
  </si>
  <si>
    <t>tt0453562</t>
  </si>
  <si>
    <t>The Imitation Game</t>
  </si>
  <si>
    <t>['thriller', 'drama', 'war']</t>
  </si>
  <si>
    <t>tt2084970</t>
  </si>
  <si>
    <t>The Call</t>
  </si>
  <si>
    <t>['crime', 'thriller', 'drama', 'horror', 'european']</t>
  </si>
  <si>
    <t>tt1911644</t>
  </si>
  <si>
    <t>The 100</t>
  </si>
  <si>
    <t>['drama', 'action', 'scifi']</t>
  </si>
  <si>
    <t>tt2661044</t>
  </si>
  <si>
    <t>Big Eyes</t>
  </si>
  <si>
    <t>['drama', 'documentation', 'crime', 'romance']</t>
  </si>
  <si>
    <t>tt1126590</t>
  </si>
  <si>
    <t>How to Get Away with Murder</t>
  </si>
  <si>
    <t>tt3205802</t>
  </si>
  <si>
    <t>Oldboy</t>
  </si>
  <si>
    <t>tt1321511</t>
  </si>
  <si>
    <t>Rush</t>
  </si>
  <si>
    <t>['drama', 'action', 'sport', 'european']</t>
  </si>
  <si>
    <t>['US', 'DE', 'GB']</t>
  </si>
  <si>
    <t>tt1979320</t>
  </si>
  <si>
    <t>Reign</t>
  </si>
  <si>
    <t>['drama', 'fantasy']</t>
  </si>
  <si>
    <t>tt2710394</t>
  </si>
  <si>
    <t>How to Train Your Dragon 2</t>
  </si>
  <si>
    <t>['fantasy', 'comedy', 'family', 'animation', 'action']</t>
  </si>
  <si>
    <t>tt1646971</t>
  </si>
  <si>
    <t>Begin Again</t>
  </si>
  <si>
    <t>['comedy', 'music', 'romance', 'drama']</t>
  </si>
  <si>
    <t>tt1980929</t>
  </si>
  <si>
    <t>The Conjuring</t>
  </si>
  <si>
    <t>tt1457767</t>
  </si>
  <si>
    <t>Insidious: Chapter 2</t>
  </si>
  <si>
    <t>tt2226417</t>
  </si>
  <si>
    <t>BoJack Horseman</t>
  </si>
  <si>
    <t>['drama', 'comedy', 'animation']</t>
  </si>
  <si>
    <t>tt3398228</t>
  </si>
  <si>
    <t>House of Cards</t>
  </si>
  <si>
    <t>tt1856010</t>
  </si>
  <si>
    <t>Henry Danger</t>
  </si>
  <si>
    <t>tt3596174</t>
  </si>
  <si>
    <t>A Walk Among the Tombstones</t>
  </si>
  <si>
    <t>tt0365907</t>
  </si>
  <si>
    <t>Olympus Has Fallen</t>
  </si>
  <si>
    <t>tt2302755</t>
  </si>
  <si>
    <t>The Giver</t>
  </si>
  <si>
    <t>['drama', 'scifi', 'romance', 'thriller']</t>
  </si>
  <si>
    <t>tt0435651</t>
  </si>
  <si>
    <t>Orange Is the New Black</t>
  </si>
  <si>
    <t>tt2372162</t>
  </si>
  <si>
    <t>The Originals</t>
  </si>
  <si>
    <t>['scifi', 'drama', 'fantasy', 'horror']</t>
  </si>
  <si>
    <t>tt2632424</t>
  </si>
  <si>
    <t>Jane the Virgin</t>
  </si>
  <si>
    <t>tt3566726</t>
  </si>
  <si>
    <t>Creep</t>
  </si>
  <si>
    <t>tt2428170</t>
  </si>
  <si>
    <t>St. Vincent</t>
  </si>
  <si>
    <t>tt2170593</t>
  </si>
  <si>
    <t>Marco Polo</t>
  </si>
  <si>
    <t>['action', 'drama', 'history', 'documentation']</t>
  </si>
  <si>
    <t>tt2189461</t>
  </si>
  <si>
    <t>Wentworth</t>
  </si>
  <si>
    <t>tt2433738</t>
  </si>
  <si>
    <t>Madam Secretary</t>
  </si>
  <si>
    <t>['war', 'thriller', 'drama']</t>
  </si>
  <si>
    <t>tt3501074</t>
  </si>
  <si>
    <t>The Green Inferno</t>
  </si>
  <si>
    <t>['CA', 'CL', 'US']</t>
  </si>
  <si>
    <t>tt2403021</t>
  </si>
  <si>
    <t>Dark Skies</t>
  </si>
  <si>
    <t>['thriller', 'horror', 'scifi', 'documentation']</t>
  </si>
  <si>
    <t>tt4190332</t>
  </si>
  <si>
    <t>KILL la KILL</t>
  </si>
  <si>
    <t>['action', 'scifi', 'fantasy', 'animation', 'comedy', 'drama']</t>
  </si>
  <si>
    <t>tt3114390</t>
  </si>
  <si>
    <t>The Frozen Ground</t>
  </si>
  <si>
    <t>tt2005374</t>
  </si>
  <si>
    <t>Z Nation</t>
  </si>
  <si>
    <t>['action', 'drama', 'scifi', 'comedy', 'horror', 'romance']</t>
  </si>
  <si>
    <t>tt3843168</t>
  </si>
  <si>
    <t>From Dusk Till Dawn: The Series</t>
  </si>
  <si>
    <t>['scifi', 'crime', 'fantasy', 'horror', 'action']</t>
  </si>
  <si>
    <t>tt3337194</t>
  </si>
  <si>
    <t>Empire State</t>
  </si>
  <si>
    <t>['drama', 'crime', 'thriller', 'action', 'european']</t>
  </si>
  <si>
    <t>tt2171867</t>
  </si>
  <si>
    <t>Derek</t>
  </si>
  <si>
    <t>tt2616280</t>
  </si>
  <si>
    <t>Shrek the Musical</t>
  </si>
  <si>
    <t>['fantasy', 'family', 'comedy']</t>
  </si>
  <si>
    <t>tt3070936</t>
  </si>
  <si>
    <t>The Butler</t>
  </si>
  <si>
    <t>tt1327773</t>
  </si>
  <si>
    <t>The Thundermans</t>
  </si>
  <si>
    <t>['action', 'scifi', 'family', 'comedy', 'drama']</t>
  </si>
  <si>
    <t>tt2712516</t>
  </si>
  <si>
    <t>Hemlock Grove</t>
  </si>
  <si>
    <t>['thriller', 'drama', 'fantasy', 'horror', 'scifi']</t>
  </si>
  <si>
    <t>tt2309295</t>
  </si>
  <si>
    <t>Scary Movie 5</t>
  </si>
  <si>
    <t>tt0795461</t>
  </si>
  <si>
    <t>The Seven Deadly Sins</t>
  </si>
  <si>
    <t>['action', 'scifi', 'comedy', 'fantasy', 'animation']</t>
  </si>
  <si>
    <t>tt3909224</t>
  </si>
  <si>
    <t>Sofia the First</t>
  </si>
  <si>
    <t>['family', 'fantasy', 'animation']</t>
  </si>
  <si>
    <t>tt2136138</t>
  </si>
  <si>
    <t>Sailor Moon Crystal</t>
  </si>
  <si>
    <t>['scifi', 'animation', 'action', 'comedy', 'drama', 'fantasy', 'romance', 'family']</t>
  </si>
  <si>
    <t>tt3124992</t>
  </si>
  <si>
    <t>Cloudy with a Chance of Meatballs 2</t>
  </si>
  <si>
    <t>['comedy', 'family', 'fantasy', 'scifi', 'drama', 'animation']</t>
  </si>
  <si>
    <t>tt1985966</t>
  </si>
  <si>
    <t>Lovesick</t>
  </si>
  <si>
    <t>tt4051832</t>
  </si>
  <si>
    <t>Shtisel</t>
  </si>
  <si>
    <t>['IL']</t>
  </si>
  <si>
    <t>tt3069894</t>
  </si>
  <si>
    <t>The Chase</t>
  </si>
  <si>
    <t>tt3077336</t>
  </si>
  <si>
    <t>Penguins of Madagascar</t>
  </si>
  <si>
    <t>['comedy', 'animation', 'family', 'scifi']</t>
  </si>
  <si>
    <t>tt1911658</t>
  </si>
  <si>
    <t>Redemption</t>
  </si>
  <si>
    <t>Texas Chainsaw 3D</t>
  </si>
  <si>
    <t>tt1572315</t>
  </si>
  <si>
    <t>Jackass Presents: Bad Grandpa .5</t>
  </si>
  <si>
    <t>tt3766424</t>
  </si>
  <si>
    <t>The Night Shift</t>
  </si>
  <si>
    <t>['drama', 'romance', 'fantasy', 'horror', 'action', 'animation', 'comedy']</t>
  </si>
  <si>
    <t>tt1483202</t>
  </si>
  <si>
    <t>The Next Step</t>
  </si>
  <si>
    <t>['drama', 'romance', 'family']</t>
  </si>
  <si>
    <t>tt2374744</t>
  </si>
  <si>
    <t>Mr. Peabody &amp; Sherman</t>
  </si>
  <si>
    <t>['action', 'family', 'animation', 'history', 'scifi', 'romance', 'comedy', 'fantasy']</t>
  </si>
  <si>
    <t>tt0864835</t>
  </si>
  <si>
    <t>Vampire Academy</t>
  </si>
  <si>
    <t>['fantasy', 'horror', 'thriller', 'action', 'comedy', 'drama']</t>
  </si>
  <si>
    <t>tt1686821</t>
  </si>
  <si>
    <t>I, Frankenstein</t>
  </si>
  <si>
    <t>['horror', 'thriller', 'scifi', 'action', 'fantasy']</t>
  </si>
  <si>
    <t>['AU', 'US']</t>
  </si>
  <si>
    <t>tt1418377</t>
  </si>
  <si>
    <t>Seventh Son</t>
  </si>
  <si>
    <t>['fantasy', 'action']</t>
  </si>
  <si>
    <t>['US', 'GB', 'CN', 'CA']</t>
  </si>
  <si>
    <t>tt1121096</t>
  </si>
  <si>
    <t>Velvet</t>
  </si>
  <si>
    <t>['drama', 'romance', 'thriller', 'action', 'crime', 'european']</t>
  </si>
  <si>
    <t>['ES']</t>
  </si>
  <si>
    <t>tt2955402</t>
  </si>
  <si>
    <t>Zach Stone Is Gonna Be Famous</t>
  </si>
  <si>
    <t>tt1748277</t>
  </si>
  <si>
    <t>Sabotage</t>
  </si>
  <si>
    <t>['drama', 'thriller', 'western', 'action', 'crime']</t>
  </si>
  <si>
    <t>tt1742334</t>
  </si>
  <si>
    <t>The Irregular at Magic High School</t>
  </si>
  <si>
    <t>['scifi', 'romance', 'animation', 'action', 'drama', 'fantasy']</t>
  </si>
  <si>
    <t>tt3874528</t>
  </si>
  <si>
    <t>The Railway Man</t>
  </si>
  <si>
    <t>['drama', 'european', 'war', 'romance']</t>
  </si>
  <si>
    <t>['GB', 'AU', 'CH']</t>
  </si>
  <si>
    <t>tt2058107</t>
  </si>
  <si>
    <t>Resurrection: Ertugrul</t>
  </si>
  <si>
    <t>['war', 'action', 'drama', 'history']</t>
  </si>
  <si>
    <t>tt4320258</t>
  </si>
  <si>
    <t>Dreamworks How to Train Your Dragon Legends</t>
  </si>
  <si>
    <t>tt6963396</t>
  </si>
  <si>
    <t>Life of Crime</t>
  </si>
  <si>
    <t>tt1663207</t>
  </si>
  <si>
    <t>Get on Up</t>
  </si>
  <si>
    <t>tt2473602</t>
  </si>
  <si>
    <t>Rabbids Invasion</t>
  </si>
  <si>
    <t>['comedy', 'animation', 'family', 'european']</t>
  </si>
  <si>
    <t>['FR', 'US']</t>
  </si>
  <si>
    <t>tt3105674</t>
  </si>
  <si>
    <t>The November Man</t>
  </si>
  <si>
    <t>tt2402157</t>
  </si>
  <si>
    <t>The Cat in the Hat Knows a Lot About That!</t>
  </si>
  <si>
    <t>['animation', 'fantasy', 'scifi', 'comedy', 'family']</t>
  </si>
  <si>
    <t>['US', 'GB', 'CA']</t>
  </si>
  <si>
    <t>tt1699440</t>
  </si>
  <si>
    <t>The Nut Job</t>
  </si>
  <si>
    <t>['comedy', 'crime', 'family', 'animation']</t>
  </si>
  <si>
    <t>['CA', 'KR']</t>
  </si>
  <si>
    <t>tt1821658</t>
  </si>
  <si>
    <t>Girlfriends' Guide to Divorce</t>
  </si>
  <si>
    <t>tt2817246</t>
  </si>
  <si>
    <t>Brick Mansions</t>
  </si>
  <si>
    <t>['crime', 'drama', 'action', 'thriller']</t>
  </si>
  <si>
    <t>['CA', 'FR']</t>
  </si>
  <si>
    <t>tt1430612</t>
  </si>
  <si>
    <t>The Big Wedding</t>
  </si>
  <si>
    <t>tt1931435</t>
  </si>
  <si>
    <t>Tiny House Nation</t>
  </si>
  <si>
    <t>tt3869500</t>
  </si>
  <si>
    <t>Bonnie &amp; Clyde</t>
  </si>
  <si>
    <t>['AT']</t>
  </si>
  <si>
    <t>tt2374851</t>
  </si>
  <si>
    <t>Talking Tom and Friends</t>
  </si>
  <si>
    <t>['comedy', 'drama', 'family', 'action', 'animation', 'fantasy', 'european']</t>
  </si>
  <si>
    <t>tt4648640</t>
  </si>
  <si>
    <t>The Battered Bastards of Baseball</t>
  </si>
  <si>
    <t>tt3445270</t>
  </si>
  <si>
    <t>Who Am I</t>
  </si>
  <si>
    <t>['thriller', 'european', 'drama', 'scifi', 'crime']</t>
  </si>
  <si>
    <t>tt4426376</t>
  </si>
  <si>
    <t>Ever After High</t>
  </si>
  <si>
    <t>['action', 'comedy', 'drama', 'family', 'fantasy', 'music', 'romance', 'animation']</t>
  </si>
  <si>
    <t>tt3312378</t>
  </si>
  <si>
    <t>Yowamushi Pedal</t>
  </si>
  <si>
    <t>['comedy', 'drama', 'sport', 'animation']</t>
  </si>
  <si>
    <t>tt2942228</t>
  </si>
  <si>
    <t>Sam &amp; Cat</t>
  </si>
  <si>
    <t>tt2487090</t>
  </si>
  <si>
    <t>Bo Burnham: What.</t>
  </si>
  <si>
    <t>tt3210258</t>
  </si>
  <si>
    <t>The Smurfs 2</t>
  </si>
  <si>
    <t>tt2017020</t>
  </si>
  <si>
    <t>Metallica: Through the Never</t>
  </si>
  <si>
    <t>['music']</t>
  </si>
  <si>
    <t>tt2172935</t>
  </si>
  <si>
    <t>Walk of Shame</t>
  </si>
  <si>
    <t>tt2463288</t>
  </si>
  <si>
    <t>Search Party</t>
  </si>
  <si>
    <t>tt2758904</t>
  </si>
  <si>
    <t>Stand by Me Doraemon</t>
  </si>
  <si>
    <t>['fantasy', 'animation', 'comedy', 'drama', 'family', 'scifi']</t>
  </si>
  <si>
    <t>tt3331846</t>
  </si>
  <si>
    <t>Thanks for Sharing</t>
  </si>
  <si>
    <t>tt1932718</t>
  </si>
  <si>
    <t>Copenhagen</t>
  </si>
  <si>
    <t>['US', 'DK']</t>
  </si>
  <si>
    <t>tt2459156</t>
  </si>
  <si>
    <t>Cowspiracy: The Sustainability Secret</t>
  </si>
  <si>
    <t>tt4344904</t>
  </si>
  <si>
    <t>The Heirs</t>
  </si>
  <si>
    <t>tt3243098</t>
  </si>
  <si>
    <t>The Haunting in Connecticut 2: Ghosts of Georgia</t>
  </si>
  <si>
    <t>tt1457765</t>
  </si>
  <si>
    <t>Young &amp; Hungry</t>
  </si>
  <si>
    <t>tt2084712</t>
  </si>
  <si>
    <t>Mike Birbiglia: My Girlfriend's Boyfriend</t>
  </si>
  <si>
    <t>['drama', 'documentation', 'comedy', 'romance']</t>
  </si>
  <si>
    <t>tt2937390</t>
  </si>
  <si>
    <t>Elena</t>
  </si>
  <si>
    <t>['documentation', 'european', 'drama', 'family']</t>
  </si>
  <si>
    <t>['US', 'BR']</t>
  </si>
  <si>
    <t>tt2719278</t>
  </si>
  <si>
    <t>Nicky, Ricky, Dicky &amp; Dawn</t>
  </si>
  <si>
    <t>tt3596176</t>
  </si>
  <si>
    <t>Berserk: The Golden Age Arc III - The Advent</t>
  </si>
  <si>
    <t>['fantasy', 'action', 'drama', 'horror', 'romance', 'animation']</t>
  </si>
  <si>
    <t>tt2358913</t>
  </si>
  <si>
    <t>Bill Burr: I'm Sorry You Feel That Way</t>
  </si>
  <si>
    <t>tt3823690</t>
  </si>
  <si>
    <t>The Haunted Hathaways</t>
  </si>
  <si>
    <t>['comedy', 'family', 'fantasy']</t>
  </si>
  <si>
    <t>tt2535732</t>
  </si>
  <si>
    <t>A Haunted House 2</t>
  </si>
  <si>
    <t>['comedy', 'horror', 'fantasy']</t>
  </si>
  <si>
    <t>tt2828996</t>
  </si>
  <si>
    <t>Black Money Love</t>
  </si>
  <si>
    <t>tt3565486</t>
  </si>
  <si>
    <t>Angry Birds Toons</t>
  </si>
  <si>
    <t>['comedy', 'family', 'fantasy', 'animation', 'action', 'european']</t>
  </si>
  <si>
    <t>['FI']</t>
  </si>
  <si>
    <t>tt3012598</t>
  </si>
  <si>
    <t>We Steal Secrets: The Story of WikiLeaks</t>
  </si>
  <si>
    <t>tt1824254</t>
  </si>
  <si>
    <t>Effie Gray</t>
  </si>
  <si>
    <t>tt1605798</t>
  </si>
  <si>
    <t>Free Birds</t>
  </si>
  <si>
    <t>tt1621039</t>
  </si>
  <si>
    <t>The Square</t>
  </si>
  <si>
    <t>['drama', 'history', 'documentation']</t>
  </si>
  <si>
    <t>['GB', 'US', 'EG']</t>
  </si>
  <si>
    <t>tt2486682</t>
  </si>
  <si>
    <t>The Short Game</t>
  </si>
  <si>
    <t>tt2466830</t>
  </si>
  <si>
    <t>PK</t>
  </si>
  <si>
    <t>['comedy', 'drama', 'romance', 'fantasy', 'scifi']</t>
  </si>
  <si>
    <t>tt2338151</t>
  </si>
  <si>
    <t>Underdogs</t>
  </si>
  <si>
    <t>['romance', 'drama', 'documentation', 'sport', 'animation', 'family']</t>
  </si>
  <si>
    <t>tt4382260</t>
  </si>
  <si>
    <t>Jinxed</t>
  </si>
  <si>
    <t>tt2934844</t>
  </si>
  <si>
    <t>Mako Mermaids: An H2O Adventure</t>
  </si>
  <si>
    <t>['scifi', 'action', 'comedy', 'drama', 'family', 'fantasy', 'romance']</t>
  </si>
  <si>
    <t>tt2548214</t>
  </si>
  <si>
    <t>Swearnet: The Movie</t>
  </si>
  <si>
    <t>tt2380564</t>
  </si>
  <si>
    <t>Company of Heroes</t>
  </si>
  <si>
    <t>Tiger &amp; Bunny: The Rising</t>
  </si>
  <si>
    <t>tt4625302</t>
  </si>
  <si>
    <t>Selfie</t>
  </si>
  <si>
    <t>['comedy', 'documentation', 'drama', 'european']</t>
  </si>
  <si>
    <t>['RO']</t>
  </si>
  <si>
    <t>tt3102208</t>
  </si>
  <si>
    <t>Virunga</t>
  </si>
  <si>
    <t>['CD', 'GB']</t>
  </si>
  <si>
    <t>tt3455224</t>
  </si>
  <si>
    <t>Tom Segura: Completely Normal</t>
  </si>
  <si>
    <t>tt3500822</t>
  </si>
  <si>
    <t>Buddies</t>
  </si>
  <si>
    <t>['drama', 'comedy', 'documentation', 'european']</t>
  </si>
  <si>
    <t>['BR']</t>
  </si>
  <si>
    <t>tt1179259</t>
  </si>
  <si>
    <t>Chennai Express</t>
  </si>
  <si>
    <t>['romance', 'comedy', 'drama', 'action']</t>
  </si>
  <si>
    <t>tt2112124</t>
  </si>
  <si>
    <t>Lalaloopsy</t>
  </si>
  <si>
    <t>tt2827502</t>
  </si>
  <si>
    <t>Senora Acero</t>
  </si>
  <si>
    <t>['crime', 'drama', 'romance']</t>
  </si>
  <si>
    <t>tt3904068</t>
  </si>
  <si>
    <t>Monty Python: The Meaning of Live</t>
  </si>
  <si>
    <t>tt4256544</t>
  </si>
  <si>
    <t>Pac-Man and the Ghostly Adventures</t>
  </si>
  <si>
    <t>['action', 'animation', 'comedy', 'drama', 'family', 'fantasy', 'scifi']</t>
  </si>
  <si>
    <t>['US', 'CA', 'JP']</t>
  </si>
  <si>
    <t>tt2392179</t>
  </si>
  <si>
    <t>Zbrodnia</t>
  </si>
  <si>
    <t>['crime', 'action']</t>
  </si>
  <si>
    <t>['PL']</t>
  </si>
  <si>
    <t>tt4173216</t>
  </si>
  <si>
    <t>LEGO DC Comics Super Heroes: Batman Be-Leaguered</t>
  </si>
  <si>
    <t>['comedy', 'family', 'scifi', 'animation', 'action']</t>
  </si>
  <si>
    <t>tt4189294</t>
  </si>
  <si>
    <t>Black Ink Crew New York</t>
  </si>
  <si>
    <t>tt2738096</t>
  </si>
  <si>
    <t>Nagi-Asu: A Lull in the Sea</t>
  </si>
  <si>
    <t>['scifi', 'animation', 'drama', 'fantasy', 'romance']</t>
  </si>
  <si>
    <t>tt3104236</t>
  </si>
  <si>
    <t>The Berlin File</t>
  </si>
  <si>
    <t>tt2357377</t>
  </si>
  <si>
    <t>Omar</t>
  </si>
  <si>
    <t>['thriller', 'war', 'crime', 'drama', 'romance']</t>
  </si>
  <si>
    <t>tt2852406</t>
  </si>
  <si>
    <t>Moving Art</t>
  </si>
  <si>
    <t>['documentation', 'family']</t>
  </si>
  <si>
    <t>tt6953912</t>
  </si>
  <si>
    <t>VeggieTales in the House</t>
  </si>
  <si>
    <t>['comedy', 'family', 'music', 'animation']</t>
  </si>
  <si>
    <t>tt3692064</t>
  </si>
  <si>
    <t>Dabbe: The Possession</t>
  </si>
  <si>
    <t>tt3069758</t>
  </si>
  <si>
    <t>Haider</t>
  </si>
  <si>
    <t>tt3390572</t>
  </si>
  <si>
    <t>2 States</t>
  </si>
  <si>
    <t>tt2372678</t>
  </si>
  <si>
    <t>Dragons: Dawn Of The Dragon Racers</t>
  </si>
  <si>
    <t>Booba</t>
  </si>
  <si>
    <t>tt6581428</t>
  </si>
  <si>
    <t>20 Minutes</t>
  </si>
  <si>
    <t>['action', 'drama', 'romance']</t>
  </si>
  <si>
    <t>tt2544148</t>
  </si>
  <si>
    <t>A Fairly Odd Summer</t>
  </si>
  <si>
    <t>tt3149536</t>
  </si>
  <si>
    <t>Blind Detective</t>
  </si>
  <si>
    <t>['crime', 'drama', 'thriller', 'action', 'comedy']</t>
  </si>
  <si>
    <t>tt2332707</t>
  </si>
  <si>
    <t>The Boss: Anatomy of a Crime</t>
  </si>
  <si>
    <t>['VE', 'AR']</t>
  </si>
  <si>
    <t>tt3854234</t>
  </si>
  <si>
    <t>Dérapages</t>
  </si>
  <si>
    <t>tt12101170</t>
  </si>
  <si>
    <t>Dokidoki! PreCure</t>
  </si>
  <si>
    <t>['action', 'animation', 'comedy', 'drama', 'fantasy', 'family']</t>
  </si>
  <si>
    <t>tt4621212</t>
  </si>
  <si>
    <t>Khoobsurat</t>
  </si>
  <si>
    <t>tt3554418</t>
  </si>
  <si>
    <t>Monty Python: Live (Mostly)</t>
  </si>
  <si>
    <t>tt3872778</t>
  </si>
  <si>
    <t>Miniforce</t>
  </si>
  <si>
    <t>Miss Granny</t>
  </si>
  <si>
    <t>['drama', 'comedy', 'fantasy', 'music']</t>
  </si>
  <si>
    <t>tt3516378</t>
  </si>
  <si>
    <t>Highway</t>
  </si>
  <si>
    <t>['drama', 'crime', 'romance']</t>
  </si>
  <si>
    <t>tt2980794</t>
  </si>
  <si>
    <t>Queen</t>
  </si>
  <si>
    <t>tt3322420</t>
  </si>
  <si>
    <t>Expelled from Paradise</t>
  </si>
  <si>
    <t>tt2859246</t>
  </si>
  <si>
    <t>Masha's Spooky Stories</t>
  </si>
  <si>
    <t>tt4570676</t>
  </si>
  <si>
    <t>LEGO Marvel Super Heroes: Maximum Overload</t>
  </si>
  <si>
    <t>All Hail King Julien</t>
  </si>
  <si>
    <t>['action', 'comedy', 'family', 'fantasy', 'animation']</t>
  </si>
  <si>
    <t>tt3807022</t>
  </si>
  <si>
    <t>Some Assembly Required</t>
  </si>
  <si>
    <t>['comedy', 'documentation', 'reality']</t>
  </si>
  <si>
    <t>tt1160042</t>
  </si>
  <si>
    <t>Incomplete Life</t>
  </si>
  <si>
    <t>tt4240730</t>
  </si>
  <si>
    <t>Jim Gaffigan: Obsessed</t>
  </si>
  <si>
    <t>tt3481550</t>
  </si>
  <si>
    <t>Mission Blue</t>
  </si>
  <si>
    <t>['documentation', 'drama']</t>
  </si>
  <si>
    <t>tt2004304</t>
  </si>
  <si>
    <t>From One Second to the Next</t>
  </si>
  <si>
    <t>The Meaning of Monty Python</t>
  </si>
  <si>
    <t>ABCD</t>
  </si>
  <si>
    <t>tt2321163</t>
  </si>
  <si>
    <t>Pedal the World</t>
  </si>
  <si>
    <t>tt6020164</t>
  </si>
  <si>
    <t>City of God: 10 Years Later</t>
  </si>
  <si>
    <t>tt4103686</t>
  </si>
  <si>
    <t>Birth Reborn</t>
  </si>
  <si>
    <t>['documentation', 'family', 'history']</t>
  </si>
  <si>
    <t>tt2974412</t>
  </si>
  <si>
    <t>Bombay Talkies</t>
  </si>
  <si>
    <t>tt2797242</t>
  </si>
  <si>
    <t>Kai Po Che!</t>
  </si>
  <si>
    <t>tt2213054</t>
  </si>
  <si>
    <t>My Beautiful Broken Brain</t>
  </si>
  <si>
    <t>tt3815136</t>
  </si>
  <si>
    <t>Mitt</t>
  </si>
  <si>
    <t>tt3336722</t>
  </si>
  <si>
    <t>Ragini MMS 2</t>
  </si>
  <si>
    <t>tt2609218</t>
  </si>
  <si>
    <t>Fukrey</t>
  </si>
  <si>
    <t>tt2806788</t>
  </si>
  <si>
    <t>Dedh Ishqiya</t>
  </si>
  <si>
    <t>['drama', 'romance', 'thriller', 'comedy']</t>
  </si>
  <si>
    <t>tt2675978</t>
  </si>
  <si>
    <t>Hasee Toh Phasee</t>
  </si>
  <si>
    <t>tt3173910</t>
  </si>
  <si>
    <t>Pizza</t>
  </si>
  <si>
    <t>tt3794302</t>
  </si>
  <si>
    <t>Ankhon Dekhi</t>
  </si>
  <si>
    <t>tt3620858</t>
  </si>
  <si>
    <t>Sniper: Legacy</t>
  </si>
  <si>
    <t>Raja, Rasoi Aur Anya Kahaniyaan</t>
  </si>
  <si>
    <t>['history', 'documentation']</t>
  </si>
  <si>
    <t>tt6953924</t>
  </si>
  <si>
    <t>Boss</t>
  </si>
  <si>
    <t>['action', 'comedy', 'crime', 'drama']</t>
  </si>
  <si>
    <t>tt2763724</t>
  </si>
  <si>
    <t>That Winter, the Wind Blows</t>
  </si>
  <si>
    <t>tt2806646</t>
  </si>
  <si>
    <t>Tea Time</t>
  </si>
  <si>
    <t>tt4147684</t>
  </si>
  <si>
    <t>When Love Happens</t>
  </si>
  <si>
    <t>tt4094916</t>
  </si>
  <si>
    <t>Mary Kom</t>
  </si>
  <si>
    <t>['drama', 'sport', 'action']</t>
  </si>
  <si>
    <t>tt3001638</t>
  </si>
  <si>
    <t>Dharmakshetra</t>
  </si>
  <si>
    <t>tt6803712</t>
  </si>
  <si>
    <t>Four Sisters and a Wedding</t>
  </si>
  <si>
    <t>tt3008034</t>
  </si>
  <si>
    <t>Special 26</t>
  </si>
  <si>
    <t>tt2377938</t>
  </si>
  <si>
    <t>Once Upon a Time in Mumbai Dobaara!</t>
  </si>
  <si>
    <t>['crime', 'drama', 'romance', 'action']</t>
  </si>
  <si>
    <t>tt5037702</t>
  </si>
  <si>
    <t>Swearnet Live</t>
  </si>
  <si>
    <t>tt3599642</t>
  </si>
  <si>
    <t>Jim Jefferies: Bare</t>
  </si>
  <si>
    <t>tt3958494</t>
  </si>
  <si>
    <t>Dabbe 5: Zehr-i Cin</t>
  </si>
  <si>
    <t>tt3886722</t>
  </si>
  <si>
    <t>The Perfect Dictatorship</t>
  </si>
  <si>
    <t>tt3970854</t>
  </si>
  <si>
    <t>Imperial Dreams</t>
  </si>
  <si>
    <t>tt3331028</t>
  </si>
  <si>
    <t>Liar's Dice</t>
  </si>
  <si>
    <t>['drama', 'crime', 'thriller', 'family']</t>
  </si>
  <si>
    <t>tt2343621</t>
  </si>
  <si>
    <t>Silent</t>
  </si>
  <si>
    <t>['animation', 'family', 'action']</t>
  </si>
  <si>
    <t>El Mago Pop</t>
  </si>
  <si>
    <t>tt3355166</t>
  </si>
  <si>
    <t>Humpty Sharma Ki Dulhania</t>
  </si>
  <si>
    <t>tt3678938</t>
  </si>
  <si>
    <t>Print the Legend</t>
  </si>
  <si>
    <t>['documentation', 'drama', 'history']</t>
  </si>
  <si>
    <t>tt3703872</t>
  </si>
  <si>
    <t>The Butterfly's Dream</t>
  </si>
  <si>
    <t>['drama', 'history', 'romance']</t>
  </si>
  <si>
    <t>tt2882532</t>
  </si>
  <si>
    <t>Jeff Dunham: All Over the Map</t>
  </si>
  <si>
    <t>['IL', 'NO', 'ZA', 'AE', 'GB', 'IS', 'IE']</t>
  </si>
  <si>
    <t>tt4209802</t>
  </si>
  <si>
    <t>Against the Tide</t>
  </si>
  <si>
    <t>tt7131682</t>
  </si>
  <si>
    <t>Bride for Rent</t>
  </si>
  <si>
    <t>tt3469386</t>
  </si>
  <si>
    <t>Ghanchakkar</t>
  </si>
  <si>
    <t>['thriller', 'crime', 'comedy']</t>
  </si>
  <si>
    <t>tt2246724</t>
  </si>
  <si>
    <t>BoJack Horseman Christmas Special</t>
  </si>
  <si>
    <t>Aziz Ansari: Buried Alive</t>
  </si>
  <si>
    <t>tt2836450</t>
  </si>
  <si>
    <t>Marc Maron: Thinky Pain</t>
  </si>
  <si>
    <t>tt3004634</t>
  </si>
  <si>
    <t>Naan Sigappu Manithan</t>
  </si>
  <si>
    <t>tt3569788</t>
  </si>
  <si>
    <t>Turbo FAST</t>
  </si>
  <si>
    <t>['animation', 'family', 'comedy', 'sport', 'scifi', 'action']</t>
  </si>
  <si>
    <t>tt3010520</t>
  </si>
  <si>
    <t>Born in Gaza</t>
  </si>
  <si>
    <t>tt4205416</t>
  </si>
  <si>
    <t>Romantik Komedi 2: Bekarlığa Veda</t>
  </si>
  <si>
    <t>tt2645104</t>
  </si>
  <si>
    <t>Free to Play</t>
  </si>
  <si>
    <t>['documentation', 'action']</t>
  </si>
  <si>
    <t>['UA', 'US', 'CN', 'DE', 'SG']</t>
  </si>
  <si>
    <t>tt3203290</t>
  </si>
  <si>
    <t>The Other One: The Long, Strange Trip of Bob Weir</t>
  </si>
  <si>
    <t>tt3692768</t>
  </si>
  <si>
    <t>Inkaar</t>
  </si>
  <si>
    <t>['drama', 'romance', 'thriller']</t>
  </si>
  <si>
    <t>tt2094854</t>
  </si>
  <si>
    <t>Sammy &amp; Co</t>
  </si>
  <si>
    <t>tt2580128</t>
  </si>
  <si>
    <t>Coming Soon</t>
  </si>
  <si>
    <t>tt3698408</t>
  </si>
  <si>
    <t>The Midas Touch</t>
  </si>
  <si>
    <t>tt3173512</t>
  </si>
  <si>
    <t>Refugiado</t>
  </si>
  <si>
    <t>['drama', 'thriller', 'european']</t>
  </si>
  <si>
    <t>tt3717390</t>
  </si>
  <si>
    <t>Ralphie May: Imperfectly Yours</t>
  </si>
  <si>
    <t>tt3219820</t>
  </si>
  <si>
    <t>Wedding Association</t>
  </si>
  <si>
    <t>tt3726104</t>
  </si>
  <si>
    <t>Heritages</t>
  </si>
  <si>
    <t>['AE', 'LB']</t>
  </si>
  <si>
    <t>tt3461524</t>
  </si>
  <si>
    <t>Race 2</t>
  </si>
  <si>
    <t>tt1375789</t>
  </si>
  <si>
    <t>Madras Cafe</t>
  </si>
  <si>
    <t>tt2855648</t>
  </si>
  <si>
    <t>Deliha</t>
  </si>
  <si>
    <t>tt4470892</t>
  </si>
  <si>
    <t>Confusion Na Wa</t>
  </si>
  <si>
    <t>tt3012648</t>
  </si>
  <si>
    <t>Saheb Biwi Aur Gangster Returns</t>
  </si>
  <si>
    <t>tt2362778</t>
  </si>
  <si>
    <t>Ungli</t>
  </si>
  <si>
    <t>['comedy', 'drama', 'thriller', 'crime']</t>
  </si>
  <si>
    <t>tt2392447</t>
  </si>
  <si>
    <t>Chashme Baddoor</t>
  </si>
  <si>
    <t>tt2229848</t>
  </si>
  <si>
    <t>SampleThis</t>
  </si>
  <si>
    <t>tt2407418</t>
  </si>
  <si>
    <t>The War Against Women</t>
  </si>
  <si>
    <t>['documentation', 'war']</t>
  </si>
  <si>
    <t>tt3856034</t>
  </si>
  <si>
    <t>Ghadi</t>
  </si>
  <si>
    <t>tt3190580</t>
  </si>
  <si>
    <t>Eyes of a Thief</t>
  </si>
  <si>
    <t>tt2993406</t>
  </si>
  <si>
    <t>October 1</t>
  </si>
  <si>
    <t>tt3206616</t>
  </si>
  <si>
    <t>Mars at Sunrise</t>
  </si>
  <si>
    <t>tt2714424</t>
  </si>
  <si>
    <t>Satyagraha</t>
  </si>
  <si>
    <t>tt2275802</t>
  </si>
  <si>
    <t>Bhaji in Problem</t>
  </si>
  <si>
    <t>tt2879770</t>
  </si>
  <si>
    <t>Pagpag: Nine Lives</t>
  </si>
  <si>
    <t>tt2996950</t>
  </si>
  <si>
    <t>Blind Intersections</t>
  </si>
  <si>
    <t>tt1918638</t>
  </si>
  <si>
    <t>100 Things to Do Before High School</t>
  </si>
  <si>
    <t>Trailer Park Boys: Live at the North Pole</t>
  </si>
  <si>
    <t>tt3596200</t>
  </si>
  <si>
    <t>Must Be... Love</t>
  </si>
  <si>
    <t>tt2769454</t>
  </si>
  <si>
    <t>She's The One</t>
  </si>
  <si>
    <t>tt3264438</t>
  </si>
  <si>
    <t>Trailer Park Boys - Live in F**kin' Dublin</t>
  </si>
  <si>
    <t>tt3580052</t>
  </si>
  <si>
    <t>SDU: Sex Duties Unit</t>
  </si>
  <si>
    <t>tt3044248</t>
  </si>
  <si>
    <t>Theeya Velai Seiyyanum Kumaru</t>
  </si>
  <si>
    <t>tt2187085</t>
  </si>
  <si>
    <t>Settai</t>
  </si>
  <si>
    <t>['crime', 'comedy', 'action']</t>
  </si>
  <si>
    <t>tt2677816</t>
  </si>
  <si>
    <t>Raja Natwarlal</t>
  </si>
  <si>
    <t>tt3483712</t>
  </si>
  <si>
    <t>Chhota Bheem in the Incan Adventure</t>
  </si>
  <si>
    <t>tt4171600</t>
  </si>
  <si>
    <t>Anjaan</t>
  </si>
  <si>
    <t>tt6925136</t>
  </si>
  <si>
    <t>Cold Harbour</t>
  </si>
  <si>
    <t>tt3922888</t>
  </si>
  <si>
    <t>Himmatwala</t>
  </si>
  <si>
    <t>['drama', 'comedy', 'action']</t>
  </si>
  <si>
    <t>tt2802286</t>
  </si>
  <si>
    <t>Na Bangaaru Talli</t>
  </si>
  <si>
    <t>['drama', 'family', 'thriller', 'crime']</t>
  </si>
  <si>
    <t>tt2404605</t>
  </si>
  <si>
    <t>What the Fish</t>
  </si>
  <si>
    <t>tt3357416</t>
  </si>
  <si>
    <t>My Own Man</t>
  </si>
  <si>
    <t>['drama', 'comedy', 'family', 'documentation']</t>
  </si>
  <si>
    <t>tt3812618</t>
  </si>
  <si>
    <t>One by Two</t>
  </si>
  <si>
    <t>tt2951576</t>
  </si>
  <si>
    <t>The Land of Cards</t>
  </si>
  <si>
    <t>tt2261700</t>
  </si>
  <si>
    <t>Starting Over Again</t>
  </si>
  <si>
    <t>['romance', 'comedy', 'drama', 'documentation', 'european']</t>
  </si>
  <si>
    <t>tt5108234</t>
  </si>
  <si>
    <t>It Takes a Man and a Woman</t>
  </si>
  <si>
    <t>tt2816740</t>
  </si>
  <si>
    <t>Chelsea Handler: Uganda Be Kidding Me Live</t>
  </si>
  <si>
    <t>tt4079776</t>
  </si>
  <si>
    <t>Wyatt Cenac: Brooklyn</t>
  </si>
  <si>
    <t>tt4286560</t>
  </si>
  <si>
    <t>Xenos</t>
  </si>
  <si>
    <t>tt3289618</t>
  </si>
  <si>
    <t>Seven Souls in the Skull Castle</t>
  </si>
  <si>
    <t>['drama', 'action', 'romance']</t>
  </si>
  <si>
    <t>tt15133818</t>
  </si>
  <si>
    <t>Boss &amp; Me</t>
  </si>
  <si>
    <t>tt6186406</t>
  </si>
  <si>
    <t>D.L. Hughley: Clear</t>
  </si>
  <si>
    <t>tt3589494</t>
  </si>
  <si>
    <t>Giraffada</t>
  </si>
  <si>
    <t>['IT', 'PS', 'FR', 'DE']</t>
  </si>
  <si>
    <t>tt3132086</t>
  </si>
  <si>
    <t>Bobby Jasoos</t>
  </si>
  <si>
    <t>['drama', 'comedy', 'thriller']</t>
  </si>
  <si>
    <t>tt3359290</t>
  </si>
  <si>
    <t>Grandmother's Farm</t>
  </si>
  <si>
    <t>tt10033686</t>
  </si>
  <si>
    <t>Anaamika</t>
  </si>
  <si>
    <t>tt2939898</t>
  </si>
  <si>
    <t>Mumbai Delhi Mumbai</t>
  </si>
  <si>
    <t>tt4045666</t>
  </si>
  <si>
    <t>Motu Patlu: Deep Sea Adventure</t>
  </si>
  <si>
    <t>['comedy', 'action', 'family']</t>
  </si>
  <si>
    <t>A Place in the Stars</t>
  </si>
  <si>
    <t>tt3884826</t>
  </si>
  <si>
    <t>That Thing Called Tadhana</t>
  </si>
  <si>
    <t>tt4170532</t>
  </si>
  <si>
    <t>Gori Tere Pyaar Mein</t>
  </si>
  <si>
    <t>tt2275794</t>
  </si>
  <si>
    <t>Condom Lead</t>
  </si>
  <si>
    <t>She's Dating the Gangster</t>
  </si>
  <si>
    <t>tt3772640</t>
  </si>
  <si>
    <t>Deewana Main Deewana</t>
  </si>
  <si>
    <t>tt2361022</t>
  </si>
  <si>
    <t>幸福料理</t>
  </si>
  <si>
    <t>Two Fathers</t>
  </si>
  <si>
    <t>tt6707142</t>
  </si>
  <si>
    <t>Sommore: Chandelier Status</t>
  </si>
  <si>
    <t>tt3012832</t>
  </si>
  <si>
    <t>E-Team</t>
  </si>
  <si>
    <t>tt3458282</t>
  </si>
  <si>
    <t>World at Your Feet</t>
  </si>
  <si>
    <t>tt4544590</t>
  </si>
  <si>
    <t>The Royal Bengal Tiger</t>
  </si>
  <si>
    <t>tt3479858</t>
  </si>
  <si>
    <t>Chhota Bheem &amp; Krishna vs Zimbara</t>
  </si>
  <si>
    <t>tt6417984</t>
  </si>
  <si>
    <t>Gollu Aur Pappu</t>
  </si>
  <si>
    <t>tt4219300</t>
  </si>
  <si>
    <t>Mystic Whispers</t>
  </si>
  <si>
    <t>tt8834748</t>
  </si>
  <si>
    <t>Todd Glass Talks About Stuff</t>
  </si>
  <si>
    <t>The Amazing Praybeyt Benjamin</t>
  </si>
  <si>
    <t>['drama', 'action', 'comedy', 'fantasy', 'romance']</t>
  </si>
  <si>
    <t>tt3828220</t>
  </si>
  <si>
    <t>Diamonds in the Sky</t>
  </si>
  <si>
    <t>tt2338287</t>
  </si>
  <si>
    <t>Chhota Bheem Neeli Pahaadi</t>
  </si>
  <si>
    <t>tt6442694</t>
  </si>
  <si>
    <t>Doctor Bello</t>
  </si>
  <si>
    <t>tt2723358</t>
  </si>
  <si>
    <t>Chhota Bheem Aur Hanuman</t>
  </si>
  <si>
    <t>['fantasy', 'animation']</t>
  </si>
  <si>
    <t>tt6417854</t>
  </si>
  <si>
    <t>Chhota Bheem and the ShiNobi Secret</t>
  </si>
  <si>
    <t>tt6417830</t>
  </si>
  <si>
    <t>Sigaram Thodu</t>
  </si>
  <si>
    <t>tt3949626</t>
  </si>
  <si>
    <t>Ojo's in d' House</t>
  </si>
  <si>
    <t>tt12960266</t>
  </si>
  <si>
    <t>Flower Girl</t>
  </si>
  <si>
    <t>tt2662230</t>
  </si>
  <si>
    <t>Chhota Bheem Dus pe Dus</t>
  </si>
  <si>
    <t>tt6417940</t>
  </si>
  <si>
    <t>Chhota Bheem the Crown of Valhalla</t>
  </si>
  <si>
    <t>tt6442766</t>
  </si>
  <si>
    <t>Better Call Saul</t>
  </si>
  <si>
    <t>tt3032476</t>
  </si>
  <si>
    <t>The Last Kingdom</t>
  </si>
  <si>
    <t>['action', 'war', 'drama', 'history', 'european']</t>
  </si>
  <si>
    <t>tt4179452</t>
  </si>
  <si>
    <t>Stranger Things</t>
  </si>
  <si>
    <t>['scifi', 'drama', 'fantasy', 'horror', 'thriller']</t>
  </si>
  <si>
    <t>tt4575572</t>
  </si>
  <si>
    <t>Schitt's Creek</t>
  </si>
  <si>
    <t>tt3526078</t>
  </si>
  <si>
    <t>Alone</t>
  </si>
  <si>
    <t>tt4803766</t>
  </si>
  <si>
    <t>Grace and Frankie</t>
  </si>
  <si>
    <t>tt3609352</t>
  </si>
  <si>
    <t>The Good Place</t>
  </si>
  <si>
    <t>['scifi', 'comedy', 'romance', 'drama', 'fantasy']</t>
  </si>
  <si>
    <t>tt4955642</t>
  </si>
  <si>
    <t>Ash vs Evil Dead</t>
  </si>
  <si>
    <t>['action', 'scifi', 'comedy', 'horror', 'fantasy', 'thriller']</t>
  </si>
  <si>
    <t>tt4189022</t>
  </si>
  <si>
    <t>One-Punch Man</t>
  </si>
  <si>
    <t>['action', 'fantasy', 'scifi', 'animation', 'comedy']</t>
  </si>
  <si>
    <t>tt4508902</t>
  </si>
  <si>
    <t>Chicago Med</t>
  </si>
  <si>
    <t>tt4655480</t>
  </si>
  <si>
    <t>Queen of the South</t>
  </si>
  <si>
    <t>tt1064899</t>
  </si>
  <si>
    <t>The Crown</t>
  </si>
  <si>
    <t>tt4786824</t>
  </si>
  <si>
    <t>Call My Agent!</t>
  </si>
  <si>
    <t>tt4277922</t>
  </si>
  <si>
    <t>Hunt for the Wilderpeople</t>
  </si>
  <si>
    <t>['comedy', 'drama', 'action']</t>
  </si>
  <si>
    <t>['NZ']</t>
  </si>
  <si>
    <t>tt4698684</t>
  </si>
  <si>
    <t>Hell or High Water</t>
  </si>
  <si>
    <t>['western', 'thriller', 'action', 'crime', 'drama']</t>
  </si>
  <si>
    <t>tt2582782</t>
  </si>
  <si>
    <t>Servant of the People</t>
  </si>
  <si>
    <t>['UA']</t>
  </si>
  <si>
    <t>tt6235122</t>
  </si>
  <si>
    <t>Documentary Now!</t>
  </si>
  <si>
    <t>tt4677934</t>
  </si>
  <si>
    <t>It Follows</t>
  </si>
  <si>
    <t>tt3235888</t>
  </si>
  <si>
    <t>Forged in Fire</t>
  </si>
  <si>
    <t>tt4680444</t>
  </si>
  <si>
    <t>Van Helsing</t>
  </si>
  <si>
    <t>['scifi', 'fantasy', 'horror', 'action', 'drama']</t>
  </si>
  <si>
    <t>tt5197820</t>
  </si>
  <si>
    <t>Food Wars! Shokugeki no Soma</t>
  </si>
  <si>
    <t>['animation', 'comedy', 'drama', 'fantasy', 'thriller']</t>
  </si>
  <si>
    <t>tt0417325</t>
  </si>
  <si>
    <t>Lucifer</t>
  </si>
  <si>
    <t>['scifi', 'crime', 'drama', 'fantasy']</t>
  </si>
  <si>
    <t>tt4052886</t>
  </si>
  <si>
    <t>DC's Legends of Tomorrow</t>
  </si>
  <si>
    <t>tt4532368</t>
  </si>
  <si>
    <t>Raw</t>
  </si>
  <si>
    <t>['horror', 'drama', 'fantasy', 'european']</t>
  </si>
  <si>
    <t>['BE', 'FR']</t>
  </si>
  <si>
    <t>tt4954522</t>
  </si>
  <si>
    <t>Kung Fu Panda 3</t>
  </si>
  <si>
    <t>['comedy', 'animation', 'action', 'family', 'fantasy', 'drama']</t>
  </si>
  <si>
    <t>['US', 'CN']</t>
  </si>
  <si>
    <t>tt2267968</t>
  </si>
  <si>
    <t>Ouija: Origin of Evil</t>
  </si>
  <si>
    <t>['thriller', 'horror', 'drama']</t>
  </si>
  <si>
    <t>tt4361050</t>
  </si>
  <si>
    <t>The Magicians</t>
  </si>
  <si>
    <t>['drama', 'scifi', 'fantasy']</t>
  </si>
  <si>
    <t>tt4254242</t>
  </si>
  <si>
    <t>Nocturnal Animals</t>
  </si>
  <si>
    <t>tt4551306</t>
  </si>
  <si>
    <t>The Gift</t>
  </si>
  <si>
    <t>['thriller', 'drama', 'documentation']</t>
  </si>
  <si>
    <t>tt4178092</t>
  </si>
  <si>
    <t>The OA</t>
  </si>
  <si>
    <t>['scifi', 'drama', 'fantasy']</t>
  </si>
  <si>
    <t>tt4635282</t>
  </si>
  <si>
    <t>Kim's Convenience</t>
  </si>
  <si>
    <t>tt5912064</t>
  </si>
  <si>
    <t>Sense8</t>
  </si>
  <si>
    <t>tt2431438</t>
  </si>
  <si>
    <t>War Dogs</t>
  </si>
  <si>
    <t>['crime', 'drama', 'comedy', 'war']</t>
  </si>
  <si>
    <t>tt2005151</t>
  </si>
  <si>
    <t>Blackhat</t>
  </si>
  <si>
    <t>tt2717822</t>
  </si>
  <si>
    <t>Crashing</t>
  </si>
  <si>
    <t>tt5295524</t>
  </si>
  <si>
    <t>Norsemen</t>
  </si>
  <si>
    <t>tt5905354</t>
  </si>
  <si>
    <t>The Hateful Eight</t>
  </si>
  <si>
    <t>['western', 'crime', 'drama', 'thriller']</t>
  </si>
  <si>
    <t>tt3460252</t>
  </si>
  <si>
    <t>Crimson Peak</t>
  </si>
  <si>
    <t>['thriller', 'drama', 'horror', 'romance', 'fantasy']</t>
  </si>
  <si>
    <t>tt2554274</t>
  </si>
  <si>
    <t>Bloodline</t>
  </si>
  <si>
    <t>tt0219432</t>
  </si>
  <si>
    <t>Slasher</t>
  </si>
  <si>
    <t>['drama', 'horror', 'thriller', 'crime']</t>
  </si>
  <si>
    <t>tt13976072</t>
  </si>
  <si>
    <t>Tangerine</t>
  </si>
  <si>
    <t>tt3824458</t>
  </si>
  <si>
    <t>Travelers</t>
  </si>
  <si>
    <t>['scifi', 'drama', 'thriller', 'crime']</t>
  </si>
  <si>
    <t>tt5651844</t>
  </si>
  <si>
    <t>Legend</t>
  </si>
  <si>
    <t>['US', 'FR', 'GB']</t>
  </si>
  <si>
    <t>tt3569230</t>
  </si>
  <si>
    <t>Narcos</t>
  </si>
  <si>
    <t>tt2707408</t>
  </si>
  <si>
    <t>Miraculous: Tales of Ladybug &amp; Cat Noir</t>
  </si>
  <si>
    <t>['family', 'fantasy', 'romance', 'animation', 'action']</t>
  </si>
  <si>
    <t>tt2580046</t>
  </si>
  <si>
    <t>Designated Survivor</t>
  </si>
  <si>
    <t>['war', 'action', 'drama', 'thriller']</t>
  </si>
  <si>
    <t>tt5296406</t>
  </si>
  <si>
    <t>Leah Remini: Scientology and the Aftermath</t>
  </si>
  <si>
    <t>tt6244192</t>
  </si>
  <si>
    <t>Into the Badlands</t>
  </si>
  <si>
    <t>tt3865236</t>
  </si>
  <si>
    <t>iZombie</t>
  </si>
  <si>
    <t>['scifi', 'comedy', 'crime', 'drama', 'horror']</t>
  </si>
  <si>
    <t>tt3501584</t>
  </si>
  <si>
    <t>Wynonna Earp</t>
  </si>
  <si>
    <t>['action', 'scifi', 'western', 'drama', 'fantasy', 'thriller']</t>
  </si>
  <si>
    <t>tt4878326</t>
  </si>
  <si>
    <t>Hail, Caesar!</t>
  </si>
  <si>
    <t>['drama', 'comedy', 'music']</t>
  </si>
  <si>
    <t>tt0475290</t>
  </si>
  <si>
    <t>Dark Matter</t>
  </si>
  <si>
    <t>['scifi', 'drama', 'thriller', 'action']</t>
  </si>
  <si>
    <t>tt3116070</t>
  </si>
  <si>
    <t>Scream: The TV Series</t>
  </si>
  <si>
    <t>['crime', 'horror', 'thriller', 'comedy', 'drama']</t>
  </si>
  <si>
    <t>tt3921180</t>
  </si>
  <si>
    <t>Versailles</t>
  </si>
  <si>
    <t>['drama', 'history', 'romance', 'war', 'documentation', 'comedy', 'european']</t>
  </si>
  <si>
    <t>tt3830558</t>
  </si>
  <si>
    <t>The Edge of Seventeen</t>
  </si>
  <si>
    <t>tt1878870</t>
  </si>
  <si>
    <t>60 Days In</t>
  </si>
  <si>
    <t>tt10112398</t>
  </si>
  <si>
    <t>Steve Jobs</t>
  </si>
  <si>
    <t>tt3565344</t>
  </si>
  <si>
    <t>Supergirl</t>
  </si>
  <si>
    <t>tt4016454</t>
  </si>
  <si>
    <t>Crazy Ex-Girlfriend</t>
  </si>
  <si>
    <t>tt4094300</t>
  </si>
  <si>
    <t>A Silent Voice: The Movie</t>
  </si>
  <si>
    <t>['romance', 'animation', 'drama', 'family']</t>
  </si>
  <si>
    <t>tt5323662</t>
  </si>
  <si>
    <t>Medici: Masters of Florence</t>
  </si>
  <si>
    <t>['war', 'drama', 'history', 'romance', 'thriller', 'european']</t>
  </si>
  <si>
    <t>['GB', 'IT']</t>
  </si>
  <si>
    <t>tt5057130</t>
  </si>
  <si>
    <t>PJ Masks</t>
  </si>
  <si>
    <t>['animation', 'family', 'fantasy', 'scifi', 'action', 'european']</t>
  </si>
  <si>
    <t>tt4148744</t>
  </si>
  <si>
    <t>Marcella</t>
  </si>
  <si>
    <t>['crime', 'drama', 'european']</t>
  </si>
  <si>
    <t>tt5269594</t>
  </si>
  <si>
    <t>London Has Fallen</t>
  </si>
  <si>
    <t>['thriller', 'crime', 'drama', 'action']</t>
  </si>
  <si>
    <t>tt3300542</t>
  </si>
  <si>
    <t>Mr. Right</t>
  </si>
  <si>
    <t>['comedy', 'romance', 'action']</t>
  </si>
  <si>
    <t>tt2091935</t>
  </si>
  <si>
    <t>Bordertown</t>
  </si>
  <si>
    <t>tt4937942</t>
  </si>
  <si>
    <t>Fauda</t>
  </si>
  <si>
    <t>['war', 'thriller', 'action', 'drama']</t>
  </si>
  <si>
    <t>tt4565380</t>
  </si>
  <si>
    <t>Chappie</t>
  </si>
  <si>
    <t>['scifi', 'drama', 'thriller', 'action', 'crime']</t>
  </si>
  <si>
    <t>['MX', 'ZA', 'US']</t>
  </si>
  <si>
    <t>tt1823672</t>
  </si>
  <si>
    <t>tt4666726</t>
  </si>
  <si>
    <t>El marginal</t>
  </si>
  <si>
    <t>tt5820976</t>
  </si>
  <si>
    <t>Frontier</t>
  </si>
  <si>
    <t>['action', 'drama', 'history']</t>
  </si>
  <si>
    <t>tt4686698</t>
  </si>
  <si>
    <t>Bāhubali: The Beginning</t>
  </si>
  <si>
    <t>['drama', 'action', 'fantasy']</t>
  </si>
  <si>
    <t>tt2631186</t>
  </si>
  <si>
    <t>The Cuba Libre Story</t>
  </si>
  <si>
    <t>tt5319838</t>
  </si>
  <si>
    <t>Hush</t>
  </si>
  <si>
    <t>tt5022702</t>
  </si>
  <si>
    <t>ERASED</t>
  </si>
  <si>
    <t>['drama', 'animation', 'fantasy', 'scifi', 'thriller']</t>
  </si>
  <si>
    <t>tt5249462</t>
  </si>
  <si>
    <t>Flowers</t>
  </si>
  <si>
    <t>tt5619658</t>
  </si>
  <si>
    <t>The Conjuring 2</t>
  </si>
  <si>
    <t>tt3065204</t>
  </si>
  <si>
    <t>Love</t>
  </si>
  <si>
    <t>tt4061080</t>
  </si>
  <si>
    <t>Gantz:O</t>
  </si>
  <si>
    <t>['animation', 'scifi', 'action', 'drama', 'fantasy', 'thriller', 'horror']</t>
  </si>
  <si>
    <t>tt5923962</t>
  </si>
  <si>
    <t>Unfriended</t>
  </si>
  <si>
    <t>tt3901018</t>
  </si>
  <si>
    <t>Good Witch</t>
  </si>
  <si>
    <t>['scifi', 'comedy', 'drama', 'fantasy']</t>
  </si>
  <si>
    <t>tt3906732</t>
  </si>
  <si>
    <t>The Ranch</t>
  </si>
  <si>
    <t>['comedy', 'drama', 'western']</t>
  </si>
  <si>
    <t>tt4998212</t>
  </si>
  <si>
    <t>Paranoid</t>
  </si>
  <si>
    <t>['crime', 'thriller', 'drama', 'european']</t>
  </si>
  <si>
    <t>tt5839454</t>
  </si>
  <si>
    <t>In a Valley of Violence</t>
  </si>
  <si>
    <t>['thriller', 'western', 'drama', 'crime', 'action']</t>
  </si>
  <si>
    <t>tt3608930</t>
  </si>
  <si>
    <t>Wet Hot American Summer: First Day of Camp</t>
  </si>
  <si>
    <t>tt4341672</t>
  </si>
  <si>
    <t>['war', 'drama', 'action']</t>
  </si>
  <si>
    <t>tt4181172</t>
  </si>
  <si>
    <t>Hello, My Name Is Doris</t>
  </si>
  <si>
    <t>tt3766394</t>
  </si>
  <si>
    <t>Hap and Leonard</t>
  </si>
  <si>
    <t>['action', 'drama', 'crime', 'thriller']</t>
  </si>
  <si>
    <t>tt3729898</t>
  </si>
  <si>
    <t>Glitch</t>
  </si>
  <si>
    <t>['scifi', 'drama', 'horror', 'thriller']</t>
  </si>
  <si>
    <t>tt4192782</t>
  </si>
  <si>
    <t>Occupied</t>
  </si>
  <si>
    <t>tt4192998</t>
  </si>
  <si>
    <t>A Monster Calls</t>
  </si>
  <si>
    <t>['fantasy', 'drama', 'thriller', 'animation', 'family', 'european']</t>
  </si>
  <si>
    <t>['ES', 'US', 'GB']</t>
  </si>
  <si>
    <t>tt3416532</t>
  </si>
  <si>
    <t>Master of None</t>
  </si>
  <si>
    <t>tt4635276</t>
  </si>
  <si>
    <t>Unbreakable Kimmy Schmidt</t>
  </si>
  <si>
    <t>tt3339966</t>
  </si>
  <si>
    <t>Under the Shadow</t>
  </si>
  <si>
    <t>['thriller', 'horror', 'war', 'drama', 'fantasy']</t>
  </si>
  <si>
    <t>['GB', 'IR', 'JO', 'QA']</t>
  </si>
  <si>
    <t>tt4273292</t>
  </si>
  <si>
    <t>Secret City</t>
  </si>
  <si>
    <t>['war', 'thriller']</t>
  </si>
  <si>
    <t>tt4976512</t>
  </si>
  <si>
    <t>Loving</t>
  </si>
  <si>
    <t>tt4669986</t>
  </si>
  <si>
    <t>Fuller House</t>
  </si>
  <si>
    <t>tt3986586</t>
  </si>
  <si>
    <t>Easy</t>
  </si>
  <si>
    <t>tt5562056</t>
  </si>
  <si>
    <t>3%</t>
  </si>
  <si>
    <t>['scifi', 'action', 'drama', 'thriller']</t>
  </si>
  <si>
    <t>tt4922804</t>
  </si>
  <si>
    <t>Making a Murderer</t>
  </si>
  <si>
    <t>['crime', 'documentation']</t>
  </si>
  <si>
    <t>tt5189670</t>
  </si>
  <si>
    <t>The Danish Girl</t>
  </si>
  <si>
    <t>['DE', 'GB', 'US', 'BE', 'DK']</t>
  </si>
  <si>
    <t>tt0810819</t>
  </si>
  <si>
    <t>He Never Died</t>
  </si>
  <si>
    <t>['horror', 'fantasy', 'drama', 'thriller', 'comedy']</t>
  </si>
  <si>
    <t>tt3823012</t>
  </si>
  <si>
    <t>Home</t>
  </si>
  <si>
    <t>['fantasy', 'scifi', 'comedy', 'family', 'animation']</t>
  </si>
  <si>
    <t>tt2224026</t>
  </si>
  <si>
    <t>BUNK'D</t>
  </si>
  <si>
    <t>['comedy', 'family', 'drama']</t>
  </si>
  <si>
    <t>tt4591680</t>
  </si>
  <si>
    <t>Quantico</t>
  </si>
  <si>
    <t>tt4428122</t>
  </si>
  <si>
    <t>Before I Wake</t>
  </si>
  <si>
    <t>['drama', 'fantasy', 'horror', 'thriller']</t>
  </si>
  <si>
    <t>tt3176922</t>
  </si>
  <si>
    <t>F is for Family</t>
  </si>
  <si>
    <t>['comedy', 'animation', 'drama']</t>
  </si>
  <si>
    <t>tt4326894</t>
  </si>
  <si>
    <t>The Fundamentals of Caring</t>
  </si>
  <si>
    <t>tt2452386</t>
  </si>
  <si>
    <t>Winter on Fire: Ukraine's Fight for Freedom</t>
  </si>
  <si>
    <t>['UA', 'GB', 'US']</t>
  </si>
  <si>
    <t>tt4908644</t>
  </si>
  <si>
    <t>Locked Up</t>
  </si>
  <si>
    <t>['drama', 'thriller', 'action', 'comedy', 'european']</t>
  </si>
  <si>
    <t>tt4524056</t>
  </si>
  <si>
    <t>Batman: The Killing Joke</t>
  </si>
  <si>
    <t>['drama', 'crime', 'thriller', 'animation', 'action']</t>
  </si>
  <si>
    <t>tt4853102</t>
  </si>
  <si>
    <t>Cop Car</t>
  </si>
  <si>
    <t>tt4209984</t>
  </si>
  <si>
    <t>Bastille Day</t>
  </si>
  <si>
    <t>['action', 'drama', 'thriller', 'crime']</t>
  </si>
  <si>
    <t>['US', 'FR', 'LU', 'GB']</t>
  </si>
  <si>
    <t>tt4649162</t>
  </si>
  <si>
    <t>Sinister 2</t>
  </si>
  <si>
    <t>tt2752772</t>
  </si>
  <si>
    <t>Other People</t>
  </si>
  <si>
    <t>tt4158876</t>
  </si>
  <si>
    <t>Zoo</t>
  </si>
  <si>
    <t>['drama', 'thriller', 'scifi']</t>
  </si>
  <si>
    <t>tt3250026</t>
  </si>
  <si>
    <t>13th</t>
  </si>
  <si>
    <t>['documentation', 'history', 'crime']</t>
  </si>
  <si>
    <t>tt5895028</t>
  </si>
  <si>
    <t>American Ultra</t>
  </si>
  <si>
    <t>['comedy', 'action', 'scifi']</t>
  </si>
  <si>
    <t>['US', 'CH']</t>
  </si>
  <si>
    <t>tt3316948</t>
  </si>
  <si>
    <t>Ajin</t>
  </si>
  <si>
    <t>['action', 'animation', 'drama', 'fantasy', 'thriller', 'horror', 'scifi']</t>
  </si>
  <si>
    <t>tt5537534</t>
  </si>
  <si>
    <t>Spectral</t>
  </si>
  <si>
    <t>['scifi', 'action', 'thriller']</t>
  </si>
  <si>
    <t>tt2106651</t>
  </si>
  <si>
    <t>Frequency</t>
  </si>
  <si>
    <t>['scifi', 'fantasy', 'thriller', 'drama']</t>
  </si>
  <si>
    <t>tt5531470</t>
  </si>
  <si>
    <t>Crouching Tiger, Hidden Dragon: Sword of Destiny</t>
  </si>
  <si>
    <t>['drama', 'fantasy', 'action']</t>
  </si>
  <si>
    <t>tt2652118</t>
  </si>
  <si>
    <t>Wanted</t>
  </si>
  <si>
    <t>tt5193358</t>
  </si>
  <si>
    <t>Aquarius</t>
  </si>
  <si>
    <t>['drama', 'crime', 'thriller', 'european']</t>
  </si>
  <si>
    <t>tt4744218</t>
  </si>
  <si>
    <t>Roman Empire</t>
  </si>
  <si>
    <t>['drama', 'history', 'war', 'documentation']</t>
  </si>
  <si>
    <t>tt6233538</t>
  </si>
  <si>
    <t>Advantageous</t>
  </si>
  <si>
    <t>['scifi', 'drama', 'family']</t>
  </si>
  <si>
    <t>tt4209960</t>
  </si>
  <si>
    <t>The Bye Bye Man</t>
  </si>
  <si>
    <t>['thriller', 'fantasy', 'horror', 'drama']</t>
  </si>
  <si>
    <t>tt4032232</t>
  </si>
  <si>
    <t>Degrassi: Next Class</t>
  </si>
  <si>
    <t>tt10947610</t>
  </si>
  <si>
    <t>Beasts of No Nation</t>
  </si>
  <si>
    <t>['war', 'drama']</t>
  </si>
  <si>
    <t>['US', 'GH']</t>
  </si>
  <si>
    <t>tt1365050</t>
  </si>
  <si>
    <t>The Disastrous Life of Saiki K.</t>
  </si>
  <si>
    <t>['scifi', 'comedy', 'animation', 'fantasy']</t>
  </si>
  <si>
    <t>tt6354518</t>
  </si>
  <si>
    <t>Mobile Suit Gundam: Iron-Blooded Orphans</t>
  </si>
  <si>
    <t>['scifi', 'war', 'action', 'drama', 'animation']</t>
  </si>
  <si>
    <t>tt5344382</t>
  </si>
  <si>
    <t>Self/less</t>
  </si>
  <si>
    <t>tt2157712</t>
  </si>
  <si>
    <t>Collateral Beauty</t>
  </si>
  <si>
    <t>tt4682786</t>
  </si>
  <si>
    <t>Chef's Table</t>
  </si>
  <si>
    <t>tt4295140</t>
  </si>
  <si>
    <t>Trollhunters: Tales of Arcadia</t>
  </si>
  <si>
    <t>['action', 'scifi', 'fantasy', 'animation', 'comedy', 'drama', 'family']</t>
  </si>
  <si>
    <t>tt1734135</t>
  </si>
  <si>
    <t>Team Foxcatcher</t>
  </si>
  <si>
    <t>['documentation', 'crime', 'history', 'sport']</t>
  </si>
  <si>
    <t>tt5598216</t>
  </si>
  <si>
    <t>What Happened, Miss Simone?</t>
  </si>
  <si>
    <t>tt5108670</t>
  </si>
  <si>
    <t>March Comes in Like a Lion</t>
  </si>
  <si>
    <t>['drama', 'animation', 'comedy', 'romance']</t>
  </si>
  <si>
    <t>tt6074794</t>
  </si>
  <si>
    <t>Circle</t>
  </si>
  <si>
    <t>['scifi', 'thriller', 'horror', 'drama', 'european']</t>
  </si>
  <si>
    <t>tt4473464</t>
  </si>
  <si>
    <t>The Forest</t>
  </si>
  <si>
    <t>['thriller', 'scifi', 'drama', 'fantasy', 'horror']</t>
  </si>
  <si>
    <t>tt3387542</t>
  </si>
  <si>
    <t>Demonic</t>
  </si>
  <si>
    <t>tt1841642</t>
  </si>
  <si>
    <t>The Siege of Jadotville</t>
  </si>
  <si>
    <t>['thriller', 'war', 'drama', 'action', 'history', 'european']</t>
  </si>
  <si>
    <t>['IE', 'ZA']</t>
  </si>
  <si>
    <t>tt3922798</t>
  </si>
  <si>
    <t>God Eater</t>
  </si>
  <si>
    <t>tt5240222</t>
  </si>
  <si>
    <t>Hyena Road</t>
  </si>
  <si>
    <t>['thriller', 'action', 'drama', 'war']</t>
  </si>
  <si>
    <t>tt4034452</t>
  </si>
  <si>
    <t>Barry</t>
  </si>
  <si>
    <t>tt5477566</t>
  </si>
  <si>
    <t>Gilmore Girls: A Year in the Life</t>
  </si>
  <si>
    <t>tt5435008</t>
  </si>
  <si>
    <t>Into the Inferno</t>
  </si>
  <si>
    <t>['CA', 'DE', 'GB']</t>
  </si>
  <si>
    <t>tt4846318</t>
  </si>
  <si>
    <t>Ip Man 3</t>
  </si>
  <si>
    <t>['drama', 'action', 'history']</t>
  </si>
  <si>
    <t>tt2888046</t>
  </si>
  <si>
    <t>Rebellion</t>
  </si>
  <si>
    <t>['war', 'drama', 'history', 'european']</t>
  </si>
  <si>
    <t>['GB', 'IE']</t>
  </si>
  <si>
    <t>tt4699982</t>
  </si>
  <si>
    <t>The Windsors</t>
  </si>
  <si>
    <t>tt5692740</t>
  </si>
  <si>
    <t>Frank &amp; Lola</t>
  </si>
  <si>
    <t>['drama', 'romance', 'thriller', 'crime']</t>
  </si>
  <si>
    <t>tt1290138</t>
  </si>
  <si>
    <t>Hip Hop Evolution</t>
  </si>
  <si>
    <t>tt6319696</t>
  </si>
  <si>
    <t>The Get Down</t>
  </si>
  <si>
    <t>tt4592410</t>
  </si>
  <si>
    <t>Blue Jay</t>
  </si>
  <si>
    <t>tt5912454</t>
  </si>
  <si>
    <t>Bert Kreischer: The Machine</t>
  </si>
  <si>
    <t>tt6545220</t>
  </si>
  <si>
    <t>ARQ</t>
  </si>
  <si>
    <t>tt5640450</t>
  </si>
  <si>
    <t>Dragons: Race to the Edge</t>
  </si>
  <si>
    <t>['animation', 'action', 'scifi', 'family', 'comedy', 'drama', 'fantasy']</t>
  </si>
  <si>
    <t>tt4816058</t>
  </si>
  <si>
    <t>Ratchet &amp; Clank</t>
  </si>
  <si>
    <t>['action', 'animation', 'comedy', 'family', 'scifi', 'fantasy']</t>
  </si>
  <si>
    <t>tt2870834</t>
  </si>
  <si>
    <t>Dangal</t>
  </si>
  <si>
    <t>['action', 'drama', 'sport']</t>
  </si>
  <si>
    <t>tt5074352</t>
  </si>
  <si>
    <t>Bill Hicks: Reflections</t>
  </si>
  <si>
    <t>Pee-wee's Big Holiday</t>
  </si>
  <si>
    <t>tt0837156</t>
  </si>
  <si>
    <t>Headshot</t>
  </si>
  <si>
    <t>tt5147214</t>
  </si>
  <si>
    <t>Flaked</t>
  </si>
  <si>
    <t>tt4973548</t>
  </si>
  <si>
    <t>A Very Secret Service</t>
  </si>
  <si>
    <t>tt4367560</t>
  </si>
  <si>
    <t>Voltron: Legendary Defender</t>
  </si>
  <si>
    <t>['action', 'scifi', 'animation', 'comedy', 'drama', 'family', 'fantasy']</t>
  </si>
  <si>
    <t>tt5580664</t>
  </si>
  <si>
    <t>Transformers: Robots In Disguise</t>
  </si>
  <si>
    <t>['scifi', 'animation', 'action', 'comedy']</t>
  </si>
  <si>
    <t>tt3604232</t>
  </si>
  <si>
    <t>The Young Messiah</t>
  </si>
  <si>
    <t>tt1002563</t>
  </si>
  <si>
    <t>Crazyhead</t>
  </si>
  <si>
    <t>['comedy', 'horror', 'scifi', 'european']</t>
  </si>
  <si>
    <t>tt6038584</t>
  </si>
  <si>
    <t>Lady Dynamite</t>
  </si>
  <si>
    <t>tt4789300</t>
  </si>
  <si>
    <t>No Tomorrow</t>
  </si>
  <si>
    <t>['comedy', 'drama', 'romance', 'thriller']</t>
  </si>
  <si>
    <t>tt1527428</t>
  </si>
  <si>
    <t>Marauders</t>
  </si>
  <si>
    <t>tt3963816</t>
  </si>
  <si>
    <t>White Girl</t>
  </si>
  <si>
    <t>['drama', 'horror', 'crime']</t>
  </si>
  <si>
    <t>tt4134536</t>
  </si>
  <si>
    <t>Greenleaf</t>
  </si>
  <si>
    <t>tt4971144</t>
  </si>
  <si>
    <t>Grizzy &amp; the Lemmings</t>
  </si>
  <si>
    <t>tt6717058</t>
  </si>
  <si>
    <t>Our Brand Is Crisis</t>
  </si>
  <si>
    <t>tt1018765</t>
  </si>
  <si>
    <t>The Ridiculous 6</t>
  </si>
  <si>
    <t>['western', 'action', 'comedy']</t>
  </si>
  <si>
    <t>tt2479478</t>
  </si>
  <si>
    <t>Special Correspondents</t>
  </si>
  <si>
    <t>['US', 'CA', 'GB']</t>
  </si>
  <si>
    <t>tt4181052</t>
  </si>
  <si>
    <t>Jem and the Holograms</t>
  </si>
  <si>
    <t>['fantasy', 'drama', 'family', 'music', 'romance', 'scifi']</t>
  </si>
  <si>
    <t>tt3614814</t>
  </si>
  <si>
    <t>Mascots</t>
  </si>
  <si>
    <t>tt4936176</t>
  </si>
  <si>
    <t>Mindhorn</t>
  </si>
  <si>
    <t>tt4799064</t>
  </si>
  <si>
    <t>The Do-Over</t>
  </si>
  <si>
    <t>tt4769836</t>
  </si>
  <si>
    <t>Bo Burnham: Make Happy</t>
  </si>
  <si>
    <t>tt5777636</t>
  </si>
  <si>
    <t>7 Years</t>
  </si>
  <si>
    <t>tt5517438</t>
  </si>
  <si>
    <t>Zumbo's Just Desserts</t>
  </si>
  <si>
    <t>tt7239256</t>
  </si>
  <si>
    <t>The Letdown</t>
  </si>
  <si>
    <t>tt7320300</t>
  </si>
  <si>
    <t>Case</t>
  </si>
  <si>
    <t>['IS']</t>
  </si>
  <si>
    <t>tt7875988</t>
  </si>
  <si>
    <t>For the Love of Spock</t>
  </si>
  <si>
    <t>tt4572820</t>
  </si>
  <si>
    <t>Suffragette</t>
  </si>
  <si>
    <t>['drama', 'history']</t>
  </si>
  <si>
    <t>['FR', 'GB']</t>
  </si>
  <si>
    <t>tt3077214</t>
  </si>
  <si>
    <t>The Girl King</t>
  </si>
  <si>
    <t>['drama', 'european', 'history', 'romance']</t>
  </si>
  <si>
    <t>['SE', 'CA', 'FI', 'FR', 'DE']</t>
  </si>
  <si>
    <t>tt1254322</t>
  </si>
  <si>
    <t>Boyka: Undisputed IV</t>
  </si>
  <si>
    <t>['BG']</t>
  </si>
  <si>
    <t>Dream/Killer</t>
  </si>
  <si>
    <t>tt4504438</t>
  </si>
  <si>
    <t>Sinatra: All or Nothing at All</t>
  </si>
  <si>
    <t>tt3838978</t>
  </si>
  <si>
    <t>Amanda Knox</t>
  </si>
  <si>
    <t>['crime', 'documentation', 'european']</t>
  </si>
  <si>
    <t>tt5952332</t>
  </si>
  <si>
    <t>Tallulah</t>
  </si>
  <si>
    <t>tt1639084</t>
  </si>
  <si>
    <t>By the Sea</t>
  </si>
  <si>
    <t>tt3707106</t>
  </si>
  <si>
    <t>Marco Polo: One Hundred Eyes</t>
  </si>
  <si>
    <t>['action', 'history', 'drama']</t>
  </si>
  <si>
    <t>tt5248968</t>
  </si>
  <si>
    <t>The Adventures of Puss in Boots</t>
  </si>
  <si>
    <t>['family', 'animation', 'comedy', 'fantasy', 'western', 'action']</t>
  </si>
  <si>
    <t>tt3807034</t>
  </si>
  <si>
    <t>Last Chance U</t>
  </si>
  <si>
    <t>tt5863126</t>
  </si>
  <si>
    <t>Molang</t>
  </si>
  <si>
    <t>tt6046238</t>
  </si>
  <si>
    <t>Signal</t>
  </si>
  <si>
    <t>['crime', 'scifi', 'thriller', 'drama', 'fantasy']</t>
  </si>
  <si>
    <t>tt5332206</t>
  </si>
  <si>
    <t>Between</t>
  </si>
  <si>
    <t>['scifi', 'drama', 'thriller']</t>
  </si>
  <si>
    <t>tt4531748</t>
  </si>
  <si>
    <t>Midnight Diner: Tokyo Stories</t>
  </si>
  <si>
    <t>tt6150576</t>
  </si>
  <si>
    <t>Ares</t>
  </si>
  <si>
    <t>tt4216902</t>
  </si>
  <si>
    <t>Results</t>
  </si>
  <si>
    <t>tt3824412</t>
  </si>
  <si>
    <t>I Am the Pretty Thing That Lives in the House</t>
  </si>
  <si>
    <t>tt5059406</t>
  </si>
  <si>
    <t>Reply 1988</t>
  </si>
  <si>
    <t>['comedy', 'drama', 'family', 'romance']</t>
  </si>
  <si>
    <t>tt5182866</t>
  </si>
  <si>
    <t>Sunny Bunnies</t>
  </si>
  <si>
    <t>['BY']</t>
  </si>
  <si>
    <t>tt7264084</t>
  </si>
  <si>
    <t>Cinderella and Four Knights</t>
  </si>
  <si>
    <t>tt5764414</t>
  </si>
  <si>
    <t>Legends of the Hidden Temple</t>
  </si>
  <si>
    <t>tt5333842</t>
  </si>
  <si>
    <t>Simon</t>
  </si>
  <si>
    <t>tt7699866</t>
  </si>
  <si>
    <t>David Brent: Life on the Road</t>
  </si>
  <si>
    <t>['comedy', 'music', 'action']</t>
  </si>
  <si>
    <t>tt6852304</t>
  </si>
  <si>
    <t>Conspiracy</t>
  </si>
  <si>
    <t>tt4761054</t>
  </si>
  <si>
    <t>The Sound of Your Heart</t>
  </si>
  <si>
    <t>tt4613520</t>
  </si>
  <si>
    <t>Spotless</t>
  </si>
  <si>
    <t>['drama', 'comedy', 'crime', 'european']</t>
  </si>
  <si>
    <t>tt10800582</t>
  </si>
  <si>
    <t>Message from the King</t>
  </si>
  <si>
    <t>tt1712192</t>
  </si>
  <si>
    <t>Sebastian Maniscalco: Why Would You Do That?</t>
  </si>
  <si>
    <t>tt6295304</t>
  </si>
  <si>
    <t>Club de Cuervos</t>
  </si>
  <si>
    <t>tt4680240</t>
  </si>
  <si>
    <t>Little Things</t>
  </si>
  <si>
    <t>tt6522580</t>
  </si>
  <si>
    <t>Care Bears and Cousins</t>
  </si>
  <si>
    <t>tt4680360</t>
  </si>
  <si>
    <t>Sleight</t>
  </si>
  <si>
    <t>['thriller', 'crime', 'drama', 'scifi', 'action']</t>
  </si>
  <si>
    <t>tt4573516</t>
  </si>
  <si>
    <t>Sniper: Ghost Shooter</t>
  </si>
  <si>
    <t>Middle School: The Worst Years of My Life</t>
  </si>
  <si>
    <t>tt4981636</t>
  </si>
  <si>
    <t>Kuromukuro</t>
  </si>
  <si>
    <t>['comedy', 'drama', 'action', 'scifi', 'animation']</t>
  </si>
  <si>
    <t>tt5895314</t>
  </si>
  <si>
    <t>Rock the Kasbah</t>
  </si>
  <si>
    <t>['comedy', 'music', 'war']</t>
  </si>
  <si>
    <t>['MA', 'US']</t>
  </si>
  <si>
    <t>tt3165590</t>
  </si>
  <si>
    <t>Marseille</t>
  </si>
  <si>
    <t>tt4003966</t>
  </si>
  <si>
    <t>Puffin Rock</t>
  </si>
  <si>
    <t>['IE']</t>
  </si>
  <si>
    <t>tt3590338</t>
  </si>
  <si>
    <t>Chef's Table: France</t>
  </si>
  <si>
    <t>tt6088326</t>
  </si>
  <si>
    <t>Veteran</t>
  </si>
  <si>
    <t>['crime', 'thriller', 'action', 'comedy']</t>
  </si>
  <si>
    <t>tt4768764</t>
  </si>
  <si>
    <t>A Very Murray Christmas</t>
  </si>
  <si>
    <t>tt4537842</t>
  </si>
  <si>
    <t>The Method</t>
  </si>
  <si>
    <t>tt5135336</t>
  </si>
  <si>
    <t>Skylanders Academy</t>
  </si>
  <si>
    <t>['action', 'animation', 'comedy', 'family', 'fantasy']</t>
  </si>
  <si>
    <t>tt5916218</t>
  </si>
  <si>
    <t>Kevin Hart: What Now?</t>
  </si>
  <si>
    <t>tt4669186</t>
  </si>
  <si>
    <t>Extraction</t>
  </si>
  <si>
    <t>tt4382872</t>
  </si>
  <si>
    <t>Tramps</t>
  </si>
  <si>
    <t>['romance', 'comedy', 'documentation', 'european']</t>
  </si>
  <si>
    <t>tt9049178</t>
  </si>
  <si>
    <t>The Warriors Gate</t>
  </si>
  <si>
    <t>['action', 'comedy', 'family', 'fantasy', 'european']</t>
  </si>
  <si>
    <t>['CA', 'CN', 'FR']</t>
  </si>
  <si>
    <t>tt4652532</t>
  </si>
  <si>
    <t>The Dreamseller</t>
  </si>
  <si>
    <t>tt5496926</t>
  </si>
  <si>
    <t>LEGO Marvel Super Heroes: Avengers Reassembled!</t>
  </si>
  <si>
    <t>['animation', 'comedy', 'scifi', 'action']</t>
  </si>
  <si>
    <t>tt5371572</t>
  </si>
  <si>
    <t>Incarnate</t>
  </si>
  <si>
    <t>tt3216348</t>
  </si>
  <si>
    <t>Güeros</t>
  </si>
  <si>
    <t>tt3499048</t>
  </si>
  <si>
    <t>Term Life</t>
  </si>
  <si>
    <t>tt2978102</t>
  </si>
  <si>
    <t>The Distinguished Citizen</t>
  </si>
  <si>
    <t>tt4562518</t>
  </si>
  <si>
    <t>Drishyam</t>
  </si>
  <si>
    <t>tt4430212</t>
  </si>
  <si>
    <t>Tig</t>
  </si>
  <si>
    <t>tt3986532</t>
  </si>
  <si>
    <t>John Mulaney: The Comeback Kid</t>
  </si>
  <si>
    <t>tt5069564</t>
  </si>
  <si>
    <t>Kathleen Madigan: Bothering Jesus</t>
  </si>
  <si>
    <t>Can't Cope, Won't Cope</t>
  </si>
  <si>
    <t>tt5674872</t>
  </si>
  <si>
    <t>Rocco</t>
  </si>
  <si>
    <t>tt5788462</t>
  </si>
  <si>
    <t>Minimalism: A Documentary About the Important Things</t>
  </si>
  <si>
    <t>tt4685424</t>
  </si>
  <si>
    <t>Lego Bionicle: The Journey to One</t>
  </si>
  <si>
    <t>['animation', 'action', 'fantasy', 'scifi']</t>
  </si>
  <si>
    <t>tt5075942</t>
  </si>
  <si>
    <t>The Mr. Peabody &amp; Sherman Show</t>
  </si>
  <si>
    <t>['comedy', 'scifi', 'animation', 'family', 'history']</t>
  </si>
  <si>
    <t>tt5021206</t>
  </si>
  <si>
    <t>Fate/Grand Order: First Order</t>
  </si>
  <si>
    <t>tt6213810</t>
  </si>
  <si>
    <t>Inspector Gadget</t>
  </si>
  <si>
    <t>['action', 'comedy', 'family', 'scifi', 'animation']</t>
  </si>
  <si>
    <t>tt3910690</t>
  </si>
  <si>
    <t>Lavender</t>
  </si>
  <si>
    <t>tt9237490</t>
  </si>
  <si>
    <t>Heidi</t>
  </si>
  <si>
    <t>['drama', 'family', 'animation', 'european']</t>
  </si>
  <si>
    <t>['DE', 'AU', 'FR']</t>
  </si>
  <si>
    <t>tt4346362</t>
  </si>
  <si>
    <t>True Memoirs of an International Assassin</t>
  </si>
  <si>
    <t>['action', 'comedy', 'crime']</t>
  </si>
  <si>
    <t>tt1542768</t>
  </si>
  <si>
    <t>['comedy', 'crime', 'family', 'fantasy', 'scifi', 'animation', 'action', 'european']</t>
  </si>
  <si>
    <t>tt4196822</t>
  </si>
  <si>
    <t>The Darkness</t>
  </si>
  <si>
    <t>tt1878841</t>
  </si>
  <si>
    <t>Hot Girls Wanted</t>
  </si>
  <si>
    <t>tt4382552</t>
  </si>
  <si>
    <t>Haters Back Off</t>
  </si>
  <si>
    <t>tt5467814</t>
  </si>
  <si>
    <t>Intersection</t>
  </si>
  <si>
    <t>tt5303668</t>
  </si>
  <si>
    <t>Terrace House: Boys &amp; Girls in the City</t>
  </si>
  <si>
    <t>['reality', 'drama']</t>
  </si>
  <si>
    <t>tt4790546</t>
  </si>
  <si>
    <t>High &amp; Low The Movie</t>
  </si>
  <si>
    <t>tt5659172</t>
  </si>
  <si>
    <t>The K2</t>
  </si>
  <si>
    <t>['war', 'drama', 'romance', 'thriller']</t>
  </si>
  <si>
    <t>tt8535796</t>
  </si>
  <si>
    <t>Dinotrux</t>
  </si>
  <si>
    <t>tt1396212</t>
  </si>
  <si>
    <t>Hello, My Twenties!</t>
  </si>
  <si>
    <t>tt5858892</t>
  </si>
  <si>
    <t>Dawn of the Croods</t>
  </si>
  <si>
    <t>tt5193172</t>
  </si>
  <si>
    <t>Anthony Jeselnik: Thoughts and Prayers</t>
  </si>
  <si>
    <t>Kong: King of the Apes</t>
  </si>
  <si>
    <t>['animation', 'scifi', 'action', 'comedy', 'family']</t>
  </si>
  <si>
    <t>tt5462936</t>
  </si>
  <si>
    <t>Pandora</t>
  </si>
  <si>
    <t>tt6302160</t>
  </si>
  <si>
    <t>Ok Kanmani</t>
  </si>
  <si>
    <t>tt4271820</t>
  </si>
  <si>
    <t>Bella and the Bulldogs</t>
  </si>
  <si>
    <t>['comedy', 'family', 'sport']</t>
  </si>
  <si>
    <t>tt3596178</t>
  </si>
  <si>
    <t>Unnatural Selection</t>
  </si>
  <si>
    <t>['reality', 'documentation', 'comedy']</t>
  </si>
  <si>
    <t>tt11063952</t>
  </si>
  <si>
    <t>The Lighthouse of the Orcas</t>
  </si>
  <si>
    <t>tt4944658</t>
  </si>
  <si>
    <t>Sin senos sí hay paraíso</t>
  </si>
  <si>
    <t>tt5676412</t>
  </si>
  <si>
    <t>Cooked</t>
  </si>
  <si>
    <t>tt5347906</t>
  </si>
  <si>
    <t>Shaun the Sheep: The Farmer's Llamas</t>
  </si>
  <si>
    <t>['comedy', 'animation', 'family']</t>
  </si>
  <si>
    <t>tt5174284</t>
  </si>
  <si>
    <t>The Devil's Mistress</t>
  </si>
  <si>
    <t>['romance', 'drama', 'history', 'european']</t>
  </si>
  <si>
    <t>['SK', 'CZ']</t>
  </si>
  <si>
    <t>tt4240406</t>
  </si>
  <si>
    <t>Opening Night</t>
  </si>
  <si>
    <t>['comedy', 'thriller', 'drama', 'action', 'crime']</t>
  </si>
  <si>
    <t>tt8215284</t>
  </si>
  <si>
    <t>LEGO Jurassic World: The Indominus Escape</t>
  </si>
  <si>
    <t>['family', 'animation', 'comedy']</t>
  </si>
  <si>
    <t>Mossad 101</t>
  </si>
  <si>
    <t>tt4354042</t>
  </si>
  <si>
    <t>Surviving Compton: Dre, Suge and Michel'le</t>
  </si>
  <si>
    <t>tt8070856</t>
  </si>
  <si>
    <t>Secrets of Great British Castles</t>
  </si>
  <si>
    <t>tt5181284</t>
  </si>
  <si>
    <t>Netflix Presents: The Characters</t>
  </si>
  <si>
    <t>tt5228026</t>
  </si>
  <si>
    <t>Project Mc²</t>
  </si>
  <si>
    <t>tt4861760</t>
  </si>
  <si>
    <t>Kapoor &amp; Sons</t>
  </si>
  <si>
    <t>['romance', 'comedy', 'drama', 'family']</t>
  </si>
  <si>
    <t>tt4900716</t>
  </si>
  <si>
    <t>El Chema</t>
  </si>
  <si>
    <t>tt5730624</t>
  </si>
  <si>
    <t>Tokyo Trial</t>
  </si>
  <si>
    <t>tt6422918</t>
  </si>
  <si>
    <t>Love O2O</t>
  </si>
  <si>
    <t>tt6092878</t>
  </si>
  <si>
    <t>Baaghi</t>
  </si>
  <si>
    <t>['thriller', 'action', 'romance']</t>
  </si>
  <si>
    <t>tt4864932</t>
  </si>
  <si>
    <t>Good Morning Call</t>
  </si>
  <si>
    <t>tt5520732</t>
  </si>
  <si>
    <t>Mercy</t>
  </si>
  <si>
    <t>tt5710042</t>
  </si>
  <si>
    <t>Our Lovers</t>
  </si>
  <si>
    <t>tt4631532</t>
  </si>
  <si>
    <t>Inside the World's Toughest Prisons</t>
  </si>
  <si>
    <t>tt8594220</t>
  </si>
  <si>
    <t>Septembers of Shiraz</t>
  </si>
  <si>
    <t>['drama', 'thriller', 'western']</t>
  </si>
  <si>
    <t>tt3661298</t>
  </si>
  <si>
    <t>Ordinary World</t>
  </si>
  <si>
    <t>['drama', 'family', 'comedy', 'music']</t>
  </si>
  <si>
    <t>tt6102594</t>
  </si>
  <si>
    <t>Beat Bugs</t>
  </si>
  <si>
    <t>['animation', 'family', 'fantasy', 'comedy']</t>
  </si>
  <si>
    <t>tt4716268</t>
  </si>
  <si>
    <t>Dhanak</t>
  </si>
  <si>
    <t>tt4088770</t>
  </si>
  <si>
    <t>The Visit</t>
  </si>
  <si>
    <t>['comedy', 'romance', 'thriller']</t>
  </si>
  <si>
    <t>tt15119398</t>
  </si>
  <si>
    <t>Jeff Foxworthy &amp; Larry the Cable Guy: We've Been Thinking</t>
  </si>
  <si>
    <t>tt5571712</t>
  </si>
  <si>
    <t>Captive</t>
  </si>
  <si>
    <t>['documentation', 'drama', 'european']</t>
  </si>
  <si>
    <t>tt6246500</t>
  </si>
  <si>
    <t>Demetri Martin: Live (At The Time)</t>
  </si>
  <si>
    <t>tt4512714</t>
  </si>
  <si>
    <t>Brothers</t>
  </si>
  <si>
    <t>tt3802576</t>
  </si>
  <si>
    <t>Another Miss Oh</t>
  </si>
  <si>
    <t>['drama', 'fantasy', 'romance', 'comedy']</t>
  </si>
  <si>
    <t>tt5679572</t>
  </si>
  <si>
    <t>Rebirth</t>
  </si>
  <si>
    <t>tt4902716</t>
  </si>
  <si>
    <t>Audrie &amp; Daisy</t>
  </si>
  <si>
    <t>tt5278460</t>
  </si>
  <si>
    <t>T@gged</t>
  </si>
  <si>
    <t>['drama', 'thriller', 'reality']</t>
  </si>
  <si>
    <t>tt5881326</t>
  </si>
  <si>
    <t>Riot</t>
  </si>
  <si>
    <t>tt4642044</t>
  </si>
  <si>
    <t>Anjelah Johnson: Not Fancy</t>
  </si>
  <si>
    <t>tt4199110</t>
  </si>
  <si>
    <t>The Deep</t>
  </si>
  <si>
    <t>['action', 'animation', 'family', 'scifi']</t>
  </si>
  <si>
    <t>tt4991910</t>
  </si>
  <si>
    <t>La Niña</t>
  </si>
  <si>
    <t>tt5677942</t>
  </si>
  <si>
    <t>Colin Quinn: The New York Story</t>
  </si>
  <si>
    <t>tt6257714</t>
  </si>
  <si>
    <t>Ask the Storybots</t>
  </si>
  <si>
    <t>tt5846856</t>
  </si>
  <si>
    <t>Divines</t>
  </si>
  <si>
    <t>['QA', 'FR']</t>
  </si>
  <si>
    <t>tt4730986</t>
  </si>
  <si>
    <t>MindGamers</t>
  </si>
  <si>
    <t>['thriller', 'action', 'scifi', 'european']</t>
  </si>
  <si>
    <t>tt3625516</t>
  </si>
  <si>
    <t>La esclava blanca</t>
  </si>
  <si>
    <t>['history']</t>
  </si>
  <si>
    <t>tt5458128</t>
  </si>
  <si>
    <t>Tony Robbins: I Am Not Your Guru</t>
  </si>
  <si>
    <t>tt5151716</t>
  </si>
  <si>
    <t>I Am Michael</t>
  </si>
  <si>
    <t>tt5116866</t>
  </si>
  <si>
    <t>Justin Timberlake + The Tennessee Kids</t>
  </si>
  <si>
    <t>tt5001772</t>
  </si>
  <si>
    <t>World of Winx</t>
  </si>
  <si>
    <t>['action', 'animation', 'comedy', 'family', 'fantasy', 'european']</t>
  </si>
  <si>
    <t>tt5874596</t>
  </si>
  <si>
    <t>Heneral Luna</t>
  </si>
  <si>
    <t>['action', 'drama', 'history', 'war']</t>
  </si>
  <si>
    <t>tt4944352</t>
  </si>
  <si>
    <t>Un + une</t>
  </si>
  <si>
    <t>['comedy', 'drama', 'european', 'romance']</t>
  </si>
  <si>
    <t>tt4388506</t>
  </si>
  <si>
    <t>Mucize</t>
  </si>
  <si>
    <t>['drama', 'comedy', 'romance', 'documentation', 'european']</t>
  </si>
  <si>
    <t>tt6876670</t>
  </si>
  <si>
    <t>Pororo the Little Penguin</t>
  </si>
  <si>
    <t>['scifi', 'family', 'animation']</t>
  </si>
  <si>
    <t>tt13527330</t>
  </si>
  <si>
    <t>tt2903370</t>
  </si>
  <si>
    <t>72 Cutest Animals</t>
  </si>
  <si>
    <t>tt5815824</t>
  </si>
  <si>
    <t>Richie Rich</t>
  </si>
  <si>
    <t>tt4162898</t>
  </si>
  <si>
    <t>Gabriel Iglesias: I'm Sorry for What I Said When I Was Hungry</t>
  </si>
  <si>
    <t>tt6302122</t>
  </si>
  <si>
    <t>In the Shadow of Iris</t>
  </si>
  <si>
    <t>['thriller', 'drama', 'crime', 'european']</t>
  </si>
  <si>
    <t>tt5598110</t>
  </si>
  <si>
    <t>Jim Jefferies: Freedumb</t>
  </si>
  <si>
    <t>tt5849950</t>
  </si>
  <si>
    <t>Force 2</t>
  </si>
  <si>
    <t>tt5156746</t>
  </si>
  <si>
    <t>Couple Of Days</t>
  </si>
  <si>
    <t>tt9741588</t>
  </si>
  <si>
    <t>3000 Nights</t>
  </si>
  <si>
    <t>['QA', 'PS', 'AE', 'FR', 'JO', 'LB']</t>
  </si>
  <si>
    <t>tt5342778</t>
  </si>
  <si>
    <t>6 Years</t>
  </si>
  <si>
    <t>tt3984280</t>
  </si>
  <si>
    <t>Tamasha</t>
  </si>
  <si>
    <t>tt3148502</t>
  </si>
  <si>
    <t>Manson Family Vacation</t>
  </si>
  <si>
    <t>tt4154218</t>
  </si>
  <si>
    <t>Garfunkel and Oates: Trying to be Special</t>
  </si>
  <si>
    <t>tt5602318</t>
  </si>
  <si>
    <t>LEGO Friends: The Power of Friendship</t>
  </si>
  <si>
    <t>tt6464612</t>
  </si>
  <si>
    <t>Strange Weather</t>
  </si>
  <si>
    <t>tt5205210</t>
  </si>
  <si>
    <t>Rainbow Time</t>
  </si>
  <si>
    <t>tt5167174</t>
  </si>
  <si>
    <t>Extremis</t>
  </si>
  <si>
    <t>Much Loved</t>
  </si>
  <si>
    <t>['MA', 'FR']</t>
  </si>
  <si>
    <t>tt4685750</t>
  </si>
  <si>
    <t>The Good Cop</t>
  </si>
  <si>
    <t>tt6070434</t>
  </si>
  <si>
    <t>Always Be My Maybe</t>
  </si>
  <si>
    <t>tt5341036</t>
  </si>
  <si>
    <t>Tales by Light</t>
  </si>
  <si>
    <t>tt5350276</t>
  </si>
  <si>
    <t>The Guardian Brothers</t>
  </si>
  <si>
    <t>tt4788934</t>
  </si>
  <si>
    <t>Chatô, The King of Brazil</t>
  </si>
  <si>
    <t>tt0337926</t>
  </si>
  <si>
    <t>Open Season: Scared Silly</t>
  </si>
  <si>
    <t>One More Time</t>
  </si>
  <si>
    <t>tt6212990</t>
  </si>
  <si>
    <t>My Runway</t>
  </si>
  <si>
    <t>['comedy', 'drama', 'fantasy', 'romance']</t>
  </si>
  <si>
    <t>tt6968336</t>
  </si>
  <si>
    <t>Riphagen the Untouchable</t>
  </si>
  <si>
    <t>['thriller', 'war', 'drama', 'european']</t>
  </si>
  <si>
    <t>['NL']</t>
  </si>
  <si>
    <t>tt4969044</t>
  </si>
  <si>
    <t>The 101-Year-Old Man Who Skipped Out on the Bill and Disappeared</t>
  </si>
  <si>
    <t>['comedy', 'crime', 'european']</t>
  </si>
  <si>
    <t>['SE']</t>
  </si>
  <si>
    <t>tt4940370</t>
  </si>
  <si>
    <t>Dear My Friends</t>
  </si>
  <si>
    <t>tt5689030</t>
  </si>
  <si>
    <t>Toon</t>
  </si>
  <si>
    <t>tt5698140</t>
  </si>
  <si>
    <t>White Nights</t>
  </si>
  <si>
    <t>tt6168004</t>
  </si>
  <si>
    <t>Udta Punjab</t>
  </si>
  <si>
    <t>tt4434004</t>
  </si>
  <si>
    <t>The Paper</t>
  </si>
  <si>
    <t>['HR']</t>
  </si>
  <si>
    <t>tt0341957</t>
  </si>
  <si>
    <t>Toro</t>
  </si>
  <si>
    <t>['thriller', 'action', 'crime', 'drama', 'european']</t>
  </si>
  <si>
    <t>['ES', 'FR']</t>
  </si>
  <si>
    <t>tt4213806</t>
  </si>
  <si>
    <t>Jeff Dunham: Unhinged in Hollywood</t>
  </si>
  <si>
    <t>tt5038776</t>
  </si>
  <si>
    <t>Tom Segura: Mostly Stories</t>
  </si>
  <si>
    <t>tt4970632</t>
  </si>
  <si>
    <t>Hunterrr</t>
  </si>
  <si>
    <t>tt4333674</t>
  </si>
  <si>
    <t>H20: Mermaid Adventures</t>
  </si>
  <si>
    <t>['comedy', 'drama', 'family', 'fantasy', 'romance', 'animation', 'european']</t>
  </si>
  <si>
    <t>tt4610750</t>
  </si>
  <si>
    <t>Colin Quinn: Unconstitutional</t>
  </si>
  <si>
    <t>tt4392266</t>
  </si>
  <si>
    <t>Keith Richards: Under the Influence</t>
  </si>
  <si>
    <t>tt4900018</t>
  </si>
  <si>
    <t>Terrace House: Aloha State</t>
  </si>
  <si>
    <t>tt6588218</t>
  </si>
  <si>
    <t>Stories by Rabindranath Tagore</t>
  </si>
  <si>
    <t>tt4853764</t>
  </si>
  <si>
    <t>The Haunted House</t>
  </si>
  <si>
    <t>['thriller', 'fantasy', 'horror', 'animation', 'comedy', 'drama', 'family']</t>
  </si>
  <si>
    <t>tt9518312</t>
  </si>
  <si>
    <t>Ralphie May: Unruly</t>
  </si>
  <si>
    <t>Cheer Squad</t>
  </si>
  <si>
    <t>tt5993744</t>
  </si>
  <si>
    <t>Mohenjo Daro</t>
  </si>
  <si>
    <t>['romance', 'drama', 'history', 'action']</t>
  </si>
  <si>
    <t>tt3859980</t>
  </si>
  <si>
    <t>4K Fireplace</t>
  </si>
  <si>
    <t>['family', 'reality']</t>
  </si>
  <si>
    <t>tt5275236</t>
  </si>
  <si>
    <t>Zip &amp; Zap and the Captain's Island</t>
  </si>
  <si>
    <t>['comedy', 'scifi', 'family', 'fantasy', 'european']</t>
  </si>
  <si>
    <t>tt4110400</t>
  </si>
  <si>
    <t>72 Dangerous Places to Live</t>
  </si>
  <si>
    <t>tt5674272</t>
  </si>
  <si>
    <t>Paquita Salas</t>
  </si>
  <si>
    <t>tt5866074</t>
  </si>
  <si>
    <t>Smoke &amp; Mirrors</t>
  </si>
  <si>
    <t>tt1713440</t>
  </si>
  <si>
    <t>Nightmare Teacher</t>
  </si>
  <si>
    <t>['drama', 'horror', 'thriller']</t>
  </si>
  <si>
    <t>tt6209442</t>
  </si>
  <si>
    <t>Три кота</t>
  </si>
  <si>
    <t>['scifi', 'comedy', 'family', 'animation']</t>
  </si>
  <si>
    <t>tt7038964</t>
  </si>
  <si>
    <t>I Called Him Morgan</t>
  </si>
  <si>
    <t>['music', 'documentation', 'history', 'drama', 'european']</t>
  </si>
  <si>
    <t>['SE', 'US']</t>
  </si>
  <si>
    <t>tt4170344</t>
  </si>
  <si>
    <t>The Next Skin</t>
  </si>
  <si>
    <t>['thriller', 'drama', 'european']</t>
  </si>
  <si>
    <t>tt5139326</t>
  </si>
  <si>
    <t>Old Money</t>
  </si>
  <si>
    <t>tt3701442</t>
  </si>
  <si>
    <t>Belgica</t>
  </si>
  <si>
    <t>['FR', 'BE']</t>
  </si>
  <si>
    <t>tt3544218</t>
  </si>
  <si>
    <t>['crime', 'drama', 'comedy']</t>
  </si>
  <si>
    <t>tt5112438</t>
  </si>
  <si>
    <t>XOXO</t>
  </si>
  <si>
    <t>['music', 'drama']</t>
  </si>
  <si>
    <t>tt4855748</t>
  </si>
  <si>
    <t>The White Helmets</t>
  </si>
  <si>
    <t>['SY', 'GB']</t>
  </si>
  <si>
    <t>Rainbow Ruby</t>
  </si>
  <si>
    <t>['animation', 'comedy', 'family', 'fantasy']</t>
  </si>
  <si>
    <t>tt5828144</t>
  </si>
  <si>
    <t>Ali Wong: Baby Cobra</t>
  </si>
  <si>
    <t>tt5066574</t>
  </si>
  <si>
    <t>Fearless</t>
  </si>
  <si>
    <t>['documentation', 'reality']</t>
  </si>
  <si>
    <t>tt9556710</t>
  </si>
  <si>
    <t>The Lion Woman</t>
  </si>
  <si>
    <t>['NO', 'SE']</t>
  </si>
  <si>
    <t>tt4677578</t>
  </si>
  <si>
    <t>Prem Ratan Dhan Payo</t>
  </si>
  <si>
    <t>['action', 'drama', 'family', 'romance']</t>
  </si>
  <si>
    <t>tt5242900</t>
  </si>
  <si>
    <t>The Beginning of Life</t>
  </si>
  <si>
    <t>tt5140248</t>
  </si>
  <si>
    <t>Pyaar Ka Punchnama 2</t>
  </si>
  <si>
    <t>tt4430136</t>
  </si>
  <si>
    <t>Atelier</t>
  </si>
  <si>
    <t>['drama', 'documentation', 'comedy']</t>
  </si>
  <si>
    <t>tt2303188</t>
  </si>
  <si>
    <t>The Truth Seekers</t>
  </si>
  <si>
    <t>tt7131694</t>
  </si>
  <si>
    <t>Chris Tucker: Live</t>
  </si>
  <si>
    <t>tt4835636</t>
  </si>
  <si>
    <t>Schubert in Love</t>
  </si>
  <si>
    <t>tt5186874</t>
  </si>
  <si>
    <t>Chelsea</t>
  </si>
  <si>
    <t>tt5672036</t>
  </si>
  <si>
    <t>Home: Adventures with Tip &amp; Oh</t>
  </si>
  <si>
    <t>['comedy', 'family', 'fantasy', 'scifi', 'animation']</t>
  </si>
  <si>
    <t>tt5759196</t>
  </si>
  <si>
    <t>Dinosaur World</t>
  </si>
  <si>
    <t>['animation', 'comedy', 'drama']</t>
  </si>
  <si>
    <t>tt6536576</t>
  </si>
  <si>
    <t>Raman Raghav 2.0</t>
  </si>
  <si>
    <t>tt5662932</t>
  </si>
  <si>
    <t>White Rabbit Project</t>
  </si>
  <si>
    <t>tt6048644</t>
  </si>
  <si>
    <t>Witch Hunt: A Century of Murder</t>
  </si>
  <si>
    <t>['crime', 'history', 'fantasy', 'drama', 'european']</t>
  </si>
  <si>
    <t>tt6474054</t>
  </si>
  <si>
    <t>The Princess Weiyoung</t>
  </si>
  <si>
    <t>tt6353308</t>
  </si>
  <si>
    <t>Mind Game</t>
  </si>
  <si>
    <t>tt8879588</t>
  </si>
  <si>
    <t>Chelsea Does</t>
  </si>
  <si>
    <t>tt5275894</t>
  </si>
  <si>
    <t>Real Rob</t>
  </si>
  <si>
    <t>tt3741346</t>
  </si>
  <si>
    <t>Slam</t>
  </si>
  <si>
    <t>['comedy', 'romance', 'drama', 'european']</t>
  </si>
  <si>
    <t>tt4379536</t>
  </si>
  <si>
    <t>Gridlocked</t>
  </si>
  <si>
    <t>tt2724532</t>
  </si>
  <si>
    <t>Jessica Darling's It List</t>
  </si>
  <si>
    <t>tt5213744</t>
  </si>
  <si>
    <t>StoryBots Super Songs</t>
  </si>
  <si>
    <t>tt6163070</t>
  </si>
  <si>
    <t>Chocolate City: Vegas Strip</t>
  </si>
  <si>
    <t>tt5485482</t>
  </si>
  <si>
    <t>Journey to Greenland</t>
  </si>
  <si>
    <t>['GL', 'FR']</t>
  </si>
  <si>
    <t>tt4641248</t>
  </si>
  <si>
    <t>Fifty</t>
  </si>
  <si>
    <t>['romance', 'drama', 'sport', 'thriller']</t>
  </si>
  <si>
    <t>tt7440582</t>
  </si>
  <si>
    <t>All About Asado</t>
  </si>
  <si>
    <t>tt6079360</t>
  </si>
  <si>
    <t>Phantom</t>
  </si>
  <si>
    <t>['thriller', 'action', 'drama', 'horror', 'crime', 'european']</t>
  </si>
  <si>
    <t>tt3469244</t>
  </si>
  <si>
    <t>The Ivory Game</t>
  </si>
  <si>
    <t>['US', 'AT']</t>
  </si>
  <si>
    <t>tt5952534</t>
  </si>
  <si>
    <t>HiGH&amp;LOW: The Red Rain</t>
  </si>
  <si>
    <t>tt5923040</t>
  </si>
  <si>
    <t>Lens</t>
  </si>
  <si>
    <t>tt4818776</t>
  </si>
  <si>
    <t>Selfie 69</t>
  </si>
  <si>
    <t>['romance', 'comedy', 'action', 'european']</t>
  </si>
  <si>
    <t>tt4796634</t>
  </si>
  <si>
    <t>Ali Baba and the 7 Dwarfs</t>
  </si>
  <si>
    <t>['comedy', 'action', 'drama']</t>
  </si>
  <si>
    <t>tt6450052</t>
  </si>
  <si>
    <t>Ghost Patrol</t>
  </si>
  <si>
    <t>tt6111628</t>
  </si>
  <si>
    <t>Talvar</t>
  </si>
  <si>
    <t>tt4934950</t>
  </si>
  <si>
    <t>Liar, Liar, Vampire</t>
  </si>
  <si>
    <t>tt4448304</t>
  </si>
  <si>
    <t>I'll Sleep When I'm Dead</t>
  </si>
  <si>
    <t>tt4679136</t>
  </si>
  <si>
    <t>Dil Dhadakne Do</t>
  </si>
  <si>
    <t>tt4110568</t>
  </si>
  <si>
    <t>Wazir</t>
  </si>
  <si>
    <t>['thriller', 'crime', 'action', 'drama']</t>
  </si>
  <si>
    <t>tt0315642</t>
  </si>
  <si>
    <t>Cosmos Laundromat</t>
  </si>
  <si>
    <t>The Worthy</t>
  </si>
  <si>
    <t>['scifi', 'thriller', 'family', 'fantasy', 'action', 'european']</t>
  </si>
  <si>
    <t>['AE']</t>
  </si>
  <si>
    <t>tt4943218</t>
  </si>
  <si>
    <t>Kyaa Kool Hain Hum 3</t>
  </si>
  <si>
    <t>tt5290620</t>
  </si>
  <si>
    <t>Chronically Metropolitan</t>
  </si>
  <si>
    <t>tt5078796</t>
  </si>
  <si>
    <t>1898: Our Last Men in the Philippines</t>
  </si>
  <si>
    <t>['drama', 'history', 'war', 'european']</t>
  </si>
  <si>
    <t>tt5698568</t>
  </si>
  <si>
    <t>Sofía Niño de Rivera: Exposed</t>
  </si>
  <si>
    <t>tt5886430</t>
  </si>
  <si>
    <t>Russell Peters: Almost Famous</t>
  </si>
  <si>
    <t>tt5946232</t>
  </si>
  <si>
    <t>Miss in Kiss</t>
  </si>
  <si>
    <t>tt6954524</t>
  </si>
  <si>
    <t>Ludo</t>
  </si>
  <si>
    <t>['horror', 'thriller', 'fantasy']</t>
  </si>
  <si>
    <t>tt3724898</t>
  </si>
  <si>
    <t>Everything About Her</t>
  </si>
  <si>
    <t>tt3860092</t>
  </si>
  <si>
    <t>#FollowFriday</t>
  </si>
  <si>
    <t>tt5233106</t>
  </si>
  <si>
    <t>Eddie: Strongman</t>
  </si>
  <si>
    <t>tt4334636</t>
  </si>
  <si>
    <t>Gabbar Is Back</t>
  </si>
  <si>
    <t>['drama', 'action', 'crime', 'comedy']</t>
  </si>
  <si>
    <t>tt2424988</t>
  </si>
  <si>
    <t>The Massively Mixed-Up Middle School Mystery</t>
  </si>
  <si>
    <t>tt3521770</t>
  </si>
  <si>
    <t>Jonah</t>
  </si>
  <si>
    <t>['thriller', 'drama', 'romance', 'family']</t>
  </si>
  <si>
    <t>tt4789272</t>
  </si>
  <si>
    <t>Coach Snoop</t>
  </si>
  <si>
    <t>tt5697642</t>
  </si>
  <si>
    <t>Motu Patlu: King Of Kings</t>
  </si>
  <si>
    <t>['animation', 'comedy']</t>
  </si>
  <si>
    <t>tt6278732</t>
  </si>
  <si>
    <t>Sen Benim HerŞeyimsin</t>
  </si>
  <si>
    <t>tt5748380</t>
  </si>
  <si>
    <t>Barakah Meets Barakah</t>
  </si>
  <si>
    <t>tt5435084</t>
  </si>
  <si>
    <t>Word Party</t>
  </si>
  <si>
    <t>tt5235950</t>
  </si>
  <si>
    <t>Fitoor</t>
  </si>
  <si>
    <t>tt4399594</t>
  </si>
  <si>
    <t>Jen Kirkman: I'm Gonna Die Alone (And I Feel Fine)</t>
  </si>
  <si>
    <t>tt4705606</t>
  </si>
  <si>
    <t>Puerto Ricans in Paris</t>
  </si>
  <si>
    <t>tt3730510</t>
  </si>
  <si>
    <t>Reggie Watts: Spatial</t>
  </si>
  <si>
    <t>tt5861260</t>
  </si>
  <si>
    <t>You Are My Sunday</t>
  </si>
  <si>
    <t>tt4990516</t>
  </si>
  <si>
    <t>Layla M.</t>
  </si>
  <si>
    <t>tt5712152</t>
  </si>
  <si>
    <t>Trailer Park Boys: Out of the Park: Europe</t>
  </si>
  <si>
    <t>['action', 'crime', 'drama', 'comedy']</t>
  </si>
  <si>
    <t>tt5937754</t>
  </si>
  <si>
    <t>Asperger's Are Us</t>
  </si>
  <si>
    <t>['documentation', 'comedy', 'drama']</t>
  </si>
  <si>
    <t>tt4991844</t>
  </si>
  <si>
    <t>Honeytrap</t>
  </si>
  <si>
    <t>tt4187514</t>
  </si>
  <si>
    <t>City of Joy</t>
  </si>
  <si>
    <t>['documentation', 'crime', 'drama', 'thriller', 'war']</t>
  </si>
  <si>
    <t>['CD']</t>
  </si>
  <si>
    <t>tt6290168</t>
  </si>
  <si>
    <t>ABCD 2</t>
  </si>
  <si>
    <t>tt3679000</t>
  </si>
  <si>
    <t>Iliza Shlesinger: Freezing Hot</t>
  </si>
  <si>
    <t>tt4074376</t>
  </si>
  <si>
    <t>My Sunshine</t>
  </si>
  <si>
    <t>tt6131630</t>
  </si>
  <si>
    <t>Carlos Ballarta: el amor es de putos</t>
  </si>
  <si>
    <t>tt6268852</t>
  </si>
  <si>
    <t>Offline: Are You Ready for the Next Level?</t>
  </si>
  <si>
    <t>['action', 'comedy', 'european']</t>
  </si>
  <si>
    <t>tt5351044</t>
  </si>
  <si>
    <t>A Touch of Green</t>
  </si>
  <si>
    <t>['family', 'drama', 'war']</t>
  </si>
  <si>
    <t>tt5231950</t>
  </si>
  <si>
    <t>Olmo and the Seagull</t>
  </si>
  <si>
    <t>['drama', 'european', 'romance', 'family', 'documentation']</t>
  </si>
  <si>
    <t>['FR', 'PT', 'SE', 'DK', 'BR']</t>
  </si>
  <si>
    <t>tt4160256</t>
  </si>
  <si>
    <t>7:19</t>
  </si>
  <si>
    <t>['thriller', 'drama', 'history']</t>
  </si>
  <si>
    <t>tt5979312</t>
  </si>
  <si>
    <t>Born in Syria</t>
  </si>
  <si>
    <t>['ES', 'DK']</t>
  </si>
  <si>
    <t>tt5356680</t>
  </si>
  <si>
    <t>Te3n</t>
  </si>
  <si>
    <t>tt4814290</t>
  </si>
  <si>
    <t>Kulipari: An Army of Frogs</t>
  </si>
  <si>
    <t>tt6040768</t>
  </si>
  <si>
    <t>The Doll</t>
  </si>
  <si>
    <t>tt6011480</t>
  </si>
  <si>
    <t>Brother Jekwu</t>
  </si>
  <si>
    <t>tt8857316</t>
  </si>
  <si>
    <t>Clair Obscur</t>
  </si>
  <si>
    <t>tt4373956</t>
  </si>
  <si>
    <t>Pettson and Findus: The Best Christmas Ever</t>
  </si>
  <si>
    <t>['family', 'animation', 'comedy', 'fantasy', 'european']</t>
  </si>
  <si>
    <t>tt5858122</t>
  </si>
  <si>
    <t>U Turn</t>
  </si>
  <si>
    <t>tt6684398</t>
  </si>
  <si>
    <t>28 Faces of the Moon</t>
  </si>
  <si>
    <t>tt10145322</t>
  </si>
  <si>
    <t>I Love You</t>
  </si>
  <si>
    <t>['drama', 'comedy', 'romance', 'european']</t>
  </si>
  <si>
    <t>tt5183654</t>
  </si>
  <si>
    <t>Ordinary People</t>
  </si>
  <si>
    <t>tt5891626</t>
  </si>
  <si>
    <t>Poshter Girl</t>
  </si>
  <si>
    <t>tt5323386</t>
  </si>
  <si>
    <t>The Creative Indians</t>
  </si>
  <si>
    <t>tt9583184</t>
  </si>
  <si>
    <t>Shaandaar</t>
  </si>
  <si>
    <t>tt4007558</t>
  </si>
  <si>
    <t>Kazoops!</t>
  </si>
  <si>
    <t>['AU', 'GB']</t>
  </si>
  <si>
    <t>tt6312916</t>
  </si>
  <si>
    <t>Bottersnikes &amp; Gumbles</t>
  </si>
  <si>
    <t>['AU', 'US', 'GB']</t>
  </si>
  <si>
    <t>tt6015820</t>
  </si>
  <si>
    <t>Hawaizaada</t>
  </si>
  <si>
    <t>tt4338154</t>
  </si>
  <si>
    <t>Fangbone!</t>
  </si>
  <si>
    <t>['animation', 'comedy', 'family', 'fantasy', 'action']</t>
  </si>
  <si>
    <t>tt4358188</t>
  </si>
  <si>
    <t>Very Big Shot</t>
  </si>
  <si>
    <t>['LB', 'QA']</t>
  </si>
  <si>
    <t>tt4971824</t>
  </si>
  <si>
    <t>Joe Rogan: Triggered</t>
  </si>
  <si>
    <t>tt6023444</t>
  </si>
  <si>
    <t>X: Past Is Present</t>
  </si>
  <si>
    <t>tt5207116</t>
  </si>
  <si>
    <t>David Cross: Making America Great Again</t>
  </si>
  <si>
    <t>tt5943936</t>
  </si>
  <si>
    <t>100 Meters</t>
  </si>
  <si>
    <t>tt5089786</t>
  </si>
  <si>
    <t>Iliza Shlesinger: Confirmed Kills</t>
  </si>
  <si>
    <t>tt6081882</t>
  </si>
  <si>
    <t>Breaking the Bank</t>
  </si>
  <si>
    <t>tt3105662</t>
  </si>
  <si>
    <t>Hannibal Buress: Comedy Camisado</t>
  </si>
  <si>
    <t>tt5352432</t>
  </si>
  <si>
    <t>Have You Ever Fallen in Love, Miss Jiang?</t>
  </si>
  <si>
    <t>Bangistan</t>
  </si>
  <si>
    <t>tt3422462</t>
  </si>
  <si>
    <t>Lang Tong</t>
  </si>
  <si>
    <t>tt6423578</t>
  </si>
  <si>
    <t>Trailer Park Boys: Drunk, High and Unemployed: Live In Austin</t>
  </si>
  <si>
    <t>tt5087462</t>
  </si>
  <si>
    <t>Kiss of Life</t>
  </si>
  <si>
    <t>tt5348954</t>
  </si>
  <si>
    <t>Chasing Cameron</t>
  </si>
  <si>
    <t>tt6370626</t>
  </si>
  <si>
    <t>S Storm</t>
  </si>
  <si>
    <t>['action', 'thriller', 'crime', 'drama']</t>
  </si>
  <si>
    <t>tt5998744</t>
  </si>
  <si>
    <t>Hans Teeuwen: Echte Rancune</t>
  </si>
  <si>
    <t>Theo Von: No Offense</t>
  </si>
  <si>
    <t>tt5066564</t>
  </si>
  <si>
    <t>If I were an Animal</t>
  </si>
  <si>
    <t>Mike Epps: Don't Take It Personal</t>
  </si>
  <si>
    <t>tt5339586</t>
  </si>
  <si>
    <t>Husband Factor</t>
  </si>
  <si>
    <t>['comedy', 'fantasy', 'romance', 'drama']</t>
  </si>
  <si>
    <t>tt4899096</t>
  </si>
  <si>
    <t>Michael Che Matters</t>
  </si>
  <si>
    <t>tt6209400</t>
  </si>
  <si>
    <t>Spark</t>
  </si>
  <si>
    <t>tt6409112</t>
  </si>
  <si>
    <t>Under the Black Moonlight</t>
  </si>
  <si>
    <t>tt7162436</t>
  </si>
  <si>
    <t>Aziz Ansari: Live at Madison Square Garden</t>
  </si>
  <si>
    <t>tt4530184</t>
  </si>
  <si>
    <t>Hibana: Spark</t>
  </si>
  <si>
    <t>tt5301958</t>
  </si>
  <si>
    <t>Katti Batti</t>
  </si>
  <si>
    <t>tt4467262</t>
  </si>
  <si>
    <t>Ave Maria</t>
  </si>
  <si>
    <t>['FR', 'DE', 'PS']</t>
  </si>
  <si>
    <t>Patton Oswalt: Talking for Clapping</t>
  </si>
  <si>
    <t>tt5457520</t>
  </si>
  <si>
    <t>Husband Factor: Resurrection</t>
  </si>
  <si>
    <t>['comedy', 'family', 'romance', 'drama', 'fantasy']</t>
  </si>
  <si>
    <t>tt5838944</t>
  </si>
  <si>
    <t>XV Beyond the Tryline</t>
  </si>
  <si>
    <t>tt5254198</t>
  </si>
  <si>
    <t>Close Your Eyes Before It's Dark</t>
  </si>
  <si>
    <t>tt6506806</t>
  </si>
  <si>
    <t>Best Lover</t>
  </si>
  <si>
    <t>tt9874364</t>
  </si>
  <si>
    <t>Luna Petunia</t>
  </si>
  <si>
    <t>['animation', 'family', 'fantasy']</t>
  </si>
  <si>
    <t>tt4588068</t>
  </si>
  <si>
    <t>Dana Carvey: Straight White Male, 60</t>
  </si>
  <si>
    <t>tt6217368</t>
  </si>
  <si>
    <t>['romance', 'drama', 'family', 'sport', 'documentation']</t>
  </si>
  <si>
    <t>tt5226380</t>
  </si>
  <si>
    <t>Soul Thieves</t>
  </si>
  <si>
    <t>tt4990706</t>
  </si>
  <si>
    <t>Umrika</t>
  </si>
  <si>
    <t>tt3995590</t>
  </si>
  <si>
    <t>Wedding Association 2: Circumcision</t>
  </si>
  <si>
    <t>tt5114588</t>
  </si>
  <si>
    <t>The Miracle</t>
  </si>
  <si>
    <t>tt6703344</t>
  </si>
  <si>
    <t>The Dream Job</t>
  </si>
  <si>
    <t>tt7131688</t>
  </si>
  <si>
    <t>One in a Billion</t>
  </si>
  <si>
    <t>tt6045798</t>
  </si>
  <si>
    <t>Frank and Cindy</t>
  </si>
  <si>
    <t>tt1239242</t>
  </si>
  <si>
    <t>Vanished 46</t>
  </si>
  <si>
    <t>tt5606154</t>
  </si>
  <si>
    <t>Niyazi Gül Dörtnala</t>
  </si>
  <si>
    <t>tt4505260</t>
  </si>
  <si>
    <t>Brent Morin: I'm Brent Morin</t>
  </si>
  <si>
    <t>tt5280664</t>
  </si>
  <si>
    <t>My Mother's Wound</t>
  </si>
  <si>
    <t>tt5684860</t>
  </si>
  <si>
    <t>Saawan</t>
  </si>
  <si>
    <t>['PK']</t>
  </si>
  <si>
    <t>tt5580778</t>
  </si>
  <si>
    <t>Beauty and the Bestie</t>
  </si>
  <si>
    <t>tt4842270</t>
  </si>
  <si>
    <t>The CEO</t>
  </si>
  <si>
    <t>tt5036924</t>
  </si>
  <si>
    <t>Sam Kinison: The Scream Continues</t>
  </si>
  <si>
    <t>tt6069058</t>
  </si>
  <si>
    <t>Magic Cellphone</t>
  </si>
  <si>
    <t>tt7162434</t>
  </si>
  <si>
    <t>Sila Samayangalil</t>
  </si>
  <si>
    <t>tt5877882</t>
  </si>
  <si>
    <t>Secret of Success</t>
  </si>
  <si>
    <t>Diamond Lover</t>
  </si>
  <si>
    <t>tt6058496</t>
  </si>
  <si>
    <t>Ricardo O'Farrill: Abrazo Genial</t>
  </si>
  <si>
    <t>tt5547496</t>
  </si>
  <si>
    <t>Brahman Naman</t>
  </si>
  <si>
    <t>['GB', 'IN']</t>
  </si>
  <si>
    <t>tt5240748</t>
  </si>
  <si>
    <t>Dedemin Fişi</t>
  </si>
  <si>
    <t>tt5191238</t>
  </si>
  <si>
    <t>My Stupid Boss</t>
  </si>
  <si>
    <t>tt5514296</t>
  </si>
  <si>
    <t>tt6093452</t>
  </si>
  <si>
    <t>Ojukokoro (Greed)</t>
  </si>
  <si>
    <t>['comedy', 'thriller', 'crime']</t>
  </si>
  <si>
    <t>tt6660922</t>
  </si>
  <si>
    <t>Aerials</t>
  </si>
  <si>
    <t>['drama', 'scifi', 'thriller']</t>
  </si>
  <si>
    <t>tt5314138</t>
  </si>
  <si>
    <t>Unchained fate</t>
  </si>
  <si>
    <t>Jimmy Carr: Funny Business</t>
  </si>
  <si>
    <t>Santa Pac's Merry Berry Day</t>
  </si>
  <si>
    <t>['JP', 'US', 'CA']</t>
  </si>
  <si>
    <t>Sons of the Caliphate</t>
  </si>
  <si>
    <t>tt10202268</t>
  </si>
  <si>
    <t>Cedric the Entertainer: Live from the Ville</t>
  </si>
  <si>
    <t>tt5753806</t>
  </si>
  <si>
    <t>The Blind Christ</t>
  </si>
  <si>
    <t>['CL', 'FR']</t>
  </si>
  <si>
    <t>tt4778424</t>
  </si>
  <si>
    <t>Black</t>
  </si>
  <si>
    <t>tt7254796</t>
  </si>
  <si>
    <t>Souk Bazaar</t>
  </si>
  <si>
    <t>tt4324242</t>
  </si>
  <si>
    <t>Dharam Sankat Mein</t>
  </si>
  <si>
    <t>tt4354740</t>
  </si>
  <si>
    <t>Saudi Arabia Uncovered</t>
  </si>
  <si>
    <t>#Rucker50</t>
  </si>
  <si>
    <t>tt6475636</t>
  </si>
  <si>
    <t>The Tour</t>
  </si>
  <si>
    <t>['CZ']</t>
  </si>
  <si>
    <t>Barcelona: A Love Untold</t>
  </si>
  <si>
    <t>tt5755912</t>
  </si>
  <si>
    <t>Project Marathwada</t>
  </si>
  <si>
    <t>tt5714802</t>
  </si>
  <si>
    <t>Gang of the Caribbean</t>
  </si>
  <si>
    <t>tt2174084</t>
  </si>
  <si>
    <t>Budhia Singh: Born to Run</t>
  </si>
  <si>
    <t>tt5805252</t>
  </si>
  <si>
    <t>Crazy Beautiful You</t>
  </si>
  <si>
    <t>tt4377918</t>
  </si>
  <si>
    <t>Kara Bela</t>
  </si>
  <si>
    <t>tt5274684</t>
  </si>
  <si>
    <t>Road To High &amp; Low</t>
  </si>
  <si>
    <t>tt5659164</t>
  </si>
  <si>
    <t>Fartsa</t>
  </si>
  <si>
    <t>tt4567218</t>
  </si>
  <si>
    <t>The Breakup Playlist</t>
  </si>
  <si>
    <t>tt4628812</t>
  </si>
  <si>
    <t>Singles Villa</t>
  </si>
  <si>
    <t>tt5053036</t>
  </si>
  <si>
    <t>Vince &amp; Kath &amp; James</t>
  </si>
  <si>
    <t>tt6271264</t>
  </si>
  <si>
    <t>Sommore: The Reign Continues</t>
  </si>
  <si>
    <t>tt4172758</t>
  </si>
  <si>
    <t>The Last Egg</t>
  </si>
  <si>
    <t>['VN']</t>
  </si>
  <si>
    <t>tt5357902</t>
  </si>
  <si>
    <t>Ricardo O'Farrill: abrazo navideño</t>
  </si>
  <si>
    <t>tt6475778</t>
  </si>
  <si>
    <t>You're My Boss</t>
  </si>
  <si>
    <t>tt4489160</t>
  </si>
  <si>
    <t>Everyday I Love You</t>
  </si>
  <si>
    <t>tt4944460</t>
  </si>
  <si>
    <t>Triumph in the Skies</t>
  </si>
  <si>
    <t>tt1929433</t>
  </si>
  <si>
    <t>The Super Parental Guardians</t>
  </si>
  <si>
    <t>tt6271110</t>
  </si>
  <si>
    <t>Gbomo Gbomo Express</t>
  </si>
  <si>
    <t>tt4527090</t>
  </si>
  <si>
    <t>Chris D'Elia: Incorrigible</t>
  </si>
  <si>
    <t>tt4624852</t>
  </si>
  <si>
    <t>Virunga: Gorillas in Peril</t>
  </si>
  <si>
    <t>tt4677816</t>
  </si>
  <si>
    <t>Thomas &amp; Friends: Full Steam To The Rescue!</t>
  </si>
  <si>
    <t>Cristina</t>
  </si>
  <si>
    <t>Janoskians: Untold and Untrue</t>
  </si>
  <si>
    <t>tt4841640</t>
  </si>
  <si>
    <t>Dieter Nuhr: Nuhr in Berlin</t>
  </si>
  <si>
    <t>tt6959666</t>
  </si>
  <si>
    <t>Santa Banta Pvt Ltd</t>
  </si>
  <si>
    <t>tt2909396</t>
  </si>
  <si>
    <t>Tariqi: My Way</t>
  </si>
  <si>
    <t>tt5528490</t>
  </si>
  <si>
    <t>76</t>
  </si>
  <si>
    <t>tt2385126</t>
  </si>
  <si>
    <t>The Governor</t>
  </si>
  <si>
    <t>tt7128052</t>
  </si>
  <si>
    <t>Chhota Bheem in African Safari</t>
  </si>
  <si>
    <t>tt6418390</t>
  </si>
  <si>
    <t>Grandmother's Farm Part 2</t>
  </si>
  <si>
    <t>['comedy', 'horror', 'thriller']</t>
  </si>
  <si>
    <t>tt4658908</t>
  </si>
  <si>
    <t>Jandino: Whatever it Takes</t>
  </si>
  <si>
    <t>['GB', 'NL']</t>
  </si>
  <si>
    <t>tt6999080</t>
  </si>
  <si>
    <t>The Unmarried Wife</t>
  </si>
  <si>
    <t>tt5755796</t>
  </si>
  <si>
    <t>The Love Affair</t>
  </si>
  <si>
    <t>tt4202506</t>
  </si>
  <si>
    <t>Pac’s Scary Halloween</t>
  </si>
  <si>
    <t>['fantasy', 'horror']</t>
  </si>
  <si>
    <t>tt4661188</t>
  </si>
  <si>
    <t>Back to 1989</t>
  </si>
  <si>
    <t>['scifi', 'drama']</t>
  </si>
  <si>
    <t>tt6273088</t>
  </si>
  <si>
    <t>Snervous Tyler Oakley</t>
  </si>
  <si>
    <t>tt5073746</t>
  </si>
  <si>
    <t>Meet The in-Laws</t>
  </si>
  <si>
    <t>tt8332742</t>
  </si>
  <si>
    <t>Oloibiri</t>
  </si>
  <si>
    <t>['thriller', 'drama', 'action']</t>
  </si>
  <si>
    <t>['CA', 'NG']</t>
  </si>
  <si>
    <t>tt8007138</t>
  </si>
  <si>
    <t>A Chaster Marriage</t>
  </si>
  <si>
    <t>['romance', 'family', 'comedy']</t>
  </si>
  <si>
    <t>tt6379048</t>
  </si>
  <si>
    <t>Popples</t>
  </si>
  <si>
    <t>['FR', 'RU', 'US']</t>
  </si>
  <si>
    <t>tt4210022</t>
  </si>
  <si>
    <t>Hajwala: The Missing Engine</t>
  </si>
  <si>
    <t>['drama', 'thriller', 'action', 'crime', 'sport']</t>
  </si>
  <si>
    <t>tt6200274</t>
  </si>
  <si>
    <t>The Arbitration</t>
  </si>
  <si>
    <t>tt5811182</t>
  </si>
  <si>
    <t>Just the Way You Are</t>
  </si>
  <si>
    <t>tt3837166</t>
  </si>
  <si>
    <t>My Little Baby</t>
  </si>
  <si>
    <t>tt5546516</t>
  </si>
  <si>
    <t>Love Storm</t>
  </si>
  <si>
    <t>tt6093070</t>
  </si>
  <si>
    <t>Bibik Bibikku</t>
  </si>
  <si>
    <t>The Third Party</t>
  </si>
  <si>
    <t>tt6088634</t>
  </si>
  <si>
    <t>Lakeeran</t>
  </si>
  <si>
    <t>tt6115284</t>
  </si>
  <si>
    <t>Love Is a Story</t>
  </si>
  <si>
    <t>['comedy', 'european', 'romance']</t>
  </si>
  <si>
    <t>tt3764686</t>
  </si>
  <si>
    <t>A Man Returned</t>
  </si>
  <si>
    <t>Time Out</t>
  </si>
  <si>
    <t>['drama', 'animation', 'family', 'music']</t>
  </si>
  <si>
    <t>tt4396648</t>
  </si>
  <si>
    <t>Jada</t>
  </si>
  <si>
    <t>tt9769714</t>
  </si>
  <si>
    <t>Ozark</t>
  </si>
  <si>
    <t>tt5071412</t>
  </si>
  <si>
    <t>Derry Girls</t>
  </si>
  <si>
    <t>tt7120662</t>
  </si>
  <si>
    <t>The Sinner</t>
  </si>
  <si>
    <t>tt6048596</t>
  </si>
  <si>
    <t>Blade Runner 2049</t>
  </si>
  <si>
    <t>['CA', 'HU', 'MX', 'ES', 'GB', 'US']</t>
  </si>
  <si>
    <t>tt1856101</t>
  </si>
  <si>
    <t>Dark</t>
  </si>
  <si>
    <t>['scifi', 'crime', 'drama', 'thriller']</t>
  </si>
  <si>
    <t>tt5753856</t>
  </si>
  <si>
    <t>Sorry to Bother You</t>
  </si>
  <si>
    <t>['fantasy', 'scifi', 'drama', 'comedy']</t>
  </si>
  <si>
    <t>tt5688932</t>
  </si>
  <si>
    <t>Dunkirk</t>
  </si>
  <si>
    <t>['drama', 'history', 'thriller', 'war', 'action', 'european']</t>
  </si>
  <si>
    <t>['US', 'FR', 'NL', 'GB']</t>
  </si>
  <si>
    <t>tt5013056</t>
  </si>
  <si>
    <t>Wind River</t>
  </si>
  <si>
    <t>['thriller', 'crime', 'drama', 'western']</t>
  </si>
  <si>
    <t>tt6185846</t>
  </si>
  <si>
    <t>Molly's Game</t>
  </si>
  <si>
    <t>['drama', 'crime', 'sport']</t>
  </si>
  <si>
    <t>['CA', 'US', 'CN']</t>
  </si>
  <si>
    <t>tt4209788</t>
  </si>
  <si>
    <t>Riverdale</t>
  </si>
  <si>
    <t>['thriller', 'drama', 'romance', 'crime']</t>
  </si>
  <si>
    <t>tt5420376</t>
  </si>
  <si>
    <t>Legacies</t>
  </si>
  <si>
    <t>tt8103070</t>
  </si>
  <si>
    <t>Mindhunter</t>
  </si>
  <si>
    <t>tt5290382</t>
  </si>
  <si>
    <t>Den of Thieves</t>
  </si>
  <si>
    <t>tt1259528</t>
  </si>
  <si>
    <t>All American</t>
  </si>
  <si>
    <t>tt7414406</t>
  </si>
  <si>
    <t>Phantom Thread</t>
  </si>
  <si>
    <t>tt5776858</t>
  </si>
  <si>
    <t>Manifest</t>
  </si>
  <si>
    <t>tt8421350</t>
  </si>
  <si>
    <t>Elite</t>
  </si>
  <si>
    <t>tt7134908</t>
  </si>
  <si>
    <t>Cobra Kai</t>
  </si>
  <si>
    <t>['action', 'comedy', 'drama', 'sport']</t>
  </si>
  <si>
    <t>tt7221388</t>
  </si>
  <si>
    <t>You</t>
  </si>
  <si>
    <t>['thriller', 'crime', 'drama', 'romance']</t>
  </si>
  <si>
    <t>tt7335184</t>
  </si>
  <si>
    <t>Lost in Space</t>
  </si>
  <si>
    <t>['scifi', 'action', 'drama', 'thriller', 'family']</t>
  </si>
  <si>
    <t>tt5232792</t>
  </si>
  <si>
    <t>Money Heist</t>
  </si>
  <si>
    <t>['crime', 'drama', 'thriller', 'action', 'european']</t>
  </si>
  <si>
    <t>tt6468322</t>
  </si>
  <si>
    <t>Lady Bird</t>
  </si>
  <si>
    <t>tt4925292</t>
  </si>
  <si>
    <t>Good Girls</t>
  </si>
  <si>
    <t>tt6474378</t>
  </si>
  <si>
    <t>The Ritual</t>
  </si>
  <si>
    <t>['GB', 'CA']</t>
  </si>
  <si>
    <t>tt5638642</t>
  </si>
  <si>
    <t>['war', 'crime', 'drama', 'thriller', 'european']</t>
  </si>
  <si>
    <t>tt7493974</t>
  </si>
  <si>
    <t>Godless</t>
  </si>
  <si>
    <t>['western', 'documentation', 'action', 'drama', 'crime']</t>
  </si>
  <si>
    <t>tt5516154</t>
  </si>
  <si>
    <t>Altered Carbon</t>
  </si>
  <si>
    <t>tt2261227</t>
  </si>
  <si>
    <t>Maniac</t>
  </si>
  <si>
    <t>['drama', 'scifi', 'comedy']</t>
  </si>
  <si>
    <t>tt5580146</t>
  </si>
  <si>
    <t>Dirty John</t>
  </si>
  <si>
    <t>tt15438396</t>
  </si>
  <si>
    <t>Darkest Hour</t>
  </si>
  <si>
    <t>['drama', 'war', 'history', 'thriller', 'family']</t>
  </si>
  <si>
    <t>tt4555426</t>
  </si>
  <si>
    <t>Babylon Berlin</t>
  </si>
  <si>
    <t>tt4378376</t>
  </si>
  <si>
    <t>Charmed</t>
  </si>
  <si>
    <t>tt6394324</t>
  </si>
  <si>
    <t>The Haunting of Hill House</t>
  </si>
  <si>
    <t>['drama', 'scifi', 'horror', 'thriller']</t>
  </si>
  <si>
    <t>tt6763664</t>
  </si>
  <si>
    <t>HAPPY!</t>
  </si>
  <si>
    <t>['scifi', 'comedy', 'thriller', 'action', 'crime', 'fantasy']</t>
  </si>
  <si>
    <t>tt2452242</t>
  </si>
  <si>
    <t>Workin' Moms</t>
  </si>
  <si>
    <t>tt6143796</t>
  </si>
  <si>
    <t>The Nightingale</t>
  </si>
  <si>
    <t>tt4068576</t>
  </si>
  <si>
    <t>Wild Wild Country</t>
  </si>
  <si>
    <t>tt7768848</t>
  </si>
  <si>
    <t>Somebody Feed Phil</t>
  </si>
  <si>
    <t>tt7752034</t>
  </si>
  <si>
    <t>Big Mouth</t>
  </si>
  <si>
    <t>['animation', 'comedy', 'romance']</t>
  </si>
  <si>
    <t>tt6524350</t>
  </si>
  <si>
    <t>How It Ends</t>
  </si>
  <si>
    <t>['thriller', 'action', 'drama', 'scifi']</t>
  </si>
  <si>
    <t>tt5246700</t>
  </si>
  <si>
    <t>Dynasty</t>
  </si>
  <si>
    <t>tt6128300</t>
  </si>
  <si>
    <t>The Disaster Artist</t>
  </si>
  <si>
    <t>tt3521126</t>
  </si>
  <si>
    <t>Imposters</t>
  </si>
  <si>
    <t>tt5212822</t>
  </si>
  <si>
    <t>Anne with an E</t>
  </si>
  <si>
    <t>tt5421602</t>
  </si>
  <si>
    <t>Ghostland</t>
  </si>
  <si>
    <t>['horror', 'thriller', 'drama', 'european']</t>
  </si>
  <si>
    <t>['FR', 'CA']</t>
  </si>
  <si>
    <t>tt6195094</t>
  </si>
  <si>
    <t>Perfect Bid: The Contestant Who Knew Too Much</t>
  </si>
  <si>
    <t>tt6854248</t>
  </si>
  <si>
    <t>Manhunt</t>
  </si>
  <si>
    <t>['documentation', 'crime', 'thriller', 'drama']</t>
  </si>
  <si>
    <t>tt5618256</t>
  </si>
  <si>
    <t>The Ballad of Buster Scruggs</t>
  </si>
  <si>
    <t>['western', 'comedy', 'drama', 'romance']</t>
  </si>
  <si>
    <t>tt6412452</t>
  </si>
  <si>
    <t>Okja</t>
  </si>
  <si>
    <t>['drama', 'scifi', 'action']</t>
  </si>
  <si>
    <t>['KR', 'US']</t>
  </si>
  <si>
    <t>tt3967856</t>
  </si>
  <si>
    <t>Santa Clarita Diet</t>
  </si>
  <si>
    <t>tt5580540</t>
  </si>
  <si>
    <t>The Bad Batch</t>
  </si>
  <si>
    <t>['drama', 'action', 'horror', 'romance', 'scifi']</t>
  </si>
  <si>
    <t>tt4334266</t>
  </si>
  <si>
    <t>The Bureau of Magical Things</t>
  </si>
  <si>
    <t>['scifi', 'family', 'fantasy']</t>
  </si>
  <si>
    <t>tt7153034</t>
  </si>
  <si>
    <t>One Day at a Time</t>
  </si>
  <si>
    <t>tt5339440</t>
  </si>
  <si>
    <t>The End of the F***ing World</t>
  </si>
  <si>
    <t>['crime', 'comedy', 'drama', 'romance', 'thriller']</t>
  </si>
  <si>
    <t>tt6257970</t>
  </si>
  <si>
    <t>Safe</t>
  </si>
  <si>
    <t>tt7902072</t>
  </si>
  <si>
    <t>GLOW</t>
  </si>
  <si>
    <t>['drama', 'comedy', 'sport', 'reality']</t>
  </si>
  <si>
    <t>tt0784878</t>
  </si>
  <si>
    <t>Trolls: The Beat Goes On!</t>
  </si>
  <si>
    <t>['comedy', 'romance', 'animation', 'family', 'fantasy']</t>
  </si>
  <si>
    <t>tt7539608</t>
  </si>
  <si>
    <t>Collateral</t>
  </si>
  <si>
    <t>tt6729080</t>
  </si>
  <si>
    <t>Shot Caller</t>
  </si>
  <si>
    <t>tt4633690</t>
  </si>
  <si>
    <t>Castlevania</t>
  </si>
  <si>
    <t>['scifi', 'drama', 'fantasy', 'horror', 'animation', 'action']</t>
  </si>
  <si>
    <t>tt6517102</t>
  </si>
  <si>
    <t>The Shack</t>
  </si>
  <si>
    <t>tt2872518</t>
  </si>
  <si>
    <t>The Kominsky Method</t>
  </si>
  <si>
    <t>tt7255502</t>
  </si>
  <si>
    <t>Knightfall</t>
  </si>
  <si>
    <t>tt4555364</t>
  </si>
  <si>
    <t>Atypical</t>
  </si>
  <si>
    <t>tt6315640</t>
  </si>
  <si>
    <t>Alias Grace</t>
  </si>
  <si>
    <t>tt1034007</t>
  </si>
  <si>
    <t>Roma</t>
  </si>
  <si>
    <t>['MX', 'US']</t>
  </si>
  <si>
    <t>tt6155172</t>
  </si>
  <si>
    <t>Deadwind</t>
  </si>
  <si>
    <t>tt6616260</t>
  </si>
  <si>
    <t>Crooked House</t>
  </si>
  <si>
    <t>tt1869347</t>
  </si>
  <si>
    <t>A Series of Unfortunate Events</t>
  </si>
  <si>
    <t>['action', 'family', 'comedy', 'drama']</t>
  </si>
  <si>
    <t>tt4834206</t>
  </si>
  <si>
    <t>The Beguiled</t>
  </si>
  <si>
    <t>['drama', 'documentation', 'war', 'thriller']</t>
  </si>
  <si>
    <t>tt5592248</t>
  </si>
  <si>
    <t>American Vandal</t>
  </si>
  <si>
    <t>tt6877772</t>
  </si>
  <si>
    <t>Watership Down</t>
  </si>
  <si>
    <t>['animation', 'action', 'drama', 'family', 'fantasy']</t>
  </si>
  <si>
    <t>tt5670764</t>
  </si>
  <si>
    <t>Mystery Science Theater 3000</t>
  </si>
  <si>
    <t>['scifi', 'comedy', 'thriller', 'drama', 'horror']</t>
  </si>
  <si>
    <t>tt6782014</t>
  </si>
  <si>
    <t>Chilling Adventures of Sabrina</t>
  </si>
  <si>
    <t>['scifi', 'thriller', 'drama', 'horror', 'fantasy']</t>
  </si>
  <si>
    <t>tt7569592</t>
  </si>
  <si>
    <t>What Happened to Monday</t>
  </si>
  <si>
    <t>['thriller', 'drama', 'action', 'crime', 'fantasy', 'scifi']</t>
  </si>
  <si>
    <t>['BE', 'FR', 'GB']</t>
  </si>
  <si>
    <t>tt1536537</t>
  </si>
  <si>
    <t>The Foreigner</t>
  </si>
  <si>
    <t>['IN', 'CN', 'US', 'GB']</t>
  </si>
  <si>
    <t>tt4759848</t>
  </si>
  <si>
    <t>Apostle</t>
  </si>
  <si>
    <t>['thriller', 'horror', 'drama', 'fantasy']</t>
  </si>
  <si>
    <t>tt6217306</t>
  </si>
  <si>
    <t>Icarus</t>
  </si>
  <si>
    <t>['documentation', 'thriller', 'sport']</t>
  </si>
  <si>
    <t>tt6333060</t>
  </si>
  <si>
    <t>The Package</t>
  </si>
  <si>
    <t>tt7525778</t>
  </si>
  <si>
    <t>Violet Evergarden</t>
  </si>
  <si>
    <t>['drama', 'animation', 'scifi', 'fantasy', 'romance']</t>
  </si>
  <si>
    <t>tt7078180</t>
  </si>
  <si>
    <t>Narcos: Mexico</t>
  </si>
  <si>
    <t>tt8714904</t>
  </si>
  <si>
    <t>Mary Magdalene</t>
  </si>
  <si>
    <t>tt5360996</t>
  </si>
  <si>
    <t>Disenchantment</t>
  </si>
  <si>
    <t>['scifi', 'comedy', 'fantasy', 'animation', 'action']</t>
  </si>
  <si>
    <t>tt5363918</t>
  </si>
  <si>
    <t>Gerald's Game</t>
  </si>
  <si>
    <t>tt3748172</t>
  </si>
  <si>
    <t>Level 16</t>
  </si>
  <si>
    <t>['thriller', 'drama', 'scifi', 'european']</t>
  </si>
  <si>
    <t>tt4006302</t>
  </si>
  <si>
    <t>BAKI</t>
  </si>
  <si>
    <t>['action', 'animation', 'drama', 'sport']</t>
  </si>
  <si>
    <t>tt6357658</t>
  </si>
  <si>
    <t>The Invisible Guest</t>
  </si>
  <si>
    <t>tt4857264</t>
  </si>
  <si>
    <t>The Cloverfield Paradox</t>
  </si>
  <si>
    <t>['thriller', 'horror', 'scifi', 'drama', 'action']</t>
  </si>
  <si>
    <t>tt2548396</t>
  </si>
  <si>
    <t>I Don't Feel at Home in This World Anymore</t>
  </si>
  <si>
    <t>['drama', 'thriller', 'comedy', 'crime', 'european']</t>
  </si>
  <si>
    <t>tt6149822</t>
  </si>
  <si>
    <t>Wet Hot American Summer: Ten Years Later</t>
  </si>
  <si>
    <t>tt5669272</t>
  </si>
  <si>
    <t>Abducted in Plain Sight</t>
  </si>
  <si>
    <t>['crime', 'documentation', 'thriller', 'drama']</t>
  </si>
  <si>
    <t>tt6098534</t>
  </si>
  <si>
    <t>Annabelle: Creation</t>
  </si>
  <si>
    <t>tt5140878</t>
  </si>
  <si>
    <t>Seven Seconds</t>
  </si>
  <si>
    <t>tt6297682</t>
  </si>
  <si>
    <t>The Witch: Part 1. The Subversion</t>
  </si>
  <si>
    <t>['fantasy', 'action', 'european']</t>
  </si>
  <si>
    <t>tt8574252</t>
  </si>
  <si>
    <t>Kodachrome</t>
  </si>
  <si>
    <t>tt1880399</t>
  </si>
  <si>
    <t>Devilman Crybaby</t>
  </si>
  <si>
    <t>['scifi', 'animation', 'action', 'drama', 'fantasy', 'horror']</t>
  </si>
  <si>
    <t>tt6660498</t>
  </si>
  <si>
    <t>Calibre</t>
  </si>
  <si>
    <t>tt6218358</t>
  </si>
  <si>
    <t>Oats Studios</t>
  </si>
  <si>
    <t>['scifi', 'horror']</t>
  </si>
  <si>
    <t>tt16351432</t>
  </si>
  <si>
    <t>Two Sentence Horror Stories</t>
  </si>
  <si>
    <t>tt6873926</t>
  </si>
  <si>
    <t>I Am Not Your Negro</t>
  </si>
  <si>
    <t>['BE', 'FR', 'US']</t>
  </si>
  <si>
    <t>tt5804038</t>
  </si>
  <si>
    <t>Black Spot</t>
  </si>
  <si>
    <t>['drama', 'thriller', 'crime', 'horror', 'european']</t>
  </si>
  <si>
    <t>tt6519410</t>
  </si>
  <si>
    <t>Rust Valley Restorers</t>
  </si>
  <si>
    <t>tt9498102</t>
  </si>
  <si>
    <t>Bird Box</t>
  </si>
  <si>
    <t>['thriller', 'drama', 'horror', 'scifi']</t>
  </si>
  <si>
    <t>tt2737304</t>
  </si>
  <si>
    <t>Everything Sucks!</t>
  </si>
  <si>
    <t>tt7078710</t>
  </si>
  <si>
    <t>The Zookeeper's Wife</t>
  </si>
  <si>
    <t>['drama', 'war', 'history']</t>
  </si>
  <si>
    <t>['GB', 'US', 'CZ']</t>
  </si>
  <si>
    <t>tt1730768</t>
  </si>
  <si>
    <t>Bad Blood</t>
  </si>
  <si>
    <t>tt6423364</t>
  </si>
  <si>
    <t>Five Came Back</t>
  </si>
  <si>
    <t>['war', 'documentation', 'history']</t>
  </si>
  <si>
    <t>tt6587094</t>
  </si>
  <si>
    <t>Outlaw King</t>
  </si>
  <si>
    <t>tt6679794</t>
  </si>
  <si>
    <t>Queer Eye</t>
  </si>
  <si>
    <t>tt7259746</t>
  </si>
  <si>
    <t>Veronica</t>
  </si>
  <si>
    <t>tt4276868</t>
  </si>
  <si>
    <t>James Acaster: Repertoire</t>
  </si>
  <si>
    <t>tt7818686</t>
  </si>
  <si>
    <t>The Keepers</t>
  </si>
  <si>
    <t>['crime', 'action', 'drama', 'documentation']</t>
  </si>
  <si>
    <t>tt6792200</t>
  </si>
  <si>
    <t>Beirut</t>
  </si>
  <si>
    <t>tt4669264</t>
  </si>
  <si>
    <t>The Night Comes for Us</t>
  </si>
  <si>
    <t>tt6116856</t>
  </si>
  <si>
    <t>13 Reasons Why</t>
  </si>
  <si>
    <t>tt1837492</t>
  </si>
  <si>
    <t>Pine Gap</t>
  </si>
  <si>
    <t>tt7371868</t>
  </si>
  <si>
    <t>Destination Wedding</t>
  </si>
  <si>
    <t>tt6987770</t>
  </si>
  <si>
    <t>Nightflyers</t>
  </si>
  <si>
    <t>['scifi', 'thriller', 'drama', 'horror']</t>
  </si>
  <si>
    <t>tt6903284</t>
  </si>
  <si>
    <t>Cam</t>
  </si>
  <si>
    <t>tt8361028</t>
  </si>
  <si>
    <t>Black Lightning</t>
  </si>
  <si>
    <t>tt6045840</t>
  </si>
  <si>
    <t>The Meyerowitz Stories (New and Selected)</t>
  </si>
  <si>
    <t>tt5536736</t>
  </si>
  <si>
    <t>Malevolent</t>
  </si>
  <si>
    <t>tt2386237</t>
  </si>
  <si>
    <t>The Babysitter</t>
  </si>
  <si>
    <t>['horror', 'comedy']</t>
  </si>
  <si>
    <t>tt4225622</t>
  </si>
  <si>
    <t>When We First Met</t>
  </si>
  <si>
    <t>['fantasy', 'comedy', 'romance']</t>
  </si>
  <si>
    <t>tt5783956</t>
  </si>
  <si>
    <t>Extinction</t>
  </si>
  <si>
    <t>['drama', 'thriller', 'scifi', 'action']</t>
  </si>
  <si>
    <t>tt3201640</t>
  </si>
  <si>
    <t>To All the Boys I've Loved Before</t>
  </si>
  <si>
    <t>tt3846674</t>
  </si>
  <si>
    <t>Troy: Fall of a City</t>
  </si>
  <si>
    <t>['war', 'fantasy', 'romance', 'action']</t>
  </si>
  <si>
    <t>tt5103758</t>
  </si>
  <si>
    <t>Cargo</t>
  </si>
  <si>
    <t>['drama', 'thriller', 'horror', 'scifi']</t>
  </si>
  <si>
    <t>tt3860916</t>
  </si>
  <si>
    <t>The Dragon Prince</t>
  </si>
  <si>
    <t>['scifi', 'animation', 'action', 'drama', 'family', 'fantasy', 'thriller']</t>
  </si>
  <si>
    <t>tt8688814</t>
  </si>
  <si>
    <t>Dear White People</t>
  </si>
  <si>
    <t>tt5707802</t>
  </si>
  <si>
    <t>Everybody Knows</t>
  </si>
  <si>
    <t>['IT', 'ES', 'FR']</t>
  </si>
  <si>
    <t>tt4964788</t>
  </si>
  <si>
    <t>VeggieTales in the City</t>
  </si>
  <si>
    <t>tt6562134</t>
  </si>
  <si>
    <t>Requiem</t>
  </si>
  <si>
    <t>['drama', 'animation', 'fantasy', 'thriller']</t>
  </si>
  <si>
    <t>tt6712390</t>
  </si>
  <si>
    <t>Wormwood</t>
  </si>
  <si>
    <t>['crime', 'drama', 'documentation', 'fantasy']</t>
  </si>
  <si>
    <t>tt1149367</t>
  </si>
  <si>
    <t>Perfume</t>
  </si>
  <si>
    <t>['crime', 'thriller', 'drama', 'documentation', 'comedy', 'romance']</t>
  </si>
  <si>
    <t>tt10163260</t>
  </si>
  <si>
    <t>The Guernsey Literary &amp; Potato Peel Pie Society</t>
  </si>
  <si>
    <t>['romance', 'drama', 'history', 'war']</t>
  </si>
  <si>
    <t>['GB', 'US', 'FR']</t>
  </si>
  <si>
    <t>tt1289403</t>
  </si>
  <si>
    <t>1922</t>
  </si>
  <si>
    <t>['horror', 'crime', 'documentation', 'drama', 'thriller']</t>
  </si>
  <si>
    <t>tt8312644</t>
  </si>
  <si>
    <t>Evil Genius</t>
  </si>
  <si>
    <t>tt8342862</t>
  </si>
  <si>
    <t>Home Again</t>
  </si>
  <si>
    <t>tt5719700</t>
  </si>
  <si>
    <t>Mudbound</t>
  </si>
  <si>
    <t>tt2396589</t>
  </si>
  <si>
    <t>The Book of Henry</t>
  </si>
  <si>
    <t>tt4572792</t>
  </si>
  <si>
    <t>Explained</t>
  </si>
  <si>
    <t>tt8005374</t>
  </si>
  <si>
    <t>Jim &amp; Andy: The Great Beyond - Featuring a Very Special, Contractually Obligated Mention of Tony Clifton</t>
  </si>
  <si>
    <t>tt7214762</t>
  </si>
  <si>
    <t>Cells at Work!</t>
  </si>
  <si>
    <t>['action', 'fantasy', 'animation', 'comedy']</t>
  </si>
  <si>
    <t>tt8673610</t>
  </si>
  <si>
    <t>She-Ra and the Princesses of Power</t>
  </si>
  <si>
    <t>['scifi', 'action', 'family', 'animation', 'fantasy', 'comedy', 'drama']</t>
  </si>
  <si>
    <t>tt7745956</t>
  </si>
  <si>
    <t>Stranger</t>
  </si>
  <si>
    <t>['drama', 'thriller', 'crime', 'romance', 'scifi', 'comedy']</t>
  </si>
  <si>
    <t>tt5545948</t>
  </si>
  <si>
    <t>The Rain</t>
  </si>
  <si>
    <t>tt6656238</t>
  </si>
  <si>
    <t>The Innocent Man</t>
  </si>
  <si>
    <t>tt0914376</t>
  </si>
  <si>
    <t>Berlin Syndrome</t>
  </si>
  <si>
    <t>tt3335606</t>
  </si>
  <si>
    <t>Anon</t>
  </si>
  <si>
    <t>['scifi', 'drama', 'action', 'crime', 'thriller', 'european']</t>
  </si>
  <si>
    <t>tt5419536</t>
  </si>
  <si>
    <t>Rascal Does Not Dream of Bunny Girl Senpai</t>
  </si>
  <si>
    <t>['animation', 'comedy', 'thriller', 'fantasy', 'romance', 'drama']</t>
  </si>
  <si>
    <t>tt8993398</t>
  </si>
  <si>
    <t>Replicas</t>
  </si>
  <si>
    <t>['PR', 'US', 'GB', 'CN']</t>
  </si>
  <si>
    <t>tt4154916</t>
  </si>
  <si>
    <t>Private Life</t>
  </si>
  <si>
    <t>tt6394284</t>
  </si>
  <si>
    <t>Beyond Skyline</t>
  </si>
  <si>
    <t>['scifi', 'thriller', 'horror', 'action']</t>
  </si>
  <si>
    <t>['SG', 'US', 'GB', 'ID', 'CA', 'CN']</t>
  </si>
  <si>
    <t>tt6856700</t>
  </si>
  <si>
    <t>A Futile and Stupid Gesture</t>
  </si>
  <si>
    <t>tt5566790</t>
  </si>
  <si>
    <t>Mirai</t>
  </si>
  <si>
    <t>['fantasy', 'animation', 'drama', 'family']</t>
  </si>
  <si>
    <t>tt6900448</t>
  </si>
  <si>
    <t>The Strangers: Prey at Night</t>
  </si>
  <si>
    <t>tt1285009</t>
  </si>
  <si>
    <t>Dirty Money</t>
  </si>
  <si>
    <t>tt7889220</t>
  </si>
  <si>
    <t>Tidelands</t>
  </si>
  <si>
    <t>['scifi', 'fantasy', 'crime', 'drama']</t>
  </si>
  <si>
    <t>tt6898970</t>
  </si>
  <si>
    <t>Hilda</t>
  </si>
  <si>
    <t>['scifi', 'family', 'fantasy', 'animation', 'comedy', 'drama']</t>
  </si>
  <si>
    <t>tt6385540</t>
  </si>
  <si>
    <t>Friends from College</t>
  </si>
  <si>
    <t>tt5565334</t>
  </si>
  <si>
    <t>King of Thieves</t>
  </si>
  <si>
    <t>['drama', 'crime', 'history']</t>
  </si>
  <si>
    <t>tt5789976</t>
  </si>
  <si>
    <t>Hold the Dark</t>
  </si>
  <si>
    <t>['thriller', 'horror', 'action', 'drama']</t>
  </si>
  <si>
    <t>tt5057140</t>
  </si>
  <si>
    <t>My Little Pony: Equestria Girls</t>
  </si>
  <si>
    <t>tt13160278</t>
  </si>
  <si>
    <t>Insatiable</t>
  </si>
  <si>
    <t>tt6487482</t>
  </si>
  <si>
    <t>Black Mirror: Bandersnatch</t>
  </si>
  <si>
    <t>['scifi', 'thriller', 'fantasy', 'drama']</t>
  </si>
  <si>
    <t>tt9495224</t>
  </si>
  <si>
    <t>Better Than Us</t>
  </si>
  <si>
    <t>tt8285216</t>
  </si>
  <si>
    <t>Cable Girls</t>
  </si>
  <si>
    <t>tt5674718</t>
  </si>
  <si>
    <t>Sick Note</t>
  </si>
  <si>
    <t>tt5770788</t>
  </si>
  <si>
    <t>RBG</t>
  </si>
  <si>
    <t>tt7689964</t>
  </si>
  <si>
    <t>Bāhubali 2: The Conclusion</t>
  </si>
  <si>
    <t>['fantasy', 'action', 'drama']</t>
  </si>
  <si>
    <t>tt4849438</t>
  </si>
  <si>
    <t>The Perfection</t>
  </si>
  <si>
    <t>['thriller', 'drama', 'horror', 'music']</t>
  </si>
  <si>
    <t>tt7772580</t>
  </si>
  <si>
    <t>The Discovery</t>
  </si>
  <si>
    <t>['thriller', 'drama', 'romance', 'scifi']</t>
  </si>
  <si>
    <t>tt5155780</t>
  </si>
  <si>
    <t>MEGALOBOX</t>
  </si>
  <si>
    <t>['action', 'animation', 'drama', 'scifi', 'sport']</t>
  </si>
  <si>
    <t>tt7965802</t>
  </si>
  <si>
    <t>The Kindergarten Teacher</t>
  </si>
  <si>
    <t>tt6952960</t>
  </si>
  <si>
    <t>Wheelman</t>
  </si>
  <si>
    <t>tt5723286</t>
  </si>
  <si>
    <t>Mirage</t>
  </si>
  <si>
    <t>['thriller', 'drama', 'documentation', 'fantasy', 'music', 'romance', 'european']</t>
  </si>
  <si>
    <t>tt7919356</t>
  </si>
  <si>
    <t>Set It Up</t>
  </si>
  <si>
    <t>tt5304992</t>
  </si>
  <si>
    <t>An Evening with Beverly Luff Linn</t>
  </si>
  <si>
    <t>['crime', 'comedy']</t>
  </si>
  <si>
    <t>tt6520524</t>
  </si>
  <si>
    <t>Transformers: Cyberverse</t>
  </si>
  <si>
    <t>['action', 'animation', 'scifi']</t>
  </si>
  <si>
    <t>tt8891990</t>
  </si>
  <si>
    <t>The Delivery Boy</t>
  </si>
  <si>
    <t>tt8541826</t>
  </si>
  <si>
    <t>Wanderlust</t>
  </si>
  <si>
    <t>tt7608238</t>
  </si>
  <si>
    <t>Jack Whitehall: Travels with My Father</t>
  </si>
  <si>
    <t>['reality', 'comedy', 'documentation', 'european']</t>
  </si>
  <si>
    <t>tt7453996</t>
  </si>
  <si>
    <t>Little Italy</t>
  </si>
  <si>
    <t>tt6957966</t>
  </si>
  <si>
    <t>Teasing Master Takagi-san</t>
  </si>
  <si>
    <t>['comedy', 'animation', 'romance']</t>
  </si>
  <si>
    <t>tt7808344</t>
  </si>
  <si>
    <t>The Boss Baby: Back in Business</t>
  </si>
  <si>
    <t>['action', 'comedy', 'animation', 'family', 'fantasy']</t>
  </si>
  <si>
    <t>tt7741824</t>
  </si>
  <si>
    <t>The Outsider</t>
  </si>
  <si>
    <t>['crime', 'thriller', 'action', 'drama']</t>
  </si>
  <si>
    <t>tt2011311</t>
  </si>
  <si>
    <t>My Next Guest Needs No Introduction With David Letterman</t>
  </si>
  <si>
    <t>tt7829834</t>
  </si>
  <si>
    <t>Skins</t>
  </si>
  <si>
    <t>['comedy', 'drama', 'fantasy', 'european']</t>
  </si>
  <si>
    <t>tt5808778</t>
  </si>
  <si>
    <t>Hannah Gadsby: Nanette</t>
  </si>
  <si>
    <t>tt8465676</t>
  </si>
  <si>
    <t>Banana Split</t>
  </si>
  <si>
    <t>tt7755856</t>
  </si>
  <si>
    <t>Scissor Seven</t>
  </si>
  <si>
    <t>['action', 'animation', 'comedy', 'drama', 'fantasy', 'romance']</t>
  </si>
  <si>
    <t>tt11503082</t>
  </si>
  <si>
    <t>Damnation</t>
  </si>
  <si>
    <t>['western', 'drama', 'crime']</t>
  </si>
  <si>
    <t>tt6106704</t>
  </si>
  <si>
    <t>Creep 2</t>
  </si>
  <si>
    <t>tt3654796</t>
  </si>
  <si>
    <t>Dumplin'</t>
  </si>
  <si>
    <t>tt4878482</t>
  </si>
  <si>
    <t>Shirkers</t>
  </si>
  <si>
    <t>['GB', 'US', 'SG']</t>
  </si>
  <si>
    <t>tt7472352</t>
  </si>
  <si>
    <t>The After Party</t>
  </si>
  <si>
    <t>['comedy', 'horror', 'music']</t>
  </si>
  <si>
    <t>tt3960240</t>
  </si>
  <si>
    <t>Red Joan</t>
  </si>
  <si>
    <t>['thriller', 'drama', 'history', 'romance']</t>
  </si>
  <si>
    <t>tt7615302</t>
  </si>
  <si>
    <t>Mute</t>
  </si>
  <si>
    <t>['GB', 'DE']</t>
  </si>
  <si>
    <t>tt1464763</t>
  </si>
  <si>
    <t>The Magic School Bus Rides Again</t>
  </si>
  <si>
    <t>tt3869122</t>
  </si>
  <si>
    <t>Hell Fest</t>
  </si>
  <si>
    <t>tt1999890</t>
  </si>
  <si>
    <t>Small Town Crime</t>
  </si>
  <si>
    <t>tt5751998</t>
  </si>
  <si>
    <t>Adrift</t>
  </si>
  <si>
    <t>['thriller', 'drama', 'romance', 'action', 'european']</t>
  </si>
  <si>
    <t>['HK', 'IS', 'US']</t>
  </si>
  <si>
    <t>tt6306064</t>
  </si>
  <si>
    <t>Cathedral of the Sea</t>
  </si>
  <si>
    <t>tt4944694</t>
  </si>
  <si>
    <t>Haunted</t>
  </si>
  <si>
    <t>['documentation', 'horror', 'reality']</t>
  </si>
  <si>
    <t>tt9077192</t>
  </si>
  <si>
    <t>Happy as Lazzaro</t>
  </si>
  <si>
    <t>['fantasy', 'drama', 'european']</t>
  </si>
  <si>
    <t>['IT', 'CH', 'FR']</t>
  </si>
  <si>
    <t>tt6752992</t>
  </si>
  <si>
    <t>A Bad Moms Christmas</t>
  </si>
  <si>
    <t>tt6365402</t>
  </si>
  <si>
    <t>A-X-L</t>
  </si>
  <si>
    <t>['scifi', 'family', 'thriller', 'action', 'drama']</t>
  </si>
  <si>
    <t>tt5709188</t>
  </si>
  <si>
    <t>The Other Side of the Wind</t>
  </si>
  <si>
    <t>['US', 'FR', 'IR']</t>
  </si>
  <si>
    <t>tt0069049</t>
  </si>
  <si>
    <t>Dave Chappelle</t>
  </si>
  <si>
    <t>tt6963504</t>
  </si>
  <si>
    <t>Ravenous</t>
  </si>
  <si>
    <t>['horror', 'animation', 'documentation', 'scifi', 'thriller', 'action', 'drama']</t>
  </si>
  <si>
    <t>tt6243140</t>
  </si>
  <si>
    <t>Salt Fat Acid Heat</t>
  </si>
  <si>
    <t>tt8772088</t>
  </si>
  <si>
    <t>Great News</t>
  </si>
  <si>
    <t>tt4955480</t>
  </si>
  <si>
    <t>Dark Tourist</t>
  </si>
  <si>
    <t>['action', 'documentation']</t>
  </si>
  <si>
    <t>tt8725166</t>
  </si>
  <si>
    <t>22 July</t>
  </si>
  <si>
    <t>['thriller', 'history', 'crime', 'drama', 'european']</t>
  </si>
  <si>
    <t>['NO', 'US', 'IS']</t>
  </si>
  <si>
    <t>tt7280898</t>
  </si>
  <si>
    <t>Abstract: The Art of Design</t>
  </si>
  <si>
    <t>tt6333098</t>
  </si>
  <si>
    <t>Victoria &amp; Abdul</t>
  </si>
  <si>
    <t>tt5816682</t>
  </si>
  <si>
    <t>Bakugan: Battle Planet</t>
  </si>
  <si>
    <t>['scifi', 'animation', 'action', 'comedy', 'family', 'fantasy']</t>
  </si>
  <si>
    <t>tt9527662</t>
  </si>
  <si>
    <t>May the Devil Take You</t>
  </si>
  <si>
    <t>tt8765496</t>
  </si>
  <si>
    <t>Kakegurui</t>
  </si>
  <si>
    <t>['action', 'animation', 'drama', 'thriller']</t>
  </si>
  <si>
    <t>tt7131720</t>
  </si>
  <si>
    <t>Numberblocks</t>
  </si>
  <si>
    <t>tt7978538</t>
  </si>
  <si>
    <t>Dogs</t>
  </si>
  <si>
    <t>tt0262158</t>
  </si>
  <si>
    <t>tt6560040</t>
  </si>
  <si>
    <t>Buster's Mal Heart</t>
  </si>
  <si>
    <t>tt5833778</t>
  </si>
  <si>
    <t>Zoids Wild</t>
  </si>
  <si>
    <t>['scifi', 'action', 'comedy', 'animation']</t>
  </si>
  <si>
    <t>tt12317724</t>
  </si>
  <si>
    <t>Death Note</t>
  </si>
  <si>
    <t>['fantasy', 'horror', 'thriller', 'action', 'crime', 'drama']</t>
  </si>
  <si>
    <t>tt1241317</t>
  </si>
  <si>
    <t>Mr. Sunshine</t>
  </si>
  <si>
    <t>['drama', 'action', 'history', 'romance', 'war']</t>
  </si>
  <si>
    <t>tt7094780</t>
  </si>
  <si>
    <t>Bright</t>
  </si>
  <si>
    <t>['thriller', 'fantasy', 'action', 'crime', 'scifi']</t>
  </si>
  <si>
    <t>tt5519340</t>
  </si>
  <si>
    <t>The Incredible Jessica James</t>
  </si>
  <si>
    <t>tt5990342</t>
  </si>
  <si>
    <t>The Kissing Booth</t>
  </si>
  <si>
    <t>tt3799232</t>
  </si>
  <si>
    <t>Handsome Devil</t>
  </si>
  <si>
    <t>['drama', 'comedy', 'sport', 'european']</t>
  </si>
  <si>
    <t>tt5016946</t>
  </si>
  <si>
    <t>Hotel Transylvania: The Series</t>
  </si>
  <si>
    <t>['comedy', 'family', 'fantasy', 'horror', 'animation']</t>
  </si>
  <si>
    <t>tt4858114</t>
  </si>
  <si>
    <t>Sand Castle</t>
  </si>
  <si>
    <t>['drama', 'action', 'war']</t>
  </si>
  <si>
    <t>['IQ', 'GB']</t>
  </si>
  <si>
    <t>tt2582576</t>
  </si>
  <si>
    <t>My Mister</t>
  </si>
  <si>
    <t>tt7923710</t>
  </si>
  <si>
    <t>Magic for Humans</t>
  </si>
  <si>
    <t>['comedy', 'reality']</t>
  </si>
  <si>
    <t>tt8425308</t>
  </si>
  <si>
    <t>Bill Nye Saves the World</t>
  </si>
  <si>
    <t>tt6026278</t>
  </si>
  <si>
    <t>1983</t>
  </si>
  <si>
    <t>tt7371666</t>
  </si>
  <si>
    <t>Errementari: The Blacksmith and the Devil</t>
  </si>
  <si>
    <t>['drama', 'fantasy', 'horror', 'thriller', 'european']</t>
  </si>
  <si>
    <t>tt5592878</t>
  </si>
  <si>
    <t>Holy Camp!</t>
  </si>
  <si>
    <t>tt5176252</t>
  </si>
  <si>
    <t>Game Over, Man!</t>
  </si>
  <si>
    <t>['comedy', 'action']</t>
  </si>
  <si>
    <t>tt3317234</t>
  </si>
  <si>
    <t>Forgotten</t>
  </si>
  <si>
    <t>['thriller', 'horror', 'crime', 'scifi']</t>
  </si>
  <si>
    <t>tt4236484</t>
  </si>
  <si>
    <t>Piercing</t>
  </si>
  <si>
    <t>tt6516314</t>
  </si>
  <si>
    <t>Unit 42</t>
  </si>
  <si>
    <t>['BE']</t>
  </si>
  <si>
    <t>tt6136644</t>
  </si>
  <si>
    <t>Innocent</t>
  </si>
  <si>
    <t>tt6478854</t>
  </si>
  <si>
    <t>Black Earth Rising</t>
  </si>
  <si>
    <t>['crime', 'thriller']</t>
  </si>
  <si>
    <t>tt7660730</t>
  </si>
  <si>
    <t>On Body and Soul</t>
  </si>
  <si>
    <t>['fantasy', 'drama', 'romance']</t>
  </si>
  <si>
    <t>['HU']</t>
  </si>
  <si>
    <t>tt5607714</t>
  </si>
  <si>
    <t>Mowgli: Legend of the Jungle</t>
  </si>
  <si>
    <t>tt2388771</t>
  </si>
  <si>
    <t>No Escape Room</t>
  </si>
  <si>
    <t>tt9099102</t>
  </si>
  <si>
    <t>I Am a Killer</t>
  </si>
  <si>
    <t>tt8300324</t>
  </si>
  <si>
    <t>Goon: Last of the Enforcers</t>
  </si>
  <si>
    <t>tt2417712</t>
  </si>
  <si>
    <t>Nailed It!</t>
  </si>
  <si>
    <t>['reality', 'comedy']</t>
  </si>
  <si>
    <t>tt6987788</t>
  </si>
  <si>
    <t>Aggretsuko</t>
  </si>
  <si>
    <t>['animation', 'music', 'romance', 'comedy', 'drama']</t>
  </si>
  <si>
    <t>tt8019444</t>
  </si>
  <si>
    <t>Immortals</t>
  </si>
  <si>
    <t>['scifi', 'action', 'drama', 'fantasy', 'thriller', 'music']</t>
  </si>
  <si>
    <t>tt8063174</t>
  </si>
  <si>
    <t>Ricky Gervais: Humanity</t>
  </si>
  <si>
    <t>tt7830574</t>
  </si>
  <si>
    <t>Trolls Holiday</t>
  </si>
  <si>
    <t>tt6645614</t>
  </si>
  <si>
    <t>To the Bone</t>
  </si>
  <si>
    <t>tt6143418</t>
  </si>
  <si>
    <t>On My Block</t>
  </si>
  <si>
    <t>tt7879820</t>
  </si>
  <si>
    <t>Sunderland 'Til I Die</t>
  </si>
  <si>
    <t>tt8914684</t>
  </si>
  <si>
    <t>Gypsy</t>
  </si>
  <si>
    <t>tt5503718</t>
  </si>
  <si>
    <t>The Bar</t>
  </si>
  <si>
    <t>['horror', 'thriller', 'comedy', 'fantasy', 'european']</t>
  </si>
  <si>
    <t>tt5121816</t>
  </si>
  <si>
    <t>Siberia</t>
  </si>
  <si>
    <t>['thriller', 'european', 'crime', 'romance']</t>
  </si>
  <si>
    <t>['DE', 'CA', 'US']</t>
  </si>
  <si>
    <t>tt6494688</t>
  </si>
  <si>
    <t>Alexa &amp; Katie</t>
  </si>
  <si>
    <t>tt6916746</t>
  </si>
  <si>
    <t>Woodshock</t>
  </si>
  <si>
    <t>tt4677924</t>
  </si>
  <si>
    <t>War Machine</t>
  </si>
  <si>
    <t>['drama', 'comedy', 'war']</t>
  </si>
  <si>
    <t>tt4758646</t>
  </si>
  <si>
    <t>Illang: The Wolf Brigade</t>
  </si>
  <si>
    <t>['thriller', 'drama', 'action', 'scifi']</t>
  </si>
  <si>
    <t>tt3967878</t>
  </si>
  <si>
    <t>Security</t>
  </si>
  <si>
    <t>['crime', 'thriller', 'action', 'european']</t>
  </si>
  <si>
    <t>tt3501112</t>
  </si>
  <si>
    <t>Newness</t>
  </si>
  <si>
    <t>tt6408226</t>
  </si>
  <si>
    <t>Bitter Daisies</t>
  </si>
  <si>
    <t>tt9412454</t>
  </si>
  <si>
    <t>The Breaker Upperers</t>
  </si>
  <si>
    <t>tt6728096</t>
  </si>
  <si>
    <t>Joan Didion: The Center Will Not Hold</t>
  </si>
  <si>
    <t>tt7253506</t>
  </si>
  <si>
    <t>Clive Davis: The Soundtrack of Our Lives</t>
  </si>
  <si>
    <t>tt6494358</t>
  </si>
  <si>
    <t>Life Sentence</t>
  </si>
  <si>
    <t>tt6088922</t>
  </si>
  <si>
    <t>Cry Babies Magic Tears</t>
  </si>
  <si>
    <t>tt11067738</t>
  </si>
  <si>
    <t>tt0196291</t>
  </si>
  <si>
    <t>The Toys That Made Us</t>
  </si>
  <si>
    <t>['documentation', 'comedy', 'history']</t>
  </si>
  <si>
    <t>tt7053920</t>
  </si>
  <si>
    <t>The Standups</t>
  </si>
  <si>
    <t>tt15250768</t>
  </si>
  <si>
    <t>Baby</t>
  </si>
  <si>
    <t>tt7645192</t>
  </si>
  <si>
    <t>Unsolved: The Murders of Tupac and The Notorious B.I.G.</t>
  </si>
  <si>
    <t>tt6233618</t>
  </si>
  <si>
    <t>Disjointed</t>
  </si>
  <si>
    <t>tt5884792</t>
  </si>
  <si>
    <t>We the Animals</t>
  </si>
  <si>
    <t>tt7681824</t>
  </si>
  <si>
    <t>Spirit: Riding Free</t>
  </si>
  <si>
    <t>['action', 'animation', 'comedy', 'drama', 'family', 'western', 'documentation']</t>
  </si>
  <si>
    <t>tt11942070</t>
  </si>
  <si>
    <t>Welcome Home</t>
  </si>
  <si>
    <t>tt6829180</t>
  </si>
  <si>
    <t>Midnight Sun</t>
  </si>
  <si>
    <t>tt4799078</t>
  </si>
  <si>
    <t>Unicorn Store</t>
  </si>
  <si>
    <t>['fantasy', 'comedy', 'drama']</t>
  </si>
  <si>
    <t>tt2340044</t>
  </si>
  <si>
    <t>Tau</t>
  </si>
  <si>
    <t>['thriller', 'scifi']</t>
  </si>
  <si>
    <t>tt4357394</t>
  </si>
  <si>
    <t>Brain on Fire</t>
  </si>
  <si>
    <t>['IE', 'CA']</t>
  </si>
  <si>
    <t>tt3704700</t>
  </si>
  <si>
    <t>White Gold</t>
  </si>
  <si>
    <t>tt6010920</t>
  </si>
  <si>
    <t>Voice</t>
  </si>
  <si>
    <t>tt6212854</t>
  </si>
  <si>
    <t>['comedy', 'drama', 'crime', 'documentation']</t>
  </si>
  <si>
    <t>tt7183074</t>
  </si>
  <si>
    <t>If I Leave Here Tomorrow: A Film About Lynyrd Skynyrd</t>
  </si>
  <si>
    <t>tt6216786</t>
  </si>
  <si>
    <t>Bathtubs Over Broadway</t>
  </si>
  <si>
    <t>tt6029778</t>
  </si>
  <si>
    <t>Record of Grancrest War</t>
  </si>
  <si>
    <t>['scifi', 'action', 'fantasy', 'war', 'animation']</t>
  </si>
  <si>
    <t>tt7897050</t>
  </si>
  <si>
    <t>Hitler's Circle of Evil</t>
  </si>
  <si>
    <t>['documentation', 'war', 'history']</t>
  </si>
  <si>
    <t>tt6600720</t>
  </si>
  <si>
    <t>What the Health</t>
  </si>
  <si>
    <t>tt5541848</t>
  </si>
  <si>
    <t>Rotten</t>
  </si>
  <si>
    <t>tt7763662</t>
  </si>
  <si>
    <t>Duck Butter</t>
  </si>
  <si>
    <t>tt6958014</t>
  </si>
  <si>
    <t>Because This Is My First Life</t>
  </si>
  <si>
    <t>tt7278588</t>
  </si>
  <si>
    <t>The Long Dumb Road</t>
  </si>
  <si>
    <t>tt4712076</t>
  </si>
  <si>
    <t>Abby Hatcher</t>
  </si>
  <si>
    <t>tt9433014</t>
  </si>
  <si>
    <t>Unauthorized Living</t>
  </si>
  <si>
    <t>tt6970700</t>
  </si>
  <si>
    <t>LEGO Friends: Girls on a Mission</t>
  </si>
  <si>
    <t>tt9327146</t>
  </si>
  <si>
    <t>Tabula Rasa</t>
  </si>
  <si>
    <t>['drama', 'horror', 'thriller', 'european']</t>
  </si>
  <si>
    <t>tt5197860</t>
  </si>
  <si>
    <t>Murder Mountain</t>
  </si>
  <si>
    <t>tt9078908</t>
  </si>
  <si>
    <t>Nicky Jam: El Ganador</t>
  </si>
  <si>
    <t>['PR']</t>
  </si>
  <si>
    <t>tt7949200</t>
  </si>
  <si>
    <t>SKY Castle</t>
  </si>
  <si>
    <t>tt9151274</t>
  </si>
  <si>
    <t>Sisters</t>
  </si>
  <si>
    <t>tt8453436</t>
  </si>
  <si>
    <t>Suburra: Blood on Rome</t>
  </si>
  <si>
    <t>['crime', 'action', 'european']</t>
  </si>
  <si>
    <t>tt7197684</t>
  </si>
  <si>
    <t>Bill Nye: Science Guy</t>
  </si>
  <si>
    <t>tt4853154</t>
  </si>
  <si>
    <t>Mr. Roosevelt</t>
  </si>
  <si>
    <t>tt6212496</t>
  </si>
  <si>
    <t>John Mulaney: Kid Gorgeous at Radio City</t>
  </si>
  <si>
    <t>tt8271714</t>
  </si>
  <si>
    <t>Win It All</t>
  </si>
  <si>
    <t>tt3155328</t>
  </si>
  <si>
    <t>Norm Macdonald Has a Show</t>
  </si>
  <si>
    <t>tt8139862</t>
  </si>
  <si>
    <t>Andhadhun</t>
  </si>
  <si>
    <t>['thriller', 'music', 'drama', 'comedy', 'crime']</t>
  </si>
  <si>
    <t>tt8303792</t>
  </si>
  <si>
    <t>Just Between Lovers</t>
  </si>
  <si>
    <t>tt7521898</t>
  </si>
  <si>
    <t>The Epic Tales of Captain Underpants</t>
  </si>
  <si>
    <t>['animation', 'comedy', 'family', 'action']</t>
  </si>
  <si>
    <t>tt7741830</t>
  </si>
  <si>
    <t>Ugly Delicious</t>
  </si>
  <si>
    <t>tt7907916</t>
  </si>
  <si>
    <t>The House of Flowers</t>
  </si>
  <si>
    <t>tt8387348</t>
  </si>
  <si>
    <t>In Darkness</t>
  </si>
  <si>
    <t>tt5164184</t>
  </si>
  <si>
    <t>Shimmer Lake</t>
  </si>
  <si>
    <t>tt1386691</t>
  </si>
  <si>
    <t>Somewhere Between</t>
  </si>
  <si>
    <t>['crime', 'drama', 'scifi', 'thriller']</t>
  </si>
  <si>
    <t>tt6467294</t>
  </si>
  <si>
    <t>Hot Date</t>
  </si>
  <si>
    <t>tt7603386</t>
  </si>
  <si>
    <t>The Debt Collector</t>
  </si>
  <si>
    <t>tt7448180</t>
  </si>
  <si>
    <t>Orbiter 9</t>
  </si>
  <si>
    <t>['scifi', 'drama', 'romance', 'european']</t>
  </si>
  <si>
    <t>tt3469798</t>
  </si>
  <si>
    <t>Day of the Dead: Bloodline</t>
  </si>
  <si>
    <t>['horror', 'drama', 'scifi', 'thriller', 'action', 'european']</t>
  </si>
  <si>
    <t>['BG', 'US']</t>
  </si>
  <si>
    <t>tt3053228</t>
  </si>
  <si>
    <t>Lovesong</t>
  </si>
  <si>
    <t>tt4305148</t>
  </si>
  <si>
    <t>Lawless Lawyer</t>
  </si>
  <si>
    <t>tt8160178</t>
  </si>
  <si>
    <t>Reversing Roe</t>
  </si>
  <si>
    <t>tt8948614</t>
  </si>
  <si>
    <t>First They Killed My Father</t>
  </si>
  <si>
    <t>['KH', 'US']</t>
  </si>
  <si>
    <t>tt4882376</t>
  </si>
  <si>
    <t>The Titan</t>
  </si>
  <si>
    <t>['thriller', 'fantasy', 'scifi', 'drama', 'romance']</t>
  </si>
  <si>
    <t>['US', 'GB', 'ES']</t>
  </si>
  <si>
    <t>tt6973848</t>
  </si>
  <si>
    <t>Welcome to the Family</t>
  </si>
  <si>
    <t>tt7490342</t>
  </si>
  <si>
    <t>Llama Llama</t>
  </si>
  <si>
    <t>tt4781350</t>
  </si>
  <si>
    <t>Borderliner</t>
  </si>
  <si>
    <t>['drama', 'thriller', 'crime', 'history', 'war', 'documentation']</t>
  </si>
  <si>
    <t>tt0332902</t>
  </si>
  <si>
    <t>Girlfriend's Day</t>
  </si>
  <si>
    <t>tt2962984</t>
  </si>
  <si>
    <t>Animal Crackers</t>
  </si>
  <si>
    <t>['comedy', 'animation', 'family', 'fantasy']</t>
  </si>
  <si>
    <t>['CN', 'US', 'ES']</t>
  </si>
  <si>
    <t>tt4155534</t>
  </si>
  <si>
    <t>A Korean Odyssey</t>
  </si>
  <si>
    <t>['comedy', 'romance', 'fantasy', 'horror']</t>
  </si>
  <si>
    <t>tt7099334</t>
  </si>
  <si>
    <t>Dude</t>
  </si>
  <si>
    <t>tt6151516</t>
  </si>
  <si>
    <t>My Happy Family</t>
  </si>
  <si>
    <t>['FR', 'GE', 'DE']</t>
  </si>
  <si>
    <t>tt5791536</t>
  </si>
  <si>
    <t>Unrest</t>
  </si>
  <si>
    <t>['documentation', 'drama', 'history', 'romance', 'european']</t>
  </si>
  <si>
    <t>['GB', 'US', 'DK']</t>
  </si>
  <si>
    <t>tt6510268</t>
  </si>
  <si>
    <t>iBoy</t>
  </si>
  <si>
    <t>['scifi', 'action', 'crime', 'thriller']</t>
  </si>
  <si>
    <t>tt6105716</t>
  </si>
  <si>
    <t>Ibiza</t>
  </si>
  <si>
    <t>tt3685236</t>
  </si>
  <si>
    <t>The Resurrection of Gavin Stone</t>
  </si>
  <si>
    <t>['drama', 'family', 'romance', 'comedy']</t>
  </si>
  <si>
    <t>tt4902904</t>
  </si>
  <si>
    <t>Power Rangers Ninja Steel</t>
  </si>
  <si>
    <t>['action', 'scifi', 'thriller', 'drama']</t>
  </si>
  <si>
    <t>tt5335606</t>
  </si>
  <si>
    <t>Strong Island</t>
  </si>
  <si>
    <t>tt5873150</t>
  </si>
  <si>
    <t>Bad Genius</t>
  </si>
  <si>
    <t>['thriller', 'comedy', 'crime', 'drama']</t>
  </si>
  <si>
    <t>['TH']</t>
  </si>
  <si>
    <t>tt6788942</t>
  </si>
  <si>
    <t>['action', 'fantasy', 'scifi', 'animation', 'comedy', 'family']</t>
  </si>
  <si>
    <t>tt4123482</t>
  </si>
  <si>
    <t>Man Like Mobeen</t>
  </si>
  <si>
    <t>tt7639280</t>
  </si>
  <si>
    <t>Godzilla: The Planet Eater</t>
  </si>
  <si>
    <t>['animation', 'action', 'scifi', 'horror']</t>
  </si>
  <si>
    <t>tt8478602</t>
  </si>
  <si>
    <t>Blame!</t>
  </si>
  <si>
    <t>['scifi', 'thriller', 'animation', 'action', 'drama']</t>
  </si>
  <si>
    <t>tt6574146</t>
  </si>
  <si>
    <t>Granblue Fantasy: The Animation</t>
  </si>
  <si>
    <t>['scifi', 'animation', 'fantasy']</t>
  </si>
  <si>
    <t>tt6138612</t>
  </si>
  <si>
    <t>Bullet Head</t>
  </si>
  <si>
    <t>tt6204340</t>
  </si>
  <si>
    <t>Meteor Garden</t>
  </si>
  <si>
    <t>['comedy', 'family', 'drama', 'romance']</t>
  </si>
  <si>
    <t>tt8690890</t>
  </si>
  <si>
    <t>Wolf</t>
  </si>
  <si>
    <t>['war', 'drama', 'action', 'thriller']</t>
  </si>
  <si>
    <t>tt7146600</t>
  </si>
  <si>
    <t>Fallet</t>
  </si>
  <si>
    <t>tt6433844</t>
  </si>
  <si>
    <t>The Photographer of Mauthausen</t>
  </si>
  <si>
    <t>['thriller', 'drama', 'war', 'history', 'european']</t>
  </si>
  <si>
    <t>tt6704776</t>
  </si>
  <si>
    <t>The Hollow</t>
  </si>
  <si>
    <t>['comedy', 'scifi', 'animation', 'drama', 'family']</t>
  </si>
  <si>
    <t>tt6193336</t>
  </si>
  <si>
    <t>The Mire</t>
  </si>
  <si>
    <t>tt8855592</t>
  </si>
  <si>
    <t>The Most Hated Woman in America</t>
  </si>
  <si>
    <t>tt4842646</t>
  </si>
  <si>
    <t>GHOUL</t>
  </si>
  <si>
    <t>tt5909930</t>
  </si>
  <si>
    <t>Transformers: Rescue Bots Academy</t>
  </si>
  <si>
    <t>['scifi', 'animation', 'action', 'comedy', 'family']</t>
  </si>
  <si>
    <t>tt9557874</t>
  </si>
  <si>
    <t>River's Edge</t>
  </si>
  <si>
    <t>tt7476946</t>
  </si>
  <si>
    <t>Hero Mask</t>
  </si>
  <si>
    <t>['scifi', 'animation', 'action', 'crime']</t>
  </si>
  <si>
    <t>tt9316078</t>
  </si>
  <si>
    <t>The Fix</t>
  </si>
  <si>
    <t>tt5960546</t>
  </si>
  <si>
    <t>Godzilla: Planet of the Monsters</t>
  </si>
  <si>
    <t>tt5979874</t>
  </si>
  <si>
    <t>The Beauty Inside</t>
  </si>
  <si>
    <t>tt8801708</t>
  </si>
  <si>
    <t>Fate/Apocrypha</t>
  </si>
  <si>
    <t>['action', 'scifi', 'animation', 'drama', 'fantasy']</t>
  </si>
  <si>
    <t>tt6424454</t>
  </si>
  <si>
    <t>Girl</t>
  </si>
  <si>
    <t>['NL', 'BE']</t>
  </si>
  <si>
    <t>tt8254556</t>
  </si>
  <si>
    <t>Acts of Vengeance</t>
  </si>
  <si>
    <t>['thriller', 'action', 'drama', 'crime', 'european']</t>
  </si>
  <si>
    <t>tt6288694</t>
  </si>
  <si>
    <t>The Casketeers</t>
  </si>
  <si>
    <t>tt8365054</t>
  </si>
  <si>
    <t>The Guest</t>
  </si>
  <si>
    <t>['crime', 'thriller', 'drama', 'horror', 'comedy']</t>
  </si>
  <si>
    <t>tt8801670</t>
  </si>
  <si>
    <t>Bleach</t>
  </si>
  <si>
    <t>tt5986074</t>
  </si>
  <si>
    <t>Rainbow Rangers</t>
  </si>
  <si>
    <t>tt7967882</t>
  </si>
  <si>
    <t>Our Souls at Night</t>
  </si>
  <si>
    <t>tt5034266</t>
  </si>
  <si>
    <t>Psychokinesis</t>
  </si>
  <si>
    <t>['fantasy', 'action', 'comedy']</t>
  </si>
  <si>
    <t>tt4838572</t>
  </si>
  <si>
    <t>Oh, Hello on Broadway</t>
  </si>
  <si>
    <t>tt6987652</t>
  </si>
  <si>
    <t>The Mechanism</t>
  </si>
  <si>
    <t>tt6873658</t>
  </si>
  <si>
    <t>Mob Psycho 100</t>
  </si>
  <si>
    <t>['action', 'scifi', 'thriller']</t>
  </si>
  <si>
    <t>tt7701694</t>
  </si>
  <si>
    <t>Birth of the Dragon</t>
  </si>
  <si>
    <t>['CN', 'US', 'CA']</t>
  </si>
  <si>
    <t>tt2720826</t>
  </si>
  <si>
    <t>Little Evil</t>
  </si>
  <si>
    <t>tt2937366</t>
  </si>
  <si>
    <t>Gaga: Five Foot Two</t>
  </si>
  <si>
    <t>tt7291268</t>
  </si>
  <si>
    <t>Memories of the Alhambra</t>
  </si>
  <si>
    <t>['action', 'scifi', 'thriller', 'drama', 'romance']</t>
  </si>
  <si>
    <t>tt8236556</t>
  </si>
  <si>
    <t>Barbie: Dreamhouse Adventures</t>
  </si>
  <si>
    <t>tt7661472</t>
  </si>
  <si>
    <t>Fullmetal Alchemist</t>
  </si>
  <si>
    <t>['fantasy', 'scifi', 'action']</t>
  </si>
  <si>
    <t>tt5749000</t>
  </si>
  <si>
    <t>Ad Vitam</t>
  </si>
  <si>
    <t>['scifi', 'crime', 'drama']</t>
  </si>
  <si>
    <t>tt8548830</t>
  </si>
  <si>
    <t>The Angel</t>
  </si>
  <si>
    <t>['IL', 'MA', 'US', 'BG', 'GB']</t>
  </si>
  <si>
    <t>tt5968274</t>
  </si>
  <si>
    <t>Patriot Act with Hasan Minhaj</t>
  </si>
  <si>
    <t>tt8080054</t>
  </si>
  <si>
    <t>Benji</t>
  </si>
  <si>
    <t>['crime', 'drama', 'family']</t>
  </si>
  <si>
    <t>tt1799516</t>
  </si>
  <si>
    <t>Signs</t>
  </si>
  <si>
    <t>['thriller', 'crime', 'european']</t>
  </si>
  <si>
    <t>tt8917248</t>
  </si>
  <si>
    <t>White Fang</t>
  </si>
  <si>
    <t>['animation', 'drama', 'western', 'european']</t>
  </si>
  <si>
    <t>['FR', 'LU', 'US']</t>
  </si>
  <si>
    <t>tt7016508</t>
  </si>
  <si>
    <t>B: The Beginning</t>
  </si>
  <si>
    <t>['scifi', 'action', 'drama', 'thriller', 'horror', 'animation', 'fantasy', 'crime']</t>
  </si>
  <si>
    <t>tt7944664</t>
  </si>
  <si>
    <t>Sugar Rush</t>
  </si>
  <si>
    <t>tt8680560</t>
  </si>
  <si>
    <t>The Resistance Banker</t>
  </si>
  <si>
    <t>tt4610378</t>
  </si>
  <si>
    <t>El Chapo</t>
  </si>
  <si>
    <t>['drama', 'action', 'history', 'crime']</t>
  </si>
  <si>
    <t>tt6692188</t>
  </si>
  <si>
    <t>Sacred Games</t>
  </si>
  <si>
    <t>tt10810630</t>
  </si>
  <si>
    <t>The Worst Witch</t>
  </si>
  <si>
    <t>['scifi', 'fantasy', 'family', 'european']</t>
  </si>
  <si>
    <t>tt5721172</t>
  </si>
  <si>
    <t>The Confession Tapes</t>
  </si>
  <si>
    <t>tt7349602</t>
  </si>
  <si>
    <t>Thieves of the Wood</t>
  </si>
  <si>
    <t>['drama', 'history', 'action', 'thriller', 'comedy', 'documentation']</t>
  </si>
  <si>
    <t>tt5766086</t>
  </si>
  <si>
    <t>The Land of Steady Habits</t>
  </si>
  <si>
    <t>tt6485928</t>
  </si>
  <si>
    <t>Girl from Nowhere</t>
  </si>
  <si>
    <t>['drama', 'fantasy', 'horror', 'thriller', 'crime']</t>
  </si>
  <si>
    <t>tt8824648</t>
  </si>
  <si>
    <t>Afflicted</t>
  </si>
  <si>
    <t>tt8792570</t>
  </si>
  <si>
    <t>Dope</t>
  </si>
  <si>
    <t>['war', 'crime', 'documentation', 'thriller', 'comedy', 'drama']</t>
  </si>
  <si>
    <t>tt7782022</t>
  </si>
  <si>
    <t>Paradise PD</t>
  </si>
  <si>
    <t>['comedy', 'crime', 'animation', 'action']</t>
  </si>
  <si>
    <t>tt8235236</t>
  </si>
  <si>
    <t>Thus Spoke Kishibe Rohan</t>
  </si>
  <si>
    <t>['action', 'scifi', 'thriller', 'animation', 'drama', 'fantasy']</t>
  </si>
  <si>
    <t>tt13887556</t>
  </si>
  <si>
    <t>Steve Martin and Martin Short: An Evening You Will Forget for the Rest of Your Life</t>
  </si>
  <si>
    <t>tt8075256</t>
  </si>
  <si>
    <t>Welcome to Waikiki</t>
  </si>
  <si>
    <t>['drama', 'comedy', 'reality']</t>
  </si>
  <si>
    <t>tt7890304</t>
  </si>
  <si>
    <t>The Inmate</t>
  </si>
  <si>
    <t>tt8452308</t>
  </si>
  <si>
    <t>The Innocents</t>
  </si>
  <si>
    <t>['drama', 'scifi', 'horror', 'romance', 'thriller']</t>
  </si>
  <si>
    <t>tt8021824</t>
  </si>
  <si>
    <t>Clinical</t>
  </si>
  <si>
    <t>tt5577742</t>
  </si>
  <si>
    <t>Charité</t>
  </si>
  <si>
    <t>tt5337806</t>
  </si>
  <si>
    <t>The Battleship Island</t>
  </si>
  <si>
    <t>tt5969696</t>
  </si>
  <si>
    <t>Instant Hotel</t>
  </si>
  <si>
    <t>tt9316032</t>
  </si>
  <si>
    <t>Myths &amp; Monsters</t>
  </si>
  <si>
    <t>['documentation', 'fantasy', 'european']</t>
  </si>
  <si>
    <t>tt11279458</t>
  </si>
  <si>
    <t>Erased</t>
  </si>
  <si>
    <t>['drama', 'scifi', 'thriller', 'fantasy']</t>
  </si>
  <si>
    <t>tt7573686</t>
  </si>
  <si>
    <t>The Hook Up Plan</t>
  </si>
  <si>
    <t>tt9170638</t>
  </si>
  <si>
    <t>Kiss Me First</t>
  </si>
  <si>
    <t>tt5730690</t>
  </si>
  <si>
    <t>Lu Over the Wall</t>
  </si>
  <si>
    <t>['fantasy', 'animation', 'family', 'music', 'comedy']</t>
  </si>
  <si>
    <t>tt6452332</t>
  </si>
  <si>
    <t>November 13: Attack on Paris</t>
  </si>
  <si>
    <t>tt8194716</t>
  </si>
  <si>
    <t>Life</t>
  </si>
  <si>
    <t>tt8243158</t>
  </si>
  <si>
    <t>Hampstead</t>
  </si>
  <si>
    <t>tt5153236</t>
  </si>
  <si>
    <t>Reprisal</t>
  </si>
  <si>
    <t>tt6547170</t>
  </si>
  <si>
    <t>Like Father</t>
  </si>
  <si>
    <t>tt7170950</t>
  </si>
  <si>
    <t>MILF</t>
  </si>
  <si>
    <t>tt7205316</t>
  </si>
  <si>
    <t>The Bride of Habaek</t>
  </si>
  <si>
    <t>['drama', 'romance', 'comedy', 'fantasy']</t>
  </si>
  <si>
    <t>tt6385752</t>
  </si>
  <si>
    <t>The Open House</t>
  </si>
  <si>
    <t>tt7608028</t>
  </si>
  <si>
    <t>Catfight</t>
  </si>
  <si>
    <t>tt5294198</t>
  </si>
  <si>
    <t>The New Legends of Monkey</t>
  </si>
  <si>
    <t>['scifi', 'action', 'comedy', 'fantasy']</t>
  </si>
  <si>
    <t>tt6807662</t>
  </si>
  <si>
    <t>Medal of Honor</t>
  </si>
  <si>
    <t>tt7440274</t>
  </si>
  <si>
    <t>My Teacher, My Obsession</t>
  </si>
  <si>
    <t>tt6997574</t>
  </si>
  <si>
    <t>Take Me</t>
  </si>
  <si>
    <t>['comedy', 'crime', 'thriller']</t>
  </si>
  <si>
    <t>tt6598734</t>
  </si>
  <si>
    <t>MFKZ</t>
  </si>
  <si>
    <t>['crime', 'scifi', 'thriller', 'animation', 'action', 'comedy', 'european']</t>
  </si>
  <si>
    <t>['JP', 'FR']</t>
  </si>
  <si>
    <t>tt4717402</t>
  </si>
  <si>
    <t>True and the Rainbow Kingdom</t>
  </si>
  <si>
    <t>['comedy', 'family', 'fantasy', 'animation']</t>
  </si>
  <si>
    <t>tt5607658</t>
  </si>
  <si>
    <t>Steel Rain</t>
  </si>
  <si>
    <t>tt6769508</t>
  </si>
  <si>
    <t>Something in the Rain</t>
  </si>
  <si>
    <t>tt8078816</t>
  </si>
  <si>
    <t>Sad Hill Unearthed</t>
  </si>
  <si>
    <t>tt6997426</t>
  </si>
  <si>
    <t>The Velvet Collection</t>
  </si>
  <si>
    <t>tt6762348</t>
  </si>
  <si>
    <t>Zero</t>
  </si>
  <si>
    <t>['comedy', 'drama', 'scifi', 'romance', 'thriller', 'fantasy', 'european']</t>
  </si>
  <si>
    <t>tt6527426</t>
  </si>
  <si>
    <t>The Christmas Chronicles</t>
  </si>
  <si>
    <t>tt2990140</t>
  </si>
  <si>
    <t>Nothing to Hide</t>
  </si>
  <si>
    <t>['BE', 'FR', 'IT']</t>
  </si>
  <si>
    <t>tt7489816</t>
  </si>
  <si>
    <t>The Indian Detective</t>
  </si>
  <si>
    <t>tt5797220</t>
  </si>
  <si>
    <t>Bonus Family</t>
  </si>
  <si>
    <t>['drama', 'reality', 'family', 'comedy', 'documentation', 'music', 'european']</t>
  </si>
  <si>
    <t>tt0869654</t>
  </si>
  <si>
    <t>Serial Killer with Piers Morgan</t>
  </si>
  <si>
    <t>tt7667038</t>
  </si>
  <si>
    <t>Patrick</t>
  </si>
  <si>
    <t>tt6542108</t>
  </si>
  <si>
    <t>The Ottoman Lieutenant</t>
  </si>
  <si>
    <t>['TR', 'US']</t>
  </si>
  <si>
    <t>tt4943322</t>
  </si>
  <si>
    <t>My Shy Boss</t>
  </si>
  <si>
    <t>tt6257622</t>
  </si>
  <si>
    <t>Gormiti</t>
  </si>
  <si>
    <t>['comedy', 'action', 'animation', 'fantasy', 'thriller']</t>
  </si>
  <si>
    <t>['ES', 'IT']</t>
  </si>
  <si>
    <t>tt9077350</t>
  </si>
  <si>
    <t>Casting JonBenet</t>
  </si>
  <si>
    <t>tt6333052</t>
  </si>
  <si>
    <t>Selection Day</t>
  </si>
  <si>
    <t>['drama', 'comedy', 'sport']</t>
  </si>
  <si>
    <t>tt10656928</t>
  </si>
  <si>
    <t>The Protector</t>
  </si>
  <si>
    <t>['action', 'scifi', 'fantasy', 'drama']</t>
  </si>
  <si>
    <t>tt7668518</t>
  </si>
  <si>
    <t>The World Is Yours</t>
  </si>
  <si>
    <t>['crime', 'comedy', 'european']</t>
  </si>
  <si>
    <t>tt6892462</t>
  </si>
  <si>
    <t>Long Shot</t>
  </si>
  <si>
    <t>['documentation', 'crime', 'sport']</t>
  </si>
  <si>
    <t>tt7344360</t>
  </si>
  <si>
    <t>Outside In</t>
  </si>
  <si>
    <t>tt7260048</t>
  </si>
  <si>
    <t>The Queen of Flow</t>
  </si>
  <si>
    <t>['drama', 'family', 'music']</t>
  </si>
  <si>
    <t>tt8560918</t>
  </si>
  <si>
    <t>Cupcake &amp; Dino - General Services</t>
  </si>
  <si>
    <t>['animation', 'action', 'comedy', 'family']</t>
  </si>
  <si>
    <t>['BR', 'CA']</t>
  </si>
  <si>
    <t>tt8697554</t>
  </si>
  <si>
    <t>Next Gen</t>
  </si>
  <si>
    <t>['animation', 'action', 'family', 'scifi', 'comedy']</t>
  </si>
  <si>
    <t>['CA', 'CN']</t>
  </si>
  <si>
    <t>tt7133686</t>
  </si>
  <si>
    <t>The Saint</t>
  </si>
  <si>
    <t>tt2569088</t>
  </si>
  <si>
    <t>Voyeur</t>
  </si>
  <si>
    <t>['documentation', 'crime', 'drama']</t>
  </si>
  <si>
    <t>tt3465276</t>
  </si>
  <si>
    <t>Daniel Sloss: Live Shows</t>
  </si>
  <si>
    <t>tt8858472</t>
  </si>
  <si>
    <t>tt9249090</t>
  </si>
  <si>
    <t>Get Me Roger Stone</t>
  </si>
  <si>
    <t>tt6714534</t>
  </si>
  <si>
    <t>Surviving Escobar - Alias JJ</t>
  </si>
  <si>
    <t>tt6809396</t>
  </si>
  <si>
    <t>Bangkok Love Stories 2: Innocence</t>
  </si>
  <si>
    <t>tt10438662</t>
  </si>
  <si>
    <t>Children of the Whales</t>
  </si>
  <si>
    <t>['scifi', 'animation', 'drama', 'fantasy']</t>
  </si>
  <si>
    <t>tt7484994</t>
  </si>
  <si>
    <t>Hey Arnold! The Jungle Movie</t>
  </si>
  <si>
    <t>['comedy', 'animation', 'action', 'family', 'fantasy']</t>
  </si>
  <si>
    <t>tt5257726</t>
  </si>
  <si>
    <t>Irreplaceable You</t>
  </si>
  <si>
    <t>tt6119856</t>
  </si>
  <si>
    <t>Dogs of Berlin</t>
  </si>
  <si>
    <t>tt6839788</t>
  </si>
  <si>
    <t>Free Rein</t>
  </si>
  <si>
    <t>['comedy', 'drama', 'family', 'action', 'documentation']</t>
  </si>
  <si>
    <t>tt6928052</t>
  </si>
  <si>
    <t>Amar</t>
  </si>
  <si>
    <t>['ES', 'US']</t>
  </si>
  <si>
    <t>tt5479616</t>
  </si>
  <si>
    <t>Tig Notaro: Happy To Be Here</t>
  </si>
  <si>
    <t>tt8342946</t>
  </si>
  <si>
    <t>Carrie Pilby</t>
  </si>
  <si>
    <t>tt6189446</t>
  </si>
  <si>
    <t>Luis Miguel: The Series</t>
  </si>
  <si>
    <t>['drama', 'romance', 'history', 'music']</t>
  </si>
  <si>
    <t>tt8045690</t>
  </si>
  <si>
    <t>Cyborg 009: Call of Justice</t>
  </si>
  <si>
    <t>tt6921524</t>
  </si>
  <si>
    <t>Cocaine Coast</t>
  </si>
  <si>
    <t>tt6970710</t>
  </si>
  <si>
    <t>Fun Mom Dinner</t>
  </si>
  <si>
    <t>tt6174314</t>
  </si>
  <si>
    <t>Bumping Mics with Jeff Ross &amp; Dave Attell</t>
  </si>
  <si>
    <t>tt9203078</t>
  </si>
  <si>
    <t>I Am Jonas</t>
  </si>
  <si>
    <t>tt8168186</t>
  </si>
  <si>
    <t>Springsteen On Broadway</t>
  </si>
  <si>
    <t>tt8716334</t>
  </si>
  <si>
    <t>Ultraviolet</t>
  </si>
  <si>
    <t>tt7514746</t>
  </si>
  <si>
    <t>Hot Girls Wanted: Turned On</t>
  </si>
  <si>
    <t>tt6333104</t>
  </si>
  <si>
    <t>7 Days Out</t>
  </si>
  <si>
    <t>tt9315990</t>
  </si>
  <si>
    <t>Greenhouse Academy</t>
  </si>
  <si>
    <t>tt6076336</t>
  </si>
  <si>
    <t>Hi Score Girl</t>
  </si>
  <si>
    <t>['action', 'animation', 'comedy', 'romance']</t>
  </si>
  <si>
    <t>tt8963328</t>
  </si>
  <si>
    <t>Te Ata</t>
  </si>
  <si>
    <t>tt5225360</t>
  </si>
  <si>
    <t>Cuba and the Cameraman</t>
  </si>
  <si>
    <t>['CU', 'US']</t>
  </si>
  <si>
    <t>tt7320560</t>
  </si>
  <si>
    <t>Indian Horse</t>
  </si>
  <si>
    <t>tt5672286</t>
  </si>
  <si>
    <t>I Am Not an Easy Man</t>
  </si>
  <si>
    <t>tt6857988</t>
  </si>
  <si>
    <t>The Forgiven</t>
  </si>
  <si>
    <t>['ZA', 'GB']</t>
  </si>
  <si>
    <t>tt2249081</t>
  </si>
  <si>
    <t>Samurai Gourmet</t>
  </si>
  <si>
    <t>tt6304676</t>
  </si>
  <si>
    <t>Camarón Revolution</t>
  </si>
  <si>
    <t>Final Fantasy XIV: Dad of Light</t>
  </si>
  <si>
    <t>tt6497076</t>
  </si>
  <si>
    <t>Car Masters: Rust to Riches</t>
  </si>
  <si>
    <t>tt8893550</t>
  </si>
  <si>
    <t>You Get Me</t>
  </si>
  <si>
    <t>tt5539054</t>
  </si>
  <si>
    <t>The Climb</t>
  </si>
  <si>
    <t>tt5157682</t>
  </si>
  <si>
    <t>Sparta</t>
  </si>
  <si>
    <t>tt6840106</t>
  </si>
  <si>
    <t>Sarah Silverman: A Speck of Dust</t>
  </si>
  <si>
    <t>tt6948354</t>
  </si>
  <si>
    <t>Re: Mind</t>
  </si>
  <si>
    <t>tt7332652</t>
  </si>
  <si>
    <t>Lego Jurassic World: The Secret Exhibit</t>
  </si>
  <si>
    <t>tt9322614</t>
  </si>
  <si>
    <t>Hasan Minhaj: Homecoming King</t>
  </si>
  <si>
    <t>tt6900940</t>
  </si>
  <si>
    <t>Ingobernable</t>
  </si>
  <si>
    <t>['war', 'crime', 'drama', 'thriller']</t>
  </si>
  <si>
    <t>tt6495756</t>
  </si>
  <si>
    <t>If I Hadn't Met You</t>
  </si>
  <si>
    <t>['scifi', 'romance', 'drama', 'fantasy']</t>
  </si>
  <si>
    <t>tt8517780</t>
  </si>
  <si>
    <t>Creeped Out</t>
  </si>
  <si>
    <t>['scifi', 'family', 'fantasy', 'horror', 'thriller', 'drama']</t>
  </si>
  <si>
    <t>['CA', 'GB']</t>
  </si>
  <si>
    <t>tt7573024</t>
  </si>
  <si>
    <t>Modest Heroes</t>
  </si>
  <si>
    <t>['fantasy', 'animation', 'drama', 'family', 'comedy']</t>
  </si>
  <si>
    <t>tt8223844</t>
  </si>
  <si>
    <t>Girlboss</t>
  </si>
  <si>
    <t>tt5706996</t>
  </si>
  <si>
    <t>Spy Kids: Mission Critical</t>
  </si>
  <si>
    <t>['action', 'romance', 'thriller', 'scifi', 'family', 'comedy', 'drama', 'animation']</t>
  </si>
  <si>
    <t>tt6714408</t>
  </si>
  <si>
    <t>Mercury 13</t>
  </si>
  <si>
    <t>tt8139850</t>
  </si>
  <si>
    <t>The Royal House of Windsor</t>
  </si>
  <si>
    <t>tt6596634</t>
  </si>
  <si>
    <t>The Fortress</t>
  </si>
  <si>
    <t>['drama', 'action', 'history', 'war', 'thriller']</t>
  </si>
  <si>
    <t>tt7160176</t>
  </si>
  <si>
    <t>When Heroes Fly</t>
  </si>
  <si>
    <t>['action', 'war', 'drama']</t>
  </si>
  <si>
    <t>tt8220344</t>
  </si>
  <si>
    <t>Godzilla: City on the Edge of Battle</t>
  </si>
  <si>
    <t>tt8015080</t>
  </si>
  <si>
    <t>Flint Town</t>
  </si>
  <si>
    <t>['crime', 'action', 'documentation']</t>
  </si>
  <si>
    <t>tt8004578</t>
  </si>
  <si>
    <t>Quincy</t>
  </si>
  <si>
    <t>tt7440432</t>
  </si>
  <si>
    <t>Struggle: The Life and Lost Art of Szukalski</t>
  </si>
  <si>
    <t>['US', 'PL']</t>
  </si>
  <si>
    <t>tt9316022</t>
  </si>
  <si>
    <t>The Outcasts</t>
  </si>
  <si>
    <t>tt2597760</t>
  </si>
  <si>
    <t>The Invisible Guardian</t>
  </si>
  <si>
    <t>['ES', 'DE']</t>
  </si>
  <si>
    <t>tt4924942</t>
  </si>
  <si>
    <t>Bending the Arc</t>
  </si>
  <si>
    <t>tt6370266</t>
  </si>
  <si>
    <t>A.I.C.O. -Incarnation-</t>
  </si>
  <si>
    <t>tt8116380</t>
  </si>
  <si>
    <t>Eternal Love</t>
  </si>
  <si>
    <t>['scifi', 'drama', 'fantasy', 'romance', 'family']</t>
  </si>
  <si>
    <t>tt6488862</t>
  </si>
  <si>
    <t>Take the Ball, Pass the Ball</t>
  </si>
  <si>
    <t>['documentation', 'sport', 'european']</t>
  </si>
  <si>
    <t>tt9135854</t>
  </si>
  <si>
    <t>Polly Pocket</t>
  </si>
  <si>
    <t>['CA', 'US', 'IE']</t>
  </si>
  <si>
    <t>tt8673042</t>
  </si>
  <si>
    <t>Adam Sandler: 100% Fresh</t>
  </si>
  <si>
    <t>tt9036126</t>
  </si>
  <si>
    <t>Pop Team Epic</t>
  </si>
  <si>
    <t>tt7808370</t>
  </si>
  <si>
    <t>An Imperfect Murder</t>
  </si>
  <si>
    <t>tt6469960</t>
  </si>
  <si>
    <t>Mike Birbiglia: Thank God for Jokes</t>
  </si>
  <si>
    <t>tt6608034</t>
  </si>
  <si>
    <t>Sky Ladder: The Art of Cai Guo-Qiang</t>
  </si>
  <si>
    <t>tt5278930</t>
  </si>
  <si>
    <t>Gnome Alone</t>
  </si>
  <si>
    <t>['fantasy', 'family', 'drama', 'comedy', 'thriller', 'music', 'animation']</t>
  </si>
  <si>
    <t>tt5851786</t>
  </si>
  <si>
    <t>Sirius the Jaeger</t>
  </si>
  <si>
    <t>['scifi', 'action', 'history', 'horror', 'animation']</t>
  </si>
  <si>
    <t>tt8565136</t>
  </si>
  <si>
    <t>Misty</t>
  </si>
  <si>
    <t>['crime', 'romance', 'thriller', 'drama']</t>
  </si>
  <si>
    <t>tt7890244</t>
  </si>
  <si>
    <t>Standup and Away! with Brian Regan</t>
  </si>
  <si>
    <t>tt9384194</t>
  </si>
  <si>
    <t>A Love So Beautiful</t>
  </si>
  <si>
    <t>tt8434720</t>
  </si>
  <si>
    <t>The A List</t>
  </si>
  <si>
    <t>tt9185110</t>
  </si>
  <si>
    <t>Neal Brennan: 3 Mics</t>
  </si>
  <si>
    <t>tt6438918</t>
  </si>
  <si>
    <t>Sandy Wexler</t>
  </si>
  <si>
    <t>tt5893332</t>
  </si>
  <si>
    <t>WHAT DID JACK DO?</t>
  </si>
  <si>
    <t>The Week Of</t>
  </si>
  <si>
    <t>tt6821012</t>
  </si>
  <si>
    <t>Naked</t>
  </si>
  <si>
    <t>tt6048930</t>
  </si>
  <si>
    <t>The Big Family Cooking Showdown</t>
  </si>
  <si>
    <t>tt7518558</t>
  </si>
  <si>
    <t>The Bleeding Edge</t>
  </si>
  <si>
    <t>tt8106576</t>
  </si>
  <si>
    <t>QB1: Beyond the Lights</t>
  </si>
  <si>
    <t>['reality', 'documentation', 'sport']</t>
  </si>
  <si>
    <t>tt5771332</t>
  </si>
  <si>
    <t>Fugitiva</t>
  </si>
  <si>
    <t>tt7158972</t>
  </si>
  <si>
    <t>Taylor Swift: Reputation Stadium Tour</t>
  </si>
  <si>
    <t>tt9426852</t>
  </si>
  <si>
    <t>Toc Toc</t>
  </si>
  <si>
    <t>['comedy', 'family', 'fantasy', 'european']</t>
  </si>
  <si>
    <t>tt6060156</t>
  </si>
  <si>
    <t>John Leguizamo's Latin History for Morons</t>
  </si>
  <si>
    <t>tt9777830</t>
  </si>
  <si>
    <t>And Breathe Normally</t>
  </si>
  <si>
    <t>['IS', 'SE', 'BE']</t>
  </si>
  <si>
    <t>tt6776106</t>
  </si>
  <si>
    <t>The Awakening of Motti Wolkenbruch</t>
  </si>
  <si>
    <t>['CH', 'DE']</t>
  </si>
  <si>
    <t>tt4766630</t>
  </si>
  <si>
    <t>Amazing Interiors</t>
  </si>
  <si>
    <t>tt8747342</t>
  </si>
  <si>
    <t>Charming</t>
  </si>
  <si>
    <t>tt4086018</t>
  </si>
  <si>
    <t>Secret Agent Selection: WW2</t>
  </si>
  <si>
    <t>['war', 'documentation', 'history', 'european']</t>
  </si>
  <si>
    <t>tt8268994</t>
  </si>
  <si>
    <t>Giant</t>
  </si>
  <si>
    <t>tt5693136</t>
  </si>
  <si>
    <t>The Piano Forest</t>
  </si>
  <si>
    <t>tt8043492</t>
  </si>
  <si>
    <t>Bobby Kennedy for President</t>
  </si>
  <si>
    <t>tt8200004</t>
  </si>
  <si>
    <t>Chip and Potato</t>
  </si>
  <si>
    <t>tt9897038</t>
  </si>
  <si>
    <t>Solo</t>
  </si>
  <si>
    <t>['thriller', 'drama', 'romance', 'sport', 'european']</t>
  </si>
  <si>
    <t>tt6699860</t>
  </si>
  <si>
    <t>The Killer</t>
  </si>
  <si>
    <t>['western', 'horror', 'action']</t>
  </si>
  <si>
    <t>tt5379294</t>
  </si>
  <si>
    <t>Flavors of Youth</t>
  </si>
  <si>
    <t>['drama', 'animation', 'romance']</t>
  </si>
  <si>
    <t>['CN', 'JP']</t>
  </si>
  <si>
    <t>tt8176578</t>
  </si>
  <si>
    <t>The Polka King</t>
  </si>
  <si>
    <t>['comedy', 'drama', 'music']</t>
  </si>
  <si>
    <t>tt5539052</t>
  </si>
  <si>
    <t>Falsa identidad</t>
  </si>
  <si>
    <t>['US', 'MX']</t>
  </si>
  <si>
    <t>tt8598690</t>
  </si>
  <si>
    <t>The Legacy of a Whitetail Deer Hunter</t>
  </si>
  <si>
    <t>tt4762824</t>
  </si>
  <si>
    <t>Come Sunday</t>
  </si>
  <si>
    <t>tt1690967</t>
  </si>
  <si>
    <t>Diablero</t>
  </si>
  <si>
    <t>['scifi', 'drama', 'fantasy', 'horror', 'thriller', 'family']</t>
  </si>
  <si>
    <t>tt7414954</t>
  </si>
  <si>
    <t>The Death and Life of Marsha P. Johnson</t>
  </si>
  <si>
    <t>tt5233558</t>
  </si>
  <si>
    <t>Super Drags</t>
  </si>
  <si>
    <t>['comedy', 'fantasy', 'animation']</t>
  </si>
  <si>
    <t>tt8912244</t>
  </si>
  <si>
    <t>Monster High: Electrified</t>
  </si>
  <si>
    <t>tt9408950</t>
  </si>
  <si>
    <t>Mersal</t>
  </si>
  <si>
    <t>tt6485666</t>
  </si>
  <si>
    <t>Chosen</t>
  </si>
  <si>
    <t>tt7317178</t>
  </si>
  <si>
    <t>Fred Armisen: Standup for Drummers</t>
  </si>
  <si>
    <t>['music', 'comedy']</t>
  </si>
  <si>
    <t>tt7924798</t>
  </si>
  <si>
    <t>Perdida</t>
  </si>
  <si>
    <t>tt7841496</t>
  </si>
  <si>
    <t>Sarkar</t>
  </si>
  <si>
    <t>tt8591968</t>
  </si>
  <si>
    <t>Bad Guys: Vile City</t>
  </si>
  <si>
    <t>['action', 'animation', 'comedy', 'crime', 'drama']</t>
  </si>
  <si>
    <t>tt12404980</t>
  </si>
  <si>
    <t>The Yard</t>
  </si>
  <si>
    <t>tt7923832</t>
  </si>
  <si>
    <t>Camarón: The Film</t>
  </si>
  <si>
    <t>tt8067306</t>
  </si>
  <si>
    <t>S.W.A.T.: Under Siege</t>
  </si>
  <si>
    <t>tt6014472</t>
  </si>
  <si>
    <t>High Society</t>
  </si>
  <si>
    <t>tt8865580</t>
  </si>
  <si>
    <t>Generation Iron 3</t>
  </si>
  <si>
    <t>tt8178958</t>
  </si>
  <si>
    <t>tt7691766</t>
  </si>
  <si>
    <t>Last Hope</t>
  </si>
  <si>
    <t>tt8893554</t>
  </si>
  <si>
    <t>The Platform</t>
  </si>
  <si>
    <t>tt8254954</t>
  </si>
  <si>
    <t>Whose Streets?</t>
  </si>
  <si>
    <t>tt6185288</t>
  </si>
  <si>
    <t>One of Us</t>
  </si>
  <si>
    <t>tt7214842</t>
  </si>
  <si>
    <t>The Rachel Divide</t>
  </si>
  <si>
    <t>tt8106570</t>
  </si>
  <si>
    <t>My Masterpiece</t>
  </si>
  <si>
    <t>tt7605922</t>
  </si>
  <si>
    <t>Brian Regan: Nunchucks and Flamethrowers</t>
  </si>
  <si>
    <t>tt7679532</t>
  </si>
  <si>
    <t>Busted!</t>
  </si>
  <si>
    <t>tt8328460</t>
  </si>
  <si>
    <t>Alex Strangelove</t>
  </si>
  <si>
    <t>tt5688996</t>
  </si>
  <si>
    <t>Lowriders</t>
  </si>
  <si>
    <t>tt1366338</t>
  </si>
  <si>
    <t>3Below: Tales of Arcadia</t>
  </si>
  <si>
    <t>['comedy', 'scifi', 'action', 'animation', 'family', 'fantasy']</t>
  </si>
  <si>
    <t>tt7736544</t>
  </si>
  <si>
    <t>End Game</t>
  </si>
  <si>
    <t>Chris Rock: Tamborine</t>
  </si>
  <si>
    <t>tt8005338</t>
  </si>
  <si>
    <t>Familiar Wife</t>
  </si>
  <si>
    <t>tt15062636</t>
  </si>
  <si>
    <t>Ultimate Beastmaster</t>
  </si>
  <si>
    <t>['reality', 'action']</t>
  </si>
  <si>
    <t>tt5706758</t>
  </si>
  <si>
    <t>Your Son</t>
  </si>
  <si>
    <t>tt7807026</t>
  </si>
  <si>
    <t>Justice</t>
  </si>
  <si>
    <t>['western', 'drama', 'action', 'european']</t>
  </si>
  <si>
    <t>tt5143890</t>
  </si>
  <si>
    <t>The World's Most Extraordinary Homes</t>
  </si>
  <si>
    <t>tt7804132</t>
  </si>
  <si>
    <t>NY Prison Break: The Seduction of Joyce Mitchell</t>
  </si>
  <si>
    <t>tt6710568</t>
  </si>
  <si>
    <t>Tom Segura: Disgraceful</t>
  </si>
  <si>
    <t>tt7379330</t>
  </si>
  <si>
    <t>It's for Your Own Good</t>
  </si>
  <si>
    <t>tt5790492</t>
  </si>
  <si>
    <t>Sierra Burgess Is a Loser</t>
  </si>
  <si>
    <t>tt3120280</t>
  </si>
  <si>
    <t>Fate/Extra Last Encore</t>
  </si>
  <si>
    <t>['action', 'fantasy', 'animation']</t>
  </si>
  <si>
    <t>tt7940468</t>
  </si>
  <si>
    <t>Battle</t>
  </si>
  <si>
    <t>['drama', 'romance', 'music', 'european']</t>
  </si>
  <si>
    <t>['DK', 'NL', 'NO', 'SE']</t>
  </si>
  <si>
    <t>tt6854672</t>
  </si>
  <si>
    <t>The Seven Deadly Sins: Prisoners of the Sky</t>
  </si>
  <si>
    <t>tt9089294</t>
  </si>
  <si>
    <t>Christmas Inheritance</t>
  </si>
  <si>
    <t>tt7608534</t>
  </si>
  <si>
    <t>Jo Koy: Live from Seattle</t>
  </si>
  <si>
    <t>tt6720442</t>
  </si>
  <si>
    <t>Puss in Book: Trapped in an Epic Tale</t>
  </si>
  <si>
    <t>Live</t>
  </si>
  <si>
    <t>tt12094726</t>
  </si>
  <si>
    <t>My Secret Romance</t>
  </si>
  <si>
    <t>tt6300100</t>
  </si>
  <si>
    <t>Okko's Inn</t>
  </si>
  <si>
    <t>['comedy', 'fantasy', 'animation', 'family', 'drama']</t>
  </si>
  <si>
    <t>tt8328740</t>
  </si>
  <si>
    <t>The Comedy Lineup</t>
  </si>
  <si>
    <t>tt8687584</t>
  </si>
  <si>
    <t>Christmas in the Heartland</t>
  </si>
  <si>
    <t>tt3396114</t>
  </si>
  <si>
    <t>How to Be Really Bad</t>
  </si>
  <si>
    <t>['comedy', 'family', 'fantasy', 'romance', 'european']</t>
  </si>
  <si>
    <t>tt5571754</t>
  </si>
  <si>
    <t>FIGHTWORLD</t>
  </si>
  <si>
    <t>tt9047526</t>
  </si>
  <si>
    <t>A Christmas Prince</t>
  </si>
  <si>
    <t>tt7608418</t>
  </si>
  <si>
    <t>Prison Playbook</t>
  </si>
  <si>
    <t>tt7622902</t>
  </si>
  <si>
    <t>First Team: Juventus</t>
  </si>
  <si>
    <t>['scifi', 'sport', 'documentation', 'reality']</t>
  </si>
  <si>
    <t>tt7924812</t>
  </si>
  <si>
    <t>The Stolen</t>
  </si>
  <si>
    <t>['western', 'drama', 'thriller', 'action']</t>
  </si>
  <si>
    <t>['NZ', 'GB', 'DE']</t>
  </si>
  <si>
    <t>tt1680140</t>
  </si>
  <si>
    <t>Father of the Year</t>
  </si>
  <si>
    <t>tt7256866</t>
  </si>
  <si>
    <t>The Final Table</t>
  </si>
  <si>
    <t>tt5545584</t>
  </si>
  <si>
    <t>Killing Hasselhoff</t>
  </si>
  <si>
    <t>tt2967226</t>
  </si>
  <si>
    <t>Pottersville</t>
  </si>
  <si>
    <t>tt3672120</t>
  </si>
  <si>
    <t>Thi Mai</t>
  </si>
  <si>
    <t>['comedy', 'family', 'european']</t>
  </si>
  <si>
    <t>tt6126346</t>
  </si>
  <si>
    <t>Switched</t>
  </si>
  <si>
    <t>['drama', 'scifi']</t>
  </si>
  <si>
    <t>tt8747882</t>
  </si>
  <si>
    <t>Paradise Lost</t>
  </si>
  <si>
    <t>['drama', 'music', 'documentation']</t>
  </si>
  <si>
    <t>tt6955878</t>
  </si>
  <si>
    <t>Derren Brown: Sacrifice</t>
  </si>
  <si>
    <t>tt9077188</t>
  </si>
  <si>
    <t>Yucatán</t>
  </si>
  <si>
    <t>['comedy', 'romance', 'european']</t>
  </si>
  <si>
    <t>tt6502956</t>
  </si>
  <si>
    <t>A Twelve-Year Night</t>
  </si>
  <si>
    <t>['drama', 'crime', 'history', 'european']</t>
  </si>
  <si>
    <t>['AR', 'ES', 'UY']</t>
  </si>
  <si>
    <t>tt6792282</t>
  </si>
  <si>
    <t>Happy Anniversary</t>
  </si>
  <si>
    <t>tt6423886</t>
  </si>
  <si>
    <t>Maria Bamford: Old Baby</t>
  </si>
  <si>
    <t>tt6264596</t>
  </si>
  <si>
    <t>Trump: An American Dream</t>
  </si>
  <si>
    <t>tt7596008</t>
  </si>
  <si>
    <t>Undercover Law</t>
  </si>
  <si>
    <t>tt8888710</t>
  </si>
  <si>
    <t>Rock my Heart</t>
  </si>
  <si>
    <t>tt5870322</t>
  </si>
  <si>
    <t>Apaches</t>
  </si>
  <si>
    <t>tt6818948</t>
  </si>
  <si>
    <t>Marlon</t>
  </si>
  <si>
    <t>tt5722376</t>
  </si>
  <si>
    <t>My Sassy Girl</t>
  </si>
  <si>
    <t>tt6175760</t>
  </si>
  <si>
    <t>Wild District</t>
  </si>
  <si>
    <t>tt8105958</t>
  </si>
  <si>
    <t>Us and Them</t>
  </si>
  <si>
    <t>tt8521758</t>
  </si>
  <si>
    <t>Million Yen Women</t>
  </si>
  <si>
    <t>tt6686450</t>
  </si>
  <si>
    <t>My ID is Gangnam Beauty</t>
  </si>
  <si>
    <t>tt8585954</t>
  </si>
  <si>
    <t>Champions</t>
  </si>
  <si>
    <t>tt6470396</t>
  </si>
  <si>
    <t>tt4537986</t>
  </si>
  <si>
    <t>100 Days My Prince</t>
  </si>
  <si>
    <t>['drama', 'thriller', 'comedy', 'history', 'romance', 'action']</t>
  </si>
  <si>
    <t>tt8199972</t>
  </si>
  <si>
    <t>The B-Side: Elsa Dorfman's Portrait Photography</t>
  </si>
  <si>
    <t>tt5952468</t>
  </si>
  <si>
    <t>A Very Country Christmas</t>
  </si>
  <si>
    <t>['romance', 'drama', 'family', 'comedy']</t>
  </si>
  <si>
    <t>tt7001906</t>
  </si>
  <si>
    <t>Greg Davies: You Magnificent Beast</t>
  </si>
  <si>
    <t>tt8259682</t>
  </si>
  <si>
    <t>Girls Incarcerated</t>
  </si>
  <si>
    <t>tt8092942</t>
  </si>
  <si>
    <t>When Angels Sleep</t>
  </si>
  <si>
    <t>['thriller', 'drama', 'horror', 'fantasy', 'action', 'crime', 'european']</t>
  </si>
  <si>
    <t>tt3732280</t>
  </si>
  <si>
    <t>Brainchild</t>
  </si>
  <si>
    <t>tt9203042</t>
  </si>
  <si>
    <t>Bert Kreischer: Secret Time</t>
  </si>
  <si>
    <t>tt8786466</t>
  </si>
  <si>
    <t>The Who Was? Show</t>
  </si>
  <si>
    <t>tt7488702</t>
  </si>
  <si>
    <t>Show Dogs</t>
  </si>
  <si>
    <t>['comedy', 'crime', 'family']</t>
  </si>
  <si>
    <t>tt5691024</t>
  </si>
  <si>
    <t>Escape from Mr. Lemoncello's Library</t>
  </si>
  <si>
    <t>['fantasy', 'family']</t>
  </si>
  <si>
    <t>tt5878476</t>
  </si>
  <si>
    <t>Bhavesh Joshi Superhero</t>
  </si>
  <si>
    <t>tt6129302</t>
  </si>
  <si>
    <t>Cleo &amp; Cuquin</t>
  </si>
  <si>
    <t>tt7956374</t>
  </si>
  <si>
    <t>Amateur</t>
  </si>
  <si>
    <t>tt5580392</t>
  </si>
  <si>
    <t>Back Street Girls: Goku Dolls</t>
  </si>
  <si>
    <t>tt8693818</t>
  </si>
  <si>
    <t>Fireworks</t>
  </si>
  <si>
    <t>['drama', 'documentation', 'fantasy', 'romance', 'scifi', 'family', 'animation']</t>
  </si>
  <si>
    <t>tt6317962</t>
  </si>
  <si>
    <t>Edgar Rice Burroughs' Tarzan and Jane</t>
  </si>
  <si>
    <t>['action', 'scifi', 'animation', 'comedy', 'drama', 'family']</t>
  </si>
  <si>
    <t>tt6216718</t>
  </si>
  <si>
    <t>Pachamama</t>
  </si>
  <si>
    <t>['fantasy', 'animation', 'family', 'european']</t>
  </si>
  <si>
    <t>['LU', 'CA', 'FR']</t>
  </si>
  <si>
    <t>tt5541002</t>
  </si>
  <si>
    <t>Empire Games</t>
  </si>
  <si>
    <t>tt8171234</t>
  </si>
  <si>
    <t>Lust Stories</t>
  </si>
  <si>
    <t>tt8439854</t>
  </si>
  <si>
    <t>All I Wish</t>
  </si>
  <si>
    <t>tt1492705</t>
  </si>
  <si>
    <t>Beyblade Burst Turbo</t>
  </si>
  <si>
    <t>Age of Tanks</t>
  </si>
  <si>
    <t>tt8107992</t>
  </si>
  <si>
    <t>Ram Dass, Going Home</t>
  </si>
  <si>
    <t>The Clapper</t>
  </si>
  <si>
    <t>tt5461956</t>
  </si>
  <si>
    <t>Chasing Coral</t>
  </si>
  <si>
    <t>tt6333054</t>
  </si>
  <si>
    <t>Robot Trains</t>
  </si>
  <si>
    <t>['fantasy', 'scifi', 'animation', 'action', 'comedy']</t>
  </si>
  <si>
    <t>tt7216288</t>
  </si>
  <si>
    <t>My Dead Ex</t>
  </si>
  <si>
    <t>tt7428106</t>
  </si>
  <si>
    <t>Disconnect</t>
  </si>
  <si>
    <t>['romance', 'comedy', 'scifi']</t>
  </si>
  <si>
    <t>['KE']</t>
  </si>
  <si>
    <t>tt8413566</t>
  </si>
  <si>
    <t>Crazy Delicious</t>
  </si>
  <si>
    <t>tt7626160</t>
  </si>
  <si>
    <t>Becoming Champions</t>
  </si>
  <si>
    <t>tt8796068</t>
  </si>
  <si>
    <t>Inside the Criminal Mind</t>
  </si>
  <si>
    <t>tt6775794</t>
  </si>
  <si>
    <t>Live Up To Your Name</t>
  </si>
  <si>
    <t>tt7094874</t>
  </si>
  <si>
    <t>Take Your Pills</t>
  </si>
  <si>
    <t>tt7983844</t>
  </si>
  <si>
    <t>Raees</t>
  </si>
  <si>
    <t>tt3405236</t>
  </si>
  <si>
    <t>Bad Seeds</t>
  </si>
  <si>
    <t>tt6708116</t>
  </si>
  <si>
    <t>A Miraculous Christmas Special: Tales of Ladybug and Cat Noir</t>
  </si>
  <si>
    <t>['KR', 'FR', 'JP']</t>
  </si>
  <si>
    <t>Animal World</t>
  </si>
  <si>
    <t>['thriller', 'action', 'fantasy', 'scifi', 'comedy', 'drama']</t>
  </si>
  <si>
    <t>tt9257932</t>
  </si>
  <si>
    <t>Fastest Car</t>
  </si>
  <si>
    <t>tt8295694</t>
  </si>
  <si>
    <t>Seeking a Man</t>
  </si>
  <si>
    <t>tt6539420</t>
  </si>
  <si>
    <t>Toilet: A Love Story</t>
  </si>
  <si>
    <t>tt5785170</t>
  </si>
  <si>
    <t>Terrorism Close Calls</t>
  </si>
  <si>
    <t>tt6775816</t>
  </si>
  <si>
    <t>6 Balloons</t>
  </si>
  <si>
    <t>tt6142496</t>
  </si>
  <si>
    <t>#realityhigh</t>
  </si>
  <si>
    <t>tt6119504</t>
  </si>
  <si>
    <t>13 Reasons Why: Beyond the Reasons</t>
  </si>
  <si>
    <t>tt8615966</t>
  </si>
  <si>
    <t>Seth Rogen's Hilarity for Charity</t>
  </si>
  <si>
    <t>tt8178116</t>
  </si>
  <si>
    <t>Stree</t>
  </si>
  <si>
    <t>tt8108202</t>
  </si>
  <si>
    <t>Wedding Unplanned</t>
  </si>
  <si>
    <t>tt9519642</t>
  </si>
  <si>
    <t>Stay Here</t>
  </si>
  <si>
    <t>tt8773338</t>
  </si>
  <si>
    <t>Kantaro: The Sweet Tooth Salaryman</t>
  </si>
  <si>
    <t>tt6983520</t>
  </si>
  <si>
    <t>SWORDGAI The Animation</t>
  </si>
  <si>
    <t>['scifi', 'animation', 'action', 'fantasy', 'horror']</t>
  </si>
  <si>
    <t>tt7415066</t>
  </si>
  <si>
    <t>Beyond Stranger Things</t>
  </si>
  <si>
    <t>tt7570990</t>
  </si>
  <si>
    <t>44 Cats</t>
  </si>
  <si>
    <t>['action', 'comedy', 'family', 'music', 'animation']</t>
  </si>
  <si>
    <t>tt9699148</t>
  </si>
  <si>
    <t>Close Enemies</t>
  </si>
  <si>
    <t>tt6527586</t>
  </si>
  <si>
    <t>The Mitfords: A Tale of Two Sisters</t>
  </si>
  <si>
    <t>The Tree of Blood</t>
  </si>
  <si>
    <t>tt6433832</t>
  </si>
  <si>
    <t>They'll Love Me When I'm Dead</t>
  </si>
  <si>
    <t>tt6893836</t>
  </si>
  <si>
    <t>Nappily Ever After</t>
  </si>
  <si>
    <t>tt0365545</t>
  </si>
  <si>
    <t>Bomb Scared</t>
  </si>
  <si>
    <t>tt6895746</t>
  </si>
  <si>
    <t>Handsome: A Netflix Mystery Movie</t>
  </si>
  <si>
    <t>tt8836958</t>
  </si>
  <si>
    <t>Dragon Pilot: Hisone and Masotan</t>
  </si>
  <si>
    <t>['scifi', 'drama', 'animation', 'fantasy']</t>
  </si>
  <si>
    <t>tt8528256</t>
  </si>
  <si>
    <t>Nailed It! Holiday!</t>
  </si>
  <si>
    <t>tt8760264</t>
  </si>
  <si>
    <t>Lommbock</t>
  </si>
  <si>
    <t>tt5075584</t>
  </si>
  <si>
    <t>Terrace House: Opening New Doors</t>
  </si>
  <si>
    <t>tt7776244</t>
  </si>
  <si>
    <t>Maktub</t>
  </si>
  <si>
    <t>tt7252000</t>
  </si>
  <si>
    <t>Black Is Beltza</t>
  </si>
  <si>
    <t>['thriller', 'animation', 'drama']</t>
  </si>
  <si>
    <t>tt8512986</t>
  </si>
  <si>
    <t>The Legend of Cocaine Island</t>
  </si>
  <si>
    <t>tt8106596</t>
  </si>
  <si>
    <t>Mom</t>
  </si>
  <si>
    <t>tt8771030</t>
  </si>
  <si>
    <t>ReBoot: The Guardian Code</t>
  </si>
  <si>
    <t>['action', 'scifi', 'comedy', 'drama']</t>
  </si>
  <si>
    <t>tt6849940</t>
  </si>
  <si>
    <t>Half Girlfriend</t>
  </si>
  <si>
    <t>tt5474042</t>
  </si>
  <si>
    <t>Neo Yokio</t>
  </si>
  <si>
    <t>['scifi', 'action', 'animation', 'comedy', 'fantasy']</t>
  </si>
  <si>
    <t>tt7343832</t>
  </si>
  <si>
    <t>['scifi', 'drama', 'action', 'thriller', 'horror', 'romance', 'crime', 'fantasy']</t>
  </si>
  <si>
    <t>tt6380900</t>
  </si>
  <si>
    <t>The Motive</t>
  </si>
  <si>
    <t>['MX', 'ES']</t>
  </si>
  <si>
    <t>tt5454810</t>
  </si>
  <si>
    <t>Lady J</t>
  </si>
  <si>
    <t>tt7530986</t>
  </si>
  <si>
    <t>Right Here Right Now</t>
  </si>
  <si>
    <t>['drama', 'music', 'comedy', 'european']</t>
  </si>
  <si>
    <t>tt6175086</t>
  </si>
  <si>
    <t>Shéhérazade</t>
  </si>
  <si>
    <t>tt8459250</t>
  </si>
  <si>
    <t>Shepherds and Butchers</t>
  </si>
  <si>
    <t>['US', 'DE', 'ZA']</t>
  </si>
  <si>
    <t>tt4627352</t>
  </si>
  <si>
    <t>The Most Unknown</t>
  </si>
  <si>
    <t>tt8126390</t>
  </si>
  <si>
    <t>A Fortunate Man</t>
  </si>
  <si>
    <t>tt8436026</t>
  </si>
  <si>
    <t>LEGO Marvel Super Heroes: Guardians of the Galaxy - The Thanos Threat</t>
  </si>
  <si>
    <t>['animation', 'fantasy', 'scifi', 'action', 'comedy']</t>
  </si>
  <si>
    <t>tt7387224</t>
  </si>
  <si>
    <t>Out of Thin Air</t>
  </si>
  <si>
    <t>['GB', 'IS']</t>
  </si>
  <si>
    <t>tt6330514</t>
  </si>
  <si>
    <t>Ron White: If You Quit Listening, I'll Shut Up</t>
  </si>
  <si>
    <t>tt9060534</t>
  </si>
  <si>
    <t>Sir</t>
  </si>
  <si>
    <t>['FR', 'IN']</t>
  </si>
  <si>
    <t>tt7142506</t>
  </si>
  <si>
    <t>Secret Superstar</t>
  </si>
  <si>
    <t>tt6108090</t>
  </si>
  <si>
    <t>Pope Francis: A Man of His Word</t>
  </si>
  <si>
    <t>['IT', 'CH', 'VA', 'FR', 'DE']</t>
  </si>
  <si>
    <t>tt6915100</t>
  </si>
  <si>
    <t>Demetri Martin: The Overthinker</t>
  </si>
  <si>
    <t>tt7725144</t>
  </si>
  <si>
    <t>Katt Williams: Great America</t>
  </si>
  <si>
    <t>tt8536972</t>
  </si>
  <si>
    <t>Sahara</t>
  </si>
  <si>
    <t>['comedy', 'family', 'romance', 'animation', 'drama', 'european']</t>
  </si>
  <si>
    <t>tt4466894</t>
  </si>
  <si>
    <t>Budapest</t>
  </si>
  <si>
    <t>tt7027092</t>
  </si>
  <si>
    <t>El Camino Christmas</t>
  </si>
  <si>
    <t>['crime', 'comedy', 'western']</t>
  </si>
  <si>
    <t>tt3255590</t>
  </si>
  <si>
    <t>BuyBust</t>
  </si>
  <si>
    <t>['thriller', 'action', 'drama', 'crime']</t>
  </si>
  <si>
    <t>tt5938084</t>
  </si>
  <si>
    <t>Patton Oswalt: Annihilation</t>
  </si>
  <si>
    <t>tt7026230</t>
  </si>
  <si>
    <t>Super Monsters</t>
  </si>
  <si>
    <t>['animation', 'comedy', 'family', 'horror']</t>
  </si>
  <si>
    <t>tt6214876</t>
  </si>
  <si>
    <t>Ali's Wedding</t>
  </si>
  <si>
    <t>tt2782692</t>
  </si>
  <si>
    <t>Amy Schumer: The Leather Special</t>
  </si>
  <si>
    <t>tt6616074</t>
  </si>
  <si>
    <t>Aapla Manus</t>
  </si>
  <si>
    <t>tt7867076</t>
  </si>
  <si>
    <t>Bibi &amp; Tina: Perfect Pandemonium</t>
  </si>
  <si>
    <t>['fantasy', 'drama', 'family', 'comedy', 'european']</t>
  </si>
  <si>
    <t>tt5950646</t>
  </si>
  <si>
    <t>Shot in the Dark</t>
  </si>
  <si>
    <t>['reality', 'documentation', 'thriller']</t>
  </si>
  <si>
    <t>tt10478382</t>
  </si>
  <si>
    <t>Castle and Castle</t>
  </si>
  <si>
    <t>Retablo</t>
  </si>
  <si>
    <t>['DE', 'NO', 'PE']</t>
  </si>
  <si>
    <t>tt7761590</t>
  </si>
  <si>
    <t>The American Meme</t>
  </si>
  <si>
    <t>tt8106558</t>
  </si>
  <si>
    <t>Holy Goalie</t>
  </si>
  <si>
    <t>['comedy', 'sport', 'european']</t>
  </si>
  <si>
    <t>tt6197484</t>
  </si>
  <si>
    <t>Burn Out</t>
  </si>
  <si>
    <t>tt6340604</t>
  </si>
  <si>
    <t>The Tribe</t>
  </si>
  <si>
    <t>tt6708044</t>
  </si>
  <si>
    <t>Family Blood</t>
  </si>
  <si>
    <t>tt7895904</t>
  </si>
  <si>
    <t>Time: The Kalief Browder Story</t>
  </si>
  <si>
    <t>tt6133034</t>
  </si>
  <si>
    <t>Barbie: Dolphin Magic</t>
  </si>
  <si>
    <t>Love and Fortune</t>
  </si>
  <si>
    <t>tt8649316</t>
  </si>
  <si>
    <t>Drug Lords</t>
  </si>
  <si>
    <t>tt7935522</t>
  </si>
  <si>
    <t>Follow This</t>
  </si>
  <si>
    <t>tt8560884</t>
  </si>
  <si>
    <t>Paprika</t>
  </si>
  <si>
    <t>tt12740488</t>
  </si>
  <si>
    <t>Victim Number 8</t>
  </si>
  <si>
    <t>['drama', 'crime', 'fantasy', 'action', 'thriller']</t>
  </si>
  <si>
    <t>tt8500086</t>
  </si>
  <si>
    <t>The Rise of Phoenixes</t>
  </si>
  <si>
    <t>tt7052634</t>
  </si>
  <si>
    <t>Break</t>
  </si>
  <si>
    <t>tt7343574</t>
  </si>
  <si>
    <t>Derren Brown: The Push</t>
  </si>
  <si>
    <t>tt7924808</t>
  </si>
  <si>
    <t>Unrequited Love</t>
  </si>
  <si>
    <t>tt6917420</t>
  </si>
  <si>
    <t>First Match</t>
  </si>
  <si>
    <t>tt6061074</t>
  </si>
  <si>
    <t>Point Blank</t>
  </si>
  <si>
    <t>tt2499472</t>
  </si>
  <si>
    <t>The Warning</t>
  </si>
  <si>
    <t>['fantasy', 'thriller', 'action', 'horror', 'crime', 'drama', 'european']</t>
  </si>
  <si>
    <t>tt3711510</t>
  </si>
  <si>
    <t>The Princess Switch</t>
  </si>
  <si>
    <t>tt8954732</t>
  </si>
  <si>
    <t>Sanju</t>
  </si>
  <si>
    <t>tt6452574</t>
  </si>
  <si>
    <t>LEGO Marvel Super Heroes: Black Panther - Trouble in Wakanda</t>
  </si>
  <si>
    <t>['fantasy', 'action', 'comedy', 'scifi', 'animation']</t>
  </si>
  <si>
    <t>tt8205250</t>
  </si>
  <si>
    <t>My Perfect Romance</t>
  </si>
  <si>
    <t>tt7358936</t>
  </si>
  <si>
    <t>The Drug King</t>
  </si>
  <si>
    <t>['crime', 'drama', 'action']</t>
  </si>
  <si>
    <t>tt6914542</t>
  </si>
  <si>
    <t>Nigerian Prince</t>
  </si>
  <si>
    <t>['US', 'NG']</t>
  </si>
  <si>
    <t>tt6851966</t>
  </si>
  <si>
    <t>Sun Dogs</t>
  </si>
  <si>
    <t>['drama', 'fantasy', 'comedy']</t>
  </si>
  <si>
    <t>tt5665452</t>
  </si>
  <si>
    <t>A Witches' Ball</t>
  </si>
  <si>
    <t>['fantasy', 'scifi', 'family', 'comedy']</t>
  </si>
  <si>
    <t>tt5814408</t>
  </si>
  <si>
    <t>Ittefaq</t>
  </si>
  <si>
    <t>tt6692354</t>
  </si>
  <si>
    <t>tt8088944</t>
  </si>
  <si>
    <t>Limitless</t>
  </si>
  <si>
    <t>Eerie</t>
  </si>
  <si>
    <t>['SG', 'PH']</t>
  </si>
  <si>
    <t>tt8723216</t>
  </si>
  <si>
    <t>Al Hayba</t>
  </si>
  <si>
    <t>['action', 'thriller', 'crime', 'romance', 'drama']</t>
  </si>
  <si>
    <t>tt8585236</t>
  </si>
  <si>
    <t>Hymn of Death</t>
  </si>
  <si>
    <t>['drama', 'history', 'music', 'romance']</t>
  </si>
  <si>
    <t>tt8160064</t>
  </si>
  <si>
    <t>Going for Gold</t>
  </si>
  <si>
    <t>tt7104578</t>
  </si>
  <si>
    <t>Judwaa 2</t>
  </si>
  <si>
    <t>['romance', 'action', 'comedy']</t>
  </si>
  <si>
    <t>tt5456546</t>
  </si>
  <si>
    <t>The Milk System</t>
  </si>
  <si>
    <t>['DE', 'IT']</t>
  </si>
  <si>
    <t>tt7274546</t>
  </si>
  <si>
    <t>The Degenerates</t>
  </si>
  <si>
    <t>tt9077196</t>
  </si>
  <si>
    <t>Motown Magic</t>
  </si>
  <si>
    <t>['animation', 'comedy', 'family', 'fantasy', 'music']</t>
  </si>
  <si>
    <t>tt8959860</t>
  </si>
  <si>
    <t>Ronnie Coleman: The King</t>
  </si>
  <si>
    <t>tt7217214</t>
  </si>
  <si>
    <t>Nobody Speak: Trials of the Free Press</t>
  </si>
  <si>
    <t>['NL', 'US']</t>
  </si>
  <si>
    <t>tt6333064</t>
  </si>
  <si>
    <t>Titipo Titipo</t>
  </si>
  <si>
    <t>tt12987396</t>
  </si>
  <si>
    <t>Blood Pact</t>
  </si>
  <si>
    <t>tt6742610</t>
  </si>
  <si>
    <t>Bareilly Ki Barfi</t>
  </si>
  <si>
    <t>tt6967980</t>
  </si>
  <si>
    <t>Lost Song</t>
  </si>
  <si>
    <t>['scifi', 'action', 'animation', 'drama', 'fantasy', 'music', 'romance']</t>
  </si>
  <si>
    <t>tt7211600</t>
  </si>
  <si>
    <t>Rapture</t>
  </si>
  <si>
    <t>['documentation', 'scifi', 'thriller', 'horror', 'music']</t>
  </si>
  <si>
    <t>tt7981052</t>
  </si>
  <si>
    <t>Duck Duck Goose</t>
  </si>
  <si>
    <t>tt4940416</t>
  </si>
  <si>
    <t>Revenger</t>
  </si>
  <si>
    <t>tt9426186</t>
  </si>
  <si>
    <t>Larva Island</t>
  </si>
  <si>
    <t>tt9077194</t>
  </si>
  <si>
    <t>Little Boxes</t>
  </si>
  <si>
    <t>tt5030402</t>
  </si>
  <si>
    <t>Zac &amp; Mia</t>
  </si>
  <si>
    <t>tt7487358</t>
  </si>
  <si>
    <t>Move</t>
  </si>
  <si>
    <t>tt9165300</t>
  </si>
  <si>
    <t>Jerry Before Seinfeld</t>
  </si>
  <si>
    <t>tt7310906</t>
  </si>
  <si>
    <t>Norm Macdonald: Hitler's Dog, Gossip &amp; Trickery</t>
  </si>
  <si>
    <t>tt6887486</t>
  </si>
  <si>
    <t>AMO</t>
  </si>
  <si>
    <t>tt7218736</t>
  </si>
  <si>
    <t>Mustang Island</t>
  </si>
  <si>
    <t>tt6589292</t>
  </si>
  <si>
    <t>The Laws of Thermodynamics</t>
  </si>
  <si>
    <t>['romance', 'comedy', 'european']</t>
  </si>
  <si>
    <t>tt6053938</t>
  </si>
  <si>
    <t>Edge of Fear</t>
  </si>
  <si>
    <t>tt7149916</t>
  </si>
  <si>
    <t>Clean with Passion for Now</t>
  </si>
  <si>
    <t>tt7981562</t>
  </si>
  <si>
    <t>Nothing to Lose</t>
  </si>
  <si>
    <t>tt6910020</t>
  </si>
  <si>
    <t>Daughters of Destiny</t>
  </si>
  <si>
    <t>tt1877895</t>
  </si>
  <si>
    <t>Love Daily</t>
  </si>
  <si>
    <t>tt7975182</t>
  </si>
  <si>
    <t>Uncertain Glory</t>
  </si>
  <si>
    <t>tt5304874</t>
  </si>
  <si>
    <t>Expedition Happiness</t>
  </si>
  <si>
    <t>tt6688136</t>
  </si>
  <si>
    <t>Ari Shaffir: Double Negative</t>
  </si>
  <si>
    <t>Taramani</t>
  </si>
  <si>
    <t>tt4328934</t>
  </si>
  <si>
    <t>Step Sisters</t>
  </si>
  <si>
    <t>tt5267472</t>
  </si>
  <si>
    <t>Dovlatov</t>
  </si>
  <si>
    <t>['RU', 'RS', 'PL']</t>
  </si>
  <si>
    <t>tt7763020</t>
  </si>
  <si>
    <t>Hot Sweet Sour</t>
  </si>
  <si>
    <t>tt7535964</t>
  </si>
  <si>
    <t>Relatable</t>
  </si>
  <si>
    <t>tt13281898</t>
  </si>
  <si>
    <t>They've Gotta Have Us</t>
  </si>
  <si>
    <t>tt9268756</t>
  </si>
  <si>
    <t>SPF-18</t>
  </si>
  <si>
    <t>['romance', 'drama', 'sport']</t>
  </si>
  <si>
    <t>tt7296862</t>
  </si>
  <si>
    <t>Millennials</t>
  </si>
  <si>
    <t>Samouni Road</t>
  </si>
  <si>
    <t>['documentation', 'animation', 'european']</t>
  </si>
  <si>
    <t>['FR', 'IT']</t>
  </si>
  <si>
    <t>tt8397524</t>
  </si>
  <si>
    <t>My Birthday Song</t>
  </si>
  <si>
    <t>tt4335954</t>
  </si>
  <si>
    <t>ReMastered: Tricky Dick &amp; The Man in Black</t>
  </si>
  <si>
    <t>tt9244438</t>
  </si>
  <si>
    <t>Joe Rogan: Strange Times</t>
  </si>
  <si>
    <t>tt9017614</t>
  </si>
  <si>
    <t>Alaska Is a Drag</t>
  </si>
  <si>
    <t>tt4341390</t>
  </si>
  <si>
    <t>Rangoon</t>
  </si>
  <si>
    <t>['war', 'history', 'drama', 'romance', 'action']</t>
  </si>
  <si>
    <t>tt4909752</t>
  </si>
  <si>
    <t>A Christmas Prince: The Royal Wedding</t>
  </si>
  <si>
    <t>tt8709036</t>
  </si>
  <si>
    <t>72 Dangerous Animals: Asia</t>
  </si>
  <si>
    <t>tt8728268</t>
  </si>
  <si>
    <t>Prince of Peoria</t>
  </si>
  <si>
    <t>tt8001718</t>
  </si>
  <si>
    <t>Something Huge</t>
  </si>
  <si>
    <t>tt5674698</t>
  </si>
  <si>
    <t>Trevor Noah: Son of Patricia</t>
  </si>
  <si>
    <t>tt9170648</t>
  </si>
  <si>
    <t>Raising the Bar</t>
  </si>
  <si>
    <t>['drama', 'family', 'documentation', 'sport']</t>
  </si>
  <si>
    <t>tt5274066</t>
  </si>
  <si>
    <t>Pup Star: Better 2Gether</t>
  </si>
  <si>
    <t>tt6357074</t>
  </si>
  <si>
    <t>Jab Harry Met Sejal</t>
  </si>
  <si>
    <t>tt5997666</t>
  </si>
  <si>
    <t>Kuroko's Basketball the Movie: Last Game</t>
  </si>
  <si>
    <t>['animation', 'drama', 'sport']</t>
  </si>
  <si>
    <t>tt6728390</t>
  </si>
  <si>
    <t>Black Crows</t>
  </si>
  <si>
    <t>['war', 'drama', 'thriller']</t>
  </si>
  <si>
    <t>['AE', 'SA', 'SY']</t>
  </si>
  <si>
    <t>tt7356518</t>
  </si>
  <si>
    <t>Tottaa Pataaka Item Maal</t>
  </si>
  <si>
    <t>tt9000388</t>
  </si>
  <si>
    <t>Pihu</t>
  </si>
  <si>
    <t>['thriller', 'drama', 'family']</t>
  </si>
  <si>
    <t>tt8458202</t>
  </si>
  <si>
    <t>Isoken</t>
  </si>
  <si>
    <t>tt6685776</t>
  </si>
  <si>
    <t>The Little Vampire 3D</t>
  </si>
  <si>
    <t>['fantasy', 'horror', 'animation', 'comedy', 'family', 'european']</t>
  </si>
  <si>
    <t>['GB', 'DE', 'DK', 'NL']</t>
  </si>
  <si>
    <t>tt4729560</t>
  </si>
  <si>
    <t>Armed to the Teeth</t>
  </si>
  <si>
    <t>['documentation', 'crime', 'thriller']</t>
  </si>
  <si>
    <t>tt7609436</t>
  </si>
  <si>
    <t>Spyder</t>
  </si>
  <si>
    <t>tt6522546</t>
  </si>
  <si>
    <t>Saving Capitalism</t>
  </si>
  <si>
    <t>tt6185286</t>
  </si>
  <si>
    <t>Yummy Mummies</t>
  </si>
  <si>
    <t>tt7172230</t>
  </si>
  <si>
    <t>Carbone</t>
  </si>
  <si>
    <t>tt6183834</t>
  </si>
  <si>
    <t>Ali Wong: Hard Knock Wife</t>
  </si>
  <si>
    <t>tt7410684</t>
  </si>
  <si>
    <t>The Last Shaman</t>
  </si>
  <si>
    <t>['documentation', 'drama', 'family', 'european']</t>
  </si>
  <si>
    <t>['GB', 'US', 'IL', 'IT', 'PE']</t>
  </si>
  <si>
    <t>tt6080156</t>
  </si>
  <si>
    <t>Feminists: What Were They Thinking?</t>
  </si>
  <si>
    <t>tt5419676</t>
  </si>
  <si>
    <t>Dany Boon: Des Hauts-De-France</t>
  </si>
  <si>
    <t>tt8352124</t>
  </si>
  <si>
    <t>Quién te cantará</t>
  </si>
  <si>
    <t>['thriller', 'drama', 'music', 'european']</t>
  </si>
  <si>
    <t>['FR', 'ES']</t>
  </si>
  <si>
    <t>tt6485304</t>
  </si>
  <si>
    <t>Ponysitters Club</t>
  </si>
  <si>
    <t>tt7692572</t>
  </si>
  <si>
    <t>Ashes of Love</t>
  </si>
  <si>
    <t>['drama', 'comedy', 'thriller', 'fantasy', 'romance']</t>
  </si>
  <si>
    <t>tt8976346</t>
  </si>
  <si>
    <t>Barbra: The Music ... The Mem'ries ... The Magic!</t>
  </si>
  <si>
    <t>tt7588584</t>
  </si>
  <si>
    <t>72 Dangerous Animals: Latin America</t>
  </si>
  <si>
    <t>tt7909708</t>
  </si>
  <si>
    <t>Russell Brand: Re:Birth</t>
  </si>
  <si>
    <t>tt9349942</t>
  </si>
  <si>
    <t>Katherine Ryan: In Trouble</t>
  </si>
  <si>
    <t>tt6540084</t>
  </si>
  <si>
    <t>Heroin(e)</t>
  </si>
  <si>
    <t>Vai Anitta</t>
  </si>
  <si>
    <t>tt8961530</t>
  </si>
  <si>
    <t>Dancing Queen</t>
  </si>
  <si>
    <t>['reality', 'music']</t>
  </si>
  <si>
    <t>tt8882486</t>
  </si>
  <si>
    <t>The 3rd Eye</t>
  </si>
  <si>
    <t>['horror', 'thriller', 'animation', 'drama', 'fantasy', 'european']</t>
  </si>
  <si>
    <t>tt6506146</t>
  </si>
  <si>
    <t>Small Crimes</t>
  </si>
  <si>
    <t>tt6158968</t>
  </si>
  <si>
    <t>Ee Nagaraniki Emaindi</t>
  </si>
  <si>
    <t>tt8490894</t>
  </si>
  <si>
    <t>Gun City</t>
  </si>
  <si>
    <t>['drama', 'history', 'thriller', 'action', 'crime', 'european']</t>
  </si>
  <si>
    <t>tt7104984</t>
  </si>
  <si>
    <t>Accidentally In Love</t>
  </si>
  <si>
    <t>tt9077184</t>
  </si>
  <si>
    <t>Craig Ferguson: Tickle Fight</t>
  </si>
  <si>
    <t>tt7193448</t>
  </si>
  <si>
    <t>El club de los buenos infieles</t>
  </si>
  <si>
    <t>tt3398808</t>
  </si>
  <si>
    <t>The Joel McHale Show with Joel McHale</t>
  </si>
  <si>
    <t>tt7895706</t>
  </si>
  <si>
    <t>The Day I Met El Chapo: The Kate del Castillo Story</t>
  </si>
  <si>
    <t>tt7334894</t>
  </si>
  <si>
    <t>Deidra &amp; Laney Rob a Train</t>
  </si>
  <si>
    <t>tt4144332</t>
  </si>
  <si>
    <t>Jagga Jasoos</t>
  </si>
  <si>
    <t>tt4129428</t>
  </si>
  <si>
    <t>Candy Jar</t>
  </si>
  <si>
    <t>tt6744044</t>
  </si>
  <si>
    <t>Christmas Wedding Planner</t>
  </si>
  <si>
    <t>tt7074092</t>
  </si>
  <si>
    <t>Parmanu: The Story of Pokhran</t>
  </si>
  <si>
    <t>tt6826438</t>
  </si>
  <si>
    <t>F.R.E.D.I.</t>
  </si>
  <si>
    <t>['scifi', 'family']</t>
  </si>
  <si>
    <t>tt6146590</t>
  </si>
  <si>
    <t>Roxanne, Roxanne</t>
  </si>
  <si>
    <t>tt5796838</t>
  </si>
  <si>
    <t>Rip Tide</t>
  </si>
  <si>
    <t>['drama', 'family', 'action', 'thriller']</t>
  </si>
  <si>
    <t>tt6262764</t>
  </si>
  <si>
    <t>Jeff Dunham: Relative Disaster</t>
  </si>
  <si>
    <t>tt7364706</t>
  </si>
  <si>
    <t>The Insomnia Club</t>
  </si>
  <si>
    <t>tt6719840</t>
  </si>
  <si>
    <t>Rodney Carrington: Here Comes the Truth</t>
  </si>
  <si>
    <t>tt7582798</t>
  </si>
  <si>
    <t>Mariposa de barrio</t>
  </si>
  <si>
    <t>tt6834120</t>
  </si>
  <si>
    <t>ReMastered: Who Shot the Sheriff</t>
  </si>
  <si>
    <t>['documentation', 'crime', 'history', 'music']</t>
  </si>
  <si>
    <t>tt9118620</t>
  </si>
  <si>
    <t>Angela's Christmas</t>
  </si>
  <si>
    <t>What We Started</t>
  </si>
  <si>
    <t>tt6191876</t>
  </si>
  <si>
    <t>Marc Maron: Too Real</t>
  </si>
  <si>
    <t>tt7335938</t>
  </si>
  <si>
    <t>Christina P: Mother Inferior</t>
  </si>
  <si>
    <t>tt7057376</t>
  </si>
  <si>
    <t>Best.Worst.Weekend.Ever.</t>
  </si>
  <si>
    <t>tt7768010</t>
  </si>
  <si>
    <t>Treehouse Detectives</t>
  </si>
  <si>
    <t>tt8591984</t>
  </si>
  <si>
    <t>Baazaar</t>
  </si>
  <si>
    <t>tt6519690</t>
  </si>
  <si>
    <t>Getaway Plan</t>
  </si>
  <si>
    <t>['thriller', 'crime', 'drama', 'action', 'european']</t>
  </si>
  <si>
    <t>tt5003186</t>
  </si>
  <si>
    <t>Bill Burr: Walk Your Way Out</t>
  </si>
  <si>
    <t>tt6184894</t>
  </si>
  <si>
    <t>Samantha!</t>
  </si>
  <si>
    <t>tt6626676</t>
  </si>
  <si>
    <t>Trevor Noah: Afraid of the Dark</t>
  </si>
  <si>
    <t>tt6562866</t>
  </si>
  <si>
    <t>The Plagues of Breslau</t>
  </si>
  <si>
    <t>tt8618118</t>
  </si>
  <si>
    <t>Period. End of Sentence.</t>
  </si>
  <si>
    <t>Qarib Qarib Singlle</t>
  </si>
  <si>
    <t>tt7399470</t>
  </si>
  <si>
    <t>Joy</t>
  </si>
  <si>
    <t>tt8917752</t>
  </si>
  <si>
    <t>On Children</t>
  </si>
  <si>
    <t>['drama', 'family', 'scifi']</t>
  </si>
  <si>
    <t>tt8507402</t>
  </si>
  <si>
    <t>tt6149820</t>
  </si>
  <si>
    <t>Forgive Us Our Debts</t>
  </si>
  <si>
    <t>['PL', 'CH', 'AL', 'IT']</t>
  </si>
  <si>
    <t>tt6679412</t>
  </si>
  <si>
    <t>Derren Brown: Miracle</t>
  </si>
  <si>
    <t>tt8599562</t>
  </si>
  <si>
    <t>Legend Quest</t>
  </si>
  <si>
    <t>['animation', 'comedy', 'fantasy']</t>
  </si>
  <si>
    <t>tt5038900</t>
  </si>
  <si>
    <t>Trailer Park Boys: Out of the Park: USA</t>
  </si>
  <si>
    <t>Angamaly Diaries</t>
  </si>
  <si>
    <t>['action', 'drama', 'comedy', 'thriller']</t>
  </si>
  <si>
    <t>tt6167894</t>
  </si>
  <si>
    <t>Perú: Tesoro Escondido</t>
  </si>
  <si>
    <t>['PE']</t>
  </si>
  <si>
    <t>tt7679306</t>
  </si>
  <si>
    <t>The Curious Creations of Christine McConnell</t>
  </si>
  <si>
    <t>['reality', 'comedy', 'horror']</t>
  </si>
  <si>
    <t>tt8773080</t>
  </si>
  <si>
    <t>Dry Martina</t>
  </si>
  <si>
    <t>tt6312802</t>
  </si>
  <si>
    <t>Sara's Notebook</t>
  </si>
  <si>
    <t>tt6599742</t>
  </si>
  <si>
    <t>Paul Hollywood's Big Continental Road Trip</t>
  </si>
  <si>
    <t>tt7936386</t>
  </si>
  <si>
    <t>HiGH&amp;LOW The Movie 2: End of Sky</t>
  </si>
  <si>
    <t>tt7099076</t>
  </si>
  <si>
    <t>Sand Storm</t>
  </si>
  <si>
    <t>tt5209988</t>
  </si>
  <si>
    <t>CIA: Comrade In America</t>
  </si>
  <si>
    <t>['romance', 'drama', 'action']</t>
  </si>
  <si>
    <t>tt5925772</t>
  </si>
  <si>
    <t>The Art of Loving: Story of Michalina Wislocka</t>
  </si>
  <si>
    <t>tt5805298</t>
  </si>
  <si>
    <t>ReMastered: Who Killed Jam Master Jay?</t>
  </si>
  <si>
    <t>tt9399094</t>
  </si>
  <si>
    <t>Love Beats Rhymes</t>
  </si>
  <si>
    <t>tt4721022</t>
  </si>
  <si>
    <t>Burning Sands</t>
  </si>
  <si>
    <t>tt6148014</t>
  </si>
  <si>
    <t>Judd Apatow: The Return</t>
  </si>
  <si>
    <t>tt7741238</t>
  </si>
  <si>
    <t>Heidi, bienvenida a casa</t>
  </si>
  <si>
    <t>tt7183310</t>
  </si>
  <si>
    <t>Up Among the Stars</t>
  </si>
  <si>
    <t>tt6984530</t>
  </si>
  <si>
    <t>Sabrina</t>
  </si>
  <si>
    <t>['SG', 'ID', 'MY']</t>
  </si>
  <si>
    <t>tt7981492</t>
  </si>
  <si>
    <t>Jailbreak</t>
  </si>
  <si>
    <t>['KH']</t>
  </si>
  <si>
    <t>tt5741304</t>
  </si>
  <si>
    <t>Secrets in the Hot Spring</t>
  </si>
  <si>
    <t>tt8587122</t>
  </si>
  <si>
    <t>III Smoking Barrels</t>
  </si>
  <si>
    <t>tt5791986</t>
  </si>
  <si>
    <t>Iliza Shlesinger: Elder Millennial</t>
  </si>
  <si>
    <t>tt8697266</t>
  </si>
  <si>
    <t>Amelia: A Tale of Two Sisters</t>
  </si>
  <si>
    <t>Manto</t>
  </si>
  <si>
    <t>tt6923462</t>
  </si>
  <si>
    <t>The Skin of the Wolf</t>
  </si>
  <si>
    <t>['romance', 'thriller', 'action', 'drama', 'european']</t>
  </si>
  <si>
    <t>tt6347150</t>
  </si>
  <si>
    <t>Being Napoleon</t>
  </si>
  <si>
    <t>tt8841814</t>
  </si>
  <si>
    <t>El testigo</t>
  </si>
  <si>
    <t>tt9149838</t>
  </si>
  <si>
    <t>All Good</t>
  </si>
  <si>
    <t>tt7776430</t>
  </si>
  <si>
    <t>Paradox</t>
  </si>
  <si>
    <t>['western', 'fantasy', 'music']</t>
  </si>
  <si>
    <t>tt7949046</t>
  </si>
  <si>
    <t>Monster Island</t>
  </si>
  <si>
    <t>['IN', 'MX']</t>
  </si>
  <si>
    <t>tt6269658</t>
  </si>
  <si>
    <t>Invisible</t>
  </si>
  <si>
    <t>['FR', 'AR']</t>
  </si>
  <si>
    <t>tt6596630</t>
  </si>
  <si>
    <t>Counterpunch</t>
  </si>
  <si>
    <t>tt7022034</t>
  </si>
  <si>
    <t>Weed the People</t>
  </si>
  <si>
    <t>tt7968976</t>
  </si>
  <si>
    <t>Dear Ex</t>
  </si>
  <si>
    <t>tt8443704</t>
  </si>
  <si>
    <t>Rory Scovel Tries Stand-Up for the First Time</t>
  </si>
  <si>
    <t>tt7044010</t>
  </si>
  <si>
    <t>Cycle</t>
  </si>
  <si>
    <t>tt6627630</t>
  </si>
  <si>
    <t>How to Stage a Coup</t>
  </si>
  <si>
    <t>tt7149296</t>
  </si>
  <si>
    <t>Qismat</t>
  </si>
  <si>
    <t>tt8665634</t>
  </si>
  <si>
    <t>Milada</t>
  </si>
  <si>
    <t>['CZ', 'US']</t>
  </si>
  <si>
    <t>tt4554212</t>
  </si>
  <si>
    <t>Romina</t>
  </si>
  <si>
    <t>tt6090044</t>
  </si>
  <si>
    <t>The Most Assassinated Woman in the World</t>
  </si>
  <si>
    <t>['BE', 'GB', 'US']</t>
  </si>
  <si>
    <t>tt6186696</t>
  </si>
  <si>
    <t>Jackie: A Tale of Two Sisters</t>
  </si>
  <si>
    <t>B. A. Pass 2</t>
  </si>
  <si>
    <t>tt8581230</t>
  </si>
  <si>
    <t>A 3 Minute Hug</t>
  </si>
  <si>
    <t>Aggretsuko: We Wish You A Metal Christmas</t>
  </si>
  <si>
    <t>Kalushi : The Story of Solomon Mahlangu</t>
  </si>
  <si>
    <t>tt5560694</t>
  </si>
  <si>
    <t>Franco Escamilla: Por La Anécdota</t>
  </si>
  <si>
    <t>tt8467922</t>
  </si>
  <si>
    <t>Michael Bolton's Big, Sexy Valentine's Day Special</t>
  </si>
  <si>
    <t>['comedy', 'music', 'romance']</t>
  </si>
  <si>
    <t>tt6343706</t>
  </si>
  <si>
    <t>A Champion Heart</t>
  </si>
  <si>
    <t>tt4738912</t>
  </si>
  <si>
    <t>The Russian Revolution</t>
  </si>
  <si>
    <t>tt7094352</t>
  </si>
  <si>
    <t>On My Skin</t>
  </si>
  <si>
    <t>tt7121252</t>
  </si>
  <si>
    <t>Westside</t>
  </si>
  <si>
    <t>tt8693758</t>
  </si>
  <si>
    <t>Boca Juniors Confidential</t>
  </si>
  <si>
    <t>tt8893546</t>
  </si>
  <si>
    <t>Love per Square Foot</t>
  </si>
  <si>
    <t>tt7853242</t>
  </si>
  <si>
    <t>The Judgement</t>
  </si>
  <si>
    <t>tt8866904</t>
  </si>
  <si>
    <t>The Mansion</t>
  </si>
  <si>
    <t>['horror', 'comedy', 'european']</t>
  </si>
  <si>
    <t>tt7029854</t>
  </si>
  <si>
    <t>My Only Love Song</t>
  </si>
  <si>
    <t>['drama', 'comedy', 'fantasy', 'romance']</t>
  </si>
  <si>
    <t>tt6125832</t>
  </si>
  <si>
    <t>Borges</t>
  </si>
  <si>
    <t>tt7895652</t>
  </si>
  <si>
    <t>Stretch Armstrong &amp; the Flex Fighters</t>
  </si>
  <si>
    <t>['action', 'comedy', 'scifi', 'animation']</t>
  </si>
  <si>
    <t>tt1379164</t>
  </si>
  <si>
    <t>Lucid Dream</t>
  </si>
  <si>
    <t>tt6830780</t>
  </si>
  <si>
    <t>Made in Mexico</t>
  </si>
  <si>
    <t>tt8871764</t>
  </si>
  <si>
    <t>Dinotrux: Supercharged</t>
  </si>
  <si>
    <t>['family', 'animation', 'action', 'comedy']</t>
  </si>
  <si>
    <t>tt7620702</t>
  </si>
  <si>
    <t>In the Family</t>
  </si>
  <si>
    <t>tt7642818</t>
  </si>
  <si>
    <t>Jefe</t>
  </si>
  <si>
    <t>tt7527538</t>
  </si>
  <si>
    <t>Monkart</t>
  </si>
  <si>
    <t>Revolutionary Love</t>
  </si>
  <si>
    <t>tt7340800</t>
  </si>
  <si>
    <t>Dennis &amp; Gnasher Unleashed!</t>
  </si>
  <si>
    <t>tt7081512</t>
  </si>
  <si>
    <t>['TZ']</t>
  </si>
  <si>
    <t>tt6856604</t>
  </si>
  <si>
    <t>Dear Son</t>
  </si>
  <si>
    <t>['QA', 'TN', 'BE', 'FR']</t>
  </si>
  <si>
    <t>tt7537960</t>
  </si>
  <si>
    <t>Mission Kathmandu: The Adventures of Nelly &amp; Simon</t>
  </si>
  <si>
    <t>tt5433884</t>
  </si>
  <si>
    <t>Baadshaho</t>
  </si>
  <si>
    <t>tt4906960</t>
  </si>
  <si>
    <t>Love.com</t>
  </si>
  <si>
    <t>tt5635808</t>
  </si>
  <si>
    <t>Ex-Shaman</t>
  </si>
  <si>
    <t>tt7754564</t>
  </si>
  <si>
    <t>Recovery Boys</t>
  </si>
  <si>
    <t>tt8167872</t>
  </si>
  <si>
    <t>The Unknown Hitman: The Story of El Cholo Adrián</t>
  </si>
  <si>
    <t>['action', 'crime']</t>
  </si>
  <si>
    <t>tt6524440</t>
  </si>
  <si>
    <t>Christmas with a Prince</t>
  </si>
  <si>
    <t>tt8667202</t>
  </si>
  <si>
    <t>Buddy Thunderstruck: The Maybe Pile</t>
  </si>
  <si>
    <t>Bayonet</t>
  </si>
  <si>
    <t>['MX', 'FI']</t>
  </si>
  <si>
    <t>tt6472116</t>
  </si>
  <si>
    <t>Frat Star</t>
  </si>
  <si>
    <t>tt5117484</t>
  </si>
  <si>
    <t>Death by Magic</t>
  </si>
  <si>
    <t>tt8887956</t>
  </si>
  <si>
    <t>A Sort of Family</t>
  </si>
  <si>
    <t>['AR', 'BR', 'DK', 'FR', 'DE', 'PL']</t>
  </si>
  <si>
    <t>tt6386168</t>
  </si>
  <si>
    <t>Sudani from Nigeria</t>
  </si>
  <si>
    <t>['comedy', 'drama', 'family', 'sport']</t>
  </si>
  <si>
    <t>tt7582102</t>
  </si>
  <si>
    <t>Kuntilanak</t>
  </si>
  <si>
    <t>['comedy', 'horror', 'family']</t>
  </si>
  <si>
    <t>tt8512746</t>
  </si>
  <si>
    <t>The Last Hour</t>
  </si>
  <si>
    <t>['drama', 'thriller', 'history']</t>
  </si>
  <si>
    <t>tt7480104</t>
  </si>
  <si>
    <t>Njan Prakashan</t>
  </si>
  <si>
    <t>tt8286926</t>
  </si>
  <si>
    <t>The Crossing</t>
  </si>
  <si>
    <t>tt7466040</t>
  </si>
  <si>
    <t>Ainori Love Wagon: Asian Journey</t>
  </si>
  <si>
    <t>tt11542960</t>
  </si>
  <si>
    <t>The Holiday Calendar</t>
  </si>
  <si>
    <t>['romance', 'comedy', 'drama', 'fantasy']</t>
  </si>
  <si>
    <t>tt8262802</t>
  </si>
  <si>
    <t>Cities of Last Things</t>
  </si>
  <si>
    <t>['crime', 'drama', 'scifi']</t>
  </si>
  <si>
    <t>['TW', 'US', 'CN', 'FR']</t>
  </si>
  <si>
    <t>tt4397342</t>
  </si>
  <si>
    <t>The Trader</t>
  </si>
  <si>
    <t>['GE']</t>
  </si>
  <si>
    <t>tt10455716</t>
  </si>
  <si>
    <t>Little Singham</t>
  </si>
  <si>
    <t>tt11151836</t>
  </si>
  <si>
    <t>Million Pound Menu</t>
  </si>
  <si>
    <t>tt8488494</t>
  </si>
  <si>
    <t>Seeing Allred</t>
  </si>
  <si>
    <t>tt7689924</t>
  </si>
  <si>
    <t>Take My Brother Away</t>
  </si>
  <si>
    <t>tt8894324</t>
  </si>
  <si>
    <t>A Taiwanese Tale of Two Cities</t>
  </si>
  <si>
    <t>tt8893498</t>
  </si>
  <si>
    <t>Fire Chasers</t>
  </si>
  <si>
    <t>tt7293754</t>
  </si>
  <si>
    <t>Jimmy: The True Story of a True Idiot</t>
  </si>
  <si>
    <t>tt6866914</t>
  </si>
  <si>
    <t>The Grown-Ups</t>
  </si>
  <si>
    <t>['CL', 'NL', 'FR']</t>
  </si>
  <si>
    <t>tt6618178</t>
  </si>
  <si>
    <t>Christmas with a View</t>
  </si>
  <si>
    <t>tt8041006</t>
  </si>
  <si>
    <t>Smoking</t>
  </si>
  <si>
    <t>tt8758778</t>
  </si>
  <si>
    <t>Paranormal Investigation</t>
  </si>
  <si>
    <t>tt9866700</t>
  </si>
  <si>
    <t>Carlos Ballarta: furia ñera</t>
  </si>
  <si>
    <t>tt7607318</t>
  </si>
  <si>
    <t>C/o Kancharapalem</t>
  </si>
  <si>
    <t>tt7391996</t>
  </si>
  <si>
    <t>Animas</t>
  </si>
  <si>
    <t>['drama', 'horror', 'thriller', 'animation', 'european']</t>
  </si>
  <si>
    <t>['BE', 'ES']</t>
  </si>
  <si>
    <t>tt9620806</t>
  </si>
  <si>
    <t>Coin Heist</t>
  </si>
  <si>
    <t>['crime', 'thriller', 'drama', 'romance']</t>
  </si>
  <si>
    <t>tt5740806</t>
  </si>
  <si>
    <t>Here to Heart</t>
  </si>
  <si>
    <t>tt8791742</t>
  </si>
  <si>
    <t>Semesta</t>
  </si>
  <si>
    <t>tt9097372</t>
  </si>
  <si>
    <t>Rajma Chawal</t>
  </si>
  <si>
    <t>tt6747420</t>
  </si>
  <si>
    <t>Sofía Niño de Rivera: Natural Selection</t>
  </si>
  <si>
    <t>tt7607378</t>
  </si>
  <si>
    <t>Unbridled</t>
  </si>
  <si>
    <t>tt7474914</t>
  </si>
  <si>
    <t>LEGO Elves: Secrets of Elvendale</t>
  </si>
  <si>
    <t>tt7322926</t>
  </si>
  <si>
    <t>The Mars Generation</t>
  </si>
  <si>
    <t>tt6333096</t>
  </si>
  <si>
    <t>Deranged</t>
  </si>
  <si>
    <t>tt15057542</t>
  </si>
  <si>
    <t>El Diesel</t>
  </si>
  <si>
    <t>tt7906422</t>
  </si>
  <si>
    <t>Time Share</t>
  </si>
  <si>
    <t>['NL', 'MX']</t>
  </si>
  <si>
    <t>tt6444140</t>
  </si>
  <si>
    <t>The Wishing Tree</t>
  </si>
  <si>
    <t>tt2936628</t>
  </si>
  <si>
    <t>Oh My Ghost</t>
  </si>
  <si>
    <t>Edha</t>
  </si>
  <si>
    <t>tt7956274</t>
  </si>
  <si>
    <t>Overnight Republic</t>
  </si>
  <si>
    <t>tt6721848</t>
  </si>
  <si>
    <t>Been So Long</t>
  </si>
  <si>
    <t>tt1682886</t>
  </si>
  <si>
    <t>Wrong Kind of Black</t>
  </si>
  <si>
    <t>tt8660874</t>
  </si>
  <si>
    <t>Gad Elmaleh: American Dream</t>
  </si>
  <si>
    <t>tt8110630</t>
  </si>
  <si>
    <t>Maz Jobrani: Immigrant</t>
  </si>
  <si>
    <t>tt7164714</t>
  </si>
  <si>
    <t>Love Jacked</t>
  </si>
  <si>
    <t>['CA', 'ZA', 'US']</t>
  </si>
  <si>
    <t>tt4329242</t>
  </si>
  <si>
    <t>Monkey Twins</t>
  </si>
  <si>
    <t>tt8507498</t>
  </si>
  <si>
    <t>Michael Lost and Found</t>
  </si>
  <si>
    <t>Kartini: Princess of Java</t>
  </si>
  <si>
    <t>['drama', 'family', 'history', 'european']</t>
  </si>
  <si>
    <t>tt6094994</t>
  </si>
  <si>
    <t>Resurface</t>
  </si>
  <si>
    <t>['documentation', 'sport', 'war']</t>
  </si>
  <si>
    <t>tt6081408</t>
  </si>
  <si>
    <t>True: Magical Friends</t>
  </si>
  <si>
    <t>Laerte-se</t>
  </si>
  <si>
    <t>tt6795136</t>
  </si>
  <si>
    <t>Take the 10</t>
  </si>
  <si>
    <t>tt5792472</t>
  </si>
  <si>
    <t>Ladies First</t>
  </si>
  <si>
    <t>['documentation', 'comedy', 'romance']</t>
  </si>
  <si>
    <t>tt4389410</t>
  </si>
  <si>
    <t>Dismissal</t>
  </si>
  <si>
    <t>tt6580972</t>
  </si>
  <si>
    <t>Sunday's Illness</t>
  </si>
  <si>
    <t>tt6053948</t>
  </si>
  <si>
    <t>Baby Ballroom</t>
  </si>
  <si>
    <t>tt8159960</t>
  </si>
  <si>
    <t>Target</t>
  </si>
  <si>
    <t>['horror', 'thriller', 'comedy']</t>
  </si>
  <si>
    <t>tt8512320</t>
  </si>
  <si>
    <t>Liberated: The New Sexual Revolution</t>
  </si>
  <si>
    <t>tt6768350</t>
  </si>
  <si>
    <t>Age of Rebellion</t>
  </si>
  <si>
    <t>['drama', 'romance', 'crime']</t>
  </si>
  <si>
    <t>tt8931836</t>
  </si>
  <si>
    <t>Naam Shabana</t>
  </si>
  <si>
    <t>tt6170954</t>
  </si>
  <si>
    <t>Born Racer</t>
  </si>
  <si>
    <t>['drama', 'action', 'documentation']</t>
  </si>
  <si>
    <t>tt6936350</t>
  </si>
  <si>
    <t>The Girl Allergic to Wi-Fi</t>
  </si>
  <si>
    <t>tt7619554</t>
  </si>
  <si>
    <t>HiGH&amp;LOW The Movie 3: Final Mission</t>
  </si>
  <si>
    <t>tt7624932</t>
  </si>
  <si>
    <t>Kevin James: Never Don't Give Up</t>
  </si>
  <si>
    <t>tt8324578</t>
  </si>
  <si>
    <t>Sylvia</t>
  </si>
  <si>
    <t>tt8326250</t>
  </si>
  <si>
    <t>Suzzanna: Buried Alive</t>
  </si>
  <si>
    <t>['horror', 'comedy', 'drama', 'thriller']</t>
  </si>
  <si>
    <t>tt9044128</t>
  </si>
  <si>
    <t>The Doll 2</t>
  </si>
  <si>
    <t>tt6409782</t>
  </si>
  <si>
    <t>How to Get Over a Breakup</t>
  </si>
  <si>
    <t>tt8435268</t>
  </si>
  <si>
    <t>All About the Washingtons</t>
  </si>
  <si>
    <t>tt7661368</t>
  </si>
  <si>
    <t>Cook Off</t>
  </si>
  <si>
    <t>['ZW']</t>
  </si>
  <si>
    <t>tt7981318</t>
  </si>
  <si>
    <t>Weapon of Choice</t>
  </si>
  <si>
    <t>['AT', 'IQ', 'US']</t>
  </si>
  <si>
    <t>tt7683350</t>
  </si>
  <si>
    <t>All the Reasons to Forget</t>
  </si>
  <si>
    <t>tt6964520</t>
  </si>
  <si>
    <t>The Lost Brother</t>
  </si>
  <si>
    <t>tt6522634</t>
  </si>
  <si>
    <t>D.L. Hughley: Contrarian</t>
  </si>
  <si>
    <t>tt8426270</t>
  </si>
  <si>
    <t>Part-Time Idol</t>
  </si>
  <si>
    <t>['drama', 'family', 'music', 'comedy']</t>
  </si>
  <si>
    <t>tt8835780</t>
  </si>
  <si>
    <t>Hometown Holiday</t>
  </si>
  <si>
    <t>tt8659750</t>
  </si>
  <si>
    <t>Zion</t>
  </si>
  <si>
    <t>tt4315044</t>
  </si>
  <si>
    <t>The Single Wives</t>
  </si>
  <si>
    <t>tt8694342</t>
  </si>
  <si>
    <t>Can't Help Falling in Love</t>
  </si>
  <si>
    <t>tt6725484</t>
  </si>
  <si>
    <t>The Honeymoon Stand Up Special</t>
  </si>
  <si>
    <t>tt7698408</t>
  </si>
  <si>
    <t>Blanche Gardin: I Talk to Myself</t>
  </si>
  <si>
    <t>tt9182404</t>
  </si>
  <si>
    <t>Fishtronaut: The Movie</t>
  </si>
  <si>
    <t>tt7804254</t>
  </si>
  <si>
    <t>Gad Gone Wild</t>
  </si>
  <si>
    <t>tt6550440</t>
  </si>
  <si>
    <t>Awe!</t>
  </si>
  <si>
    <t>['drama', 'romance', 'thriller', 'fantasy', 'horror', 'scifi']</t>
  </si>
  <si>
    <t>tt7797658</t>
  </si>
  <si>
    <t>Pad Man</t>
  </si>
  <si>
    <t>tt7218518</t>
  </si>
  <si>
    <t>Jack Whitehall: At Large</t>
  </si>
  <si>
    <t>tt7539884</t>
  </si>
  <si>
    <t>Sparring</t>
  </si>
  <si>
    <t>tt7222552</t>
  </si>
  <si>
    <t>A Boy Named Flora A</t>
  </si>
  <si>
    <t>tt6284014</t>
  </si>
  <si>
    <t>My Travel Buddy</t>
  </si>
  <si>
    <t>tt7535792</t>
  </si>
  <si>
    <t>Tiffany Haddish: She Ready! From the Hood to Hollywood!</t>
  </si>
  <si>
    <t>tt9238720</t>
  </si>
  <si>
    <t>God Calling</t>
  </si>
  <si>
    <t>Party Monster: Scratching the Surface</t>
  </si>
  <si>
    <t>Catching Feelings</t>
  </si>
  <si>
    <t>tt6095982</t>
  </si>
  <si>
    <t>Strongest Deliveryman</t>
  </si>
  <si>
    <t>tt7022748</t>
  </si>
  <si>
    <t>Jen Kirkman: Just Keep Livin'?</t>
  </si>
  <si>
    <t>tt6386352</t>
  </si>
  <si>
    <t>Crossroads: One Two Jaga</t>
  </si>
  <si>
    <t>tt6603812</t>
  </si>
  <si>
    <t>Superlopez</t>
  </si>
  <si>
    <t>['comedy', 'scifi', 'action', 'european']</t>
  </si>
  <si>
    <t>tt4110388</t>
  </si>
  <si>
    <t>The Birth Reborn 2</t>
  </si>
  <si>
    <t>tt16114198</t>
  </si>
  <si>
    <t>The Last Runaway</t>
  </si>
  <si>
    <t>['PY']</t>
  </si>
  <si>
    <t>tt7606620</t>
  </si>
  <si>
    <t>Soorma</t>
  </si>
  <si>
    <t>tt7690638</t>
  </si>
  <si>
    <t>Cristela Alonzo: Lower Classy</t>
  </si>
  <si>
    <t>tt6555236</t>
  </si>
  <si>
    <t>The Could've-Gone-All-the-Way Committee</t>
  </si>
  <si>
    <t>tt8499662</t>
  </si>
  <si>
    <t>48 Christmas Wishes</t>
  </si>
  <si>
    <t>['family', 'fantasy', 'comedy']</t>
  </si>
  <si>
    <t>tt7422638</t>
  </si>
  <si>
    <t>The Maus</t>
  </si>
  <si>
    <t>['horror', 'fantasy', 'drama', 'european']</t>
  </si>
  <si>
    <t>tt5586362</t>
  </si>
  <si>
    <t>Bygones Be Bygones</t>
  </si>
  <si>
    <t>tt6318200</t>
  </si>
  <si>
    <t>Russell Howard: Recalibrate</t>
  </si>
  <si>
    <t>tt7736664</t>
  </si>
  <si>
    <t>The Girl From the Song</t>
  </si>
  <si>
    <t>['drama', 'music', 'romance', 'european']</t>
  </si>
  <si>
    <t>tt6336270</t>
  </si>
  <si>
    <t>Manu</t>
  </si>
  <si>
    <t>['thriller', 'romance']</t>
  </si>
  <si>
    <t>tt6615648</t>
  </si>
  <si>
    <t>Goyo: The Boy General</t>
  </si>
  <si>
    <t>['history', 'action', 'war']</t>
  </si>
  <si>
    <t>tt8443480</t>
  </si>
  <si>
    <t>Lucas Brothers: On Drugs</t>
  </si>
  <si>
    <t>tt6218048</t>
  </si>
  <si>
    <t>Coffee for All</t>
  </si>
  <si>
    <t>['IT', 'AR']</t>
  </si>
  <si>
    <t>tt6721132</t>
  </si>
  <si>
    <t>Loudon Wainwright III: Surviving Twin</t>
  </si>
  <si>
    <t>tt9203030</t>
  </si>
  <si>
    <t>Ana e Vitória</t>
  </si>
  <si>
    <t>tt8583378</t>
  </si>
  <si>
    <t>King of Boys</t>
  </si>
  <si>
    <t>tt8329618</t>
  </si>
  <si>
    <t>The Many Faces of Ito</t>
  </si>
  <si>
    <t>tt7134506</t>
  </si>
  <si>
    <t>Silence Is Welcome</t>
  </si>
  <si>
    <t>tt6436212</t>
  </si>
  <si>
    <t>Two Catalonias</t>
  </si>
  <si>
    <t>tt8893608</t>
  </si>
  <si>
    <t>No One Will Ever Know</t>
  </si>
  <si>
    <t>tt8267320</t>
  </si>
  <si>
    <t>Def Comedy Jam 25</t>
  </si>
  <si>
    <t>tt7427130</t>
  </si>
  <si>
    <t>Genius</t>
  </si>
  <si>
    <t>Lovefucked</t>
  </si>
  <si>
    <t>Bon Cop Bad Cop 2</t>
  </si>
  <si>
    <t>tt4738174</t>
  </si>
  <si>
    <t>Jim Jefferies: This Is Me Now</t>
  </si>
  <si>
    <t>tt8617844</t>
  </si>
  <si>
    <t>Match</t>
  </si>
  <si>
    <t>tt10546234</t>
  </si>
  <si>
    <t>Mubarakan</t>
  </si>
  <si>
    <t>tt6272828</t>
  </si>
  <si>
    <t>Paskal</t>
  </si>
  <si>
    <t>tt9066070</t>
  </si>
  <si>
    <t>Stars in the Sky: A Hunting Story</t>
  </si>
  <si>
    <t>tt10078502</t>
  </si>
  <si>
    <t>Notes from Dunblane: Lessons from a School Shooting</t>
  </si>
  <si>
    <t>Tattoo of Revenge</t>
  </si>
  <si>
    <t>['thriller', 'comedy', 'romance']</t>
  </si>
  <si>
    <t>tt8276106</t>
  </si>
  <si>
    <t>Pickpockets</t>
  </si>
  <si>
    <t>tt7527694</t>
  </si>
  <si>
    <t>El Potro: lo mejor del amor</t>
  </si>
  <si>
    <t>tt9426178</t>
  </si>
  <si>
    <t>Neevevaro</t>
  </si>
  <si>
    <t>tt8571410</t>
  </si>
  <si>
    <t>Out of Many, One</t>
  </si>
  <si>
    <t>A House of Blocks</t>
  </si>
  <si>
    <t>['horror', 'drama']</t>
  </si>
  <si>
    <t>tt7053684</t>
  </si>
  <si>
    <t>First and Last</t>
  </si>
  <si>
    <t>tt8893502</t>
  </si>
  <si>
    <t>Judah Friedlander: America Is the Greatest Country in the United States</t>
  </si>
  <si>
    <t>tt7582890</t>
  </si>
  <si>
    <t>#ABtalks</t>
  </si>
  <si>
    <t>tt12635254</t>
  </si>
  <si>
    <t>Dave Chappelle: Equanimity &amp; The Bird Revelation</t>
  </si>
  <si>
    <t>Aurora</t>
  </si>
  <si>
    <t>tt8821182</t>
  </si>
  <si>
    <t>Gunshot</t>
  </si>
  <si>
    <t>['drama', 'thriller', 'crime', 'documentation', 'european']</t>
  </si>
  <si>
    <t>tt5639722</t>
  </si>
  <si>
    <t>Smaller and Smaller Circles</t>
  </si>
  <si>
    <t>tt7512304</t>
  </si>
  <si>
    <t>Todd Barry: Spicy Honey</t>
  </si>
  <si>
    <t>tt6856186</t>
  </si>
  <si>
    <t>Joshua: Teenager vs. Superpower</t>
  </si>
  <si>
    <t>tt6333072</t>
  </si>
  <si>
    <t>The Bros</t>
  </si>
  <si>
    <t>tt7967580</t>
  </si>
  <si>
    <t>5 Star Christmas</t>
  </si>
  <si>
    <t>tt8775056</t>
  </si>
  <si>
    <t>The Reservoir Game</t>
  </si>
  <si>
    <t>tt7867724</t>
  </si>
  <si>
    <t>Todo lo que sería Lucas Lauriente</t>
  </si>
  <si>
    <t>['AR', 'US']</t>
  </si>
  <si>
    <t>tt7607452</t>
  </si>
  <si>
    <t>Running Man</t>
  </si>
  <si>
    <t>tt11256118</t>
  </si>
  <si>
    <t>Julie's Greenroom</t>
  </si>
  <si>
    <t>tt5779222</t>
  </si>
  <si>
    <t>DTC –Yukemuri Junjo Hen– from HiGH&amp;LOW</t>
  </si>
  <si>
    <t>tt9765900</t>
  </si>
  <si>
    <t>Hari Kondabolu: Warn Your Relatives</t>
  </si>
  <si>
    <t>tt8342748</t>
  </si>
  <si>
    <t>Alexis de Anda: Mea Culpa</t>
  </si>
  <si>
    <t>tt7587068</t>
  </si>
  <si>
    <t>Freej Al Taibeen</t>
  </si>
  <si>
    <t>tt10078900</t>
  </si>
  <si>
    <t>All Hail King Julien: Exiled</t>
  </si>
  <si>
    <t>tt6865906</t>
  </si>
  <si>
    <t>Gurgaon</t>
  </si>
  <si>
    <t>tt4699202</t>
  </si>
  <si>
    <t>Ani... Dr. Kashinath Ghanekar</t>
  </si>
  <si>
    <t>tt8784906</t>
  </si>
  <si>
    <t>Jim Norton: Mouthful of Shame</t>
  </si>
  <si>
    <t>tt6664120</t>
  </si>
  <si>
    <t>Fanatyk</t>
  </si>
  <si>
    <t>Jonaki</t>
  </si>
  <si>
    <t>['FR', 'IN', 'SG']</t>
  </si>
  <si>
    <t>tt6346982</t>
  </si>
  <si>
    <t>Rafinha Bastos: Ultimatum</t>
  </si>
  <si>
    <t>tt9038520</t>
  </si>
  <si>
    <t>A StoryBots Christmas</t>
  </si>
  <si>
    <t>tt7018722</t>
  </si>
  <si>
    <t>Falling in Love Like a Romantic Drama</t>
  </si>
  <si>
    <t>Justice: Qalb Al Adala</t>
  </si>
  <si>
    <t>tt5338544</t>
  </si>
  <si>
    <t>Lionheart</t>
  </si>
  <si>
    <t>tt7707314</t>
  </si>
  <si>
    <t>To Each, Her Own</t>
  </si>
  <si>
    <t>tt15739130</t>
  </si>
  <si>
    <t>REA(L)OVE</t>
  </si>
  <si>
    <t>tt8477194</t>
  </si>
  <si>
    <t>Droppin' Cash: Los Angeles</t>
  </si>
  <si>
    <t>tt7983796</t>
  </si>
  <si>
    <t>Argon</t>
  </si>
  <si>
    <t>tt7094798</t>
  </si>
  <si>
    <t>Night of Knots</t>
  </si>
  <si>
    <t>tt8045670</t>
  </si>
  <si>
    <t>Love You to the Stars and Back</t>
  </si>
  <si>
    <t>tt7127344</t>
  </si>
  <si>
    <t>Marlon Wayans: Woke-ish</t>
  </si>
  <si>
    <t>tt7655590</t>
  </si>
  <si>
    <t>Buddy Thunderstruck</t>
  </si>
  <si>
    <t>['comedy', 'sport', 'animation', 'action', 'family']</t>
  </si>
  <si>
    <t>tt6591468</t>
  </si>
  <si>
    <t>Ghost Hunting</t>
  </si>
  <si>
    <t>['FR', 'PS', 'CH', 'QA']</t>
  </si>
  <si>
    <t>tt6568868</t>
  </si>
  <si>
    <t>Music Teacher</t>
  </si>
  <si>
    <t>tt3257794</t>
  </si>
  <si>
    <t>Poster Boys</t>
  </si>
  <si>
    <t>tt6352548</t>
  </si>
  <si>
    <t>Blazing Transfer Students</t>
  </si>
  <si>
    <t>tt7931520</t>
  </si>
  <si>
    <t>Club de Cuervos Presents: The Ballad of Hugo Sánchez</t>
  </si>
  <si>
    <t>tt8498114</t>
  </si>
  <si>
    <t>Munafik 2</t>
  </si>
  <si>
    <t>tt7059506</t>
  </si>
  <si>
    <t>The Hows of Us</t>
  </si>
  <si>
    <t>tt8769032</t>
  </si>
  <si>
    <t>Regiment Diaries</t>
  </si>
  <si>
    <t>tt9642576</t>
  </si>
  <si>
    <t>Marco Luque - We are together</t>
  </si>
  <si>
    <t>tt6852616</t>
  </si>
  <si>
    <t>Felipe Neto: My Life Makes No Sense</t>
  </si>
  <si>
    <t>tt6690322</t>
  </si>
  <si>
    <t>Aditi Mittal: Things They Wouldn't Let Me Say</t>
  </si>
  <si>
    <t>tt7127976</t>
  </si>
  <si>
    <t>Blessed Benefit</t>
  </si>
  <si>
    <t>['NL', 'JO', 'DE']</t>
  </si>
  <si>
    <t>tt5161784</t>
  </si>
  <si>
    <t>Robozuna</t>
  </si>
  <si>
    <t>tt8454808</t>
  </si>
  <si>
    <t>Malena Pichot: Estupidez compleja</t>
  </si>
  <si>
    <t>tt7607370</t>
  </si>
  <si>
    <t>Chief Daddy</t>
  </si>
  <si>
    <t>tt9652322</t>
  </si>
  <si>
    <t>Adhugo</t>
  </si>
  <si>
    <t>tt7822454</t>
  </si>
  <si>
    <t>Solo el amor</t>
  </si>
  <si>
    <t>['romance', 'drama', 'music', 'comedy']</t>
  </si>
  <si>
    <t>tt7608430</t>
  </si>
  <si>
    <t>Hedefim Sensin</t>
  </si>
  <si>
    <t>tt8493514</t>
  </si>
  <si>
    <t>Deliha 2</t>
  </si>
  <si>
    <t>tt7871636</t>
  </si>
  <si>
    <t>Spivak</t>
  </si>
  <si>
    <t>tt6342110</t>
  </si>
  <si>
    <t>For Here or to Go?</t>
  </si>
  <si>
    <t>tt4157510</t>
  </si>
  <si>
    <t>DreamWorks Home: For the Holidays</t>
  </si>
  <si>
    <t>['fantasy', 'comedy', 'family', 'scifi', 'animation']</t>
  </si>
  <si>
    <t>tt7713204</t>
  </si>
  <si>
    <t>Check The Store Next Door</t>
  </si>
  <si>
    <t>tt9545904</t>
  </si>
  <si>
    <t>Late Life: The Chien-Ming Wang Story</t>
  </si>
  <si>
    <t>['TW', 'US']</t>
  </si>
  <si>
    <t>tt8234502</t>
  </si>
  <si>
    <t>Listen</t>
  </si>
  <si>
    <t>tt6350558</t>
  </si>
  <si>
    <t>Aiyaary</t>
  </si>
  <si>
    <t>tt6774212</t>
  </si>
  <si>
    <t>Battlefish</t>
  </si>
  <si>
    <t>tt8893566</t>
  </si>
  <si>
    <t>Pulang</t>
  </si>
  <si>
    <t>tt8595708</t>
  </si>
  <si>
    <t>A Little Help with Carol Burnett</t>
  </si>
  <si>
    <t>tt7204366</t>
  </si>
  <si>
    <t>Alter Ego</t>
  </si>
  <si>
    <t>tt7125822</t>
  </si>
  <si>
    <t>Pucca: Love Recipe</t>
  </si>
  <si>
    <t>Ayotzinapa: The Turtle's Pace</t>
  </si>
  <si>
    <t>tt8219520</t>
  </si>
  <si>
    <t>The Price of Success</t>
  </si>
  <si>
    <t>tt6194540</t>
  </si>
  <si>
    <t>I, Potro</t>
  </si>
  <si>
    <t>['MX', 'AR']</t>
  </si>
  <si>
    <t>tt9154584</t>
  </si>
  <si>
    <t>Turkish Dance School</t>
  </si>
  <si>
    <t>tt7533878</t>
  </si>
  <si>
    <t>Spiritual House</t>
  </si>
  <si>
    <t>Vanjagar Ulagam</t>
  </si>
  <si>
    <t>tt7933564</t>
  </si>
  <si>
    <t>Verses of Love 2</t>
  </si>
  <si>
    <t>tt7128070</t>
  </si>
  <si>
    <t>Luciano Mellera: Infantiloide</t>
  </si>
  <si>
    <t>tt7607400</t>
  </si>
  <si>
    <t>My Travel Buddy 2</t>
  </si>
  <si>
    <t>tt8748256</t>
  </si>
  <si>
    <t>Alan Saldaña: mi vida de pobre</t>
  </si>
  <si>
    <t>tt7183082</t>
  </si>
  <si>
    <t>Vir Das: Abroad Understanding</t>
  </si>
  <si>
    <t>tt6822400</t>
  </si>
  <si>
    <t>Hantu Kak Limah</t>
  </si>
  <si>
    <t>tt8757960</t>
  </si>
  <si>
    <t>Back to Q82</t>
  </si>
  <si>
    <t>['scifi', 'action', 'comedy']</t>
  </si>
  <si>
    <t>tt6225842</t>
  </si>
  <si>
    <t>Garbage</t>
  </si>
  <si>
    <t>tt7981260</t>
  </si>
  <si>
    <t>Teefa in Trouble</t>
  </si>
  <si>
    <t>['drama', 'comedy', 'crime', 'romance', 'action']</t>
  </si>
  <si>
    <t>tt8043306</t>
  </si>
  <si>
    <t>Potato Potahto</t>
  </si>
  <si>
    <t>['GH']</t>
  </si>
  <si>
    <t>tt6950250</t>
  </si>
  <si>
    <t>Joe Mande's Award-Winning Comedy Special</t>
  </si>
  <si>
    <t>tt7183876</t>
  </si>
  <si>
    <t>The Hollywood Masters</t>
  </si>
  <si>
    <t>tt7178034</t>
  </si>
  <si>
    <t>The Royal Hibiscus Hotel</t>
  </si>
  <si>
    <t>tt7229730</t>
  </si>
  <si>
    <t>Kulipari: Dream Walker</t>
  </si>
  <si>
    <t>tt9203064</t>
  </si>
  <si>
    <t>Puriyaatha Puthir</t>
  </si>
  <si>
    <t>tt3407614</t>
  </si>
  <si>
    <t>Son Of Adam</t>
  </si>
  <si>
    <t>ID-0</t>
  </si>
  <si>
    <t>['scifi', 'animation', 'action', 'drama']</t>
  </si>
  <si>
    <t>tt7161218</t>
  </si>
  <si>
    <t>Super Monsters and the Wish Star</t>
  </si>
  <si>
    <t>Ryan Hamilton: Happy Face</t>
  </si>
  <si>
    <t>tt6892378</t>
  </si>
  <si>
    <t>Chicken Soup for the Soul's Being Dad</t>
  </si>
  <si>
    <t>tt8908110</t>
  </si>
  <si>
    <t>Daniel Sosa: Sosafado</t>
  </si>
  <si>
    <t>tt6502534</t>
  </si>
  <si>
    <t>Fantastica</t>
  </si>
  <si>
    <t>['fantasy', 'comedy']</t>
  </si>
  <si>
    <t>tt9270416</t>
  </si>
  <si>
    <t>Food on the Go</t>
  </si>
  <si>
    <t>['AR', 'IT']</t>
  </si>
  <si>
    <t>tt7321504</t>
  </si>
  <si>
    <t>Agustín Aristarán: Soy Rada</t>
  </si>
  <si>
    <t>tt8004552</t>
  </si>
  <si>
    <t>Grillo vs Grillo</t>
  </si>
  <si>
    <t>tt6522846</t>
  </si>
  <si>
    <t>Jim Gaffigan: Cinco</t>
  </si>
  <si>
    <t>tt6090102</t>
  </si>
  <si>
    <t>Free Rein: The Twelve Neighs of Christmas</t>
  </si>
  <si>
    <t>tt9315418</t>
  </si>
  <si>
    <t>My Ex &amp; Whys</t>
  </si>
  <si>
    <t>tt6544850</t>
  </si>
  <si>
    <t>Pa Paandi</t>
  </si>
  <si>
    <t>['comedy', 'action', 'romance', 'family', 'drama']</t>
  </si>
  <si>
    <t>tt6734886</t>
  </si>
  <si>
    <t>Penalty Kick</t>
  </si>
  <si>
    <t>['MX', 'CO']</t>
  </si>
  <si>
    <t>tt8007436</t>
  </si>
  <si>
    <t>Noblemen</t>
  </si>
  <si>
    <t>tt6514218</t>
  </si>
  <si>
    <t>Bonboné</t>
  </si>
  <si>
    <t>['LB', 'PS']</t>
  </si>
  <si>
    <t>Brad Paisley's Comedy Rodeo</t>
  </si>
  <si>
    <t>tt6794448</t>
  </si>
  <si>
    <t>Love, Surreal and Odd</t>
  </si>
  <si>
    <t>tt6555772</t>
  </si>
  <si>
    <t>Pacíficum</t>
  </si>
  <si>
    <t>tt8026108</t>
  </si>
  <si>
    <t>Mama's Boy</t>
  </si>
  <si>
    <t>tt8665900</t>
  </si>
  <si>
    <t>Motu Patlu Kung Fu Kings 4 The Challenge of Kung Fu Brothers</t>
  </si>
  <si>
    <t>Seven Sundays</t>
  </si>
  <si>
    <t>tt7502214</t>
  </si>
  <si>
    <t>Puppy Star Christmas</t>
  </si>
  <si>
    <t>['family', 'comedy']</t>
  </si>
  <si>
    <t>tt8861786</t>
  </si>
  <si>
    <t>Mo Amer: The Vagabond</t>
  </si>
  <si>
    <t>tt9060526</t>
  </si>
  <si>
    <t>Marriage Palace</t>
  </si>
  <si>
    <t>tt8852242</t>
  </si>
  <si>
    <t>The Perfect Match</t>
  </si>
  <si>
    <t>Harvey Street Kids</t>
  </si>
  <si>
    <t>['action', 'family', 'animation', 'comedy']</t>
  </si>
  <si>
    <t>tt7758552</t>
  </si>
  <si>
    <t>Pahuna: The Little Visitors</t>
  </si>
  <si>
    <t>['IN', 'NP']</t>
  </si>
  <si>
    <t>tt6940696</t>
  </si>
  <si>
    <t>Shiva VS Autobots</t>
  </si>
  <si>
    <t>Mahi NRI</t>
  </si>
  <si>
    <t>tt5910902</t>
  </si>
  <si>
    <t>Rodney King</t>
  </si>
  <si>
    <t>['crime', 'comedy', 'drama', 'history', 'documentation']</t>
  </si>
  <si>
    <t>tt6624312</t>
  </si>
  <si>
    <t>Exes Baggage</t>
  </si>
  <si>
    <t>tt8835552</t>
  </si>
  <si>
    <t>Mauli</t>
  </si>
  <si>
    <t>tt8826936</t>
  </si>
  <si>
    <t>Tracy Morgan: Staying Alive</t>
  </si>
  <si>
    <t>tt6680270</t>
  </si>
  <si>
    <t>Voulez-vous rire avec moi ce soir?</t>
  </si>
  <si>
    <t>tt8413624</t>
  </si>
  <si>
    <t>La Leyenda del Diamante</t>
  </si>
  <si>
    <t>['fantasy', 'scifi', 'action', 'horror', 'western', 'family']</t>
  </si>
  <si>
    <t>tt6487242</t>
  </si>
  <si>
    <t>Pup Star: World Tour</t>
  </si>
  <si>
    <t>['CA', 'JP', 'US']</t>
  </si>
  <si>
    <t>tt7322864</t>
  </si>
  <si>
    <t>Shubh Aarambh</t>
  </si>
  <si>
    <t>tt6949882</t>
  </si>
  <si>
    <t>Chris D'Elia: Man on Fire</t>
  </si>
  <si>
    <t>tt7068896</t>
  </si>
  <si>
    <t>A Drowning Man</t>
  </si>
  <si>
    <t>['DK', 'GR', 'GB']</t>
  </si>
  <si>
    <t>A Man for The Weekend</t>
  </si>
  <si>
    <t>['CM']</t>
  </si>
  <si>
    <t>tt15007420</t>
  </si>
  <si>
    <t>DeRay Davis: How to Act Black</t>
  </si>
  <si>
    <t>tt7288084</t>
  </si>
  <si>
    <t>El Especial de Alex Fernández, el Especial</t>
  </si>
  <si>
    <t>tt7520228</t>
  </si>
  <si>
    <t>Life Plan A and B</t>
  </si>
  <si>
    <t>tt7034962</t>
  </si>
  <si>
    <t>Thug Life</t>
  </si>
  <si>
    <t>tt9537072</t>
  </si>
  <si>
    <t>Posesif</t>
  </si>
  <si>
    <t>tt8425410</t>
  </si>
  <si>
    <t>Merku Thodarchi Malai</t>
  </si>
  <si>
    <t>tt7794052</t>
  </si>
  <si>
    <t>Natalia Valdebenito: El especial</t>
  </si>
  <si>
    <t>tt7663776</t>
  </si>
  <si>
    <t>Jani Dueñas: Grandes fracasos de ayer y hoy</t>
  </si>
  <si>
    <t>['CL', 'MX', 'US']</t>
  </si>
  <si>
    <t>tt7607260</t>
  </si>
  <si>
    <t>Arango y Sanint: Ríase el show</t>
  </si>
  <si>
    <t>tt7606464</t>
  </si>
  <si>
    <t>Doob</t>
  </si>
  <si>
    <t>['IN', 'BD']</t>
  </si>
  <si>
    <t>tt5513920</t>
  </si>
  <si>
    <t>Adel Karam: Live from Beirut</t>
  </si>
  <si>
    <t>tt8081748</t>
  </si>
  <si>
    <t>Stretch Armstrong: The Breakout</t>
  </si>
  <si>
    <t>Love and Shukla</t>
  </si>
  <si>
    <t>tt7647198</t>
  </si>
  <si>
    <t>Alejandro Riaño: Especial de stand up</t>
  </si>
  <si>
    <t>tt7607558</t>
  </si>
  <si>
    <t>Birdshot</t>
  </si>
  <si>
    <t>tt6159150</t>
  </si>
  <si>
    <t>Kavin Jay : Everybody Calm Down!</t>
  </si>
  <si>
    <t>tt7924764</t>
  </si>
  <si>
    <t>Mau Nieto: viviendo sobrio… desde el bar</t>
  </si>
  <si>
    <t>tt7607492</t>
  </si>
  <si>
    <t>Coco y Raulito: Carrusel de ternura</t>
  </si>
  <si>
    <t>tt7607498</t>
  </si>
  <si>
    <t>First Love</t>
  </si>
  <si>
    <t>tt9060390</t>
  </si>
  <si>
    <t>Fernando Sanjiao: Hombre</t>
  </si>
  <si>
    <t>tt7607332</t>
  </si>
  <si>
    <t>Prince of Peoria: A Christmas Moose Miracle</t>
  </si>
  <si>
    <t>Highland: Thailand's Marijuana Awakening</t>
  </si>
  <si>
    <t>tt7201224</t>
  </si>
  <si>
    <t>Ricardo Quevedo: Hay gente así</t>
  </si>
  <si>
    <t>tt7607450</t>
  </si>
  <si>
    <t>Si saben cómo me pongo ¿Pa' qué me invitan?</t>
  </si>
  <si>
    <t>tt7940122</t>
  </si>
  <si>
    <t>The Lost Café</t>
  </si>
  <si>
    <t>['NO', 'NG']</t>
  </si>
  <si>
    <t>tt7371662</t>
  </si>
  <si>
    <t>Zoé: Panoramas</t>
  </si>
  <si>
    <t>tt5158844</t>
  </si>
  <si>
    <t>Fabrizio Copano: solo pienso en mí</t>
  </si>
  <si>
    <t>tt8134310</t>
  </si>
  <si>
    <t>Good Game: The Beginning</t>
  </si>
  <si>
    <t>['comedy', 'drama', 'sport']</t>
  </si>
  <si>
    <t>tt8510324</t>
  </si>
  <si>
    <t>Santo cachón</t>
  </si>
  <si>
    <t>tt9189572</t>
  </si>
  <si>
    <t>Pinky Memsaab</t>
  </si>
  <si>
    <t>tt8529070</t>
  </si>
  <si>
    <t>Heaven Without People</t>
  </si>
  <si>
    <t>tt7583280</t>
  </si>
  <si>
    <t>Yoo Byung Jae: Discomfort Zone</t>
  </si>
  <si>
    <t>Edmilson Filho: Notas, Comedy about Relationships</t>
  </si>
  <si>
    <t>tt9234638</t>
  </si>
  <si>
    <t>Hadithi za Kumekucha: Fatuma</t>
  </si>
  <si>
    <t>tt8329296</t>
  </si>
  <si>
    <t>Echcharikkai</t>
  </si>
  <si>
    <t>tt7853268</t>
  </si>
  <si>
    <t>Nathicharami</t>
  </si>
  <si>
    <t>tt9084890</t>
  </si>
  <si>
    <t>Facing Mecca</t>
  </si>
  <si>
    <t>['CH']</t>
  </si>
  <si>
    <t>Ayana</t>
  </si>
  <si>
    <t>['KG']</t>
  </si>
  <si>
    <t>tt6891660</t>
  </si>
  <si>
    <t>Table Manners</t>
  </si>
  <si>
    <t>['ZA', 'CA']</t>
  </si>
  <si>
    <t>tt7385538</t>
  </si>
  <si>
    <t>Salam - The First ****** Nobel Laureate</t>
  </si>
  <si>
    <t>tt7904606</t>
  </si>
  <si>
    <t>Todd Glass: Act Happy</t>
  </si>
  <si>
    <t>tt7752142</t>
  </si>
  <si>
    <t>Lilli</t>
  </si>
  <si>
    <t>tt8273258</t>
  </si>
  <si>
    <t>Eve's Apple</t>
  </si>
  <si>
    <t>tt7388694</t>
  </si>
  <si>
    <t>Joaquín Reyes: Una y no más</t>
  </si>
  <si>
    <t>Enissa Amani: Ehrenwort</t>
  </si>
  <si>
    <t>tt8328418</t>
  </si>
  <si>
    <t>Kingdom of Us</t>
  </si>
  <si>
    <t>tt7321274</t>
  </si>
  <si>
    <t>Aruna &amp; Her Palate</t>
  </si>
  <si>
    <t>tt8894180</t>
  </si>
  <si>
    <t>Into the Wind</t>
  </si>
  <si>
    <t>tt8476276</t>
  </si>
  <si>
    <t>Baby Mamas</t>
  </si>
  <si>
    <t>tt8686460</t>
  </si>
  <si>
    <t>The Break with Michelle Wolf</t>
  </si>
  <si>
    <t>tt8010342</t>
  </si>
  <si>
    <t>Lynne Koplitz: Hormonal Beast</t>
  </si>
  <si>
    <t>tt6892388</t>
  </si>
  <si>
    <t>Jindua</t>
  </si>
  <si>
    <t>tt5917052</t>
  </si>
  <si>
    <t>Yoo Byung Jae: Too Much Information</t>
  </si>
  <si>
    <t>tt8140738</t>
  </si>
  <si>
    <t>Ask the Doctor</t>
  </si>
  <si>
    <t>tt7188736</t>
  </si>
  <si>
    <t>Sei</t>
  </si>
  <si>
    <t>tt5820544</t>
  </si>
  <si>
    <t>Oga Bolaji</t>
  </si>
  <si>
    <t>tt8847418</t>
  </si>
  <si>
    <t>Christmas Catch</t>
  </si>
  <si>
    <t>['romance', 'comedy', 'crime']</t>
  </si>
  <si>
    <t>tt8322908</t>
  </si>
  <si>
    <t>Project Papa</t>
  </si>
  <si>
    <t>tt7243756</t>
  </si>
  <si>
    <t>Kibaoh Klashers</t>
  </si>
  <si>
    <t>tt7492122</t>
  </si>
  <si>
    <t>#FriendButMarried</t>
  </si>
  <si>
    <t>tt8076266</t>
  </si>
  <si>
    <t>Mr. Chandramouli</t>
  </si>
  <si>
    <t>['romance', 'sport', 'comedy']</t>
  </si>
  <si>
    <t>tt7486356</t>
  </si>
  <si>
    <t>Sebastián Marcelo Wainraich</t>
  </si>
  <si>
    <t>tt7607416</t>
  </si>
  <si>
    <t>True: Wonderful Wishes</t>
  </si>
  <si>
    <t>Dhh</t>
  </si>
  <si>
    <t>tt7613166</t>
  </si>
  <si>
    <t>Three Words to Forever</t>
  </si>
  <si>
    <t>['drama', 'romance', 'comedy', 'family']</t>
  </si>
  <si>
    <t>tt9248252</t>
  </si>
  <si>
    <t>In Line</t>
  </si>
  <si>
    <t>tt7508734</t>
  </si>
  <si>
    <t>Little Singham aur Kaal ka Mahajaal</t>
  </si>
  <si>
    <t>Unexpectedly Yours</t>
  </si>
  <si>
    <t>tt7686876</t>
  </si>
  <si>
    <t>Next Enti?</t>
  </si>
  <si>
    <t>tt6972212</t>
  </si>
  <si>
    <t>Loo Loo Kids Johny &amp; Friends Musical Adventure</t>
  </si>
  <si>
    <t>The Sound of Your Heart: Reboot</t>
  </si>
  <si>
    <t>tt7885558</t>
  </si>
  <si>
    <t>Luo Bao Bei</t>
  </si>
  <si>
    <t>tt7192414</t>
  </si>
  <si>
    <t>RIDE ON TIME</t>
  </si>
  <si>
    <t>Dance &amp; Sing With True</t>
  </si>
  <si>
    <t>tt9315892</t>
  </si>
  <si>
    <t>Pretty Man</t>
  </si>
  <si>
    <t>Harith Iskander: I Told You So</t>
  </si>
  <si>
    <t>tt7902184</t>
  </si>
  <si>
    <t>Memories of Love</t>
  </si>
  <si>
    <t>tt8246636</t>
  </si>
  <si>
    <t>Wedy Atkalam</t>
  </si>
  <si>
    <t>tt9437052</t>
  </si>
  <si>
    <t>Kanavu Variyam</t>
  </si>
  <si>
    <t>['scifi', 'family', 'drama']</t>
  </si>
  <si>
    <t>tt5283434</t>
  </si>
  <si>
    <t>We Speak Dance</t>
  </si>
  <si>
    <t>tt7737500</t>
  </si>
  <si>
    <t>Simplemente Manu NNa</t>
  </si>
  <si>
    <t>tt6833550</t>
  </si>
  <si>
    <t>For the Broken Hearted</t>
  </si>
  <si>
    <t>tt9074344</t>
  </si>
  <si>
    <t>King of Peking</t>
  </si>
  <si>
    <t>['US', 'CN', 'AU']</t>
  </si>
  <si>
    <t>tt6406976</t>
  </si>
  <si>
    <t>Babamın Ceketi</t>
  </si>
  <si>
    <t>tt8857590</t>
  </si>
  <si>
    <t>Until Midnight</t>
  </si>
  <si>
    <t>tt7741602</t>
  </si>
  <si>
    <t>Beat Bugs: All Together Now</t>
  </si>
  <si>
    <t>Shiva: The Secret World Of Vedas City</t>
  </si>
  <si>
    <t>Fakkah Fuzz: Almost Banned</t>
  </si>
  <si>
    <t>tt8507516</t>
  </si>
  <si>
    <t>Vir Das: Losing It</t>
  </si>
  <si>
    <t>tt9315848</t>
  </si>
  <si>
    <t>What Did I Mess</t>
  </si>
  <si>
    <t>tt9163340</t>
  </si>
  <si>
    <t>YG Future Strategy Office</t>
  </si>
  <si>
    <t>tt8129694</t>
  </si>
  <si>
    <t>Al-Khawaga's Dilemma</t>
  </si>
  <si>
    <t>Dilan 1990</t>
  </si>
  <si>
    <t>tt7843946</t>
  </si>
  <si>
    <t>Ascharya Fuck It</t>
  </si>
  <si>
    <t>tt6531196</t>
  </si>
  <si>
    <t>Fary Is the New Black</t>
  </si>
  <si>
    <t>tt8201924</t>
  </si>
  <si>
    <t>Motu Patlu in the City of Gold</t>
  </si>
  <si>
    <t>Brij Mohan Amar Rahe!</t>
  </si>
  <si>
    <t>tt6514010</t>
  </si>
  <si>
    <t>W. Kamau Bell: Private School Negro</t>
  </si>
  <si>
    <t>tt8467788</t>
  </si>
  <si>
    <t>Pandigai</t>
  </si>
  <si>
    <t>tt7087944</t>
  </si>
  <si>
    <t>The Bridge</t>
  </si>
  <si>
    <t>tt8193396</t>
  </si>
  <si>
    <t>Hajwala 2: Mysterious Mission</t>
  </si>
  <si>
    <t>tt8531618</t>
  </si>
  <si>
    <t>Satria Heroes: Revenge of the Darkness</t>
  </si>
  <si>
    <t>['drama', 'fantasy', 'scifi', 'action']</t>
  </si>
  <si>
    <t>tt9033440</t>
  </si>
  <si>
    <t>Fan of Amoory</t>
  </si>
  <si>
    <t>tt9140904</t>
  </si>
  <si>
    <t>Bogda</t>
  </si>
  <si>
    <t>tt6685074</t>
  </si>
  <si>
    <t>Rise: Ini Kalilah</t>
  </si>
  <si>
    <t>tt9866736</t>
  </si>
  <si>
    <t>What She Put on the Table</t>
  </si>
  <si>
    <t>tt7073222</t>
  </si>
  <si>
    <t>Meghnadbodh Rohoshyo</t>
  </si>
  <si>
    <t>tt6791638</t>
  </si>
  <si>
    <t>The Suit</t>
  </si>
  <si>
    <t>['comedy', 'family', 'action', 'drama']</t>
  </si>
  <si>
    <t>tt8805486</t>
  </si>
  <si>
    <t>Afronta!</t>
  </si>
  <si>
    <t>tt12467250</t>
  </si>
  <si>
    <t>Learning Songs by Little Baby Bum: Nursery Rhyme Friends</t>
  </si>
  <si>
    <t>['music', 'animation', 'family']</t>
  </si>
  <si>
    <t>tt11456582</t>
  </si>
  <si>
    <t>Finally Found Someone</t>
  </si>
  <si>
    <t>tt7151438</t>
  </si>
  <si>
    <t>Super Monsters Save Halloween</t>
  </si>
  <si>
    <t>tt9085726</t>
  </si>
  <si>
    <t>Elf Pets: Santa's St. Bernards Save Christmas</t>
  </si>
  <si>
    <t>tt9233904</t>
  </si>
  <si>
    <t>Catch.er</t>
  </si>
  <si>
    <t>tt8607728</t>
  </si>
  <si>
    <t>Panoptic</t>
  </si>
  <si>
    <t>tt7138456</t>
  </si>
  <si>
    <t>Komola Rocket</t>
  </si>
  <si>
    <t>['BD']</t>
  </si>
  <si>
    <t>tt8506874</t>
  </si>
  <si>
    <t>Lara and the Beat</t>
  </si>
  <si>
    <t>tt7819668</t>
  </si>
  <si>
    <t>Luna Petunia Return to Amazia</t>
  </si>
  <si>
    <t>tt7924854</t>
  </si>
  <si>
    <t>Si Doel the Movie</t>
  </si>
  <si>
    <t>tt8669070</t>
  </si>
  <si>
    <t>Bahasha</t>
  </si>
  <si>
    <t>tt8627254</t>
  </si>
  <si>
    <t>Little Miss Sumo</t>
  </si>
  <si>
    <t>['JP', 'GB']</t>
  </si>
  <si>
    <t>Russian Doll</t>
  </si>
  <si>
    <t>tt7520794</t>
  </si>
  <si>
    <t>The Gentlemen</t>
  </si>
  <si>
    <t>['comedy', 'crime', 'action']</t>
  </si>
  <si>
    <t>tt8367814</t>
  </si>
  <si>
    <t>Bridgerton</t>
  </si>
  <si>
    <t>tt8740790</t>
  </si>
  <si>
    <t>Demon Slayer: Kimetsu no Yaiba</t>
  </si>
  <si>
    <t>['animation', 'scifi', 'action', 'fantasy', 'thriller', 'horror']</t>
  </si>
  <si>
    <t>tt9335498</t>
  </si>
  <si>
    <t>Sex Education</t>
  </si>
  <si>
    <t>tt7767422</t>
  </si>
  <si>
    <t>After Life</t>
  </si>
  <si>
    <t>tt8398600</t>
  </si>
  <si>
    <t>Love, Death &amp; Robots</t>
  </si>
  <si>
    <t>['scifi', 'thriller', 'fantasy', 'horror', 'animation', 'action', 'drama', 'comedy']</t>
  </si>
  <si>
    <t>tt9561862</t>
  </si>
  <si>
    <t>The Umbrella Academy</t>
  </si>
  <si>
    <t>['comedy', 'drama', 'fantasy', 'scifi', 'action']</t>
  </si>
  <si>
    <t>tt1312171</t>
  </si>
  <si>
    <t>The Witcher</t>
  </si>
  <si>
    <t>['scifi', 'action', 'drama', 'fantasy', 'horror']</t>
  </si>
  <si>
    <t>tt5180504</t>
  </si>
  <si>
    <t>The Rental</t>
  </si>
  <si>
    <t>tt10003008</t>
  </si>
  <si>
    <t>Uncut Gems</t>
  </si>
  <si>
    <t>['drama', 'thriller', 'comedy', 'crime']</t>
  </si>
  <si>
    <t>tt5727208</t>
  </si>
  <si>
    <t>Space Force</t>
  </si>
  <si>
    <t>tt9612516</t>
  </si>
  <si>
    <t>Formula 1: Drive to Survive</t>
  </si>
  <si>
    <t>tt8289930</t>
  </si>
  <si>
    <t>365 Days</t>
  </si>
  <si>
    <t>tt10886166</t>
  </si>
  <si>
    <t>The Queen's Gambit</t>
  </si>
  <si>
    <t>tt10048342</t>
  </si>
  <si>
    <t>Selling Sunset</t>
  </si>
  <si>
    <t>tt9817298</t>
  </si>
  <si>
    <t>Dead to Me</t>
  </si>
  <si>
    <t>tt9889712</t>
  </si>
  <si>
    <t>I Think You Should Leave with Tim Robinson</t>
  </si>
  <si>
    <t>tt10050772</t>
  </si>
  <si>
    <t>The Last Dance</t>
  </si>
  <si>
    <t>['documentation', 'history', 'sport']</t>
  </si>
  <si>
    <t>tt8420184</t>
  </si>
  <si>
    <t>The Stranger</t>
  </si>
  <si>
    <t>tt9698480</t>
  </si>
  <si>
    <t>Emily in Paris</t>
  </si>
  <si>
    <t>tt8962124</t>
  </si>
  <si>
    <t>Unbelievable</t>
  </si>
  <si>
    <t>tt7909970</t>
  </si>
  <si>
    <t>ULTRAMAN</t>
  </si>
  <si>
    <t>tt8699270</t>
  </si>
  <si>
    <t>Jurassic World: Camp Cretaceous</t>
  </si>
  <si>
    <t>['action', 'family', 'scifi', 'animation']</t>
  </si>
  <si>
    <t>tt10436228</t>
  </si>
  <si>
    <t>Virgin River</t>
  </si>
  <si>
    <t>tt9077530</t>
  </si>
  <si>
    <t>Outer Banks</t>
  </si>
  <si>
    <t>['action', 'drama', 'romance', 'thriller', 'crime']</t>
  </si>
  <si>
    <t>tt10293938</t>
  </si>
  <si>
    <t>Locke &amp; Key</t>
  </si>
  <si>
    <t>tt3007572</t>
  </si>
  <si>
    <t>Rambo: Last Blood</t>
  </si>
  <si>
    <t>['thriller', 'western', 'action']</t>
  </si>
  <si>
    <t>tt1206885</t>
  </si>
  <si>
    <t>The Circle</t>
  </si>
  <si>
    <t>tt9581768</t>
  </si>
  <si>
    <t>Freaks</t>
  </si>
  <si>
    <t>tt8781414</t>
  </si>
  <si>
    <t>The King</t>
  </si>
  <si>
    <t>['drama', 'history', 'romance', 'war']</t>
  </si>
  <si>
    <t>tt7984766</t>
  </si>
  <si>
    <t>Are You Afraid of the Dark?</t>
  </si>
  <si>
    <t>['thriller', 'horror', 'family', 'drama', 'fantasy']</t>
  </si>
  <si>
    <t>tt10473306</t>
  </si>
  <si>
    <t>I'm Thinking of Ending Things</t>
  </si>
  <si>
    <t>['thriller', 'fantasy', 'drama']</t>
  </si>
  <si>
    <t>tt7939766</t>
  </si>
  <si>
    <t>In the Dark</t>
  </si>
  <si>
    <t>['comedy', 'drama', 'crime', 'horror', 'action']</t>
  </si>
  <si>
    <t>tt7772602</t>
  </si>
  <si>
    <t>Young Wallander</t>
  </si>
  <si>
    <t>tt9359220</t>
  </si>
  <si>
    <t>The Devil All the Time</t>
  </si>
  <si>
    <t>['drama', 'thriller', 'crime', 'horror']</t>
  </si>
  <si>
    <t>tt8956406</t>
  </si>
  <si>
    <t>Tuca &amp; Bertie</t>
  </si>
  <si>
    <t>tt8036272</t>
  </si>
  <si>
    <t>My Octopus Teacher</t>
  </si>
  <si>
    <t>tt12888462</t>
  </si>
  <si>
    <t>The Irishman</t>
  </si>
  <si>
    <t>tt1302006</t>
  </si>
  <si>
    <t>Synchronic</t>
  </si>
  <si>
    <t>['horror', 'scifi', 'thriller', 'drama']</t>
  </si>
  <si>
    <t>tt9016974</t>
  </si>
  <si>
    <t>Hillbilly Elegy</t>
  </si>
  <si>
    <t>tt6772802</t>
  </si>
  <si>
    <t>Feel Good</t>
  </si>
  <si>
    <t>tt10098620</t>
  </si>
  <si>
    <t>21 Bridges</t>
  </si>
  <si>
    <t>tt8688634</t>
  </si>
  <si>
    <t>Love Is Blind</t>
  </si>
  <si>
    <t>['reality', 'romance']</t>
  </si>
  <si>
    <t>tt11704040</t>
  </si>
  <si>
    <t>Marriage Story</t>
  </si>
  <si>
    <t>tt7653254</t>
  </si>
  <si>
    <t>The Trial of the Chicago 7</t>
  </si>
  <si>
    <t>['drama', 'history', 'thriller']</t>
  </si>
  <si>
    <t>tt1070874</t>
  </si>
  <si>
    <t>Into the Night</t>
  </si>
  <si>
    <t>tt10919486</t>
  </si>
  <si>
    <t>Criminal: UK</t>
  </si>
  <si>
    <t>tt9348692</t>
  </si>
  <si>
    <t>Never Have I Ever</t>
  </si>
  <si>
    <t>tt10062292</t>
  </si>
  <si>
    <t>The Daily Life of the Immortal King</t>
  </si>
  <si>
    <t>tt11755260</t>
  </si>
  <si>
    <t>El Camino: A Breaking Bad Movie</t>
  </si>
  <si>
    <t>tt10819010</t>
  </si>
  <si>
    <t>Eurovision Song Contest: The Story of Fire Saga</t>
  </si>
  <si>
    <t>tt8580274</t>
  </si>
  <si>
    <t>The Cursed</t>
  </si>
  <si>
    <t>['scifi', 'drama', 'fantasy', 'thriller']</t>
  </si>
  <si>
    <t>tt11841276</t>
  </si>
  <si>
    <t>Get Organized with The Home Edit</t>
  </si>
  <si>
    <t>tt10834478</t>
  </si>
  <si>
    <t>['thriller', 'scifi', 'drama', 'crime', 'horror']</t>
  </si>
  <si>
    <t>tt10530176</t>
  </si>
  <si>
    <t>Sweet Magnolias</t>
  </si>
  <si>
    <t>tt9077540</t>
  </si>
  <si>
    <t>In the Shadow of the Moon</t>
  </si>
  <si>
    <t>['thriller', 'crime', 'scifi']</t>
  </si>
  <si>
    <t>tt8110640</t>
  </si>
  <si>
    <t>Alice in Borderland</t>
  </si>
  <si>
    <t>['action', 'drama', 'scifi', 'thriller', 'fantasy']</t>
  </si>
  <si>
    <t>tt10795658</t>
  </si>
  <si>
    <t>Raising Dion</t>
  </si>
  <si>
    <t>tt7826108</t>
  </si>
  <si>
    <t>Summerland</t>
  </si>
  <si>
    <t>['romance', 'drama', 'war']</t>
  </si>
  <si>
    <t>tt6841122</t>
  </si>
  <si>
    <t>Kingdom</t>
  </si>
  <si>
    <t>['action', 'thriller', 'drama', 'scifi', 'horror', 'history']</t>
  </si>
  <si>
    <t>tt6611916</t>
  </si>
  <si>
    <t>The Social Dilemma</t>
  </si>
  <si>
    <t>tt11464826</t>
  </si>
  <si>
    <t>Black Summer</t>
  </si>
  <si>
    <t>['scifi', 'action', 'drama', 'horror', 'thriller']</t>
  </si>
  <si>
    <t>tt8923854</t>
  </si>
  <si>
    <t>Fantastic Fungi</t>
  </si>
  <si>
    <t>tt8258074</t>
  </si>
  <si>
    <t>The Promised Neverland</t>
  </si>
  <si>
    <t>['scifi', 'action', 'thriller', 'drama', 'fantasy', 'horror', 'animation']</t>
  </si>
  <si>
    <t>tt8788458</t>
  </si>
  <si>
    <t>Dracula</t>
  </si>
  <si>
    <t>['action', 'drama', 'fantasy', 'horror', 'thriller']</t>
  </si>
  <si>
    <t>tt9165388</t>
  </si>
  <si>
    <t>Mank</t>
  </si>
  <si>
    <t>tt10618286</t>
  </si>
  <si>
    <t>6 Underground</t>
  </si>
  <si>
    <t>['action', 'thriller', 'comedy']</t>
  </si>
  <si>
    <t>tt8106534</t>
  </si>
  <si>
    <t>I Care a Lot</t>
  </si>
  <si>
    <t>['comedy', 'crime', 'drama', 'thriller']</t>
  </si>
  <si>
    <t>tt9893250</t>
  </si>
  <si>
    <t>His House</t>
  </si>
  <si>
    <t>tt8508734</t>
  </si>
  <si>
    <t>The Dark Crystal: Age of Resistance</t>
  </si>
  <si>
    <t>['scifi', 'drama', 'animation', 'fantasy', 'family', 'horror', 'action']</t>
  </si>
  <si>
    <t>tt6905542</t>
  </si>
  <si>
    <t>When They See Us</t>
  </si>
  <si>
    <t>['drama', 'history', 'crime']</t>
  </si>
  <si>
    <t>tt7137906</t>
  </si>
  <si>
    <t>Cocomelon</t>
  </si>
  <si>
    <t>tt12427840</t>
  </si>
  <si>
    <t>Another Life</t>
  </si>
  <si>
    <t>tt8369840</t>
  </si>
  <si>
    <t>Crash Landing on You</t>
  </si>
  <si>
    <t>Living with Yourself</t>
  </si>
  <si>
    <t>['drama', 'comedy', 'scifi']</t>
  </si>
  <si>
    <t>tt8880894</t>
  </si>
  <si>
    <t>['horror', 'scifi', 'thriller', 'european']</t>
  </si>
  <si>
    <t>tt8228288</t>
  </si>
  <si>
    <t>The Movies That Made Us</t>
  </si>
  <si>
    <t>['history', 'documentation', 'family']</t>
  </si>
  <si>
    <t>tt10681222</t>
  </si>
  <si>
    <t>Giri/Haji</t>
  </si>
  <si>
    <t>tt8001106</t>
  </si>
  <si>
    <t>Don't F**k with Cats: Hunting an Internet Killer</t>
  </si>
  <si>
    <t>tt11318602</t>
  </si>
  <si>
    <t>The Forgotten Battle</t>
  </si>
  <si>
    <t>['drama', 'war', 'history', 'documentation', 'european']</t>
  </si>
  <si>
    <t>['LT', 'NL', 'BE']</t>
  </si>
  <si>
    <t>tt10521092</t>
  </si>
  <si>
    <t>tt7374948</t>
  </si>
  <si>
    <t>Enola Holmes</t>
  </si>
  <si>
    <t>tt7846844</t>
  </si>
  <si>
    <t>Scary Stories to Tell in the Dark</t>
  </si>
  <si>
    <t>['CA', 'CN', 'US']</t>
  </si>
  <si>
    <t>tt3387520</t>
  </si>
  <si>
    <t>The Valhalla Murders</t>
  </si>
  <si>
    <t>['thriller', 'crime', 'drama', 'scifi']</t>
  </si>
  <si>
    <t>tt9100822</t>
  </si>
  <si>
    <t>Triple Frontier</t>
  </si>
  <si>
    <t>tt1488606</t>
  </si>
  <si>
    <t>Fast Color</t>
  </si>
  <si>
    <t>tt6418778</t>
  </si>
  <si>
    <t>The Midnight Sky</t>
  </si>
  <si>
    <t>tt10539608</t>
  </si>
  <si>
    <t>Official Secrets</t>
  </si>
  <si>
    <t>['thriller', 'crime', 'drama', 'war', 'romance']</t>
  </si>
  <si>
    <t>tt5431890</t>
  </si>
  <si>
    <t>The Hateful Eight: Extended Version</t>
  </si>
  <si>
    <t>['western', 'crime', 'thriller', 'drama']</t>
  </si>
  <si>
    <t>Barbarians</t>
  </si>
  <si>
    <t>tt9184986</t>
  </si>
  <si>
    <t>I Am Mother</t>
  </si>
  <si>
    <t>['scifi', 'thriller', 'horror', 'drama']</t>
  </si>
  <si>
    <t>tt6292852</t>
  </si>
  <si>
    <t>Marianne</t>
  </si>
  <si>
    <t>tt10875696</t>
  </si>
  <si>
    <t>The Haunting of Bly Manor</t>
  </si>
  <si>
    <t>['drama', 'scifi', 'thriller', 'horror']</t>
  </si>
  <si>
    <t>tt10970552</t>
  </si>
  <si>
    <t>Roswell, New Mexico</t>
  </si>
  <si>
    <t>['scifi', 'drama', 'romance']</t>
  </si>
  <si>
    <t>tt7588054</t>
  </si>
  <si>
    <t>The Old Guard</t>
  </si>
  <si>
    <t>['fantasy', 'action', 'thriller']</t>
  </si>
  <si>
    <t>tt7556122</t>
  </si>
  <si>
    <t>Hollywood</t>
  </si>
  <si>
    <t>tt9827854</t>
  </si>
  <si>
    <t>The Midnight Gospel</t>
  </si>
  <si>
    <t>The Outpost</t>
  </si>
  <si>
    <t>['US', 'BG']</t>
  </si>
  <si>
    <t>tt3833480</t>
  </si>
  <si>
    <t>Cursed</t>
  </si>
  <si>
    <t>['scifi', 'action', 'drama', 'fantasy']</t>
  </si>
  <si>
    <t>tt8210856</t>
  </si>
  <si>
    <t>tt8936646</t>
  </si>
  <si>
    <t>To the Lake</t>
  </si>
  <si>
    <t>tt9151230</t>
  </si>
  <si>
    <t>Pokémon Journeys: The Series</t>
  </si>
  <si>
    <t>['animation', 'action', 'scifi', 'comedy', 'family', 'fantasy']</t>
  </si>
  <si>
    <t>tt14033496</t>
  </si>
  <si>
    <t>The Defeated</t>
  </si>
  <si>
    <t>tt8879894</t>
  </si>
  <si>
    <t>Occupation: Rainfall</t>
  </si>
  <si>
    <t>tt8615822</t>
  </si>
  <si>
    <t>Conversations with a Killer: The Ted Bundy Tapes</t>
  </si>
  <si>
    <t>['crime', 'history', 'documentation']</t>
  </si>
  <si>
    <t>tt9425132</t>
  </si>
  <si>
    <t>Extremely Wicked, Shockingly Evil and Vile</t>
  </si>
  <si>
    <t>tt2481498</t>
  </si>
  <si>
    <t>I Am Not Okay with This</t>
  </si>
  <si>
    <t>['comedy', 'drama', 'fantasy', 'scifi']</t>
  </si>
  <si>
    <t>tt9446688</t>
  </si>
  <si>
    <t>Tiger King</t>
  </si>
  <si>
    <t>tt11823076</t>
  </si>
  <si>
    <t>#Alive</t>
  </si>
  <si>
    <t>tt10620868</t>
  </si>
  <si>
    <t>Unorthodox</t>
  </si>
  <si>
    <t>tt7607544</t>
  </si>
  <si>
    <t>The Old Ways</t>
  </si>
  <si>
    <t>['fantasy', 'thriller', 'drama', 'horror']</t>
  </si>
  <si>
    <t>tt12829958</t>
  </si>
  <si>
    <t>The Half of It</t>
  </si>
  <si>
    <t>tt9683478</t>
  </si>
  <si>
    <t>After</t>
  </si>
  <si>
    <t>tt4126476</t>
  </si>
  <si>
    <t>Dolemite Is My Name</t>
  </si>
  <si>
    <t>tt8526872</t>
  </si>
  <si>
    <t>Warrior Nun</t>
  </si>
  <si>
    <t>tt9059350</t>
  </si>
  <si>
    <t>Ragnarok</t>
  </si>
  <si>
    <t>['action', 'drama', 'fantasy', 'thriller', 'scifi']</t>
  </si>
  <si>
    <t>tt9251798</t>
  </si>
  <si>
    <t>The Order</t>
  </si>
  <si>
    <t>['scifi', 'horror', 'drama', 'fantasy', 'crime', 'thriller']</t>
  </si>
  <si>
    <t>tt8295472</t>
  </si>
  <si>
    <t>The Professor and the Madman</t>
  </si>
  <si>
    <t>['thriller', 'drama', 'history', 'european']</t>
  </si>
  <si>
    <t>['US', 'FR', 'IE']</t>
  </si>
  <si>
    <t>tt5932728</t>
  </si>
  <si>
    <t>The Paper Tigers</t>
  </si>
  <si>
    <t>tt6060444</t>
  </si>
  <si>
    <t>Pieces of a Woman</t>
  </si>
  <si>
    <t>['HU', 'US', 'CA']</t>
  </si>
  <si>
    <t>tt11161474</t>
  </si>
  <si>
    <t>Love on the Spectrum</t>
  </si>
  <si>
    <t>['reality', 'documentation', 'romance']</t>
  </si>
  <si>
    <t>tt11904786</t>
  </si>
  <si>
    <t>Code 8</t>
  </si>
  <si>
    <t>['scifi', 'thriller', 'action', 'crime', 'drama']</t>
  </si>
  <si>
    <t>tt6259380</t>
  </si>
  <si>
    <t>Jiu Jitsu</t>
  </si>
  <si>
    <t>['fantasy', 'action', 'scifi', 'thriller', 'comedy']</t>
  </si>
  <si>
    <t>['US', 'CY']</t>
  </si>
  <si>
    <t>tt9624766</t>
  </si>
  <si>
    <t>Bad Trip</t>
  </si>
  <si>
    <t>tt9684220</t>
  </si>
  <si>
    <t>Away</t>
  </si>
  <si>
    <t>tt8787802</t>
  </si>
  <si>
    <t>The Wind</t>
  </si>
  <si>
    <t>['western', 'thriller', 'horror']</t>
  </si>
  <si>
    <t>tt8426594</t>
  </si>
  <si>
    <t>The Pharmacist</t>
  </si>
  <si>
    <t>tt11600174</t>
  </si>
  <si>
    <t>Five Feet Apart</t>
  </si>
  <si>
    <t>tt6472976</t>
  </si>
  <si>
    <t>Sweet Home</t>
  </si>
  <si>
    <t>Ghost in the Shell: SAC_2045</t>
  </si>
  <si>
    <t>['scifi', 'animation', 'action', 'thriller', 'crime', 'drama']</t>
  </si>
  <si>
    <t>tt9466298</t>
  </si>
  <si>
    <t>Murder Mystery</t>
  </si>
  <si>
    <t>['comedy', 'action', 'crime', 'romance']</t>
  </si>
  <si>
    <t>tt1618434</t>
  </si>
  <si>
    <t>The Water Man</t>
  </si>
  <si>
    <t>['action', 'drama', 'family', 'fantasy', 'thriller']</t>
  </si>
  <si>
    <t>tt4779326</t>
  </si>
  <si>
    <t>Rebecca</t>
  </si>
  <si>
    <t>tt2235695</t>
  </si>
  <si>
    <t>The Politician</t>
  </si>
  <si>
    <t>tt7971476</t>
  </si>
  <si>
    <t>The Society</t>
  </si>
  <si>
    <t>tt8778064</t>
  </si>
  <si>
    <t>The Untamed</t>
  </si>
  <si>
    <t>['action', 'comedy', 'romance', 'drama', 'fantasy', 'horror']</t>
  </si>
  <si>
    <t>tt10554898</t>
  </si>
  <si>
    <t>Countdown</t>
  </si>
  <si>
    <t>Fyre</t>
  </si>
  <si>
    <t>['documentation', 'crime', 'music']</t>
  </si>
  <si>
    <t>tt9412098</t>
  </si>
  <si>
    <t>Fractured</t>
  </si>
  <si>
    <t>tt4332232</t>
  </si>
  <si>
    <t>Da 5 Bloods</t>
  </si>
  <si>
    <t>tt9777644</t>
  </si>
  <si>
    <t>Our Planet</t>
  </si>
  <si>
    <t>tt9253866</t>
  </si>
  <si>
    <t>The Family</t>
  </si>
  <si>
    <t>['documentation', 'sport', 'reality']</t>
  </si>
  <si>
    <t>tt10780886</t>
  </si>
  <si>
    <t>The Spy</t>
  </si>
  <si>
    <t>tt5952634</t>
  </si>
  <si>
    <t>Lies and Deceit</t>
  </si>
  <si>
    <t>Daybreak</t>
  </si>
  <si>
    <t>['scifi', 'drama', 'fantasy', 'horror', 'thriller', 'comedy', 'action']</t>
  </si>
  <si>
    <t>tt12374132</t>
  </si>
  <si>
    <t>The Highwaymen</t>
  </si>
  <si>
    <t>tt1860242</t>
  </si>
  <si>
    <t>The Disciple</t>
  </si>
  <si>
    <t>tt11423784</t>
  </si>
  <si>
    <t>Kiss the Ground</t>
  </si>
  <si>
    <t>tt8618654</t>
  </si>
  <si>
    <t>The Dirt</t>
  </si>
  <si>
    <t>['drama', 'music', 'comedy']</t>
  </si>
  <si>
    <t>tt0800325</t>
  </si>
  <si>
    <t>The Woods</t>
  </si>
  <si>
    <t>Ava</t>
  </si>
  <si>
    <t>tt8784956</t>
  </si>
  <si>
    <t>The Comey Rule</t>
  </si>
  <si>
    <t>tt9174536</t>
  </si>
  <si>
    <t>Merli: Dare to Know</t>
  </si>
  <si>
    <t>tt9415632</t>
  </si>
  <si>
    <t>American Pie Presents: Girls' Rules</t>
  </si>
  <si>
    <t>tt11771594</t>
  </si>
  <si>
    <t>Too Hot to Handle</t>
  </si>
  <si>
    <t>tt12004280</t>
  </si>
  <si>
    <t>The Night Clerk</t>
  </si>
  <si>
    <t>tt7979142</t>
  </si>
  <si>
    <t>Ma Rainey's Black Bottom</t>
  </si>
  <si>
    <t>tt10514222</t>
  </si>
  <si>
    <t>Ratched</t>
  </si>
  <si>
    <t>tt7423538</t>
  </si>
  <si>
    <t>Polar</t>
  </si>
  <si>
    <t>tt4139588</t>
  </si>
  <si>
    <t>DC Super Hero Girls</t>
  </si>
  <si>
    <t>['scifi', 'comedy', 'family', 'fantasy', 'drama', 'animation', 'action']</t>
  </si>
  <si>
    <t>tt6927444</t>
  </si>
  <si>
    <t>Yes, God, Yes</t>
  </si>
  <si>
    <t>tt8949056</t>
  </si>
  <si>
    <t>The Prom</t>
  </si>
  <si>
    <t>tt10161886</t>
  </si>
  <si>
    <t>Dark Desire</t>
  </si>
  <si>
    <t>tt12540080</t>
  </si>
  <si>
    <t>Unsolved Mysteries</t>
  </si>
  <si>
    <t>['documentation', 'drama', 'thriller', 'crime']</t>
  </si>
  <si>
    <t>tt9642938</t>
  </si>
  <si>
    <t>We Summon the Darkness</t>
  </si>
  <si>
    <t>['horror', 'thriller', 'music', 'comedy']</t>
  </si>
  <si>
    <t>tt8058874</t>
  </si>
  <si>
    <t>The English Game</t>
  </si>
  <si>
    <t>Someone Great</t>
  </si>
  <si>
    <t>tt8075260</t>
  </si>
  <si>
    <t>Tread</t>
  </si>
  <si>
    <t>tt5807330</t>
  </si>
  <si>
    <t>Radium Girls</t>
  </si>
  <si>
    <t>tt6317180</t>
  </si>
  <si>
    <t>Sweetheart</t>
  </si>
  <si>
    <t>['horror', 'thriller', 'scifi', 'drama', 'fantasy']</t>
  </si>
  <si>
    <t>tt6560164</t>
  </si>
  <si>
    <t>WHAT / IF</t>
  </si>
  <si>
    <t>tt8860450</t>
  </si>
  <si>
    <t>The Wrong Missy</t>
  </si>
  <si>
    <t>tt9619798</t>
  </si>
  <si>
    <t>David Attenborough: A Life on Our Planet</t>
  </si>
  <si>
    <t>tt11989890</t>
  </si>
  <si>
    <t>Skylines</t>
  </si>
  <si>
    <t>['scifi', 'action']</t>
  </si>
  <si>
    <t>['FR', 'LT', 'GB']</t>
  </si>
  <si>
    <t>tt9387250</t>
  </si>
  <si>
    <t>The Laundromat</t>
  </si>
  <si>
    <t>['drama', 'comedy', 'crime', 'history']</t>
  </si>
  <si>
    <t>tt5868244</t>
  </si>
  <si>
    <t>It's Okay to Not Be Okay</t>
  </si>
  <si>
    <t>tt12451520</t>
  </si>
  <si>
    <t>Trinkets</t>
  </si>
  <si>
    <t>tt9134194</t>
  </si>
  <si>
    <t>Over the Moon</t>
  </si>
  <si>
    <t>['family', 'fantasy', 'scifi', 'romance', 'animation', 'comedy']</t>
  </si>
  <si>
    <t>['CN', 'US']</t>
  </si>
  <si>
    <t>tt7488208</t>
  </si>
  <si>
    <t>The Two Popes</t>
  </si>
  <si>
    <t>['drama', 'comedy', 'history']</t>
  </si>
  <si>
    <t>tt8404614</t>
  </si>
  <si>
    <t>Messiah</t>
  </si>
  <si>
    <t>tt7671598</t>
  </si>
  <si>
    <t>BEASTARS</t>
  </si>
  <si>
    <t>['drama', 'romance', 'thriller', 'animation', 'crime', 'fantasy']</t>
  </si>
  <si>
    <t>tt11043632</t>
  </si>
  <si>
    <t>Dorohedoro</t>
  </si>
  <si>
    <t>['scifi', 'horror', 'animation', 'action', 'comedy', 'fantasy']</t>
  </si>
  <si>
    <t>tt11147852</t>
  </si>
  <si>
    <t>Undercover</t>
  </si>
  <si>
    <t>tt7263154</t>
  </si>
  <si>
    <t>IO</t>
  </si>
  <si>
    <t>['scifi', 'romance', 'drama']</t>
  </si>
  <si>
    <t>tt3256226</t>
  </si>
  <si>
    <t>All the Bright Places</t>
  </si>
  <si>
    <t>tt3907584</t>
  </si>
  <si>
    <t>Velvet Buzzsaw</t>
  </si>
  <si>
    <t>['thriller', 'horror', 'comedy']</t>
  </si>
  <si>
    <t>tt7043012</t>
  </si>
  <si>
    <t>Bonding</t>
  </si>
  <si>
    <t>tt7718088</t>
  </si>
  <si>
    <t>Cheer</t>
  </si>
  <si>
    <t>tt11426660</t>
  </si>
  <si>
    <t>The Occupant</t>
  </si>
  <si>
    <t>['thriller', 'european', 'drama']</t>
  </si>
  <si>
    <t>tt9345754</t>
  </si>
  <si>
    <t>Can You Keep a Secret?</t>
  </si>
  <si>
    <t>tt8707922</t>
  </si>
  <si>
    <t>Wu Assassins</t>
  </si>
  <si>
    <t>['scifi', 'action', 'crime', 'drama', 'fantasy']</t>
  </si>
  <si>
    <t>tt8652642</t>
  </si>
  <si>
    <t>Greatest Events of WWII in Colour</t>
  </si>
  <si>
    <t>['documentation', 'history', 'war']</t>
  </si>
  <si>
    <t>tt9103932</t>
  </si>
  <si>
    <t>Pokémon the Movie: Secrets of the Jungle</t>
  </si>
  <si>
    <t>['action', 'family', 'fantasy', 'animation']</t>
  </si>
  <si>
    <t>tt11819890</t>
  </si>
  <si>
    <t>Lego Jurassic World: Legend of Isla Nublar</t>
  </si>
  <si>
    <t>['scifi', 'animation', 'comedy', 'family']</t>
  </si>
  <si>
    <t>tt10872880</t>
  </si>
  <si>
    <t>The Red Sea Diving Resort</t>
  </si>
  <si>
    <t>tt6675186</t>
  </si>
  <si>
    <t>Green Eggs and Ham</t>
  </si>
  <si>
    <t>['action', 'family', 'fantasy', 'drama', 'animation', 'comedy', 'romance']</t>
  </si>
  <si>
    <t>tt4651448</t>
  </si>
  <si>
    <t>Crip Camp: A Disability Revolution</t>
  </si>
  <si>
    <t>tt8923484</t>
  </si>
  <si>
    <t>American Factory</t>
  </si>
  <si>
    <t>tt9351980</t>
  </si>
  <si>
    <t>Stateless</t>
  </si>
  <si>
    <t>tt4878488</t>
  </si>
  <si>
    <t>The Wandering Earth</t>
  </si>
  <si>
    <t>['scifi', 'drama', 'action', 'thriller']</t>
  </si>
  <si>
    <t>tt7605074</t>
  </si>
  <si>
    <t>Caliphate</t>
  </si>
  <si>
    <t>tt11398870</t>
  </si>
  <si>
    <t>Down to Earth with Zac Efron</t>
  </si>
  <si>
    <t>['documentation', 'history', 'reality']</t>
  </si>
  <si>
    <t>tt12585152</t>
  </si>
  <si>
    <t>Wine Country</t>
  </si>
  <si>
    <t>tt8169446</t>
  </si>
  <si>
    <t>Between Two Ferns: The Movie</t>
  </si>
  <si>
    <t>tt9398640</t>
  </si>
  <si>
    <t>Avengement</t>
  </si>
  <si>
    <t>tt8836988</t>
  </si>
  <si>
    <t>Jeffrey Epstein: Filthy Rich</t>
  </si>
  <si>
    <t>tt12312250</t>
  </si>
  <si>
    <t>The Wolf's Call</t>
  </si>
  <si>
    <t>['thriller', 'war', 'drama', 'action', 'scifi', 'european']</t>
  </si>
  <si>
    <t>tt7458762</t>
  </si>
  <si>
    <t>The Silence</t>
  </si>
  <si>
    <t>['horror', 'thriller', 'fantasy', 'drama', 'scifi', 'comedy', 'european']</t>
  </si>
  <si>
    <t>tt8169224</t>
  </si>
  <si>
    <t>Summertime</t>
  </si>
  <si>
    <t>tt11269886</t>
  </si>
  <si>
    <t>L.A.'s Finest</t>
  </si>
  <si>
    <t>['drama', 'crime', 'thriller', 'action', 'comedy']</t>
  </si>
  <si>
    <t>tt7555294</t>
  </si>
  <si>
    <t>Holiday Secrets</t>
  </si>
  <si>
    <t>tt11243536</t>
  </si>
  <si>
    <t>Almost Happy</t>
  </si>
  <si>
    <t>tt12146940</t>
  </si>
  <si>
    <t>Interior Design Masters</t>
  </si>
  <si>
    <t>tt8367694</t>
  </si>
  <si>
    <t>A Shaun the Sheep Movie: Farmageddon</t>
  </si>
  <si>
    <t>['comedy', 'animation', 'family', 'fantasy', 'scifi']</t>
  </si>
  <si>
    <t>['GB', 'FR']</t>
  </si>
  <si>
    <t>tt6193408</t>
  </si>
  <si>
    <t>Blood of Zeus</t>
  </si>
  <si>
    <t>Dash &amp; Lily</t>
  </si>
  <si>
    <t>tt11127506</t>
  </si>
  <si>
    <t>Dare Me</t>
  </si>
  <si>
    <t>['thriller', 'crime', 'reality']</t>
  </si>
  <si>
    <t>tt2983222</t>
  </si>
  <si>
    <t>Atlantics</t>
  </si>
  <si>
    <t>['SN', 'BE', 'FR']</t>
  </si>
  <si>
    <t>tt10199586</t>
  </si>
  <si>
    <t>Last Breath</t>
  </si>
  <si>
    <t>['BE', 'SE', 'GB']</t>
  </si>
  <si>
    <t>tt9056818</t>
  </si>
  <si>
    <t>tt10075318</t>
  </si>
  <si>
    <t>The Boy Who Harnessed the Wind</t>
  </si>
  <si>
    <t>['MW', 'GB', 'US']</t>
  </si>
  <si>
    <t>tt7533152</t>
  </si>
  <si>
    <t>We Have Always Lived in the Castle</t>
  </si>
  <si>
    <t>tt5952138</t>
  </si>
  <si>
    <t>Spenser Confidential</t>
  </si>
  <si>
    <t>['thriller', 'comedy', 'crime', 'action', 'drama']</t>
  </si>
  <si>
    <t>tt8629748</t>
  </si>
  <si>
    <t>Doom: Annihilation</t>
  </si>
  <si>
    <t>['scifi', 'horror', 'thriller', 'action']</t>
  </si>
  <si>
    <t>tt8328716</t>
  </si>
  <si>
    <t>October Faction</t>
  </si>
  <si>
    <t>['drama', 'fantasy', 'horror', 'scifi']</t>
  </si>
  <si>
    <t>tt8826128</t>
  </si>
  <si>
    <t>Deaf U</t>
  </si>
  <si>
    <t>tt13070478</t>
  </si>
  <si>
    <t>Blown Away</t>
  </si>
  <si>
    <t>['reality', 'documentation', 'comedy', 'history']</t>
  </si>
  <si>
    <t>tt9908860</t>
  </si>
  <si>
    <t>Girl on the Third Floor</t>
  </si>
  <si>
    <t>tt9026184</t>
  </si>
  <si>
    <t>Medical Police</t>
  </si>
  <si>
    <t>tt9850952</t>
  </si>
  <si>
    <t>The Great Hack</t>
  </si>
  <si>
    <t>tt9358204</t>
  </si>
  <si>
    <t>Rocks</t>
  </si>
  <si>
    <t>tt9067182</t>
  </si>
  <si>
    <t>Selena: The Series</t>
  </si>
  <si>
    <t>tt9421868</t>
  </si>
  <si>
    <t>White Lines</t>
  </si>
  <si>
    <t>tt9073958</t>
  </si>
  <si>
    <t>Tremors: Shrieker Island</t>
  </si>
  <si>
    <t>Ip Man 4: The Finale</t>
  </si>
  <si>
    <t>tt2076298</t>
  </si>
  <si>
    <t>Ophelia</t>
  </si>
  <si>
    <t>['drama', 'history', 'romance', 'thriller', 'war']</t>
  </si>
  <si>
    <t>tt5690870</t>
  </si>
  <si>
    <t>After We Collided</t>
  </si>
  <si>
    <t>tt10362466</t>
  </si>
  <si>
    <t>The Devil Next Door</t>
  </si>
  <si>
    <t>['documentation', 'crime', 'history']</t>
  </si>
  <si>
    <t>['US', 'IL']</t>
  </si>
  <si>
    <t>tt11165002</t>
  </si>
  <si>
    <t>Start-Up</t>
  </si>
  <si>
    <t>tt12867810</t>
  </si>
  <si>
    <t>The Last Blockbuster</t>
  </si>
  <si>
    <t>tt8704802</t>
  </si>
  <si>
    <t>In the Tall Grass</t>
  </si>
  <si>
    <t>tt4687108</t>
  </si>
  <si>
    <t>Toy Boy</t>
  </si>
  <si>
    <t>tt8693266</t>
  </si>
  <si>
    <t>Paradise Hills</t>
  </si>
  <si>
    <t>['fantasy', 'thriller', 'scifi', 'european']</t>
  </si>
  <si>
    <t>tt6127004</t>
  </si>
  <si>
    <t>Dick Johnson Is Dead</t>
  </si>
  <si>
    <t>tt11394180</t>
  </si>
  <si>
    <t>American Murder: The Family Next Door</t>
  </si>
  <si>
    <t>tt12987894</t>
  </si>
  <si>
    <t>Rust Creek</t>
  </si>
  <si>
    <t>['thriller', 'crime', 'drama', 'horror']</t>
  </si>
  <si>
    <t>tt6610158</t>
  </si>
  <si>
    <t>Middleditch &amp; Schwartz</t>
  </si>
  <si>
    <t>tt12027034</t>
  </si>
  <si>
    <t>Showtime 1958</t>
  </si>
  <si>
    <t>tt11900444</t>
  </si>
  <si>
    <t>The Twelve</t>
  </si>
  <si>
    <t>tt7605396</t>
  </si>
  <si>
    <t>Paranormal</t>
  </si>
  <si>
    <t>Eli</t>
  </si>
  <si>
    <t>tt5294518</t>
  </si>
  <si>
    <t>I Lost My Body</t>
  </si>
  <si>
    <t>['fantasy', 'drama', 'animation', 'romance', 'european']</t>
  </si>
  <si>
    <t>tt9806192</t>
  </si>
  <si>
    <t>The Ripper</t>
  </si>
  <si>
    <t>tt13492374</t>
  </si>
  <si>
    <t>Equinox</t>
  </si>
  <si>
    <t>Teenage Bounty Hunters</t>
  </si>
  <si>
    <t>['action', 'drama', 'crime', 'comedy']</t>
  </si>
  <si>
    <t>tt10584608</t>
  </si>
  <si>
    <t>Klaus</t>
  </si>
  <si>
    <t>['comedy', 'family', 'animation', 'european']</t>
  </si>
  <si>
    <t>tt4729430</t>
  </si>
  <si>
    <t>GREAT PRETENDER</t>
  </si>
  <si>
    <t>['action', 'comedy', 'crime', 'drama', 'animation']</t>
  </si>
  <si>
    <t>tt11680468</t>
  </si>
  <si>
    <t>Fatima</t>
  </si>
  <si>
    <t>['PT', 'US']</t>
  </si>
  <si>
    <t>tt2197936</t>
  </si>
  <si>
    <t>Sword of Trust</t>
  </si>
  <si>
    <t>tt8484012</t>
  </si>
  <si>
    <t>Northern Rescue</t>
  </si>
  <si>
    <t>tt8462412</t>
  </si>
  <si>
    <t>The Sleepover</t>
  </si>
  <si>
    <t>['action', 'family', 'comedy']</t>
  </si>
  <si>
    <t>tt10888708</t>
  </si>
  <si>
    <t>High Score</t>
  </si>
  <si>
    <t>tt12759400</t>
  </si>
  <si>
    <t>The Last Thing He Wanted</t>
  </si>
  <si>
    <t>tt7456312</t>
  </si>
  <si>
    <t>Kipo and the Age of Wonderbeasts</t>
  </si>
  <si>
    <t>['animation', 'action', 'comedy', 'family', 'fantasy', 'scifi']</t>
  </si>
  <si>
    <t>tt10482560</t>
  </si>
  <si>
    <t>Rolling Thunder Revue: A Bob Dylan Story by Martin Scorsese</t>
  </si>
  <si>
    <t>['music', 'documentation', 'history']</t>
  </si>
  <si>
    <t>tt9580038</t>
  </si>
  <si>
    <t>Lost Bullet</t>
  </si>
  <si>
    <t>tt10456740</t>
  </si>
  <si>
    <t>Vita &amp; Virginia</t>
  </si>
  <si>
    <t>['IE', 'GB']</t>
  </si>
  <si>
    <t>tt5859882</t>
  </si>
  <si>
    <t>The Vanished</t>
  </si>
  <si>
    <t>tt9794630</t>
  </si>
  <si>
    <t>Unabomber: In His Own Words</t>
  </si>
  <si>
    <t>tt11833494</t>
  </si>
  <si>
    <t>Garth Brooks: The Road I'm On</t>
  </si>
  <si>
    <t>tt10095402</t>
  </si>
  <si>
    <t>tt8404520</t>
  </si>
  <si>
    <t>The Reason I Jump</t>
  </si>
  <si>
    <t>tt9098928</t>
  </si>
  <si>
    <t>Children of the Sea</t>
  </si>
  <si>
    <t>['thriller', 'animation', 'fantasy', 'scifi', 'drama', 'family']</t>
  </si>
  <si>
    <t>tt9850064</t>
  </si>
  <si>
    <t>The Confession Killer</t>
  </si>
  <si>
    <t>tt11307176</t>
  </si>
  <si>
    <t>Horse Girl</t>
  </si>
  <si>
    <t>The Game Changers</t>
  </si>
  <si>
    <t>tt7455754</t>
  </si>
  <si>
    <t>Traitors</t>
  </si>
  <si>
    <t>tt7371896</t>
  </si>
  <si>
    <t>Valeria</t>
  </si>
  <si>
    <t>tt9731288</t>
  </si>
  <si>
    <t>Tidying Up with Marie Kondo</t>
  </si>
  <si>
    <t>tt8115560</t>
  </si>
  <si>
    <t>Concrete Cowboy</t>
  </si>
  <si>
    <t>tt8846176</t>
  </si>
  <si>
    <t>The Boss Baby: Get That Baby!</t>
  </si>
  <si>
    <t>Aunty Donna's Big Ol House of Fun</t>
  </si>
  <si>
    <t>tt13316746</t>
  </si>
  <si>
    <t>Tales of the City</t>
  </si>
  <si>
    <t>tt7087260</t>
  </si>
  <si>
    <t>Charlie Says</t>
  </si>
  <si>
    <t>['crime', 'drama', 'documentation']</t>
  </si>
  <si>
    <t>tt1759744</t>
  </si>
  <si>
    <t>Mike Birbiglia: The New One</t>
  </si>
  <si>
    <t>tt11163014</t>
  </si>
  <si>
    <t>Historical Roasts</t>
  </si>
  <si>
    <t>tt9169602</t>
  </si>
  <si>
    <t>1BR</t>
  </si>
  <si>
    <t>tt7541106</t>
  </si>
  <si>
    <t>Bill Burr: Paper Tiger</t>
  </si>
  <si>
    <t>tt10847306</t>
  </si>
  <si>
    <t>La Révolution</t>
  </si>
  <si>
    <t>['drama', 'fantasy', 'thriller', 'action']</t>
  </si>
  <si>
    <t>tt13044528</t>
  </si>
  <si>
    <t>The Silence of Others</t>
  </si>
  <si>
    <t>['FR', 'ES', 'US', 'CA']</t>
  </si>
  <si>
    <t>tt8099236</t>
  </si>
  <si>
    <t>Nobody Sleeps in the Woods Tonight</t>
  </si>
  <si>
    <t>['thriller', 'drama', 'fantasy', 'horror', 'romance', 'european']</t>
  </si>
  <si>
    <t>tt11240506</t>
  </si>
  <si>
    <t>Challenger: The Final Flight</t>
  </si>
  <si>
    <t>tt12930534</t>
  </si>
  <si>
    <t>Calm with Horses</t>
  </si>
  <si>
    <t>tt4460792</t>
  </si>
  <si>
    <t>A Whisker Away</t>
  </si>
  <si>
    <t>['fantasy', 'drama', 'family', 'romance', 'animation']</t>
  </si>
  <si>
    <t>tt11958344</t>
  </si>
  <si>
    <t>Lost Girls</t>
  </si>
  <si>
    <t>tt3111426</t>
  </si>
  <si>
    <t>We Can Be Heroes</t>
  </si>
  <si>
    <t>['fantasy', 'comedy', 'family', 'action', 'drama']</t>
  </si>
  <si>
    <t>tt10600398</t>
  </si>
  <si>
    <t>Grand Army</t>
  </si>
  <si>
    <t>tt10473150</t>
  </si>
  <si>
    <t>Tell Me Who I Am</t>
  </si>
  <si>
    <t>tt10915286</t>
  </si>
  <si>
    <t>Violet Evergarden: The Movie</t>
  </si>
  <si>
    <t>['fantasy', 'romance', 'animation', 'drama']</t>
  </si>
  <si>
    <t>tt8652818</t>
  </si>
  <si>
    <t>The I-Land</t>
  </si>
  <si>
    <t>['drama', 'scifi', 'reality']</t>
  </si>
  <si>
    <t>tt9070436</t>
  </si>
  <si>
    <t>Killer Inside: The Mind of Aaron Hernandez</t>
  </si>
  <si>
    <t>['crime', 'documentation', 'sport']</t>
  </si>
  <si>
    <t>tt11475228</t>
  </si>
  <si>
    <t>['drama', 'music', 'crime', 'documentation', 'reality']</t>
  </si>
  <si>
    <t>tt9184970</t>
  </si>
  <si>
    <t>Paddleton</t>
  </si>
  <si>
    <t>tt8041276</t>
  </si>
  <si>
    <t>Inside Bill's Brain: Decoding Bill Gates</t>
  </si>
  <si>
    <t>tt10837476</t>
  </si>
  <si>
    <t>What Lies Below</t>
  </si>
  <si>
    <t>['horror', 'thriller', 'scifi']</t>
  </si>
  <si>
    <t>tt9264728</t>
  </si>
  <si>
    <t>Vampires vs. the Bronx</t>
  </si>
  <si>
    <t>tt8976576</t>
  </si>
  <si>
    <t>Song Exploder</t>
  </si>
  <si>
    <t>tt13110256</t>
  </si>
  <si>
    <t>Chambers</t>
  </si>
  <si>
    <t>['drama', 'thriller', 'fantasy', 'horror']</t>
  </si>
  <si>
    <t>tt7949204</t>
  </si>
  <si>
    <t>The Mind, Explained</t>
  </si>
  <si>
    <t>tt10810430</t>
  </si>
  <si>
    <t>Transformers: War for Cybertron: Earthrise</t>
  </si>
  <si>
    <t>The Chef Show</t>
  </si>
  <si>
    <t>tt10359446</t>
  </si>
  <si>
    <t>The Stronghold</t>
  </si>
  <si>
    <t>['action', 'crime', 'thriller', 'european']</t>
  </si>
  <si>
    <t>tt10404944</t>
  </si>
  <si>
    <t>Rise of Empires: Ottoman</t>
  </si>
  <si>
    <t>['documentation', 'drama', 'history', 'war', 'action']</t>
  </si>
  <si>
    <t>tt9244578</t>
  </si>
  <si>
    <t>The Last Czars</t>
  </si>
  <si>
    <t>['documentation', 'drama', 'history', 'romance', 'war']</t>
  </si>
  <si>
    <t>tt7949606</t>
  </si>
  <si>
    <t>The Swarm</t>
  </si>
  <si>
    <t>tt10675724</t>
  </si>
  <si>
    <t>The Life Ahead</t>
  </si>
  <si>
    <t>tt10627584</t>
  </si>
  <si>
    <t>Darwin's Game</t>
  </si>
  <si>
    <t>['scifi', 'action', 'drama', 'animation']</t>
  </si>
  <si>
    <t>tt11405390</t>
  </si>
  <si>
    <t>How to Sell Drugs Online (Fast)</t>
  </si>
  <si>
    <t>tt9184994</t>
  </si>
  <si>
    <t>The Kindness of Strangers</t>
  </si>
  <si>
    <t>['US', 'FR', 'SE', 'GB', 'DE', 'DK', 'CA']</t>
  </si>
  <si>
    <t>tt6515910</t>
  </si>
  <si>
    <t>Captain Underpants: Epic Choice-o-rama</t>
  </si>
  <si>
    <t>['fantasy', 'comedy', 'family', 'scifi', 'animation', 'action']</t>
  </si>
  <si>
    <t>tt11604750</t>
  </si>
  <si>
    <t>Biohackers</t>
  </si>
  <si>
    <t>tt9849210</t>
  </si>
  <si>
    <t>The Gentlemen's League</t>
  </si>
  <si>
    <t>Sightless</t>
  </si>
  <si>
    <t>tt10303430</t>
  </si>
  <si>
    <t>Words Bubble Up Like Soda Pop</t>
  </si>
  <si>
    <t>Project Power</t>
  </si>
  <si>
    <t>['action', 'crime', 'scifi', 'thriller']</t>
  </si>
  <si>
    <t>tt7550000</t>
  </si>
  <si>
    <t>Fear City: New York vs The Mafia</t>
  </si>
  <si>
    <t>tt12588372</t>
  </si>
  <si>
    <t>Gentefied</t>
  </si>
  <si>
    <t>tt10037034</t>
  </si>
  <si>
    <t>Hotel Del Luna</t>
  </si>
  <si>
    <t>['action', 'comedy', 'drama', 'fantasy', 'horror', 'romance', 'scifi']</t>
  </si>
  <si>
    <t>tt10220588</t>
  </si>
  <si>
    <t>The Baker and the Beauty</t>
  </si>
  <si>
    <t>tt9164986</t>
  </si>
  <si>
    <t>Her Private Life</t>
  </si>
  <si>
    <t>tt9899340</t>
  </si>
  <si>
    <t>Rim of the World</t>
  </si>
  <si>
    <t>['comedy', 'scifi', 'action']</t>
  </si>
  <si>
    <t>tt8179388</t>
  </si>
  <si>
    <t>Control Z</t>
  </si>
  <si>
    <t>tt11937662</t>
  </si>
  <si>
    <t>Power Rangers Beast Morphers</t>
  </si>
  <si>
    <t>['animation', 'scifi', 'action', 'comedy', 'drama', 'fantasy', 'thriller']</t>
  </si>
  <si>
    <t>tt8022978</t>
  </si>
  <si>
    <t>Death of Me</t>
  </si>
  <si>
    <t>['TH', 'US']</t>
  </si>
  <si>
    <t>tt1830643</t>
  </si>
  <si>
    <t>Capitani</t>
  </si>
  <si>
    <t>['LU']</t>
  </si>
  <si>
    <t>tt10483610</t>
  </si>
  <si>
    <t>A Fall from Grace</t>
  </si>
  <si>
    <t>['fantasy', 'thriller', 'drama']</t>
  </si>
  <si>
    <t>tt11390036</t>
  </si>
  <si>
    <t>The Best of Enemies</t>
  </si>
  <si>
    <t>tt4807408</t>
  </si>
  <si>
    <t>Home for Christmas</t>
  </si>
  <si>
    <t>tt10069398</t>
  </si>
  <si>
    <t>Quicksand</t>
  </si>
  <si>
    <t>tt8686106</t>
  </si>
  <si>
    <t>Sex, Explained</t>
  </si>
  <si>
    <t>tt11390530</t>
  </si>
  <si>
    <t>Hubie Halloween</t>
  </si>
  <si>
    <t>['thriller', 'horror', 'fantasy', 'comedy']</t>
  </si>
  <si>
    <t>tt10682266</t>
  </si>
  <si>
    <t>Rainbow High</t>
  </si>
  <si>
    <t>tt13488080</t>
  </si>
  <si>
    <t>Secret Obsession</t>
  </si>
  <si>
    <t>tt9419834</t>
  </si>
  <si>
    <t>Ju-On: Origins</t>
  </si>
  <si>
    <t>tt12313914</t>
  </si>
  <si>
    <t>Ala Vaikunthapurramuloo</t>
  </si>
  <si>
    <t>['drama', 'action', 'comedy']</t>
  </si>
  <si>
    <t>tt9537292</t>
  </si>
  <si>
    <t>Anima</t>
  </si>
  <si>
    <t>['CZ', 'FR', 'GB']</t>
  </si>
  <si>
    <t>tt10516984</t>
  </si>
  <si>
    <t>Unbreakable Kimmy Schmidt: Kimmy vs. the Reverend</t>
  </si>
  <si>
    <t>['comedy', 'romance', 'scifi']</t>
  </si>
  <si>
    <t>tt10324166</t>
  </si>
  <si>
    <t>Cadaver</t>
  </si>
  <si>
    <t>['NO', 'FI']</t>
  </si>
  <si>
    <t>tt11284280</t>
  </si>
  <si>
    <t>The Paramedic</t>
  </si>
  <si>
    <t>tt11127690</t>
  </si>
  <si>
    <t>Special</t>
  </si>
  <si>
    <t>tt9381622</t>
  </si>
  <si>
    <t>Exhibit A</t>
  </si>
  <si>
    <t>['crime', 'family', 'documentation']</t>
  </si>
  <si>
    <t>tt10376904</t>
  </si>
  <si>
    <t>Itaewon Class</t>
  </si>
  <si>
    <t>tt11239552</t>
  </si>
  <si>
    <t>See You Yesterday</t>
  </si>
  <si>
    <t>['drama', 'action', 'crime', 'scifi', 'thriller']</t>
  </si>
  <si>
    <t>tt8743064</t>
  </si>
  <si>
    <t>Turn Up Charlie</t>
  </si>
  <si>
    <t>tt8304498</t>
  </si>
  <si>
    <t>The Disappearance of Madeleine McCann</t>
  </si>
  <si>
    <t>tt9879074</t>
  </si>
  <si>
    <t>Floor is Lava</t>
  </si>
  <si>
    <t>tt12370124</t>
  </si>
  <si>
    <t>Ride Like a Girl</t>
  </si>
  <si>
    <t>tt7600382</t>
  </si>
  <si>
    <t>Miss Americana</t>
  </si>
  <si>
    <t>tt11388580</t>
  </si>
  <si>
    <t>Dave Chappelle: Sticks &amp; Stones</t>
  </si>
  <si>
    <t>tt10810424</t>
  </si>
  <si>
    <t>Transformers: War for Cybertron: Siege</t>
  </si>
  <si>
    <t>The Babysitter: Killer Queen</t>
  </si>
  <si>
    <t>tt11024272</t>
  </si>
  <si>
    <t>To All the Boys: P.S. I Still Love You</t>
  </si>
  <si>
    <t>tt9354842</t>
  </si>
  <si>
    <t>The Forty-Year-Old Version</t>
  </si>
  <si>
    <t>tt10642834</t>
  </si>
  <si>
    <t>Detention</t>
  </si>
  <si>
    <t>tt13175760</t>
  </si>
  <si>
    <t>Triple Threat</t>
  </si>
  <si>
    <t>['US', 'CN', 'TH']</t>
  </si>
  <si>
    <t>tt6644602</t>
  </si>
  <si>
    <t>The Willoughbys</t>
  </si>
  <si>
    <t>['comedy', 'animation', 'drama', 'family', 'fantasy']</t>
  </si>
  <si>
    <t>tt5206260</t>
  </si>
  <si>
    <t>Kengan Ashura</t>
  </si>
  <si>
    <t>['animation', 'action', 'sport']</t>
  </si>
  <si>
    <t>tt9058134</t>
  </si>
  <si>
    <t>Me Against You: Mr. S's Vendetta</t>
  </si>
  <si>
    <t>tt11559652</t>
  </si>
  <si>
    <t>Abyss</t>
  </si>
  <si>
    <t>['scifi', 'crime', 'fantasy', 'romance', 'comedy']</t>
  </si>
  <si>
    <t>tt10055734</t>
  </si>
  <si>
    <t>Miles Davis: Birth of the Cool</t>
  </si>
  <si>
    <t>tt9358200</t>
  </si>
  <si>
    <t>Tall Girl</t>
  </si>
  <si>
    <t>tt9252508</t>
  </si>
  <si>
    <t>The Trials of Gabriel Fernandez</t>
  </si>
  <si>
    <t>tt11822998</t>
  </si>
  <si>
    <t>Monsoon</t>
  </si>
  <si>
    <t>Gameboys</t>
  </si>
  <si>
    <t>tt12508898</t>
  </si>
  <si>
    <t>High Flying Bird</t>
  </si>
  <si>
    <t>tt8128188</t>
  </si>
  <si>
    <t>Black Space</t>
  </si>
  <si>
    <t>tt13660638</t>
  </si>
  <si>
    <t>Spinning Out</t>
  </si>
  <si>
    <t>tt9117054</t>
  </si>
  <si>
    <t>Patsy &amp; Loretta</t>
  </si>
  <si>
    <t>tt10016704</t>
  </si>
  <si>
    <t>Ethos</t>
  </si>
  <si>
    <t>Dolly Parton's Heartstrings</t>
  </si>
  <si>
    <t>tt8509922</t>
  </si>
  <si>
    <t>The Bonfire of Destiny</t>
  </si>
  <si>
    <t>tt9050352</t>
  </si>
  <si>
    <t>Altered Carbon: Resleeved</t>
  </si>
  <si>
    <t>['animation', 'drama', 'scifi', 'thriller', 'action', 'crime']</t>
  </si>
  <si>
    <t>tt9310328</t>
  </si>
  <si>
    <t>Taylor Tomlinson: Quarter-Life Crisis</t>
  </si>
  <si>
    <t>tt11738792</t>
  </si>
  <si>
    <t>2 Hearts</t>
  </si>
  <si>
    <t>tt5616176</t>
  </si>
  <si>
    <t>Coded Bias</t>
  </si>
  <si>
    <t>['GB', 'US', 'CN']</t>
  </si>
  <si>
    <t>tt11394170</t>
  </si>
  <si>
    <t>Indian Matchmaking</t>
  </si>
  <si>
    <t>tt12580168</t>
  </si>
  <si>
    <t>Audrey</t>
  </si>
  <si>
    <t>['CH', 'US']</t>
  </si>
  <si>
    <t>tt10731386</t>
  </si>
  <si>
    <t>High Seas</t>
  </si>
  <si>
    <t>tt8961508</t>
  </si>
  <si>
    <t>Dragonheart: Vengeance</t>
  </si>
  <si>
    <t>['fantasy', 'european']</t>
  </si>
  <si>
    <t>Wasp Network</t>
  </si>
  <si>
    <t>['BR', 'FR', 'ES', 'BE']</t>
  </si>
  <si>
    <t>tt6834140</t>
  </si>
  <si>
    <t>The King: Eternal Monarch</t>
  </si>
  <si>
    <t>School Life</t>
  </si>
  <si>
    <t>tt8783532</t>
  </si>
  <si>
    <t>Julie and the Phantoms</t>
  </si>
  <si>
    <t>['scifi', 'music', 'comedy', 'drama', 'family', 'fantasy', 'documentation']</t>
  </si>
  <si>
    <t>tt10183988</t>
  </si>
  <si>
    <t>Ghosts of War</t>
  </si>
  <si>
    <t>['horror', 'thriller', 'fantasy', 'war']</t>
  </si>
  <si>
    <t>tt6508228</t>
  </si>
  <si>
    <t>The Fable</t>
  </si>
  <si>
    <t>tt8676426</t>
  </si>
  <si>
    <t>Someone Has to Die</t>
  </si>
  <si>
    <t>tt10311932</t>
  </si>
  <si>
    <t>Night in Paradise</t>
  </si>
  <si>
    <t>tt12792418</t>
  </si>
  <si>
    <t>The Perfect Date</t>
  </si>
  <si>
    <t>tt8201170</t>
  </si>
  <si>
    <t>How High 2</t>
  </si>
  <si>
    <t>tt8861802</t>
  </si>
  <si>
    <t>Bigfoot Family</t>
  </si>
  <si>
    <t>['animation', 'action', 'family']</t>
  </si>
  <si>
    <t>tt9204164</t>
  </si>
  <si>
    <t>The Uncanny Counter</t>
  </si>
  <si>
    <t>['drama', 'action', 'fantasy', 'horror']</t>
  </si>
  <si>
    <t>tt13273826</t>
  </si>
  <si>
    <t>Barbie: Princess Adventure</t>
  </si>
  <si>
    <t>tt12767498</t>
  </si>
  <si>
    <t>Freud</t>
  </si>
  <si>
    <t>['DE', 'AT']</t>
  </si>
  <si>
    <t>This Changes Everything</t>
  </si>
  <si>
    <t>tt5795282</t>
  </si>
  <si>
    <t>Self Made: Inspired by the Life of Madam C.J. Walker</t>
  </si>
  <si>
    <t>tt8771910</t>
  </si>
  <si>
    <t>V Wars</t>
  </si>
  <si>
    <t>['scifi', 'drama', 'horror']</t>
  </si>
  <si>
    <t>tt7403736</t>
  </si>
  <si>
    <t>The Last Summer</t>
  </si>
  <si>
    <t>The Naked Director</t>
  </si>
  <si>
    <t>tt10477528</t>
  </si>
  <si>
    <t>Friendsgiving</t>
  </si>
  <si>
    <t>tt8431078</t>
  </si>
  <si>
    <t>Poms</t>
  </si>
  <si>
    <t>tt5125894</t>
  </si>
  <si>
    <t>The Lonely Island Presents: The Unauthorized Bash Brothers Experience</t>
  </si>
  <si>
    <t>tt10376068</t>
  </si>
  <si>
    <t>The Baby-Sitters Club</t>
  </si>
  <si>
    <t>['family', 'comedy', 'drama']</t>
  </si>
  <si>
    <t>tt8690518</t>
  </si>
  <si>
    <t>Youth v Gov</t>
  </si>
  <si>
    <t>tt13192640</t>
  </si>
  <si>
    <t>The Letter for the King</t>
  </si>
  <si>
    <t>['fantasy', 'action', 'family', 'scifi']</t>
  </si>
  <si>
    <t>tt8741648</t>
  </si>
  <si>
    <t>Close</t>
  </si>
  <si>
    <t>tt6896584</t>
  </si>
  <si>
    <t>Making The Witcher</t>
  </si>
  <si>
    <t>tt12987838</t>
  </si>
  <si>
    <t>Black Dog</t>
  </si>
  <si>
    <t>tt11377920</t>
  </si>
  <si>
    <t>I Am Woman</t>
  </si>
  <si>
    <t>tt9185316</t>
  </si>
  <si>
    <t>Tiny Pretty Things</t>
  </si>
  <si>
    <t>tt10767748</t>
  </si>
  <si>
    <t>Frontera Verde</t>
  </si>
  <si>
    <t>tt9641192</t>
  </si>
  <si>
    <t>Romance Is a Bonus Book</t>
  </si>
  <si>
    <t>tt9130542</t>
  </si>
  <si>
    <t>No Good Nick</t>
  </si>
  <si>
    <t>tt9039142</t>
  </si>
  <si>
    <t>Stand by Me Doraemon 2</t>
  </si>
  <si>
    <t>['animation', 'comedy', 'drama', 'family', 'fantasy', 'scifi']</t>
  </si>
  <si>
    <t>tt13428402</t>
  </si>
  <si>
    <t>SanPa: Sins of the Savior</t>
  </si>
  <si>
    <t>tt13731400</t>
  </si>
  <si>
    <t>Persona</t>
  </si>
  <si>
    <t>tt10027990</t>
  </si>
  <si>
    <t>Cuties</t>
  </si>
  <si>
    <t>tt9196192</t>
  </si>
  <si>
    <t>BNA</t>
  </si>
  <si>
    <t>['scifi', 'animation', 'action', 'fantasy']</t>
  </si>
  <si>
    <t>tt12013558</t>
  </si>
  <si>
    <t>Carmen Sandiego</t>
  </si>
  <si>
    <t>['action', 'crime', 'animation', 'thriller', 'family']</t>
  </si>
  <si>
    <t>tt7042146</t>
  </si>
  <si>
    <t>The Forest of Love</t>
  </si>
  <si>
    <t>tt10589914</t>
  </si>
  <si>
    <t>The Liberator</t>
  </si>
  <si>
    <t>['animation', 'action', 'drama', 'war']</t>
  </si>
  <si>
    <t>tt9308682</t>
  </si>
  <si>
    <t>Trial by Media</t>
  </si>
  <si>
    <t>tt11963042</t>
  </si>
  <si>
    <t>tt12753692</t>
  </si>
  <si>
    <t>Jo Koy: Comin’ In Hot</t>
  </si>
  <si>
    <t>tt10377036</t>
  </si>
  <si>
    <t>Pokémon: Mewtwo Strikes Back - Evolution</t>
  </si>
  <si>
    <t>['animation', 'action', 'fantasy', 'family']</t>
  </si>
  <si>
    <t>tt8856470</t>
  </si>
  <si>
    <t>Love Alarm</t>
  </si>
  <si>
    <t>['scifi', 'romance', 'comedy', 'drama']</t>
  </si>
  <si>
    <t>tt9145880</t>
  </si>
  <si>
    <t>The Stand In</t>
  </si>
  <si>
    <t>tt7970348</t>
  </si>
  <si>
    <t>The Boys in the Band</t>
  </si>
  <si>
    <t>tt10199914</t>
  </si>
  <si>
    <t>The Eddy</t>
  </si>
  <si>
    <t>['drama', 'music', 'thriller']</t>
  </si>
  <si>
    <t>tt7322210</t>
  </si>
  <si>
    <t>Love &amp; Anarchy</t>
  </si>
  <si>
    <t>tt10888876</t>
  </si>
  <si>
    <t>Arthdal Chronicles</t>
  </si>
  <si>
    <t>['drama', 'action', 'romance', 'fantasy', 'history']</t>
  </si>
  <si>
    <t>tt8750956</t>
  </si>
  <si>
    <t>Let It Snow</t>
  </si>
  <si>
    <t>tt1950235</t>
  </si>
  <si>
    <t>The Decline</t>
  </si>
  <si>
    <t>tt10307440</t>
  </si>
  <si>
    <t>Backdraft 2</t>
  </si>
  <si>
    <t>The Mess You Leave Behind</t>
  </si>
  <si>
    <t>tt9731242</t>
  </si>
  <si>
    <t>Til Death Do Us Part</t>
  </si>
  <si>
    <t>['scifi', 'documentation']</t>
  </si>
  <si>
    <t>Disclosure</t>
  </si>
  <si>
    <t>tt8637504</t>
  </si>
  <si>
    <t>How I Became a Super Hero</t>
  </si>
  <si>
    <t>['drama', 'fantasy', 'thriller', 'action', 'comedy', 'scifi']</t>
  </si>
  <si>
    <t>tt10345590</t>
  </si>
  <si>
    <t>The Coldest Game</t>
  </si>
  <si>
    <t>['drama', 'history', 'sport', 'thriller', 'european']</t>
  </si>
  <si>
    <t>tt6445414</t>
  </si>
  <si>
    <t>Death to 2020</t>
  </si>
  <si>
    <t>tt13567480</t>
  </si>
  <si>
    <t>Pete Davidson: Alive from New York</t>
  </si>
  <si>
    <t>tt11474156</t>
  </si>
  <si>
    <t>Lying and Stealing</t>
  </si>
  <si>
    <t>tt7558302</t>
  </si>
  <si>
    <t>Carole &amp; Tuesday</t>
  </si>
  <si>
    <t>['scifi', 'music', 'animation', 'drama']</t>
  </si>
  <si>
    <t>tt8107988</t>
  </si>
  <si>
    <t>Vampires</t>
  </si>
  <si>
    <t>tt11829316</t>
  </si>
  <si>
    <t>Criminal: Spain</t>
  </si>
  <si>
    <t>Becoming</t>
  </si>
  <si>
    <t>tt12221748</t>
  </si>
  <si>
    <t>Escaping the NXIVM Cult: A Mother's Fight to Save Her Daughter</t>
  </si>
  <si>
    <t>tt10584730</t>
  </si>
  <si>
    <t>Invader ZIM: Enter the Florpus</t>
  </si>
  <si>
    <t>['drama', 'family', 'horror', 'action', 'fantasy', 'animation', 'comedy', 'scifi', 'thriller']</t>
  </si>
  <si>
    <t>tt6744342</t>
  </si>
  <si>
    <t>The Trial</t>
  </si>
  <si>
    <t>tt10549212</t>
  </si>
  <si>
    <t>Bloodride</t>
  </si>
  <si>
    <t>Athlete A</t>
  </si>
  <si>
    <t>tt11905462</t>
  </si>
  <si>
    <t>Killer Ratings</t>
  </si>
  <si>
    <t>tt10243692</t>
  </si>
  <si>
    <t>The Last Kids on Earth</t>
  </si>
  <si>
    <t>['animation', 'comedy', 'family', 'horror', 'scifi']</t>
  </si>
  <si>
    <t>tt8914012</t>
  </si>
  <si>
    <t>#blackAF</t>
  </si>
  <si>
    <t>Japan Sinks: 2020</t>
  </si>
  <si>
    <t>['action', 'scifi', 'animation', 'drama']</t>
  </si>
  <si>
    <t>tt12031040</t>
  </si>
  <si>
    <t>An Easy Girl</t>
  </si>
  <si>
    <t>tt9632590</t>
  </si>
  <si>
    <t>9to5: The Story of A Movement</t>
  </si>
  <si>
    <t>tt11753730</t>
  </si>
  <si>
    <t>Live Twice, Love Once</t>
  </si>
  <si>
    <t>tt9063902</t>
  </si>
  <si>
    <t>Lenox Hill</t>
  </si>
  <si>
    <t>tt12190580</t>
  </si>
  <si>
    <t>The Alcàsser Murders</t>
  </si>
  <si>
    <t>tt8035424</t>
  </si>
  <si>
    <t>We Are the Wave</t>
  </si>
  <si>
    <t>tt11053220</t>
  </si>
  <si>
    <t>The Lost Husband</t>
  </si>
  <si>
    <t>tt4257940</t>
  </si>
  <si>
    <t>The Possessed</t>
  </si>
  <si>
    <t>tt12929796</t>
  </si>
  <si>
    <t>Made You Look: A True Story About Fake Art</t>
  </si>
  <si>
    <t>tt11994750</t>
  </si>
  <si>
    <t>Screwball</t>
  </si>
  <si>
    <t>tt8819596</t>
  </si>
  <si>
    <t>Holidate</t>
  </si>
  <si>
    <t>tt9866072</t>
  </si>
  <si>
    <t>The Wedding Guest</t>
  </si>
  <si>
    <t>['IN', 'GB']</t>
  </si>
  <si>
    <t>tt7645780</t>
  </si>
  <si>
    <t>Ne Zha</t>
  </si>
  <si>
    <t>tt7843530</t>
  </si>
  <si>
    <t>Only</t>
  </si>
  <si>
    <t>['romance', 'horror', 'thriller', 'drama', 'action', 'family']</t>
  </si>
  <si>
    <t>Then Came You</t>
  </si>
  <si>
    <t>tt4859168</t>
  </si>
  <si>
    <t>Kevin Hart: Don't F**k This Up</t>
  </si>
  <si>
    <t>tt11313054</t>
  </si>
  <si>
    <t>Hannah Gadsby: Douglas</t>
  </si>
  <si>
    <t>Brené Brown: The Call to Courage</t>
  </si>
  <si>
    <t>tt10050766</t>
  </si>
  <si>
    <t>Touch Your Heart</t>
  </si>
  <si>
    <t>tt9466990</t>
  </si>
  <si>
    <t>Anthony Jeselnik: Fire in the Maternity Ward</t>
  </si>
  <si>
    <t>tt10050780</t>
  </si>
  <si>
    <t>Vagabond</t>
  </si>
  <si>
    <t>['drama', 'action', 'thriller', 'romance']</t>
  </si>
  <si>
    <t>tt8523042</t>
  </si>
  <si>
    <t>The Duchess</t>
  </si>
  <si>
    <t>John Mulaney &amp; The Sack Lunch Bunch</t>
  </si>
  <si>
    <t>tt11318624</t>
  </si>
  <si>
    <t>Amy Schumer: Growing</t>
  </si>
  <si>
    <t>tt9770590</t>
  </si>
  <si>
    <t>Don't Listen</t>
  </si>
  <si>
    <t>['thriller', 'horror', 'european']</t>
  </si>
  <si>
    <t>Otherhood</t>
  </si>
  <si>
    <t>tt4180560</t>
  </si>
  <si>
    <t>Twin Murders: The Silence of the White City</t>
  </si>
  <si>
    <t>['crime', 'drama', 'horror', 'thriller', 'action', 'european']</t>
  </si>
  <si>
    <t>tt8393332</t>
  </si>
  <si>
    <t>Jingle Jangle: A Christmas Journey</t>
  </si>
  <si>
    <t>['music', 'family', 'fantasy']</t>
  </si>
  <si>
    <t>tt7736496</t>
  </si>
  <si>
    <t>Night on Earth</t>
  </si>
  <si>
    <t>Love 101</t>
  </si>
  <si>
    <t>tt10516352</t>
  </si>
  <si>
    <t>The Big Flower Fight</t>
  </si>
  <si>
    <t>tt12200714</t>
  </si>
  <si>
    <t>Wizards: Tales of Arcadia</t>
  </si>
  <si>
    <t>Lovestruck in the City</t>
  </si>
  <si>
    <t>tt13394544</t>
  </si>
  <si>
    <t>Hospital Playlist</t>
  </si>
  <si>
    <t>tt11769304</t>
  </si>
  <si>
    <t>Diagnosis</t>
  </si>
  <si>
    <t>tt8997426</t>
  </si>
  <si>
    <t>Framing John DeLorean</t>
  </si>
  <si>
    <t>tt6256978</t>
  </si>
  <si>
    <t>A Cinderella Story: Christmas Wish</t>
  </si>
  <si>
    <t>tt10326928</t>
  </si>
  <si>
    <t>A Sun</t>
  </si>
  <si>
    <t>How to Fix a Drug Scandal</t>
  </si>
  <si>
    <t>tt11958942</t>
  </si>
  <si>
    <t>Inside Man: Most Wanted</t>
  </si>
  <si>
    <t>tt7832848</t>
  </si>
  <si>
    <t>Dream Home Makeover</t>
  </si>
  <si>
    <t>tt13161310</t>
  </si>
  <si>
    <t>Dance of the Forty One</t>
  </si>
  <si>
    <t>['BR', 'MX']</t>
  </si>
  <si>
    <t>tt11525022</t>
  </si>
  <si>
    <t>The Kissing Booth 2</t>
  </si>
  <si>
    <t>tt9784456</t>
  </si>
  <si>
    <t>Ricky Zoom</t>
  </si>
  <si>
    <t>tt10932166</t>
  </si>
  <si>
    <t>The Barrier</t>
  </si>
  <si>
    <t>['scifi', 'fantasy', 'thriller', 'action', 'drama', 'war']</t>
  </si>
  <si>
    <t>tt9460858</t>
  </si>
  <si>
    <t>Power Players</t>
  </si>
  <si>
    <t>['scifi', 'animation', 'action', 'comedy', 'fantasy']</t>
  </si>
  <si>
    <t>tt10895604</t>
  </si>
  <si>
    <t>Definition Please</t>
  </si>
  <si>
    <t>tt10395748</t>
  </si>
  <si>
    <t>Unknown Origins</t>
  </si>
  <si>
    <t>['thriller', 'comedy', 'action', 'crime', 'drama']</t>
  </si>
  <si>
    <t>tt5827790</t>
  </si>
  <si>
    <t>Fast &amp; Furious Spy Racers</t>
  </si>
  <si>
    <t>['comedy', 'crime', 'drama', 'family', 'animation', 'action']</t>
  </si>
  <si>
    <t>tt8322592</t>
  </si>
  <si>
    <t>Ashley Garcia: Genius in Love</t>
  </si>
  <si>
    <t>tt10380934</t>
  </si>
  <si>
    <t>Coven</t>
  </si>
  <si>
    <t>['drama', 'history', 'thriller', 'horror', 'action']</t>
  </si>
  <si>
    <t>['AR', 'ES', 'FR']</t>
  </si>
  <si>
    <t>tt9916362</t>
  </si>
  <si>
    <t>Nadiya Bakes</t>
  </si>
  <si>
    <t>Falling Inn Love</t>
  </si>
  <si>
    <t>tt9860752</t>
  </si>
  <si>
    <t>Nate Bargatze: The Tennessee Kid</t>
  </si>
  <si>
    <t>tt9861504</t>
  </si>
  <si>
    <t>Extracurricular</t>
  </si>
  <si>
    <t>tt12034342</t>
  </si>
  <si>
    <t>Dangerous Lies</t>
  </si>
  <si>
    <t>['thriller', 'horror', 'drama', 'comedy', 'crime']</t>
  </si>
  <si>
    <t>tt10183816</t>
  </si>
  <si>
    <t>Get Even</t>
  </si>
  <si>
    <t>Human Nature</t>
  </si>
  <si>
    <t>['documentation', 'thriller']</t>
  </si>
  <si>
    <t>tt7188970</t>
  </si>
  <si>
    <t>Beats</t>
  </si>
  <si>
    <t>tt8530978</t>
  </si>
  <si>
    <t>Run On</t>
  </si>
  <si>
    <t>A Secret Love</t>
  </si>
  <si>
    <t>tt3260524</t>
  </si>
  <si>
    <t>Earthquake Bird</t>
  </si>
  <si>
    <t>['romance', 'thriller', 'crime', 'drama']</t>
  </si>
  <si>
    <t>tt8178486</t>
  </si>
  <si>
    <t>LEGO Marvel Spider-Man: Vexed by Venom</t>
  </si>
  <si>
    <t>tt10755644</t>
  </si>
  <si>
    <t>The Playbook</t>
  </si>
  <si>
    <t>tt12930602</t>
  </si>
  <si>
    <t>The Hard Way</t>
  </si>
  <si>
    <t>tt9815714</t>
  </si>
  <si>
    <t>Cut Throat City</t>
  </si>
  <si>
    <t>tt3547306</t>
  </si>
  <si>
    <t>Family Business</t>
  </si>
  <si>
    <t>tt10423460</t>
  </si>
  <si>
    <t>Tigertail</t>
  </si>
  <si>
    <t>tt8902948</t>
  </si>
  <si>
    <t>Babies</t>
  </si>
  <si>
    <t>tt13705052</t>
  </si>
  <si>
    <t>Knock Down the House</t>
  </si>
  <si>
    <t>tt9358052</t>
  </si>
  <si>
    <t>We Are the Champions</t>
  </si>
  <si>
    <t>tt12409154</t>
  </si>
  <si>
    <t>My First First Love</t>
  </si>
  <si>
    <t>tt8995604</t>
  </si>
  <si>
    <t>Jim Jefferies: Intolerant</t>
  </si>
  <si>
    <t>tt12588160</t>
  </si>
  <si>
    <t>Dragon's Dogma</t>
  </si>
  <si>
    <t>['scifi', 'animation']</t>
  </si>
  <si>
    <t>Your Name Engraved Herein</t>
  </si>
  <si>
    <t>tt10329134</t>
  </si>
  <si>
    <t>Alien Worlds</t>
  </si>
  <si>
    <t>['documentation', 'animation', 'scifi']</t>
  </si>
  <si>
    <t>tt13464340</t>
  </si>
  <si>
    <t>Dolly Parton: Here I Am</t>
  </si>
  <si>
    <t>tt11497544</t>
  </si>
  <si>
    <t>The InBESTigators</t>
  </si>
  <si>
    <t>['crime', 'family', 'comedy']</t>
  </si>
  <si>
    <t>tt9332962</t>
  </si>
  <si>
    <t>Criminal: France</t>
  </si>
  <si>
    <t>The Circle France</t>
  </si>
  <si>
    <t>tt9581778</t>
  </si>
  <si>
    <t>Desperados</t>
  </si>
  <si>
    <t>tt10050362</t>
  </si>
  <si>
    <t>AJ and the Queen</t>
  </si>
  <si>
    <t>tt8404094</t>
  </si>
  <si>
    <t>David Foster: Off the Record</t>
  </si>
  <si>
    <t>tt10655608</t>
  </si>
  <si>
    <t>Breakfast, Lunch &amp; Dinner</t>
  </si>
  <si>
    <t>tt10681670</t>
  </si>
  <si>
    <t>Mythomaniac</t>
  </si>
  <si>
    <t>tt10677432</t>
  </si>
  <si>
    <t>Watchman</t>
  </si>
  <si>
    <t>The American Barbecue Showdown</t>
  </si>
  <si>
    <t>tt12938472</t>
  </si>
  <si>
    <t>Freaks – You're One of Us</t>
  </si>
  <si>
    <t>['thriller', 'fantasy', 'scifi', 'action', 'drama']</t>
  </si>
  <si>
    <t>tt12875782</t>
  </si>
  <si>
    <t>History 101</t>
  </si>
  <si>
    <t>tt11958648</t>
  </si>
  <si>
    <t>Michelle Wolf: Joke Show</t>
  </si>
  <si>
    <t>tt11269704</t>
  </si>
  <si>
    <t>Twice Upon a Time</t>
  </si>
  <si>
    <t>['scifi', 'thriller', 'drama', 'romance', 'comedy']</t>
  </si>
  <si>
    <t>tt7943036</t>
  </si>
  <si>
    <t>The Edge of All We Know</t>
  </si>
  <si>
    <t>tt11863046</t>
  </si>
  <si>
    <t>Have a Good Trip: Adventures in Psychedelics</t>
  </si>
  <si>
    <t>tt12133722</t>
  </si>
  <si>
    <t>Sebastian Maniscalco: Stay Hungry</t>
  </si>
  <si>
    <t>tt9482786</t>
  </si>
  <si>
    <t>Lunatics</t>
  </si>
  <si>
    <t>tt8164794</t>
  </si>
  <si>
    <t>The Knight Before Christmas</t>
  </si>
  <si>
    <t>tt10060094</t>
  </si>
  <si>
    <t>Silver Skates</t>
  </si>
  <si>
    <t>['romance', 'family', 'history', 'drama']</t>
  </si>
  <si>
    <t>tt10525672</t>
  </si>
  <si>
    <t>Chef's Table: BBQ</t>
  </si>
  <si>
    <t>tt12917170</t>
  </si>
  <si>
    <t>Time to Hunt</t>
  </si>
  <si>
    <t>['drama', 'scifi', 'thriller', 'action', 'crime']</t>
  </si>
  <si>
    <t>tt11777040</t>
  </si>
  <si>
    <t>Blood &amp; Water</t>
  </si>
  <si>
    <t>System Crasher</t>
  </si>
  <si>
    <t>tt8535968</t>
  </si>
  <si>
    <t>Who Killed Little Gregory?</t>
  </si>
  <si>
    <t>['crime', 'drama', 'documentation', 'thriller']</t>
  </si>
  <si>
    <t>tt11269714</t>
  </si>
  <si>
    <t>Beyblade Burst Surge</t>
  </si>
  <si>
    <t>tt18554728</t>
  </si>
  <si>
    <t>Hyperdrive</t>
  </si>
  <si>
    <t>Homecoming: A Film by Beyoncé</t>
  </si>
  <si>
    <t>tt10147546</t>
  </si>
  <si>
    <t>Schulz Saves America</t>
  </si>
  <si>
    <t>tt13607518</t>
  </si>
  <si>
    <t>Nikki Glaser: Bangin'</t>
  </si>
  <si>
    <t>tt10952752</t>
  </si>
  <si>
    <t>Criminal: Germany</t>
  </si>
  <si>
    <t>tt10986056</t>
  </si>
  <si>
    <t>Beyblade Burst Rise</t>
  </si>
  <si>
    <t>['action', 'scifi', 'sport', 'thriller', 'animation', 'fantasy']</t>
  </si>
  <si>
    <t>tt11916718</t>
  </si>
  <si>
    <t>['drama', 'history', 'romance', 'documentation']</t>
  </si>
  <si>
    <t>['US', 'AL', 'JO', 'TH']</t>
  </si>
  <si>
    <t>tt6468740</t>
  </si>
  <si>
    <t>Mosul</t>
  </si>
  <si>
    <t>Heaven Official's Blessing</t>
  </si>
  <si>
    <t>tt13375866</t>
  </si>
  <si>
    <t>Girls from Ipanema</t>
  </si>
  <si>
    <t>tt8001788</t>
  </si>
  <si>
    <t>Brother</t>
  </si>
  <si>
    <t>tt9095526</t>
  </si>
  <si>
    <t>Do Do Sol Sol La La Sol</t>
  </si>
  <si>
    <t>tt12850262</t>
  </si>
  <si>
    <t>The Operative</t>
  </si>
  <si>
    <t>['IL', 'US', 'FR', 'DE']</t>
  </si>
  <si>
    <t>tt8000718</t>
  </si>
  <si>
    <t>ReMastered: The Two Killings of Sam Cooke</t>
  </si>
  <si>
    <t>tt9046564</t>
  </si>
  <si>
    <t>Love Wedding Repeat</t>
  </si>
  <si>
    <t>['IT', 'GB']</t>
  </si>
  <si>
    <t>tt5096470</t>
  </si>
  <si>
    <t>Gather</t>
  </si>
  <si>
    <t>tt9309756</t>
  </si>
  <si>
    <t>All For Love</t>
  </si>
  <si>
    <t>The Silence of the Marsh</t>
  </si>
  <si>
    <t>The Show Must Go On: The Queen + Adam Lambert Story</t>
  </si>
  <si>
    <t>tt9856280</t>
  </si>
  <si>
    <t>Iron Fists and Kung Fu Kicks</t>
  </si>
  <si>
    <t>tt10255782</t>
  </si>
  <si>
    <t>Taj Mahal 1989</t>
  </si>
  <si>
    <t>['IO']</t>
  </si>
  <si>
    <t>tt11725706</t>
  </si>
  <si>
    <t>Benchwarmers 2: Breaking Balls</t>
  </si>
  <si>
    <t>tt8750122</t>
  </si>
  <si>
    <t>I'm No Longer Here</t>
  </si>
  <si>
    <t>tt4323594</t>
  </si>
  <si>
    <t>Glow Up: Britain's Next Make-Up Star</t>
  </si>
  <si>
    <t>tt9680524</t>
  </si>
  <si>
    <t>Rocko's Modern Life: Static Cling</t>
  </si>
  <si>
    <t>['comedy', 'animation', 'fantasy', 'scifi', 'action', 'family']</t>
  </si>
  <si>
    <t>tt6172460</t>
  </si>
  <si>
    <t>Dear Mother</t>
  </si>
  <si>
    <t>tt10551904</t>
  </si>
  <si>
    <t>Rising High</t>
  </si>
  <si>
    <t>tt9806336</t>
  </si>
  <si>
    <t>Magical Andes</t>
  </si>
  <si>
    <t>tt11816968</t>
  </si>
  <si>
    <t>Dragons: Rescue Riders</t>
  </si>
  <si>
    <t>tt10687134</t>
  </si>
  <si>
    <t>My Perfect Landing</t>
  </si>
  <si>
    <t>tt10268080</t>
  </si>
  <si>
    <t>Uncorked</t>
  </si>
  <si>
    <t>tt9261218</t>
  </si>
  <si>
    <t>The Crowned Clown</t>
  </si>
  <si>
    <t>['action', 'history', 'romance', 'drama']</t>
  </si>
  <si>
    <t>tt9266592</t>
  </si>
  <si>
    <t>Mr. Iglesias</t>
  </si>
  <si>
    <t>tt8403536</t>
  </si>
  <si>
    <t>Undercover Brother 2</t>
  </si>
  <si>
    <t>tt6843446</t>
  </si>
  <si>
    <t>Love, Guaranteed</t>
  </si>
  <si>
    <t>tt11100856</t>
  </si>
  <si>
    <t>Crime Diaries: Night Out</t>
  </si>
  <si>
    <t>tt10242266</t>
  </si>
  <si>
    <t>Pets United</t>
  </si>
  <si>
    <t>['CN', 'DE', 'GB']</t>
  </si>
  <si>
    <t>tt11276598</t>
  </si>
  <si>
    <t>Under the Eiffel Tower</t>
  </si>
  <si>
    <t>tt6251390</t>
  </si>
  <si>
    <t>Awake: The Million Dollar Game</t>
  </si>
  <si>
    <t>tt10370956</t>
  </si>
  <si>
    <t>Oktoberfest: Beer &amp; Blood</t>
  </si>
  <si>
    <t>tt10244612</t>
  </si>
  <si>
    <t>Dragons: Rescue Riders: Secrets of the Songwing</t>
  </si>
  <si>
    <t>['animation', 'action', 'comedy', 'family', 'fantasy']</t>
  </si>
  <si>
    <t>tt12599350</t>
  </si>
  <si>
    <t>All My Friends Are Dead</t>
  </si>
  <si>
    <t>['thriller', 'drama', 'comedy', 'crime']</t>
  </si>
  <si>
    <t>tt13728990</t>
  </si>
  <si>
    <t>SAINT SEIYA: Knights of the Zodiac</t>
  </si>
  <si>
    <t>['scifi', 'action', 'animation', 'fantasy']</t>
  </si>
  <si>
    <t>tt6908976</t>
  </si>
  <si>
    <t>Holiday in the Wild</t>
  </si>
  <si>
    <t>tt8510488</t>
  </si>
  <si>
    <t>Hache</t>
  </si>
  <si>
    <t>tt8575476</t>
  </si>
  <si>
    <t>LEGO Marvel Avengers: Climate Conundrum</t>
  </si>
  <si>
    <t>tt13783758</t>
  </si>
  <si>
    <t>Bert Kreischer: Hey Big Boy</t>
  </si>
  <si>
    <t>tt11810424</t>
  </si>
  <si>
    <t>Ronny Chieng: Asian Comedian Destroys America!</t>
  </si>
  <si>
    <t>tt11248800</t>
  </si>
  <si>
    <t>The Edge of Democracy</t>
  </si>
  <si>
    <t>tt6016744</t>
  </si>
  <si>
    <t>Sextuplets</t>
  </si>
  <si>
    <t>tt8976710</t>
  </si>
  <si>
    <t>Legacy of Lies</t>
  </si>
  <si>
    <t>['UA', 'GB', 'US', 'NL', 'PL']</t>
  </si>
  <si>
    <t>tt6834916</t>
  </si>
  <si>
    <t>The Chosen One</t>
  </si>
  <si>
    <t>tt9048368</t>
  </si>
  <si>
    <t>Mystic Pop-up Bar</t>
  </si>
  <si>
    <t>['scifi', 'comedy', 'fantasy']</t>
  </si>
  <si>
    <t>tt12246190</t>
  </si>
  <si>
    <t>Big Timber</t>
  </si>
  <si>
    <t>tt13322572</t>
  </si>
  <si>
    <t>M8 - When Death Rescues Life</t>
  </si>
  <si>
    <t>tt11321572</t>
  </si>
  <si>
    <t>Carmel: Who Killed Maria Marta?</t>
  </si>
  <si>
    <t>tt13244092</t>
  </si>
  <si>
    <t>Morphle</t>
  </si>
  <si>
    <t>tt10087694</t>
  </si>
  <si>
    <t>Best Wishes, Warmest Regards: A Schitt's Creek Farewell</t>
  </si>
  <si>
    <t>tt12004838</t>
  </si>
  <si>
    <t>Nisman. The Prosecutor, the President and the Spy</t>
  </si>
  <si>
    <t>['thriller', 'documentation', 'crime', 'history']</t>
  </si>
  <si>
    <t>tt11618264</t>
  </si>
  <si>
    <t>Taco Chronicles</t>
  </si>
  <si>
    <t>Women of the Night</t>
  </si>
  <si>
    <t>tt7785420</t>
  </si>
  <si>
    <t>Guilty</t>
  </si>
  <si>
    <t>Go!</t>
  </si>
  <si>
    <t>['family', 'sport']</t>
  </si>
  <si>
    <t>tt8116640</t>
  </si>
  <si>
    <t>100 Humans: Life's Questions. Answered.</t>
  </si>
  <si>
    <t>tt11823088</t>
  </si>
  <si>
    <t>Nobody's Looking</t>
  </si>
  <si>
    <t>['comedy', 'drama', 'fantasy']</t>
  </si>
  <si>
    <t>tt11131980</t>
  </si>
  <si>
    <t>Hi Bye, Mama!</t>
  </si>
  <si>
    <t>tt11804034</t>
  </si>
  <si>
    <t>Seven</t>
  </si>
  <si>
    <t>tt12553430</t>
  </si>
  <si>
    <t>(Un)Well</t>
  </si>
  <si>
    <t>tt12759384</t>
  </si>
  <si>
    <t>Heroes of Goo Jit Zu</t>
  </si>
  <si>
    <t>['animation', 'action', 'comedy', 'scifi']</t>
  </si>
  <si>
    <t>tt10589932</t>
  </si>
  <si>
    <t>Miracle in Cell No. 7</t>
  </si>
  <si>
    <t>tt10431500</t>
  </si>
  <si>
    <t>Lady Driver</t>
  </si>
  <si>
    <t>tt7562334</t>
  </si>
  <si>
    <t>The Last Word</t>
  </si>
  <si>
    <t>tt10506510</t>
  </si>
  <si>
    <t>Captain Underpants: Mega Blissmas</t>
  </si>
  <si>
    <t>tt13411948</t>
  </si>
  <si>
    <t>Broken</t>
  </si>
  <si>
    <t>The Innocence Files</t>
  </si>
  <si>
    <t>tt11958922</t>
  </si>
  <si>
    <t>Furie</t>
  </si>
  <si>
    <t>tt8246392</t>
  </si>
  <si>
    <t>Mortel</t>
  </si>
  <si>
    <t>['fantasy', 'horror', 'scifi', 'crime', 'drama']</t>
  </si>
  <si>
    <t>tt8403570</t>
  </si>
  <si>
    <t>Hard Kill</t>
  </si>
  <si>
    <t>tt11656172</t>
  </si>
  <si>
    <t>Next in Fashion</t>
  </si>
  <si>
    <t>tt10394770</t>
  </si>
  <si>
    <t>Losers</t>
  </si>
  <si>
    <t>['documentation', 'sport', 'comedy', 'european']</t>
  </si>
  <si>
    <t>tt9817218</t>
  </si>
  <si>
    <t>Kota Factory</t>
  </si>
  <si>
    <t>tt9432978</t>
  </si>
  <si>
    <t>1994</t>
  </si>
  <si>
    <t>tt10243640</t>
  </si>
  <si>
    <t>The School Nurse Files</t>
  </si>
  <si>
    <t>tt12879522</t>
  </si>
  <si>
    <t>Work It</t>
  </si>
  <si>
    <t>tt10276470</t>
  </si>
  <si>
    <t>Ultras</t>
  </si>
  <si>
    <t>tt10937434</t>
  </si>
  <si>
    <t>Bethany Hamilton: Unstoppable</t>
  </si>
  <si>
    <t>tt6435258</t>
  </si>
  <si>
    <t>Jungle Beat: The Movie</t>
  </si>
  <si>
    <t>['scifi', 'fantasy', 'animation', 'comedy', 'family']</t>
  </si>
  <si>
    <t>['MU']</t>
  </si>
  <si>
    <t>tt12139700</t>
  </si>
  <si>
    <t>Monarca</t>
  </si>
  <si>
    <t>tt8655736</t>
  </si>
  <si>
    <t>Les de l'hoquei</t>
  </si>
  <si>
    <t>['sport', 'drama']</t>
  </si>
  <si>
    <t>tt9486226</t>
  </si>
  <si>
    <t>The Binding</t>
  </si>
  <si>
    <t>tt10914452</t>
  </si>
  <si>
    <t>If Anything Happens I Love You</t>
  </si>
  <si>
    <t>Residue</t>
  </si>
  <si>
    <t>tt11568878</t>
  </si>
  <si>
    <t>La Línea: Shadow of Narco</t>
  </si>
  <si>
    <t>tt12875794</t>
  </si>
  <si>
    <t>The Witcher: A Look Inside the Episodes</t>
  </si>
  <si>
    <t>tt12748032</t>
  </si>
  <si>
    <t>Feel the Beat</t>
  </si>
  <si>
    <t>tt10714856</t>
  </si>
  <si>
    <t>Debt Collectors</t>
  </si>
  <si>
    <t>tt10933680</t>
  </si>
  <si>
    <t>Ella Fitzgerald: Just One of Those Things</t>
  </si>
  <si>
    <t>tt9824012</t>
  </si>
  <si>
    <t>All Together Now</t>
  </si>
  <si>
    <t>tt3155342</t>
  </si>
  <si>
    <t>Coffee &amp; Kareem</t>
  </si>
  <si>
    <t>tt9898858</t>
  </si>
  <si>
    <t>Gigantosaurus</t>
  </si>
  <si>
    <t>tt9636800</t>
  </si>
  <si>
    <t>Fortune Feimster: Sweet &amp; Salty</t>
  </si>
  <si>
    <t>tt11488724</t>
  </si>
  <si>
    <t>Family Reunion</t>
  </si>
  <si>
    <t>tt9153270</t>
  </si>
  <si>
    <t>Tom Segura: Ball Hog</t>
  </si>
  <si>
    <t>tt11861072</t>
  </si>
  <si>
    <t>Record of Youth</t>
  </si>
  <si>
    <t>tt12850322</t>
  </si>
  <si>
    <t>Dark Forces</t>
  </si>
  <si>
    <t>tt12536776</t>
  </si>
  <si>
    <t>The Hater</t>
  </si>
  <si>
    <t>Offering to the Storm</t>
  </si>
  <si>
    <t>['crime', 'thriller', 'european']</t>
  </si>
  <si>
    <t>['DE', 'ES']</t>
  </si>
  <si>
    <t>tt7304824</t>
  </si>
  <si>
    <t>You Cannot Hide</t>
  </si>
  <si>
    <t>tt10367990</t>
  </si>
  <si>
    <t>The Minions of Midas</t>
  </si>
  <si>
    <t>tt10147520</t>
  </si>
  <si>
    <t>Hoops</t>
  </si>
  <si>
    <t>Unstoppable</t>
  </si>
  <si>
    <t>tt11996042</t>
  </si>
  <si>
    <t>Elisa &amp; Marcela</t>
  </si>
  <si>
    <t>tt6704898</t>
  </si>
  <si>
    <t>18 Presents</t>
  </si>
  <si>
    <t>tt10816484</t>
  </si>
  <si>
    <t>Rose Island</t>
  </si>
  <si>
    <t>tt10287954</t>
  </si>
  <si>
    <t>Oprah Winfrey Presents: When They See Us Now</t>
  </si>
  <si>
    <t>tt10484298</t>
  </si>
  <si>
    <t>Osmosis</t>
  </si>
  <si>
    <t>['scifi', 'romance']</t>
  </si>
  <si>
    <t>tt7043380</t>
  </si>
  <si>
    <t>Drug Squad: Costa del Sol</t>
  </si>
  <si>
    <t>['action', 'thriller', 'drama', 'romance']</t>
  </si>
  <si>
    <t>tt8478108</t>
  </si>
  <si>
    <t>Sky High</t>
  </si>
  <si>
    <t>['crime', 'thriller', 'drama', 'action', 'european']</t>
  </si>
  <si>
    <t>tt10978398</t>
  </si>
  <si>
    <t>Twelve Forever</t>
  </si>
  <si>
    <t>tt8009622</t>
  </si>
  <si>
    <t>Funan</t>
  </si>
  <si>
    <t>['drama', 'war', 'animation', 'history', 'european']</t>
  </si>
  <si>
    <t>['BE', 'KH', 'FR', 'LU']</t>
  </si>
  <si>
    <t>tt6342440</t>
  </si>
  <si>
    <t>Circus of Books</t>
  </si>
  <si>
    <t>tt8727582</t>
  </si>
  <si>
    <t>Jinn</t>
  </si>
  <si>
    <t>['JO']</t>
  </si>
  <si>
    <t>tt10751504</t>
  </si>
  <si>
    <t>Wheels of Fortune</t>
  </si>
  <si>
    <t>tt9735976</t>
  </si>
  <si>
    <t>She</t>
  </si>
  <si>
    <t>The Grizzlies</t>
  </si>
  <si>
    <t>tt6365796</t>
  </si>
  <si>
    <t>Jo Koy: In His Elements</t>
  </si>
  <si>
    <t>tt12357266</t>
  </si>
  <si>
    <t>Bikram: Yogi, Guru, Predator</t>
  </si>
  <si>
    <t>tt10883004</t>
  </si>
  <si>
    <t>Jenny Slate: Stage Fright</t>
  </si>
  <si>
    <t>tt10971520</t>
  </si>
  <si>
    <t>Her Mother's Killer</t>
  </si>
  <si>
    <t>Always a Witch</t>
  </si>
  <si>
    <t>tt8001250</t>
  </si>
  <si>
    <t>My Holo Love</t>
  </si>
  <si>
    <t>tt11058644</t>
  </si>
  <si>
    <t>Flavorful Origins</t>
  </si>
  <si>
    <t>tt9708598</t>
  </si>
  <si>
    <t>Yankee</t>
  </si>
  <si>
    <t>tt9046782</t>
  </si>
  <si>
    <t>Omniscient</t>
  </si>
  <si>
    <t>tt11542920</t>
  </si>
  <si>
    <t>Seis Manos</t>
  </si>
  <si>
    <t>['drama', 'fantasy', 'animation', 'action', 'crime']</t>
  </si>
  <si>
    <t>tt10106108</t>
  </si>
  <si>
    <t>The F**k-It List</t>
  </si>
  <si>
    <t>tt8145202</t>
  </si>
  <si>
    <t>Apache: The Life of Carlos Tevez</t>
  </si>
  <si>
    <t>['drama', 'sport', 'thriller', 'crime']</t>
  </si>
  <si>
    <t>tt10715172</t>
  </si>
  <si>
    <t>Jerry Seinfeld: 23 Hours to Kill</t>
  </si>
  <si>
    <t>tt12117854</t>
  </si>
  <si>
    <t>You vs. Wild</t>
  </si>
  <si>
    <t>['action', 'reality']</t>
  </si>
  <si>
    <t>tt10044952</t>
  </si>
  <si>
    <t>Immigration Nation</t>
  </si>
  <si>
    <t>tt12754910</t>
  </si>
  <si>
    <t>The Cabin with Bert Kreischer</t>
  </si>
  <si>
    <t>tt13148876</t>
  </si>
  <si>
    <t>ZZ Top: That Little Ol' Band from Texas</t>
  </si>
  <si>
    <t>tt9015306</t>
  </si>
  <si>
    <t>Super Deluxe</t>
  </si>
  <si>
    <t>['thriller', 'action', 'comedy', 'crime', 'drama']</t>
  </si>
  <si>
    <t>tt7019942</t>
  </si>
  <si>
    <t>The Speed Cubers</t>
  </si>
  <si>
    <t>The Stranded</t>
  </si>
  <si>
    <t>tt9310400</t>
  </si>
  <si>
    <t>Who Killed Malcolm X?</t>
  </si>
  <si>
    <t>tt10948316</t>
  </si>
  <si>
    <t>Pandemic: How to Prevent an Outbreak</t>
  </si>
  <si>
    <t>tt11497904</t>
  </si>
  <si>
    <t>Curon</t>
  </si>
  <si>
    <t>Villain</t>
  </si>
  <si>
    <t>tt9820352</t>
  </si>
  <si>
    <t>Oh, Ramona!</t>
  </si>
  <si>
    <t>tt7200946</t>
  </si>
  <si>
    <t>Kissing Game</t>
  </si>
  <si>
    <t>tt12825380</t>
  </si>
  <si>
    <t>Rogue City</t>
  </si>
  <si>
    <t>Luna Nera</t>
  </si>
  <si>
    <t>['drama', 'fantasy', 'thriller', 'scifi']</t>
  </si>
  <si>
    <t>tt8403622</t>
  </si>
  <si>
    <t>Reality Z</t>
  </si>
  <si>
    <t>['comedy', 'horror', 'scifi']</t>
  </si>
  <si>
    <t>tt10241238</t>
  </si>
  <si>
    <t>The Least Expected Day: Inside the Movistar Team 2019</t>
  </si>
  <si>
    <t>tt12048124</t>
  </si>
  <si>
    <t>Rookie Historian Goo Hae-Ryung</t>
  </si>
  <si>
    <t>['romance', 'comedy', 'drama', 'history']</t>
  </si>
  <si>
    <t>tt10406128</t>
  </si>
  <si>
    <t>Delhi Crime</t>
  </si>
  <si>
    <t>tt9398466</t>
  </si>
  <si>
    <t>The Surgeon's Cut</t>
  </si>
  <si>
    <t>tt13487106</t>
  </si>
  <si>
    <t>Larry the Cable Guy: Remain Seated</t>
  </si>
  <si>
    <t>tt11464488</t>
  </si>
  <si>
    <t>Seth Meyers: Lobby Baby</t>
  </si>
  <si>
    <t>tt11168100</t>
  </si>
  <si>
    <t>Can You Hear Me?</t>
  </si>
  <si>
    <t>tt9747016</t>
  </si>
  <si>
    <t>Svaha: The Sixth Finger</t>
  </si>
  <si>
    <t>['thriller', 'crime', 'horror']</t>
  </si>
  <si>
    <t>tt7299298</t>
  </si>
  <si>
    <t>BREAK IT ALL: The History of Rock in Latin America</t>
  </si>
  <si>
    <t>tt13570366</t>
  </si>
  <si>
    <t>World Famous Lover</t>
  </si>
  <si>
    <t>tt10991188</t>
  </si>
  <si>
    <t>Bulbbul</t>
  </si>
  <si>
    <t>['fantasy', 'horror', 'drama']</t>
  </si>
  <si>
    <t>tt12393526</t>
  </si>
  <si>
    <t>Terrace House: Tokyo 2019-2020</t>
  </si>
  <si>
    <t>tt10686814</t>
  </si>
  <si>
    <t>Queen Sono</t>
  </si>
  <si>
    <t>tt9426290</t>
  </si>
  <si>
    <t>The Goop Lab</t>
  </si>
  <si>
    <t>tt11561206</t>
  </si>
  <si>
    <t>Money Heist: The Phenomenon</t>
  </si>
  <si>
    <t>tt12078990</t>
  </si>
  <si>
    <t>Gold Statue</t>
  </si>
  <si>
    <t>tt10377292</t>
  </si>
  <si>
    <t>The Great Heist</t>
  </si>
  <si>
    <t>tt12624844</t>
  </si>
  <si>
    <t>The Present</t>
  </si>
  <si>
    <t>['PS', 'QA']</t>
  </si>
  <si>
    <t>Burning Cane</t>
  </si>
  <si>
    <t>tt7358154</t>
  </si>
  <si>
    <t>My Country: The New Age</t>
  </si>
  <si>
    <t>Pup Academy</t>
  </si>
  <si>
    <t>tt10302548</t>
  </si>
  <si>
    <t>The King's Avatar</t>
  </si>
  <si>
    <t>['action', 'fantasy']</t>
  </si>
  <si>
    <t>tt10732794</t>
  </si>
  <si>
    <t>World's Most Wanted</t>
  </si>
  <si>
    <t>tt12753698</t>
  </si>
  <si>
    <t>Gabriel Iglesias: One Show Fits All</t>
  </si>
  <si>
    <t>tt9426212</t>
  </si>
  <si>
    <t>Street Food</t>
  </si>
  <si>
    <t>tt10050778</t>
  </si>
  <si>
    <t>Into the Beat</t>
  </si>
  <si>
    <t>tt10662234</t>
  </si>
  <si>
    <t>Home Game</t>
  </si>
  <si>
    <t>tt12429046</t>
  </si>
  <si>
    <t>The Unlisted</t>
  </si>
  <si>
    <t>['family', 'scifi', 'thriller']</t>
  </si>
  <si>
    <t>tt9184592</t>
  </si>
  <si>
    <t>Saaho</t>
  </si>
  <si>
    <t>['thriller', 'action', 'crime', 'drama', 'romance']</t>
  </si>
  <si>
    <t>tt6836936</t>
  </si>
  <si>
    <t>Game Over</t>
  </si>
  <si>
    <t>tt8914492</t>
  </si>
  <si>
    <t>45 RPM</t>
  </si>
  <si>
    <t>tt8987918</t>
  </si>
  <si>
    <t>Trailer Park Boys: The Animated Series</t>
  </si>
  <si>
    <t>tt9814900</t>
  </si>
  <si>
    <t>El Dragón: Return of a Warrior</t>
  </si>
  <si>
    <t>tt9281190</t>
  </si>
  <si>
    <t>Malibu Rescue: The Series</t>
  </si>
  <si>
    <t>tt9098432</t>
  </si>
  <si>
    <t>A Kid from Coney Island</t>
  </si>
  <si>
    <t>tt9567112</t>
  </si>
  <si>
    <t>A Remarkable Tale</t>
  </si>
  <si>
    <t>tt8296660</t>
  </si>
  <si>
    <t>The Club</t>
  </si>
  <si>
    <t>Michael McIntyre: Showman</t>
  </si>
  <si>
    <t>tt11860624</t>
  </si>
  <si>
    <t>Sneakerheads</t>
  </si>
  <si>
    <t>Jezebel</t>
  </si>
  <si>
    <t>tt7103742</t>
  </si>
  <si>
    <t>Trouble</t>
  </si>
  <si>
    <t>tt6772524</t>
  </si>
  <si>
    <t>tt11638656</t>
  </si>
  <si>
    <t>Frankenstein's Monster's Monster, Frankenstein</t>
  </si>
  <si>
    <t>tt10516390</t>
  </si>
  <si>
    <t>Patria</t>
  </si>
  <si>
    <t>tt9647980</t>
  </si>
  <si>
    <t>A Love Song for Latasha</t>
  </si>
  <si>
    <t>Dave Chappelle: The Kennedy Center Mark Twain Prize</t>
  </si>
  <si>
    <t>Private Lives</t>
  </si>
  <si>
    <t>['action', 'thriller', 'drama', 'crime', 'romance']</t>
  </si>
  <si>
    <t>tt12560270</t>
  </si>
  <si>
    <t>Rising Phoenix</t>
  </si>
  <si>
    <t>tt10851618</t>
  </si>
  <si>
    <t>Win the Wilderness: Alaska</t>
  </si>
  <si>
    <t>tt11718294</t>
  </si>
  <si>
    <t>7SEEDS</t>
  </si>
  <si>
    <t>['scifi', 'drama', 'animation', 'action', 'horror', 'romance']</t>
  </si>
  <si>
    <t>tt9348718</t>
  </si>
  <si>
    <t>NiNoKuni</t>
  </si>
  <si>
    <t>['fantasy', 'animation', 'action', 'family', 'romance']</t>
  </si>
  <si>
    <t>tt9760504</t>
  </si>
  <si>
    <t>Jamtara – Sabka Number Ayega</t>
  </si>
  <si>
    <t>tt11150912</t>
  </si>
  <si>
    <t>Mucho Mucho Amor: The Legend of Walter Mercado</t>
  </si>
  <si>
    <t>tt11378264</t>
  </si>
  <si>
    <t>Hyena</t>
  </si>
  <si>
    <t>tt11534164</t>
  </si>
  <si>
    <t>Stolen Away</t>
  </si>
  <si>
    <t>tt10064124</t>
  </si>
  <si>
    <t>The Main Event</t>
  </si>
  <si>
    <t>['comedy', 'action', 'family', 'fantasy', 'sport']</t>
  </si>
  <si>
    <t>tt10540242</t>
  </si>
  <si>
    <t>Cagaster of an Insect Cage</t>
  </si>
  <si>
    <t>Search: WWW</t>
  </si>
  <si>
    <t>tt10253244</t>
  </si>
  <si>
    <t>Jack Whitehall: I'm Only Joking</t>
  </si>
  <si>
    <t>tt12588432</t>
  </si>
  <si>
    <t>Hook</t>
  </si>
  <si>
    <t>tt12659696</t>
  </si>
  <si>
    <t>I Hear You</t>
  </si>
  <si>
    <t>tt10327440</t>
  </si>
  <si>
    <t>Leila</t>
  </si>
  <si>
    <t>['war', 'scifi', 'drama']</t>
  </si>
  <si>
    <t>tt7259274</t>
  </si>
  <si>
    <t>Violet Evergarden: Eternity and the Auto Memories Doll</t>
  </si>
  <si>
    <t>['family', 'animation', 'drama', 'fantasy']</t>
  </si>
  <si>
    <t>tt10477558</t>
  </si>
  <si>
    <t>Operation Christmas Drop</t>
  </si>
  <si>
    <t>tt13236566</t>
  </si>
  <si>
    <t>Merry Happy Whatever</t>
  </si>
  <si>
    <t>tt9777322</t>
  </si>
  <si>
    <t>Ek Ladki Ko Dekha Toh Aisa Laga</t>
  </si>
  <si>
    <t>tt8108164</t>
  </si>
  <si>
    <t>Well-Intended Love</t>
  </si>
  <si>
    <t>tt9886950</t>
  </si>
  <si>
    <t>The Neighbor</t>
  </si>
  <si>
    <t>tt9731222</t>
  </si>
  <si>
    <t>Dragon Rider</t>
  </si>
  <si>
    <t>['family', 'fantasy', 'animation', 'comedy', 'european']</t>
  </si>
  <si>
    <t>['ES', 'BE', 'DE']</t>
  </si>
  <si>
    <t>tt7080422</t>
  </si>
  <si>
    <t>The Healing Powers of Dude</t>
  </si>
  <si>
    <t>['fantasy', 'action', 'comedy', 'drama', 'family']</t>
  </si>
  <si>
    <t>tt10540562</t>
  </si>
  <si>
    <t>American Son</t>
  </si>
  <si>
    <t>tt9664078</t>
  </si>
  <si>
    <t>Only Mine</t>
  </si>
  <si>
    <t>tt9271164</t>
  </si>
  <si>
    <t>Best of Stand-up 2020</t>
  </si>
  <si>
    <t>tt13649688</t>
  </si>
  <si>
    <t>Back with the Ex</t>
  </si>
  <si>
    <t>tt11272424</t>
  </si>
  <si>
    <t>Triad Princess</t>
  </si>
  <si>
    <t>tt9314996</t>
  </si>
  <si>
    <t>The Crimes That Bind</t>
  </si>
  <si>
    <t>tt10915060</t>
  </si>
  <si>
    <t>Bheeshma</t>
  </si>
  <si>
    <t>Rich in Love</t>
  </si>
  <si>
    <t>tt10329566</t>
  </si>
  <si>
    <t>Last One Standing</t>
  </si>
  <si>
    <t>tt11465292</t>
  </si>
  <si>
    <t>The Big Show Show</t>
  </si>
  <si>
    <t>tt10726356</t>
  </si>
  <si>
    <t>Basketball or Nothing</t>
  </si>
  <si>
    <t>tt10698408</t>
  </si>
  <si>
    <t>The Christmas Chronicles: Part Two</t>
  </si>
  <si>
    <t>tt11057644</t>
  </si>
  <si>
    <t>Memories of a Teenager</t>
  </si>
  <si>
    <t>tt11254858</t>
  </si>
  <si>
    <t>The Beast</t>
  </si>
  <si>
    <t>tt11499506</t>
  </si>
  <si>
    <t>The Lies Within</t>
  </si>
  <si>
    <t>tt10919902</t>
  </si>
  <si>
    <t>The Yin-Yang Master: Dream of Eternity</t>
  </si>
  <si>
    <t>tt11454718</t>
  </si>
  <si>
    <t>El Pepe, A Supreme Life</t>
  </si>
  <si>
    <t>['RS', 'UY', 'AR']</t>
  </si>
  <si>
    <t>tt8900434</t>
  </si>
  <si>
    <t>Mighty Express</t>
  </si>
  <si>
    <t>Glitch Techs</t>
  </si>
  <si>
    <t>Go! Live Your Way</t>
  </si>
  <si>
    <t>tt9654086</t>
  </si>
  <si>
    <t>One Spring Night</t>
  </si>
  <si>
    <t>tt10192576</t>
  </si>
  <si>
    <t>The Man Without Gravity</t>
  </si>
  <si>
    <t>['drama', 'comedy', 'fantasy']</t>
  </si>
  <si>
    <t>tt9646240</t>
  </si>
  <si>
    <t>Bad Boy Billionaires: India</t>
  </si>
  <si>
    <t>tt12923630</t>
  </si>
  <si>
    <t>Designated Survivor: 60 Days</t>
  </si>
  <si>
    <t>tt10340990</t>
  </si>
  <si>
    <t>Cinderela Pop</t>
  </si>
  <si>
    <t>['romance', 'music', 'family']</t>
  </si>
  <si>
    <t>tt8716800</t>
  </si>
  <si>
    <t>Cannon Busters</t>
  </si>
  <si>
    <t>['FR', 'US', 'JP']</t>
  </si>
  <si>
    <t>tt5066664</t>
  </si>
  <si>
    <t>Million Dollar Beach House</t>
  </si>
  <si>
    <t>tt12882136</t>
  </si>
  <si>
    <t>Notes for My Son</t>
  </si>
  <si>
    <t>tt13353486</t>
  </si>
  <si>
    <t>Street Flow</t>
  </si>
  <si>
    <t>tt10958282</t>
  </si>
  <si>
    <t>Patton Oswalt: I Love Everything</t>
  </si>
  <si>
    <t>Juanita</t>
  </si>
  <si>
    <t>tt6155456</t>
  </si>
  <si>
    <t>Absurd Planet</t>
  </si>
  <si>
    <t>tt12027008</t>
  </si>
  <si>
    <t>My Husband Won't Fit</t>
  </si>
  <si>
    <t>tt10027946</t>
  </si>
  <si>
    <t>Whose Vote Counts, Explained</t>
  </si>
  <si>
    <t>tt13005714</t>
  </si>
  <si>
    <t>Intuition</t>
  </si>
  <si>
    <t>tt12282598</t>
  </si>
  <si>
    <t>When the Camellia Blooms</t>
  </si>
  <si>
    <t>tt10826064</t>
  </si>
  <si>
    <t>Mrs. Serial Killer</t>
  </si>
  <si>
    <t>tt10230426</t>
  </si>
  <si>
    <t>The Forest of Love: Deep Cut</t>
  </si>
  <si>
    <t>['crime', 'horror', 'thriller', 'drama']</t>
  </si>
  <si>
    <t>tt12079236</t>
  </si>
  <si>
    <t>A Land Imagined</t>
  </si>
  <si>
    <t>['SG', 'FR', 'NL']</t>
  </si>
  <si>
    <t>tt8726116</t>
  </si>
  <si>
    <t>revisions</t>
  </si>
  <si>
    <t>tt9522354</t>
  </si>
  <si>
    <t>The Last Days of American Crime</t>
  </si>
  <si>
    <t>['crime', 'thriller', 'action', 'drama', 'scifi']</t>
  </si>
  <si>
    <t>tt1552211</t>
  </si>
  <si>
    <t>The Prince of Tennis ~ Match! Tennis Juniors ~</t>
  </si>
  <si>
    <t>tt10097916</t>
  </si>
  <si>
    <t>Ainu Mosir</t>
  </si>
  <si>
    <t>['JP', 'US', 'CN']</t>
  </si>
  <si>
    <t>tt9140354</t>
  </si>
  <si>
    <t>37 Seconds</t>
  </si>
  <si>
    <t>tt6156138</t>
  </si>
  <si>
    <t>Jo Pil-ho: The Dawning Rage</t>
  </si>
  <si>
    <t>tt7738048</t>
  </si>
  <si>
    <t>Ultramarine Magmell</t>
  </si>
  <si>
    <t>tt11025120</t>
  </si>
  <si>
    <t>The Ruthless</t>
  </si>
  <si>
    <t>tt9239888</t>
  </si>
  <si>
    <t>Under the Riccione Sun</t>
  </si>
  <si>
    <t>In Family I Trust</t>
  </si>
  <si>
    <t>tt6869362</t>
  </si>
  <si>
    <t>DNA</t>
  </si>
  <si>
    <t>tt7600716</t>
  </si>
  <si>
    <t>A Life of Speed: The Juan Manuel Fangio Story</t>
  </si>
  <si>
    <t>tt11829302</t>
  </si>
  <si>
    <t>A California Christmas</t>
  </si>
  <si>
    <t>tt13055780</t>
  </si>
  <si>
    <t>Super Me</t>
  </si>
  <si>
    <t>['fantasy', 'scifi', 'drama']</t>
  </si>
  <si>
    <t>tt10097544</t>
  </si>
  <si>
    <t>Picture a Scientist</t>
  </si>
  <si>
    <t>Girls with Balls</t>
  </si>
  <si>
    <t>['comedy', 'horror', 'european']</t>
  </si>
  <si>
    <t>tt4725842</t>
  </si>
  <si>
    <t>4 latas</t>
  </si>
  <si>
    <t>tt8242160</t>
  </si>
  <si>
    <t>Jailbirds</t>
  </si>
  <si>
    <t>['reality', 'crime', 'thriller']</t>
  </si>
  <si>
    <t>tt1176289</t>
  </si>
  <si>
    <t>Trial 4</t>
  </si>
  <si>
    <t>tt13363298</t>
  </si>
  <si>
    <t>Chocolate</t>
  </si>
  <si>
    <t>tt12263402</t>
  </si>
  <si>
    <t>The Search</t>
  </si>
  <si>
    <t>Seventeen</t>
  </si>
  <si>
    <t>tt8988832</t>
  </si>
  <si>
    <t>Restaurants on the Edge</t>
  </si>
  <si>
    <t>tt8784324</t>
  </si>
  <si>
    <t>The Endless Trench</t>
  </si>
  <si>
    <t>['thriller', 'war', 'action', 'drama', 'history', 'european']</t>
  </si>
  <si>
    <t>tt7937168</t>
  </si>
  <si>
    <t>The Victims' Game</t>
  </si>
  <si>
    <t>tt12079212</t>
  </si>
  <si>
    <t>Menendez: The Day of the Lord</t>
  </si>
  <si>
    <t>['ES', 'MX']</t>
  </si>
  <si>
    <t>tt5603212</t>
  </si>
  <si>
    <t>Brother in Love</t>
  </si>
  <si>
    <t>tt10320050</t>
  </si>
  <si>
    <t>Shaun the Sheep: Adventures from Mossy Bottom</t>
  </si>
  <si>
    <t>tt11983342</t>
  </si>
  <si>
    <t>Examination of Conscience</t>
  </si>
  <si>
    <t>tt9584024</t>
  </si>
  <si>
    <t>Playing with Fire</t>
  </si>
  <si>
    <t>tt9587732</t>
  </si>
  <si>
    <t>#AnneFrank. Parallel Stories</t>
  </si>
  <si>
    <t>['drama', 'documentation', 'history']</t>
  </si>
  <si>
    <t>tt9850370</t>
  </si>
  <si>
    <t>Mystery Lab</t>
  </si>
  <si>
    <t>['comedy', 'family', 'documentation', 'animation']</t>
  </si>
  <si>
    <t>tt12723962</t>
  </si>
  <si>
    <t>It's Bruno!</t>
  </si>
  <si>
    <t>tt10186846</t>
  </si>
  <si>
    <t>Spectros</t>
  </si>
  <si>
    <t>The Influence</t>
  </si>
  <si>
    <t>['documentation', 'horror', 'european']</t>
  </si>
  <si>
    <t>tt9670466</t>
  </si>
  <si>
    <t>Kabir Singh</t>
  </si>
  <si>
    <t>['drama', 'crime', 'action', 'romance']</t>
  </si>
  <si>
    <t>tt8983202</t>
  </si>
  <si>
    <t>Shadow</t>
  </si>
  <si>
    <t>tt9817236</t>
  </si>
  <si>
    <t>Bulbul Can Sing</t>
  </si>
  <si>
    <t>tt8659050</t>
  </si>
  <si>
    <t>Seized</t>
  </si>
  <si>
    <t>tt7221772</t>
  </si>
  <si>
    <t>Roped</t>
  </si>
  <si>
    <t>['romance', 'family', 'comedy', 'drama']</t>
  </si>
  <si>
    <t>tt8523028</t>
  </si>
  <si>
    <t>Rhythm + Flow</t>
  </si>
  <si>
    <t>tt9278032</t>
  </si>
  <si>
    <t>The 43</t>
  </si>
  <si>
    <t>tt9789272</t>
  </si>
  <si>
    <t>Baewatch: Parental Guidance</t>
  </si>
  <si>
    <t>Yanxi Palace: Princess Adventures</t>
  </si>
  <si>
    <t>Jarhead: Law of Return</t>
  </si>
  <si>
    <t>tt10767720</t>
  </si>
  <si>
    <t>The Last Laugh</t>
  </si>
  <si>
    <t>tt7427356</t>
  </si>
  <si>
    <t>Secreto bien guardado</t>
  </si>
  <si>
    <t>tt10702412</t>
  </si>
  <si>
    <t>Flinch</t>
  </si>
  <si>
    <t>tt9196244</t>
  </si>
  <si>
    <t>Trash Truck</t>
  </si>
  <si>
    <t>Izzy's Koala World</t>
  </si>
  <si>
    <t>Grand-Daddy Day Care</t>
  </si>
  <si>
    <t>tt8749922</t>
  </si>
  <si>
    <t>The Unsettling</t>
  </si>
  <si>
    <t>['fantasy', 'horror', 'scifi', 'thriller', 'crime']</t>
  </si>
  <si>
    <t>tt8680902</t>
  </si>
  <si>
    <t>Maradona in Mexico</t>
  </si>
  <si>
    <t>['documentation', 'sport', 'comedy', 'drama']</t>
  </si>
  <si>
    <t>['PE', 'AR']</t>
  </si>
  <si>
    <t>tt11168104</t>
  </si>
  <si>
    <t>ReMastered: Devil at the Crossroads</t>
  </si>
  <si>
    <t>tt9046574</t>
  </si>
  <si>
    <t>Brews Brothers</t>
  </si>
  <si>
    <t>tt10930958</t>
  </si>
  <si>
    <t>Kardec</t>
  </si>
  <si>
    <t>['history', 'drama']</t>
  </si>
  <si>
    <t>tt9213932</t>
  </si>
  <si>
    <t>Marc Maron: End Times Fun</t>
  </si>
  <si>
    <t>tt11810418</t>
  </si>
  <si>
    <t>The Circle Brazil</t>
  </si>
  <si>
    <t>tt9581782</t>
  </si>
  <si>
    <t>The Man Who Feels No Pain</t>
  </si>
  <si>
    <t>tt8055888</t>
  </si>
  <si>
    <t>Grass Is Greener</t>
  </si>
  <si>
    <t>tt10050782</t>
  </si>
  <si>
    <t>Drifting Dragons</t>
  </si>
  <si>
    <t>['action', 'scifi', 'animation', 'fantasy']</t>
  </si>
  <si>
    <t>tt11418344</t>
  </si>
  <si>
    <t>The Idhun Chronicles</t>
  </si>
  <si>
    <t>['scifi', 'action', 'fantasy', 'animation']</t>
  </si>
  <si>
    <t>tt9731266</t>
  </si>
  <si>
    <t>Airplane Mode</t>
  </si>
  <si>
    <t>tt10731748</t>
  </si>
  <si>
    <t>The Claus Family</t>
  </si>
  <si>
    <t>tt12459520</t>
  </si>
  <si>
    <t>Murder to Mercy - The Cyntoia Brown Story</t>
  </si>
  <si>
    <t>tt9050898</t>
  </si>
  <si>
    <t>Alien TV</t>
  </si>
  <si>
    <t>tt12765530</t>
  </si>
  <si>
    <t>All in My Family</t>
  </si>
  <si>
    <t>Monster Run</t>
  </si>
  <si>
    <t>['action', 'fantasy', 'thriller', 'drama', 'scifi']</t>
  </si>
  <si>
    <t>tt10097484</t>
  </si>
  <si>
    <t>The Witcher Bestiary Season 1, Part 2</t>
  </si>
  <si>
    <t>Andhaghaaram</t>
  </si>
  <si>
    <t>tt9110340</t>
  </si>
  <si>
    <t>So My Grandma's a Lesbian!</t>
  </si>
  <si>
    <t>['ES', 'PT']</t>
  </si>
  <si>
    <t>tt9695374</t>
  </si>
  <si>
    <t>Felix Lobrecht: Hype</t>
  </si>
  <si>
    <t>tt13262150</t>
  </si>
  <si>
    <t>Franco Escamilla: bienvenido al mundo</t>
  </si>
  <si>
    <t>tt10128616</t>
  </si>
  <si>
    <t>Was It Love?</t>
  </si>
  <si>
    <t>tt12525622</t>
  </si>
  <si>
    <t>Tune in for Love</t>
  </si>
  <si>
    <t>Tiny Creatures</t>
  </si>
  <si>
    <t>['documentation', 'family', 'drama']</t>
  </si>
  <si>
    <t>tt12759334</t>
  </si>
  <si>
    <t>Walk. Ride. Rodeo.</t>
  </si>
  <si>
    <t>tt5848416</t>
  </si>
  <si>
    <t>The Scary House</t>
  </si>
  <si>
    <t>['thriller', 'fantasy', 'drama', 'family', 'horror', 'european']</t>
  </si>
  <si>
    <t>['AT', 'DE']</t>
  </si>
  <si>
    <t>tt9654108</t>
  </si>
  <si>
    <t>Legend of Exorcism</t>
  </si>
  <si>
    <t>['scifi', 'drama', 'animation', 'action', 'fantasy']</t>
  </si>
  <si>
    <t>tt14994658</t>
  </si>
  <si>
    <t>Followers</t>
  </si>
  <si>
    <t>tt16391360</t>
  </si>
  <si>
    <t>The 2nd</t>
  </si>
  <si>
    <t>tt11697484</t>
  </si>
  <si>
    <t>Love Aaj Kal</t>
  </si>
  <si>
    <t>John Was Trying to Contact Aliens</t>
  </si>
  <si>
    <t>Ghost Stories</t>
  </si>
  <si>
    <t>Out Of My League</t>
  </si>
  <si>
    <t>['romance', 'drama', 'comedy', 'european']</t>
  </si>
  <si>
    <t>tt11154906</t>
  </si>
  <si>
    <t>LA Originals</t>
  </si>
  <si>
    <t>['US', 'AR']</t>
  </si>
  <si>
    <t>tt12027020</t>
  </si>
  <si>
    <t>The Son</t>
  </si>
  <si>
    <t>Enter the Anime</t>
  </si>
  <si>
    <t>tt10662450</t>
  </si>
  <si>
    <t>The Business of Drugs</t>
  </si>
  <si>
    <t>tt12588416</t>
  </si>
  <si>
    <t>Ramprasad Ki Tehrvi</t>
  </si>
  <si>
    <t>tt10196464</t>
  </si>
  <si>
    <t>Social Distance</t>
  </si>
  <si>
    <t>tt14773740</t>
  </si>
  <si>
    <t>The Ghost Bride</t>
  </si>
  <si>
    <t>['MY', 'TW']</t>
  </si>
  <si>
    <t>tt9690302</t>
  </si>
  <si>
    <t>Forensic</t>
  </si>
  <si>
    <t>tt10187680</t>
  </si>
  <si>
    <t>Badla</t>
  </si>
  <si>
    <t>tt8130968</t>
  </si>
  <si>
    <t>BLACKPINK: Light Up the Sky</t>
  </si>
  <si>
    <t>tt13058290</t>
  </si>
  <si>
    <t>Puerta 7</t>
  </si>
  <si>
    <t>tt9170386</t>
  </si>
  <si>
    <t>Strain</t>
  </si>
  <si>
    <t>tt13409790</t>
  </si>
  <si>
    <t>Singapore Social</t>
  </si>
  <si>
    <t>tt11194508</t>
  </si>
  <si>
    <t>The Three Deaths of Marisela Escobedo</t>
  </si>
  <si>
    <t>tt13206564</t>
  </si>
  <si>
    <t>Huge in France</t>
  </si>
  <si>
    <t>tt8009602</t>
  </si>
  <si>
    <t>Room 2806: The Accusation</t>
  </si>
  <si>
    <t>tt13540900</t>
  </si>
  <si>
    <t>MOTHER</t>
  </si>
  <si>
    <t>Alice Júnior</t>
  </si>
  <si>
    <t>['romance', 'animation', 'comedy', 'drama']</t>
  </si>
  <si>
    <t>tt8217188</t>
  </si>
  <si>
    <t>Rogue Warfare: Death of a Nation</t>
  </si>
  <si>
    <t>['action', 'war']</t>
  </si>
  <si>
    <t>tt7983744</t>
  </si>
  <si>
    <t>Jeff Dunham: Beside Himself</t>
  </si>
  <si>
    <t>tt10847194</t>
  </si>
  <si>
    <t>Asphalt Burning</t>
  </si>
  <si>
    <t>['DE', 'NO']</t>
  </si>
  <si>
    <t>tt6527456</t>
  </si>
  <si>
    <t>Lingua Franca</t>
  </si>
  <si>
    <t>['PH', 'US']</t>
  </si>
  <si>
    <t>tt8943224</t>
  </si>
  <si>
    <t>Bolívar: Una lucha admirable</t>
  </si>
  <si>
    <t>tt9327242</t>
  </si>
  <si>
    <t>Isi &amp; Ossi</t>
  </si>
  <si>
    <t>tt9806322</t>
  </si>
  <si>
    <t>Nowhere Man</t>
  </si>
  <si>
    <t>['crime', 'drama', 'thriller', 'action']</t>
  </si>
  <si>
    <t>tt10895588</t>
  </si>
  <si>
    <t>Fatal Affair</t>
  </si>
  <si>
    <t>Ben Platt: Live from Radio City Music Hall</t>
  </si>
  <si>
    <t>Nobody Knows I'm Here</t>
  </si>
  <si>
    <t>Rugal</t>
  </si>
  <si>
    <t>['crime', 'thriller', 'scifi', 'drama', 'action']</t>
  </si>
  <si>
    <t>What We Wanted</t>
  </si>
  <si>
    <t>tt13279528</t>
  </si>
  <si>
    <t>Monzón: A Knockout Blow</t>
  </si>
  <si>
    <t>['crime', 'drama', 'history', 'sport']</t>
  </si>
  <si>
    <t>tt9852660</t>
  </si>
  <si>
    <t>A Perfect Crime</t>
  </si>
  <si>
    <t>tt12939836</t>
  </si>
  <si>
    <t>Thackeray</t>
  </si>
  <si>
    <t>tt7777196</t>
  </si>
  <si>
    <t>Ni de coña</t>
  </si>
  <si>
    <t>['ES', 'CO']</t>
  </si>
  <si>
    <t>tt13167556</t>
  </si>
  <si>
    <t>Eye for an Eye</t>
  </si>
  <si>
    <t>['FR', 'ES', 'US']</t>
  </si>
  <si>
    <t>The Sky Is Pink</t>
  </si>
  <si>
    <t>tt8902990</t>
  </si>
  <si>
    <t>My Next Guest with David Letterman and Shah Rukh Khan</t>
  </si>
  <si>
    <t>Chris D'Elia: No Pain</t>
  </si>
  <si>
    <t>tt11987296</t>
  </si>
  <si>
    <t>Luka Chuppi</t>
  </si>
  <si>
    <t>tt8908002</t>
  </si>
  <si>
    <t>Earth and Blood</t>
  </si>
  <si>
    <t>All Day and a Night</t>
  </si>
  <si>
    <t>tt3993886</t>
  </si>
  <si>
    <t>The Fisherman's Diary</t>
  </si>
  <si>
    <t>tt13297136</t>
  </si>
  <si>
    <t>Felipe Esparza: Bad Decisions</t>
  </si>
  <si>
    <t>tt12875768</t>
  </si>
  <si>
    <t>Bennett's War</t>
  </si>
  <si>
    <t>tt7370952</t>
  </si>
  <si>
    <t>Paris Is Us</t>
  </si>
  <si>
    <t>tt7920024</t>
  </si>
  <si>
    <t>Rattlesnake</t>
  </si>
  <si>
    <t>['horror', 'thriller', 'drama', 'crime']</t>
  </si>
  <si>
    <t>tt9257484</t>
  </si>
  <si>
    <t>So Much Love to Give</t>
  </si>
  <si>
    <t>Crime Diaries: The Candidate</t>
  </si>
  <si>
    <t>tt9327348</t>
  </si>
  <si>
    <t>Emicida: AmarElo - It's All for Yesterday</t>
  </si>
  <si>
    <t>tt13458600</t>
  </si>
  <si>
    <t>Travis Scott: Look Mom I Can Fly</t>
  </si>
  <si>
    <t>tt10856726</t>
  </si>
  <si>
    <t>Tom Papa: You're Doing Great!</t>
  </si>
  <si>
    <t>tt11177308</t>
  </si>
  <si>
    <t>Best Leftovers Ever!</t>
  </si>
  <si>
    <t>tt13563634</t>
  </si>
  <si>
    <t>Sarah Cooper: Everything's Fine</t>
  </si>
  <si>
    <t>tt12882062</t>
  </si>
  <si>
    <t>Dancing with the Birds</t>
  </si>
  <si>
    <t>Lorena, Light-footed Woman</t>
  </si>
  <si>
    <t>Betaal</t>
  </si>
  <si>
    <t>['action', 'horror', 'thriller']</t>
  </si>
  <si>
    <t>tt10651790</t>
  </si>
  <si>
    <t>Blood Will Tell</t>
  </si>
  <si>
    <t>['AR', 'CA', 'CL']</t>
  </si>
  <si>
    <t>tt5687236</t>
  </si>
  <si>
    <t>Over Christmas</t>
  </si>
  <si>
    <t>Brave Blue World</t>
  </si>
  <si>
    <t>tt11921004</t>
  </si>
  <si>
    <t>Dating Around</t>
  </si>
  <si>
    <t>tt9654080</t>
  </si>
  <si>
    <t>Soni</t>
  </si>
  <si>
    <t>tt6078866</t>
  </si>
  <si>
    <t>A Babysitter's Guide to Monster Hunting</t>
  </si>
  <si>
    <t>tt4844150</t>
  </si>
  <si>
    <t>Too Handsome To Handle</t>
  </si>
  <si>
    <t>tt9543488</t>
  </si>
  <si>
    <t>Good Morning, Verônica</t>
  </si>
  <si>
    <t>tt12987918</t>
  </si>
  <si>
    <t>Mismatched</t>
  </si>
  <si>
    <t>tt12719250</t>
  </si>
  <si>
    <t>['comedy', 'scifi', 'documentation', 'animation', 'family']</t>
  </si>
  <si>
    <t>tt8675288</t>
  </si>
  <si>
    <t>Justine</t>
  </si>
  <si>
    <t>tt8202262</t>
  </si>
  <si>
    <t>Rilakkuma and Kaoru</t>
  </si>
  <si>
    <t>['comedy', 'drama', 'family', 'animation']</t>
  </si>
  <si>
    <t>tt9348716</t>
  </si>
  <si>
    <t>Dragon Quest: Your Story</t>
  </si>
  <si>
    <t>['action', 'animation', 'family', 'fantasy']</t>
  </si>
  <si>
    <t>tt10127562</t>
  </si>
  <si>
    <t>Hello Ninja</t>
  </si>
  <si>
    <t>tt10687170</t>
  </si>
  <si>
    <t>ReMastered: The Miami Showband Massacre</t>
  </si>
  <si>
    <t>['documentation', 'music', 'crime']</t>
  </si>
  <si>
    <t>tt9046568</t>
  </si>
  <si>
    <t>Bobbleheads: The Movie</t>
  </si>
  <si>
    <t>tt13292206</t>
  </si>
  <si>
    <t>Dad Wanted</t>
  </si>
  <si>
    <t>tt12721188</t>
  </si>
  <si>
    <t>The Good Detective</t>
  </si>
  <si>
    <t>Good Sam</t>
  </si>
  <si>
    <t>tt9032888</t>
  </si>
  <si>
    <t>Aziz Ansari: Right Now</t>
  </si>
  <si>
    <t>tt10575038</t>
  </si>
  <si>
    <t>Stay Tuned!</t>
  </si>
  <si>
    <t>tt10088086</t>
  </si>
  <si>
    <t>Sturgill Simpson Presents Sound &amp; Fury</t>
  </si>
  <si>
    <t>tt10682000</t>
  </si>
  <si>
    <t>Wonder Boy</t>
  </si>
  <si>
    <t>Chief of Staff</t>
  </si>
  <si>
    <t>Katherine Ryan: Glitter Room</t>
  </si>
  <si>
    <t>tt10438648</t>
  </si>
  <si>
    <t>Quiet</t>
  </si>
  <si>
    <t>tt10035478</t>
  </si>
  <si>
    <t>Secrets of the Saqqara Tomb</t>
  </si>
  <si>
    <t>['EG', 'US']</t>
  </si>
  <si>
    <t>tt13150630</t>
  </si>
  <si>
    <t>Wish Upon a Unicorn</t>
  </si>
  <si>
    <t>tt10798660</t>
  </si>
  <si>
    <t>['crime', 'action', 'comedy', 'drama']</t>
  </si>
  <si>
    <t>tt7212754</t>
  </si>
  <si>
    <t>Dolly Parton's Christmas on the Square</t>
  </si>
  <si>
    <t>tt10627548</t>
  </si>
  <si>
    <t>Xico's Journey</t>
  </si>
  <si>
    <t>tt12481806</t>
  </si>
  <si>
    <t>Holiday on Mars</t>
  </si>
  <si>
    <t>['comedy', 'scifi']</t>
  </si>
  <si>
    <t>tt12780384</t>
  </si>
  <si>
    <t>Wanda Sykes: Not Normal</t>
  </si>
  <si>
    <t>tt9169592</t>
  </si>
  <si>
    <t>Giving Voice</t>
  </si>
  <si>
    <t>Midnight at the Magnolia</t>
  </si>
  <si>
    <t>tt13318052</t>
  </si>
  <si>
    <t>Happy Jail</t>
  </si>
  <si>
    <t>tt10753590</t>
  </si>
  <si>
    <t>All the Freckles in the World</t>
  </si>
  <si>
    <t>['comedy', 'romance', 'sport']</t>
  </si>
  <si>
    <t>tt9809140</t>
  </si>
  <si>
    <t>Say I Do</t>
  </si>
  <si>
    <t>tt12540060</t>
  </si>
  <si>
    <t>Sintonia</t>
  </si>
  <si>
    <t>['crime', 'drama', 'music']</t>
  </si>
  <si>
    <t>tt8165086</t>
  </si>
  <si>
    <t>Grego Rossello: Disculpe las molestias</t>
  </si>
  <si>
    <t>tt11066396</t>
  </si>
  <si>
    <t>Hating Peter Tatchell</t>
  </si>
  <si>
    <t>tt6076668</t>
  </si>
  <si>
    <t>Dead Kids</t>
  </si>
  <si>
    <t>Sitting in Limbo</t>
  </si>
  <si>
    <t>Who Would You Take to a Deserted Island?</t>
  </si>
  <si>
    <t>tt8976832</t>
  </si>
  <si>
    <t>Kidnapping Stella</t>
  </si>
  <si>
    <t>tt8613876</t>
  </si>
  <si>
    <t>Paradise Beach</t>
  </si>
  <si>
    <t>['action', 'drama', 'thriller', 'crime', 'european']</t>
  </si>
  <si>
    <t>tt7511008</t>
  </si>
  <si>
    <t>I Am Vengeance: Retaliation</t>
  </si>
  <si>
    <t>tt8972556</t>
  </si>
  <si>
    <t>Black Beach</t>
  </si>
  <si>
    <t>['drama', 'thriller', 'fantasy', 'action']</t>
  </si>
  <si>
    <t>['ES', 'US', 'BE']</t>
  </si>
  <si>
    <t>tt9660688</t>
  </si>
  <si>
    <t>Hope Frozen</t>
  </si>
  <si>
    <t>The Writer</t>
  </si>
  <si>
    <t>tt10312958</t>
  </si>
  <si>
    <t>The Brave</t>
  </si>
  <si>
    <t>tt5524630</t>
  </si>
  <si>
    <t>American Woman</t>
  </si>
  <si>
    <t>Road to Roma</t>
  </si>
  <si>
    <t>tt11763742</t>
  </si>
  <si>
    <t>The Blue Elephant 2</t>
  </si>
  <si>
    <t>tt10635720</t>
  </si>
  <si>
    <t>Bread Barbershop</t>
  </si>
  <si>
    <t>tt12912830</t>
  </si>
  <si>
    <t>Korean Pork Belly Rhapsody</t>
  </si>
  <si>
    <t>tt14017966</t>
  </si>
  <si>
    <t>Whitney Cummings: Can I Touch It?</t>
  </si>
  <si>
    <t>tt10521638</t>
  </si>
  <si>
    <t>Petta</t>
  </si>
  <si>
    <t>tt8959820</t>
  </si>
  <si>
    <t>Dying to Tell</t>
  </si>
  <si>
    <t>tt5900870</t>
  </si>
  <si>
    <t>Back of the Net</t>
  </si>
  <si>
    <t>tt8211214</t>
  </si>
  <si>
    <t>Urzila Carlson: Overqualified Loser</t>
  </si>
  <si>
    <t>tt12572032</t>
  </si>
  <si>
    <t>Boi</t>
  </si>
  <si>
    <t>['CN', 'ES']</t>
  </si>
  <si>
    <t>The (Silent) War</t>
  </si>
  <si>
    <t>['thriller', 'crime', 'war', 'action', 'drama', 'european']</t>
  </si>
  <si>
    <t>tt7336684</t>
  </si>
  <si>
    <t>Our Planet: Behind the Scenes</t>
  </si>
  <si>
    <t>tt10746342</t>
  </si>
  <si>
    <t>Chico Bon Bon: Monkey with a Tool Belt</t>
  </si>
  <si>
    <t>Booba: Food Puzzle</t>
  </si>
  <si>
    <t>tt12319946</t>
  </si>
  <si>
    <t>Vikruthi</t>
  </si>
  <si>
    <t>tt10608668</t>
  </si>
  <si>
    <t>Berlin, Berlin</t>
  </si>
  <si>
    <t>tt10556130</t>
  </si>
  <si>
    <t>Maria</t>
  </si>
  <si>
    <t>tt7594584</t>
  </si>
  <si>
    <t>The Little Switzerland</t>
  </si>
  <si>
    <t>tt9100028</t>
  </si>
  <si>
    <t>You've Got This</t>
  </si>
  <si>
    <t>tt13118012</t>
  </si>
  <si>
    <t>['drama', 'comedy', 'music', 'family']</t>
  </si>
  <si>
    <t>tt8599746</t>
  </si>
  <si>
    <t>Kevin Hart: Zero F**ks Given</t>
  </si>
  <si>
    <t>tt13433082</t>
  </si>
  <si>
    <t>Asphalt Goddess</t>
  </si>
  <si>
    <t>tt12025688</t>
  </si>
  <si>
    <t>Kevin Hart: Irresponsible</t>
  </si>
  <si>
    <t>tt10009796</t>
  </si>
  <si>
    <t>COMEDIANS of the world</t>
  </si>
  <si>
    <t>tt8685446</t>
  </si>
  <si>
    <t>¡Ay, mi madre!</t>
  </si>
  <si>
    <t>tt6213294</t>
  </si>
  <si>
    <t>The Queen and the Conqueror</t>
  </si>
  <si>
    <t>tt10348700</t>
  </si>
  <si>
    <t>Keeping the Bees</t>
  </si>
  <si>
    <t>tt12285116</t>
  </si>
  <si>
    <t>Kaamyaab</t>
  </si>
  <si>
    <t>The Larva Island Movie</t>
  </si>
  <si>
    <t>tt12588448</t>
  </si>
  <si>
    <t>Skin Decision: Before and After</t>
  </si>
  <si>
    <t>tt12588326</t>
  </si>
  <si>
    <t>The Fabulous Lives of Bollywood Wives</t>
  </si>
  <si>
    <t>tt13452100</t>
  </si>
  <si>
    <t>Chopsticks</t>
  </si>
  <si>
    <t>tt10243678</t>
  </si>
  <si>
    <t>The Princess Switch: Switched Again</t>
  </si>
  <si>
    <t>Dragons: Rescue Riders: Hunt for the Golden Dragon</t>
  </si>
  <si>
    <t>tt11875456</t>
  </si>
  <si>
    <t>ariana grande: excuse me, i love you</t>
  </si>
  <si>
    <t>tt13615386</t>
  </si>
  <si>
    <t>Malang</t>
  </si>
  <si>
    <t>['romance', 'drama', 'thriller', 'action', 'crime']</t>
  </si>
  <si>
    <t>tt9877170</t>
  </si>
  <si>
    <t>Welcome to Sudden Death</t>
  </si>
  <si>
    <t>['FR', 'JP', 'GB', 'US', 'CA']</t>
  </si>
  <si>
    <t>tt10804786</t>
  </si>
  <si>
    <t>Holiday Rush</t>
  </si>
  <si>
    <t>['comedy', 'drama', 'romance', 'family']</t>
  </si>
  <si>
    <t>tt10091530</t>
  </si>
  <si>
    <t>Little Big Women</t>
  </si>
  <si>
    <t>tt12397078</t>
  </si>
  <si>
    <t>Christmas Crossfire</t>
  </si>
  <si>
    <t>tt13446424</t>
  </si>
  <si>
    <t>Calum von Moger: Unbroken</t>
  </si>
  <si>
    <t>tt10308686</t>
  </si>
  <si>
    <t>Despite Everything</t>
  </si>
  <si>
    <t>tt9150970</t>
  </si>
  <si>
    <t>Jimmy Carr: The Best of Ultimate Gold Greatest Hits</t>
  </si>
  <si>
    <t>tt9817258</t>
  </si>
  <si>
    <t>El Final del Paraíso</t>
  </si>
  <si>
    <t>tt10367818</t>
  </si>
  <si>
    <t>Typewriter</t>
  </si>
  <si>
    <t>tt9310372</t>
  </si>
  <si>
    <t>Southern Survival</t>
  </si>
  <si>
    <t>tt12588286</t>
  </si>
  <si>
    <t>Happy Old Year</t>
  </si>
  <si>
    <t>tt11316824</t>
  </si>
  <si>
    <t>Shikara</t>
  </si>
  <si>
    <t>tt10930586</t>
  </si>
  <si>
    <t>Milestone</t>
  </si>
  <si>
    <t>tt12779208</t>
  </si>
  <si>
    <t>Rubaru Roshni</t>
  </si>
  <si>
    <t>tt9663460</t>
  </si>
  <si>
    <t>Ready to Mingle</t>
  </si>
  <si>
    <t>tt6736198</t>
  </si>
  <si>
    <t>Deadly Switch</t>
  </si>
  <si>
    <t>tt8354582</t>
  </si>
  <si>
    <t>Parchís: the Documentary</t>
  </si>
  <si>
    <t>tt10511826</t>
  </si>
  <si>
    <t>Double World</t>
  </si>
  <si>
    <t>tt10508838</t>
  </si>
  <si>
    <t>Psycho</t>
  </si>
  <si>
    <t>tt9109976</t>
  </si>
  <si>
    <t>Kalel, 15</t>
  </si>
  <si>
    <t>tt11530234</t>
  </si>
  <si>
    <t>How To Ruin Christmas</t>
  </si>
  <si>
    <t>tt13492362</t>
  </si>
  <si>
    <t>Tell Me When</t>
  </si>
  <si>
    <t>tt10648198</t>
  </si>
  <si>
    <t>Trigger Warning with Killer Mike</t>
  </si>
  <si>
    <t>tt9426194</t>
  </si>
  <si>
    <t>Nadiya's Time to Eat</t>
  </si>
  <si>
    <t>Shawn Mendes: In Wonder</t>
  </si>
  <si>
    <t>tt13276386</t>
  </si>
  <si>
    <t>Kaali Khuhi</t>
  </si>
  <si>
    <t>tt10235600</t>
  </si>
  <si>
    <t>Canvas</t>
  </si>
  <si>
    <t>Masaba Masaba</t>
  </si>
  <si>
    <t>tt10655506</t>
  </si>
  <si>
    <t>Gunjan Saxena: The Kargil Girl</t>
  </si>
  <si>
    <t>tt10350626</t>
  </si>
  <si>
    <t>AK vs AK</t>
  </si>
  <si>
    <t>['drama', 'action', 'thriller', 'comedy', 'crime']</t>
  </si>
  <si>
    <t>tt11651796</t>
  </si>
  <si>
    <t>A Christmas Prince: The Royal Baby</t>
  </si>
  <si>
    <t>['romance', 'family']</t>
  </si>
  <si>
    <t>tt10006006</t>
  </si>
  <si>
    <t>Sí, Mi Amor</t>
  </si>
  <si>
    <t>Until Dawn</t>
  </si>
  <si>
    <t>tt11434862</t>
  </si>
  <si>
    <t>The Irishman: In Conversation</t>
  </si>
  <si>
    <t>Carmen Sandiego: To Steal or Not to Steal</t>
  </si>
  <si>
    <t>tt11767524</t>
  </si>
  <si>
    <t>Fierce</t>
  </si>
  <si>
    <t>The Bridge Curse</t>
  </si>
  <si>
    <t>Eric Andre: Legalize Everything</t>
  </si>
  <si>
    <t>tt12327104</t>
  </si>
  <si>
    <t>['drama', 'fantasy', 'scifi']</t>
  </si>
  <si>
    <t>tt8992946</t>
  </si>
  <si>
    <t>Article 15</t>
  </si>
  <si>
    <t>tt10324144</t>
  </si>
  <si>
    <t>Tragic Jungle</t>
  </si>
  <si>
    <t>['MX', 'CO', 'FR']</t>
  </si>
  <si>
    <t>tt12792598</t>
  </si>
  <si>
    <t>Malibu Rescue</t>
  </si>
  <si>
    <t>['action', 'comedy', 'family']</t>
  </si>
  <si>
    <t>tt9228950</t>
  </si>
  <si>
    <t>The Black Godfather</t>
  </si>
  <si>
    <t>tt10289996</t>
  </si>
  <si>
    <t>Life Overtakes Me</t>
  </si>
  <si>
    <t>['US', 'SE']</t>
  </si>
  <si>
    <t>tt9204606</t>
  </si>
  <si>
    <t>Made in China</t>
  </si>
  <si>
    <t>['drama', 'comedy', 'crime', 'romance', 'thriller', 'european']</t>
  </si>
  <si>
    <t>tt8983180</t>
  </si>
  <si>
    <t>The Good Bandit</t>
  </si>
  <si>
    <t>tt9328616</t>
  </si>
  <si>
    <t>90 ML</t>
  </si>
  <si>
    <t>tt8268916</t>
  </si>
  <si>
    <t>Los Briceño, una familia todo terreno</t>
  </si>
  <si>
    <t>tt10348478</t>
  </si>
  <si>
    <t>99 Songs</t>
  </si>
  <si>
    <t>tt7559180</t>
  </si>
  <si>
    <t>Three Days of Christmas</t>
  </si>
  <si>
    <t>tt9731254</t>
  </si>
  <si>
    <t>Astronomy Club: The Sketch Show</t>
  </si>
  <si>
    <t>tt10675488</t>
  </si>
  <si>
    <t>Dollar</t>
  </si>
  <si>
    <t>tt10687564</t>
  </si>
  <si>
    <t>Really Love</t>
  </si>
  <si>
    <t>tt8722624</t>
  </si>
  <si>
    <t>Kitty Love: An Homage to Cats</t>
  </si>
  <si>
    <t>tt12661060</t>
  </si>
  <si>
    <t>Adú</t>
  </si>
  <si>
    <t>Living in Bondage: Breaking Free</t>
  </si>
  <si>
    <t>tt12539758</t>
  </si>
  <si>
    <t>Styling Hollywood</t>
  </si>
  <si>
    <t>tt10715202</t>
  </si>
  <si>
    <t>Narcoworld: Dope Stories</t>
  </si>
  <si>
    <t>tt11215112</t>
  </si>
  <si>
    <t>Making Unorthodox</t>
  </si>
  <si>
    <t>Full Out 2: You Got This!</t>
  </si>
  <si>
    <t>tt11247064</t>
  </si>
  <si>
    <t>Sugar Rush Christmas</t>
  </si>
  <si>
    <t>tt11168116</t>
  </si>
  <si>
    <t>Hazel Brugger: Tropical</t>
  </si>
  <si>
    <t>tt13400146</t>
  </si>
  <si>
    <t>Handsome Siblings</t>
  </si>
  <si>
    <t>['fantasy', 'romance', 'action', 'comedy', 'drama']</t>
  </si>
  <si>
    <t>tt11541444</t>
  </si>
  <si>
    <t>Fire in Paradise</t>
  </si>
  <si>
    <t>Queer Eye: We're in Japan!</t>
  </si>
  <si>
    <t>tt10971532</t>
  </si>
  <si>
    <t>Evelyn</t>
  </si>
  <si>
    <t>tt8793990</t>
  </si>
  <si>
    <t>Bard of Blood</t>
  </si>
  <si>
    <t>tt8069036</t>
  </si>
  <si>
    <t>Find Yourself</t>
  </si>
  <si>
    <t>tt11569628</t>
  </si>
  <si>
    <t>Just Another Christmas</t>
  </si>
  <si>
    <t>tt13354204</t>
  </si>
  <si>
    <t>21 Again</t>
  </si>
  <si>
    <t>tt9315008</t>
  </si>
  <si>
    <t>Malibu Rescue: The Next Wave</t>
  </si>
  <si>
    <t>['comedy', 'family', 'action']</t>
  </si>
  <si>
    <t>tt11032990</t>
  </si>
  <si>
    <t>Archibald's Next Big Thing</t>
  </si>
  <si>
    <t>['scifi', 'animation', 'comedy', 'family', 'fantasy', 'action']</t>
  </si>
  <si>
    <t>tt9165404</t>
  </si>
  <si>
    <t>High &amp; Low: The Worst</t>
  </si>
  <si>
    <t>tt19783642</t>
  </si>
  <si>
    <t>Prank Encounters</t>
  </si>
  <si>
    <t>['comedy', 'horror', 'reality', 'scifi']</t>
  </si>
  <si>
    <t>tt10487072</t>
  </si>
  <si>
    <t>The Boys in the Band: Something Personal</t>
  </si>
  <si>
    <t>tt13206842</t>
  </si>
  <si>
    <t>Dance Dreams: Hot Chocolate Nutcracker</t>
  </si>
  <si>
    <t>tt8741182</t>
  </si>
  <si>
    <t>Octonauts and the Great Barrier Reef</t>
  </si>
  <si>
    <t>tt13150606</t>
  </si>
  <si>
    <t>The Iliza Shlesinger Sketch Show</t>
  </si>
  <si>
    <t>tt11092086</t>
  </si>
  <si>
    <t>Alien Warfare</t>
  </si>
  <si>
    <t>tt9562694</t>
  </si>
  <si>
    <t>Leslie Jones: Time Machine</t>
  </si>
  <si>
    <t>Jack Whitehall: Christmas with my Father</t>
  </si>
  <si>
    <t>tt11313076</t>
  </si>
  <si>
    <t>Pinkfong &amp; Baby Shark's Space Adventure</t>
  </si>
  <si>
    <t>tt13836494</t>
  </si>
  <si>
    <t>Levius</t>
  </si>
  <si>
    <t>['animation', 'action', 'scifi']</t>
  </si>
  <si>
    <t>tt10619444</t>
  </si>
  <si>
    <t>The Stand at Paxton County</t>
  </si>
  <si>
    <t>tt8362228</t>
  </si>
  <si>
    <t>Shine Your Eyes</t>
  </si>
  <si>
    <t>['FR', 'BR']</t>
  </si>
  <si>
    <t>tt8477336</t>
  </si>
  <si>
    <t>The Lockdown Plan</t>
  </si>
  <si>
    <t>tt13079112</t>
  </si>
  <si>
    <t>Go! Go! Cory Carson</t>
  </si>
  <si>
    <t>tt8115702</t>
  </si>
  <si>
    <t>Out Of The Clear Blue Sky</t>
  </si>
  <si>
    <t>DeMarcus Family Rules</t>
  </si>
  <si>
    <t>tt12759420</t>
  </si>
  <si>
    <t>Funny Boy</t>
  </si>
  <si>
    <t>['CA', 'LK']</t>
  </si>
  <si>
    <t>What the F* Is Going On?</t>
  </si>
  <si>
    <t>tt11412566</t>
  </si>
  <si>
    <t>My Dear Warrior</t>
  </si>
  <si>
    <t>['fantasy', 'romance']</t>
  </si>
  <si>
    <t>tt11281912</t>
  </si>
  <si>
    <t>Pili Fantasy: War of Dragons</t>
  </si>
  <si>
    <t>tt10619658</t>
  </si>
  <si>
    <t>Inhuman Kiss</t>
  </si>
  <si>
    <t>['romance', 'drama', 'horror']</t>
  </si>
  <si>
    <t>tt9799992</t>
  </si>
  <si>
    <t>Team Kaylie</t>
  </si>
  <si>
    <t>tt9717424</t>
  </si>
  <si>
    <t>Nate: A One Man Show</t>
  </si>
  <si>
    <t>tt10798934</t>
  </si>
  <si>
    <t>Milkwater</t>
  </si>
  <si>
    <t>Ray Romano: Right Here, Around the Corner</t>
  </si>
  <si>
    <t>tt8101766</t>
  </si>
  <si>
    <t>Jai Mummy Di</t>
  </si>
  <si>
    <t>tt9817760</t>
  </si>
  <si>
    <t>The Unknown Saint</t>
  </si>
  <si>
    <t>['FR', 'QA', 'MA']</t>
  </si>
  <si>
    <t>tt10077998</t>
  </si>
  <si>
    <t>Spelling the Dream</t>
  </si>
  <si>
    <t>tt6193522</t>
  </si>
  <si>
    <t>Hire a Woman</t>
  </si>
  <si>
    <t>tt10279104</t>
  </si>
  <si>
    <t>Tobot Galaxy Detectives</t>
  </si>
  <si>
    <t>tt12892186</t>
  </si>
  <si>
    <t>Put Your Head on My Shoulder</t>
  </si>
  <si>
    <t>tt10265158</t>
  </si>
  <si>
    <t>The Crystal Calls - Making The Dark Crystal: Age of Resistance</t>
  </si>
  <si>
    <t>tt10924716</t>
  </si>
  <si>
    <t>Green Door</t>
  </si>
  <si>
    <t>['drama', 'comedy', 'horror', 'thriller']</t>
  </si>
  <si>
    <t>tt9817290</t>
  </si>
  <si>
    <t>A Road to Wellbeing</t>
  </si>
  <si>
    <t>tt12749428</t>
  </si>
  <si>
    <t>GAME ON: A Comedy Crossover Event</t>
  </si>
  <si>
    <t>tt12800428</t>
  </si>
  <si>
    <t>Panipat</t>
  </si>
  <si>
    <t>['romance', 'action', 'drama', 'history', 'war']</t>
  </si>
  <si>
    <t>tt8176040</t>
  </si>
  <si>
    <t>Octonauts and the Caves of Sac Actun</t>
  </si>
  <si>
    <t>tt12759408</t>
  </si>
  <si>
    <t>Ken Jeong: You Complete Me, Ho</t>
  </si>
  <si>
    <t>tt8466562</t>
  </si>
  <si>
    <t>One-Way to Tomorrow</t>
  </si>
  <si>
    <t>tt11988512</t>
  </si>
  <si>
    <t>Ginny Weds Sunny</t>
  </si>
  <si>
    <t>tt10543680</t>
  </si>
  <si>
    <t>Ma Rainey's Black Bottom: A Legacy Brought to Screen</t>
  </si>
  <si>
    <t>Back to School</t>
  </si>
  <si>
    <t>Sol Levante</t>
  </si>
  <si>
    <t>The Underclass</t>
  </si>
  <si>
    <t>tt12666950</t>
  </si>
  <si>
    <t>Merry Men 2: Another Mission</t>
  </si>
  <si>
    <t>tt11417930</t>
  </si>
  <si>
    <t>Ahaan</t>
  </si>
  <si>
    <t>tt10833732</t>
  </si>
  <si>
    <t>Simon Amstell: Set Free</t>
  </si>
  <si>
    <t>tt10687642</t>
  </si>
  <si>
    <t>Cricket Fever: Mumbai Indians</t>
  </si>
  <si>
    <t>tt8531592</t>
  </si>
  <si>
    <t>Romeo Akbar Walter</t>
  </si>
  <si>
    <t>tt8550208</t>
  </si>
  <si>
    <t>Angela's Christmas Wish</t>
  </si>
  <si>
    <t>['animation', 'comedy', 'drama', 'family']</t>
  </si>
  <si>
    <t>['IE', 'US']</t>
  </si>
  <si>
    <t>tt13260836</t>
  </si>
  <si>
    <t>Dolly Kitty and Those Twinkling Stars</t>
  </si>
  <si>
    <t>tt9176296</t>
  </si>
  <si>
    <t>Bridezilla</t>
  </si>
  <si>
    <t>tt10589924</t>
  </si>
  <si>
    <t>Father Soldier Son</t>
  </si>
  <si>
    <t>tt12187586</t>
  </si>
  <si>
    <t>Alelí</t>
  </si>
  <si>
    <t>['UY']</t>
  </si>
  <si>
    <t>tt10984818</t>
  </si>
  <si>
    <t>The Magic School Bus Rides Again: Kids in Space</t>
  </si>
  <si>
    <t>['action', 'family', 'animation', 'comedy', 'scifi']</t>
  </si>
  <si>
    <t>tt12730310</t>
  </si>
  <si>
    <t>Shawn Mendes: Live in Concert</t>
  </si>
  <si>
    <t>tt13528990</t>
  </si>
  <si>
    <t>Firebrand</t>
  </si>
  <si>
    <t>tt8852536</t>
  </si>
  <si>
    <t>Serious Men</t>
  </si>
  <si>
    <t>tt10230414</t>
  </si>
  <si>
    <t>Furtive</t>
  </si>
  <si>
    <t>tt11287390</t>
  </si>
  <si>
    <t>Upstarts</t>
  </si>
  <si>
    <t>tt11066130</t>
  </si>
  <si>
    <t>House Arrest</t>
  </si>
  <si>
    <t>tt11163028</t>
  </si>
  <si>
    <t>Illegal Woman</t>
  </si>
  <si>
    <t>tt10101806</t>
  </si>
  <si>
    <t>The Unremarkable Juanquini</t>
  </si>
  <si>
    <t>tt12189308</t>
  </si>
  <si>
    <t>Ghosts of Sugar Land</t>
  </si>
  <si>
    <t>Tootsies &amp; The Fake</t>
  </si>
  <si>
    <t>tt11280100</t>
  </si>
  <si>
    <t>tt11430264</t>
  </si>
  <si>
    <t>Varane Avashyamund</t>
  </si>
  <si>
    <t>['comedy', 'romance', 'family', 'drama']</t>
  </si>
  <si>
    <t>tt11531530</t>
  </si>
  <si>
    <t>Colin Quinn: Red State, Blue State</t>
  </si>
  <si>
    <t>tt10403090</t>
  </si>
  <si>
    <t>Tijuana</t>
  </si>
  <si>
    <t>tt8027624</t>
  </si>
  <si>
    <t>The Rope Curse 2</t>
  </si>
  <si>
    <t>tt13212006</t>
  </si>
  <si>
    <t>Shimla Mirchi</t>
  </si>
  <si>
    <t>tt4486148</t>
  </si>
  <si>
    <t>tt12573294</t>
  </si>
  <si>
    <t>Juman</t>
  </si>
  <si>
    <t>tt12567164</t>
  </si>
  <si>
    <t>Santana</t>
  </si>
  <si>
    <t>['AO', 'ZA']</t>
  </si>
  <si>
    <t>tt11769162</t>
  </si>
  <si>
    <t>The Legacy of the Bones</t>
  </si>
  <si>
    <t>tt7304802</t>
  </si>
  <si>
    <t>Nneka the Pretty Serpent</t>
  </si>
  <si>
    <t>['horror', 'fantasy']</t>
  </si>
  <si>
    <t>tt13809646</t>
  </si>
  <si>
    <t>YooHoo to the Rescue</t>
  </si>
  <si>
    <t>tt9817288</t>
  </si>
  <si>
    <t>The Most Dangerous Man in Europe</t>
  </si>
  <si>
    <t>tt11564588</t>
  </si>
  <si>
    <t>Not a Game</t>
  </si>
  <si>
    <t>tt14637704</t>
  </si>
  <si>
    <t>Sing On! Germany</t>
  </si>
  <si>
    <t>tt12748264</t>
  </si>
  <si>
    <t>The Road to El Camino: Behind the Scenes of El Camino: A Breaking Bad Movie</t>
  </si>
  <si>
    <t>tt11151792</t>
  </si>
  <si>
    <t>Mutiny of the Worker Bees</t>
  </si>
  <si>
    <t>tt9014248</t>
  </si>
  <si>
    <t>Blanche Gardin - Bonne nuit Blanche</t>
  </si>
  <si>
    <t>Sing On!</t>
  </si>
  <si>
    <t>tt12923734</t>
  </si>
  <si>
    <t>Indoo Ki Jawani</t>
  </si>
  <si>
    <t>tt13755582</t>
  </si>
  <si>
    <t>Living Undocumented</t>
  </si>
  <si>
    <t>tt10977486</t>
  </si>
  <si>
    <t>Rogue Warfare: The Hunt</t>
  </si>
  <si>
    <t>tt7983712</t>
  </si>
  <si>
    <t>Once Again</t>
  </si>
  <si>
    <t>['DE', 'IN', 'AT']</t>
  </si>
  <si>
    <t>tt5228192</t>
  </si>
  <si>
    <t>Drive</t>
  </si>
  <si>
    <t>tt6593054</t>
  </si>
  <si>
    <t>A Second Chance: Rivals!</t>
  </si>
  <si>
    <t>['family', 'drama', 'sport']</t>
  </si>
  <si>
    <t>tt9810420</t>
  </si>
  <si>
    <t>Paava Kadhaigal</t>
  </si>
  <si>
    <t>tt13206988</t>
  </si>
  <si>
    <t>Eggnoid: Love &amp; Time Portal</t>
  </si>
  <si>
    <t>['drama', 'fantasy', 'romance', 'scifi']</t>
  </si>
  <si>
    <t>tt10640262</t>
  </si>
  <si>
    <t>The Devil Punisher</t>
  </si>
  <si>
    <t>['scifi', 'fantasy', 'romance']</t>
  </si>
  <si>
    <t>tt13317376</t>
  </si>
  <si>
    <t>StarBeam</t>
  </si>
  <si>
    <t>Almost Love</t>
  </si>
  <si>
    <t>tt8739582</t>
  </si>
  <si>
    <t>Ari Eldjárn: Pardon My Icelandic</t>
  </si>
  <si>
    <t>The Trap</t>
  </si>
  <si>
    <t>tt5990444</t>
  </si>
  <si>
    <t>Guillermo Vilas: Settling the Score</t>
  </si>
  <si>
    <t>tt13150564</t>
  </si>
  <si>
    <t>The 3rd Eye 2</t>
  </si>
  <si>
    <t>['horror', 'thriller', 'fantasy', 'drama']</t>
  </si>
  <si>
    <t>tt8890582</t>
  </si>
  <si>
    <t>Guatemala: Heart of the Mayan World</t>
  </si>
  <si>
    <t>['GT', 'UY']</t>
  </si>
  <si>
    <t>tt11505398</t>
  </si>
  <si>
    <t>Krishna and His Leela</t>
  </si>
  <si>
    <t>tt11773276</t>
  </si>
  <si>
    <t>Nailed It! Mexico</t>
  </si>
  <si>
    <t>tt9708588</t>
  </si>
  <si>
    <t>Raat Akeli Hai</t>
  </si>
  <si>
    <t>tt12567088</t>
  </si>
  <si>
    <t>The Spooky Tale of Captain Underpants Hack-a-Ween</t>
  </si>
  <si>
    <t>['comedy', 'family', 'animation', 'action']</t>
  </si>
  <si>
    <t>tt10945060</t>
  </si>
  <si>
    <t>Country Ever After</t>
  </si>
  <si>
    <t>tt12987872</t>
  </si>
  <si>
    <t>Dogwashers</t>
  </si>
  <si>
    <t>['AR', 'CO']</t>
  </si>
  <si>
    <t>tt13248198</t>
  </si>
  <si>
    <t>Mighty Little Bheem</t>
  </si>
  <si>
    <t>tt10050752</t>
  </si>
  <si>
    <t>Hospital</t>
  </si>
  <si>
    <t>The Day I Lost My Shadow</t>
  </si>
  <si>
    <t>['QA', 'SY', 'FR', 'LB']</t>
  </si>
  <si>
    <t>tt8900142</t>
  </si>
  <si>
    <t>Shanghai Fortress</t>
  </si>
  <si>
    <t>['scifi', 'war', 'action']</t>
  </si>
  <si>
    <t>tt6628322</t>
  </si>
  <si>
    <t>Thiago Ventura: POKAS</t>
  </si>
  <si>
    <t>tt12547440</t>
  </si>
  <si>
    <t>Graceful Friends</t>
  </si>
  <si>
    <t>Rhyme Time Town</t>
  </si>
  <si>
    <t>tt9165434</t>
  </si>
  <si>
    <t>Hunter in the Blue Side of Manchester</t>
  </si>
  <si>
    <t>tt11710234</t>
  </si>
  <si>
    <t>Sakho &amp; Mangane</t>
  </si>
  <si>
    <t>['SN']</t>
  </si>
  <si>
    <t>tt9391692</t>
  </si>
  <si>
    <t>Bhaag Beanie Bhaag</t>
  </si>
  <si>
    <t>Romance Doll</t>
  </si>
  <si>
    <t>Sitara</t>
  </si>
  <si>
    <t>['drama', 'animation']</t>
  </si>
  <si>
    <t>tt7654668</t>
  </si>
  <si>
    <t>Torbaaz</t>
  </si>
  <si>
    <t>['drama', 'thriller', 'action', 'sport']</t>
  </si>
  <si>
    <t>tt7805960</t>
  </si>
  <si>
    <t>Sam Jay: 3 in the Morning</t>
  </si>
  <si>
    <t>tt12689876</t>
  </si>
  <si>
    <t>Feo pero Sabroso</t>
  </si>
  <si>
    <t>tt10432682</t>
  </si>
  <si>
    <t>Nothing to Lose 2</t>
  </si>
  <si>
    <t>tt10738914</t>
  </si>
  <si>
    <t>Manmadhudu 2</t>
  </si>
  <si>
    <t>tt10076106</t>
  </si>
  <si>
    <t>After the Raid</t>
  </si>
  <si>
    <t>Kevin Hart's Guide to Black History</t>
  </si>
  <si>
    <t>tt6373518</t>
  </si>
  <si>
    <t>Crazy Awesome Teachers</t>
  </si>
  <si>
    <t>tt10643918</t>
  </si>
  <si>
    <t>Coronavirus, Explained</t>
  </si>
  <si>
    <t>tt12189310</t>
  </si>
  <si>
    <t>Oh! Baby</t>
  </si>
  <si>
    <t>ReMastered: The Lion's Share</t>
  </si>
  <si>
    <t>tt9046576</t>
  </si>
  <si>
    <t>ReMastered: Massacre at the Stadium</t>
  </si>
  <si>
    <t>tt9587636</t>
  </si>
  <si>
    <t>Iliza Shlesinger: Unveiled</t>
  </si>
  <si>
    <t>tt11163008</t>
  </si>
  <si>
    <t>Door Ke Darshan</t>
  </si>
  <si>
    <t>Motichoor Chaknachoor</t>
  </si>
  <si>
    <t>tt9172840</t>
  </si>
  <si>
    <t>The Match</t>
  </si>
  <si>
    <t>Any Crybabies Around?</t>
  </si>
  <si>
    <t>tt13082008</t>
  </si>
  <si>
    <t>Free Rein: Valentine's Day</t>
  </si>
  <si>
    <t>Hasmukh</t>
  </si>
  <si>
    <t>tt9359294</t>
  </si>
  <si>
    <t>Bulletproof 2</t>
  </si>
  <si>
    <t>tt9887580</t>
  </si>
  <si>
    <t>The Body</t>
  </si>
  <si>
    <t>tt8130904</t>
  </si>
  <si>
    <t>ปริศนาล่าข้ามเวลา</t>
  </si>
  <si>
    <t>A Little Thing Called First Love</t>
  </si>
  <si>
    <t>tt11152058</t>
  </si>
  <si>
    <t>A Choo</t>
  </si>
  <si>
    <t>['comedy', 'romance', 'fantasy', 'action']</t>
  </si>
  <si>
    <t>tt12689526</t>
  </si>
  <si>
    <t>You Are My Home</t>
  </si>
  <si>
    <t>Uyare</t>
  </si>
  <si>
    <t>tt9271408</t>
  </si>
  <si>
    <t>Eeb Allay Ooo!</t>
  </si>
  <si>
    <t>tt9343754</t>
  </si>
  <si>
    <t>The House of Flowers Presents: The Funeral</t>
  </si>
  <si>
    <t>Spookley and the Christmas Kittens</t>
  </si>
  <si>
    <t>Axone</t>
  </si>
  <si>
    <t>tt8747548</t>
  </si>
  <si>
    <t>Twogether</t>
  </si>
  <si>
    <t>tt12486430</t>
  </si>
  <si>
    <t>Choked: Paisa Bolta Hai</t>
  </si>
  <si>
    <t>tt11651780</t>
  </si>
  <si>
    <t>Tiffany Haddish Presents: They Ready</t>
  </si>
  <si>
    <t>tt10085386</t>
  </si>
  <si>
    <t>Afonso Padilha: Classless</t>
  </si>
  <si>
    <t>tt12930476</t>
  </si>
  <si>
    <t>Irandam Ulagaporin Kadaisi Gundu</t>
  </si>
  <si>
    <t>tt10996896</t>
  </si>
  <si>
    <t>A Queen Is Born</t>
  </si>
  <si>
    <t>tt12571792</t>
  </si>
  <si>
    <t>Antoine Griezmann: The Making of a Legend</t>
  </si>
  <si>
    <t>tt9817308</t>
  </si>
  <si>
    <t>Mundina Nildana</t>
  </si>
  <si>
    <t>tt10882938</t>
  </si>
  <si>
    <t>A Go! Go! Cory Carson Halloween</t>
  </si>
  <si>
    <t>['family', 'animation', 'horror']</t>
  </si>
  <si>
    <t>tt13058374</t>
  </si>
  <si>
    <t>Go! The Unforgettable Party</t>
  </si>
  <si>
    <t>['music', 'family']</t>
  </si>
  <si>
    <t>tt11162974</t>
  </si>
  <si>
    <t>Scarecrow</t>
  </si>
  <si>
    <t>Edoardo Ferrario: Temi Caldi</t>
  </si>
  <si>
    <t>tt9861498</t>
  </si>
  <si>
    <t>Sky Tour: The Movie</t>
  </si>
  <si>
    <t>tt12486200</t>
  </si>
  <si>
    <t>Tiffany Haddish: Black Mitzvah</t>
  </si>
  <si>
    <t>tt8882390</t>
  </si>
  <si>
    <t>Birders</t>
  </si>
  <si>
    <t>Sing On! Spain</t>
  </si>
  <si>
    <t>['music', 'reality']</t>
  </si>
  <si>
    <t>tt11698668</t>
  </si>
  <si>
    <t>Aziza</t>
  </si>
  <si>
    <t>Sillu Karupatti</t>
  </si>
  <si>
    <t>tt9614988</t>
  </si>
  <si>
    <t>Michelle Buteau: Welcome to Buteaupia</t>
  </si>
  <si>
    <t>The Lost Okoroshi</t>
  </si>
  <si>
    <t>tt10888456</t>
  </si>
  <si>
    <t>Cooked With Cannabis</t>
  </si>
  <si>
    <t>tt12176398</t>
  </si>
  <si>
    <t>Kappela</t>
  </si>
  <si>
    <t>tt11230868</t>
  </si>
  <si>
    <t>Adam Devine: Best Time of Our Lives</t>
  </si>
  <si>
    <t>tt10376844</t>
  </si>
  <si>
    <t>Mo Gilligan: Momentum</t>
  </si>
  <si>
    <t>tt10847330</t>
  </si>
  <si>
    <t>Uncovered</t>
  </si>
  <si>
    <t>tt12499674</t>
  </si>
  <si>
    <t>London Hughes: To Catch A D*ck</t>
  </si>
  <si>
    <t>tt13528526</t>
  </si>
  <si>
    <t>Kandasamys: The Wedding</t>
  </si>
  <si>
    <t>tt10217780</t>
  </si>
  <si>
    <t>Velvet Colección: Grand Finale</t>
  </si>
  <si>
    <t>tt16672800</t>
  </si>
  <si>
    <t>Dark City Beneath the Beat</t>
  </si>
  <si>
    <t>tt11916314</t>
  </si>
  <si>
    <t>['MZ']</t>
  </si>
  <si>
    <t>tt8870574</t>
  </si>
  <si>
    <t>Mi amigo Alexis</t>
  </si>
  <si>
    <t>tt9747396</t>
  </si>
  <si>
    <t>Oldsters</t>
  </si>
  <si>
    <t>Citation</t>
  </si>
  <si>
    <t>tt11481312</t>
  </si>
  <si>
    <t>Voices of Fire</t>
  </si>
  <si>
    <t>tt13329282</t>
  </si>
  <si>
    <t>Hot Gimmick: Girl Meets Boy</t>
  </si>
  <si>
    <t>Larry Charles' Dangerous World of Comedy</t>
  </si>
  <si>
    <t>tt9654082</t>
  </si>
  <si>
    <t>Whindersson Nunes: Adulto</t>
  </si>
  <si>
    <t>tt10656112</t>
  </si>
  <si>
    <t>No hay tiempo para la vergüenza</t>
  </si>
  <si>
    <t>tt11215130</t>
  </si>
  <si>
    <t>นางสาวก้นครัว</t>
  </si>
  <si>
    <t>Bhangra Paa Le</t>
  </si>
  <si>
    <t>['music', 'comedy', 'drama']</t>
  </si>
  <si>
    <t>tt9766280</t>
  </si>
  <si>
    <t>Anelka: Misunderstood</t>
  </si>
  <si>
    <t>tt12724622</t>
  </si>
  <si>
    <t>Fadily Camara: La plus drôle de tes copines</t>
  </si>
  <si>
    <t>tt11168150</t>
  </si>
  <si>
    <t>Saverio Raimondo: Il Satiro Parlante</t>
  </si>
  <si>
    <t>tt10242216</t>
  </si>
  <si>
    <t>Thambi</t>
  </si>
  <si>
    <t>Òlòtūré</t>
  </si>
  <si>
    <t>tt9725830</t>
  </si>
  <si>
    <t>La Vocera</t>
  </si>
  <si>
    <t>tt13532214</t>
  </si>
  <si>
    <t>Money Trap</t>
  </si>
  <si>
    <t>tt8442644</t>
  </si>
  <si>
    <t>Rob Schneider: Asian Momma, Mexican Kids</t>
  </si>
  <si>
    <t>tt12724632</t>
  </si>
  <si>
    <t>Kill Me If You Dare</t>
  </si>
  <si>
    <t>tt9749604</t>
  </si>
  <si>
    <t>Seriously Single</t>
  </si>
  <si>
    <t>tt11010144</t>
  </si>
  <si>
    <t>Legend Quest: Masters of Myth</t>
  </si>
  <si>
    <t>tt10228032</t>
  </si>
  <si>
    <t>Badanamu Stories</t>
  </si>
  <si>
    <t>tt14857600</t>
  </si>
  <si>
    <t>Super Monsters: Vida's First Halloween</t>
  </si>
  <si>
    <t>tt10927576</t>
  </si>
  <si>
    <t>Alex Fernández: The Best Comedian in the World</t>
  </si>
  <si>
    <t>tt11497900</t>
  </si>
  <si>
    <t>Still Laugh-In: The Stars Celebrate</t>
  </si>
  <si>
    <t>tt9880234</t>
  </si>
  <si>
    <t>Asura Guru</t>
  </si>
  <si>
    <t>tt8011344</t>
  </si>
  <si>
    <t>Hong Kong West Side Stories</t>
  </si>
  <si>
    <t>tt10284430</t>
  </si>
  <si>
    <t>Lift Like a Girl</t>
  </si>
  <si>
    <t>['DK', 'EG', 'DE']</t>
  </si>
  <si>
    <t>tt7240536</t>
  </si>
  <si>
    <t>Wanted - Matloubin</t>
  </si>
  <si>
    <t>tt9194246</t>
  </si>
  <si>
    <t>Francesco De Carlo: Cose di Questo Mondo</t>
  </si>
  <si>
    <t>tt10087952</t>
  </si>
  <si>
    <t>Gone</t>
  </si>
  <si>
    <t>tt15140954</t>
  </si>
  <si>
    <t>Charlie's Colorforms City</t>
  </si>
  <si>
    <t>tt8115672</t>
  </si>
  <si>
    <t>The Legend of White Snake</t>
  </si>
  <si>
    <t>tt10628250</t>
  </si>
  <si>
    <t>A Family Reunion Christmas</t>
  </si>
  <si>
    <t>tt11193888</t>
  </si>
  <si>
    <t>캐치! 티니핑</t>
  </si>
  <si>
    <t>Miss India</t>
  </si>
  <si>
    <t>Mayday Life</t>
  </si>
  <si>
    <t>tt10346206</t>
  </si>
  <si>
    <t>Voiceless</t>
  </si>
  <si>
    <t>tt13149312</t>
  </si>
  <si>
    <t>Mujeres arriba</t>
  </si>
  <si>
    <t>tt10349240</t>
  </si>
  <si>
    <t>Ricardo Quevedo: los amargados somos más</t>
  </si>
  <si>
    <t>tt10027954</t>
  </si>
  <si>
    <t>Bangkok Love Stories: Plead</t>
  </si>
  <si>
    <t>tt10438656</t>
  </si>
  <si>
    <t>Guna 369</t>
  </si>
  <si>
    <t>tt1477110</t>
  </si>
  <si>
    <t>RattleSnake: The Ahanna Story</t>
  </si>
  <si>
    <t>tt13890834</t>
  </si>
  <si>
    <t>Dino Girl Gauko</t>
  </si>
  <si>
    <t>['animation', 'comedy', 'family', 'fantasy', 'scifi']</t>
  </si>
  <si>
    <t>tt10380814</t>
  </si>
  <si>
    <t>Léa &amp; I</t>
  </si>
  <si>
    <t>tt9382396</t>
  </si>
  <si>
    <t>Bookmarks: Celebrating Black Voices</t>
  </si>
  <si>
    <t>tt12923664</t>
  </si>
  <si>
    <t>No andaba muerto, estaba de parranda</t>
  </si>
  <si>
    <t>tt12263440</t>
  </si>
  <si>
    <t>Hikaru Utada Laughter in the Dark Tour 2018</t>
  </si>
  <si>
    <t>tt10556746</t>
  </si>
  <si>
    <t>The Netflix Afterparty: The Best Shows of The Worst Year</t>
  </si>
  <si>
    <t>George Lopez: We'll Do It for Half</t>
  </si>
  <si>
    <t>tt12358794</t>
  </si>
  <si>
    <t>Spirit Riding Free: Spirit of Christmas</t>
  </si>
  <si>
    <t>['animation', 'action', 'comedy', 'drama', 'family']</t>
  </si>
  <si>
    <t>tt11313068</t>
  </si>
  <si>
    <t>Maska</t>
  </si>
  <si>
    <t>tt11953628</t>
  </si>
  <si>
    <t>Sexy Central</t>
  </si>
  <si>
    <t>The Letter Reader</t>
  </si>
  <si>
    <t>Class of '83</t>
  </si>
  <si>
    <t>tt10230422</t>
  </si>
  <si>
    <t>True: Wuzzle Wegg Day</t>
  </si>
  <si>
    <t>The Car: Road to Revenge</t>
  </si>
  <si>
    <t>['thriller', 'action', 'horror']</t>
  </si>
  <si>
    <t>tt9382596</t>
  </si>
  <si>
    <t>Vir Das: For India</t>
  </si>
  <si>
    <t>tt11611314</t>
  </si>
  <si>
    <t>Mike Epps: Only One Mike</t>
  </si>
  <si>
    <t>tt10376958</t>
  </si>
  <si>
    <t>Revenge of the Pontianak</t>
  </si>
  <si>
    <t>['romance', 'horror']</t>
  </si>
  <si>
    <t>['SG', 'MY']</t>
  </si>
  <si>
    <t>tt9113332</t>
  </si>
  <si>
    <t>Night on Earth: Shot in the Dark</t>
  </si>
  <si>
    <t>tt12687448</t>
  </si>
  <si>
    <t>Love and Fury</t>
  </si>
  <si>
    <t>tt11960940</t>
  </si>
  <si>
    <t>Thomas &amp; Friends: Marvelous Machinery</t>
  </si>
  <si>
    <t>['family', 'fantasy', 'animation', 'action']</t>
  </si>
  <si>
    <t>tt12692980</t>
  </si>
  <si>
    <t>Thomas &amp; Friends: Digs &amp; Discoveries</t>
  </si>
  <si>
    <t>The Path of the Anaconda</t>
  </si>
  <si>
    <t>tt10577906</t>
  </si>
  <si>
    <t>Quam's Money</t>
  </si>
  <si>
    <t>Super Monsters: The New Class</t>
  </si>
  <si>
    <t>Aaviri</t>
  </si>
  <si>
    <t>tt10081210</t>
  </si>
  <si>
    <t>Chaman Bahar</t>
  </si>
  <si>
    <t>tt8747450</t>
  </si>
  <si>
    <t>Dorasani</t>
  </si>
  <si>
    <t>tt10369210</t>
  </si>
  <si>
    <t>StarBeam: Halloween Hero</t>
  </si>
  <si>
    <t>Kaake Da Viyah</t>
  </si>
  <si>
    <t>tt8852408</t>
  </si>
  <si>
    <t>Yeh Ballet</t>
  </si>
  <si>
    <t>tt10230436</t>
  </si>
  <si>
    <t>Super Monsters Furever Friends</t>
  </si>
  <si>
    <t>tt10087988</t>
  </si>
  <si>
    <t>Super Monsters Back to School</t>
  </si>
  <si>
    <t>tt10687588</t>
  </si>
  <si>
    <t>Whipped</t>
  </si>
  <si>
    <t>Cairo's Class</t>
  </si>
  <si>
    <t>Marjoun and the Flying Headscarf</t>
  </si>
  <si>
    <t>['US', 'NL', 'CA', 'LB']</t>
  </si>
  <si>
    <t>tt10399342</t>
  </si>
  <si>
    <t>Arashi's Diary: Voyage</t>
  </si>
  <si>
    <t>tt11434874</t>
  </si>
  <si>
    <t>True: Friendship Day</t>
  </si>
  <si>
    <t>tt12855976</t>
  </si>
  <si>
    <t>Hello, Privilege. It's Me, Chelsea</t>
  </si>
  <si>
    <t>tt10847138</t>
  </si>
  <si>
    <t>Go! Go! Cory Carson: The Chrissy</t>
  </si>
  <si>
    <t>['JP', 'US', 'FR']</t>
  </si>
  <si>
    <t>Maradona's Legs</t>
  </si>
  <si>
    <t>['AF', 'DE', 'PS']</t>
  </si>
  <si>
    <t>Bombay Rose</t>
  </si>
  <si>
    <t>['romance', 'animation', 'drama']</t>
  </si>
  <si>
    <t>['FR', 'IN', 'QA']</t>
  </si>
  <si>
    <t>tt8435324</t>
  </si>
  <si>
    <t>Thottappan</t>
  </si>
  <si>
    <t>tt9448362</t>
  </si>
  <si>
    <t>Luccas Neto em: Uma Babá Muito Esquisita</t>
  </si>
  <si>
    <t>tt14706806</t>
  </si>
  <si>
    <t>I'm Leaving Now</t>
  </si>
  <si>
    <t>tt6541924</t>
  </si>
  <si>
    <t>Spirit Riding Free: Ride Along Adventure</t>
  </si>
  <si>
    <t>['animation', 'action', 'drama', 'family', 'western', 'comedy']</t>
  </si>
  <si>
    <t>tt13453940</t>
  </si>
  <si>
    <t>Encounters</t>
  </si>
  <si>
    <t>tt11210142</t>
  </si>
  <si>
    <t>El límite infinito</t>
  </si>
  <si>
    <t>Fan Girl</t>
  </si>
  <si>
    <t>tt11091664</t>
  </si>
  <si>
    <t>122</t>
  </si>
  <si>
    <t>tt7867670</t>
  </si>
  <si>
    <t>A Trash Truck Christmas</t>
  </si>
  <si>
    <t>tt13458584</t>
  </si>
  <si>
    <t>Lugar de Mulher</t>
  </si>
  <si>
    <t>tt11215186</t>
  </si>
  <si>
    <t>Mighty Little Bheem: Festival of Colors</t>
  </si>
  <si>
    <t>tt11738790</t>
  </si>
  <si>
    <t>Yours Sincerely, Kanan Gill</t>
  </si>
  <si>
    <t>tt12055392</t>
  </si>
  <si>
    <t>The Zoya Factor</t>
  </si>
  <si>
    <t>['romance', 'sport', 'comedy', 'drama']</t>
  </si>
  <si>
    <t>tt8304386</t>
  </si>
  <si>
    <t>Mere Pyare Prime Minister</t>
  </si>
  <si>
    <t>tt8207768</t>
  </si>
  <si>
    <t>Daniel Sosa: Maleducado</t>
  </si>
  <si>
    <t>tt10438652</t>
  </si>
  <si>
    <t>A Thousand Goodnights</t>
  </si>
  <si>
    <t>tt10370952</t>
  </si>
  <si>
    <t>Red Snow</t>
  </si>
  <si>
    <t>tt6670074</t>
  </si>
  <si>
    <t>Ibrahim: A Fate to Define</t>
  </si>
  <si>
    <t>['PS', 'DK', 'LB']</t>
  </si>
  <si>
    <t>tt10777716</t>
  </si>
  <si>
    <t>To Be of Service</t>
  </si>
  <si>
    <t>tt10413458</t>
  </si>
  <si>
    <t>It Takes a Lunatic</t>
  </si>
  <si>
    <t>['US', 'GB', 'DE']</t>
  </si>
  <si>
    <t>tt11052346</t>
  </si>
  <si>
    <t>What are the Odds?</t>
  </si>
  <si>
    <t>tt12327140</t>
  </si>
  <si>
    <t>Omo Ghetto: The Saga</t>
  </si>
  <si>
    <t>tt14099462</t>
  </si>
  <si>
    <t>The App</t>
  </si>
  <si>
    <t>tt11385066</t>
  </si>
  <si>
    <t>Amit Tandon: Family Tandoncies</t>
  </si>
  <si>
    <t>tt11262978</t>
  </si>
  <si>
    <t>Belmonte</t>
  </si>
  <si>
    <t>['UY', 'MX', 'ES']</t>
  </si>
  <si>
    <t>tt8846072</t>
  </si>
  <si>
    <t>40 Sticks</t>
  </si>
  <si>
    <t>tt13483050</t>
  </si>
  <si>
    <t>An Unremarkable Christmas</t>
  </si>
  <si>
    <t>tt13607632</t>
  </si>
  <si>
    <t>Who's the Boss</t>
  </si>
  <si>
    <t>tt13370858</t>
  </si>
  <si>
    <t>Love Like the Falling Rain</t>
  </si>
  <si>
    <t>['drama', 'romance', 'fantasy']</t>
  </si>
  <si>
    <t>tt12217814</t>
  </si>
  <si>
    <t>Bombairiya</t>
  </si>
  <si>
    <t>tt4971258</t>
  </si>
  <si>
    <t>Hello, Love, Goodbye</t>
  </si>
  <si>
    <t>['HK', 'PH']</t>
  </si>
  <si>
    <t>tt10156112</t>
  </si>
  <si>
    <t>Kilometers and Kilometers</t>
  </si>
  <si>
    <t>tt7268736</t>
  </si>
  <si>
    <t>Love for Sale 2</t>
  </si>
  <si>
    <t>tt10643938</t>
  </si>
  <si>
    <t>Liss Pereira: Reteniendo Liquidos</t>
  </si>
  <si>
    <t>tt10018436</t>
  </si>
  <si>
    <t>Los Tigres del Norte at Folsom Prison</t>
  </si>
  <si>
    <t>tt10857582</t>
  </si>
  <si>
    <t>Cops and Robbers</t>
  </si>
  <si>
    <t>tt13322484</t>
  </si>
  <si>
    <t>Nailed It! Germany</t>
  </si>
  <si>
    <t>tt11460744</t>
  </si>
  <si>
    <t>Sarvam Thaala Mayam</t>
  </si>
  <si>
    <t>tt8319768</t>
  </si>
  <si>
    <t>Miranda Sings Live... Your Welcome</t>
  </si>
  <si>
    <t>tt9557190</t>
  </si>
  <si>
    <t>Jeff Garlin: Our Man in Chicago</t>
  </si>
  <si>
    <t>tt11108064</t>
  </si>
  <si>
    <t>Hope Ranch</t>
  </si>
  <si>
    <t>tt5244812</t>
  </si>
  <si>
    <t>Six Windows in the Desert</t>
  </si>
  <si>
    <t>['drama', 'comedy', 'history', 'scifi']</t>
  </si>
  <si>
    <t>tt11874042</t>
  </si>
  <si>
    <t>Isa Pa with Feelings</t>
  </si>
  <si>
    <t>tt10555482</t>
  </si>
  <si>
    <t>Scams</t>
  </si>
  <si>
    <t>tt10448486</t>
  </si>
  <si>
    <t>Kasanova</t>
  </si>
  <si>
    <t>tt10887282</t>
  </si>
  <si>
    <t>Reframe THEATER EXPERIENCE with you</t>
  </si>
  <si>
    <t>K. D.</t>
  </si>
  <si>
    <t>tt8747560</t>
  </si>
  <si>
    <t>Zulu Man in Japan</t>
  </si>
  <si>
    <t>We Are One</t>
  </si>
  <si>
    <t>tt12588398</t>
  </si>
  <si>
    <t>Cuddle Weather</t>
  </si>
  <si>
    <t>Martin Matte: La vie, la mort... eh la la..!</t>
  </si>
  <si>
    <t>tt10965252</t>
  </si>
  <si>
    <t>Small Chops</t>
  </si>
  <si>
    <t>tt11822492</t>
  </si>
  <si>
    <t>Finding Agnes</t>
  </si>
  <si>
    <t>tt13328840</t>
  </si>
  <si>
    <t>Elf Pets: Santa's Reindeer Rescue</t>
  </si>
  <si>
    <t>Emily's Wonder Lab</t>
  </si>
  <si>
    <t>Rhys Nicholson: Live at the Athenaeum</t>
  </si>
  <si>
    <t>tt13583120</t>
  </si>
  <si>
    <t>Perfume Imaginary Museum “Time Warp”</t>
  </si>
  <si>
    <t>tt15127976</t>
  </si>
  <si>
    <t>Pegasus</t>
  </si>
  <si>
    <t>['comedy', 'fantasy', 'sport']</t>
  </si>
  <si>
    <t>tt9597190</t>
  </si>
  <si>
    <t>Kannum Kannum Kollaiyadithaal</t>
  </si>
  <si>
    <t>tt8042292</t>
  </si>
  <si>
    <t>Cultivating the Seas: History and Future of the Full-Cycle Cultured Kindai Tuna</t>
  </si>
  <si>
    <t>Wait, My Youth</t>
  </si>
  <si>
    <t>tt12071466</t>
  </si>
  <si>
    <t>Nailed It! France</t>
  </si>
  <si>
    <t>tt10990804</t>
  </si>
  <si>
    <t>GIMS: On the Record</t>
  </si>
  <si>
    <t>tt12982218</t>
  </si>
  <si>
    <t>Bangkok Buddies</t>
  </si>
  <si>
    <t>tt11513508</t>
  </si>
  <si>
    <t>Leyla Everlasting</t>
  </si>
  <si>
    <t>tt11792734</t>
  </si>
  <si>
    <t>Bigflo &amp; Oli: Hip Hop Frenzy</t>
  </si>
  <si>
    <t>tt13161318</t>
  </si>
  <si>
    <t>27 Steps of May</t>
  </si>
  <si>
    <t>tt9695156</t>
  </si>
  <si>
    <t>Pinky Malinky</t>
  </si>
  <si>
    <t>tt5621544</t>
  </si>
  <si>
    <t>Single Slipper Size - 7</t>
  </si>
  <si>
    <t>tt10370116</t>
  </si>
  <si>
    <t>Wave of Cinema: Filosofi Kopi</t>
  </si>
  <si>
    <t>The Charming Stepmom</t>
  </si>
  <si>
    <t>['family', 'comedy', 'romance']</t>
  </si>
  <si>
    <t>tt13846404</t>
  </si>
  <si>
    <t>Mallesham</t>
  </si>
  <si>
    <t>tt9742362</t>
  </si>
  <si>
    <t>Deon Cole: Cole Hearted</t>
  </si>
  <si>
    <t>tt10977680</t>
  </si>
  <si>
    <t>15 August</t>
  </si>
  <si>
    <t>tt9817300</t>
  </si>
  <si>
    <t>Sab el-Burumbah</t>
  </si>
  <si>
    <t>tt10446658</t>
  </si>
  <si>
    <t>Mehandi Circus</t>
  </si>
  <si>
    <t>tt9665400</t>
  </si>
  <si>
    <t>David Batra: Elephant in The Room</t>
  </si>
  <si>
    <t>tt11987330</t>
  </si>
  <si>
    <t>A New York Christmas Wedding</t>
  </si>
  <si>
    <t>tt10768194</t>
  </si>
  <si>
    <t>True: Happy Hearts Day</t>
  </si>
  <si>
    <t>Sanitation Day</t>
  </si>
  <si>
    <t>tt13445916</t>
  </si>
  <si>
    <t>The Millions</t>
  </si>
  <si>
    <t>['comedy', 'thriller', 'drama']</t>
  </si>
  <si>
    <t>tt10912990</t>
  </si>
  <si>
    <t>One Day We'll Talk About Today</t>
  </si>
  <si>
    <t>['drama', 'family', 'music', 'documentation']</t>
  </si>
  <si>
    <t>tt10773114</t>
  </si>
  <si>
    <t>Once Upon a Time in Lingjian Mountain</t>
  </si>
  <si>
    <t>['action', 'comedy', 'fantasy', 'romance', 'drama']</t>
  </si>
  <si>
    <t>tt11261994</t>
  </si>
  <si>
    <t>The Perfect Picture: Ten Years Later</t>
  </si>
  <si>
    <t>tt12058774</t>
  </si>
  <si>
    <t>Dreamy Eyes</t>
  </si>
  <si>
    <t>True: Terrific Tales</t>
  </si>
  <si>
    <t>tt12140808</t>
  </si>
  <si>
    <t>The Beginning of Life 2: Outside</t>
  </si>
  <si>
    <t>tt12190648</t>
  </si>
  <si>
    <t>Arsenio Hall: Smart and Classy</t>
  </si>
  <si>
    <t>Somewhere Only We Know</t>
  </si>
  <si>
    <t>tt10472296</t>
  </si>
  <si>
    <t>Fukrey Boyzzz: Space Mein Fukrapanti</t>
  </si>
  <si>
    <t>['animation', 'family', 'comedy']</t>
  </si>
  <si>
    <t>tt13502066</t>
  </si>
  <si>
    <t>Motu Patlu in the Game of Zones</t>
  </si>
  <si>
    <t>['fantasy', 'action', 'animation', 'comedy', 'thriller']</t>
  </si>
  <si>
    <t>Wira</t>
  </si>
  <si>
    <t>Anitta: Made in Honório</t>
  </si>
  <si>
    <t>tt13486136</t>
  </si>
  <si>
    <t>True: Winter Wishes</t>
  </si>
  <si>
    <t>In the Bosom of a Thorn</t>
  </si>
  <si>
    <t>tt10397430</t>
  </si>
  <si>
    <t>Answer for Heaven</t>
  </si>
  <si>
    <t>All Because of You</t>
  </si>
  <si>
    <t>tt13106900</t>
  </si>
  <si>
    <t>Uriyadi 2</t>
  </si>
  <si>
    <t>tt10121762</t>
  </si>
  <si>
    <t>The End</t>
  </si>
  <si>
    <t>Guddiyan Patole</t>
  </si>
  <si>
    <t>tt9390254</t>
  </si>
  <si>
    <t>Motu Patlu the Superheroes – Super Villains from Mars</t>
  </si>
  <si>
    <t>Albert  Pinto Ko Gussa Kyun Aata Hai?</t>
  </si>
  <si>
    <t>tt4355838</t>
  </si>
  <si>
    <t>Maniyarayile Ashokan</t>
  </si>
  <si>
    <t>tt11060730</t>
  </si>
  <si>
    <t>Futmalls.com</t>
  </si>
  <si>
    <t>tt13652552</t>
  </si>
  <si>
    <t>Valentino</t>
  </si>
  <si>
    <t>tt11508212</t>
  </si>
  <si>
    <t>Chippa</t>
  </si>
  <si>
    <t>tt8976464</t>
  </si>
  <si>
    <t>A Go! Go! Cory Carson Summer Camp</t>
  </si>
  <si>
    <t>American Factory: A Conversation with the Obamas</t>
  </si>
  <si>
    <t>4th Republic</t>
  </si>
  <si>
    <t>tt10279102</t>
  </si>
  <si>
    <t>A Tale of Two Kitchens</t>
  </si>
  <si>
    <t>tt10243660</t>
  </si>
  <si>
    <t>Mokalik (Mechanic)</t>
  </si>
  <si>
    <t>tt10327136</t>
  </si>
  <si>
    <t>The Body Remembers When the World Broke Open</t>
  </si>
  <si>
    <t>['CA', 'NO']</t>
  </si>
  <si>
    <t>tt8230872</t>
  </si>
  <si>
    <t>2 Weeks in Lagos</t>
  </si>
  <si>
    <t>tt10241024</t>
  </si>
  <si>
    <t>The Claudia Kishi Club</t>
  </si>
  <si>
    <t>tt12411586</t>
  </si>
  <si>
    <t>Kids on the Block</t>
  </si>
  <si>
    <t>tt9533342</t>
  </si>
  <si>
    <t>J-Style Trip</t>
  </si>
  <si>
    <t>['CN', 'TW']</t>
  </si>
  <si>
    <t>tt11942052</t>
  </si>
  <si>
    <t>Horrid Henry's Gross Day Out</t>
  </si>
  <si>
    <t>['animation', 'comedy', 'action']</t>
  </si>
  <si>
    <t>tt13034096</t>
  </si>
  <si>
    <t>Soulmate</t>
  </si>
  <si>
    <t>The Knight and the Princess</t>
  </si>
  <si>
    <t>['comedy', 'family', 'fantasy', 'history', 'animation']</t>
  </si>
  <si>
    <t>['EG', 'SA']</t>
  </si>
  <si>
    <t>tt13819560</t>
  </si>
  <si>
    <t>After Maria</t>
  </si>
  <si>
    <t>Penalty</t>
  </si>
  <si>
    <t>tt10530392</t>
  </si>
  <si>
    <t>3 Logical Exits</t>
  </si>
  <si>
    <t>['LB', 'GB', 'DK']</t>
  </si>
  <si>
    <t>The 9th Precinct</t>
  </si>
  <si>
    <t>['fantasy', 'thriller', 'action', 'crime', 'drama']</t>
  </si>
  <si>
    <t>tt10871460</t>
  </si>
  <si>
    <t>Malaal</t>
  </si>
  <si>
    <t>tt15244876</t>
  </si>
  <si>
    <t>The Magic School Bus Rides Again: The Frizz Connection</t>
  </si>
  <si>
    <t>tt13150612</t>
  </si>
  <si>
    <t>Evvarikee Cheppoddu</t>
  </si>
  <si>
    <t>tt10081202</t>
  </si>
  <si>
    <t>Nasha Natasha</t>
  </si>
  <si>
    <t>tt5818722</t>
  </si>
  <si>
    <t>Super Monsters Save Christmas</t>
  </si>
  <si>
    <t>['animation', 'fantasy', 'family']</t>
  </si>
  <si>
    <t>tt11193860</t>
  </si>
  <si>
    <t>Luckee</t>
  </si>
  <si>
    <t>tt9466786</t>
  </si>
  <si>
    <t>Kalek Shanab</t>
  </si>
  <si>
    <t>Amsterdam to Anatolia</t>
  </si>
  <si>
    <t>['NL', 'PS', 'US', 'LB']</t>
  </si>
  <si>
    <t>In Vitro</t>
  </si>
  <si>
    <t>tt10545994</t>
  </si>
  <si>
    <t>Sincerely Yours, Dhaka</t>
  </si>
  <si>
    <t>tt8958304</t>
  </si>
  <si>
    <t>One Like It</t>
  </si>
  <si>
    <t>Marked</t>
  </si>
  <si>
    <t>tt10519534</t>
  </si>
  <si>
    <t>Kambili: The Whole 30 Yards</t>
  </si>
  <si>
    <t>tt11831084</t>
  </si>
  <si>
    <t>Saavat</t>
  </si>
  <si>
    <t>tt7798984</t>
  </si>
  <si>
    <t>Finding Hubby</t>
  </si>
  <si>
    <t>PNL - Dans la légende tour</t>
  </si>
  <si>
    <t>Krutant</t>
  </si>
  <si>
    <t>tt9575388</t>
  </si>
  <si>
    <t>糖糖Online</t>
  </si>
  <si>
    <t>tt11330500</t>
  </si>
  <si>
    <t>This Earth of Mankind</t>
  </si>
  <si>
    <t>tt10540024</t>
  </si>
  <si>
    <t>Holy Expectations</t>
  </si>
  <si>
    <t>tt10945950</t>
  </si>
  <si>
    <t>Luccas Neto in: The End of Christmas</t>
  </si>
  <si>
    <t>Classmates Minus</t>
  </si>
  <si>
    <t>tt12899858</t>
  </si>
  <si>
    <t>Masameer: The Movie</t>
  </si>
  <si>
    <t>['comedy', 'drama', 'animation']</t>
  </si>
  <si>
    <t>tt11561866</t>
  </si>
  <si>
    <t>Sethum Aayiram Pon</t>
  </si>
  <si>
    <t>tt8976418</t>
  </si>
  <si>
    <t>Super Monsters: Dia de los Monsters</t>
  </si>
  <si>
    <t>The App That Stole Christmas</t>
  </si>
  <si>
    <t>tt11378154</t>
  </si>
  <si>
    <t>Ali &amp; Alia</t>
  </si>
  <si>
    <t>tt9859758</t>
  </si>
  <si>
    <t>Blue, Painful, and Brittle</t>
  </si>
  <si>
    <t>Tee Shot: Ariya Jutanugarn</t>
  </si>
  <si>
    <t>True: Tricky Treat Day</t>
  </si>
  <si>
    <t>tt10927572</t>
  </si>
  <si>
    <t>tt9822904</t>
  </si>
  <si>
    <t>Unroyal</t>
  </si>
  <si>
    <t>tt15526612</t>
  </si>
  <si>
    <t>Park Na-rae: Glamour Warning</t>
  </si>
  <si>
    <t>Sleepless Society NYCTOPHOBIA</t>
  </si>
  <si>
    <t>tt10805822</t>
  </si>
  <si>
    <t>Ave Maryam</t>
  </si>
  <si>
    <t>tt9307666</t>
  </si>
  <si>
    <t>Chico Bon Bon and the Very Berry Holiday</t>
  </si>
  <si>
    <t>tt13411942</t>
  </si>
  <si>
    <t>Uncle Naji in UAE</t>
  </si>
  <si>
    <t>tt10181594</t>
  </si>
  <si>
    <t>Tarung Sarung</t>
  </si>
  <si>
    <t>['drama', 'sport', 'thriller', 'action']</t>
  </si>
  <si>
    <t>tt11749980</t>
  </si>
  <si>
    <t>Mauricio Meirelles: Generating Chaos</t>
  </si>
  <si>
    <t>Lola Igna</t>
  </si>
  <si>
    <t>tt10965300</t>
  </si>
  <si>
    <t>Vir Das: Outside in - The Lockdown Special</t>
  </si>
  <si>
    <t>tt13529992</t>
  </si>
  <si>
    <t>Kenny Sebastian: The Most Interesting Person in the Room</t>
  </si>
  <si>
    <t>tt12241424</t>
  </si>
  <si>
    <t>We Are Legends</t>
  </si>
  <si>
    <t>tt10076722</t>
  </si>
  <si>
    <t>Beyond the Boundary: ICC Women's T20 World Cup Australia 2020</t>
  </si>
  <si>
    <t>tt15929232</t>
  </si>
  <si>
    <t>Fate of Alakada</t>
  </si>
  <si>
    <t>tt11829884</t>
  </si>
  <si>
    <t>Rooting for Roona</t>
  </si>
  <si>
    <t>A Go! Go! Cory Carson Christmas</t>
  </si>
  <si>
    <t>tt13479662</t>
  </si>
  <si>
    <t>Your Excellency</t>
  </si>
  <si>
    <t>tt11489288</t>
  </si>
  <si>
    <t>Elevator Baby</t>
  </si>
  <si>
    <t>tt11005162</t>
  </si>
  <si>
    <t>Andre and His Olive Tree</t>
  </si>
  <si>
    <t>tt13610390</t>
  </si>
  <si>
    <t>Nenjamundu Nermaiyundu Odu Raja</t>
  </si>
  <si>
    <t>tt10438658</t>
  </si>
  <si>
    <t>Hoshino Gen Dome Tour "POP VIRUS" at Tokyo Dome</t>
  </si>
  <si>
    <t>Namaste Wahala</t>
  </si>
  <si>
    <t>tt12423052</t>
  </si>
  <si>
    <t>Super Monsters: Santa's Super Monster Helpers</t>
  </si>
  <si>
    <t>tt13439998</t>
  </si>
  <si>
    <t>True: Rainbow Rescue</t>
  </si>
  <si>
    <t>High End Yaariyaan</t>
  </si>
  <si>
    <t>tt9176136</t>
  </si>
  <si>
    <t>Nimbe: The Movie</t>
  </si>
  <si>
    <t>tt8718112</t>
  </si>
  <si>
    <t>In Paradox</t>
  </si>
  <si>
    <t>['thriller', 'fantasy']</t>
  </si>
  <si>
    <t>tt10508182</t>
  </si>
  <si>
    <t>Mohamed Hussein</t>
  </si>
  <si>
    <t>The Panti Sisters</t>
  </si>
  <si>
    <t>tt10637682</t>
  </si>
  <si>
    <t>Baxu and the Giants</t>
  </si>
  <si>
    <t>['NA']</t>
  </si>
  <si>
    <t>Luccas Neto in: Children's Day</t>
  </si>
  <si>
    <t>tt14706754</t>
  </si>
  <si>
    <t>Rudra: Secret of the Black Moon</t>
  </si>
  <si>
    <t>Ratones Paranoicos: The Band That Rocked Argentina</t>
  </si>
  <si>
    <t>The American Game</t>
  </si>
  <si>
    <t>Holiday Home Makeover with Mr. Christmas</t>
  </si>
  <si>
    <t>tt13255112</t>
  </si>
  <si>
    <t>Uma Maheswara Ugra Roopasya</t>
  </si>
  <si>
    <t>Wave of Cinema: Generasi 90an</t>
  </si>
  <si>
    <t>Nailed It! Spain</t>
  </si>
  <si>
    <t>Generasi 90an: Melankolia</t>
  </si>
  <si>
    <t>Wave of Cinema: Surat Dari Timur</t>
  </si>
  <si>
    <t>Buddi</t>
  </si>
  <si>
    <t>tt11829340</t>
  </si>
  <si>
    <t>I'm Glad I Did</t>
  </si>
  <si>
    <t>tt15139398</t>
  </si>
  <si>
    <t>RK Nagar</t>
  </si>
  <si>
    <t>tt7748196</t>
  </si>
  <si>
    <t>Ladies Up</t>
  </si>
  <si>
    <t>tt11942100</t>
  </si>
  <si>
    <t>Kings of Jo'Burg</t>
  </si>
  <si>
    <t>tt13453828</t>
  </si>
  <si>
    <t>Si Doel the Movie 2</t>
  </si>
  <si>
    <t>tt10290062</t>
  </si>
  <si>
    <t>My Stupid Boss 2</t>
  </si>
  <si>
    <t>tt10039468</t>
  </si>
  <si>
    <t>I'm with the Band: Nasty Cherry</t>
  </si>
  <si>
    <t>Mariposa</t>
  </si>
  <si>
    <t>tt11470064</t>
  </si>
  <si>
    <t>The House Arrest of Us</t>
  </si>
  <si>
    <t>tt13280838</t>
  </si>
  <si>
    <t>The Smart Money Woman</t>
  </si>
  <si>
    <t>tt12428002</t>
  </si>
  <si>
    <t>The Book of Sun</t>
  </si>
  <si>
    <t>Kaagar</t>
  </si>
  <si>
    <t>tt8907844</t>
  </si>
  <si>
    <t>Four Sisters Before the Wedding</t>
  </si>
  <si>
    <t>tt11867144</t>
  </si>
  <si>
    <t>Extreme Engagement</t>
  </si>
  <si>
    <t>tt10521644</t>
  </si>
  <si>
    <t>Fary: Hexagone</t>
  </si>
  <si>
    <t>tt11823028</t>
  </si>
  <si>
    <t>Carlos Almaraz: Playing with Fire</t>
  </si>
  <si>
    <t>tt6335714</t>
  </si>
  <si>
    <t>True Tunes</t>
  </si>
  <si>
    <t>tt10522374</t>
  </si>
  <si>
    <t>Awon Boyz</t>
  </si>
  <si>
    <t>Bypass Road</t>
  </si>
  <si>
    <t>tt9176260</t>
  </si>
  <si>
    <t>Rakkhosh</t>
  </si>
  <si>
    <t>tt6018556</t>
  </si>
  <si>
    <t>Hamid</t>
  </si>
  <si>
    <t>tt7527082</t>
  </si>
  <si>
    <t>That's What Happened</t>
  </si>
  <si>
    <t>Children of Adam</t>
  </si>
  <si>
    <t>tt12434912</t>
  </si>
  <si>
    <t>Word Party Songs</t>
  </si>
  <si>
    <t>tt12748268</t>
  </si>
  <si>
    <t>A Home with a View</t>
  </si>
  <si>
    <t>tt8443432</t>
  </si>
  <si>
    <t>Cemara's Family</t>
  </si>
  <si>
    <t>tt7885874</t>
  </si>
  <si>
    <t>Three Thieves</t>
  </si>
  <si>
    <t>tt11133472</t>
  </si>
  <si>
    <t>100% Halal</t>
  </si>
  <si>
    <t>Dear Affy</t>
  </si>
  <si>
    <t>tt14928724</t>
  </si>
  <si>
    <t>David A. Arnold Fat Ballerina</t>
  </si>
  <si>
    <t>tt11916980</t>
  </si>
  <si>
    <t>I Have A Script</t>
  </si>
  <si>
    <t>Alone/Together</t>
  </si>
  <si>
    <t>tt9526822</t>
  </si>
  <si>
    <t>Loving is Losing</t>
  </si>
  <si>
    <t>Between Maybes</t>
  </si>
  <si>
    <t>['PH', 'JP']</t>
  </si>
  <si>
    <t>tt10044704</t>
  </si>
  <si>
    <t>Sur Sapata</t>
  </si>
  <si>
    <t>tt5338082</t>
  </si>
  <si>
    <t>Si Doel the Movie 3</t>
  </si>
  <si>
    <t>tt11469660</t>
  </si>
  <si>
    <t>Mama Drama</t>
  </si>
  <si>
    <t>tt12424356</t>
  </si>
  <si>
    <t>The Defected</t>
  </si>
  <si>
    <t>tt10141612</t>
  </si>
  <si>
    <t>Tuna Girl</t>
  </si>
  <si>
    <t>tt11057912</t>
  </si>
  <si>
    <t>The Wedding Shaman</t>
  </si>
  <si>
    <t>tt10066526</t>
  </si>
  <si>
    <t>Dilan 1991</t>
  </si>
  <si>
    <t>tt9648942</t>
  </si>
  <si>
    <t>She Is</t>
  </si>
  <si>
    <t>tt14605914</t>
  </si>
  <si>
    <t>Bhai - Vyakti Ki Valli 2</t>
  </si>
  <si>
    <t>tt9680076</t>
  </si>
  <si>
    <t>Elf Pets: A Fox Cub's Christmas Tale</t>
  </si>
  <si>
    <t>tt10485928</t>
  </si>
  <si>
    <t>This Lady Called Life</t>
  </si>
  <si>
    <t>tt12282600</t>
  </si>
  <si>
    <t>마법버스 타요</t>
  </si>
  <si>
    <t>One Take</t>
  </si>
  <si>
    <t>tt12401232</t>
  </si>
  <si>
    <t>Chhota Bheem Ka Roosi Romanch</t>
  </si>
  <si>
    <t>#FriendButMarried 2</t>
  </si>
  <si>
    <t>tt11640412</t>
  </si>
  <si>
    <t>Luccas Neto in: Summer Camp</t>
  </si>
  <si>
    <t>tt13766476</t>
  </si>
  <si>
    <t>Girl's Revenge</t>
  </si>
  <si>
    <t>tt13388018</t>
  </si>
  <si>
    <t>Kolaiyuthir Kaalam</t>
  </si>
  <si>
    <t>tt6280858</t>
  </si>
  <si>
    <t>Sakaling Maging Tayo</t>
  </si>
  <si>
    <t>tt9389622</t>
  </si>
  <si>
    <t>Story of Kale: When Someone's in Love</t>
  </si>
  <si>
    <t>tt13081264</t>
  </si>
  <si>
    <t>Mighty Little Bheem: Diwali</t>
  </si>
  <si>
    <t>tt10987498</t>
  </si>
  <si>
    <t>The Girl and the Gun</t>
  </si>
  <si>
    <t>Born Beautiful</t>
  </si>
  <si>
    <t>tt9364848</t>
  </si>
  <si>
    <t>Milea</t>
  </si>
  <si>
    <t>tt11127878</t>
  </si>
  <si>
    <t>Stunt School</t>
  </si>
  <si>
    <t>tt9056824</t>
  </si>
  <si>
    <t>What the Love! with Karan Johar</t>
  </si>
  <si>
    <t>A Perfect Day for Arsenide</t>
  </si>
  <si>
    <t>tt14592684</t>
  </si>
  <si>
    <t>Anatomy of a Scandal</t>
  </si>
  <si>
    <t>tt12748084</t>
  </si>
  <si>
    <t>Heartstopper</t>
  </si>
  <si>
    <t>tt10638036</t>
  </si>
  <si>
    <t>The Pentaverate</t>
  </si>
  <si>
    <t>tt10203880</t>
  </si>
  <si>
    <t>Our Great National Parks</t>
  </si>
  <si>
    <t>tt18750552</t>
  </si>
  <si>
    <t>Inventing Anna</t>
  </si>
  <si>
    <t>tt8740976</t>
  </si>
  <si>
    <t>The Adam Project</t>
  </si>
  <si>
    <t>['drama', 'action', 'comedy', 'scifi']</t>
  </si>
  <si>
    <t>tt2463208</t>
  </si>
  <si>
    <t>Operation Mincemeat</t>
  </si>
  <si>
    <t>tt1879016</t>
  </si>
  <si>
    <t>The Power of the Dog</t>
  </si>
  <si>
    <t>['drama', 'romance', 'western']</t>
  </si>
  <si>
    <t>['CA', 'GR', 'NZ', 'GB', 'AU']</t>
  </si>
  <si>
    <t>tt10293406</t>
  </si>
  <si>
    <t>Pieces of Her</t>
  </si>
  <si>
    <t>tt9170236</t>
  </si>
  <si>
    <t>Choose or Die</t>
  </si>
  <si>
    <t>tt11514780</t>
  </si>
  <si>
    <t>Metal Lords</t>
  </si>
  <si>
    <t>tt12141112</t>
  </si>
  <si>
    <t>Conversations with a Killer: The John Wayne Gacy Tapes</t>
  </si>
  <si>
    <t>tt18970124</t>
  </si>
  <si>
    <t>The Bubble</t>
  </si>
  <si>
    <t>tt13610562</t>
  </si>
  <si>
    <t>White Hot: The Rise &amp; Fall of Abercrombie &amp; Fitch</t>
  </si>
  <si>
    <t>tt19034522</t>
  </si>
  <si>
    <t>Pacific Rim: The Black</t>
  </si>
  <si>
    <t>tt9288848</t>
  </si>
  <si>
    <t>Vikings: Valhalla</t>
  </si>
  <si>
    <t>['war', 'action', 'drama', 'history', 'romance']</t>
  </si>
  <si>
    <t>tt11311302</t>
  </si>
  <si>
    <t>Arcane</t>
  </si>
  <si>
    <t>['action', 'scifi', 'drama', 'fantasy', 'animation']</t>
  </si>
  <si>
    <t>tt11126994</t>
  </si>
  <si>
    <t>Windfall</t>
  </si>
  <si>
    <t>tt15035360</t>
  </si>
  <si>
    <t>tick, tick... BOOM!</t>
  </si>
  <si>
    <t>tt8721424</t>
  </si>
  <si>
    <t>Hold Tight</t>
  </si>
  <si>
    <t>tt15019128</t>
  </si>
  <si>
    <t>Bad Vegan: Fame. Fraud. Fugitives.</t>
  </si>
  <si>
    <t>tt18260538</t>
  </si>
  <si>
    <t>Midnight Mass</t>
  </si>
  <si>
    <t>['action', 'drama', 'fantasy', 'horror', 'scifi']</t>
  </si>
  <si>
    <t>tt10574558</t>
  </si>
  <si>
    <t>Don't Look Up</t>
  </si>
  <si>
    <t>['scifi', 'drama', 'comedy']</t>
  </si>
  <si>
    <t>tt11286314</t>
  </si>
  <si>
    <t>Murderville</t>
  </si>
  <si>
    <t>tt15264192</t>
  </si>
  <si>
    <t>Clark</t>
  </si>
  <si>
    <t>['comedy', 'crime', 'drama', 'thriller', 'action']</t>
  </si>
  <si>
    <t>tt12304420</t>
  </si>
  <si>
    <t>The Ultimatum: Marry or Move On</t>
  </si>
  <si>
    <t>tt18396952</t>
  </si>
  <si>
    <t>Apollo 10½:  A Space Age Childhood</t>
  </si>
  <si>
    <t>['comedy', 'action', 'animation', 'romance', 'family', 'horror', 'drama', 'scifi']</t>
  </si>
  <si>
    <t>tt7978758</t>
  </si>
  <si>
    <t>Hard Cell</t>
  </si>
  <si>
    <t>['comedy', 'documentation', 'sport']</t>
  </si>
  <si>
    <t>tt14959710</t>
  </si>
  <si>
    <t>The Woman in the House Across the Street from the Girl in the Window</t>
  </si>
  <si>
    <t>['crime', 'comedy', 'drama', 'thriller']</t>
  </si>
  <si>
    <t>tt13315324</t>
  </si>
  <si>
    <t>Archive 81</t>
  </si>
  <si>
    <t>tt13365348</t>
  </si>
  <si>
    <t>Peter Rabbit 2: The Runaway</t>
  </si>
  <si>
    <t>['fantasy', 'family', 'comedy', 'action', 'animation', 'crime', 'drama']</t>
  </si>
  <si>
    <t>tt8376234</t>
  </si>
  <si>
    <t>Jimmy Savile: A British Horror Story</t>
  </si>
  <si>
    <t>tt18970454</t>
  </si>
  <si>
    <t>Squid Game</t>
  </si>
  <si>
    <t>tt10919420</t>
  </si>
  <si>
    <t>The Mystery of Marilyn Monroe: The Unheard Tapes</t>
  </si>
  <si>
    <t>tt19034332</t>
  </si>
  <si>
    <t>Black Crab</t>
  </si>
  <si>
    <t>['war', 'action', 'drama', 'scifi', 'thriller']</t>
  </si>
  <si>
    <t>tt6708668</t>
  </si>
  <si>
    <t>Yakamoz S-245</t>
  </si>
  <si>
    <t>tt13317454</t>
  </si>
  <si>
    <t>Bubble</t>
  </si>
  <si>
    <t>['scifi', 'thriller', 'animation', 'action', 'drama', 'fantasy', 'romance', 'sport']</t>
  </si>
  <si>
    <t>tt16360006</t>
  </si>
  <si>
    <t>The Lost Daughter</t>
  </si>
  <si>
    <t>['GB', 'US', 'GR']</t>
  </si>
  <si>
    <t>tt9100054</t>
  </si>
  <si>
    <t>365 Days: This Day</t>
  </si>
  <si>
    <t>tt12996154</t>
  </si>
  <si>
    <t>Welcome To Eden</t>
  </si>
  <si>
    <t>tt13457822</t>
  </si>
  <si>
    <t>The Mitchells vs. the Machines</t>
  </si>
  <si>
    <t>['animation', 'comedy', 'family', 'scifi']</t>
  </si>
  <si>
    <t>tt7979580</t>
  </si>
  <si>
    <t>Red Notice</t>
  </si>
  <si>
    <t>['comedy', 'crime', 'thriller', 'action']</t>
  </si>
  <si>
    <t>tt7991608</t>
  </si>
  <si>
    <t>Stay Close</t>
  </si>
  <si>
    <t>tt2201227</t>
  </si>
  <si>
    <t>Maid</t>
  </si>
  <si>
    <t>tt11337908</t>
  </si>
  <si>
    <t>The Marked Heart</t>
  </si>
  <si>
    <t>tt18974572</t>
  </si>
  <si>
    <t>Meltdown: Three Mile Island</t>
  </si>
  <si>
    <t>tt19757508</t>
  </si>
  <si>
    <t>Shadow and Bone</t>
  </si>
  <si>
    <t>['scifi', 'drama', 'fantasy', 'action']</t>
  </si>
  <si>
    <t>tt2403776</t>
  </si>
  <si>
    <t>Lupin</t>
  </si>
  <si>
    <t>['crime', 'drama', 'comedy', 'action']</t>
  </si>
  <si>
    <t>tt2531336</t>
  </si>
  <si>
    <t>The Alpinist</t>
  </si>
  <si>
    <t>['US', 'AT', 'GB']</t>
  </si>
  <si>
    <t>tt11790780</t>
  </si>
  <si>
    <t>The Guardians of Justice</t>
  </si>
  <si>
    <t>The Harder They Fall</t>
  </si>
  <si>
    <t>['action', 'drama', 'western']</t>
  </si>
  <si>
    <t>tt10696784</t>
  </si>
  <si>
    <t>Our Father</t>
  </si>
  <si>
    <t>Against the Ice</t>
  </si>
  <si>
    <t>['DK', 'IS']</t>
  </si>
  <si>
    <t>tt13873302</t>
  </si>
  <si>
    <t>Brand New Cherry Flavor</t>
  </si>
  <si>
    <t>tt11343600</t>
  </si>
  <si>
    <t>David Spade: Nothing Personal</t>
  </si>
  <si>
    <t>tt18955474</t>
  </si>
  <si>
    <t>Human Resources</t>
  </si>
  <si>
    <t>['comedy', 'romance', 'animation']</t>
  </si>
  <si>
    <t>tt11092142</t>
  </si>
  <si>
    <t>All of Us Are Dead</t>
  </si>
  <si>
    <t>['action', 'scifi', 'thriller', 'drama', 'fantasy', 'horror']</t>
  </si>
  <si>
    <t>tt14169960</t>
  </si>
  <si>
    <t>Heirs to the Land</t>
  </si>
  <si>
    <t>['comedy', 'scifi', 'drama', 'history']</t>
  </si>
  <si>
    <t>tt13308276</t>
  </si>
  <si>
    <t>The House</t>
  </si>
  <si>
    <t>['animation', 'drama', 'comedy', 'thriller']</t>
  </si>
  <si>
    <t>tt11703050</t>
  </si>
  <si>
    <t>Return to Space</t>
  </si>
  <si>
    <t>tt18555320</t>
  </si>
  <si>
    <t>The Weekend Away</t>
  </si>
  <si>
    <t>tt14817272</t>
  </si>
  <si>
    <t>Behind Her Eyes</t>
  </si>
  <si>
    <t>tt9698442</t>
  </si>
  <si>
    <t>Gangubai Kathiawadi</t>
  </si>
  <si>
    <t>tt10083340</t>
  </si>
  <si>
    <t>Is It Cake?</t>
  </si>
  <si>
    <t>tt18314214</t>
  </si>
  <si>
    <t>Along for the Ride</t>
  </si>
  <si>
    <t>tt14506528</t>
  </si>
  <si>
    <t>The Andy Warhol Diaries</t>
  </si>
  <si>
    <t>tt18082212</t>
  </si>
  <si>
    <t>The Colony</t>
  </si>
  <si>
    <t>tt6506264</t>
  </si>
  <si>
    <t>Rescued by Ruby</t>
  </si>
  <si>
    <t>tt11278476</t>
  </si>
  <si>
    <t>The Cuphead Show!</t>
  </si>
  <si>
    <t>['family', 'fantasy', 'animation', 'action', 'comedy']</t>
  </si>
  <si>
    <t>tt10611608</t>
  </si>
  <si>
    <t>The Takedown</t>
  </si>
  <si>
    <t>['crime', 'drama', 'action', 'comedy']</t>
  </si>
  <si>
    <t>tt13822738</t>
  </si>
  <si>
    <t>Diana: The Musical</t>
  </si>
  <si>
    <t>tt12885272</t>
  </si>
  <si>
    <t>['scifi', 'comedy', 'crime', 'drama', 'fantasy', 'action']</t>
  </si>
  <si>
    <t>tt1267295</t>
  </si>
  <si>
    <t>The Hand of God</t>
  </si>
  <si>
    <t>tt12680684</t>
  </si>
  <si>
    <t>The 7 Lives of Lea</t>
  </si>
  <si>
    <t>['drama', 'thriller', 'crime', 'fantasy']</t>
  </si>
  <si>
    <t>tt14140886</t>
  </si>
  <si>
    <t>The Unforgivable</t>
  </si>
  <si>
    <t>['DE', 'GB', 'US']</t>
  </si>
  <si>
    <t>tt11233960</t>
  </si>
  <si>
    <t>The Guilty</t>
  </si>
  <si>
    <t>tt9421570</t>
  </si>
  <si>
    <t>Coming Home in the Dark</t>
  </si>
  <si>
    <t>tt6874762</t>
  </si>
  <si>
    <t>The Tinder Swindler</t>
  </si>
  <si>
    <t>tt14992922</t>
  </si>
  <si>
    <t>The Silent Sea</t>
  </si>
  <si>
    <t>['horror', 'drama', 'scifi', 'thriller']</t>
  </si>
  <si>
    <t>tt11570202</t>
  </si>
  <si>
    <t>Sweet Tooth</t>
  </si>
  <si>
    <t>tt12809988</t>
  </si>
  <si>
    <t>Till Death</t>
  </si>
  <si>
    <t>tt11804152</t>
  </si>
  <si>
    <t>Clickbait</t>
  </si>
  <si>
    <t>tt10888878</t>
  </si>
  <si>
    <t>Worst Roommate Ever</t>
  </si>
  <si>
    <t>['crime', 'documentation', 'drama', 'thriller']</t>
  </si>
  <si>
    <t>tt8323702</t>
  </si>
  <si>
    <t>Hellbound</t>
  </si>
  <si>
    <t>['scifi', 'horror', 'thriller', 'crime', 'drama', 'fantasy']</t>
  </si>
  <si>
    <t>tt12235718</t>
  </si>
  <si>
    <t>In from the Cold</t>
  </si>
  <si>
    <t>tt11859542</t>
  </si>
  <si>
    <t>Silverton Siege</t>
  </si>
  <si>
    <t>tt18563148</t>
  </si>
  <si>
    <t>Komi Can't Communicate</t>
  </si>
  <si>
    <t>['drama', 'comedy', 'animation', 'romance']</t>
  </si>
  <si>
    <t>tt14626352</t>
  </si>
  <si>
    <t>Tomorrow</t>
  </si>
  <si>
    <t>['drama', 'action', 'comedy', 'fantasy']</t>
  </si>
  <si>
    <t>tt18926162</t>
  </si>
  <si>
    <t>Bullsh*t the Game Show</t>
  </si>
  <si>
    <t>tt16912298</t>
  </si>
  <si>
    <t>Munich: The Edge of War</t>
  </si>
  <si>
    <t>tt7475578</t>
  </si>
  <si>
    <t>Ginny &amp; Georgia</t>
  </si>
  <si>
    <t>tt10813940</t>
  </si>
  <si>
    <t>Texas Chainsaw Massacre</t>
  </si>
  <si>
    <t>tt11755740</t>
  </si>
  <si>
    <t>Passing</t>
  </si>
  <si>
    <t>tt8893974</t>
  </si>
  <si>
    <t>Downfall: The Case Against Boeing</t>
  </si>
  <si>
    <t>tt11893274</t>
  </si>
  <si>
    <t>Inside Job</t>
  </si>
  <si>
    <t>['comedy', 'fantasy', 'scifi', 'animation']</t>
  </si>
  <si>
    <t>tt10231312</t>
  </si>
  <si>
    <t>Dirty Lines</t>
  </si>
  <si>
    <t>tt14859224</t>
  </si>
  <si>
    <t>Trivia Quest</t>
  </si>
  <si>
    <t>tt18393972</t>
  </si>
  <si>
    <t>Army of Thieves</t>
  </si>
  <si>
    <t>['comedy', 'horror', 'action', 'crime', 'thriller', 'romance', 'scifi']</t>
  </si>
  <si>
    <t>tt13024674</t>
  </si>
  <si>
    <t>Gunpowder Milkshake</t>
  </si>
  <si>
    <t>['FR', 'DE', 'US']</t>
  </si>
  <si>
    <t>tt8368408</t>
  </si>
  <si>
    <t>Captain Nova</t>
  </si>
  <si>
    <t>tt14915608</t>
  </si>
  <si>
    <t>The Sparks Brothers</t>
  </si>
  <si>
    <t>['documentation', 'music', 'comedy', 'history']</t>
  </si>
  <si>
    <t>tt8610436</t>
  </si>
  <si>
    <t>The Chair</t>
  </si>
  <si>
    <t>tt11834150</t>
  </si>
  <si>
    <t>The Trip</t>
  </si>
  <si>
    <t>['comedy', 'thriller', 'horror', 'action']</t>
  </si>
  <si>
    <t>tt13109952</t>
  </si>
  <si>
    <t>Sex/Life</t>
  </si>
  <si>
    <t>tt10839422</t>
  </si>
  <si>
    <t>The Chestnut Man</t>
  </si>
  <si>
    <t>tt10834220</t>
  </si>
  <si>
    <t>Outlaws</t>
  </si>
  <si>
    <t>tt11892272</t>
  </si>
  <si>
    <t>Army of the Dead</t>
  </si>
  <si>
    <t>['horror', 'thriller', 'crime', 'scifi', 'action']</t>
  </si>
  <si>
    <t>tt0993840</t>
  </si>
  <si>
    <t>My Liberation Notes</t>
  </si>
  <si>
    <t>tt15146130</t>
  </si>
  <si>
    <t>jeen-yuhs</t>
  </si>
  <si>
    <t>tt14599438</t>
  </si>
  <si>
    <t>True Story</t>
  </si>
  <si>
    <t>tt13655456</t>
  </si>
  <si>
    <t>14 Peaks: Nothing Is Impossible</t>
  </si>
  <si>
    <t>tt14079374</t>
  </si>
  <si>
    <t>Halston</t>
  </si>
  <si>
    <t>tt10920514</t>
  </si>
  <si>
    <t>Anxious People</t>
  </si>
  <si>
    <t>tt11168604</t>
  </si>
  <si>
    <t>Bo Burnham: Inside</t>
  </si>
  <si>
    <t>['comedy', 'drama', 'music', 'reality']</t>
  </si>
  <si>
    <t>tt14545352</t>
  </si>
  <si>
    <t>Young Royals</t>
  </si>
  <si>
    <t>tt14664414</t>
  </si>
  <si>
    <t>Hold Your Breath: The Ice Dive</t>
  </si>
  <si>
    <t>tt19373274</t>
  </si>
  <si>
    <t>Oxygen</t>
  </si>
  <si>
    <t>['horror', 'scifi', 'thriller', 'fantasy', 'drama']</t>
  </si>
  <si>
    <t>tt6341832</t>
  </si>
  <si>
    <t>The Shadow in My Eye</t>
  </si>
  <si>
    <t>tt9170516</t>
  </si>
  <si>
    <t>Resident Evil: Infinite Darkness</t>
  </si>
  <si>
    <t>['action', 'scifi', 'horror', 'animation']</t>
  </si>
  <si>
    <t>tt13173456</t>
  </si>
  <si>
    <t>Our Blues</t>
  </si>
  <si>
    <t>tt19115260</t>
  </si>
  <si>
    <t>The Serpent</t>
  </si>
  <si>
    <t>tt7985576</t>
  </si>
  <si>
    <t>Like A Rolling Stone: The Life &amp; Times of Ben Fong-Torres</t>
  </si>
  <si>
    <t>tt9660510</t>
  </si>
  <si>
    <t>Hit &amp; Run</t>
  </si>
  <si>
    <t>tt9073940</t>
  </si>
  <si>
    <t>Blood Sisters</t>
  </si>
  <si>
    <t>tt19398068</t>
  </si>
  <si>
    <t>Wild Babies</t>
  </si>
  <si>
    <t>tt19398016</t>
  </si>
  <si>
    <t>Bigbug</t>
  </si>
  <si>
    <t>tt11541872</t>
  </si>
  <si>
    <t>Trust No One: The Hunt for the Crypto King</t>
  </si>
  <si>
    <t>tt15479902</t>
  </si>
  <si>
    <t>Murder Among the Mormons</t>
  </si>
  <si>
    <t>tt13987620</t>
  </si>
  <si>
    <t>Kate</t>
  </si>
  <si>
    <t>['JP', 'TH', 'US']</t>
  </si>
  <si>
    <t>tt7737528</t>
  </si>
  <si>
    <t>Worth</t>
  </si>
  <si>
    <t>tt8009744</t>
  </si>
  <si>
    <t>Katla</t>
  </si>
  <si>
    <t>tt11102190</t>
  </si>
  <si>
    <t>The Last Bus</t>
  </si>
  <si>
    <t>['scifi', 'comedy', 'drama', 'family', 'fantasy']</t>
  </si>
  <si>
    <t>tt12885670</t>
  </si>
  <si>
    <t>Cracow Monsters</t>
  </si>
  <si>
    <t>tt15096836</t>
  </si>
  <si>
    <t>The Puppet Master: Hunting the Ultimate Conman</t>
  </si>
  <si>
    <t>tt15479704</t>
  </si>
  <si>
    <t>Twenty Five Twenty One</t>
  </si>
  <si>
    <t>tt17513352</t>
  </si>
  <si>
    <t>Today We Fix the World</t>
  </si>
  <si>
    <t>tt11592014</t>
  </si>
  <si>
    <t>Nightbooks</t>
  </si>
  <si>
    <t>['fantasy', 'horror', 'family']</t>
  </si>
  <si>
    <t>tt10521144</t>
  </si>
  <si>
    <t>Firefly Lane</t>
  </si>
  <si>
    <t>tt9012876</t>
  </si>
  <si>
    <t>Furioza</t>
  </si>
  <si>
    <t>tt10515864</t>
  </si>
  <si>
    <t>The Billion Dollar Code</t>
  </si>
  <si>
    <t>tt15392100</t>
  </si>
  <si>
    <t>Last Man Down</t>
  </si>
  <si>
    <t>['GB', 'SE']</t>
  </si>
  <si>
    <t>tt12335692</t>
  </si>
  <si>
    <t>Rumspringa - Ein Amish in Berlin</t>
  </si>
  <si>
    <t>tt19352286</t>
  </si>
  <si>
    <t>No One Gets Out Alive</t>
  </si>
  <si>
    <t>['RO', 'US']</t>
  </si>
  <si>
    <t>tt13056008</t>
  </si>
  <si>
    <t>The Woman in the Window</t>
  </si>
  <si>
    <t>tt6111574</t>
  </si>
  <si>
    <t>Radhe Shyam</t>
  </si>
  <si>
    <t>tt8960382</t>
  </si>
  <si>
    <t>The Principles of Pleasure</t>
  </si>
  <si>
    <t>tt18299058</t>
  </si>
  <si>
    <t>Honeymoon With My Mother</t>
  </si>
  <si>
    <t>tt11269026</t>
  </si>
  <si>
    <t>Attenborough's Life in Colour</t>
  </si>
  <si>
    <t>tt11053426</t>
  </si>
  <si>
    <t>Home Team</t>
  </si>
  <si>
    <t>tt14592064</t>
  </si>
  <si>
    <t>The Turning Point</t>
  </si>
  <si>
    <t>tt14140844</t>
  </si>
  <si>
    <t>Making Fun</t>
  </si>
  <si>
    <t>tt17737382</t>
  </si>
  <si>
    <t>Christina P: Mom Genes</t>
  </si>
  <si>
    <t>tt19724012</t>
  </si>
  <si>
    <t>The Irregulars</t>
  </si>
  <si>
    <t>['crime', 'drama', 'fantasy', 'scifi']</t>
  </si>
  <si>
    <t>tt10893694</t>
  </si>
  <si>
    <t>After We Fell</t>
  </si>
  <si>
    <t>tt13069986</t>
  </si>
  <si>
    <t>My Name</t>
  </si>
  <si>
    <t>tt12940504</t>
  </si>
  <si>
    <t>Hypnotic</t>
  </si>
  <si>
    <t>tt12383460</t>
  </si>
  <si>
    <t>Turning Point: 9/11 and the War on Terror</t>
  </si>
  <si>
    <t>['war', 'history', 'documentation']</t>
  </si>
  <si>
    <t>tt15260794</t>
  </si>
  <si>
    <t>Yaksha: Ruthless Operations</t>
  </si>
  <si>
    <t>['action', 'thriller', 'crime']</t>
  </si>
  <si>
    <t>tt12663250</t>
  </si>
  <si>
    <t>The Vault</t>
  </si>
  <si>
    <t>['action', 'thriller', 'crime', 'fantasy']</t>
  </si>
  <si>
    <t>tt9742794</t>
  </si>
  <si>
    <t>How to Become a Tyrant</t>
  </si>
  <si>
    <t>tt14832996</t>
  </si>
  <si>
    <t>A Farewell to Ozark</t>
  </si>
  <si>
    <t>The Taming of the Shrewd</t>
  </si>
  <si>
    <t>tt18970380</t>
  </si>
  <si>
    <t>Who Killed Sara?</t>
  </si>
  <si>
    <t>tt11937816</t>
  </si>
  <si>
    <t>The Innocent</t>
  </si>
  <si>
    <t>tt10147644</t>
  </si>
  <si>
    <t>Masters of the Universe: Revelation</t>
  </si>
  <si>
    <t>['scifi', 'animation', 'action', 'drama', 'family', 'fantasy', 'comedy']</t>
  </si>
  <si>
    <t>tt10826054</t>
  </si>
  <si>
    <t>The Dig</t>
  </si>
  <si>
    <t>tt3661210</t>
  </si>
  <si>
    <t>Maya and the Three</t>
  </si>
  <si>
    <t>['comedy', 'drama', 'family', 'fantasy', 'animation', 'action']</t>
  </si>
  <si>
    <t>tt8787772</t>
  </si>
  <si>
    <t>Aftermath</t>
  </si>
  <si>
    <t>tt10691162</t>
  </si>
  <si>
    <t>Night Stalker: The Hunt for a Serial Killer</t>
  </si>
  <si>
    <t>tt13651632</t>
  </si>
  <si>
    <t>The Girl from Oslo</t>
  </si>
  <si>
    <t>tt13968792</t>
  </si>
  <si>
    <t>Samurai Rabbit: The Usagi Chronicles</t>
  </si>
  <si>
    <t>tt12717354</t>
  </si>
  <si>
    <t>Taylor Tomlinson: Look at You</t>
  </si>
  <si>
    <t>tt18096250</t>
  </si>
  <si>
    <t>The Witcher: Nightmare of the Wolf</t>
  </si>
  <si>
    <t>['fantasy', 'scifi', 'animation', 'action', 'drama']</t>
  </si>
  <si>
    <t>['PL', 'KR', 'US']</t>
  </si>
  <si>
    <t>tt11657662</t>
  </si>
  <si>
    <t>Prayers for the Stolen</t>
  </si>
  <si>
    <t>['QA', 'MX', 'US', 'CH', 'AR', 'BR', 'DE']</t>
  </si>
  <si>
    <t>tt10366574</t>
  </si>
  <si>
    <t>There's Someone Inside Your House</t>
  </si>
  <si>
    <t>tt8150814</t>
  </si>
  <si>
    <t>Zone 414</t>
  </si>
  <si>
    <t>tt8545482</t>
  </si>
  <si>
    <t>Vincenzo</t>
  </si>
  <si>
    <t>['action', 'comedy', 'crime', 'drama', 'romance']</t>
  </si>
  <si>
    <t>tt13433812</t>
  </si>
  <si>
    <t>['crime', 'drama', 'scifi', 'thriller', 'action']</t>
  </si>
  <si>
    <t>tt13879466</t>
  </si>
  <si>
    <t>Blood Red Sky</t>
  </si>
  <si>
    <t>['fantasy', 'horror', 'thriller', 'action']</t>
  </si>
  <si>
    <t>tt11607896</t>
  </si>
  <si>
    <t>The Fable: The Killer Who Doesn't Kill</t>
  </si>
  <si>
    <t>['comedy', 'action', 'thriller']</t>
  </si>
  <si>
    <t>tt13017204</t>
  </si>
  <si>
    <t>The Starling</t>
  </si>
  <si>
    <t>tt5164438</t>
  </si>
  <si>
    <t>Feria: The Darkest Light</t>
  </si>
  <si>
    <t>['scifi', 'crime', 'drama', 'fantasy', 'horror', 'thriller']</t>
  </si>
  <si>
    <t>tt13323004</t>
  </si>
  <si>
    <t>Intrusion</t>
  </si>
  <si>
    <t>tt5563324</t>
  </si>
  <si>
    <t>My Little Pony: A New Generation</t>
  </si>
  <si>
    <t>['fantasy', 'scifi', 'drama', 'comedy', 'family', 'animation', 'action']</t>
  </si>
  <si>
    <t>['CA', 'IE', 'US']</t>
  </si>
  <si>
    <t>tt10101702</t>
  </si>
  <si>
    <t>Cosmic Sin</t>
  </si>
  <si>
    <t>tt11762434</t>
  </si>
  <si>
    <t>Midnight at the Pera Palace</t>
  </si>
  <si>
    <t>['crime', 'drama', 'history']</t>
  </si>
  <si>
    <t>tt13317508</t>
  </si>
  <si>
    <t>VOIR</t>
  </si>
  <si>
    <t>tt15677070</t>
  </si>
  <si>
    <t>Beast</t>
  </si>
  <si>
    <t>['thriller', 'comedy', 'crime', 'action']</t>
  </si>
  <si>
    <t>tt11301946</t>
  </si>
  <si>
    <t>Kingdom: Ashin of the North</t>
  </si>
  <si>
    <t>tt13412252</t>
  </si>
  <si>
    <t>Jupiter's Legacy</t>
  </si>
  <si>
    <t>tt5774002</t>
  </si>
  <si>
    <t>The Summit of the Gods</t>
  </si>
  <si>
    <t>['animation', 'thriller', 'history', 'drama', 'sport']</t>
  </si>
  <si>
    <t>['FR', 'LU']</t>
  </si>
  <si>
    <t>tt7014378</t>
  </si>
  <si>
    <t>Vivo</t>
  </si>
  <si>
    <t>['comedy', 'animation', 'drama', 'family']</t>
  </si>
  <si>
    <t>tt6338498</t>
  </si>
  <si>
    <t>The Ice Road</t>
  </si>
  <si>
    <t>tt3758814</t>
  </si>
  <si>
    <t>Robin Robin</t>
  </si>
  <si>
    <t>tt11332850</t>
  </si>
  <si>
    <t>Chris Distefano: Speshy Weshy</t>
  </si>
  <si>
    <t>Fear Street: Part One - 1994</t>
  </si>
  <si>
    <t>tt6566576</t>
  </si>
  <si>
    <t>Brazen</t>
  </si>
  <si>
    <t>tt13978306</t>
  </si>
  <si>
    <t>Smother-In-Law</t>
  </si>
  <si>
    <t>tt15353358</t>
  </si>
  <si>
    <t>Pretend It's a City</t>
  </si>
  <si>
    <t>tt13660958</t>
  </si>
  <si>
    <t>Through My Window</t>
  </si>
  <si>
    <t>tt14463484</t>
  </si>
  <si>
    <t>Crime Scene: The Vanishing at the Cecil Hotel</t>
  </si>
  <si>
    <t>tt13840586</t>
  </si>
  <si>
    <t>Long Story Short</t>
  </si>
  <si>
    <t>tt10896634</t>
  </si>
  <si>
    <t>Super Crooks</t>
  </si>
  <si>
    <t>['scifi', 'drama', 'animation', 'action', 'crime', 'fantasy']</t>
  </si>
  <si>
    <t>tt14272628</t>
  </si>
  <si>
    <t>Life After Death with Tyler Henry</t>
  </si>
  <si>
    <t>tt18224644</t>
  </si>
  <si>
    <t>Night Teeth</t>
  </si>
  <si>
    <t>['comedy', 'action', 'crime', 'drama', 'fantasy', 'horror', 'thriller']</t>
  </si>
  <si>
    <t>tt10763820</t>
  </si>
  <si>
    <t>Oprah + Viola: A Netflix Special Event</t>
  </si>
  <si>
    <t>tt19404044</t>
  </si>
  <si>
    <t>A Cop Movie</t>
  </si>
  <si>
    <t>['drama', 'action', 'crime', 'thriller', 'documentation']</t>
  </si>
  <si>
    <t>tt14035242</t>
  </si>
  <si>
    <t>Marmaduke</t>
  </si>
  <si>
    <t>tt8746404</t>
  </si>
  <si>
    <t>Catching Killers</t>
  </si>
  <si>
    <t>tt15723914</t>
  </si>
  <si>
    <t>Love Hard</t>
  </si>
  <si>
    <t>tt10752004</t>
  </si>
  <si>
    <t>Animal</t>
  </si>
  <si>
    <t>tt15674216</t>
  </si>
  <si>
    <t>Hometown Cha-Cha-Cha</t>
  </si>
  <si>
    <t>tt14518756</t>
  </si>
  <si>
    <t>Stowaway</t>
  </si>
  <si>
    <t>['thriller', 'scifi', 'drama']</t>
  </si>
  <si>
    <t>tt9203694</t>
  </si>
  <si>
    <t>Mai</t>
  </si>
  <si>
    <t>Things Heard &amp; Seen</t>
  </si>
  <si>
    <t>tt10962368</t>
  </si>
  <si>
    <t>Fistful of Vengeance</t>
  </si>
  <si>
    <t>['fantasy', 'action', 'crime', 'drama']</t>
  </si>
  <si>
    <t>tt14158554</t>
  </si>
  <si>
    <t>Procession</t>
  </si>
  <si>
    <t>tt14300912</t>
  </si>
  <si>
    <t>Green Mothers' Club</t>
  </si>
  <si>
    <t>tt15060900</t>
  </si>
  <si>
    <t>Bruised</t>
  </si>
  <si>
    <t>tt8310474</t>
  </si>
  <si>
    <t>Space Sweepers</t>
  </si>
  <si>
    <t>['scifi', 'fantasy', 'action', 'drama']</t>
  </si>
  <si>
    <t>tt12838766</t>
  </si>
  <si>
    <t>The Last Letter From Your Lover</t>
  </si>
  <si>
    <t>tt1893273</t>
  </si>
  <si>
    <t>The Pirates: The Last Royal Treasure</t>
  </si>
  <si>
    <t>tt17491040</t>
  </si>
  <si>
    <t>tt16492950</t>
  </si>
  <si>
    <t>Dave Chappelle: The Closer</t>
  </si>
  <si>
    <t>tt15523010</t>
  </si>
  <si>
    <t>An astrological guide for broken hearts</t>
  </si>
  <si>
    <t>tt14759406</t>
  </si>
  <si>
    <t>Sophie: A Murder in West Cork</t>
  </si>
  <si>
    <t>['crime', 'documentation', 'history']</t>
  </si>
  <si>
    <t>tt14681732</t>
  </si>
  <si>
    <t>Yes Day</t>
  </si>
  <si>
    <t>tt8521876</t>
  </si>
  <si>
    <t>Standing Up</t>
  </si>
  <si>
    <t>tt18260550</t>
  </si>
  <si>
    <t>Who Rules The World</t>
  </si>
  <si>
    <t>tt14950036</t>
  </si>
  <si>
    <t>Monsters Inside: The 24 Faces of Billy Milligan</t>
  </si>
  <si>
    <t>tt15287836</t>
  </si>
  <si>
    <t>Countdown: Inspiration4 Mission to Space</t>
  </si>
  <si>
    <t>tt15166116</t>
  </si>
  <si>
    <t>Glória</t>
  </si>
  <si>
    <t>['PT']</t>
  </si>
  <si>
    <t>tt13064634</t>
  </si>
  <si>
    <t>This Is a Robbery: The World's Biggest Art Heist</t>
  </si>
  <si>
    <t>tt14223858</t>
  </si>
  <si>
    <t>Bob Ross: Happy Accidents, Betrayal &amp; Greed</t>
  </si>
  <si>
    <t>['US', 'NL']</t>
  </si>
  <si>
    <t>tt14539744</t>
  </si>
  <si>
    <t>Jim Gaffigan: Comedy Monster</t>
  </si>
  <si>
    <t>tt15907298</t>
  </si>
  <si>
    <t>The Wasteland</t>
  </si>
  <si>
    <t>tt13323118</t>
  </si>
  <si>
    <t>Fear Street: Part Two - 1978</t>
  </si>
  <si>
    <t>['drama', 'horror']</t>
  </si>
  <si>
    <t>tt9701940</t>
  </si>
  <si>
    <t>The Lovebirds</t>
  </si>
  <si>
    <t>['action', 'romance', 'comedy', 'crime', 'thriller']</t>
  </si>
  <si>
    <t>tt8851668</t>
  </si>
  <si>
    <t>Final Account</t>
  </si>
  <si>
    <t>tt12789212</t>
  </si>
  <si>
    <t>tt14865290</t>
  </si>
  <si>
    <t>History of Swear Words</t>
  </si>
  <si>
    <t>tt13617060</t>
  </si>
  <si>
    <t>Trese</t>
  </si>
  <si>
    <t>['crime', 'action', 'fantasy', 'horror', 'thriller', 'animation', 'scifi']</t>
  </si>
  <si>
    <t>tt9310336</t>
  </si>
  <si>
    <t>The Sound of Magic</t>
  </si>
  <si>
    <t>['drama', 'fantasy', 'music']</t>
  </si>
  <si>
    <t>tt14460684</t>
  </si>
  <si>
    <t>Awake</t>
  </si>
  <si>
    <t>tt10418662</t>
  </si>
  <si>
    <t>High on the Hog: How African American Cuisine Transformed America</t>
  </si>
  <si>
    <t>The God Committee</t>
  </si>
  <si>
    <t>tt6852526</t>
  </si>
  <si>
    <t>Malcolm &amp; Marie</t>
  </si>
  <si>
    <t>tt12676326</t>
  </si>
  <si>
    <t>The White Tiger</t>
  </si>
  <si>
    <t>['IN', 'SG', 'US']</t>
  </si>
  <si>
    <t>tt6571548</t>
  </si>
  <si>
    <t>Seaspiracy</t>
  </si>
  <si>
    <t>tt14152756</t>
  </si>
  <si>
    <t>He's Expecting</t>
  </si>
  <si>
    <t>tt14719276</t>
  </si>
  <si>
    <t>Fatherhood</t>
  </si>
  <si>
    <t>tt4733624</t>
  </si>
  <si>
    <t>He-Man and the Masters of the Universe</t>
  </si>
  <si>
    <t>['scifi', 'action', 'fantasy', 'animation', 'comedy', 'drama', 'family']</t>
  </si>
  <si>
    <t>tt11465278</t>
  </si>
  <si>
    <t>Moxie</t>
  </si>
  <si>
    <t>tt7737700</t>
  </si>
  <si>
    <t>Rurouni Kenshin: The Beginning</t>
  </si>
  <si>
    <t>tt11991748</t>
  </si>
  <si>
    <t>Britney vs. Spears</t>
  </si>
  <si>
    <t>tt15469820</t>
  </si>
  <si>
    <t>Ali Wong: Don Wong</t>
  </si>
  <si>
    <t>tt17542000</t>
  </si>
  <si>
    <t>Colin in Black &amp; White</t>
  </si>
  <si>
    <t>tt12624928</t>
  </si>
  <si>
    <t>The Sons of Sam: A Descent Into Darkness</t>
  </si>
  <si>
    <t>tt13156316</t>
  </si>
  <si>
    <t>Back to the Outback</t>
  </si>
  <si>
    <t>tt13575806</t>
  </si>
  <si>
    <t>Crime Scene: The Times Square Killer</t>
  </si>
  <si>
    <t>tt16027926</t>
  </si>
  <si>
    <t>Badhaai Do</t>
  </si>
  <si>
    <t>tt11934846</t>
  </si>
  <si>
    <t>Tyler Perry's A Madea Homecoming</t>
  </si>
  <si>
    <t>tt14813966</t>
  </si>
  <si>
    <t>Gone for Good</t>
  </si>
  <si>
    <t>tt14252964</t>
  </si>
  <si>
    <t>A Classic Horror Story</t>
  </si>
  <si>
    <t>High-Rise Invasion</t>
  </si>
  <si>
    <t>['action', 'horror', 'scifi', 'thriller', 'animation']</t>
  </si>
  <si>
    <t>tt13357164</t>
  </si>
  <si>
    <t>Ronny Chieng: Speakeasy</t>
  </si>
  <si>
    <t>tt18830896</t>
  </si>
  <si>
    <t>Record of Ragnarok</t>
  </si>
  <si>
    <t>['scifi', 'drama', 'fantasy', 'thriller', 'animation', 'action']</t>
  </si>
  <si>
    <t>tt13676344</t>
  </si>
  <si>
    <t>Dancing on Glass</t>
  </si>
  <si>
    <t>tt14118046</t>
  </si>
  <si>
    <t>All Hail</t>
  </si>
  <si>
    <t>tt16427718</t>
  </si>
  <si>
    <t>Beckett</t>
  </si>
  <si>
    <t>['BR', 'IT']</t>
  </si>
  <si>
    <t>tt10230994</t>
  </si>
  <si>
    <t>7 Prisoners</t>
  </si>
  <si>
    <t>tt14168118</t>
  </si>
  <si>
    <t>Money, Explained</t>
  </si>
  <si>
    <t>tt14492910</t>
  </si>
  <si>
    <t>Night Drive</t>
  </si>
  <si>
    <t>Ghost in the Shell: SAC_2045 Sustainable War</t>
  </si>
  <si>
    <t>83</t>
  </si>
  <si>
    <t>['drama', 'history', 'sport']</t>
  </si>
  <si>
    <t>tt7518786</t>
  </si>
  <si>
    <t>The Way of the Househusband</t>
  </si>
  <si>
    <t>['animation', 'action', 'comedy', 'crime', 'drama', 'romance']</t>
  </si>
  <si>
    <t>tt13357124</t>
  </si>
  <si>
    <t>Fate: The Winx Saga</t>
  </si>
  <si>
    <t>tt8179402</t>
  </si>
  <si>
    <t>Shaman King</t>
  </si>
  <si>
    <t>['comedy', 'fantasy', 'animation', 'action', 'scifi']</t>
  </si>
  <si>
    <t>tt12502782</t>
  </si>
  <si>
    <t>SAS: Red Notice</t>
  </si>
  <si>
    <t>['HU', 'NL', 'CH', 'GB']</t>
  </si>
  <si>
    <t>tt4479380</t>
  </si>
  <si>
    <t>Jaguar</t>
  </si>
  <si>
    <t>tt11698590</t>
  </si>
  <si>
    <t>Dasvi</t>
  </si>
  <si>
    <t>tt14107554</t>
  </si>
  <si>
    <t>Yasuke</t>
  </si>
  <si>
    <t>['scifi', 'action', 'drama', 'fantasy', 'thriller', 'animation']</t>
  </si>
  <si>
    <t>tt9310330</t>
  </si>
  <si>
    <t>Saturday Morning All Star Hits!</t>
  </si>
  <si>
    <t>tt15978256</t>
  </si>
  <si>
    <t>Thar</t>
  </si>
  <si>
    <t>['thriller', 'western', 'action', 'drama', 'crime']</t>
  </si>
  <si>
    <t>tt14479746</t>
  </si>
  <si>
    <t>Fever Dream</t>
  </si>
  <si>
    <t>['CL', 'PE']</t>
  </si>
  <si>
    <t>tt9471660</t>
  </si>
  <si>
    <t>America: The Motion Picture</t>
  </si>
  <si>
    <t>['action', 'animation', 'comedy', 'fantasy', 'history', 'scifi', 'war']</t>
  </si>
  <si>
    <t>tt6733874</t>
  </si>
  <si>
    <t>The Perfect Family</t>
  </si>
  <si>
    <t>tt11924738</t>
  </si>
  <si>
    <t>Audible</t>
  </si>
  <si>
    <t>tt12771540</t>
  </si>
  <si>
    <t>Love and Leashes</t>
  </si>
  <si>
    <t>tt15553956</t>
  </si>
  <si>
    <t>Count Me In</t>
  </si>
  <si>
    <t>tt6889042</t>
  </si>
  <si>
    <t>My Best Friend Anne Frank</t>
  </si>
  <si>
    <t>tt10360772</t>
  </si>
  <si>
    <t>Post Mortem: No One Dies in Skarnes</t>
  </si>
  <si>
    <t>tt13053222</t>
  </si>
  <si>
    <t>The Cook of Castamar</t>
  </si>
  <si>
    <t>tt12626014</t>
  </si>
  <si>
    <t>Thirty-Nine</t>
  </si>
  <si>
    <t>tt15309342</t>
  </si>
  <si>
    <t>The Block Island Sound</t>
  </si>
  <si>
    <t>['horror', 'scifi', 'thriller']</t>
  </si>
  <si>
    <t>tt8747160</t>
  </si>
  <si>
    <t>Blippi Wonders</t>
  </si>
  <si>
    <t>tt19315934</t>
  </si>
  <si>
    <t>Bulgasal: Immortal Souls</t>
  </si>
  <si>
    <t>['scifi', 'thriller', 'drama', 'fantasy']</t>
  </si>
  <si>
    <t>tt14691616</t>
  </si>
  <si>
    <t>Pretty Smart</t>
  </si>
  <si>
    <t>tt14369056</t>
  </si>
  <si>
    <t>Rita Moreno: Just a Girl Who Decided to Go for It</t>
  </si>
  <si>
    <t>tt10741846</t>
  </si>
  <si>
    <t>Jump like a Witch</t>
  </si>
  <si>
    <t>My Unorthodox Life</t>
  </si>
  <si>
    <t>tt14398500</t>
  </si>
  <si>
    <t>On the Verge</t>
  </si>
  <si>
    <t>tt5540990</t>
  </si>
  <si>
    <t>Sweet Girl</t>
  </si>
  <si>
    <t>tt10731768</t>
  </si>
  <si>
    <t>Restless</t>
  </si>
  <si>
    <t>tt14465894</t>
  </si>
  <si>
    <t>Rurouni Kenshin: The Final</t>
  </si>
  <si>
    <t>tt11809034</t>
  </si>
  <si>
    <t>Fear Street: 1666</t>
  </si>
  <si>
    <t>Devotion, a Story of Love and Desire</t>
  </si>
  <si>
    <t>tt13956560</t>
  </si>
  <si>
    <t>Mishan Impossible</t>
  </si>
  <si>
    <t>['thriller', 'action', 'comedy', 'drama']</t>
  </si>
  <si>
    <t>tt14999738</t>
  </si>
  <si>
    <t>Baki Hanma</t>
  </si>
  <si>
    <t>['thriller', 'animation', 'action', 'drama', 'sport']</t>
  </si>
  <si>
    <t>tt13357140</t>
  </si>
  <si>
    <t>The King's Affection</t>
  </si>
  <si>
    <t>Riverdance: The Animated Adventure</t>
  </si>
  <si>
    <t>['fantasy', 'comedy', 'animation']</t>
  </si>
  <si>
    <t>tt10841088</t>
  </si>
  <si>
    <t>Juvenile Justice</t>
  </si>
  <si>
    <t>tt15553922</t>
  </si>
  <si>
    <t>City of Ghosts</t>
  </si>
  <si>
    <t>tt15477516</t>
  </si>
  <si>
    <t>DOTA: Dragon's Blood</t>
  </si>
  <si>
    <t>['scifi', 'action', 'thriller', 'animation', 'fantasy']</t>
  </si>
  <si>
    <t>tt14069590</t>
  </si>
  <si>
    <t>Blue Period</t>
  </si>
  <si>
    <t>['animation', 'drama']</t>
  </si>
  <si>
    <t>tt14115912</t>
  </si>
  <si>
    <t>tt13317582</t>
  </si>
  <si>
    <t>The Raincoat Killer: Chasing a Predator in Korea</t>
  </si>
  <si>
    <t>tt15488654</t>
  </si>
  <si>
    <t>School of Chocolate</t>
  </si>
  <si>
    <t>tt15172154</t>
  </si>
  <si>
    <t>Without Saying Goodbye</t>
  </si>
  <si>
    <t>['PE', 'ES']</t>
  </si>
  <si>
    <t>tt14404596</t>
  </si>
  <si>
    <t>Schumacher</t>
  </si>
  <si>
    <t>['sport', 'documentation']</t>
  </si>
  <si>
    <t>tt10322274</t>
  </si>
  <si>
    <t>Wish Dragon</t>
  </si>
  <si>
    <t>tt5562070</t>
  </si>
  <si>
    <t>Falling Into Your Smile</t>
  </si>
  <si>
    <t>tt11290960</t>
  </si>
  <si>
    <t>Green Snake</t>
  </si>
  <si>
    <t>tt15000314</t>
  </si>
  <si>
    <t>Blue Miracle</t>
  </si>
  <si>
    <t>tt7084386</t>
  </si>
  <si>
    <t>Godzilla Singular Point</t>
  </si>
  <si>
    <t>['scifi', 'animation', 'action', 'thriller']</t>
  </si>
  <si>
    <t>tt13229964</t>
  </si>
  <si>
    <t>Snabba Cash</t>
  </si>
  <si>
    <t>tt10540276</t>
  </si>
  <si>
    <t>Jimmy Carr: His Dark Material</t>
  </si>
  <si>
    <t>tt16259786</t>
  </si>
  <si>
    <t>Deadly Illusions</t>
  </si>
  <si>
    <t>Cocaine Cowboys: The Kings of Miami</t>
  </si>
  <si>
    <t>tt15049206</t>
  </si>
  <si>
    <t>Wild Abandon</t>
  </si>
  <si>
    <t>tt13317478</t>
  </si>
  <si>
    <t>Good on Paper</t>
  </si>
  <si>
    <t>tt8231668</t>
  </si>
  <si>
    <t>EDENS ZERO</t>
  </si>
  <si>
    <t>The Royal Treatment</t>
  </si>
  <si>
    <t>tt13989030</t>
  </si>
  <si>
    <t>Nobody Sleeps in the Woods Tonight 2</t>
  </si>
  <si>
    <t>tt14315500</t>
  </si>
  <si>
    <t>Pretty Guardians Sailor Moon Eternal The Movie</t>
  </si>
  <si>
    <t>tt10635042</t>
  </si>
  <si>
    <t>The Upshaws</t>
  </si>
  <si>
    <t>tt10945036</t>
  </si>
  <si>
    <t>Aileen Wuornos: American Boogeywoman</t>
  </si>
  <si>
    <t>tt14265992</t>
  </si>
  <si>
    <t>Aziz Ansari: Nightclub Comedian</t>
  </si>
  <si>
    <t>tt17005964</t>
  </si>
  <si>
    <t>Love (ft. Marriage and Divorce)</t>
  </si>
  <si>
    <t>tt13814840</t>
  </si>
  <si>
    <t>Operation Varsity Blues: The College Admissions Scandal</t>
  </si>
  <si>
    <t>['drama', 'documentation', 'crime']</t>
  </si>
  <si>
    <t>tt14111734</t>
  </si>
  <si>
    <t>Vengeance Is Mine, All Others Pay Cash</t>
  </si>
  <si>
    <t>tt13387422</t>
  </si>
  <si>
    <t>Neymar: The Perfect Chaos</t>
  </si>
  <si>
    <t>['BR', 'US']</t>
  </si>
  <si>
    <t>tt16428640</t>
  </si>
  <si>
    <t>Nevertheless,</t>
  </si>
  <si>
    <t>tt14518284</t>
  </si>
  <si>
    <t>Single All the Way</t>
  </si>
  <si>
    <t>tt14315756</t>
  </si>
  <si>
    <t>Nate Bargatze: The Greatest Average American</t>
  </si>
  <si>
    <t>tt14078164</t>
  </si>
  <si>
    <t>Eden</t>
  </si>
  <si>
    <t>['scifi', 'fantasy', 'animation', 'action', 'drama', 'family']</t>
  </si>
  <si>
    <t>tt10545250</t>
  </si>
  <si>
    <t>Minnal Murali</t>
  </si>
  <si>
    <t>['action', 'comedy', 'drama', 'fantasy', 'scifi']</t>
  </si>
  <si>
    <t>tt7268738</t>
  </si>
  <si>
    <t>Tribes of Europa</t>
  </si>
  <si>
    <t>tt9184982</t>
  </si>
  <si>
    <t>Finding 'Ohana</t>
  </si>
  <si>
    <t>tt10332588</t>
  </si>
  <si>
    <t>Q-Force</t>
  </si>
  <si>
    <t>['scifi', 'animation', 'action', 'comedy', 'crime', 'fantasy']</t>
  </si>
  <si>
    <t>tt10140028</t>
  </si>
  <si>
    <t>To All the Boys: Always and Forever</t>
  </si>
  <si>
    <t>tt10676012</t>
  </si>
  <si>
    <t>Bad Sport</t>
  </si>
  <si>
    <t>['crime', 'sport', 'documentation']</t>
  </si>
  <si>
    <t>tt15402912</t>
  </si>
  <si>
    <t>Age of Samurai: Battle for Japan</t>
  </si>
  <si>
    <t>['drama', 'history', 'war', 'documentation', 'action']</t>
  </si>
  <si>
    <t>tt10551256</t>
  </si>
  <si>
    <t>He's All That</t>
  </si>
  <si>
    <t>tt4590256</t>
  </si>
  <si>
    <t>Bling Empire</t>
  </si>
  <si>
    <t>tt13660962</t>
  </si>
  <si>
    <t>Misha and the Wolves</t>
  </si>
  <si>
    <t>['BE', 'GB', 'DE']</t>
  </si>
  <si>
    <t>tt13648220</t>
  </si>
  <si>
    <t>Surviving Death</t>
  </si>
  <si>
    <t>tt13649692</t>
  </si>
  <si>
    <t>Never Back Down: Revolt</t>
  </si>
  <si>
    <t>['drama', 'sport', 'action', 'crime']</t>
  </si>
  <si>
    <t>tt13470094</t>
  </si>
  <si>
    <t>Dig Deeper: The Disappearance of Birgit Meier</t>
  </si>
  <si>
    <t>tt15771888</t>
  </si>
  <si>
    <t>The Journalist</t>
  </si>
  <si>
    <t>tt15101670</t>
  </si>
  <si>
    <t>Mixtape</t>
  </si>
  <si>
    <t>tt1587420</t>
  </si>
  <si>
    <t>Untold: Malice at the Palace</t>
  </si>
  <si>
    <t>tt15085802</t>
  </si>
  <si>
    <t>Baking Impossible</t>
  </si>
  <si>
    <t>tt15171996</t>
  </si>
  <si>
    <t>Death to 2021</t>
  </si>
  <si>
    <t>tt16301388</t>
  </si>
  <si>
    <t>Beyond Evil</t>
  </si>
  <si>
    <t>tt13634872</t>
  </si>
  <si>
    <t>Jeff Foxworthy: The Good Old Days</t>
  </si>
  <si>
    <t>tt18314220</t>
  </si>
  <si>
    <t>Hilda and the Mountain King</t>
  </si>
  <si>
    <t>['fantasy', 'animation', 'comedy', 'drama', 'family']</t>
  </si>
  <si>
    <t>tt15777864</t>
  </si>
  <si>
    <t>Two</t>
  </si>
  <si>
    <t>40 Years Young</t>
  </si>
  <si>
    <t>tt16969906</t>
  </si>
  <si>
    <t>The Privilege</t>
  </si>
  <si>
    <t>tt14637290</t>
  </si>
  <si>
    <t>The River Runner</t>
  </si>
  <si>
    <t>tt15293256</t>
  </si>
  <si>
    <t>My Father's Violin</t>
  </si>
  <si>
    <t>tt14369276</t>
  </si>
  <si>
    <t>Extinct</t>
  </si>
  <si>
    <t>['US', 'CA', 'CN']</t>
  </si>
  <si>
    <t>tt8241000</t>
  </si>
  <si>
    <t>Prey</t>
  </si>
  <si>
    <t>tt15198608</t>
  </si>
  <si>
    <t>Centaurworld</t>
  </si>
  <si>
    <t>['scifi', 'action', 'family', 'fantasy', 'animation', 'comedy']</t>
  </si>
  <si>
    <t>tt10919290</t>
  </si>
  <si>
    <t>Django &amp; Django</t>
  </si>
  <si>
    <t>tt15119170</t>
  </si>
  <si>
    <t>Shiny_Flakes: The Teenage Drug Lord</t>
  </si>
  <si>
    <t>tt15036416</t>
  </si>
  <si>
    <t>Power Rangers Dino Fury</t>
  </si>
  <si>
    <t>['comedy', 'drama', 'fantasy', 'scifi', 'thriller', 'action']</t>
  </si>
  <si>
    <t>tt12360292</t>
  </si>
  <si>
    <t>Our Beloved Summer</t>
  </si>
  <si>
    <t>House of Secrets: The Burari Deaths</t>
  </si>
  <si>
    <t>tt14167390</t>
  </si>
  <si>
    <t>Photocopier</t>
  </si>
  <si>
    <t>tt13729220</t>
  </si>
  <si>
    <t>Open Your Eyes</t>
  </si>
  <si>
    <t>tt13495314</t>
  </si>
  <si>
    <t>Savage Beauty</t>
  </si>
  <si>
    <t>Tiger King: The Doc Antle Story</t>
  </si>
  <si>
    <t>tt16307970</t>
  </si>
  <si>
    <t>Tear Along the Dotted Line</t>
  </si>
  <si>
    <t>tt15614372</t>
  </si>
  <si>
    <t>Pray Away</t>
  </si>
  <si>
    <t>tt11224358</t>
  </si>
  <si>
    <t>Feels Like Ishq</t>
  </si>
  <si>
    <t>tt14163838</t>
  </si>
  <si>
    <t>The Creature Cases</t>
  </si>
  <si>
    <t>['animation', 'family', 'action', 'comedy']</t>
  </si>
  <si>
    <t>tt15527326</t>
  </si>
  <si>
    <t>Bordertown: The Mural Murders</t>
  </si>
  <si>
    <t>tt15393650</t>
  </si>
  <si>
    <t>Octonauts: Above &amp; Beyond</t>
  </si>
  <si>
    <t>tt15211330</t>
  </si>
  <si>
    <t>Senzo: Murder of a Soccer Star</t>
  </si>
  <si>
    <t>['ZA', 'US']</t>
  </si>
  <si>
    <t>tt18954258</t>
  </si>
  <si>
    <t>The Crew</t>
  </si>
  <si>
    <t>tt10971022</t>
  </si>
  <si>
    <t>The Unlikely Murderer</t>
  </si>
  <si>
    <t>tt13735930</t>
  </si>
  <si>
    <t>A Boy Called Christmas</t>
  </si>
  <si>
    <t>['family', 'fantasy', 'drama']</t>
  </si>
  <si>
    <t>tt10187208</t>
  </si>
  <si>
    <t>Tall Girl 2</t>
  </si>
  <si>
    <t>tt16085592</t>
  </si>
  <si>
    <t>Afterlife of the Party</t>
  </si>
  <si>
    <t>tt11742798</t>
  </si>
  <si>
    <t>Byron Baes</t>
  </si>
  <si>
    <t>tt14537060</t>
  </si>
  <si>
    <t>The Kingdom</t>
  </si>
  <si>
    <t>tt15068148</t>
  </si>
  <si>
    <t>40 Love</t>
  </si>
  <si>
    <t>Spycraft</t>
  </si>
  <si>
    <t>tt13789092</t>
  </si>
  <si>
    <t>Sex, Love &amp; Goop</t>
  </si>
  <si>
    <t>tt15470160</t>
  </si>
  <si>
    <t>Thomas &amp; Friends: All Engines Go!</t>
  </si>
  <si>
    <t>['animation', 'comedy', 'fantasy', 'drama', 'music', 'family']</t>
  </si>
  <si>
    <t>tt14556544</t>
  </si>
  <si>
    <t>Sparking Joy with Marie Kondo</t>
  </si>
  <si>
    <t>tt14550060</t>
  </si>
  <si>
    <t>Elite Short Stories: Guzmán Caye Rebe</t>
  </si>
  <si>
    <t>tt14668192</t>
  </si>
  <si>
    <t>Elite Short Stories: Patrick</t>
  </si>
  <si>
    <t>tt16306836</t>
  </si>
  <si>
    <t>The Seventh Day</t>
  </si>
  <si>
    <t>tt11263022</t>
  </si>
  <si>
    <t>Top Secret UFO Projects: Declassified</t>
  </si>
  <si>
    <t>tt14992232</t>
  </si>
  <si>
    <t>Thunder Force</t>
  </si>
  <si>
    <t>['scifi', 'comedy', 'fantasy', 'action']</t>
  </si>
  <si>
    <t>tt10121392</t>
  </si>
  <si>
    <t>Cobalt Blue</t>
  </si>
  <si>
    <t>tt15314640</t>
  </si>
  <si>
    <t>Getting Curious with Jonathan Van Ness</t>
  </si>
  <si>
    <t>tt16584084</t>
  </si>
  <si>
    <t>The Orbital Children</t>
  </si>
  <si>
    <t>tt13351614</t>
  </si>
  <si>
    <t>Move to Heaven</t>
  </si>
  <si>
    <t>tt11052470</t>
  </si>
  <si>
    <t>All About Gila</t>
  </si>
  <si>
    <t>Gabby's Dollhouse</t>
  </si>
  <si>
    <t>tt9165438</t>
  </si>
  <si>
    <t>Fatma</t>
  </si>
  <si>
    <t>tt11961378</t>
  </si>
  <si>
    <t>Single’s Inferno</t>
  </si>
  <si>
    <t>tt16283666</t>
  </si>
  <si>
    <t>A Castle for Christmas</t>
  </si>
  <si>
    <t>tt13070602</t>
  </si>
  <si>
    <t>Outside the Wire</t>
  </si>
  <si>
    <t>['scifi', 'thriller', 'action', 'fantasy']</t>
  </si>
  <si>
    <t>tt10451914</t>
  </si>
  <si>
    <t>The Loud House Movie</t>
  </si>
  <si>
    <t>['animation', 'action', 'thriller', 'fantasy', 'drama', 'family', 'music', 'comedy']</t>
  </si>
  <si>
    <t>tt6714432</t>
  </si>
  <si>
    <t>Inspector Koo</t>
  </si>
  <si>
    <t>['action', 'comedy', 'thriller']</t>
  </si>
  <si>
    <t>tt14731794</t>
  </si>
  <si>
    <t>Last Chance U: Basketball</t>
  </si>
  <si>
    <t>tt13087512</t>
  </si>
  <si>
    <t>Waffles + Mochi</t>
  </si>
  <si>
    <t>tt14035218</t>
  </si>
  <si>
    <t>Sisyphus</t>
  </si>
  <si>
    <t>['action', 'fantasy', 'scifi', 'drama']</t>
  </si>
  <si>
    <t>tt13715448</t>
  </si>
  <si>
    <t>Love is Blind: Japan</t>
  </si>
  <si>
    <t>tt15943826</t>
  </si>
  <si>
    <t>Back to 15</t>
  </si>
  <si>
    <t>tt15301854</t>
  </si>
  <si>
    <t>The Invisible Thread</t>
  </si>
  <si>
    <t>tt14540892</t>
  </si>
  <si>
    <t>Battle Kitty</t>
  </si>
  <si>
    <t>tt10050740</t>
  </si>
  <si>
    <t>Misfit: The Series</t>
  </si>
  <si>
    <t>tt15517928</t>
  </si>
  <si>
    <t>Lead Me Home</t>
  </si>
  <si>
    <t>tt15339848</t>
  </si>
  <si>
    <t>Once Upon a Time... Happily Never After</t>
  </si>
  <si>
    <t>tt13560186</t>
  </si>
  <si>
    <t>Aranyak</t>
  </si>
  <si>
    <t>tt14167344</t>
  </si>
  <si>
    <t>Ganglands</t>
  </si>
  <si>
    <t>tt13278100</t>
  </si>
  <si>
    <t>Shaun the Sheep: The Flight Before Christmas</t>
  </si>
  <si>
    <t>tt15857304</t>
  </si>
  <si>
    <t>Trollhunters: Rise of the Titans</t>
  </si>
  <si>
    <t>tt12851396</t>
  </si>
  <si>
    <t>Elite Short Stories: Nadia Guzmán</t>
  </si>
  <si>
    <t>tt14671790</t>
  </si>
  <si>
    <t>Operation Hyacinth</t>
  </si>
  <si>
    <t>tt14315584</t>
  </si>
  <si>
    <t>Grudge</t>
  </si>
  <si>
    <t>tt13717980</t>
  </si>
  <si>
    <t>Four to Dinner</t>
  </si>
  <si>
    <t>tt14247286</t>
  </si>
  <si>
    <t>Bridgerton - The Afterparty</t>
  </si>
  <si>
    <t>Swap Shop</t>
  </si>
  <si>
    <t>tt15674202</t>
  </si>
  <si>
    <t>Headspace Guide to Meditation</t>
  </si>
  <si>
    <t>['documentation', 'animation']</t>
  </si>
  <si>
    <t>tt13617024</t>
  </si>
  <si>
    <t>Twenty Somethings: Austin</t>
  </si>
  <si>
    <t>tt15204216</t>
  </si>
  <si>
    <t>Kuthiraivaal</t>
  </si>
  <si>
    <t>tt13022626</t>
  </si>
  <si>
    <t>More the Merrier</t>
  </si>
  <si>
    <t>tt6925902</t>
  </si>
  <si>
    <t>I Am All Girls</t>
  </si>
  <si>
    <t>tt9013182</t>
  </si>
  <si>
    <t>The Parisian Agency: Exclusive Properties</t>
  </si>
  <si>
    <t>tt14746934</t>
  </si>
  <si>
    <t>The Kissing Booth 3</t>
  </si>
  <si>
    <t>['US', 'ZA', 'GB']</t>
  </si>
  <si>
    <t>tt12783454</t>
  </si>
  <si>
    <t>Penguin Town</t>
  </si>
  <si>
    <t>['documentation', 'drama', 'family', 'comedy']</t>
  </si>
  <si>
    <t>tt14677850</t>
  </si>
  <si>
    <t>Kitz</t>
  </si>
  <si>
    <t>tt12104930</t>
  </si>
  <si>
    <t>Chris Rock Total Blackout: The Tamborine Extended Cut</t>
  </si>
  <si>
    <t>tt13935770</t>
  </si>
  <si>
    <t>A Sinister Sect: Colonia Dignidad</t>
  </si>
  <si>
    <t>This Is Pop</t>
  </si>
  <si>
    <t>tt14155414</t>
  </si>
  <si>
    <t>Pelé</t>
  </si>
  <si>
    <t>tt13842562</t>
  </si>
  <si>
    <t>Etharkkum Thunindhavan</t>
  </si>
  <si>
    <t>tt10340562</t>
  </si>
  <si>
    <t>Memories of a Murderer: The Nilsen Tapes</t>
  </si>
  <si>
    <t>tt15085784</t>
  </si>
  <si>
    <t>Transformers: War for Cybertron: Kingdom</t>
  </si>
  <si>
    <t>Don't Kill Me</t>
  </si>
  <si>
    <t>['romance', 'fantasy', 'horror']</t>
  </si>
  <si>
    <t>tt11116374</t>
  </si>
  <si>
    <t>Elite Short Stories: Phillipe Caye Felipe</t>
  </si>
  <si>
    <t>tt16156744</t>
  </si>
  <si>
    <t>Found</t>
  </si>
  <si>
    <t>tt13622146</t>
  </si>
  <si>
    <t>Luna Park</t>
  </si>
  <si>
    <t>tt15349110</t>
  </si>
  <si>
    <t>Three Songs for Benazir</t>
  </si>
  <si>
    <t>['AF']</t>
  </si>
  <si>
    <t>tt14608922</t>
  </si>
  <si>
    <t>Forecasting Love and Weather</t>
  </si>
  <si>
    <t>tt15140592</t>
  </si>
  <si>
    <t>The Fame Game</t>
  </si>
  <si>
    <t>Brian Regan: On the Rocks</t>
  </si>
  <si>
    <t>tt13926994</t>
  </si>
  <si>
    <t>Ride or Die</t>
  </si>
  <si>
    <t>tt14164234</t>
  </si>
  <si>
    <t>tt10229074</t>
  </si>
  <si>
    <t>Amend: The Fight for America</t>
  </si>
  <si>
    <t>tt13972246</t>
  </si>
  <si>
    <t>Go Dog Go</t>
  </si>
  <si>
    <t>tt10687202</t>
  </si>
  <si>
    <t>Mobile Suit Gundam Hathaway</t>
  </si>
  <si>
    <t>['drama', 'romance', 'scifi', 'animation', 'action']</t>
  </si>
  <si>
    <t>tt13288678</t>
  </si>
  <si>
    <t>This Is the Night</t>
  </si>
  <si>
    <t>tt8430548</t>
  </si>
  <si>
    <t>Dhamaka</t>
  </si>
  <si>
    <t>tt13510660</t>
  </si>
  <si>
    <t>Selling Tampa</t>
  </si>
  <si>
    <t>tt16227948</t>
  </si>
  <si>
    <t>The Whole Truth</t>
  </si>
  <si>
    <t>tt15850662</t>
  </si>
  <si>
    <t>Zero Chill</t>
  </si>
  <si>
    <t>Elves</t>
  </si>
  <si>
    <t>['fantasy', 'horror', 'thriller', 'family', 'drama', 'scifi']</t>
  </si>
  <si>
    <t>tt13231962</t>
  </si>
  <si>
    <t>A Week Away</t>
  </si>
  <si>
    <t>tt11388278</t>
  </si>
  <si>
    <t>Crazy About Her</t>
  </si>
  <si>
    <t>tt11698630</t>
  </si>
  <si>
    <t>Below Zero</t>
  </si>
  <si>
    <t>['action', 'crime', 'horror', 'thriller', 'drama']</t>
  </si>
  <si>
    <t>tt9845564</t>
  </si>
  <si>
    <t>Light the Night</t>
  </si>
  <si>
    <t>tt15808044</t>
  </si>
  <si>
    <t>800 Meters</t>
  </si>
  <si>
    <t>tt13323170</t>
  </si>
  <si>
    <t>Action Pack</t>
  </si>
  <si>
    <t>['action', 'comedy', 'family', 'fantasy', 'scifi', 'animation']</t>
  </si>
  <si>
    <t>tt15527308</t>
  </si>
  <si>
    <t>Finding Ola</t>
  </si>
  <si>
    <t>tt12432642</t>
  </si>
  <si>
    <t>The Witcher: Fireplace</t>
  </si>
  <si>
    <t>Pui Pui Molcar</t>
  </si>
  <si>
    <t>tt14202738</t>
  </si>
  <si>
    <t>Generation 56K</t>
  </si>
  <si>
    <t>tt13524842</t>
  </si>
  <si>
    <t>Ferry</t>
  </si>
  <si>
    <t>tt14217100</t>
  </si>
  <si>
    <t>Elite Short Stories: Samuel Omar</t>
  </si>
  <si>
    <t>tt16259804</t>
  </si>
  <si>
    <t>Yara</t>
  </si>
  <si>
    <t>tt15655458</t>
  </si>
  <si>
    <t>Call My Agent Bollywood</t>
  </si>
  <si>
    <t>tt13282662</t>
  </si>
  <si>
    <t>Elite Short Stories: Omar Ander Alexis</t>
  </si>
  <si>
    <t>tt14676004</t>
  </si>
  <si>
    <t>Young, Famous &amp; African</t>
  </si>
  <si>
    <t>tt15302054</t>
  </si>
  <si>
    <t>The 8th Night</t>
  </si>
  <si>
    <t>tt14781176</t>
  </si>
  <si>
    <t>Skater Girl</t>
  </si>
  <si>
    <t>tt6964940</t>
  </si>
  <si>
    <t>Penguin Bloom</t>
  </si>
  <si>
    <t>tt6317656</t>
  </si>
  <si>
    <t>Elite Short Stories: Carla Samuel</t>
  </si>
  <si>
    <t>tt14675560</t>
  </si>
  <si>
    <t>Sentinelle</t>
  </si>
  <si>
    <t>tt11734264</t>
  </si>
  <si>
    <t>Kid Cosmic</t>
  </si>
  <si>
    <t>tt9248538</t>
  </si>
  <si>
    <t>Framed! A Sicilian Murder Mystery</t>
  </si>
  <si>
    <t>tt16745502</t>
  </si>
  <si>
    <t>AlRawabi School for Girls</t>
  </si>
  <si>
    <t>tt10183912</t>
  </si>
  <si>
    <t>Michela Giraud: The Truth, I Swear!</t>
  </si>
  <si>
    <t>tt18396984</t>
  </si>
  <si>
    <t>Until Life Do Us Part</t>
  </si>
  <si>
    <t>tt13053042</t>
  </si>
  <si>
    <t>Seal Team</t>
  </si>
  <si>
    <t>tt8456190</t>
  </si>
  <si>
    <t>50M2</t>
  </si>
  <si>
    <t>tt11617848</t>
  </si>
  <si>
    <t>Savage Rhythm</t>
  </si>
  <si>
    <t>tt17076336</t>
  </si>
  <si>
    <t>Coming Out Colton</t>
  </si>
  <si>
    <t>tt14527650</t>
  </si>
  <si>
    <t>Deep</t>
  </si>
  <si>
    <t>tt14880258</t>
  </si>
  <si>
    <t>I Am Georgina</t>
  </si>
  <si>
    <t>tt15494864</t>
  </si>
  <si>
    <t>Marilyn's Eyes</t>
  </si>
  <si>
    <t>tt13313408</t>
  </si>
  <si>
    <t>The Devil Below</t>
  </si>
  <si>
    <t>tt8299850</t>
  </si>
  <si>
    <t>Angry Birds: Summer Madness</t>
  </si>
  <si>
    <t>tt12027896</t>
  </si>
  <si>
    <t>Still Out of My League</t>
  </si>
  <si>
    <t>tt14361314</t>
  </si>
  <si>
    <t>The Lost Pirate Kingdom</t>
  </si>
  <si>
    <t>tt14057360</t>
  </si>
  <si>
    <t>Stuck Together</t>
  </si>
  <si>
    <t>tt13834006</t>
  </si>
  <si>
    <t>Sky Rojo</t>
  </si>
  <si>
    <t>tt8690776</t>
  </si>
  <si>
    <t>Johnny Hallyday: Beyond Rock</t>
  </si>
  <si>
    <t>tt18274456</t>
  </si>
  <si>
    <t>Surviving Paradise: A Family Tale</t>
  </si>
  <si>
    <t>tt18059108</t>
  </si>
  <si>
    <t>Brother in Love 2</t>
  </si>
  <si>
    <t>tt12738164</t>
  </si>
  <si>
    <t>The Last Mercenary</t>
  </si>
  <si>
    <t>tt12808182</t>
  </si>
  <si>
    <t>You Are My Spring</t>
  </si>
  <si>
    <t>['drama', 'romance', 'thriller', 'fantasy']</t>
  </si>
  <si>
    <t>tt14169816</t>
  </si>
  <si>
    <t>Breaking Boundaries: The Science of Our Planet</t>
  </si>
  <si>
    <t>tt14539726</t>
  </si>
  <si>
    <t>Vicky and Her Mystery</t>
  </si>
  <si>
    <t>tt10945274</t>
  </si>
  <si>
    <t>Looop Lapeta</t>
  </si>
  <si>
    <t>['comedy', 'crime', 'romance', 'thriller', 'action']</t>
  </si>
  <si>
    <t>tt8907974</t>
  </si>
  <si>
    <t>Why Did You Kill Me?</t>
  </si>
  <si>
    <t>tt14318430</t>
  </si>
  <si>
    <t>Russell Howard: Lubricant</t>
  </si>
  <si>
    <t>tt16146342</t>
  </si>
  <si>
    <t>Chicago Party Aunt</t>
  </si>
  <si>
    <t>tt15125616</t>
  </si>
  <si>
    <t>The Door Into Summer</t>
  </si>
  <si>
    <t>tt13757540</t>
  </si>
  <si>
    <t>Money Heist: From Tokyo to Berlin</t>
  </si>
  <si>
    <t>tt15384346</t>
  </si>
  <si>
    <t>Queer Eye Germany</t>
  </si>
  <si>
    <t>tt16369694</t>
  </si>
  <si>
    <t>Broken Idol: The Undoing of Diomedes Díaz</t>
  </si>
  <si>
    <t>tt18750180</t>
  </si>
  <si>
    <t>Love Never Lies</t>
  </si>
  <si>
    <t>tt14540924</t>
  </si>
  <si>
    <t>Anne+</t>
  </si>
  <si>
    <t>tt15420598</t>
  </si>
  <si>
    <t>Sooryavanshi</t>
  </si>
  <si>
    <t>tt9531772</t>
  </si>
  <si>
    <t>Naomi Osaka</t>
  </si>
  <si>
    <t>tt11898920</t>
  </si>
  <si>
    <t>Attack of the Hollywood Clichés!</t>
  </si>
  <si>
    <t>Sexify</t>
  </si>
  <si>
    <t>tt14315542</t>
  </si>
  <si>
    <t>Motel Makeover</t>
  </si>
  <si>
    <t>tt15128558</t>
  </si>
  <si>
    <t>JAPAN SINKS: People of Hope</t>
  </si>
  <si>
    <t>['scifi', 'war', 'drama']</t>
  </si>
  <si>
    <t>tt15569106</t>
  </si>
  <si>
    <t>Game Changer</t>
  </si>
  <si>
    <t>['crime', 'drama', 'romance', 'thriller', 'comedy']</t>
  </si>
  <si>
    <t>tt13677352</t>
  </si>
  <si>
    <t>The Hand of God: Through the Eyes of Sorrentino</t>
  </si>
  <si>
    <t>tt10666438</t>
  </si>
  <si>
    <t>The Falls</t>
  </si>
  <si>
    <t>tt15119668</t>
  </si>
  <si>
    <t>The Last Forest</t>
  </si>
  <si>
    <t>tt14029622</t>
  </si>
  <si>
    <t>Invisible City</t>
  </si>
  <si>
    <t>['drama', 'fantasy', 'thriller', 'crime']</t>
  </si>
  <si>
    <t>tt8878862</t>
  </si>
  <si>
    <t>The Time It Takes</t>
  </si>
  <si>
    <t>tt13322938</t>
  </si>
  <si>
    <t>Escape the Undertaker</t>
  </si>
  <si>
    <t>tt15387782</t>
  </si>
  <si>
    <t>Blood Brothers: Malcolm X &amp; Muhammad Ali</t>
  </si>
  <si>
    <t>tt15095938</t>
  </si>
  <si>
    <t>American Girl</t>
  </si>
  <si>
    <t>tt15623752</t>
  </si>
  <si>
    <t>Biking Borders - eine etwas andere Reise</t>
  </si>
  <si>
    <t>tt11188850</t>
  </si>
  <si>
    <t>Sounds Like Love</t>
  </si>
  <si>
    <t>tt11698662</t>
  </si>
  <si>
    <t>Love Like the Falling Petals</t>
  </si>
  <si>
    <t>tt14227972</t>
  </si>
  <si>
    <t>Too Hot to Handle: Brazil</t>
  </si>
  <si>
    <t>tt14902484</t>
  </si>
  <si>
    <t>That Girl Lay Lay</t>
  </si>
  <si>
    <t>tt14442054</t>
  </si>
  <si>
    <t>How I Fell in Love with a Gangster</t>
  </si>
  <si>
    <t>tt16453244</t>
  </si>
  <si>
    <t>Alessandro Cattelan: One Simple Question</t>
  </si>
  <si>
    <t>tt15326678</t>
  </si>
  <si>
    <t>Anonymously Yours</t>
  </si>
  <si>
    <t>tt16088568</t>
  </si>
  <si>
    <t>Sexy Beasts</t>
  </si>
  <si>
    <t>tt14916746</t>
  </si>
  <si>
    <t>Major Grom: Plague Doctor</t>
  </si>
  <si>
    <t>tt7601480</t>
  </si>
  <si>
    <t>Worn Stories</t>
  </si>
  <si>
    <t>tt14177168</t>
  </si>
  <si>
    <t>WWII in Color: Road to Victory</t>
  </si>
  <si>
    <t>tt16477402</t>
  </si>
  <si>
    <t>Everything Will Be Fine</t>
  </si>
  <si>
    <t>tt15101964</t>
  </si>
  <si>
    <t>Forever Out of My League</t>
  </si>
  <si>
    <t>tt14362698</t>
  </si>
  <si>
    <t>Fishbowl Wives</t>
  </si>
  <si>
    <t>tt15410190</t>
  </si>
  <si>
    <t>Soil</t>
  </si>
  <si>
    <t>tt14319674</t>
  </si>
  <si>
    <t>The Minimalists: Less Is Now</t>
  </si>
  <si>
    <t>tt13583144</t>
  </si>
  <si>
    <t>Why Are You Like This?</t>
  </si>
  <si>
    <t>tt8540808</t>
  </si>
  <si>
    <t>Eternally Confused and Eager for Love</t>
  </si>
  <si>
    <t>tt18274188</t>
  </si>
  <si>
    <t>Blown Away: Christmas</t>
  </si>
  <si>
    <t>tt15665668</t>
  </si>
  <si>
    <t>tt15529566</t>
  </si>
  <si>
    <t>Love, Life &amp; Everything in Between</t>
  </si>
  <si>
    <t>tt18253682</t>
  </si>
  <si>
    <t>Making The Billion Dollar Code</t>
  </si>
  <si>
    <t>Where Is Marta?</t>
  </si>
  <si>
    <t>tt15796898</t>
  </si>
  <si>
    <t>Chappelle's Home Team - Earthquake: Legendary</t>
  </si>
  <si>
    <t>tt18278666</t>
  </si>
  <si>
    <t>Doctor</t>
  </si>
  <si>
    <t>tt11374902</t>
  </si>
  <si>
    <t>Amy Tan: Unintended Memoir</t>
  </si>
  <si>
    <t>tt10393074</t>
  </si>
  <si>
    <t>Daughter from Another Mother</t>
  </si>
  <si>
    <t>['romance', 'fantasy', 'comedy', 'drama']</t>
  </si>
  <si>
    <t>tt11937732</t>
  </si>
  <si>
    <t>Dynasty Warriors</t>
  </si>
  <si>
    <t>['NZ', 'HK']</t>
  </si>
  <si>
    <t>tt7587604</t>
  </si>
  <si>
    <t>John of God: The Crimes of a Spiritual Healer</t>
  </si>
  <si>
    <t>tt15233856</t>
  </si>
  <si>
    <t>Hey! Sinamika</t>
  </si>
  <si>
    <t>tt11953194</t>
  </si>
  <si>
    <t>Insiders</t>
  </si>
  <si>
    <t>tt15436028</t>
  </si>
  <si>
    <t>David and the Elves</t>
  </si>
  <si>
    <t>tt16024816</t>
  </si>
  <si>
    <t>Meskina</t>
  </si>
  <si>
    <t>tt13691036</t>
  </si>
  <si>
    <t>Too Hot to Handle: Latino</t>
  </si>
  <si>
    <t>tt15251764</t>
  </si>
  <si>
    <t>Forgive Us Our Trespasses</t>
  </si>
  <si>
    <t>tt17162524</t>
  </si>
  <si>
    <t>Battle: Freestyle</t>
  </si>
  <si>
    <t>['romance', 'drama', 'music']</t>
  </si>
  <si>
    <t>tt13350858</t>
  </si>
  <si>
    <t>Pedal to Metal</t>
  </si>
  <si>
    <t>tt15016440</t>
  </si>
  <si>
    <t>D.P.</t>
  </si>
  <si>
    <t>Midnight Asia: Eat · Dance · Dream</t>
  </si>
  <si>
    <t>tt16583602</t>
  </si>
  <si>
    <t>tt11892916</t>
  </si>
  <si>
    <t>Dad Stop Embarrassing Me!</t>
  </si>
  <si>
    <t>tt13018090</t>
  </si>
  <si>
    <t>Mine</t>
  </si>
  <si>
    <t>tt14023192</t>
  </si>
  <si>
    <t>Mad for Each Other</t>
  </si>
  <si>
    <t>tt14596414</t>
  </si>
  <si>
    <t>Sharkdog</t>
  </si>
  <si>
    <t>['SG', 'US']</t>
  </si>
  <si>
    <t>tt12211696</t>
  </si>
  <si>
    <t>Cat People</t>
  </si>
  <si>
    <t>tt14818454</t>
  </si>
  <si>
    <t>Law School</t>
  </si>
  <si>
    <t>tt13885336</t>
  </si>
  <si>
    <t>Blippi The Musical</t>
  </si>
  <si>
    <t>['action', 'music']</t>
  </si>
  <si>
    <t>Bright: Samurai Soul</t>
  </si>
  <si>
    <t>['animation', 'action', 'fantasy', 'thriller']</t>
  </si>
  <si>
    <t>tt14837960</t>
  </si>
  <si>
    <t>Love Is Blind: Brazil</t>
  </si>
  <si>
    <t>['romance', 'reality']</t>
  </si>
  <si>
    <t>tt15018224</t>
  </si>
  <si>
    <t>Homunculus</t>
  </si>
  <si>
    <t>['drama', 'thriller', 'fantasy']</t>
  </si>
  <si>
    <t>tt14404280</t>
  </si>
  <si>
    <t>Tattoo Redo</t>
  </si>
  <si>
    <t>tt14956090</t>
  </si>
  <si>
    <t>Bake Squad</t>
  </si>
  <si>
    <t>tt15078760</t>
  </si>
  <si>
    <t>Country Comfort</t>
  </si>
  <si>
    <t>['drama', 'comedy', 'action', 'family', 'music']</t>
  </si>
  <si>
    <t>tt11717394</t>
  </si>
  <si>
    <t>Secrets of Summer</t>
  </si>
  <si>
    <t>tt12379170</t>
  </si>
  <si>
    <t>Two Distant Strangers</t>
  </si>
  <si>
    <t>tt13472984</t>
  </si>
  <si>
    <t>Adventure Beast</t>
  </si>
  <si>
    <t>tt15478708</t>
  </si>
  <si>
    <t>UFO</t>
  </si>
  <si>
    <t>['drama', 'romance', 'documentation']</t>
  </si>
  <si>
    <t>tt14369286</t>
  </si>
  <si>
    <t>7 Yards: The Chris Norton Story</t>
  </si>
  <si>
    <t>tt12443702</t>
  </si>
  <si>
    <t>Untold: Breaking Point</t>
  </si>
  <si>
    <t>tt15101938</t>
  </si>
  <si>
    <t>Autumn Girl</t>
  </si>
  <si>
    <t>tt11412892</t>
  </si>
  <si>
    <t>Transformers: BotBots</t>
  </si>
  <si>
    <t>tt14202476</t>
  </si>
  <si>
    <t>In Good Hands</t>
  </si>
  <si>
    <t>tt14898794</t>
  </si>
  <si>
    <t>A California Christmas: City Lights</t>
  </si>
  <si>
    <t>tt13701962</t>
  </si>
  <si>
    <t>['scifi', 'action', 'comedy', 'drama', 'fantasy']</t>
  </si>
  <si>
    <t>tt10619486</t>
  </si>
  <si>
    <t>Headspace Guide to Sleep</t>
  </si>
  <si>
    <t>['animation', 'documentation']</t>
  </si>
  <si>
    <t>tt14318406</t>
  </si>
  <si>
    <t>Dealer</t>
  </si>
  <si>
    <t>tt13702252</t>
  </si>
  <si>
    <t>Spoiled Brats</t>
  </si>
  <si>
    <t>tt13079150</t>
  </si>
  <si>
    <t>The Girl on the Train</t>
  </si>
  <si>
    <t>tt8907992</t>
  </si>
  <si>
    <t>A Tale Dark &amp; Grimm</t>
  </si>
  <si>
    <t>['comedy', 'family', 'fantasy', 'animation', 'action']</t>
  </si>
  <si>
    <t>tt2386826</t>
  </si>
  <si>
    <t>Ray</t>
  </si>
  <si>
    <t>tt14160660</t>
  </si>
  <si>
    <t>Shyam Singha Roy</t>
  </si>
  <si>
    <t>['drama', 'romance', 'horror', 'thriller']</t>
  </si>
  <si>
    <t>tt13349716</t>
  </si>
  <si>
    <t>Phil Wang: Philly Philly Wang Wang</t>
  </si>
  <si>
    <t>tt15091640</t>
  </si>
  <si>
    <t>The Phantom</t>
  </si>
  <si>
    <t>tt14597294</t>
  </si>
  <si>
    <t>Lady Boss: The Jackie Collins Story</t>
  </si>
  <si>
    <t>tt13244024</t>
  </si>
  <si>
    <t>Murder by the Coast</t>
  </si>
  <si>
    <t>['crime', 'history', 'thriller', 'documentation']</t>
  </si>
  <si>
    <t>tt13323092</t>
  </si>
  <si>
    <t>Theo Von: Regular People</t>
  </si>
  <si>
    <t>tt15579188</t>
  </si>
  <si>
    <t>Je suis Karl</t>
  </si>
  <si>
    <t>['drama', 'thriller', 'european', 'romance']</t>
  </si>
  <si>
    <t>['CZ', 'DE']</t>
  </si>
  <si>
    <t>tt9205538</t>
  </si>
  <si>
    <t>Your Life is a Joke</t>
  </si>
  <si>
    <t>tt15663868</t>
  </si>
  <si>
    <t>Madame Claude</t>
  </si>
  <si>
    <t>tt10307724</t>
  </si>
  <si>
    <t>Nicole Byer: BBW (Big Beautiful Weirdo)</t>
  </si>
  <si>
    <t>tt15938722</t>
  </si>
  <si>
    <t>The Getaway King</t>
  </si>
  <si>
    <t>tt10516196</t>
  </si>
  <si>
    <t>Navillera</t>
  </si>
  <si>
    <t>tt13885302</t>
  </si>
  <si>
    <t>Coyotes</t>
  </si>
  <si>
    <t>['BE', 'LU']</t>
  </si>
  <si>
    <t>tt13847924</t>
  </si>
  <si>
    <t>Supercães</t>
  </si>
  <si>
    <t>tt18469966</t>
  </si>
  <si>
    <t>Father Christmas Is Back</t>
  </si>
  <si>
    <t>tt13103340</t>
  </si>
  <si>
    <t>Hype House</t>
  </si>
  <si>
    <t>tt15257704</t>
  </si>
  <si>
    <t>Last Summer</t>
  </si>
  <si>
    <t>tt13067004</t>
  </si>
  <si>
    <t>Hello, Me!</t>
  </si>
  <si>
    <t>['scifi', 'comedy', 'fantasy', 'romance']</t>
  </si>
  <si>
    <t>tt13670090</t>
  </si>
  <si>
    <t>A Family</t>
  </si>
  <si>
    <t>tt13356884</t>
  </si>
  <si>
    <t>Ms. Pat: Y'all Wanna Hear Something Crazy?</t>
  </si>
  <si>
    <t>tt15338656</t>
  </si>
  <si>
    <t>Word of Honor</t>
  </si>
  <si>
    <t>Jonas Brothers Family Roast</t>
  </si>
  <si>
    <t>tt15763882</t>
  </si>
  <si>
    <t>Red Dot</t>
  </si>
  <si>
    <t>tt11307814</t>
  </si>
  <si>
    <t>We Couldn't Become Adults</t>
  </si>
  <si>
    <t>tt14236064</t>
  </si>
  <si>
    <t>Heroes: Silence and Rock &amp; Roll</t>
  </si>
  <si>
    <t>tt14354838</t>
  </si>
  <si>
    <t>Forever Rich</t>
  </si>
  <si>
    <t>['drama', 'comedy', 'music', 'thriller', 'crime']</t>
  </si>
  <si>
    <t>tt12748300</t>
  </si>
  <si>
    <t>Baggio: The Divine Ponytail</t>
  </si>
  <si>
    <t>tt14025788</t>
  </si>
  <si>
    <t>Ridley Jones</t>
  </si>
  <si>
    <t>tt13351440</t>
  </si>
  <si>
    <t>Myth and Mogul: John DeLorean</t>
  </si>
  <si>
    <t>tt14968268</t>
  </si>
  <si>
    <t>Chandigarh Kare Aashiqui</t>
  </si>
  <si>
    <t>['crime', 'drama', 'romance', 'comedy']</t>
  </si>
  <si>
    <t>tt12861850</t>
  </si>
  <si>
    <t>Child of Kamiari Month</t>
  </si>
  <si>
    <t>['fantasy', 'animation', 'drama']</t>
  </si>
  <si>
    <t>tt13057626</t>
  </si>
  <si>
    <t>Cooking With Paris</t>
  </si>
  <si>
    <t>tt15036422</t>
  </si>
  <si>
    <t>Cousins</t>
  </si>
  <si>
    <t>tt10483044</t>
  </si>
  <si>
    <t>Dogs in Space</t>
  </si>
  <si>
    <t>['comedy', 'family', 'fantasy', 'scifi', 'animation', 'action']</t>
  </si>
  <si>
    <t>tt14906826</t>
  </si>
  <si>
    <t>New Gods: Nezha Reborn</t>
  </si>
  <si>
    <t>['fantasy', 'action', 'animation']</t>
  </si>
  <si>
    <t>tt13269670</t>
  </si>
  <si>
    <t>Human: The World Within</t>
  </si>
  <si>
    <t>tt14574154</t>
  </si>
  <si>
    <t>Taarak Mehta Kka Chhota Chashmah</t>
  </si>
  <si>
    <t>tt14438518</t>
  </si>
  <si>
    <t>Barbie &amp; Chelsea: The Lost Birthday</t>
  </si>
  <si>
    <t>tt14317062</t>
  </si>
  <si>
    <t>Vendetta: Truth, Lies and The Mafia</t>
  </si>
  <si>
    <t>tt14216574</t>
  </si>
  <si>
    <t>Confessions of an Invisible Girl</t>
  </si>
  <si>
    <t>tt15204288</t>
  </si>
  <si>
    <t>Barbie: Big City, Big Dreams</t>
  </si>
  <si>
    <t>tt15053428</t>
  </si>
  <si>
    <t>Ada Twist, Scientist</t>
  </si>
  <si>
    <t>['animation', 'comedy', 'family', 'music']</t>
  </si>
  <si>
    <t>tt13241650</t>
  </si>
  <si>
    <t>Black Island</t>
  </si>
  <si>
    <t>tt12881516</t>
  </si>
  <si>
    <t>Crime Stories: India Detectives</t>
  </si>
  <si>
    <t>tt14178956</t>
  </si>
  <si>
    <t>The World's Most Amazing Vacation Rentals</t>
  </si>
  <si>
    <t>tt14691382</t>
  </si>
  <si>
    <t>The Hungry and the Hairy</t>
  </si>
  <si>
    <t>tt16088530</t>
  </si>
  <si>
    <t>Michael Che: Shame the Devil</t>
  </si>
  <si>
    <t>tt15829666</t>
  </si>
  <si>
    <t>Lulli</t>
  </si>
  <si>
    <t>tt16282866</t>
  </si>
  <si>
    <t>The Seven Deadly Sins: Cursed by Light</t>
  </si>
  <si>
    <t>tt13884144</t>
  </si>
  <si>
    <t>Somos.</t>
  </si>
  <si>
    <t>tt14719590</t>
  </si>
  <si>
    <t>The Princess Switch 3: Romancing the Star</t>
  </si>
  <si>
    <t>tt14731142</t>
  </si>
  <si>
    <t>The Yin Yang Master</t>
  </si>
  <si>
    <t>Heart Shot</t>
  </si>
  <si>
    <t>tt17162546</t>
  </si>
  <si>
    <t>Kongsi Raya</t>
  </si>
  <si>
    <t>tt16806990</t>
  </si>
  <si>
    <t>Racket Boys</t>
  </si>
  <si>
    <t>['comedy', 'family', 'drama', 'sport']</t>
  </si>
  <si>
    <t>tt14482414</t>
  </si>
  <si>
    <t>Biggie: I Got a Story to Tell</t>
  </si>
  <si>
    <t>tt14058484</t>
  </si>
  <si>
    <t>The Houseboat</t>
  </si>
  <si>
    <t>Donkeyhead</t>
  </si>
  <si>
    <t>tt14064072</t>
  </si>
  <si>
    <t>Camp Confidential: America's Secret Nazis</t>
  </si>
  <si>
    <t>['animation', 'history', 'documentation']</t>
  </si>
  <si>
    <t>tt15470770</t>
  </si>
  <si>
    <t>Decoupled</t>
  </si>
  <si>
    <t>tt14167338</t>
  </si>
  <si>
    <t>The Wonderful: Stories from the Space Station</t>
  </si>
  <si>
    <t>tt13368696</t>
  </si>
  <si>
    <t>Rebelde</t>
  </si>
  <si>
    <t>['drama', 'comedy', 'music', 'romance', 'family']</t>
  </si>
  <si>
    <t>tt14153686</t>
  </si>
  <si>
    <t>Karma's World</t>
  </si>
  <si>
    <t>tt13321232</t>
  </si>
  <si>
    <t>Mike Epps: Indiana Mike</t>
  </si>
  <si>
    <t>tt18314226</t>
  </si>
  <si>
    <t>In Our Mothers' Gardens</t>
  </si>
  <si>
    <t>tt14369930</t>
  </si>
  <si>
    <t>Arlo the Alligator Boy</t>
  </si>
  <si>
    <t>tt13454122</t>
  </si>
  <si>
    <t>So Not Worth It</t>
  </si>
  <si>
    <t>137 Shots</t>
  </si>
  <si>
    <t>tt16379224</t>
  </si>
  <si>
    <t>One</t>
  </si>
  <si>
    <t>tt11286552</t>
  </si>
  <si>
    <t>Mo Amer: Mohammed in Texas</t>
  </si>
  <si>
    <t>tt15845288</t>
  </si>
  <si>
    <t>Caught by a Wave</t>
  </si>
  <si>
    <t>tt12013758</t>
  </si>
  <si>
    <t>42 Days of Darkness</t>
  </si>
  <si>
    <t>tt15090462</t>
  </si>
  <si>
    <t>The Women and the Murderer</t>
  </si>
  <si>
    <t>tt15216504</t>
  </si>
  <si>
    <t>Monster Hunter: Legends of the Guild</t>
  </si>
  <si>
    <t>Fresh, Fried &amp; Crispy</t>
  </si>
  <si>
    <t>tt14644428</t>
  </si>
  <si>
    <t>Adam by Eve: A Live in Animation</t>
  </si>
  <si>
    <t>['drama', 'animation', 'music']</t>
  </si>
  <si>
    <t>tt18274178</t>
  </si>
  <si>
    <t>Storybots Laugh Learn Sing</t>
  </si>
  <si>
    <t>tt15717742</t>
  </si>
  <si>
    <t>Let's Tie the Knot, Honey!</t>
  </si>
  <si>
    <t>tt19892832</t>
  </si>
  <si>
    <t>Remember You</t>
  </si>
  <si>
    <t>['action', 'crime', 'drama', 'romance']</t>
  </si>
  <si>
    <t>tt15344082</t>
  </si>
  <si>
    <t>Time</t>
  </si>
  <si>
    <t>11M</t>
  </si>
  <si>
    <t>tt6275154</t>
  </si>
  <si>
    <t>Montford: The Chickasaw Rancher</t>
  </si>
  <si>
    <t>['drama', 'western', 'history']</t>
  </si>
  <si>
    <t>tt6704894</t>
  </si>
  <si>
    <t>Sex: Unzipped</t>
  </si>
  <si>
    <t>tt15523050</t>
  </si>
  <si>
    <t>Swallow</t>
  </si>
  <si>
    <t>tt14391622</t>
  </si>
  <si>
    <t>Paper Lives</t>
  </si>
  <si>
    <t>tt13045890</t>
  </si>
  <si>
    <t>Haseen Dillruba</t>
  </si>
  <si>
    <t>tt11027830</t>
  </si>
  <si>
    <t>AI Love You</t>
  </si>
  <si>
    <t>['romance', 'drama', 'scifi']</t>
  </si>
  <si>
    <t>tt11182810</t>
  </si>
  <si>
    <t>Amina</t>
  </si>
  <si>
    <t>tt15858090</t>
  </si>
  <si>
    <t>The Fastest</t>
  </si>
  <si>
    <t>tt15779034</t>
  </si>
  <si>
    <t>In for a Murder</t>
  </si>
  <si>
    <t>['comedy', 'thriller', 'drama', 'scifi']</t>
  </si>
  <si>
    <t>tt13377488</t>
  </si>
  <si>
    <t>Fate: The Winx Saga - The Afterparty</t>
  </si>
  <si>
    <t>['comedy', 'fantasy', 'reality']</t>
  </si>
  <si>
    <t>tt14081914</t>
  </si>
  <si>
    <t>Amandla</t>
  </si>
  <si>
    <t>['CA', 'ZA']</t>
  </si>
  <si>
    <t>tt5343008</t>
  </si>
  <si>
    <t>The Witcher Season One Recap: From the Beginning</t>
  </si>
  <si>
    <t>Sweet &amp; Sour</t>
  </si>
  <si>
    <t>tt14599938</t>
  </si>
  <si>
    <t>The Soul</t>
  </si>
  <si>
    <t>tt13598976</t>
  </si>
  <si>
    <t>Love is Color Blind</t>
  </si>
  <si>
    <t>tt15979132</t>
  </si>
  <si>
    <t>Scaredy Cats</t>
  </si>
  <si>
    <t>['scifi', 'family', 'fantasy', 'comedy']</t>
  </si>
  <si>
    <t>tt15387774</t>
  </si>
  <si>
    <t>We the People</t>
  </si>
  <si>
    <t>['family', 'music', 'animation', 'comedy']</t>
  </si>
  <si>
    <t>tt14770480</t>
  </si>
  <si>
    <t>My Love: Six Stories of True Love</t>
  </si>
  <si>
    <t>['reality', 'romance', 'documentation']</t>
  </si>
  <si>
    <t>tt14267526</t>
  </si>
  <si>
    <t>The War Next-door</t>
  </si>
  <si>
    <t>tt14821886</t>
  </si>
  <si>
    <t>Love Me Instead</t>
  </si>
  <si>
    <t>tt13161356</t>
  </si>
  <si>
    <t>Marriage or Mortgage</t>
  </si>
  <si>
    <t>tt14037542</t>
  </si>
  <si>
    <t>Kapil Sharma: I'm Not Done Yet</t>
  </si>
  <si>
    <t>tt16867200</t>
  </si>
  <si>
    <t>The Last Paradiso</t>
  </si>
  <si>
    <t>tt11428926</t>
  </si>
  <si>
    <t>The Future Diary</t>
  </si>
  <si>
    <t>tt15567380</t>
  </si>
  <si>
    <t>1000 Miles from Christmas</t>
  </si>
  <si>
    <t>['comedy', 'romance', 'family', 'fantasy']</t>
  </si>
  <si>
    <t>tt13782052</t>
  </si>
  <si>
    <t>Race: Bubba Wallace</t>
  </si>
  <si>
    <t>tt14513646</t>
  </si>
  <si>
    <t>Mimi</t>
  </si>
  <si>
    <t>The Father Who Moves Mountains</t>
  </si>
  <si>
    <t>['RO', 'SE']</t>
  </si>
  <si>
    <t>tt8886670</t>
  </si>
  <si>
    <t>Nail Bomber: Manhunt</t>
  </si>
  <si>
    <t>tt12939812</t>
  </si>
  <si>
    <t>Red</t>
  </si>
  <si>
    <t>Secret Magic Control Agency</t>
  </si>
  <si>
    <t>['RU', 'US']</t>
  </si>
  <si>
    <t>tt13932162</t>
  </si>
  <si>
    <t>The Wedding Coach</t>
  </si>
  <si>
    <t>tt14210424</t>
  </si>
  <si>
    <t>LOL Surprise: The Movie</t>
  </si>
  <si>
    <t>Haunted: Latin America</t>
  </si>
  <si>
    <t>['reality', 'horror']</t>
  </si>
  <si>
    <t>tt14164238</t>
  </si>
  <si>
    <t>Untold: Caitlyn Jenner</t>
  </si>
  <si>
    <t>tt15101946</t>
  </si>
  <si>
    <t>Most Eligible Bachelor</t>
  </si>
  <si>
    <t>tt11725680</t>
  </si>
  <si>
    <t>Lords of Scam</t>
  </si>
  <si>
    <t>tt15711402</t>
  </si>
  <si>
    <t>My Brother, My Sister</t>
  </si>
  <si>
    <t>tt13003996</t>
  </si>
  <si>
    <t>Xtreme</t>
  </si>
  <si>
    <t>['thriller', 'fantasy', 'action', 'crime', 'drama']</t>
  </si>
  <si>
    <t>tt11658120</t>
  </si>
  <si>
    <t>Pet Stars</t>
  </si>
  <si>
    <t>['reality', 'family']</t>
  </si>
  <si>
    <t>tt14318392</t>
  </si>
  <si>
    <t>Ghost Lab</t>
  </si>
  <si>
    <t>tt13446126</t>
  </si>
  <si>
    <t>Carolin Kebekus: The Last Christmas Special</t>
  </si>
  <si>
    <t>tt15893460</t>
  </si>
  <si>
    <t>Just Short of Perfect</t>
  </si>
  <si>
    <t>tt15863594</t>
  </si>
  <si>
    <t>MaveriX</t>
  </si>
  <si>
    <t>['sport', 'family']</t>
  </si>
  <si>
    <t>tt15373864</t>
  </si>
  <si>
    <t>Puff: Wonders of the Reef</t>
  </si>
  <si>
    <t>tt15753666</t>
  </si>
  <si>
    <t>The Rational Life</t>
  </si>
  <si>
    <t>tt14376958</t>
  </si>
  <si>
    <t>My Wonderful Life</t>
  </si>
  <si>
    <t>tt13164942</t>
  </si>
  <si>
    <t>Love Tactics</t>
  </si>
  <si>
    <t>tt14486678</t>
  </si>
  <si>
    <t>Roohi</t>
  </si>
  <si>
    <t>tt10098288</t>
  </si>
  <si>
    <t>Dive Club</t>
  </si>
  <si>
    <t>tt13275052</t>
  </si>
  <si>
    <t>Elize Matsunaga: Once Upon a Crime</t>
  </si>
  <si>
    <t>tt14856998</t>
  </si>
  <si>
    <t>Asakusa Kid</t>
  </si>
  <si>
    <t>tt13528562</t>
  </si>
  <si>
    <t>The House of Flowers: The Movie</t>
  </si>
  <si>
    <t>tt14549558</t>
  </si>
  <si>
    <t>Cat Burglar</t>
  </si>
  <si>
    <t>tt17321170</t>
  </si>
  <si>
    <t>Nevenka, Breaking The Silence</t>
  </si>
  <si>
    <t>tt14091172</t>
  </si>
  <si>
    <t>Hei$t: The Great Robbery of Brazil's Central Bank</t>
  </si>
  <si>
    <t>tt18274172</t>
  </si>
  <si>
    <t>The New Adventures of Oggy</t>
  </si>
  <si>
    <t>tt11194006</t>
  </si>
  <si>
    <t>African Knock Out Show</t>
  </si>
  <si>
    <t>Creating The Queen's Gambit</t>
  </si>
  <si>
    <t>tt13818410</t>
  </si>
  <si>
    <t>Octonauts: The Ring of Fire</t>
  </si>
  <si>
    <t>['CN', 'GB']</t>
  </si>
  <si>
    <t>tt13779166</t>
  </si>
  <si>
    <t>The Land</t>
  </si>
  <si>
    <t>tt14345386</t>
  </si>
  <si>
    <t>Alma Matters: Inside the IIT Dream</t>
  </si>
  <si>
    <t>tt14512938</t>
  </si>
  <si>
    <t>Honey Girls</t>
  </si>
  <si>
    <t>['family', 'music', 'comedy']</t>
  </si>
  <si>
    <t>tt11847606</t>
  </si>
  <si>
    <t>Jiva!</t>
  </si>
  <si>
    <t>tt12564616</t>
  </si>
  <si>
    <t>Gatao: The Last Stray</t>
  </si>
  <si>
    <t>['crime', 'action', 'drama', 'romance']</t>
  </si>
  <si>
    <t>tt14720502</t>
  </si>
  <si>
    <t>Resort to Love</t>
  </si>
  <si>
    <t>tt12929990</t>
  </si>
  <si>
    <t>Annaatthe</t>
  </si>
  <si>
    <t>tt11253090</t>
  </si>
  <si>
    <t>Hate by Dani Rovira</t>
  </si>
  <si>
    <t>tt13323128</t>
  </si>
  <si>
    <t>Man in Love</t>
  </si>
  <si>
    <t>tt14428606</t>
  </si>
  <si>
    <t>New World</t>
  </si>
  <si>
    <t>Meenakshi Sundareshwar</t>
  </si>
  <si>
    <t>tt13529034</t>
  </si>
  <si>
    <t>Cobra Kai - The Afterparty</t>
  </si>
  <si>
    <t>Just Say Yes</t>
  </si>
  <si>
    <t>tt12154638</t>
  </si>
  <si>
    <t>Ajeeb Daastaans</t>
  </si>
  <si>
    <t>tt14091818</t>
  </si>
  <si>
    <t>I Heart Arlo</t>
  </si>
  <si>
    <t>tt13573450</t>
  </si>
  <si>
    <t>The Secret Diary of an Exchange Student</t>
  </si>
  <si>
    <t>tt11594766</t>
  </si>
  <si>
    <t>Canine Intervention</t>
  </si>
  <si>
    <t>tt13932598</t>
  </si>
  <si>
    <t>Carlos Ballarta: False Prophet</t>
  </si>
  <si>
    <t>tt15733384</t>
  </si>
  <si>
    <t>One Night in Paris</t>
  </si>
  <si>
    <t>tt15435146</t>
  </si>
  <si>
    <t>Reasonable Doubt: A Tale of Two Kidnappings</t>
  </si>
  <si>
    <t>tt15796900</t>
  </si>
  <si>
    <t>You vs. Wild: Out Cold</t>
  </si>
  <si>
    <t>tt15250050</t>
  </si>
  <si>
    <t>Under Suspicion: Uncovering the Wesphael Case</t>
  </si>
  <si>
    <t>tt14078186</t>
  </si>
  <si>
    <t>Metal Shop Masters</t>
  </si>
  <si>
    <t>tt15216520</t>
  </si>
  <si>
    <t>Headspace Unwind you Mind</t>
  </si>
  <si>
    <t>tt14684160</t>
  </si>
  <si>
    <t>Revelations: The Masters of the Universe: Revelation Aftershow</t>
  </si>
  <si>
    <t>Get the Grift</t>
  </si>
  <si>
    <t>tt14371060</t>
  </si>
  <si>
    <t>Dolly Parton: A MusiCares Tribute</t>
  </si>
  <si>
    <t>tt14299926</t>
  </si>
  <si>
    <t>Rabbids Invasion - Mission To Mars</t>
  </si>
  <si>
    <t>tt15310736</t>
  </si>
  <si>
    <t>And Tomorrow the Entire World</t>
  </si>
  <si>
    <t>['crime', 'romance', 'drama']</t>
  </si>
  <si>
    <t>['DE', 'FR']</t>
  </si>
  <si>
    <t>tt7716120</t>
  </si>
  <si>
    <t>Squared Love</t>
  </si>
  <si>
    <t>tt13846542</t>
  </si>
  <si>
    <t>Shadow and Bone - The Afterparty</t>
  </si>
  <si>
    <t>['HU', 'CA']</t>
  </si>
  <si>
    <t>Dearest Boy</t>
  </si>
  <si>
    <t>tt13524066</t>
  </si>
  <si>
    <t>Thomas &amp; Friends: All Engines Go - Race for the Sodor Cup</t>
  </si>
  <si>
    <t>tt15337666</t>
  </si>
  <si>
    <t>Accomplice</t>
  </si>
  <si>
    <t>['IL', 'US']</t>
  </si>
  <si>
    <t>tt13947978</t>
  </si>
  <si>
    <t>Titletown High</t>
  </si>
  <si>
    <t>['reality', 'sport']</t>
  </si>
  <si>
    <t>tt15192032</t>
  </si>
  <si>
    <t>Double Dad</t>
  </si>
  <si>
    <t>tt11821818</t>
  </si>
  <si>
    <t>Dancing Queens</t>
  </si>
  <si>
    <t>tt13032716</t>
  </si>
  <si>
    <t>Searching for Sheela</t>
  </si>
  <si>
    <t>tt14167424</t>
  </si>
  <si>
    <t>Magic for Humans Spain</t>
  </si>
  <si>
    <t>tt14136320</t>
  </si>
  <si>
    <t>Uppena</t>
  </si>
  <si>
    <t>This Little Love of Mine</t>
  </si>
  <si>
    <t>tt12546872</t>
  </si>
  <si>
    <t>Behind the Scenes With Jane Campion</t>
  </si>
  <si>
    <t>Let's Fight Ghost</t>
  </si>
  <si>
    <t>['drama', 'action', 'fantasy', 'horror', 'romance']</t>
  </si>
  <si>
    <t>tt14168868</t>
  </si>
  <si>
    <t>JJ+E</t>
  </si>
  <si>
    <t>tt12299824</t>
  </si>
  <si>
    <t>Tony Parker: The Final Shot</t>
  </si>
  <si>
    <t>tt13696668</t>
  </si>
  <si>
    <t>Bankrolled</t>
  </si>
  <si>
    <t>tt14961160</t>
  </si>
  <si>
    <t>Mandela</t>
  </si>
  <si>
    <t>The Guide to the Perfect Family</t>
  </si>
  <si>
    <t>tt11991786</t>
  </si>
  <si>
    <t>The Snitch Cartel: Origins</t>
  </si>
  <si>
    <t>tt14417802</t>
  </si>
  <si>
    <t>Strip Down, Rise Up</t>
  </si>
  <si>
    <t>tt13787118</t>
  </si>
  <si>
    <t>Kadaseela Biriyani</t>
  </si>
  <si>
    <t>tt11441458</t>
  </si>
  <si>
    <t>The Characters of the Continent</t>
  </si>
  <si>
    <t>tt16740216</t>
  </si>
  <si>
    <t>Pagglait</t>
  </si>
  <si>
    <t>tt11142762</t>
  </si>
  <si>
    <t>How to Be A Cowboy</t>
  </si>
  <si>
    <t>tt13438900</t>
  </si>
  <si>
    <t>Stories of a Generation - with Pope Francis</t>
  </si>
  <si>
    <t>tt13784364</t>
  </si>
  <si>
    <t>A World Without</t>
  </si>
  <si>
    <t>tt15484488</t>
  </si>
  <si>
    <t>The Family That Sings Together: The Camargos</t>
  </si>
  <si>
    <t>['documentation', 'music', 'reality']</t>
  </si>
  <si>
    <t>tt16247236</t>
  </si>
  <si>
    <t>Boomika</t>
  </si>
  <si>
    <t>Bangkok Breaking</t>
  </si>
  <si>
    <t>tt14202282</t>
  </si>
  <si>
    <t>Get the Goat</t>
  </si>
  <si>
    <t>tt14111726</t>
  </si>
  <si>
    <t>Bartkowiak</t>
  </si>
  <si>
    <t>['thriller', 'action', 'crime', 'sport']</t>
  </si>
  <si>
    <t>tt14315566</t>
  </si>
  <si>
    <t>Grumpy Christmas</t>
  </si>
  <si>
    <t>tt15565724</t>
  </si>
  <si>
    <t>The Mystic River</t>
  </si>
  <si>
    <t>tt15134080</t>
  </si>
  <si>
    <t>Cinema Bandi</t>
  </si>
  <si>
    <t>tt14558738</t>
  </si>
  <si>
    <t>['drama', 'romance', 'sport', 'comedy']</t>
  </si>
  <si>
    <t>tt17044594</t>
  </si>
  <si>
    <t>Yeh Kaali Kaali Ankhein</t>
  </si>
  <si>
    <t>This Is Not a Comedy</t>
  </si>
  <si>
    <t>tt11363540</t>
  </si>
  <si>
    <t>Crack: Cocaine, Corruption &amp; Conspiracy</t>
  </si>
  <si>
    <t>tt13649700</t>
  </si>
  <si>
    <t>Kayko and Kokosh</t>
  </si>
  <si>
    <t>['animation', 'comedy', 'fantasy', 'action']</t>
  </si>
  <si>
    <t>tt13979288</t>
  </si>
  <si>
    <t>Zero to Hero</t>
  </si>
  <si>
    <t>tt14892216</t>
  </si>
  <si>
    <t>Irul</t>
  </si>
  <si>
    <t>tt13103212</t>
  </si>
  <si>
    <t>Making Malinche: A Documentary by Nacho Cano</t>
  </si>
  <si>
    <t>tt15478968</t>
  </si>
  <si>
    <t>The Upshaws - The Afterparty</t>
  </si>
  <si>
    <t>Happiness Ever After</t>
  </si>
  <si>
    <t>tt14307890</t>
  </si>
  <si>
    <t>The Ingenuity of the Househusband</t>
  </si>
  <si>
    <t>tt15170710</t>
  </si>
  <si>
    <t>Wild Dog</t>
  </si>
  <si>
    <t>tt11503178</t>
  </si>
  <si>
    <t>Juanpis González - The Series</t>
  </si>
  <si>
    <t>tt14494894</t>
  </si>
  <si>
    <t>Mo Gilligan: There's Mo to Life</t>
  </si>
  <si>
    <t>tt17162494</t>
  </si>
  <si>
    <t>Nayattu</t>
  </si>
  <si>
    <t>tt11604676</t>
  </si>
  <si>
    <t>Carnaval</t>
  </si>
  <si>
    <t>tt14074470</t>
  </si>
  <si>
    <t>Wish You</t>
  </si>
  <si>
    <t>['drama', 'romance', 'music']</t>
  </si>
  <si>
    <t>tt13866142</t>
  </si>
  <si>
    <t>Kurup</t>
  </si>
  <si>
    <t>tt7026666</t>
  </si>
  <si>
    <t>Angeliena</t>
  </si>
  <si>
    <t>tt15303262</t>
  </si>
  <si>
    <t>The Guardian</t>
  </si>
  <si>
    <t>['horror', 'music', 'thriller', 'crime', 'drama']</t>
  </si>
  <si>
    <t>tt14024066</t>
  </si>
  <si>
    <t>Animals on the Loose: A You vs. Wild Interactive Movie</t>
  </si>
  <si>
    <t>tt13853720</t>
  </si>
  <si>
    <t>Emicida AmarElo Live in Sao Paulo</t>
  </si>
  <si>
    <t>tt14910946</t>
  </si>
  <si>
    <t>Only You</t>
  </si>
  <si>
    <t>tt16210966</t>
  </si>
  <si>
    <t>Lethal Love</t>
  </si>
  <si>
    <t>tt14403532</t>
  </si>
  <si>
    <t>The Misadventures of Hedi and Cokeman</t>
  </si>
  <si>
    <t>['action', 'crime', 'comedy']</t>
  </si>
  <si>
    <t>tt13669344</t>
  </si>
  <si>
    <t>Let's Eat</t>
  </si>
  <si>
    <t>tt15978704</t>
  </si>
  <si>
    <t>Latte and the Magic Waterstone</t>
  </si>
  <si>
    <t>['BE', 'DE']</t>
  </si>
  <si>
    <t>tt9038290</t>
  </si>
  <si>
    <t>Johnny Test's Ultimate Meatloaf Quest</t>
  </si>
  <si>
    <t>tt15717738</t>
  </si>
  <si>
    <t>What Would Sophia Loren Do?</t>
  </si>
  <si>
    <t>Whindersson Nunes: My Own Show!</t>
  </si>
  <si>
    <t>tt17887288</t>
  </si>
  <si>
    <t>Jailbirds New Orleans</t>
  </si>
  <si>
    <t>tt15320436</t>
  </si>
  <si>
    <t>Cem Yılmaz: Diamond Elite Platinum Plus</t>
  </si>
  <si>
    <t>tt16444502</t>
  </si>
  <si>
    <t>Bombay Begums</t>
  </si>
  <si>
    <t>tt10238792</t>
  </si>
  <si>
    <t>Sisters on Track</t>
  </si>
  <si>
    <t>tt9337574</t>
  </si>
  <si>
    <t>Sharkdog’s Fintastic Halloween</t>
  </si>
  <si>
    <t>['fantasy', 'family', 'animation', 'comedy']</t>
  </si>
  <si>
    <t>tt15478768</t>
  </si>
  <si>
    <t>Thimmarusu: Assignment Vali</t>
  </si>
  <si>
    <t>tt13310936</t>
  </si>
  <si>
    <t>Sam Smith: Love Goes – Live at Abbey Road Studios</t>
  </si>
  <si>
    <t>Prime Time</t>
  </si>
  <si>
    <t>tt11460976</t>
  </si>
  <si>
    <t>Chief Daddy 2: Going for Broke</t>
  </si>
  <si>
    <t>tt16760592</t>
  </si>
  <si>
    <t>Celeb Five: Behind the Curtain</t>
  </si>
  <si>
    <t>tt18570468</t>
  </si>
  <si>
    <t>Team Zenko Go</t>
  </si>
  <si>
    <t>['action', 'animation', 'family']</t>
  </si>
  <si>
    <t>tt18274176</t>
  </si>
  <si>
    <t>The Four of Us</t>
  </si>
  <si>
    <t>tt15360916</t>
  </si>
  <si>
    <t>The Big Shot Game Show</t>
  </si>
  <si>
    <t>tt17052496</t>
  </si>
  <si>
    <t>June &amp; Kopi</t>
  </si>
  <si>
    <t>tt13728764</t>
  </si>
  <si>
    <t>Thalaivii</t>
  </si>
  <si>
    <t>tt10152736</t>
  </si>
  <si>
    <t>Blue Dream: The Road to Wembley</t>
  </si>
  <si>
    <t>tt15684042</t>
  </si>
  <si>
    <t>Soy Rada: Serendipity</t>
  </si>
  <si>
    <t>tt14540480</t>
  </si>
  <si>
    <t>Have You Ever Seen Fireflies?</t>
  </si>
  <si>
    <t>tt13317694</t>
  </si>
  <si>
    <t>Hostage House</t>
  </si>
  <si>
    <t>tt13033790</t>
  </si>
  <si>
    <t>Convergence: Courage in a Crisis</t>
  </si>
  <si>
    <t>tt15398694</t>
  </si>
  <si>
    <t>Hand Rolled Cigarette</t>
  </si>
  <si>
    <t>Erax</t>
  </si>
  <si>
    <t>['family', 'thriller']</t>
  </si>
  <si>
    <t>tt17162512</t>
  </si>
  <si>
    <t>We Are: The Brooklyn Saints</t>
  </si>
  <si>
    <t>tt13656220</t>
  </si>
  <si>
    <t>Haroun</t>
  </si>
  <si>
    <t>tt15517974</t>
  </si>
  <si>
    <t>Maha Samudram</t>
  </si>
  <si>
    <t>Aelay</t>
  </si>
  <si>
    <t>Paik's Spirit</t>
  </si>
  <si>
    <t>Buried by the Bernards</t>
  </si>
  <si>
    <t>tt13848380</t>
  </si>
  <si>
    <t>Angèle</t>
  </si>
  <si>
    <t>tt15820298</t>
  </si>
  <si>
    <t>A Perfect Fit</t>
  </si>
  <si>
    <t>tt13606090</t>
  </si>
  <si>
    <t>30 March</t>
  </si>
  <si>
    <t>tt13694540</t>
  </si>
  <si>
    <t>Brave Animated Series</t>
  </si>
  <si>
    <t>tt17545256</t>
  </si>
  <si>
    <t>A StoryBots Space Adventure</t>
  </si>
  <si>
    <t>tt15166478</t>
  </si>
  <si>
    <t>Super Monsters: Once Upon a Rhyme</t>
  </si>
  <si>
    <t>tt14586752</t>
  </si>
  <si>
    <t>Reflection of You</t>
  </si>
  <si>
    <t>Ginny &amp; Georgia - The Afterparty</t>
  </si>
  <si>
    <t>Word Party Presents: Math!</t>
  </si>
  <si>
    <t>tt16290860</t>
  </si>
  <si>
    <t>Creator's File: GOLD</t>
  </si>
  <si>
    <t>tt14611486</t>
  </si>
  <si>
    <t>Izla</t>
  </si>
  <si>
    <t>tt16161362</t>
  </si>
  <si>
    <t>Trese After Dark</t>
  </si>
  <si>
    <t>Our Lady of San Juan, Four Centuries of Miracles</t>
  </si>
  <si>
    <t>tt10038660</t>
  </si>
  <si>
    <t>StarBeam: Beaming in the New Year</t>
  </si>
  <si>
    <t>tt16112918</t>
  </si>
  <si>
    <t>Mad Crazy Colombian Comedians</t>
  </si>
  <si>
    <t>Ali &amp; Ratu Ratu Queens</t>
  </si>
  <si>
    <t>tt11271990</t>
  </si>
  <si>
    <t>D.O.D.: Day of Destiny</t>
  </si>
  <si>
    <t>tt15149712</t>
  </si>
  <si>
    <t>Upcoming Summer</t>
  </si>
  <si>
    <t>tt13575838</t>
  </si>
  <si>
    <t>What Happened to Mr Cha?</t>
  </si>
  <si>
    <t>tt13667212</t>
  </si>
  <si>
    <t>Quarantine Tales</t>
  </si>
  <si>
    <t>tt13555930</t>
  </si>
  <si>
    <t>Plastic Cup Boyz: Laughing My Mask Off!</t>
  </si>
  <si>
    <t>Lokillo</t>
  </si>
  <si>
    <t>tt14585902</t>
  </si>
  <si>
    <t>Jagame Thandhiram</t>
  </si>
  <si>
    <t>['crime', 'comedy', 'drama', 'thriller', 'action']</t>
  </si>
  <si>
    <t>tt10661848</t>
  </si>
  <si>
    <t>Private Network: Who Killed Manuel Buendía?</t>
  </si>
  <si>
    <t>tt14880310</t>
  </si>
  <si>
    <t>Summer Heat</t>
  </si>
  <si>
    <t>tt14655298</t>
  </si>
  <si>
    <t>Kaaval</t>
  </si>
  <si>
    <t>tt11182984</t>
  </si>
  <si>
    <t>Mughizh</t>
  </si>
  <si>
    <t>One Lagos Night</t>
  </si>
  <si>
    <t>tt14211236</t>
  </si>
  <si>
    <t>I Missed You</t>
  </si>
  <si>
    <t>tt14051714</t>
  </si>
  <si>
    <t>African America</t>
  </si>
  <si>
    <t>tt13920016</t>
  </si>
  <si>
    <t>Will You Marry?</t>
  </si>
  <si>
    <t>tt16236048</t>
  </si>
  <si>
    <t>Tughlaq Durbar</t>
  </si>
  <si>
    <t>tt9769668</t>
  </si>
  <si>
    <t>My Amanda</t>
  </si>
  <si>
    <t>tt13136084</t>
  </si>
  <si>
    <t>Geez &amp; Ann</t>
  </si>
  <si>
    <t>tt11936782</t>
  </si>
  <si>
    <t>Newton's Cradle</t>
  </si>
  <si>
    <t>tt11703922</t>
  </si>
  <si>
    <t>Laabam</t>
  </si>
  <si>
    <t>tt10300450</t>
  </si>
  <si>
    <t>Tribhanga</t>
  </si>
  <si>
    <t>tt11102314</t>
  </si>
  <si>
    <t>Navarasa</t>
  </si>
  <si>
    <t>tt13357946</t>
  </si>
  <si>
    <t>I Need Romance</t>
  </si>
  <si>
    <t>tt16077338</t>
  </si>
  <si>
    <t>Trippin’ with the Kandasamys</t>
  </si>
  <si>
    <t>tt14611368</t>
  </si>
  <si>
    <t>The Last Kids on Earth: Happy Apocalypse to You</t>
  </si>
  <si>
    <t>The Five Juanas</t>
  </si>
  <si>
    <t>tt15377930</t>
  </si>
  <si>
    <t>The Circle: The Afterparty</t>
  </si>
  <si>
    <t>Madam Chief Minister</t>
  </si>
  <si>
    <t>tt13773882</t>
  </si>
  <si>
    <t>Little Big Mouth</t>
  </si>
  <si>
    <t>tt14537540</t>
  </si>
  <si>
    <t>Abla Fahita: Drama Queen</t>
  </si>
  <si>
    <t>tt11570224</t>
  </si>
  <si>
    <t>A Naija Christmas</t>
  </si>
  <si>
    <t>tt15565704</t>
  </si>
  <si>
    <t>Slay</t>
  </si>
  <si>
    <t>tt14033300</t>
  </si>
  <si>
    <t>Love or Money</t>
  </si>
  <si>
    <t>Lava Ka Dhaava</t>
  </si>
  <si>
    <t>tt14492912</t>
  </si>
  <si>
    <t>Sardar Ka Grandson</t>
  </si>
  <si>
    <t>tt11213600</t>
  </si>
  <si>
    <t>Sarbath</t>
  </si>
  <si>
    <t>tt11143434</t>
  </si>
  <si>
    <t>Barbie: It Takes Two</t>
  </si>
  <si>
    <t>tt19178656</t>
  </si>
  <si>
    <t>Alan Saldaña: Locked Up</t>
  </si>
  <si>
    <t>Lokillo: Nothing's the Same</t>
  </si>
  <si>
    <t>tt14494898</t>
  </si>
  <si>
    <t>Christmas Flow</t>
  </si>
  <si>
    <t>['music', 'romance', 'comedy']</t>
  </si>
  <si>
    <t>tt15340790</t>
  </si>
  <si>
    <t>Ankahi Kahaniya</t>
  </si>
  <si>
    <t>tt15257664</t>
  </si>
  <si>
    <t>Korean Cold Noodle Rhapsody</t>
  </si>
  <si>
    <t>tt15772846</t>
  </si>
  <si>
    <t>Here and There</t>
  </si>
  <si>
    <t>tt14766058</t>
  </si>
  <si>
    <t>Devdas Brothers</t>
  </si>
  <si>
    <t>tt12478372</t>
  </si>
  <si>
    <t>Stuck Apart</t>
  </si>
  <si>
    <t>tt11213372</t>
  </si>
  <si>
    <t>C/O Kaadhal</t>
  </si>
  <si>
    <t>tt11803618</t>
  </si>
  <si>
    <t>Daiki Tsuneta: Tokyo Chaotic</t>
  </si>
  <si>
    <t>tt16781874</t>
  </si>
  <si>
    <t>A Faraway Land</t>
  </si>
  <si>
    <t>['PH', 'FO']</t>
  </si>
  <si>
    <t>tt15260940</t>
  </si>
  <si>
    <t>My Heroes Were Cowboys</t>
  </si>
  <si>
    <t>tt15084326</t>
  </si>
  <si>
    <t>Myriam Fares: The Journey</t>
  </si>
  <si>
    <t>tt14773250</t>
  </si>
  <si>
    <t>Lee Su-geun: The Sense Coach</t>
  </si>
  <si>
    <t>tt14880280</t>
  </si>
  <si>
    <t>Bling Empire - The Afterparty</t>
  </si>
  <si>
    <t>Just in Time</t>
  </si>
  <si>
    <t>tt14243986</t>
  </si>
  <si>
    <t>Binti</t>
  </si>
  <si>
    <t>['TZ', 'GB']</t>
  </si>
  <si>
    <t>tt11867140</t>
  </si>
  <si>
    <t>Dad Stop Embarrassing Me - The Afterparty</t>
  </si>
  <si>
    <t>The Tambour of Retribution</t>
  </si>
  <si>
    <t>tt13657102</t>
  </si>
  <si>
    <t>Pitta Kathalu</t>
  </si>
  <si>
    <t>tt13879000</t>
  </si>
  <si>
    <t>Tersanjung: The Movie</t>
  </si>
  <si>
    <t>tt11668994</t>
  </si>
  <si>
    <t>Mommy Issues</t>
  </si>
  <si>
    <t>tt14880428</t>
  </si>
  <si>
    <t>Loyiso Gola: Unlearning</t>
  </si>
  <si>
    <t>tt14111708</t>
  </si>
  <si>
    <t>Layla Majnun</t>
  </si>
  <si>
    <t>tt11313944</t>
  </si>
  <si>
    <t>Meeting Point</t>
  </si>
  <si>
    <t>tt15484242</t>
  </si>
  <si>
    <t>Tuesdays And Fridays</t>
  </si>
  <si>
    <t>tt9176102</t>
  </si>
  <si>
    <t>My Bride</t>
  </si>
  <si>
    <t>tt14216488</t>
  </si>
  <si>
    <t>Glimpses of a Future</t>
  </si>
  <si>
    <t>tt14754320</t>
  </si>
  <si>
    <t>Masameer County</t>
  </si>
  <si>
    <t>The Heartbreak Club</t>
  </si>
  <si>
    <t>tt11841144</t>
  </si>
  <si>
    <t>The Big Day</t>
  </si>
  <si>
    <t>tt13887518</t>
  </si>
  <si>
    <t>Princess 'Daya'Reese</t>
  </si>
  <si>
    <t>tt13399802</t>
  </si>
  <si>
    <t>Time to Dance</t>
  </si>
  <si>
    <t>tt8622232</t>
  </si>
  <si>
    <t>HQ Barbers</t>
  </si>
  <si>
    <t>Momshies! Your Soul is Mine</t>
  </si>
  <si>
    <t>tt14412240</t>
  </si>
  <si>
    <t>Fine Wine</t>
  </si>
  <si>
    <t>tt13857480</t>
  </si>
  <si>
    <t>Edis Starlight</t>
  </si>
  <si>
    <t>Clash</t>
  </si>
  <si>
    <t>['NG', 'CA']</t>
  </si>
  <si>
    <t>tt14620732</t>
  </si>
  <si>
    <t>Shadow Parties</t>
  </si>
  <si>
    <t>tt10168094</t>
  </si>
  <si>
    <t>Mighty Little Bheem: Kite Festival</t>
  </si>
  <si>
    <t>['family', 'comedy', 'animation']</t>
  </si>
  <si>
    <t>tt13711094</t>
  </si>
  <si>
    <t>Column1</t>
  </si>
  <si>
    <t>RUNTIME</t>
  </si>
  <si>
    <t>Not Rated</t>
  </si>
  <si>
    <t>Count movies IMDB_SCORE&gt;8</t>
  </si>
  <si>
    <t>Sum all runtimes of movies</t>
  </si>
  <si>
    <t>Average IMDb score for movies released after 2015</t>
  </si>
  <si>
    <r>
      <t xml:space="preserve">Count movies with </t>
    </r>
    <r>
      <rPr>
        <sz val="10"/>
        <color theme="1"/>
        <rFont val="Arial Unicode MS"/>
      </rPr>
      <t xml:space="preserve">imdb_score &gt; 7 and 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runtime &gt; 120</t>
    </r>
  </si>
  <si>
    <r>
      <t xml:space="preserve">Sum runtime of movies  with </t>
    </r>
    <r>
      <rPr>
        <sz val="10"/>
        <color theme="1"/>
        <rFont val="Arial Unicode MS"/>
      </rPr>
      <t>imdb_score &gt; 8</t>
    </r>
  </si>
  <si>
    <t>Average IMDb score for TV shows with runtime less than 50</t>
  </si>
  <si>
    <t>Row Labels</t>
  </si>
  <si>
    <t>Grand Total</t>
  </si>
  <si>
    <t>Count of title</t>
  </si>
  <si>
    <t>Average of imdb_score</t>
  </si>
  <si>
    <t>RUNTIME LIMIT</t>
  </si>
  <si>
    <t>BIN</t>
  </si>
  <si>
    <t>41-80</t>
  </si>
  <si>
    <t>81-120</t>
  </si>
  <si>
    <t>121-160</t>
  </si>
  <si>
    <t>161-200</t>
  </si>
  <si>
    <t>201-240</t>
  </si>
  <si>
    <t>1-40</t>
  </si>
  <si>
    <t>More</t>
  </si>
  <si>
    <t>TYPE</t>
  </si>
  <si>
    <t>IMDB_SCORE</t>
  </si>
  <si>
    <t>Average of imdb_votes</t>
  </si>
  <si>
    <t>CORRELATION</t>
  </si>
  <si>
    <t>Very Weak Negative Correlation</t>
  </si>
  <si>
    <t>IMDB_VOTES</t>
  </si>
  <si>
    <t>Weak Positive Correlation</t>
  </si>
  <si>
    <t>IQR Table</t>
  </si>
  <si>
    <t>Q1</t>
  </si>
  <si>
    <t>Q3</t>
  </si>
  <si>
    <t>IQR</t>
  </si>
  <si>
    <t>Lower Fence</t>
  </si>
  <si>
    <t>Upper Fence</t>
  </si>
  <si>
    <t>Before Outlier Treatment</t>
  </si>
  <si>
    <t>Mean</t>
  </si>
  <si>
    <t>Median</t>
  </si>
  <si>
    <t>Mode</t>
  </si>
  <si>
    <t>After Outlier Treatment</t>
  </si>
  <si>
    <t>Distribution</t>
  </si>
  <si>
    <t>Skewness</t>
  </si>
  <si>
    <t xml:space="preserve">Negative </t>
  </si>
  <si>
    <t>Negative</t>
  </si>
  <si>
    <t>Comparision</t>
  </si>
  <si>
    <t xml:space="preserve">Total </t>
  </si>
  <si>
    <t>Mean&gt;Median&gt;Mode</t>
  </si>
  <si>
    <t>Right Skewness</t>
  </si>
  <si>
    <t>Measures of Spread</t>
  </si>
  <si>
    <t>Range</t>
  </si>
  <si>
    <t>Variance</t>
  </si>
  <si>
    <t>Standard Deviation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</si>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</sst>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1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NumberFormat="1"/>
    <xf numFmtId="0" fontId="0" fillId="2" borderId="1" xfId="0" applyFont="1" applyFill="1" applyBorder="1"/>
    <xf numFmtId="0" fontId="0" fillId="3" borderId="1" xfId="0" applyFont="1" applyFill="1" applyBorder="1"/>
    <xf numFmtId="0" fontId="0" fillId="2" borderId="2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4" borderId="0" xfId="0" applyFill="1"/>
    <xf numFmtId="0" fontId="0" fillId="5" borderId="0" xfId="0" applyFill="1"/>
    <xf numFmtId="0" fontId="0" fillId="2" borderId="3" xfId="0" applyFont="1" applyFill="1" applyBorder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0" borderId="0" xfId="0" pivotButton="1"/>
    <xf numFmtId="0" fontId="0" fillId="0" borderId="0" xfId="0" applyAlignment="1">
      <alignment horizontal="left"/>
    </xf>
    <xf numFmtId="17" fontId="0" fillId="0" borderId="0" xfId="0" applyNumberFormat="1"/>
    <xf numFmtId="0" fontId="0" fillId="0" borderId="0" xfId="0" quotePrefix="1" applyNumberFormat="1"/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4" xfId="0" applyFill="1" applyBorder="1" applyAlignment="1"/>
    <xf numFmtId="0" fontId="5" fillId="0" borderId="5" xfId="0" applyFont="1" applyFill="1" applyBorder="1" applyAlignment="1">
      <alignment horizontal="center"/>
    </xf>
    <xf numFmtId="0" fontId="0" fillId="2" borderId="1" xfId="0" applyNumberFormat="1" applyFont="1" applyFill="1" applyBorder="1"/>
    <xf numFmtId="0" fontId="0" fillId="3" borderId="1" xfId="0" applyNumberFormat="1" applyFont="1" applyFill="1" applyBorder="1"/>
    <xf numFmtId="0" fontId="0" fillId="3" borderId="3" xfId="0" applyNumberFormat="1" applyFont="1" applyFill="1" applyBorder="1"/>
    <xf numFmtId="0" fontId="0" fillId="0" borderId="0" xfId="0" applyAlignment="1">
      <alignment horizontal="center"/>
    </xf>
    <xf numFmtId="1" fontId="0" fillId="0" borderId="6" xfId="0" applyNumberFormat="1" applyBorder="1"/>
    <xf numFmtId="0" fontId="0" fillId="0" borderId="6" xfId="0" applyBorder="1"/>
    <xf numFmtId="164" fontId="0" fillId="0" borderId="6" xfId="1" applyNumberFormat="1" applyFont="1" applyBorder="1"/>
    <xf numFmtId="0" fontId="2" fillId="11" borderId="6" xfId="0" applyFont="1" applyFill="1" applyBorder="1" applyAlignment="1">
      <alignment horizontal="center"/>
    </xf>
    <xf numFmtId="0" fontId="2" fillId="11" borderId="6" xfId="0" applyFont="1" applyFill="1" applyBorder="1"/>
    <xf numFmtId="164" fontId="2" fillId="11" borderId="6" xfId="1" applyNumberFormat="1" applyFont="1" applyFill="1" applyBorder="1" applyAlignment="1">
      <alignment horizontal="left"/>
    </xf>
    <xf numFmtId="0" fontId="7" fillId="11" borderId="6" xfId="0" applyFont="1" applyFill="1" applyBorder="1" applyAlignment="1">
      <alignment horizontal="center" vertical="center"/>
    </xf>
    <xf numFmtId="0" fontId="7" fillId="11" borderId="6" xfId="0" applyFont="1" applyFill="1" applyBorder="1"/>
    <xf numFmtId="3" fontId="8" fillId="11" borderId="6" xfId="0" applyNumberFormat="1" applyFont="1" applyFill="1" applyBorder="1"/>
    <xf numFmtId="0" fontId="7" fillId="11" borderId="7" xfId="0" applyFont="1" applyFill="1" applyBorder="1"/>
    <xf numFmtId="3" fontId="8" fillId="11" borderId="7" xfId="0" applyNumberFormat="1" applyFont="1" applyFill="1" applyBorder="1"/>
    <xf numFmtId="0" fontId="0" fillId="0" borderId="0" xfId="0" applyAlignment="1"/>
    <xf numFmtId="0" fontId="0" fillId="0" borderId="11" xfId="0" applyFont="1" applyBorder="1"/>
    <xf numFmtId="0" fontId="0" fillId="13" borderId="11" xfId="0" applyFont="1" applyFill="1" applyBorder="1"/>
    <xf numFmtId="0" fontId="0" fillId="0" borderId="12" xfId="0" applyFont="1" applyBorder="1"/>
    <xf numFmtId="0" fontId="0" fillId="13" borderId="12" xfId="0" applyFont="1" applyFill="1" applyBorder="1"/>
    <xf numFmtId="0" fontId="6" fillId="11" borderId="6" xfId="0" applyFont="1" applyFill="1" applyBorder="1"/>
    <xf numFmtId="3" fontId="8" fillId="11" borderId="6" xfId="0" applyNumberFormat="1" applyFont="1" applyFill="1" applyBorder="1" applyAlignment="1">
      <alignment wrapText="1"/>
    </xf>
    <xf numFmtId="3" fontId="9" fillId="11" borderId="6" xfId="0" applyNumberFormat="1" applyFont="1" applyFill="1" applyBorder="1"/>
    <xf numFmtId="0" fontId="7" fillId="11" borderId="0" xfId="0" applyFont="1" applyFill="1" applyAlignment="1">
      <alignment horizontal="center" vertical="center"/>
    </xf>
    <xf numFmtId="0" fontId="6" fillId="11" borderId="7" xfId="0" applyFont="1" applyFill="1" applyBorder="1" applyAlignment="1">
      <alignment horizontal="center" wrapText="1"/>
    </xf>
    <xf numFmtId="0" fontId="6" fillId="11" borderId="8" xfId="0" applyFont="1" applyFill="1" applyBorder="1" applyAlignment="1">
      <alignment horizontal="center" wrapText="1"/>
    </xf>
    <xf numFmtId="0" fontId="0" fillId="11" borderId="6" xfId="0" applyFill="1" applyBorder="1" applyAlignment="1">
      <alignment horizontal="center" vertical="center"/>
    </xf>
    <xf numFmtId="0" fontId="2" fillId="11" borderId="9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2" fillId="11" borderId="13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1" fontId="0" fillId="11" borderId="6" xfId="0" applyNumberFormat="1" applyFill="1" applyBorder="1"/>
    <xf numFmtId="0" fontId="2" fillId="11" borderId="13" xfId="0" applyFont="1" applyFill="1" applyBorder="1" applyAlignment="1">
      <alignment horizontal="center" vertical="center"/>
    </xf>
    <xf numFmtId="0" fontId="2" fillId="11" borderId="15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0" fillId="11" borderId="13" xfId="0" applyFont="1" applyFill="1" applyBorder="1" applyAlignment="1">
      <alignment horizontal="center"/>
    </xf>
    <xf numFmtId="2" fontId="0" fillId="11" borderId="6" xfId="0" applyNumberFormat="1" applyFill="1" applyBorder="1"/>
    <xf numFmtId="2" fontId="0" fillId="11" borderId="13" xfId="0" applyNumberFormat="1" applyFont="1" applyFill="1" applyBorder="1" applyAlignment="1">
      <alignment horizontal="center"/>
    </xf>
    <xf numFmtId="0" fontId="0" fillId="11" borderId="13" xfId="0" applyNumberFormat="1" applyFont="1" applyFill="1" applyBorder="1" applyAlignment="1">
      <alignment horizontal="center"/>
    </xf>
    <xf numFmtId="0" fontId="0" fillId="11" borderId="0" xfId="0" applyFill="1" applyBorder="1"/>
    <xf numFmtId="0" fontId="2" fillId="6" borderId="17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[CAPSTONE_PROJECT.xlsx] PIVOT TABLE AND CHARTS-1!PivotTable1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FF0000"/>
                </a:solidFill>
              </a:rPr>
              <a:t>Content Type Distribution</a:t>
            </a:r>
            <a:endParaRPr lang="en-US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2630179344465059"/>
          <c:y val="3.84615384615384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 cmpd="thickThin"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 cmpd="thickThin">
            <a:solidFill>
              <a:schemeClr val="tx1">
                <a:lumMod val="95000"/>
                <a:lumOff val="5000"/>
              </a:schemeClr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 cmpd="thickThin">
            <a:solidFill>
              <a:schemeClr val="tx1">
                <a:lumMod val="95000"/>
                <a:lumOff val="5000"/>
              </a:schemeClr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48910517678796644"/>
          <c:y val="0.20777710478497877"/>
          <c:w val="0.43272820064158646"/>
          <c:h val="0.66632483992598268"/>
        </c:manualLayout>
      </c:layout>
      <c:pieChart>
        <c:varyColors val="1"/>
        <c:ser>
          <c:idx val="0"/>
          <c:order val="0"/>
          <c:tx>
            <c:strRef>
              <c:f>' PIVOT TABLE AND CHARTS-1'!$B$5</c:f>
              <c:strCache>
                <c:ptCount val="1"/>
                <c:pt idx="0">
                  <c:v>Total</c:v>
                </c:pt>
              </c:strCache>
            </c:strRef>
          </c:tx>
          <c:spPr>
            <a:ln cmpd="thickThin">
              <a:solidFill>
                <a:schemeClr val="tx1">
                  <a:lumMod val="95000"/>
                  <a:lumOff val="500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 cmpd="thickThin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5A-4952-BBCA-B2523EC08D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 cmpd="thickThin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5A-4952-BBCA-B2523EC08D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PIVOT TABLE AND CHARTS-1'!$A$6:$A$8</c:f>
              <c:strCache>
                <c:ptCount val="2"/>
                <c:pt idx="0">
                  <c:v>MOVIE</c:v>
                </c:pt>
                <c:pt idx="1">
                  <c:v>SHOW</c:v>
                </c:pt>
              </c:strCache>
            </c:strRef>
          </c:cat>
          <c:val>
            <c:numRef>
              <c:f>' PIVOT TABLE AND CHARTS-1'!$B$6:$B$8</c:f>
              <c:numCache>
                <c:formatCode>General</c:formatCode>
                <c:ptCount val="2"/>
                <c:pt idx="0">
                  <c:v>3307</c:v>
                </c:pt>
                <c:pt idx="1">
                  <c:v>1813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1B-400D-940F-22296A68B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[CAPSTONE_PROJECT.xlsx] PIVOT TABLE AND CHARTS-1!PivotTable2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C00000"/>
                </a:solidFill>
              </a:rPr>
              <a:t>Average IMDb Score by Type</a:t>
            </a:r>
            <a:endParaRPr lang="en-US" b="1">
              <a:solidFill>
                <a:srgbClr val="C00000"/>
              </a:solidFill>
            </a:endParaRPr>
          </a:p>
        </c:rich>
      </c:tx>
      <c:layout>
        <c:manualLayout>
          <c:xMode val="edge"/>
          <c:yMode val="edge"/>
          <c:x val="0.30493924986793447"/>
          <c:y val="2.68817204301075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75000"/>
            </a:schemeClr>
          </a:solidFill>
          <a:ln>
            <a:solidFill>
              <a:schemeClr val="tx1"/>
            </a:solidFill>
          </a:ln>
          <a:effectLst/>
        </c:spPr>
      </c:pivotFmt>
      <c:pivotFmt>
        <c:idx val="2"/>
        <c:spPr>
          <a:solidFill>
            <a:schemeClr val="accent2">
              <a:lumMod val="75000"/>
            </a:schemeClr>
          </a:solidFill>
          <a:ln>
            <a:solidFill>
              <a:schemeClr val="tx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44535870516185472"/>
          <c:y val="0.20649641577060932"/>
          <c:w val="0.54908573928258964"/>
          <c:h val="0.58688052098326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 PIVOT TABLE AND CHARTS-1'!$B$18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E5E-4C1F-B808-5CF3BEA29D0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5E-4C1F-B808-5CF3BEA29D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PIVOT TABLE AND CHARTS-1'!$A$19:$A$21</c:f>
              <c:strCache>
                <c:ptCount val="2"/>
                <c:pt idx="0">
                  <c:v>MOVIE</c:v>
                </c:pt>
                <c:pt idx="1">
                  <c:v>SHOW</c:v>
                </c:pt>
              </c:strCache>
            </c:strRef>
          </c:cat>
          <c:val>
            <c:numRef>
              <c:f>' PIVOT TABLE AND CHARTS-1'!$B$19:$B$21</c:f>
              <c:numCache>
                <c:formatCode>General</c:formatCode>
                <c:ptCount val="2"/>
                <c:pt idx="0">
                  <c:v>6.2688149053146125</c:v>
                </c:pt>
                <c:pt idx="1">
                  <c:v>7.0385346756152085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E-4C1F-B808-5CF3BEA29D0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60230608"/>
        <c:axId val="1260235888"/>
      </c:barChart>
      <c:catAx>
        <c:axId val="1260230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235888"/>
        <c:crosses val="autoZero"/>
        <c:auto val="1"/>
        <c:lblAlgn val="ctr"/>
        <c:lblOffset val="100"/>
        <c:noMultiLvlLbl val="0"/>
      </c:catAx>
      <c:valAx>
        <c:axId val="126023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AVERAGE</a:t>
                </a:r>
                <a:r>
                  <a:rPr lang="en-IN" b="1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 IMDB SCORE</a:t>
                </a:r>
                <a:endParaRPr lang="en-IN" b="1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23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071762904636919"/>
          <c:y val="0.84126273530324835"/>
          <c:w val="0.10549829250741438"/>
          <c:h val="0.135335596778048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[CAPSTONE_PROJECT.xlsx] PIVOT TABLE AND CHARTS-1!PivotTable3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C00000"/>
                </a:solidFill>
              </a:rPr>
              <a:t>Titles by Age Certification</a:t>
            </a:r>
            <a:endParaRPr lang="en-IN" b="1">
              <a:solidFill>
                <a:srgbClr val="C00000"/>
              </a:solidFill>
            </a:endParaRPr>
          </a:p>
        </c:rich>
      </c:tx>
      <c:layout>
        <c:manualLayout>
          <c:xMode val="edge"/>
          <c:yMode val="edge"/>
          <c:x val="0.2997901629483814"/>
          <c:y val="1.45772594752186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43441578266258385"/>
          <c:y val="0.28226433430515063"/>
          <c:w val="0.35217013888888887"/>
          <c:h val="0.59139941690962095"/>
        </c:manualLayout>
      </c:layout>
      <c:pieChart>
        <c:varyColors val="1"/>
        <c:ser>
          <c:idx val="0"/>
          <c:order val="0"/>
          <c:tx>
            <c:strRef>
              <c:f>' PIVOT TABLE AND CHARTS-1'!$L$2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1F-40A7-8B39-AF6146F067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1F-40A7-8B39-AF6146F067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1F-40A7-8B39-AF6146F067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11F-40A7-8B39-AF6146F0673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11F-40A7-8B39-AF6146F0673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11F-40A7-8B39-AF6146F0673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11F-40A7-8B39-AF6146F0673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11F-40A7-8B39-AF6146F0673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11F-40A7-8B39-AF6146F0673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11F-40A7-8B39-AF6146F0673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11F-40A7-8B39-AF6146F0673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11F-40A7-8B39-AF6146F067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PIVOT TABLE AND CHARTS-1'!$K$3:$K$15</c:f>
              <c:strCache>
                <c:ptCount val="12"/>
                <c:pt idx="0">
                  <c:v>G</c:v>
                </c:pt>
                <c:pt idx="1">
                  <c:v>NC-17</c:v>
                </c:pt>
                <c:pt idx="2">
                  <c:v>Not Rated</c:v>
                </c:pt>
                <c:pt idx="3">
                  <c:v>PG</c:v>
                </c:pt>
                <c:pt idx="4">
                  <c:v>PG-13</c:v>
                </c:pt>
                <c:pt idx="5">
                  <c:v>R</c:v>
                </c:pt>
                <c:pt idx="6">
                  <c:v>TV-14</c:v>
                </c:pt>
                <c:pt idx="7">
                  <c:v>TV-G</c:v>
                </c:pt>
                <c:pt idx="8">
                  <c:v>TV-MA</c:v>
                </c:pt>
                <c:pt idx="9">
                  <c:v>TV-PG</c:v>
                </c:pt>
                <c:pt idx="10">
                  <c:v>TV-Y</c:v>
                </c:pt>
                <c:pt idx="11">
                  <c:v>TV-Y7</c:v>
                </c:pt>
              </c:strCache>
            </c:strRef>
          </c:cat>
          <c:val>
            <c:numRef>
              <c:f>' PIVOT TABLE AND CHARTS-1'!$L$3:$L$15</c:f>
              <c:numCache>
                <c:formatCode>General</c:formatCode>
                <c:ptCount val="12"/>
                <c:pt idx="0">
                  <c:v>101</c:v>
                </c:pt>
                <c:pt idx="1">
                  <c:v>12</c:v>
                </c:pt>
                <c:pt idx="2">
                  <c:v>2191</c:v>
                </c:pt>
                <c:pt idx="3">
                  <c:v>237</c:v>
                </c:pt>
                <c:pt idx="4">
                  <c:v>420</c:v>
                </c:pt>
                <c:pt idx="5">
                  <c:v>542</c:v>
                </c:pt>
                <c:pt idx="6">
                  <c:v>428</c:v>
                </c:pt>
                <c:pt idx="7">
                  <c:v>69</c:v>
                </c:pt>
                <c:pt idx="8">
                  <c:v>770</c:v>
                </c:pt>
                <c:pt idx="9">
                  <c:v>164</c:v>
                </c:pt>
                <c:pt idx="10">
                  <c:v>87</c:v>
                </c:pt>
                <c:pt idx="11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A-4EAC-869D-0E3C314979E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[CAPSTONE_PROJECT.xlsx] PIVOT TABLE AND CHARTS-1!PivotTable4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C00000"/>
                </a:solidFill>
              </a:rPr>
              <a:t>Number of Titles Released per Year</a:t>
            </a:r>
            <a:endParaRPr lang="en-US" b="1">
              <a:solidFill>
                <a:srgbClr val="C00000"/>
              </a:solidFill>
            </a:endParaRPr>
          </a:p>
        </c:rich>
      </c:tx>
      <c:layout>
        <c:manualLayout>
          <c:xMode val="edge"/>
          <c:yMode val="edge"/>
          <c:x val="0.2318748906386701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7118420874920655"/>
          <c:y val="0.22220585736135501"/>
          <c:w val="0.60683652750953299"/>
          <c:h val="0.5599391353059285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 PIVOT TABLE AND CHARTS-1'!$L$17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 PIVOT TABLE AND CHARTS-1'!$K$18:$K$84</c:f>
              <c:strCache>
                <c:ptCount val="66"/>
                <c:pt idx="0">
                  <c:v>1953</c:v>
                </c:pt>
                <c:pt idx="1">
                  <c:v>1954</c:v>
                </c:pt>
                <c:pt idx="2">
                  <c:v>1956</c:v>
                </c:pt>
                <c:pt idx="3">
                  <c:v>1958</c:v>
                </c:pt>
                <c:pt idx="4">
                  <c:v>1959</c:v>
                </c:pt>
                <c:pt idx="5">
                  <c:v>1960</c:v>
                </c:pt>
                <c:pt idx="6">
                  <c:v>1961</c:v>
                </c:pt>
                <c:pt idx="7">
                  <c:v>1962</c:v>
                </c:pt>
                <c:pt idx="8">
                  <c:v>1963</c:v>
                </c:pt>
                <c:pt idx="9">
                  <c:v>1964</c:v>
                </c:pt>
                <c:pt idx="10">
                  <c:v>1966</c:v>
                </c:pt>
                <c:pt idx="11">
                  <c:v>1967</c:v>
                </c:pt>
                <c:pt idx="12">
                  <c:v>1968</c:v>
                </c:pt>
                <c:pt idx="13">
                  <c:v>1969</c:v>
                </c:pt>
                <c:pt idx="14">
                  <c:v>1971</c:v>
                </c:pt>
                <c:pt idx="15">
                  <c:v>1972</c:v>
                </c:pt>
                <c:pt idx="16">
                  <c:v>1973</c:v>
                </c:pt>
                <c:pt idx="17">
                  <c:v>1974</c:v>
                </c:pt>
                <c:pt idx="18">
                  <c:v>1975</c:v>
                </c:pt>
                <c:pt idx="19">
                  <c:v>1976</c:v>
                </c:pt>
                <c:pt idx="20">
                  <c:v>1977</c:v>
                </c:pt>
                <c:pt idx="21">
                  <c:v>1978</c:v>
                </c:pt>
                <c:pt idx="22">
                  <c:v>1979</c:v>
                </c:pt>
                <c:pt idx="23">
                  <c:v>1980</c:v>
                </c:pt>
                <c:pt idx="24">
                  <c:v>1981</c:v>
                </c:pt>
                <c:pt idx="25">
                  <c:v>1982</c:v>
                </c:pt>
                <c:pt idx="26">
                  <c:v>1983</c:v>
                </c:pt>
                <c:pt idx="27">
                  <c:v>1984</c:v>
                </c:pt>
                <c:pt idx="28">
                  <c:v>1985</c:v>
                </c:pt>
                <c:pt idx="29">
                  <c:v>1986</c:v>
                </c:pt>
                <c:pt idx="30">
                  <c:v>1987</c:v>
                </c:pt>
                <c:pt idx="31">
                  <c:v>1988</c:v>
                </c:pt>
                <c:pt idx="32">
                  <c:v>1989</c:v>
                </c:pt>
                <c:pt idx="33">
                  <c:v>1990</c:v>
                </c:pt>
                <c:pt idx="34">
                  <c:v>1991</c:v>
                </c:pt>
                <c:pt idx="35">
                  <c:v>1992</c:v>
                </c:pt>
                <c:pt idx="36">
                  <c:v>1993</c:v>
                </c:pt>
                <c:pt idx="37">
                  <c:v>1994</c:v>
                </c:pt>
                <c:pt idx="38">
                  <c:v>1995</c:v>
                </c:pt>
                <c:pt idx="39">
                  <c:v>1996</c:v>
                </c:pt>
                <c:pt idx="40">
                  <c:v>1997</c:v>
                </c:pt>
                <c:pt idx="41">
                  <c:v>1998</c:v>
                </c:pt>
                <c:pt idx="42">
                  <c:v>1999</c:v>
                </c:pt>
                <c:pt idx="43">
                  <c:v>2000</c:v>
                </c:pt>
                <c:pt idx="44">
                  <c:v>2001</c:v>
                </c:pt>
                <c:pt idx="45">
                  <c:v>2002</c:v>
                </c:pt>
                <c:pt idx="46">
                  <c:v>2003</c:v>
                </c:pt>
                <c:pt idx="47">
                  <c:v>2004</c:v>
                </c:pt>
                <c:pt idx="48">
                  <c:v>2005</c:v>
                </c:pt>
                <c:pt idx="49">
                  <c:v>2006</c:v>
                </c:pt>
                <c:pt idx="50">
                  <c:v>2007</c:v>
                </c:pt>
                <c:pt idx="51">
                  <c:v>2008</c:v>
                </c:pt>
                <c:pt idx="52">
                  <c:v>2009</c:v>
                </c:pt>
                <c:pt idx="53">
                  <c:v>2010</c:v>
                </c:pt>
                <c:pt idx="54">
                  <c:v>2011</c:v>
                </c:pt>
                <c:pt idx="55">
                  <c:v>2012</c:v>
                </c:pt>
                <c:pt idx="56">
                  <c:v>2013</c:v>
                </c:pt>
                <c:pt idx="57">
                  <c:v>2014</c:v>
                </c:pt>
                <c:pt idx="58">
                  <c:v>2015</c:v>
                </c:pt>
                <c:pt idx="59">
                  <c:v>2016</c:v>
                </c:pt>
                <c:pt idx="60">
                  <c:v>2017</c:v>
                </c:pt>
                <c:pt idx="61">
                  <c:v>2018</c:v>
                </c:pt>
                <c:pt idx="62">
                  <c:v>2019</c:v>
                </c:pt>
                <c:pt idx="63">
                  <c:v>2020</c:v>
                </c:pt>
                <c:pt idx="64">
                  <c:v>2021</c:v>
                </c:pt>
                <c:pt idx="65">
                  <c:v>2022</c:v>
                </c:pt>
              </c:strCache>
            </c:strRef>
          </c:cat>
          <c:val>
            <c:numRef>
              <c:f>' PIVOT TABLE AND CHARTS-1'!$L$18:$L$84</c:f>
              <c:numCache>
                <c:formatCode>General</c:formatCode>
                <c:ptCount val="66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1</c:v>
                </c:pt>
                <c:pt idx="22">
                  <c:v>7</c:v>
                </c:pt>
                <c:pt idx="23">
                  <c:v>4</c:v>
                </c:pt>
                <c:pt idx="24">
                  <c:v>3</c:v>
                </c:pt>
                <c:pt idx="25">
                  <c:v>8</c:v>
                </c:pt>
                <c:pt idx="26">
                  <c:v>3</c:v>
                </c:pt>
                <c:pt idx="27">
                  <c:v>5</c:v>
                </c:pt>
                <c:pt idx="28">
                  <c:v>1</c:v>
                </c:pt>
                <c:pt idx="29">
                  <c:v>6</c:v>
                </c:pt>
                <c:pt idx="30">
                  <c:v>6</c:v>
                </c:pt>
                <c:pt idx="31">
                  <c:v>7</c:v>
                </c:pt>
                <c:pt idx="32">
                  <c:v>9</c:v>
                </c:pt>
                <c:pt idx="33">
                  <c:v>7</c:v>
                </c:pt>
                <c:pt idx="34">
                  <c:v>10</c:v>
                </c:pt>
                <c:pt idx="35">
                  <c:v>3</c:v>
                </c:pt>
                <c:pt idx="36">
                  <c:v>20</c:v>
                </c:pt>
                <c:pt idx="37">
                  <c:v>13</c:v>
                </c:pt>
                <c:pt idx="38">
                  <c:v>12</c:v>
                </c:pt>
                <c:pt idx="39">
                  <c:v>8</c:v>
                </c:pt>
                <c:pt idx="40">
                  <c:v>15</c:v>
                </c:pt>
                <c:pt idx="41">
                  <c:v>25</c:v>
                </c:pt>
                <c:pt idx="42">
                  <c:v>12</c:v>
                </c:pt>
                <c:pt idx="43">
                  <c:v>13</c:v>
                </c:pt>
                <c:pt idx="44">
                  <c:v>23</c:v>
                </c:pt>
                <c:pt idx="45">
                  <c:v>19</c:v>
                </c:pt>
                <c:pt idx="46">
                  <c:v>31</c:v>
                </c:pt>
                <c:pt idx="47">
                  <c:v>30</c:v>
                </c:pt>
                <c:pt idx="48">
                  <c:v>35</c:v>
                </c:pt>
                <c:pt idx="49">
                  <c:v>48</c:v>
                </c:pt>
                <c:pt idx="50">
                  <c:v>49</c:v>
                </c:pt>
                <c:pt idx="51">
                  <c:v>58</c:v>
                </c:pt>
                <c:pt idx="52">
                  <c:v>61</c:v>
                </c:pt>
                <c:pt idx="53">
                  <c:v>71</c:v>
                </c:pt>
                <c:pt idx="54">
                  <c:v>97</c:v>
                </c:pt>
                <c:pt idx="55">
                  <c:v>105</c:v>
                </c:pt>
                <c:pt idx="56">
                  <c:v>131</c:v>
                </c:pt>
                <c:pt idx="57">
                  <c:v>152</c:v>
                </c:pt>
                <c:pt idx="58">
                  <c:v>221</c:v>
                </c:pt>
                <c:pt idx="59">
                  <c:v>349</c:v>
                </c:pt>
                <c:pt idx="60">
                  <c:v>541</c:v>
                </c:pt>
                <c:pt idx="61">
                  <c:v>715</c:v>
                </c:pt>
                <c:pt idx="62">
                  <c:v>710</c:v>
                </c:pt>
                <c:pt idx="63">
                  <c:v>616</c:v>
                </c:pt>
                <c:pt idx="64">
                  <c:v>645</c:v>
                </c:pt>
                <c:pt idx="65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B5-426B-909C-3184A1289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83037136"/>
        <c:axId val="1283037616"/>
        <c:axId val="0"/>
      </c:bar3DChart>
      <c:catAx>
        <c:axId val="1283037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RELEASE</a:t>
                </a:r>
                <a:r>
                  <a:rPr lang="en-IN" b="1" baseline="0">
                    <a:solidFill>
                      <a:schemeClr val="tx1"/>
                    </a:solidFill>
                  </a:rPr>
                  <a:t> YEAR</a:t>
                </a:r>
                <a:endParaRPr lang="en-IN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037616"/>
        <c:crosses val="autoZero"/>
        <c:auto val="1"/>
        <c:lblAlgn val="ctr"/>
        <c:lblOffset val="100"/>
        <c:noMultiLvlLbl val="0"/>
      </c:catAx>
      <c:valAx>
        <c:axId val="128303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NUMBER</a:t>
                </a:r>
                <a:r>
                  <a:rPr lang="en-IN" b="1" baseline="0">
                    <a:solidFill>
                      <a:schemeClr val="tx1"/>
                    </a:solidFill>
                  </a:rPr>
                  <a:t> OF TITLES</a:t>
                </a:r>
                <a:endParaRPr lang="en-IN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03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 sz="1800" b="1" i="0" u="none" strike="noStrike" baseline="0">
                <a:solidFill>
                  <a:srgbClr val="C00000"/>
                </a:solidFill>
              </a:rPr>
              <a:t>Runtime Distribution of Titles</a:t>
            </a:r>
            <a:endParaRPr lang="en-IN">
              <a:solidFill>
                <a:srgbClr val="C00000"/>
              </a:solidFill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1812769515900952"/>
          <c:y val="0.18200023290355136"/>
          <c:w val="0.64367787175238134"/>
          <c:h val="0.55440011495165598"/>
        </c:manualLayout>
      </c:layout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ln>
              <a:solidFill>
                <a:schemeClr val="tx1"/>
              </a:solidFill>
            </a:ln>
          </c:spPr>
          <c:invertIfNegative val="0"/>
          <c:cat>
            <c:strRef>
              <c:f>' PIVOT TABLE AND CHARTS-1'!$W$13:$W$19</c:f>
              <c:strCache>
                <c:ptCount val="7"/>
                <c:pt idx="0">
                  <c:v>40</c:v>
                </c:pt>
                <c:pt idx="1">
                  <c:v>80</c:v>
                </c:pt>
                <c:pt idx="2">
                  <c:v>120</c:v>
                </c:pt>
                <c:pt idx="3">
                  <c:v>160</c:v>
                </c:pt>
                <c:pt idx="4">
                  <c:v>200</c:v>
                </c:pt>
                <c:pt idx="5">
                  <c:v>240</c:v>
                </c:pt>
                <c:pt idx="6">
                  <c:v>More</c:v>
                </c:pt>
              </c:strCache>
            </c:strRef>
          </c:cat>
          <c:val>
            <c:numRef>
              <c:f>' PIVOT TABLE AND CHARTS-1'!$X$13:$X$19</c:f>
              <c:numCache>
                <c:formatCode>General</c:formatCode>
                <c:ptCount val="7"/>
                <c:pt idx="0">
                  <c:v>935</c:v>
                </c:pt>
                <c:pt idx="1">
                  <c:v>1365</c:v>
                </c:pt>
                <c:pt idx="2">
                  <c:v>2120</c:v>
                </c:pt>
                <c:pt idx="3">
                  <c:v>596</c:v>
                </c:pt>
                <c:pt idx="4">
                  <c:v>94</c:v>
                </c:pt>
                <c:pt idx="5">
                  <c:v>9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55-4976-9C1E-3B863AE87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467498096"/>
        <c:axId val="1467510096"/>
      </c:barChart>
      <c:catAx>
        <c:axId val="1467498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RUNTIME</a:t>
                </a:r>
                <a:r>
                  <a:rPr lang="en-IN" baseline="0"/>
                  <a:t>(MINUTES)</a:t>
                </a: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67510096"/>
        <c:crosses val="autoZero"/>
        <c:auto val="1"/>
        <c:lblAlgn val="ctr"/>
        <c:lblOffset val="100"/>
        <c:noMultiLvlLbl val="0"/>
      </c:catAx>
      <c:valAx>
        <c:axId val="14675100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NUMBER</a:t>
                </a:r>
                <a:r>
                  <a:rPr lang="en-IN" baseline="0"/>
                  <a:t> OF TITLES</a:t>
                </a: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67498096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10000"/>
        <a:lumOff val="90000"/>
      </a:schemeClr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[CAPSTONE_PROJECT.xlsx]PIVOT TABLE AND CHARTS-2!PivotTable7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C00000"/>
                </a:solidFill>
              </a:rPr>
              <a:t>Titles Released Over Years</a:t>
            </a:r>
            <a:endParaRPr lang="en-US" b="1">
              <a:solidFill>
                <a:srgbClr val="C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803937007874015"/>
          <c:y val="0.16708333333333336"/>
          <c:w val="0.83140507436570432"/>
          <c:h val="0.58949876057159523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 AND CHARTS-2'!$B$4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 AND CHARTS-2'!$A$5:$A$71</c:f>
              <c:strCache>
                <c:ptCount val="66"/>
                <c:pt idx="0">
                  <c:v>1953</c:v>
                </c:pt>
                <c:pt idx="1">
                  <c:v>1954</c:v>
                </c:pt>
                <c:pt idx="2">
                  <c:v>1956</c:v>
                </c:pt>
                <c:pt idx="3">
                  <c:v>1958</c:v>
                </c:pt>
                <c:pt idx="4">
                  <c:v>1959</c:v>
                </c:pt>
                <c:pt idx="5">
                  <c:v>1960</c:v>
                </c:pt>
                <c:pt idx="6">
                  <c:v>1961</c:v>
                </c:pt>
                <c:pt idx="7">
                  <c:v>1962</c:v>
                </c:pt>
                <c:pt idx="8">
                  <c:v>1963</c:v>
                </c:pt>
                <c:pt idx="9">
                  <c:v>1964</c:v>
                </c:pt>
                <c:pt idx="10">
                  <c:v>1966</c:v>
                </c:pt>
                <c:pt idx="11">
                  <c:v>1967</c:v>
                </c:pt>
                <c:pt idx="12">
                  <c:v>1968</c:v>
                </c:pt>
                <c:pt idx="13">
                  <c:v>1969</c:v>
                </c:pt>
                <c:pt idx="14">
                  <c:v>1971</c:v>
                </c:pt>
                <c:pt idx="15">
                  <c:v>1972</c:v>
                </c:pt>
                <c:pt idx="16">
                  <c:v>1973</c:v>
                </c:pt>
                <c:pt idx="17">
                  <c:v>1974</c:v>
                </c:pt>
                <c:pt idx="18">
                  <c:v>1975</c:v>
                </c:pt>
                <c:pt idx="19">
                  <c:v>1976</c:v>
                </c:pt>
                <c:pt idx="20">
                  <c:v>1977</c:v>
                </c:pt>
                <c:pt idx="21">
                  <c:v>1978</c:v>
                </c:pt>
                <c:pt idx="22">
                  <c:v>1979</c:v>
                </c:pt>
                <c:pt idx="23">
                  <c:v>1980</c:v>
                </c:pt>
                <c:pt idx="24">
                  <c:v>1981</c:v>
                </c:pt>
                <c:pt idx="25">
                  <c:v>1982</c:v>
                </c:pt>
                <c:pt idx="26">
                  <c:v>1983</c:v>
                </c:pt>
                <c:pt idx="27">
                  <c:v>1984</c:v>
                </c:pt>
                <c:pt idx="28">
                  <c:v>1985</c:v>
                </c:pt>
                <c:pt idx="29">
                  <c:v>1986</c:v>
                </c:pt>
                <c:pt idx="30">
                  <c:v>1987</c:v>
                </c:pt>
                <c:pt idx="31">
                  <c:v>1988</c:v>
                </c:pt>
                <c:pt idx="32">
                  <c:v>1989</c:v>
                </c:pt>
                <c:pt idx="33">
                  <c:v>1990</c:v>
                </c:pt>
                <c:pt idx="34">
                  <c:v>1991</c:v>
                </c:pt>
                <c:pt idx="35">
                  <c:v>1992</c:v>
                </c:pt>
                <c:pt idx="36">
                  <c:v>1993</c:v>
                </c:pt>
                <c:pt idx="37">
                  <c:v>1994</c:v>
                </c:pt>
                <c:pt idx="38">
                  <c:v>1995</c:v>
                </c:pt>
                <c:pt idx="39">
                  <c:v>1996</c:v>
                </c:pt>
                <c:pt idx="40">
                  <c:v>1997</c:v>
                </c:pt>
                <c:pt idx="41">
                  <c:v>1998</c:v>
                </c:pt>
                <c:pt idx="42">
                  <c:v>1999</c:v>
                </c:pt>
                <c:pt idx="43">
                  <c:v>2000</c:v>
                </c:pt>
                <c:pt idx="44">
                  <c:v>2001</c:v>
                </c:pt>
                <c:pt idx="45">
                  <c:v>2002</c:v>
                </c:pt>
                <c:pt idx="46">
                  <c:v>2003</c:v>
                </c:pt>
                <c:pt idx="47">
                  <c:v>2004</c:v>
                </c:pt>
                <c:pt idx="48">
                  <c:v>2005</c:v>
                </c:pt>
                <c:pt idx="49">
                  <c:v>2006</c:v>
                </c:pt>
                <c:pt idx="50">
                  <c:v>2007</c:v>
                </c:pt>
                <c:pt idx="51">
                  <c:v>2008</c:v>
                </c:pt>
                <c:pt idx="52">
                  <c:v>2009</c:v>
                </c:pt>
                <c:pt idx="53">
                  <c:v>2010</c:v>
                </c:pt>
                <c:pt idx="54">
                  <c:v>2011</c:v>
                </c:pt>
                <c:pt idx="55">
                  <c:v>2012</c:v>
                </c:pt>
                <c:pt idx="56">
                  <c:v>2013</c:v>
                </c:pt>
                <c:pt idx="57">
                  <c:v>2014</c:v>
                </c:pt>
                <c:pt idx="58">
                  <c:v>2015</c:v>
                </c:pt>
                <c:pt idx="59">
                  <c:v>2016</c:v>
                </c:pt>
                <c:pt idx="60">
                  <c:v>2017</c:v>
                </c:pt>
                <c:pt idx="61">
                  <c:v>2018</c:v>
                </c:pt>
                <c:pt idx="62">
                  <c:v>2019</c:v>
                </c:pt>
                <c:pt idx="63">
                  <c:v>2020</c:v>
                </c:pt>
                <c:pt idx="64">
                  <c:v>2021</c:v>
                </c:pt>
                <c:pt idx="65">
                  <c:v>2022</c:v>
                </c:pt>
              </c:strCache>
            </c:strRef>
          </c:cat>
          <c:val>
            <c:numRef>
              <c:f>'PIVOT TABLE AND CHARTS-2'!$B$5:$B$71</c:f>
              <c:numCache>
                <c:formatCode>General</c:formatCode>
                <c:ptCount val="66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1</c:v>
                </c:pt>
                <c:pt idx="22">
                  <c:v>7</c:v>
                </c:pt>
                <c:pt idx="23">
                  <c:v>4</c:v>
                </c:pt>
                <c:pt idx="24">
                  <c:v>3</c:v>
                </c:pt>
                <c:pt idx="25">
                  <c:v>8</c:v>
                </c:pt>
                <c:pt idx="26">
                  <c:v>3</c:v>
                </c:pt>
                <c:pt idx="27">
                  <c:v>5</c:v>
                </c:pt>
                <c:pt idx="28">
                  <c:v>1</c:v>
                </c:pt>
                <c:pt idx="29">
                  <c:v>6</c:v>
                </c:pt>
                <c:pt idx="30">
                  <c:v>6</c:v>
                </c:pt>
                <c:pt idx="31">
                  <c:v>7</c:v>
                </c:pt>
                <c:pt idx="32">
                  <c:v>9</c:v>
                </c:pt>
                <c:pt idx="33">
                  <c:v>7</c:v>
                </c:pt>
                <c:pt idx="34">
                  <c:v>10</c:v>
                </c:pt>
                <c:pt idx="35">
                  <c:v>3</c:v>
                </c:pt>
                <c:pt idx="36">
                  <c:v>20</c:v>
                </c:pt>
                <c:pt idx="37">
                  <c:v>13</c:v>
                </c:pt>
                <c:pt idx="38">
                  <c:v>12</c:v>
                </c:pt>
                <c:pt idx="39">
                  <c:v>8</c:v>
                </c:pt>
                <c:pt idx="40">
                  <c:v>15</c:v>
                </c:pt>
                <c:pt idx="41">
                  <c:v>25</c:v>
                </c:pt>
                <c:pt idx="42">
                  <c:v>12</c:v>
                </c:pt>
                <c:pt idx="43">
                  <c:v>13</c:v>
                </c:pt>
                <c:pt idx="44">
                  <c:v>23</c:v>
                </c:pt>
                <c:pt idx="45">
                  <c:v>19</c:v>
                </c:pt>
                <c:pt idx="46">
                  <c:v>31</c:v>
                </c:pt>
                <c:pt idx="47">
                  <c:v>30</c:v>
                </c:pt>
                <c:pt idx="48">
                  <c:v>35</c:v>
                </c:pt>
                <c:pt idx="49">
                  <c:v>48</c:v>
                </c:pt>
                <c:pt idx="50">
                  <c:v>49</c:v>
                </c:pt>
                <c:pt idx="51">
                  <c:v>58</c:v>
                </c:pt>
                <c:pt idx="52">
                  <c:v>61</c:v>
                </c:pt>
                <c:pt idx="53">
                  <c:v>71</c:v>
                </c:pt>
                <c:pt idx="54">
                  <c:v>97</c:v>
                </c:pt>
                <c:pt idx="55">
                  <c:v>105</c:v>
                </c:pt>
                <c:pt idx="56">
                  <c:v>131</c:v>
                </c:pt>
                <c:pt idx="57">
                  <c:v>152</c:v>
                </c:pt>
                <c:pt idx="58">
                  <c:v>221</c:v>
                </c:pt>
                <c:pt idx="59">
                  <c:v>349</c:v>
                </c:pt>
                <c:pt idx="60">
                  <c:v>541</c:v>
                </c:pt>
                <c:pt idx="61">
                  <c:v>715</c:v>
                </c:pt>
                <c:pt idx="62">
                  <c:v>710</c:v>
                </c:pt>
                <c:pt idx="63">
                  <c:v>616</c:v>
                </c:pt>
                <c:pt idx="64">
                  <c:v>645</c:v>
                </c:pt>
                <c:pt idx="65">
                  <c:v>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DF-4477-91D0-CED0F9303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5940816"/>
        <c:axId val="1455944656"/>
      </c:lineChart>
      <c:catAx>
        <c:axId val="1455940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RELEASE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944656"/>
        <c:crosses val="autoZero"/>
        <c:auto val="1"/>
        <c:lblAlgn val="ctr"/>
        <c:lblOffset val="100"/>
        <c:noMultiLvlLbl val="0"/>
      </c:catAx>
      <c:valAx>
        <c:axId val="14559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NUMBER OF TITLES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94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[CAPSTONE_PROJECT.xlsx]PIVOT TABLE AND CHARTS-2!PivotTable8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C00000"/>
                </a:solidFill>
              </a:rPr>
              <a:t>Average IMDb Votes Over Time</a:t>
            </a:r>
            <a:endParaRPr lang="en-US" b="1">
              <a:solidFill>
                <a:srgbClr val="C00000"/>
              </a:solidFill>
            </a:endParaRPr>
          </a:p>
        </c:rich>
      </c:tx>
      <c:layout>
        <c:manualLayout>
          <c:xMode val="edge"/>
          <c:yMode val="edge"/>
          <c:x val="0.32427077865266846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324759405074364"/>
          <c:y val="0.27235202337743042"/>
          <c:w val="0.6661968503937008"/>
          <c:h val="0.53394785034742198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 AND CHARTS-2'!$L$1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 AND CHARTS-2'!$K$2:$K$68</c:f>
              <c:strCache>
                <c:ptCount val="66"/>
                <c:pt idx="0">
                  <c:v>1953</c:v>
                </c:pt>
                <c:pt idx="1">
                  <c:v>1954</c:v>
                </c:pt>
                <c:pt idx="2">
                  <c:v>1956</c:v>
                </c:pt>
                <c:pt idx="3">
                  <c:v>1958</c:v>
                </c:pt>
                <c:pt idx="4">
                  <c:v>1959</c:v>
                </c:pt>
                <c:pt idx="5">
                  <c:v>1960</c:v>
                </c:pt>
                <c:pt idx="6">
                  <c:v>1961</c:v>
                </c:pt>
                <c:pt idx="7">
                  <c:v>1962</c:v>
                </c:pt>
                <c:pt idx="8">
                  <c:v>1963</c:v>
                </c:pt>
                <c:pt idx="9">
                  <c:v>1964</c:v>
                </c:pt>
                <c:pt idx="10">
                  <c:v>1966</c:v>
                </c:pt>
                <c:pt idx="11">
                  <c:v>1967</c:v>
                </c:pt>
                <c:pt idx="12">
                  <c:v>1968</c:v>
                </c:pt>
                <c:pt idx="13">
                  <c:v>1969</c:v>
                </c:pt>
                <c:pt idx="14">
                  <c:v>1971</c:v>
                </c:pt>
                <c:pt idx="15">
                  <c:v>1972</c:v>
                </c:pt>
                <c:pt idx="16">
                  <c:v>1973</c:v>
                </c:pt>
                <c:pt idx="17">
                  <c:v>1974</c:v>
                </c:pt>
                <c:pt idx="18">
                  <c:v>1975</c:v>
                </c:pt>
                <c:pt idx="19">
                  <c:v>1976</c:v>
                </c:pt>
                <c:pt idx="20">
                  <c:v>1977</c:v>
                </c:pt>
                <c:pt idx="21">
                  <c:v>1978</c:v>
                </c:pt>
                <c:pt idx="22">
                  <c:v>1979</c:v>
                </c:pt>
                <c:pt idx="23">
                  <c:v>1980</c:v>
                </c:pt>
                <c:pt idx="24">
                  <c:v>1981</c:v>
                </c:pt>
                <c:pt idx="25">
                  <c:v>1982</c:v>
                </c:pt>
                <c:pt idx="26">
                  <c:v>1983</c:v>
                </c:pt>
                <c:pt idx="27">
                  <c:v>1984</c:v>
                </c:pt>
                <c:pt idx="28">
                  <c:v>1985</c:v>
                </c:pt>
                <c:pt idx="29">
                  <c:v>1986</c:v>
                </c:pt>
                <c:pt idx="30">
                  <c:v>1987</c:v>
                </c:pt>
                <c:pt idx="31">
                  <c:v>1988</c:v>
                </c:pt>
                <c:pt idx="32">
                  <c:v>1989</c:v>
                </c:pt>
                <c:pt idx="33">
                  <c:v>1990</c:v>
                </c:pt>
                <c:pt idx="34">
                  <c:v>1991</c:v>
                </c:pt>
                <c:pt idx="35">
                  <c:v>1992</c:v>
                </c:pt>
                <c:pt idx="36">
                  <c:v>1993</c:v>
                </c:pt>
                <c:pt idx="37">
                  <c:v>1994</c:v>
                </c:pt>
                <c:pt idx="38">
                  <c:v>1995</c:v>
                </c:pt>
                <c:pt idx="39">
                  <c:v>1996</c:v>
                </c:pt>
                <c:pt idx="40">
                  <c:v>1997</c:v>
                </c:pt>
                <c:pt idx="41">
                  <c:v>1998</c:v>
                </c:pt>
                <c:pt idx="42">
                  <c:v>1999</c:v>
                </c:pt>
                <c:pt idx="43">
                  <c:v>2000</c:v>
                </c:pt>
                <c:pt idx="44">
                  <c:v>2001</c:v>
                </c:pt>
                <c:pt idx="45">
                  <c:v>2002</c:v>
                </c:pt>
                <c:pt idx="46">
                  <c:v>2003</c:v>
                </c:pt>
                <c:pt idx="47">
                  <c:v>2004</c:v>
                </c:pt>
                <c:pt idx="48">
                  <c:v>2005</c:v>
                </c:pt>
                <c:pt idx="49">
                  <c:v>2006</c:v>
                </c:pt>
                <c:pt idx="50">
                  <c:v>2007</c:v>
                </c:pt>
                <c:pt idx="51">
                  <c:v>2008</c:v>
                </c:pt>
                <c:pt idx="52">
                  <c:v>2009</c:v>
                </c:pt>
                <c:pt idx="53">
                  <c:v>2010</c:v>
                </c:pt>
                <c:pt idx="54">
                  <c:v>2011</c:v>
                </c:pt>
                <c:pt idx="55">
                  <c:v>2012</c:v>
                </c:pt>
                <c:pt idx="56">
                  <c:v>2013</c:v>
                </c:pt>
                <c:pt idx="57">
                  <c:v>2014</c:v>
                </c:pt>
                <c:pt idx="58">
                  <c:v>2015</c:v>
                </c:pt>
                <c:pt idx="59">
                  <c:v>2016</c:v>
                </c:pt>
                <c:pt idx="60">
                  <c:v>2017</c:v>
                </c:pt>
                <c:pt idx="61">
                  <c:v>2018</c:v>
                </c:pt>
                <c:pt idx="62">
                  <c:v>2019</c:v>
                </c:pt>
                <c:pt idx="63">
                  <c:v>2020</c:v>
                </c:pt>
                <c:pt idx="64">
                  <c:v>2021</c:v>
                </c:pt>
                <c:pt idx="65">
                  <c:v>2022</c:v>
                </c:pt>
              </c:strCache>
            </c:strRef>
          </c:cat>
          <c:val>
            <c:numRef>
              <c:f>'PIVOT TABLE AND CHARTS-2'!$L$2:$L$68</c:f>
              <c:numCache>
                <c:formatCode>General</c:formatCode>
                <c:ptCount val="66"/>
                <c:pt idx="0">
                  <c:v>231</c:v>
                </c:pt>
                <c:pt idx="1">
                  <c:v>21796</c:v>
                </c:pt>
                <c:pt idx="2">
                  <c:v>590</c:v>
                </c:pt>
                <c:pt idx="3">
                  <c:v>4385</c:v>
                </c:pt>
                <c:pt idx="4">
                  <c:v>78</c:v>
                </c:pt>
                <c:pt idx="5">
                  <c:v>82</c:v>
                </c:pt>
                <c:pt idx="6">
                  <c:v>50150</c:v>
                </c:pt>
                <c:pt idx="7">
                  <c:v>285</c:v>
                </c:pt>
                <c:pt idx="8">
                  <c:v>2470</c:v>
                </c:pt>
                <c:pt idx="9">
                  <c:v>94121</c:v>
                </c:pt>
                <c:pt idx="10">
                  <c:v>8196.5</c:v>
                </c:pt>
                <c:pt idx="11">
                  <c:v>111189</c:v>
                </c:pt>
                <c:pt idx="12">
                  <c:v>1117</c:v>
                </c:pt>
                <c:pt idx="13">
                  <c:v>36531.5</c:v>
                </c:pt>
                <c:pt idx="14">
                  <c:v>76800</c:v>
                </c:pt>
                <c:pt idx="15">
                  <c:v>411</c:v>
                </c:pt>
                <c:pt idx="16">
                  <c:v>195991.5</c:v>
                </c:pt>
                <c:pt idx="17">
                  <c:v>236</c:v>
                </c:pt>
                <c:pt idx="18">
                  <c:v>265491.5</c:v>
                </c:pt>
                <c:pt idx="19">
                  <c:v>265334.66666666669</c:v>
                </c:pt>
                <c:pt idx="20">
                  <c:v>2416</c:v>
                </c:pt>
                <c:pt idx="21">
                  <c:v>35</c:v>
                </c:pt>
                <c:pt idx="22">
                  <c:v>61581</c:v>
                </c:pt>
                <c:pt idx="23">
                  <c:v>20120.5</c:v>
                </c:pt>
                <c:pt idx="24">
                  <c:v>4376.666666666667</c:v>
                </c:pt>
                <c:pt idx="25">
                  <c:v>12235.875</c:v>
                </c:pt>
                <c:pt idx="26">
                  <c:v>28047</c:v>
                </c:pt>
                <c:pt idx="27">
                  <c:v>115672.8</c:v>
                </c:pt>
                <c:pt idx="28">
                  <c:v>6285</c:v>
                </c:pt>
                <c:pt idx="29">
                  <c:v>122853.16666666667</c:v>
                </c:pt>
                <c:pt idx="30">
                  <c:v>124297.83333333333</c:v>
                </c:pt>
                <c:pt idx="31">
                  <c:v>523.71428571428567</c:v>
                </c:pt>
                <c:pt idx="32">
                  <c:v>73195</c:v>
                </c:pt>
                <c:pt idx="33">
                  <c:v>35053.142857142855</c:v>
                </c:pt>
                <c:pt idx="34">
                  <c:v>14016.2</c:v>
                </c:pt>
                <c:pt idx="35">
                  <c:v>25080</c:v>
                </c:pt>
                <c:pt idx="36">
                  <c:v>35849.050000000003</c:v>
                </c:pt>
                <c:pt idx="37">
                  <c:v>166486.07692307694</c:v>
                </c:pt>
                <c:pt idx="38">
                  <c:v>43121.25</c:v>
                </c:pt>
                <c:pt idx="39">
                  <c:v>31199.5</c:v>
                </c:pt>
                <c:pt idx="40">
                  <c:v>129929.46666666666</c:v>
                </c:pt>
                <c:pt idx="41">
                  <c:v>110625.60000000001</c:v>
                </c:pt>
                <c:pt idx="42">
                  <c:v>41829.583333333336</c:v>
                </c:pt>
                <c:pt idx="43">
                  <c:v>64265.923076923078</c:v>
                </c:pt>
                <c:pt idx="44">
                  <c:v>59860.956521739128</c:v>
                </c:pt>
                <c:pt idx="45">
                  <c:v>68927.368421052626</c:v>
                </c:pt>
                <c:pt idx="46">
                  <c:v>113711.48387096774</c:v>
                </c:pt>
                <c:pt idx="47">
                  <c:v>44056</c:v>
                </c:pt>
                <c:pt idx="48">
                  <c:v>95764</c:v>
                </c:pt>
                <c:pt idx="49">
                  <c:v>66580.791666666672</c:v>
                </c:pt>
                <c:pt idx="50">
                  <c:v>70576.816326530607</c:v>
                </c:pt>
                <c:pt idx="51">
                  <c:v>73208.421052631573</c:v>
                </c:pt>
                <c:pt idx="52">
                  <c:v>58587.65</c:v>
                </c:pt>
                <c:pt idx="53">
                  <c:v>106435</c:v>
                </c:pt>
                <c:pt idx="54">
                  <c:v>64872.010526315789</c:v>
                </c:pt>
                <c:pt idx="55">
                  <c:v>57937.485714285714</c:v>
                </c:pt>
                <c:pt idx="56">
                  <c:v>44962.302325581397</c:v>
                </c:pt>
                <c:pt idx="57">
                  <c:v>33775.846666666665</c:v>
                </c:pt>
                <c:pt idx="58">
                  <c:v>27452.445454545454</c:v>
                </c:pt>
                <c:pt idx="59">
                  <c:v>18480.264367816093</c:v>
                </c:pt>
                <c:pt idx="60">
                  <c:v>16979.10185185185</c:v>
                </c:pt>
                <c:pt idx="61">
                  <c:v>9431.1842475386784</c:v>
                </c:pt>
                <c:pt idx="62">
                  <c:v>12020.49</c:v>
                </c:pt>
                <c:pt idx="63">
                  <c:v>10351.094999999999</c:v>
                </c:pt>
                <c:pt idx="64">
                  <c:v>10329.003164556962</c:v>
                </c:pt>
                <c:pt idx="65">
                  <c:v>6539.4561403508769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58-4595-99A5-DCC2EED9B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7508656"/>
        <c:axId val="1467497616"/>
      </c:lineChart>
      <c:catAx>
        <c:axId val="1467508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RELEASE</a:t>
                </a:r>
                <a:r>
                  <a:rPr lang="en-IN" b="1" baseline="0">
                    <a:solidFill>
                      <a:schemeClr val="tx1"/>
                    </a:solidFill>
                  </a:rPr>
                  <a:t> YEAR</a:t>
                </a:r>
                <a:endParaRPr lang="en-IN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497616"/>
        <c:crosses val="autoZero"/>
        <c:auto val="1"/>
        <c:lblAlgn val="ctr"/>
        <c:lblOffset val="100"/>
        <c:noMultiLvlLbl val="0"/>
      </c:catAx>
      <c:valAx>
        <c:axId val="146749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IMDB_VOTES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50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C00000"/>
                </a:solidFill>
              </a:rPr>
              <a:t>Runtime vs IMDb Score</a:t>
            </a:r>
            <a:endParaRPr lang="en-IN" b="1">
              <a:solidFill>
                <a:srgbClr val="C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15569824233836"/>
          <c:y val="0.11160513271169525"/>
          <c:w val="0.81922803885392836"/>
          <c:h val="0.51104722435078631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'PIVOT TABLE AND CHARTS-2'!$V$5:$V$5124</c:f>
              <c:numCache>
                <c:formatCode>General</c:formatCode>
                <c:ptCount val="5120"/>
                <c:pt idx="0">
                  <c:v>113</c:v>
                </c:pt>
                <c:pt idx="1">
                  <c:v>91</c:v>
                </c:pt>
                <c:pt idx="2">
                  <c:v>94</c:v>
                </c:pt>
                <c:pt idx="3">
                  <c:v>133</c:v>
                </c:pt>
                <c:pt idx="4">
                  <c:v>30</c:v>
                </c:pt>
                <c:pt idx="5">
                  <c:v>102</c:v>
                </c:pt>
                <c:pt idx="6">
                  <c:v>170</c:v>
                </c:pt>
                <c:pt idx="7">
                  <c:v>104</c:v>
                </c:pt>
                <c:pt idx="8">
                  <c:v>110</c:v>
                </c:pt>
                <c:pt idx="9">
                  <c:v>117</c:v>
                </c:pt>
                <c:pt idx="10">
                  <c:v>158</c:v>
                </c:pt>
                <c:pt idx="11">
                  <c:v>100</c:v>
                </c:pt>
                <c:pt idx="12">
                  <c:v>78</c:v>
                </c:pt>
                <c:pt idx="13">
                  <c:v>99</c:v>
                </c:pt>
                <c:pt idx="14">
                  <c:v>115</c:v>
                </c:pt>
                <c:pt idx="15">
                  <c:v>77</c:v>
                </c:pt>
                <c:pt idx="16">
                  <c:v>68</c:v>
                </c:pt>
                <c:pt idx="17">
                  <c:v>150</c:v>
                </c:pt>
                <c:pt idx="18">
                  <c:v>97</c:v>
                </c:pt>
                <c:pt idx="19">
                  <c:v>186</c:v>
                </c:pt>
                <c:pt idx="20">
                  <c:v>158</c:v>
                </c:pt>
                <c:pt idx="21">
                  <c:v>120</c:v>
                </c:pt>
                <c:pt idx="22">
                  <c:v>133</c:v>
                </c:pt>
                <c:pt idx="23">
                  <c:v>105</c:v>
                </c:pt>
                <c:pt idx="24">
                  <c:v>235</c:v>
                </c:pt>
                <c:pt idx="25">
                  <c:v>120</c:v>
                </c:pt>
                <c:pt idx="26">
                  <c:v>161</c:v>
                </c:pt>
                <c:pt idx="27">
                  <c:v>100</c:v>
                </c:pt>
                <c:pt idx="28">
                  <c:v>124</c:v>
                </c:pt>
                <c:pt idx="29">
                  <c:v>152</c:v>
                </c:pt>
                <c:pt idx="30">
                  <c:v>162</c:v>
                </c:pt>
                <c:pt idx="31">
                  <c:v>110</c:v>
                </c:pt>
                <c:pt idx="32">
                  <c:v>74</c:v>
                </c:pt>
                <c:pt idx="33">
                  <c:v>93</c:v>
                </c:pt>
                <c:pt idx="34">
                  <c:v>153</c:v>
                </c:pt>
                <c:pt idx="35">
                  <c:v>142</c:v>
                </c:pt>
                <c:pt idx="36">
                  <c:v>138</c:v>
                </c:pt>
                <c:pt idx="37">
                  <c:v>163</c:v>
                </c:pt>
                <c:pt idx="38">
                  <c:v>135</c:v>
                </c:pt>
                <c:pt idx="39">
                  <c:v>141</c:v>
                </c:pt>
                <c:pt idx="40">
                  <c:v>131</c:v>
                </c:pt>
                <c:pt idx="41">
                  <c:v>110</c:v>
                </c:pt>
                <c:pt idx="42">
                  <c:v>24</c:v>
                </c:pt>
                <c:pt idx="43">
                  <c:v>89</c:v>
                </c:pt>
                <c:pt idx="44">
                  <c:v>229</c:v>
                </c:pt>
                <c:pt idx="45">
                  <c:v>96</c:v>
                </c:pt>
                <c:pt idx="46">
                  <c:v>93</c:v>
                </c:pt>
                <c:pt idx="47">
                  <c:v>116</c:v>
                </c:pt>
                <c:pt idx="48">
                  <c:v>90</c:v>
                </c:pt>
                <c:pt idx="49">
                  <c:v>91</c:v>
                </c:pt>
                <c:pt idx="50">
                  <c:v>51</c:v>
                </c:pt>
                <c:pt idx="51">
                  <c:v>120</c:v>
                </c:pt>
                <c:pt idx="52">
                  <c:v>10</c:v>
                </c:pt>
                <c:pt idx="53">
                  <c:v>127</c:v>
                </c:pt>
                <c:pt idx="54">
                  <c:v>103</c:v>
                </c:pt>
                <c:pt idx="55">
                  <c:v>23</c:v>
                </c:pt>
                <c:pt idx="56">
                  <c:v>84</c:v>
                </c:pt>
                <c:pt idx="57">
                  <c:v>93</c:v>
                </c:pt>
                <c:pt idx="58">
                  <c:v>116</c:v>
                </c:pt>
                <c:pt idx="59">
                  <c:v>26</c:v>
                </c:pt>
                <c:pt idx="60">
                  <c:v>24</c:v>
                </c:pt>
                <c:pt idx="61">
                  <c:v>10</c:v>
                </c:pt>
                <c:pt idx="62">
                  <c:v>15</c:v>
                </c:pt>
                <c:pt idx="63">
                  <c:v>133</c:v>
                </c:pt>
                <c:pt idx="64">
                  <c:v>120</c:v>
                </c:pt>
                <c:pt idx="65">
                  <c:v>50</c:v>
                </c:pt>
                <c:pt idx="66">
                  <c:v>30</c:v>
                </c:pt>
                <c:pt idx="67">
                  <c:v>77</c:v>
                </c:pt>
                <c:pt idx="68">
                  <c:v>100</c:v>
                </c:pt>
                <c:pt idx="69">
                  <c:v>100</c:v>
                </c:pt>
                <c:pt idx="70">
                  <c:v>87</c:v>
                </c:pt>
                <c:pt idx="71">
                  <c:v>144</c:v>
                </c:pt>
                <c:pt idx="72">
                  <c:v>174</c:v>
                </c:pt>
                <c:pt idx="73">
                  <c:v>72</c:v>
                </c:pt>
                <c:pt idx="74">
                  <c:v>100</c:v>
                </c:pt>
                <c:pt idx="75">
                  <c:v>100</c:v>
                </c:pt>
                <c:pt idx="76">
                  <c:v>134</c:v>
                </c:pt>
                <c:pt idx="77">
                  <c:v>102</c:v>
                </c:pt>
                <c:pt idx="78">
                  <c:v>94</c:v>
                </c:pt>
                <c:pt idx="79">
                  <c:v>172</c:v>
                </c:pt>
                <c:pt idx="80">
                  <c:v>170</c:v>
                </c:pt>
                <c:pt idx="81">
                  <c:v>100</c:v>
                </c:pt>
                <c:pt idx="82">
                  <c:v>105</c:v>
                </c:pt>
                <c:pt idx="83">
                  <c:v>100</c:v>
                </c:pt>
                <c:pt idx="84">
                  <c:v>148</c:v>
                </c:pt>
                <c:pt idx="85">
                  <c:v>120</c:v>
                </c:pt>
                <c:pt idx="86">
                  <c:v>172</c:v>
                </c:pt>
                <c:pt idx="87">
                  <c:v>160</c:v>
                </c:pt>
                <c:pt idx="88">
                  <c:v>108</c:v>
                </c:pt>
                <c:pt idx="89">
                  <c:v>170</c:v>
                </c:pt>
                <c:pt idx="90">
                  <c:v>50</c:v>
                </c:pt>
                <c:pt idx="91">
                  <c:v>153</c:v>
                </c:pt>
                <c:pt idx="92">
                  <c:v>159</c:v>
                </c:pt>
                <c:pt idx="93">
                  <c:v>162</c:v>
                </c:pt>
                <c:pt idx="94">
                  <c:v>129</c:v>
                </c:pt>
                <c:pt idx="95">
                  <c:v>151</c:v>
                </c:pt>
                <c:pt idx="96">
                  <c:v>107</c:v>
                </c:pt>
                <c:pt idx="97">
                  <c:v>48</c:v>
                </c:pt>
                <c:pt idx="98">
                  <c:v>44</c:v>
                </c:pt>
                <c:pt idx="99">
                  <c:v>22</c:v>
                </c:pt>
                <c:pt idx="100">
                  <c:v>142</c:v>
                </c:pt>
                <c:pt idx="101">
                  <c:v>92</c:v>
                </c:pt>
                <c:pt idx="102">
                  <c:v>23</c:v>
                </c:pt>
                <c:pt idx="103">
                  <c:v>169</c:v>
                </c:pt>
                <c:pt idx="104">
                  <c:v>25</c:v>
                </c:pt>
                <c:pt idx="105">
                  <c:v>47</c:v>
                </c:pt>
                <c:pt idx="106">
                  <c:v>40</c:v>
                </c:pt>
                <c:pt idx="107">
                  <c:v>106</c:v>
                </c:pt>
                <c:pt idx="108">
                  <c:v>46</c:v>
                </c:pt>
                <c:pt idx="109">
                  <c:v>120</c:v>
                </c:pt>
                <c:pt idx="110">
                  <c:v>119</c:v>
                </c:pt>
                <c:pt idx="111">
                  <c:v>129</c:v>
                </c:pt>
                <c:pt idx="112">
                  <c:v>24</c:v>
                </c:pt>
                <c:pt idx="113">
                  <c:v>26</c:v>
                </c:pt>
                <c:pt idx="114">
                  <c:v>127</c:v>
                </c:pt>
                <c:pt idx="115">
                  <c:v>22</c:v>
                </c:pt>
                <c:pt idx="116">
                  <c:v>126</c:v>
                </c:pt>
                <c:pt idx="117">
                  <c:v>22</c:v>
                </c:pt>
                <c:pt idx="118">
                  <c:v>108</c:v>
                </c:pt>
                <c:pt idx="119">
                  <c:v>130</c:v>
                </c:pt>
                <c:pt idx="120">
                  <c:v>136</c:v>
                </c:pt>
                <c:pt idx="121">
                  <c:v>144</c:v>
                </c:pt>
                <c:pt idx="122">
                  <c:v>123</c:v>
                </c:pt>
                <c:pt idx="123">
                  <c:v>127</c:v>
                </c:pt>
                <c:pt idx="124">
                  <c:v>22</c:v>
                </c:pt>
                <c:pt idx="125">
                  <c:v>22</c:v>
                </c:pt>
                <c:pt idx="126">
                  <c:v>25</c:v>
                </c:pt>
                <c:pt idx="127">
                  <c:v>162</c:v>
                </c:pt>
                <c:pt idx="128">
                  <c:v>97</c:v>
                </c:pt>
                <c:pt idx="129">
                  <c:v>104</c:v>
                </c:pt>
                <c:pt idx="130">
                  <c:v>136</c:v>
                </c:pt>
                <c:pt idx="131">
                  <c:v>165</c:v>
                </c:pt>
                <c:pt idx="132">
                  <c:v>93</c:v>
                </c:pt>
                <c:pt idx="133">
                  <c:v>112</c:v>
                </c:pt>
                <c:pt idx="134">
                  <c:v>93</c:v>
                </c:pt>
                <c:pt idx="135">
                  <c:v>128</c:v>
                </c:pt>
                <c:pt idx="136">
                  <c:v>118</c:v>
                </c:pt>
                <c:pt idx="137">
                  <c:v>97</c:v>
                </c:pt>
                <c:pt idx="138">
                  <c:v>115</c:v>
                </c:pt>
                <c:pt idx="139">
                  <c:v>89</c:v>
                </c:pt>
                <c:pt idx="140">
                  <c:v>103</c:v>
                </c:pt>
                <c:pt idx="141">
                  <c:v>112</c:v>
                </c:pt>
                <c:pt idx="142">
                  <c:v>101</c:v>
                </c:pt>
                <c:pt idx="143">
                  <c:v>88</c:v>
                </c:pt>
                <c:pt idx="144">
                  <c:v>28</c:v>
                </c:pt>
                <c:pt idx="145">
                  <c:v>112</c:v>
                </c:pt>
                <c:pt idx="146">
                  <c:v>133</c:v>
                </c:pt>
                <c:pt idx="147">
                  <c:v>87</c:v>
                </c:pt>
                <c:pt idx="148">
                  <c:v>96</c:v>
                </c:pt>
                <c:pt idx="149">
                  <c:v>95</c:v>
                </c:pt>
                <c:pt idx="150">
                  <c:v>114</c:v>
                </c:pt>
                <c:pt idx="151">
                  <c:v>107</c:v>
                </c:pt>
                <c:pt idx="152">
                  <c:v>94</c:v>
                </c:pt>
                <c:pt idx="153">
                  <c:v>96</c:v>
                </c:pt>
                <c:pt idx="154">
                  <c:v>116</c:v>
                </c:pt>
                <c:pt idx="155">
                  <c:v>107</c:v>
                </c:pt>
                <c:pt idx="156">
                  <c:v>100</c:v>
                </c:pt>
                <c:pt idx="157">
                  <c:v>93</c:v>
                </c:pt>
                <c:pt idx="158">
                  <c:v>110</c:v>
                </c:pt>
                <c:pt idx="159">
                  <c:v>21</c:v>
                </c:pt>
                <c:pt idx="160">
                  <c:v>22</c:v>
                </c:pt>
                <c:pt idx="161">
                  <c:v>25</c:v>
                </c:pt>
                <c:pt idx="162">
                  <c:v>115</c:v>
                </c:pt>
                <c:pt idx="163">
                  <c:v>126</c:v>
                </c:pt>
                <c:pt idx="164">
                  <c:v>21</c:v>
                </c:pt>
                <c:pt idx="165">
                  <c:v>91</c:v>
                </c:pt>
                <c:pt idx="166">
                  <c:v>87</c:v>
                </c:pt>
                <c:pt idx="167">
                  <c:v>19</c:v>
                </c:pt>
                <c:pt idx="168">
                  <c:v>105</c:v>
                </c:pt>
                <c:pt idx="169">
                  <c:v>74</c:v>
                </c:pt>
                <c:pt idx="170">
                  <c:v>124</c:v>
                </c:pt>
                <c:pt idx="171">
                  <c:v>75</c:v>
                </c:pt>
                <c:pt idx="172">
                  <c:v>63</c:v>
                </c:pt>
                <c:pt idx="173">
                  <c:v>124</c:v>
                </c:pt>
                <c:pt idx="174">
                  <c:v>185</c:v>
                </c:pt>
                <c:pt idx="175">
                  <c:v>9</c:v>
                </c:pt>
                <c:pt idx="176">
                  <c:v>25</c:v>
                </c:pt>
                <c:pt idx="177">
                  <c:v>120</c:v>
                </c:pt>
                <c:pt idx="178">
                  <c:v>30</c:v>
                </c:pt>
                <c:pt idx="179">
                  <c:v>47</c:v>
                </c:pt>
                <c:pt idx="180">
                  <c:v>163</c:v>
                </c:pt>
                <c:pt idx="181">
                  <c:v>153</c:v>
                </c:pt>
                <c:pt idx="182">
                  <c:v>136</c:v>
                </c:pt>
                <c:pt idx="183">
                  <c:v>153</c:v>
                </c:pt>
                <c:pt idx="184">
                  <c:v>100</c:v>
                </c:pt>
                <c:pt idx="185">
                  <c:v>141</c:v>
                </c:pt>
                <c:pt idx="186">
                  <c:v>105</c:v>
                </c:pt>
                <c:pt idx="187">
                  <c:v>165</c:v>
                </c:pt>
                <c:pt idx="188">
                  <c:v>160</c:v>
                </c:pt>
                <c:pt idx="189">
                  <c:v>172</c:v>
                </c:pt>
                <c:pt idx="190">
                  <c:v>171</c:v>
                </c:pt>
                <c:pt idx="191">
                  <c:v>156</c:v>
                </c:pt>
                <c:pt idx="192">
                  <c:v>40</c:v>
                </c:pt>
                <c:pt idx="193">
                  <c:v>177</c:v>
                </c:pt>
                <c:pt idx="194">
                  <c:v>158</c:v>
                </c:pt>
                <c:pt idx="195">
                  <c:v>100</c:v>
                </c:pt>
                <c:pt idx="196">
                  <c:v>160</c:v>
                </c:pt>
                <c:pt idx="197">
                  <c:v>175</c:v>
                </c:pt>
                <c:pt idx="198">
                  <c:v>155</c:v>
                </c:pt>
                <c:pt idx="199">
                  <c:v>206</c:v>
                </c:pt>
                <c:pt idx="200">
                  <c:v>126</c:v>
                </c:pt>
                <c:pt idx="201">
                  <c:v>97</c:v>
                </c:pt>
                <c:pt idx="202">
                  <c:v>165</c:v>
                </c:pt>
                <c:pt idx="203">
                  <c:v>145</c:v>
                </c:pt>
                <c:pt idx="204">
                  <c:v>180</c:v>
                </c:pt>
                <c:pt idx="205">
                  <c:v>172</c:v>
                </c:pt>
                <c:pt idx="206">
                  <c:v>55</c:v>
                </c:pt>
                <c:pt idx="207">
                  <c:v>72</c:v>
                </c:pt>
                <c:pt idx="208">
                  <c:v>146</c:v>
                </c:pt>
                <c:pt idx="209">
                  <c:v>174</c:v>
                </c:pt>
                <c:pt idx="210">
                  <c:v>58</c:v>
                </c:pt>
                <c:pt idx="211">
                  <c:v>59</c:v>
                </c:pt>
                <c:pt idx="212">
                  <c:v>106</c:v>
                </c:pt>
                <c:pt idx="213">
                  <c:v>56</c:v>
                </c:pt>
                <c:pt idx="214">
                  <c:v>50</c:v>
                </c:pt>
                <c:pt idx="215">
                  <c:v>149</c:v>
                </c:pt>
                <c:pt idx="216">
                  <c:v>129</c:v>
                </c:pt>
                <c:pt idx="217">
                  <c:v>142</c:v>
                </c:pt>
                <c:pt idx="218">
                  <c:v>160</c:v>
                </c:pt>
                <c:pt idx="219">
                  <c:v>145</c:v>
                </c:pt>
                <c:pt idx="220">
                  <c:v>88</c:v>
                </c:pt>
                <c:pt idx="221">
                  <c:v>147</c:v>
                </c:pt>
                <c:pt idx="222">
                  <c:v>55</c:v>
                </c:pt>
                <c:pt idx="223">
                  <c:v>156</c:v>
                </c:pt>
                <c:pt idx="224">
                  <c:v>170</c:v>
                </c:pt>
                <c:pt idx="225">
                  <c:v>131</c:v>
                </c:pt>
                <c:pt idx="226">
                  <c:v>162</c:v>
                </c:pt>
                <c:pt idx="227">
                  <c:v>48</c:v>
                </c:pt>
                <c:pt idx="228">
                  <c:v>46</c:v>
                </c:pt>
                <c:pt idx="229">
                  <c:v>49</c:v>
                </c:pt>
                <c:pt idx="230">
                  <c:v>58</c:v>
                </c:pt>
                <c:pt idx="231">
                  <c:v>49</c:v>
                </c:pt>
                <c:pt idx="232">
                  <c:v>57</c:v>
                </c:pt>
                <c:pt idx="233">
                  <c:v>44</c:v>
                </c:pt>
                <c:pt idx="234">
                  <c:v>44</c:v>
                </c:pt>
                <c:pt idx="235">
                  <c:v>23</c:v>
                </c:pt>
                <c:pt idx="236">
                  <c:v>44</c:v>
                </c:pt>
                <c:pt idx="237">
                  <c:v>45</c:v>
                </c:pt>
                <c:pt idx="238">
                  <c:v>111</c:v>
                </c:pt>
                <c:pt idx="239">
                  <c:v>117</c:v>
                </c:pt>
                <c:pt idx="240">
                  <c:v>28</c:v>
                </c:pt>
                <c:pt idx="241">
                  <c:v>25</c:v>
                </c:pt>
                <c:pt idx="242">
                  <c:v>25</c:v>
                </c:pt>
                <c:pt idx="243">
                  <c:v>24</c:v>
                </c:pt>
                <c:pt idx="244">
                  <c:v>148</c:v>
                </c:pt>
                <c:pt idx="245">
                  <c:v>107</c:v>
                </c:pt>
                <c:pt idx="246">
                  <c:v>98</c:v>
                </c:pt>
                <c:pt idx="247">
                  <c:v>43</c:v>
                </c:pt>
                <c:pt idx="248">
                  <c:v>139</c:v>
                </c:pt>
                <c:pt idx="249">
                  <c:v>120</c:v>
                </c:pt>
                <c:pt idx="250">
                  <c:v>22</c:v>
                </c:pt>
                <c:pt idx="251">
                  <c:v>24</c:v>
                </c:pt>
                <c:pt idx="252">
                  <c:v>88</c:v>
                </c:pt>
                <c:pt idx="253">
                  <c:v>21</c:v>
                </c:pt>
                <c:pt idx="254">
                  <c:v>24</c:v>
                </c:pt>
                <c:pt idx="255">
                  <c:v>90</c:v>
                </c:pt>
                <c:pt idx="256">
                  <c:v>42</c:v>
                </c:pt>
                <c:pt idx="257">
                  <c:v>106</c:v>
                </c:pt>
                <c:pt idx="258">
                  <c:v>88</c:v>
                </c:pt>
                <c:pt idx="259">
                  <c:v>88</c:v>
                </c:pt>
                <c:pt idx="260">
                  <c:v>121</c:v>
                </c:pt>
                <c:pt idx="261">
                  <c:v>117</c:v>
                </c:pt>
                <c:pt idx="262">
                  <c:v>23</c:v>
                </c:pt>
                <c:pt idx="263">
                  <c:v>124</c:v>
                </c:pt>
                <c:pt idx="264">
                  <c:v>124</c:v>
                </c:pt>
                <c:pt idx="265">
                  <c:v>125</c:v>
                </c:pt>
                <c:pt idx="266">
                  <c:v>115</c:v>
                </c:pt>
                <c:pt idx="267">
                  <c:v>143</c:v>
                </c:pt>
                <c:pt idx="268">
                  <c:v>44</c:v>
                </c:pt>
                <c:pt idx="269">
                  <c:v>129</c:v>
                </c:pt>
                <c:pt idx="270">
                  <c:v>139</c:v>
                </c:pt>
                <c:pt idx="271">
                  <c:v>94</c:v>
                </c:pt>
                <c:pt idx="272">
                  <c:v>21</c:v>
                </c:pt>
                <c:pt idx="273">
                  <c:v>128</c:v>
                </c:pt>
                <c:pt idx="274">
                  <c:v>102</c:v>
                </c:pt>
                <c:pt idx="275">
                  <c:v>129</c:v>
                </c:pt>
                <c:pt idx="276">
                  <c:v>106</c:v>
                </c:pt>
                <c:pt idx="277">
                  <c:v>111</c:v>
                </c:pt>
                <c:pt idx="278">
                  <c:v>25</c:v>
                </c:pt>
                <c:pt idx="279">
                  <c:v>140</c:v>
                </c:pt>
                <c:pt idx="280">
                  <c:v>110</c:v>
                </c:pt>
                <c:pt idx="281">
                  <c:v>92</c:v>
                </c:pt>
                <c:pt idx="282">
                  <c:v>122</c:v>
                </c:pt>
                <c:pt idx="283">
                  <c:v>58</c:v>
                </c:pt>
                <c:pt idx="284">
                  <c:v>154</c:v>
                </c:pt>
                <c:pt idx="285">
                  <c:v>26</c:v>
                </c:pt>
                <c:pt idx="286">
                  <c:v>25</c:v>
                </c:pt>
                <c:pt idx="287">
                  <c:v>118</c:v>
                </c:pt>
                <c:pt idx="288">
                  <c:v>90</c:v>
                </c:pt>
                <c:pt idx="289">
                  <c:v>44</c:v>
                </c:pt>
                <c:pt idx="290">
                  <c:v>93</c:v>
                </c:pt>
                <c:pt idx="291">
                  <c:v>117</c:v>
                </c:pt>
                <c:pt idx="292">
                  <c:v>77</c:v>
                </c:pt>
                <c:pt idx="293">
                  <c:v>116</c:v>
                </c:pt>
                <c:pt idx="294">
                  <c:v>110</c:v>
                </c:pt>
                <c:pt idx="295">
                  <c:v>95</c:v>
                </c:pt>
                <c:pt idx="296">
                  <c:v>102</c:v>
                </c:pt>
                <c:pt idx="297">
                  <c:v>90</c:v>
                </c:pt>
                <c:pt idx="298">
                  <c:v>44</c:v>
                </c:pt>
                <c:pt idx="299">
                  <c:v>117</c:v>
                </c:pt>
                <c:pt idx="300">
                  <c:v>99</c:v>
                </c:pt>
                <c:pt idx="301">
                  <c:v>143</c:v>
                </c:pt>
                <c:pt idx="302">
                  <c:v>105</c:v>
                </c:pt>
                <c:pt idx="303">
                  <c:v>109</c:v>
                </c:pt>
                <c:pt idx="304">
                  <c:v>110</c:v>
                </c:pt>
                <c:pt idx="305">
                  <c:v>107</c:v>
                </c:pt>
                <c:pt idx="306">
                  <c:v>111</c:v>
                </c:pt>
                <c:pt idx="307">
                  <c:v>95</c:v>
                </c:pt>
                <c:pt idx="308">
                  <c:v>24</c:v>
                </c:pt>
                <c:pt idx="309">
                  <c:v>109</c:v>
                </c:pt>
                <c:pt idx="310">
                  <c:v>116</c:v>
                </c:pt>
                <c:pt idx="311">
                  <c:v>89</c:v>
                </c:pt>
                <c:pt idx="312">
                  <c:v>123</c:v>
                </c:pt>
                <c:pt idx="313">
                  <c:v>24</c:v>
                </c:pt>
                <c:pt idx="314">
                  <c:v>110</c:v>
                </c:pt>
                <c:pt idx="315">
                  <c:v>93</c:v>
                </c:pt>
                <c:pt idx="316">
                  <c:v>91</c:v>
                </c:pt>
                <c:pt idx="317">
                  <c:v>81</c:v>
                </c:pt>
                <c:pt idx="318">
                  <c:v>93</c:v>
                </c:pt>
                <c:pt idx="319">
                  <c:v>91</c:v>
                </c:pt>
                <c:pt idx="320">
                  <c:v>87</c:v>
                </c:pt>
                <c:pt idx="321">
                  <c:v>108</c:v>
                </c:pt>
                <c:pt idx="322">
                  <c:v>108</c:v>
                </c:pt>
                <c:pt idx="323">
                  <c:v>130</c:v>
                </c:pt>
                <c:pt idx="324">
                  <c:v>106</c:v>
                </c:pt>
                <c:pt idx="325">
                  <c:v>101</c:v>
                </c:pt>
                <c:pt idx="326">
                  <c:v>109</c:v>
                </c:pt>
                <c:pt idx="327">
                  <c:v>121</c:v>
                </c:pt>
                <c:pt idx="328">
                  <c:v>84</c:v>
                </c:pt>
                <c:pt idx="329">
                  <c:v>82</c:v>
                </c:pt>
                <c:pt idx="330">
                  <c:v>115</c:v>
                </c:pt>
                <c:pt idx="331">
                  <c:v>97</c:v>
                </c:pt>
                <c:pt idx="332">
                  <c:v>97</c:v>
                </c:pt>
                <c:pt idx="333">
                  <c:v>97</c:v>
                </c:pt>
                <c:pt idx="334">
                  <c:v>22</c:v>
                </c:pt>
                <c:pt idx="335">
                  <c:v>145</c:v>
                </c:pt>
                <c:pt idx="336">
                  <c:v>128</c:v>
                </c:pt>
                <c:pt idx="337">
                  <c:v>95</c:v>
                </c:pt>
                <c:pt idx="338">
                  <c:v>52</c:v>
                </c:pt>
                <c:pt idx="339">
                  <c:v>95</c:v>
                </c:pt>
                <c:pt idx="340">
                  <c:v>83</c:v>
                </c:pt>
                <c:pt idx="341">
                  <c:v>98</c:v>
                </c:pt>
                <c:pt idx="342">
                  <c:v>90</c:v>
                </c:pt>
                <c:pt idx="343">
                  <c:v>87</c:v>
                </c:pt>
                <c:pt idx="344">
                  <c:v>95</c:v>
                </c:pt>
                <c:pt idx="345">
                  <c:v>107</c:v>
                </c:pt>
                <c:pt idx="346">
                  <c:v>44</c:v>
                </c:pt>
                <c:pt idx="347">
                  <c:v>29</c:v>
                </c:pt>
                <c:pt idx="348">
                  <c:v>170</c:v>
                </c:pt>
                <c:pt idx="349">
                  <c:v>27</c:v>
                </c:pt>
                <c:pt idx="350">
                  <c:v>25</c:v>
                </c:pt>
                <c:pt idx="351">
                  <c:v>25</c:v>
                </c:pt>
                <c:pt idx="352">
                  <c:v>15</c:v>
                </c:pt>
                <c:pt idx="353">
                  <c:v>87</c:v>
                </c:pt>
                <c:pt idx="354">
                  <c:v>23</c:v>
                </c:pt>
                <c:pt idx="355">
                  <c:v>23</c:v>
                </c:pt>
                <c:pt idx="356">
                  <c:v>106</c:v>
                </c:pt>
                <c:pt idx="357">
                  <c:v>91</c:v>
                </c:pt>
                <c:pt idx="358">
                  <c:v>101</c:v>
                </c:pt>
                <c:pt idx="359">
                  <c:v>121</c:v>
                </c:pt>
                <c:pt idx="360">
                  <c:v>64</c:v>
                </c:pt>
                <c:pt idx="361">
                  <c:v>23</c:v>
                </c:pt>
                <c:pt idx="362">
                  <c:v>97</c:v>
                </c:pt>
                <c:pt idx="363">
                  <c:v>25</c:v>
                </c:pt>
                <c:pt idx="364">
                  <c:v>91</c:v>
                </c:pt>
                <c:pt idx="365">
                  <c:v>132</c:v>
                </c:pt>
                <c:pt idx="366">
                  <c:v>96</c:v>
                </c:pt>
                <c:pt idx="367">
                  <c:v>97</c:v>
                </c:pt>
                <c:pt idx="368">
                  <c:v>141</c:v>
                </c:pt>
                <c:pt idx="369">
                  <c:v>30</c:v>
                </c:pt>
                <c:pt idx="370">
                  <c:v>115</c:v>
                </c:pt>
                <c:pt idx="371">
                  <c:v>84</c:v>
                </c:pt>
                <c:pt idx="372">
                  <c:v>129</c:v>
                </c:pt>
                <c:pt idx="373">
                  <c:v>96</c:v>
                </c:pt>
                <c:pt idx="374">
                  <c:v>7</c:v>
                </c:pt>
                <c:pt idx="375">
                  <c:v>118</c:v>
                </c:pt>
                <c:pt idx="376">
                  <c:v>224</c:v>
                </c:pt>
                <c:pt idx="377">
                  <c:v>94</c:v>
                </c:pt>
                <c:pt idx="378">
                  <c:v>22</c:v>
                </c:pt>
                <c:pt idx="379">
                  <c:v>88</c:v>
                </c:pt>
                <c:pt idx="380">
                  <c:v>100</c:v>
                </c:pt>
                <c:pt idx="381">
                  <c:v>24</c:v>
                </c:pt>
                <c:pt idx="382">
                  <c:v>101</c:v>
                </c:pt>
                <c:pt idx="383">
                  <c:v>11</c:v>
                </c:pt>
                <c:pt idx="384">
                  <c:v>84</c:v>
                </c:pt>
                <c:pt idx="385">
                  <c:v>92</c:v>
                </c:pt>
                <c:pt idx="386">
                  <c:v>86</c:v>
                </c:pt>
                <c:pt idx="387">
                  <c:v>22</c:v>
                </c:pt>
                <c:pt idx="388">
                  <c:v>26</c:v>
                </c:pt>
                <c:pt idx="389">
                  <c:v>93</c:v>
                </c:pt>
                <c:pt idx="390">
                  <c:v>108</c:v>
                </c:pt>
                <c:pt idx="391">
                  <c:v>6</c:v>
                </c:pt>
                <c:pt idx="392">
                  <c:v>165</c:v>
                </c:pt>
                <c:pt idx="393">
                  <c:v>55</c:v>
                </c:pt>
                <c:pt idx="394">
                  <c:v>45</c:v>
                </c:pt>
                <c:pt idx="395">
                  <c:v>23</c:v>
                </c:pt>
                <c:pt idx="396">
                  <c:v>103</c:v>
                </c:pt>
                <c:pt idx="397">
                  <c:v>44</c:v>
                </c:pt>
                <c:pt idx="398">
                  <c:v>35</c:v>
                </c:pt>
                <c:pt idx="399">
                  <c:v>78</c:v>
                </c:pt>
                <c:pt idx="400">
                  <c:v>18</c:v>
                </c:pt>
                <c:pt idx="401">
                  <c:v>24</c:v>
                </c:pt>
                <c:pt idx="402">
                  <c:v>103</c:v>
                </c:pt>
                <c:pt idx="403">
                  <c:v>61</c:v>
                </c:pt>
                <c:pt idx="404">
                  <c:v>24</c:v>
                </c:pt>
                <c:pt idx="405">
                  <c:v>14</c:v>
                </c:pt>
                <c:pt idx="406">
                  <c:v>17</c:v>
                </c:pt>
                <c:pt idx="407">
                  <c:v>106</c:v>
                </c:pt>
                <c:pt idx="408">
                  <c:v>22</c:v>
                </c:pt>
                <c:pt idx="409">
                  <c:v>46</c:v>
                </c:pt>
                <c:pt idx="410">
                  <c:v>107</c:v>
                </c:pt>
                <c:pt idx="411">
                  <c:v>82</c:v>
                </c:pt>
                <c:pt idx="412">
                  <c:v>90</c:v>
                </c:pt>
                <c:pt idx="413">
                  <c:v>114</c:v>
                </c:pt>
                <c:pt idx="414">
                  <c:v>99</c:v>
                </c:pt>
                <c:pt idx="415">
                  <c:v>21</c:v>
                </c:pt>
                <c:pt idx="416">
                  <c:v>109</c:v>
                </c:pt>
                <c:pt idx="417">
                  <c:v>25</c:v>
                </c:pt>
                <c:pt idx="418">
                  <c:v>25</c:v>
                </c:pt>
                <c:pt idx="419">
                  <c:v>9</c:v>
                </c:pt>
                <c:pt idx="420">
                  <c:v>104</c:v>
                </c:pt>
                <c:pt idx="421">
                  <c:v>210</c:v>
                </c:pt>
                <c:pt idx="422">
                  <c:v>94</c:v>
                </c:pt>
                <c:pt idx="423">
                  <c:v>95</c:v>
                </c:pt>
                <c:pt idx="424">
                  <c:v>76</c:v>
                </c:pt>
                <c:pt idx="425">
                  <c:v>89</c:v>
                </c:pt>
                <c:pt idx="426">
                  <c:v>213</c:v>
                </c:pt>
                <c:pt idx="427">
                  <c:v>71</c:v>
                </c:pt>
                <c:pt idx="428">
                  <c:v>20</c:v>
                </c:pt>
                <c:pt idx="429">
                  <c:v>162</c:v>
                </c:pt>
                <c:pt idx="430">
                  <c:v>138</c:v>
                </c:pt>
                <c:pt idx="431">
                  <c:v>44</c:v>
                </c:pt>
                <c:pt idx="432">
                  <c:v>85</c:v>
                </c:pt>
                <c:pt idx="433">
                  <c:v>116</c:v>
                </c:pt>
                <c:pt idx="434">
                  <c:v>82</c:v>
                </c:pt>
                <c:pt idx="435">
                  <c:v>43</c:v>
                </c:pt>
                <c:pt idx="436">
                  <c:v>12</c:v>
                </c:pt>
                <c:pt idx="437">
                  <c:v>76</c:v>
                </c:pt>
                <c:pt idx="438">
                  <c:v>88</c:v>
                </c:pt>
                <c:pt idx="439">
                  <c:v>90</c:v>
                </c:pt>
                <c:pt idx="440">
                  <c:v>22</c:v>
                </c:pt>
                <c:pt idx="441">
                  <c:v>97</c:v>
                </c:pt>
                <c:pt idx="442">
                  <c:v>95</c:v>
                </c:pt>
                <c:pt idx="443">
                  <c:v>96</c:v>
                </c:pt>
                <c:pt idx="444">
                  <c:v>44</c:v>
                </c:pt>
                <c:pt idx="445">
                  <c:v>97</c:v>
                </c:pt>
                <c:pt idx="446">
                  <c:v>107</c:v>
                </c:pt>
                <c:pt idx="447">
                  <c:v>172</c:v>
                </c:pt>
                <c:pt idx="448">
                  <c:v>85</c:v>
                </c:pt>
                <c:pt idx="449">
                  <c:v>92</c:v>
                </c:pt>
                <c:pt idx="450">
                  <c:v>89</c:v>
                </c:pt>
                <c:pt idx="451">
                  <c:v>96</c:v>
                </c:pt>
                <c:pt idx="452">
                  <c:v>72</c:v>
                </c:pt>
                <c:pt idx="453">
                  <c:v>85</c:v>
                </c:pt>
                <c:pt idx="454">
                  <c:v>137</c:v>
                </c:pt>
                <c:pt idx="455">
                  <c:v>21</c:v>
                </c:pt>
                <c:pt idx="456">
                  <c:v>14</c:v>
                </c:pt>
                <c:pt idx="457">
                  <c:v>100</c:v>
                </c:pt>
                <c:pt idx="458">
                  <c:v>183</c:v>
                </c:pt>
                <c:pt idx="459">
                  <c:v>101</c:v>
                </c:pt>
                <c:pt idx="460">
                  <c:v>94</c:v>
                </c:pt>
                <c:pt idx="461">
                  <c:v>99</c:v>
                </c:pt>
                <c:pt idx="462">
                  <c:v>128</c:v>
                </c:pt>
                <c:pt idx="463">
                  <c:v>72</c:v>
                </c:pt>
                <c:pt idx="464">
                  <c:v>85</c:v>
                </c:pt>
                <c:pt idx="465">
                  <c:v>90</c:v>
                </c:pt>
                <c:pt idx="466">
                  <c:v>95</c:v>
                </c:pt>
                <c:pt idx="467">
                  <c:v>90</c:v>
                </c:pt>
                <c:pt idx="468">
                  <c:v>97</c:v>
                </c:pt>
                <c:pt idx="469">
                  <c:v>48</c:v>
                </c:pt>
                <c:pt idx="470">
                  <c:v>178</c:v>
                </c:pt>
                <c:pt idx="471">
                  <c:v>144</c:v>
                </c:pt>
                <c:pt idx="472">
                  <c:v>105</c:v>
                </c:pt>
                <c:pt idx="473">
                  <c:v>60</c:v>
                </c:pt>
                <c:pt idx="474">
                  <c:v>95</c:v>
                </c:pt>
                <c:pt idx="475">
                  <c:v>160</c:v>
                </c:pt>
                <c:pt idx="476">
                  <c:v>100</c:v>
                </c:pt>
                <c:pt idx="477">
                  <c:v>114</c:v>
                </c:pt>
                <c:pt idx="478">
                  <c:v>155</c:v>
                </c:pt>
                <c:pt idx="479">
                  <c:v>94</c:v>
                </c:pt>
                <c:pt idx="480">
                  <c:v>157</c:v>
                </c:pt>
                <c:pt idx="481">
                  <c:v>9</c:v>
                </c:pt>
                <c:pt idx="482">
                  <c:v>189</c:v>
                </c:pt>
                <c:pt idx="483">
                  <c:v>127</c:v>
                </c:pt>
                <c:pt idx="484">
                  <c:v>116</c:v>
                </c:pt>
                <c:pt idx="485">
                  <c:v>94</c:v>
                </c:pt>
                <c:pt idx="486">
                  <c:v>141</c:v>
                </c:pt>
                <c:pt idx="487">
                  <c:v>186</c:v>
                </c:pt>
                <c:pt idx="488">
                  <c:v>189</c:v>
                </c:pt>
                <c:pt idx="489">
                  <c:v>115</c:v>
                </c:pt>
                <c:pt idx="490">
                  <c:v>3</c:v>
                </c:pt>
                <c:pt idx="491">
                  <c:v>126</c:v>
                </c:pt>
                <c:pt idx="492">
                  <c:v>225</c:v>
                </c:pt>
                <c:pt idx="493">
                  <c:v>126</c:v>
                </c:pt>
                <c:pt idx="494">
                  <c:v>104</c:v>
                </c:pt>
                <c:pt idx="495">
                  <c:v>193</c:v>
                </c:pt>
                <c:pt idx="496">
                  <c:v>143</c:v>
                </c:pt>
                <c:pt idx="497">
                  <c:v>42</c:v>
                </c:pt>
                <c:pt idx="498">
                  <c:v>110</c:v>
                </c:pt>
                <c:pt idx="499">
                  <c:v>175</c:v>
                </c:pt>
                <c:pt idx="500">
                  <c:v>135</c:v>
                </c:pt>
                <c:pt idx="501">
                  <c:v>72</c:v>
                </c:pt>
                <c:pt idx="502">
                  <c:v>57</c:v>
                </c:pt>
                <c:pt idx="503">
                  <c:v>137</c:v>
                </c:pt>
                <c:pt idx="504">
                  <c:v>88</c:v>
                </c:pt>
                <c:pt idx="505">
                  <c:v>89</c:v>
                </c:pt>
                <c:pt idx="506">
                  <c:v>110</c:v>
                </c:pt>
                <c:pt idx="507">
                  <c:v>11</c:v>
                </c:pt>
                <c:pt idx="508">
                  <c:v>58</c:v>
                </c:pt>
                <c:pt idx="509">
                  <c:v>85</c:v>
                </c:pt>
                <c:pt idx="510">
                  <c:v>26</c:v>
                </c:pt>
                <c:pt idx="511">
                  <c:v>99</c:v>
                </c:pt>
                <c:pt idx="512">
                  <c:v>132</c:v>
                </c:pt>
                <c:pt idx="513">
                  <c:v>166</c:v>
                </c:pt>
                <c:pt idx="514">
                  <c:v>179</c:v>
                </c:pt>
                <c:pt idx="515">
                  <c:v>110</c:v>
                </c:pt>
                <c:pt idx="516">
                  <c:v>85</c:v>
                </c:pt>
                <c:pt idx="517">
                  <c:v>141</c:v>
                </c:pt>
                <c:pt idx="518">
                  <c:v>118</c:v>
                </c:pt>
                <c:pt idx="519">
                  <c:v>49</c:v>
                </c:pt>
                <c:pt idx="520">
                  <c:v>99</c:v>
                </c:pt>
                <c:pt idx="521">
                  <c:v>67</c:v>
                </c:pt>
                <c:pt idx="522">
                  <c:v>135</c:v>
                </c:pt>
                <c:pt idx="523">
                  <c:v>44</c:v>
                </c:pt>
                <c:pt idx="524">
                  <c:v>72</c:v>
                </c:pt>
                <c:pt idx="525">
                  <c:v>127</c:v>
                </c:pt>
                <c:pt idx="526">
                  <c:v>155</c:v>
                </c:pt>
                <c:pt idx="527">
                  <c:v>95</c:v>
                </c:pt>
                <c:pt idx="528">
                  <c:v>43</c:v>
                </c:pt>
                <c:pt idx="529">
                  <c:v>173</c:v>
                </c:pt>
                <c:pt idx="530">
                  <c:v>108</c:v>
                </c:pt>
                <c:pt idx="531">
                  <c:v>22</c:v>
                </c:pt>
                <c:pt idx="532">
                  <c:v>29</c:v>
                </c:pt>
                <c:pt idx="533">
                  <c:v>85</c:v>
                </c:pt>
                <c:pt idx="534">
                  <c:v>165</c:v>
                </c:pt>
                <c:pt idx="535">
                  <c:v>137</c:v>
                </c:pt>
                <c:pt idx="536">
                  <c:v>94</c:v>
                </c:pt>
                <c:pt idx="537">
                  <c:v>155</c:v>
                </c:pt>
                <c:pt idx="538">
                  <c:v>135</c:v>
                </c:pt>
                <c:pt idx="539">
                  <c:v>56</c:v>
                </c:pt>
                <c:pt idx="540">
                  <c:v>150</c:v>
                </c:pt>
                <c:pt idx="541">
                  <c:v>167</c:v>
                </c:pt>
                <c:pt idx="542">
                  <c:v>109</c:v>
                </c:pt>
                <c:pt idx="543">
                  <c:v>161</c:v>
                </c:pt>
                <c:pt idx="544">
                  <c:v>110</c:v>
                </c:pt>
                <c:pt idx="545">
                  <c:v>131</c:v>
                </c:pt>
                <c:pt idx="546">
                  <c:v>167</c:v>
                </c:pt>
                <c:pt idx="547">
                  <c:v>104</c:v>
                </c:pt>
                <c:pt idx="548">
                  <c:v>186</c:v>
                </c:pt>
                <c:pt idx="549">
                  <c:v>60</c:v>
                </c:pt>
                <c:pt idx="550">
                  <c:v>95</c:v>
                </c:pt>
                <c:pt idx="551">
                  <c:v>97</c:v>
                </c:pt>
                <c:pt idx="552">
                  <c:v>146</c:v>
                </c:pt>
                <c:pt idx="553">
                  <c:v>153</c:v>
                </c:pt>
                <c:pt idx="554">
                  <c:v>138</c:v>
                </c:pt>
                <c:pt idx="555">
                  <c:v>124</c:v>
                </c:pt>
                <c:pt idx="556">
                  <c:v>44</c:v>
                </c:pt>
                <c:pt idx="557">
                  <c:v>169</c:v>
                </c:pt>
                <c:pt idx="558">
                  <c:v>122</c:v>
                </c:pt>
                <c:pt idx="559">
                  <c:v>119</c:v>
                </c:pt>
                <c:pt idx="560">
                  <c:v>161</c:v>
                </c:pt>
                <c:pt idx="561">
                  <c:v>113</c:v>
                </c:pt>
                <c:pt idx="562">
                  <c:v>100</c:v>
                </c:pt>
                <c:pt idx="563">
                  <c:v>116</c:v>
                </c:pt>
                <c:pt idx="564">
                  <c:v>160</c:v>
                </c:pt>
                <c:pt idx="565">
                  <c:v>157</c:v>
                </c:pt>
                <c:pt idx="566">
                  <c:v>175</c:v>
                </c:pt>
                <c:pt idx="567">
                  <c:v>119</c:v>
                </c:pt>
                <c:pt idx="568">
                  <c:v>99</c:v>
                </c:pt>
                <c:pt idx="569">
                  <c:v>56</c:v>
                </c:pt>
                <c:pt idx="570">
                  <c:v>145</c:v>
                </c:pt>
                <c:pt idx="571">
                  <c:v>44</c:v>
                </c:pt>
                <c:pt idx="572">
                  <c:v>155</c:v>
                </c:pt>
                <c:pt idx="573">
                  <c:v>98</c:v>
                </c:pt>
                <c:pt idx="574">
                  <c:v>161</c:v>
                </c:pt>
                <c:pt idx="575">
                  <c:v>138</c:v>
                </c:pt>
                <c:pt idx="576">
                  <c:v>60</c:v>
                </c:pt>
                <c:pt idx="577">
                  <c:v>115</c:v>
                </c:pt>
                <c:pt idx="578">
                  <c:v>109</c:v>
                </c:pt>
                <c:pt idx="579">
                  <c:v>167</c:v>
                </c:pt>
                <c:pt idx="580">
                  <c:v>49</c:v>
                </c:pt>
                <c:pt idx="581">
                  <c:v>97</c:v>
                </c:pt>
                <c:pt idx="582">
                  <c:v>137</c:v>
                </c:pt>
                <c:pt idx="583">
                  <c:v>144</c:v>
                </c:pt>
                <c:pt idx="584">
                  <c:v>113</c:v>
                </c:pt>
                <c:pt idx="585">
                  <c:v>144</c:v>
                </c:pt>
                <c:pt idx="586">
                  <c:v>103</c:v>
                </c:pt>
                <c:pt idx="587">
                  <c:v>95</c:v>
                </c:pt>
                <c:pt idx="588">
                  <c:v>117</c:v>
                </c:pt>
                <c:pt idx="589">
                  <c:v>20</c:v>
                </c:pt>
                <c:pt idx="590">
                  <c:v>124</c:v>
                </c:pt>
                <c:pt idx="591">
                  <c:v>59</c:v>
                </c:pt>
                <c:pt idx="592">
                  <c:v>141</c:v>
                </c:pt>
                <c:pt idx="593">
                  <c:v>129</c:v>
                </c:pt>
                <c:pt idx="594">
                  <c:v>130</c:v>
                </c:pt>
                <c:pt idx="595">
                  <c:v>134</c:v>
                </c:pt>
                <c:pt idx="596">
                  <c:v>88</c:v>
                </c:pt>
                <c:pt idx="597">
                  <c:v>149</c:v>
                </c:pt>
                <c:pt idx="598">
                  <c:v>80</c:v>
                </c:pt>
                <c:pt idx="599">
                  <c:v>142</c:v>
                </c:pt>
                <c:pt idx="600">
                  <c:v>90</c:v>
                </c:pt>
                <c:pt idx="601">
                  <c:v>120</c:v>
                </c:pt>
                <c:pt idx="602">
                  <c:v>115</c:v>
                </c:pt>
                <c:pt idx="603">
                  <c:v>73</c:v>
                </c:pt>
                <c:pt idx="604">
                  <c:v>127</c:v>
                </c:pt>
                <c:pt idx="605">
                  <c:v>105</c:v>
                </c:pt>
                <c:pt idx="606">
                  <c:v>121</c:v>
                </c:pt>
                <c:pt idx="607">
                  <c:v>57</c:v>
                </c:pt>
                <c:pt idx="608">
                  <c:v>98</c:v>
                </c:pt>
                <c:pt idx="609">
                  <c:v>80</c:v>
                </c:pt>
                <c:pt idx="610">
                  <c:v>160</c:v>
                </c:pt>
                <c:pt idx="611">
                  <c:v>117</c:v>
                </c:pt>
                <c:pt idx="612">
                  <c:v>105</c:v>
                </c:pt>
                <c:pt idx="613">
                  <c:v>117</c:v>
                </c:pt>
                <c:pt idx="614">
                  <c:v>112</c:v>
                </c:pt>
                <c:pt idx="615">
                  <c:v>95</c:v>
                </c:pt>
                <c:pt idx="616">
                  <c:v>145</c:v>
                </c:pt>
                <c:pt idx="617">
                  <c:v>48</c:v>
                </c:pt>
                <c:pt idx="618">
                  <c:v>90</c:v>
                </c:pt>
                <c:pt idx="619">
                  <c:v>44</c:v>
                </c:pt>
                <c:pt idx="620">
                  <c:v>110</c:v>
                </c:pt>
                <c:pt idx="621">
                  <c:v>135</c:v>
                </c:pt>
                <c:pt idx="622">
                  <c:v>90</c:v>
                </c:pt>
                <c:pt idx="623">
                  <c:v>110</c:v>
                </c:pt>
                <c:pt idx="624">
                  <c:v>37</c:v>
                </c:pt>
                <c:pt idx="625">
                  <c:v>110</c:v>
                </c:pt>
                <c:pt idx="626">
                  <c:v>96</c:v>
                </c:pt>
                <c:pt idx="627">
                  <c:v>142</c:v>
                </c:pt>
                <c:pt idx="628">
                  <c:v>192</c:v>
                </c:pt>
                <c:pt idx="629">
                  <c:v>120</c:v>
                </c:pt>
                <c:pt idx="630">
                  <c:v>127</c:v>
                </c:pt>
                <c:pt idx="631">
                  <c:v>44</c:v>
                </c:pt>
                <c:pt idx="632">
                  <c:v>125</c:v>
                </c:pt>
                <c:pt idx="633">
                  <c:v>122</c:v>
                </c:pt>
                <c:pt idx="634">
                  <c:v>44</c:v>
                </c:pt>
                <c:pt idx="635">
                  <c:v>44</c:v>
                </c:pt>
                <c:pt idx="636">
                  <c:v>100</c:v>
                </c:pt>
                <c:pt idx="637">
                  <c:v>110</c:v>
                </c:pt>
                <c:pt idx="638">
                  <c:v>106</c:v>
                </c:pt>
                <c:pt idx="639">
                  <c:v>59</c:v>
                </c:pt>
                <c:pt idx="640">
                  <c:v>148</c:v>
                </c:pt>
                <c:pt idx="641">
                  <c:v>105</c:v>
                </c:pt>
                <c:pt idx="642">
                  <c:v>15</c:v>
                </c:pt>
                <c:pt idx="643">
                  <c:v>44</c:v>
                </c:pt>
                <c:pt idx="644">
                  <c:v>65</c:v>
                </c:pt>
                <c:pt idx="645">
                  <c:v>104</c:v>
                </c:pt>
                <c:pt idx="646">
                  <c:v>69</c:v>
                </c:pt>
                <c:pt idx="647">
                  <c:v>45</c:v>
                </c:pt>
                <c:pt idx="648">
                  <c:v>95</c:v>
                </c:pt>
                <c:pt idx="649">
                  <c:v>91</c:v>
                </c:pt>
                <c:pt idx="650">
                  <c:v>121</c:v>
                </c:pt>
                <c:pt idx="651">
                  <c:v>182</c:v>
                </c:pt>
                <c:pt idx="652">
                  <c:v>56</c:v>
                </c:pt>
                <c:pt idx="653">
                  <c:v>95</c:v>
                </c:pt>
                <c:pt idx="654">
                  <c:v>118</c:v>
                </c:pt>
                <c:pt idx="655">
                  <c:v>21</c:v>
                </c:pt>
                <c:pt idx="656">
                  <c:v>59</c:v>
                </c:pt>
                <c:pt idx="657">
                  <c:v>107</c:v>
                </c:pt>
                <c:pt idx="658">
                  <c:v>165</c:v>
                </c:pt>
                <c:pt idx="659">
                  <c:v>53</c:v>
                </c:pt>
                <c:pt idx="660">
                  <c:v>119</c:v>
                </c:pt>
                <c:pt idx="661">
                  <c:v>54</c:v>
                </c:pt>
                <c:pt idx="662">
                  <c:v>21</c:v>
                </c:pt>
                <c:pt idx="663">
                  <c:v>120</c:v>
                </c:pt>
                <c:pt idx="664">
                  <c:v>59</c:v>
                </c:pt>
                <c:pt idx="665">
                  <c:v>94</c:v>
                </c:pt>
                <c:pt idx="666">
                  <c:v>42</c:v>
                </c:pt>
                <c:pt idx="667">
                  <c:v>48</c:v>
                </c:pt>
                <c:pt idx="668">
                  <c:v>140</c:v>
                </c:pt>
                <c:pt idx="669">
                  <c:v>23</c:v>
                </c:pt>
                <c:pt idx="670">
                  <c:v>157</c:v>
                </c:pt>
                <c:pt idx="671">
                  <c:v>42</c:v>
                </c:pt>
                <c:pt idx="672">
                  <c:v>158</c:v>
                </c:pt>
                <c:pt idx="673">
                  <c:v>106</c:v>
                </c:pt>
                <c:pt idx="674">
                  <c:v>131</c:v>
                </c:pt>
                <c:pt idx="675">
                  <c:v>104</c:v>
                </c:pt>
                <c:pt idx="676">
                  <c:v>117</c:v>
                </c:pt>
                <c:pt idx="677">
                  <c:v>113</c:v>
                </c:pt>
                <c:pt idx="678">
                  <c:v>129</c:v>
                </c:pt>
                <c:pt idx="679">
                  <c:v>122</c:v>
                </c:pt>
                <c:pt idx="680">
                  <c:v>23</c:v>
                </c:pt>
                <c:pt idx="681">
                  <c:v>23</c:v>
                </c:pt>
                <c:pt idx="682">
                  <c:v>110</c:v>
                </c:pt>
                <c:pt idx="683">
                  <c:v>51</c:v>
                </c:pt>
                <c:pt idx="684">
                  <c:v>17</c:v>
                </c:pt>
                <c:pt idx="685">
                  <c:v>120</c:v>
                </c:pt>
                <c:pt idx="686">
                  <c:v>24</c:v>
                </c:pt>
                <c:pt idx="687">
                  <c:v>88</c:v>
                </c:pt>
                <c:pt idx="688">
                  <c:v>76</c:v>
                </c:pt>
                <c:pt idx="689">
                  <c:v>112</c:v>
                </c:pt>
                <c:pt idx="690">
                  <c:v>22</c:v>
                </c:pt>
                <c:pt idx="691">
                  <c:v>92</c:v>
                </c:pt>
                <c:pt idx="692">
                  <c:v>79</c:v>
                </c:pt>
                <c:pt idx="693">
                  <c:v>131</c:v>
                </c:pt>
                <c:pt idx="694">
                  <c:v>41</c:v>
                </c:pt>
                <c:pt idx="695">
                  <c:v>105</c:v>
                </c:pt>
                <c:pt idx="696">
                  <c:v>20</c:v>
                </c:pt>
                <c:pt idx="697">
                  <c:v>45</c:v>
                </c:pt>
                <c:pt idx="698">
                  <c:v>134</c:v>
                </c:pt>
                <c:pt idx="699">
                  <c:v>113</c:v>
                </c:pt>
                <c:pt idx="700">
                  <c:v>26</c:v>
                </c:pt>
                <c:pt idx="701">
                  <c:v>25</c:v>
                </c:pt>
                <c:pt idx="702">
                  <c:v>114</c:v>
                </c:pt>
                <c:pt idx="703">
                  <c:v>24</c:v>
                </c:pt>
                <c:pt idx="704">
                  <c:v>6</c:v>
                </c:pt>
                <c:pt idx="705">
                  <c:v>96</c:v>
                </c:pt>
                <c:pt idx="706">
                  <c:v>108</c:v>
                </c:pt>
                <c:pt idx="707">
                  <c:v>23</c:v>
                </c:pt>
                <c:pt idx="708">
                  <c:v>24</c:v>
                </c:pt>
                <c:pt idx="709">
                  <c:v>27</c:v>
                </c:pt>
                <c:pt idx="710">
                  <c:v>27</c:v>
                </c:pt>
                <c:pt idx="711">
                  <c:v>100</c:v>
                </c:pt>
                <c:pt idx="712">
                  <c:v>22</c:v>
                </c:pt>
                <c:pt idx="713">
                  <c:v>24</c:v>
                </c:pt>
                <c:pt idx="714">
                  <c:v>113</c:v>
                </c:pt>
                <c:pt idx="715">
                  <c:v>103</c:v>
                </c:pt>
                <c:pt idx="716">
                  <c:v>91</c:v>
                </c:pt>
                <c:pt idx="717">
                  <c:v>97</c:v>
                </c:pt>
                <c:pt idx="718">
                  <c:v>40</c:v>
                </c:pt>
                <c:pt idx="719">
                  <c:v>58</c:v>
                </c:pt>
                <c:pt idx="720">
                  <c:v>24</c:v>
                </c:pt>
                <c:pt idx="721">
                  <c:v>108</c:v>
                </c:pt>
                <c:pt idx="722">
                  <c:v>4</c:v>
                </c:pt>
                <c:pt idx="723">
                  <c:v>97</c:v>
                </c:pt>
                <c:pt idx="724">
                  <c:v>22</c:v>
                </c:pt>
                <c:pt idx="725">
                  <c:v>125</c:v>
                </c:pt>
                <c:pt idx="726">
                  <c:v>110</c:v>
                </c:pt>
                <c:pt idx="727">
                  <c:v>44</c:v>
                </c:pt>
                <c:pt idx="728">
                  <c:v>16</c:v>
                </c:pt>
                <c:pt idx="729">
                  <c:v>98</c:v>
                </c:pt>
                <c:pt idx="730">
                  <c:v>80</c:v>
                </c:pt>
                <c:pt idx="731">
                  <c:v>42</c:v>
                </c:pt>
                <c:pt idx="732">
                  <c:v>44</c:v>
                </c:pt>
                <c:pt idx="733">
                  <c:v>68</c:v>
                </c:pt>
                <c:pt idx="734">
                  <c:v>92</c:v>
                </c:pt>
                <c:pt idx="735">
                  <c:v>86</c:v>
                </c:pt>
                <c:pt idx="736">
                  <c:v>93</c:v>
                </c:pt>
                <c:pt idx="737">
                  <c:v>65</c:v>
                </c:pt>
                <c:pt idx="738">
                  <c:v>89</c:v>
                </c:pt>
                <c:pt idx="739">
                  <c:v>101</c:v>
                </c:pt>
                <c:pt idx="740">
                  <c:v>166</c:v>
                </c:pt>
                <c:pt idx="741">
                  <c:v>89</c:v>
                </c:pt>
                <c:pt idx="742">
                  <c:v>75</c:v>
                </c:pt>
                <c:pt idx="743">
                  <c:v>113</c:v>
                </c:pt>
                <c:pt idx="744">
                  <c:v>143</c:v>
                </c:pt>
                <c:pt idx="745">
                  <c:v>2</c:v>
                </c:pt>
                <c:pt idx="746">
                  <c:v>45</c:v>
                </c:pt>
                <c:pt idx="747">
                  <c:v>151</c:v>
                </c:pt>
                <c:pt idx="748">
                  <c:v>22</c:v>
                </c:pt>
                <c:pt idx="749">
                  <c:v>22</c:v>
                </c:pt>
                <c:pt idx="750">
                  <c:v>85</c:v>
                </c:pt>
                <c:pt idx="751">
                  <c:v>128</c:v>
                </c:pt>
                <c:pt idx="752">
                  <c:v>14</c:v>
                </c:pt>
                <c:pt idx="753">
                  <c:v>68</c:v>
                </c:pt>
                <c:pt idx="754">
                  <c:v>102</c:v>
                </c:pt>
                <c:pt idx="755">
                  <c:v>108</c:v>
                </c:pt>
                <c:pt idx="756">
                  <c:v>50</c:v>
                </c:pt>
                <c:pt idx="757">
                  <c:v>5</c:v>
                </c:pt>
                <c:pt idx="758">
                  <c:v>88</c:v>
                </c:pt>
                <c:pt idx="759">
                  <c:v>115</c:v>
                </c:pt>
                <c:pt idx="760">
                  <c:v>149</c:v>
                </c:pt>
                <c:pt idx="761">
                  <c:v>65</c:v>
                </c:pt>
                <c:pt idx="762">
                  <c:v>43</c:v>
                </c:pt>
                <c:pt idx="763">
                  <c:v>93</c:v>
                </c:pt>
                <c:pt idx="764">
                  <c:v>47</c:v>
                </c:pt>
                <c:pt idx="765">
                  <c:v>139</c:v>
                </c:pt>
                <c:pt idx="766">
                  <c:v>90</c:v>
                </c:pt>
                <c:pt idx="767">
                  <c:v>80</c:v>
                </c:pt>
                <c:pt idx="768">
                  <c:v>90</c:v>
                </c:pt>
                <c:pt idx="769">
                  <c:v>140</c:v>
                </c:pt>
                <c:pt idx="770">
                  <c:v>144</c:v>
                </c:pt>
                <c:pt idx="771">
                  <c:v>137</c:v>
                </c:pt>
                <c:pt idx="772">
                  <c:v>149</c:v>
                </c:pt>
                <c:pt idx="773">
                  <c:v>5</c:v>
                </c:pt>
                <c:pt idx="774">
                  <c:v>45</c:v>
                </c:pt>
                <c:pt idx="775">
                  <c:v>143</c:v>
                </c:pt>
                <c:pt idx="776">
                  <c:v>101</c:v>
                </c:pt>
                <c:pt idx="777">
                  <c:v>125</c:v>
                </c:pt>
                <c:pt idx="778">
                  <c:v>115</c:v>
                </c:pt>
                <c:pt idx="779">
                  <c:v>94</c:v>
                </c:pt>
                <c:pt idx="780">
                  <c:v>96</c:v>
                </c:pt>
                <c:pt idx="781">
                  <c:v>24</c:v>
                </c:pt>
                <c:pt idx="782">
                  <c:v>15</c:v>
                </c:pt>
                <c:pt idx="783">
                  <c:v>44</c:v>
                </c:pt>
                <c:pt idx="784">
                  <c:v>58</c:v>
                </c:pt>
                <c:pt idx="785">
                  <c:v>134</c:v>
                </c:pt>
                <c:pt idx="786">
                  <c:v>126</c:v>
                </c:pt>
                <c:pt idx="787">
                  <c:v>135</c:v>
                </c:pt>
                <c:pt idx="788">
                  <c:v>80</c:v>
                </c:pt>
                <c:pt idx="789">
                  <c:v>135</c:v>
                </c:pt>
                <c:pt idx="790">
                  <c:v>90</c:v>
                </c:pt>
                <c:pt idx="791">
                  <c:v>130</c:v>
                </c:pt>
                <c:pt idx="792">
                  <c:v>96</c:v>
                </c:pt>
                <c:pt idx="793">
                  <c:v>122</c:v>
                </c:pt>
                <c:pt idx="794">
                  <c:v>162</c:v>
                </c:pt>
                <c:pt idx="795">
                  <c:v>165</c:v>
                </c:pt>
                <c:pt idx="796">
                  <c:v>126</c:v>
                </c:pt>
                <c:pt idx="797">
                  <c:v>81</c:v>
                </c:pt>
                <c:pt idx="798">
                  <c:v>149</c:v>
                </c:pt>
                <c:pt idx="799">
                  <c:v>25</c:v>
                </c:pt>
                <c:pt idx="800">
                  <c:v>60</c:v>
                </c:pt>
                <c:pt idx="801">
                  <c:v>136</c:v>
                </c:pt>
                <c:pt idx="802">
                  <c:v>140</c:v>
                </c:pt>
                <c:pt idx="803">
                  <c:v>93</c:v>
                </c:pt>
                <c:pt idx="804">
                  <c:v>57</c:v>
                </c:pt>
                <c:pt idx="805">
                  <c:v>95</c:v>
                </c:pt>
                <c:pt idx="806">
                  <c:v>135</c:v>
                </c:pt>
                <c:pt idx="807">
                  <c:v>148</c:v>
                </c:pt>
                <c:pt idx="808">
                  <c:v>96</c:v>
                </c:pt>
                <c:pt idx="809">
                  <c:v>118</c:v>
                </c:pt>
                <c:pt idx="810">
                  <c:v>44</c:v>
                </c:pt>
                <c:pt idx="811">
                  <c:v>150</c:v>
                </c:pt>
                <c:pt idx="812">
                  <c:v>104</c:v>
                </c:pt>
                <c:pt idx="813">
                  <c:v>110</c:v>
                </c:pt>
                <c:pt idx="814">
                  <c:v>81</c:v>
                </c:pt>
                <c:pt idx="815">
                  <c:v>97</c:v>
                </c:pt>
                <c:pt idx="816">
                  <c:v>118</c:v>
                </c:pt>
                <c:pt idx="817">
                  <c:v>107</c:v>
                </c:pt>
                <c:pt idx="818">
                  <c:v>66</c:v>
                </c:pt>
                <c:pt idx="819">
                  <c:v>141</c:v>
                </c:pt>
                <c:pt idx="820">
                  <c:v>80</c:v>
                </c:pt>
                <c:pt idx="821">
                  <c:v>125</c:v>
                </c:pt>
                <c:pt idx="822">
                  <c:v>43</c:v>
                </c:pt>
                <c:pt idx="823">
                  <c:v>140</c:v>
                </c:pt>
                <c:pt idx="824">
                  <c:v>109</c:v>
                </c:pt>
                <c:pt idx="825">
                  <c:v>46</c:v>
                </c:pt>
                <c:pt idx="826">
                  <c:v>63</c:v>
                </c:pt>
                <c:pt idx="827">
                  <c:v>100</c:v>
                </c:pt>
                <c:pt idx="828">
                  <c:v>167</c:v>
                </c:pt>
                <c:pt idx="829">
                  <c:v>146</c:v>
                </c:pt>
                <c:pt idx="830">
                  <c:v>110</c:v>
                </c:pt>
                <c:pt idx="831">
                  <c:v>140</c:v>
                </c:pt>
                <c:pt idx="832">
                  <c:v>104</c:v>
                </c:pt>
                <c:pt idx="833">
                  <c:v>45</c:v>
                </c:pt>
                <c:pt idx="834">
                  <c:v>65</c:v>
                </c:pt>
                <c:pt idx="835">
                  <c:v>110</c:v>
                </c:pt>
                <c:pt idx="836">
                  <c:v>85</c:v>
                </c:pt>
                <c:pt idx="837">
                  <c:v>70</c:v>
                </c:pt>
                <c:pt idx="838">
                  <c:v>68</c:v>
                </c:pt>
                <c:pt idx="839">
                  <c:v>150</c:v>
                </c:pt>
                <c:pt idx="840">
                  <c:v>46</c:v>
                </c:pt>
                <c:pt idx="841">
                  <c:v>102</c:v>
                </c:pt>
                <c:pt idx="842">
                  <c:v>17</c:v>
                </c:pt>
                <c:pt idx="843">
                  <c:v>134</c:v>
                </c:pt>
                <c:pt idx="844">
                  <c:v>78</c:v>
                </c:pt>
                <c:pt idx="845">
                  <c:v>111</c:v>
                </c:pt>
                <c:pt idx="846">
                  <c:v>67</c:v>
                </c:pt>
                <c:pt idx="847">
                  <c:v>104</c:v>
                </c:pt>
                <c:pt idx="848">
                  <c:v>44</c:v>
                </c:pt>
                <c:pt idx="849">
                  <c:v>60</c:v>
                </c:pt>
                <c:pt idx="850">
                  <c:v>115</c:v>
                </c:pt>
                <c:pt idx="851">
                  <c:v>84</c:v>
                </c:pt>
                <c:pt idx="852">
                  <c:v>47</c:v>
                </c:pt>
                <c:pt idx="853">
                  <c:v>100</c:v>
                </c:pt>
                <c:pt idx="854">
                  <c:v>60</c:v>
                </c:pt>
                <c:pt idx="855">
                  <c:v>58</c:v>
                </c:pt>
                <c:pt idx="856">
                  <c:v>24</c:v>
                </c:pt>
                <c:pt idx="857">
                  <c:v>43</c:v>
                </c:pt>
                <c:pt idx="858">
                  <c:v>64</c:v>
                </c:pt>
                <c:pt idx="859">
                  <c:v>96</c:v>
                </c:pt>
                <c:pt idx="860">
                  <c:v>42</c:v>
                </c:pt>
                <c:pt idx="861">
                  <c:v>118</c:v>
                </c:pt>
                <c:pt idx="862">
                  <c:v>43</c:v>
                </c:pt>
                <c:pt idx="863">
                  <c:v>41</c:v>
                </c:pt>
                <c:pt idx="864">
                  <c:v>126</c:v>
                </c:pt>
                <c:pt idx="865">
                  <c:v>128</c:v>
                </c:pt>
                <c:pt idx="866">
                  <c:v>113</c:v>
                </c:pt>
                <c:pt idx="867">
                  <c:v>94</c:v>
                </c:pt>
                <c:pt idx="868">
                  <c:v>42</c:v>
                </c:pt>
                <c:pt idx="869">
                  <c:v>106</c:v>
                </c:pt>
                <c:pt idx="870">
                  <c:v>43</c:v>
                </c:pt>
                <c:pt idx="871">
                  <c:v>104</c:v>
                </c:pt>
                <c:pt idx="872">
                  <c:v>123</c:v>
                </c:pt>
                <c:pt idx="873">
                  <c:v>42</c:v>
                </c:pt>
                <c:pt idx="874">
                  <c:v>102</c:v>
                </c:pt>
                <c:pt idx="875">
                  <c:v>104</c:v>
                </c:pt>
                <c:pt idx="876">
                  <c:v>107</c:v>
                </c:pt>
                <c:pt idx="877">
                  <c:v>106</c:v>
                </c:pt>
                <c:pt idx="878">
                  <c:v>26</c:v>
                </c:pt>
                <c:pt idx="879">
                  <c:v>52</c:v>
                </c:pt>
                <c:pt idx="880">
                  <c:v>24</c:v>
                </c:pt>
                <c:pt idx="881">
                  <c:v>113</c:v>
                </c:pt>
                <c:pt idx="882">
                  <c:v>119</c:v>
                </c:pt>
                <c:pt idx="883">
                  <c:v>97</c:v>
                </c:pt>
                <c:pt idx="884">
                  <c:v>59</c:v>
                </c:pt>
                <c:pt idx="885">
                  <c:v>43</c:v>
                </c:pt>
                <c:pt idx="886">
                  <c:v>42</c:v>
                </c:pt>
                <c:pt idx="887">
                  <c:v>77</c:v>
                </c:pt>
                <c:pt idx="888">
                  <c:v>102</c:v>
                </c:pt>
                <c:pt idx="889">
                  <c:v>55</c:v>
                </c:pt>
                <c:pt idx="890">
                  <c:v>46</c:v>
                </c:pt>
                <c:pt idx="891">
                  <c:v>43</c:v>
                </c:pt>
                <c:pt idx="892">
                  <c:v>100</c:v>
                </c:pt>
                <c:pt idx="893">
                  <c:v>97</c:v>
                </c:pt>
                <c:pt idx="894">
                  <c:v>25</c:v>
                </c:pt>
                <c:pt idx="895">
                  <c:v>105</c:v>
                </c:pt>
                <c:pt idx="896">
                  <c:v>43</c:v>
                </c:pt>
                <c:pt idx="897">
                  <c:v>45</c:v>
                </c:pt>
                <c:pt idx="898">
                  <c:v>94</c:v>
                </c:pt>
                <c:pt idx="899">
                  <c:v>26</c:v>
                </c:pt>
                <c:pt idx="900">
                  <c:v>130</c:v>
                </c:pt>
                <c:pt idx="901">
                  <c:v>132</c:v>
                </c:pt>
                <c:pt idx="902">
                  <c:v>24</c:v>
                </c:pt>
                <c:pt idx="903">
                  <c:v>49</c:v>
                </c:pt>
                <c:pt idx="904">
                  <c:v>86</c:v>
                </c:pt>
                <c:pt idx="905">
                  <c:v>24</c:v>
                </c:pt>
                <c:pt idx="906">
                  <c:v>24</c:v>
                </c:pt>
                <c:pt idx="907">
                  <c:v>24</c:v>
                </c:pt>
                <c:pt idx="908">
                  <c:v>95</c:v>
                </c:pt>
                <c:pt idx="909">
                  <c:v>24</c:v>
                </c:pt>
                <c:pt idx="910">
                  <c:v>48</c:v>
                </c:pt>
                <c:pt idx="911">
                  <c:v>44</c:v>
                </c:pt>
                <c:pt idx="912">
                  <c:v>92</c:v>
                </c:pt>
                <c:pt idx="913">
                  <c:v>92</c:v>
                </c:pt>
                <c:pt idx="914">
                  <c:v>86</c:v>
                </c:pt>
                <c:pt idx="915">
                  <c:v>42</c:v>
                </c:pt>
                <c:pt idx="916">
                  <c:v>24</c:v>
                </c:pt>
                <c:pt idx="917">
                  <c:v>92</c:v>
                </c:pt>
                <c:pt idx="918">
                  <c:v>104</c:v>
                </c:pt>
                <c:pt idx="919">
                  <c:v>92</c:v>
                </c:pt>
                <c:pt idx="920">
                  <c:v>120</c:v>
                </c:pt>
                <c:pt idx="921">
                  <c:v>57</c:v>
                </c:pt>
                <c:pt idx="922">
                  <c:v>20</c:v>
                </c:pt>
                <c:pt idx="923">
                  <c:v>109</c:v>
                </c:pt>
                <c:pt idx="924">
                  <c:v>24</c:v>
                </c:pt>
                <c:pt idx="925">
                  <c:v>116</c:v>
                </c:pt>
                <c:pt idx="926">
                  <c:v>57</c:v>
                </c:pt>
                <c:pt idx="927">
                  <c:v>17</c:v>
                </c:pt>
                <c:pt idx="928">
                  <c:v>94</c:v>
                </c:pt>
                <c:pt idx="929">
                  <c:v>139</c:v>
                </c:pt>
                <c:pt idx="930">
                  <c:v>10</c:v>
                </c:pt>
                <c:pt idx="931">
                  <c:v>108</c:v>
                </c:pt>
                <c:pt idx="932">
                  <c:v>19</c:v>
                </c:pt>
                <c:pt idx="933">
                  <c:v>85</c:v>
                </c:pt>
                <c:pt idx="934">
                  <c:v>42</c:v>
                </c:pt>
                <c:pt idx="935">
                  <c:v>90</c:v>
                </c:pt>
                <c:pt idx="936">
                  <c:v>90</c:v>
                </c:pt>
                <c:pt idx="937">
                  <c:v>43</c:v>
                </c:pt>
                <c:pt idx="938">
                  <c:v>240</c:v>
                </c:pt>
                <c:pt idx="939">
                  <c:v>11</c:v>
                </c:pt>
                <c:pt idx="940">
                  <c:v>80</c:v>
                </c:pt>
                <c:pt idx="941">
                  <c:v>105</c:v>
                </c:pt>
                <c:pt idx="942">
                  <c:v>30</c:v>
                </c:pt>
                <c:pt idx="943">
                  <c:v>24</c:v>
                </c:pt>
                <c:pt idx="944">
                  <c:v>24</c:v>
                </c:pt>
                <c:pt idx="945">
                  <c:v>60</c:v>
                </c:pt>
                <c:pt idx="946">
                  <c:v>105</c:v>
                </c:pt>
                <c:pt idx="947">
                  <c:v>93</c:v>
                </c:pt>
                <c:pt idx="948">
                  <c:v>95</c:v>
                </c:pt>
                <c:pt idx="949">
                  <c:v>93</c:v>
                </c:pt>
                <c:pt idx="950">
                  <c:v>90</c:v>
                </c:pt>
                <c:pt idx="951">
                  <c:v>112</c:v>
                </c:pt>
                <c:pt idx="952">
                  <c:v>98</c:v>
                </c:pt>
                <c:pt idx="953">
                  <c:v>90</c:v>
                </c:pt>
                <c:pt idx="954">
                  <c:v>59</c:v>
                </c:pt>
                <c:pt idx="955">
                  <c:v>101</c:v>
                </c:pt>
                <c:pt idx="956">
                  <c:v>21</c:v>
                </c:pt>
                <c:pt idx="957">
                  <c:v>75</c:v>
                </c:pt>
                <c:pt idx="958">
                  <c:v>82</c:v>
                </c:pt>
                <c:pt idx="959">
                  <c:v>23</c:v>
                </c:pt>
                <c:pt idx="960">
                  <c:v>110</c:v>
                </c:pt>
                <c:pt idx="961">
                  <c:v>80</c:v>
                </c:pt>
                <c:pt idx="962">
                  <c:v>24</c:v>
                </c:pt>
                <c:pt idx="963">
                  <c:v>86</c:v>
                </c:pt>
                <c:pt idx="964">
                  <c:v>90</c:v>
                </c:pt>
                <c:pt idx="965">
                  <c:v>2</c:v>
                </c:pt>
                <c:pt idx="966">
                  <c:v>162</c:v>
                </c:pt>
                <c:pt idx="967">
                  <c:v>85</c:v>
                </c:pt>
                <c:pt idx="968">
                  <c:v>91</c:v>
                </c:pt>
                <c:pt idx="969">
                  <c:v>88</c:v>
                </c:pt>
                <c:pt idx="970">
                  <c:v>100</c:v>
                </c:pt>
                <c:pt idx="971">
                  <c:v>153</c:v>
                </c:pt>
                <c:pt idx="972">
                  <c:v>106</c:v>
                </c:pt>
                <c:pt idx="973">
                  <c:v>70</c:v>
                </c:pt>
                <c:pt idx="974">
                  <c:v>25</c:v>
                </c:pt>
                <c:pt idx="975">
                  <c:v>112</c:v>
                </c:pt>
                <c:pt idx="976">
                  <c:v>101</c:v>
                </c:pt>
                <c:pt idx="977">
                  <c:v>123</c:v>
                </c:pt>
                <c:pt idx="978">
                  <c:v>90</c:v>
                </c:pt>
                <c:pt idx="979">
                  <c:v>74</c:v>
                </c:pt>
                <c:pt idx="980">
                  <c:v>94</c:v>
                </c:pt>
                <c:pt idx="981">
                  <c:v>141</c:v>
                </c:pt>
                <c:pt idx="982">
                  <c:v>23</c:v>
                </c:pt>
                <c:pt idx="983">
                  <c:v>43</c:v>
                </c:pt>
                <c:pt idx="984">
                  <c:v>96</c:v>
                </c:pt>
                <c:pt idx="985">
                  <c:v>22</c:v>
                </c:pt>
                <c:pt idx="986">
                  <c:v>45</c:v>
                </c:pt>
                <c:pt idx="987">
                  <c:v>22</c:v>
                </c:pt>
                <c:pt idx="988">
                  <c:v>41</c:v>
                </c:pt>
                <c:pt idx="989">
                  <c:v>23</c:v>
                </c:pt>
                <c:pt idx="990">
                  <c:v>120</c:v>
                </c:pt>
                <c:pt idx="991">
                  <c:v>96</c:v>
                </c:pt>
                <c:pt idx="992">
                  <c:v>28</c:v>
                </c:pt>
                <c:pt idx="993">
                  <c:v>18</c:v>
                </c:pt>
                <c:pt idx="994">
                  <c:v>120</c:v>
                </c:pt>
                <c:pt idx="995">
                  <c:v>150</c:v>
                </c:pt>
                <c:pt idx="996">
                  <c:v>149</c:v>
                </c:pt>
                <c:pt idx="997">
                  <c:v>4</c:v>
                </c:pt>
                <c:pt idx="998">
                  <c:v>45</c:v>
                </c:pt>
                <c:pt idx="999">
                  <c:v>68</c:v>
                </c:pt>
                <c:pt idx="1000">
                  <c:v>130</c:v>
                </c:pt>
                <c:pt idx="1001">
                  <c:v>98</c:v>
                </c:pt>
                <c:pt idx="1002">
                  <c:v>53</c:v>
                </c:pt>
                <c:pt idx="1003">
                  <c:v>23</c:v>
                </c:pt>
                <c:pt idx="1004">
                  <c:v>130</c:v>
                </c:pt>
                <c:pt idx="1005">
                  <c:v>138</c:v>
                </c:pt>
                <c:pt idx="1006">
                  <c:v>124</c:v>
                </c:pt>
                <c:pt idx="1007">
                  <c:v>133</c:v>
                </c:pt>
                <c:pt idx="1008">
                  <c:v>146</c:v>
                </c:pt>
                <c:pt idx="1009">
                  <c:v>104</c:v>
                </c:pt>
                <c:pt idx="1010">
                  <c:v>5</c:v>
                </c:pt>
                <c:pt idx="1011">
                  <c:v>23</c:v>
                </c:pt>
                <c:pt idx="1012">
                  <c:v>25</c:v>
                </c:pt>
                <c:pt idx="1013">
                  <c:v>73</c:v>
                </c:pt>
                <c:pt idx="1014">
                  <c:v>70</c:v>
                </c:pt>
                <c:pt idx="1015">
                  <c:v>94</c:v>
                </c:pt>
                <c:pt idx="1016">
                  <c:v>136</c:v>
                </c:pt>
                <c:pt idx="1017">
                  <c:v>84</c:v>
                </c:pt>
                <c:pt idx="1018">
                  <c:v>69</c:v>
                </c:pt>
                <c:pt idx="1019">
                  <c:v>91</c:v>
                </c:pt>
                <c:pt idx="1020">
                  <c:v>127</c:v>
                </c:pt>
                <c:pt idx="1021">
                  <c:v>126</c:v>
                </c:pt>
                <c:pt idx="1022">
                  <c:v>84</c:v>
                </c:pt>
                <c:pt idx="1023">
                  <c:v>93</c:v>
                </c:pt>
                <c:pt idx="1024">
                  <c:v>120</c:v>
                </c:pt>
                <c:pt idx="1025">
                  <c:v>137</c:v>
                </c:pt>
                <c:pt idx="1026">
                  <c:v>152</c:v>
                </c:pt>
                <c:pt idx="1027">
                  <c:v>141</c:v>
                </c:pt>
                <c:pt idx="1028">
                  <c:v>107</c:v>
                </c:pt>
                <c:pt idx="1029">
                  <c:v>104</c:v>
                </c:pt>
                <c:pt idx="1030">
                  <c:v>29</c:v>
                </c:pt>
                <c:pt idx="1031">
                  <c:v>143</c:v>
                </c:pt>
                <c:pt idx="1032">
                  <c:v>63</c:v>
                </c:pt>
                <c:pt idx="1033">
                  <c:v>70</c:v>
                </c:pt>
                <c:pt idx="1034">
                  <c:v>109</c:v>
                </c:pt>
                <c:pt idx="1035">
                  <c:v>122</c:v>
                </c:pt>
                <c:pt idx="1036">
                  <c:v>44</c:v>
                </c:pt>
                <c:pt idx="1037">
                  <c:v>126</c:v>
                </c:pt>
                <c:pt idx="1038">
                  <c:v>144</c:v>
                </c:pt>
                <c:pt idx="1039">
                  <c:v>160</c:v>
                </c:pt>
                <c:pt idx="1040">
                  <c:v>75</c:v>
                </c:pt>
                <c:pt idx="1041">
                  <c:v>76</c:v>
                </c:pt>
                <c:pt idx="1042">
                  <c:v>132</c:v>
                </c:pt>
                <c:pt idx="1043">
                  <c:v>143</c:v>
                </c:pt>
                <c:pt idx="1044">
                  <c:v>87</c:v>
                </c:pt>
                <c:pt idx="1045">
                  <c:v>104</c:v>
                </c:pt>
                <c:pt idx="1046">
                  <c:v>44</c:v>
                </c:pt>
                <c:pt idx="1047">
                  <c:v>133</c:v>
                </c:pt>
                <c:pt idx="1048">
                  <c:v>100</c:v>
                </c:pt>
                <c:pt idx="1049">
                  <c:v>138</c:v>
                </c:pt>
                <c:pt idx="1050">
                  <c:v>41</c:v>
                </c:pt>
                <c:pt idx="1051">
                  <c:v>44</c:v>
                </c:pt>
                <c:pt idx="1052">
                  <c:v>115</c:v>
                </c:pt>
                <c:pt idx="1053">
                  <c:v>137</c:v>
                </c:pt>
                <c:pt idx="1054">
                  <c:v>79</c:v>
                </c:pt>
                <c:pt idx="1055">
                  <c:v>90</c:v>
                </c:pt>
                <c:pt idx="1056">
                  <c:v>161</c:v>
                </c:pt>
                <c:pt idx="1057">
                  <c:v>19</c:v>
                </c:pt>
                <c:pt idx="1058">
                  <c:v>69</c:v>
                </c:pt>
                <c:pt idx="1059">
                  <c:v>105</c:v>
                </c:pt>
                <c:pt idx="1060">
                  <c:v>75</c:v>
                </c:pt>
                <c:pt idx="1061">
                  <c:v>85</c:v>
                </c:pt>
                <c:pt idx="1062">
                  <c:v>133</c:v>
                </c:pt>
                <c:pt idx="1063">
                  <c:v>14</c:v>
                </c:pt>
                <c:pt idx="1064">
                  <c:v>134</c:v>
                </c:pt>
                <c:pt idx="1065">
                  <c:v>99</c:v>
                </c:pt>
                <c:pt idx="1066">
                  <c:v>95</c:v>
                </c:pt>
                <c:pt idx="1067">
                  <c:v>69</c:v>
                </c:pt>
                <c:pt idx="1068">
                  <c:v>106</c:v>
                </c:pt>
                <c:pt idx="1069">
                  <c:v>96</c:v>
                </c:pt>
                <c:pt idx="1070">
                  <c:v>150</c:v>
                </c:pt>
                <c:pt idx="1071">
                  <c:v>130</c:v>
                </c:pt>
                <c:pt idx="1072">
                  <c:v>107</c:v>
                </c:pt>
                <c:pt idx="1073">
                  <c:v>105</c:v>
                </c:pt>
                <c:pt idx="1074">
                  <c:v>142</c:v>
                </c:pt>
                <c:pt idx="1075">
                  <c:v>114</c:v>
                </c:pt>
                <c:pt idx="1076">
                  <c:v>120</c:v>
                </c:pt>
                <c:pt idx="1077">
                  <c:v>85</c:v>
                </c:pt>
                <c:pt idx="1078">
                  <c:v>62</c:v>
                </c:pt>
                <c:pt idx="1079">
                  <c:v>100</c:v>
                </c:pt>
                <c:pt idx="1080">
                  <c:v>98</c:v>
                </c:pt>
                <c:pt idx="1081">
                  <c:v>149</c:v>
                </c:pt>
                <c:pt idx="1082">
                  <c:v>75</c:v>
                </c:pt>
                <c:pt idx="1083">
                  <c:v>152</c:v>
                </c:pt>
                <c:pt idx="1084">
                  <c:v>130</c:v>
                </c:pt>
                <c:pt idx="1085">
                  <c:v>105</c:v>
                </c:pt>
                <c:pt idx="1086">
                  <c:v>87</c:v>
                </c:pt>
                <c:pt idx="1087">
                  <c:v>88</c:v>
                </c:pt>
                <c:pt idx="1088">
                  <c:v>100</c:v>
                </c:pt>
                <c:pt idx="1089">
                  <c:v>110</c:v>
                </c:pt>
                <c:pt idx="1090">
                  <c:v>81</c:v>
                </c:pt>
                <c:pt idx="1091">
                  <c:v>94</c:v>
                </c:pt>
                <c:pt idx="1092">
                  <c:v>125</c:v>
                </c:pt>
                <c:pt idx="1093">
                  <c:v>136</c:v>
                </c:pt>
                <c:pt idx="1094">
                  <c:v>141</c:v>
                </c:pt>
                <c:pt idx="1095">
                  <c:v>64</c:v>
                </c:pt>
                <c:pt idx="1096">
                  <c:v>170</c:v>
                </c:pt>
                <c:pt idx="1097">
                  <c:v>93</c:v>
                </c:pt>
                <c:pt idx="1098">
                  <c:v>150</c:v>
                </c:pt>
                <c:pt idx="1099">
                  <c:v>116</c:v>
                </c:pt>
                <c:pt idx="1100">
                  <c:v>98</c:v>
                </c:pt>
                <c:pt idx="1101">
                  <c:v>82</c:v>
                </c:pt>
                <c:pt idx="1102">
                  <c:v>139</c:v>
                </c:pt>
                <c:pt idx="1103">
                  <c:v>110</c:v>
                </c:pt>
                <c:pt idx="1104">
                  <c:v>130</c:v>
                </c:pt>
                <c:pt idx="1105">
                  <c:v>120</c:v>
                </c:pt>
                <c:pt idx="1106">
                  <c:v>71</c:v>
                </c:pt>
                <c:pt idx="1107">
                  <c:v>67</c:v>
                </c:pt>
                <c:pt idx="1108">
                  <c:v>12</c:v>
                </c:pt>
                <c:pt idx="1109">
                  <c:v>179</c:v>
                </c:pt>
                <c:pt idx="1110">
                  <c:v>45</c:v>
                </c:pt>
                <c:pt idx="1111">
                  <c:v>59</c:v>
                </c:pt>
                <c:pt idx="1112">
                  <c:v>85</c:v>
                </c:pt>
                <c:pt idx="1113">
                  <c:v>121</c:v>
                </c:pt>
                <c:pt idx="1114">
                  <c:v>124</c:v>
                </c:pt>
                <c:pt idx="1115">
                  <c:v>120</c:v>
                </c:pt>
                <c:pt idx="1116">
                  <c:v>112</c:v>
                </c:pt>
                <c:pt idx="1117">
                  <c:v>110</c:v>
                </c:pt>
                <c:pt idx="1118">
                  <c:v>150</c:v>
                </c:pt>
                <c:pt idx="1119">
                  <c:v>105</c:v>
                </c:pt>
                <c:pt idx="1120">
                  <c:v>107</c:v>
                </c:pt>
                <c:pt idx="1121">
                  <c:v>44</c:v>
                </c:pt>
                <c:pt idx="1122">
                  <c:v>75</c:v>
                </c:pt>
                <c:pt idx="1123">
                  <c:v>88</c:v>
                </c:pt>
                <c:pt idx="1124">
                  <c:v>44</c:v>
                </c:pt>
                <c:pt idx="1125">
                  <c:v>107</c:v>
                </c:pt>
                <c:pt idx="1126">
                  <c:v>112</c:v>
                </c:pt>
                <c:pt idx="1127">
                  <c:v>26</c:v>
                </c:pt>
                <c:pt idx="1128">
                  <c:v>105</c:v>
                </c:pt>
                <c:pt idx="1129">
                  <c:v>132</c:v>
                </c:pt>
                <c:pt idx="1130">
                  <c:v>95</c:v>
                </c:pt>
                <c:pt idx="1131">
                  <c:v>67</c:v>
                </c:pt>
                <c:pt idx="1132">
                  <c:v>63</c:v>
                </c:pt>
                <c:pt idx="1133">
                  <c:v>147</c:v>
                </c:pt>
                <c:pt idx="1134">
                  <c:v>24</c:v>
                </c:pt>
                <c:pt idx="1135">
                  <c:v>94</c:v>
                </c:pt>
                <c:pt idx="1136">
                  <c:v>62</c:v>
                </c:pt>
                <c:pt idx="1137">
                  <c:v>49</c:v>
                </c:pt>
                <c:pt idx="1138">
                  <c:v>55</c:v>
                </c:pt>
                <c:pt idx="1139">
                  <c:v>52</c:v>
                </c:pt>
                <c:pt idx="1140">
                  <c:v>22</c:v>
                </c:pt>
                <c:pt idx="1141">
                  <c:v>48</c:v>
                </c:pt>
                <c:pt idx="1142">
                  <c:v>30</c:v>
                </c:pt>
                <c:pt idx="1143">
                  <c:v>23</c:v>
                </c:pt>
                <c:pt idx="1144">
                  <c:v>30</c:v>
                </c:pt>
                <c:pt idx="1145">
                  <c:v>24</c:v>
                </c:pt>
                <c:pt idx="1146">
                  <c:v>41</c:v>
                </c:pt>
                <c:pt idx="1147">
                  <c:v>42</c:v>
                </c:pt>
                <c:pt idx="1148">
                  <c:v>56</c:v>
                </c:pt>
                <c:pt idx="1149">
                  <c:v>55</c:v>
                </c:pt>
                <c:pt idx="1150">
                  <c:v>101</c:v>
                </c:pt>
                <c:pt idx="1151">
                  <c:v>102</c:v>
                </c:pt>
                <c:pt idx="1152">
                  <c:v>29</c:v>
                </c:pt>
                <c:pt idx="1153">
                  <c:v>22</c:v>
                </c:pt>
                <c:pt idx="1154">
                  <c:v>101</c:v>
                </c:pt>
                <c:pt idx="1155">
                  <c:v>42</c:v>
                </c:pt>
                <c:pt idx="1156">
                  <c:v>42</c:v>
                </c:pt>
                <c:pt idx="1157">
                  <c:v>24</c:v>
                </c:pt>
                <c:pt idx="1158">
                  <c:v>47</c:v>
                </c:pt>
                <c:pt idx="1159">
                  <c:v>42</c:v>
                </c:pt>
                <c:pt idx="1160">
                  <c:v>98</c:v>
                </c:pt>
                <c:pt idx="1161">
                  <c:v>95</c:v>
                </c:pt>
                <c:pt idx="1162">
                  <c:v>99</c:v>
                </c:pt>
                <c:pt idx="1163">
                  <c:v>44</c:v>
                </c:pt>
                <c:pt idx="1164">
                  <c:v>115</c:v>
                </c:pt>
                <c:pt idx="1165">
                  <c:v>108</c:v>
                </c:pt>
                <c:pt idx="1166">
                  <c:v>55</c:v>
                </c:pt>
                <c:pt idx="1167">
                  <c:v>22</c:v>
                </c:pt>
                <c:pt idx="1168">
                  <c:v>62</c:v>
                </c:pt>
                <c:pt idx="1169">
                  <c:v>114</c:v>
                </c:pt>
                <c:pt idx="1170">
                  <c:v>133</c:v>
                </c:pt>
                <c:pt idx="1171">
                  <c:v>30</c:v>
                </c:pt>
                <c:pt idx="1172">
                  <c:v>30</c:v>
                </c:pt>
                <c:pt idx="1173">
                  <c:v>188</c:v>
                </c:pt>
                <c:pt idx="1174">
                  <c:v>119</c:v>
                </c:pt>
                <c:pt idx="1175">
                  <c:v>57</c:v>
                </c:pt>
                <c:pt idx="1176">
                  <c:v>46</c:v>
                </c:pt>
                <c:pt idx="1177">
                  <c:v>87</c:v>
                </c:pt>
                <c:pt idx="1178">
                  <c:v>45</c:v>
                </c:pt>
                <c:pt idx="1179">
                  <c:v>132</c:v>
                </c:pt>
                <c:pt idx="1180">
                  <c:v>52</c:v>
                </c:pt>
                <c:pt idx="1181">
                  <c:v>22</c:v>
                </c:pt>
                <c:pt idx="1182">
                  <c:v>44</c:v>
                </c:pt>
                <c:pt idx="1183">
                  <c:v>46</c:v>
                </c:pt>
                <c:pt idx="1184">
                  <c:v>43</c:v>
                </c:pt>
                <c:pt idx="1185">
                  <c:v>42</c:v>
                </c:pt>
                <c:pt idx="1186">
                  <c:v>43</c:v>
                </c:pt>
                <c:pt idx="1187">
                  <c:v>106</c:v>
                </c:pt>
                <c:pt idx="1188">
                  <c:v>43</c:v>
                </c:pt>
                <c:pt idx="1189">
                  <c:v>43</c:v>
                </c:pt>
                <c:pt idx="1190">
                  <c:v>54</c:v>
                </c:pt>
                <c:pt idx="1191">
                  <c:v>104</c:v>
                </c:pt>
                <c:pt idx="1192">
                  <c:v>46</c:v>
                </c:pt>
                <c:pt idx="1193">
                  <c:v>122</c:v>
                </c:pt>
                <c:pt idx="1194">
                  <c:v>42</c:v>
                </c:pt>
                <c:pt idx="1195">
                  <c:v>42</c:v>
                </c:pt>
                <c:pt idx="1196">
                  <c:v>130</c:v>
                </c:pt>
                <c:pt idx="1197">
                  <c:v>54</c:v>
                </c:pt>
                <c:pt idx="1198">
                  <c:v>15</c:v>
                </c:pt>
                <c:pt idx="1199">
                  <c:v>45</c:v>
                </c:pt>
                <c:pt idx="1200">
                  <c:v>99</c:v>
                </c:pt>
                <c:pt idx="1201">
                  <c:v>95</c:v>
                </c:pt>
                <c:pt idx="1202">
                  <c:v>59</c:v>
                </c:pt>
                <c:pt idx="1203">
                  <c:v>40</c:v>
                </c:pt>
                <c:pt idx="1204">
                  <c:v>120</c:v>
                </c:pt>
                <c:pt idx="1205">
                  <c:v>54</c:v>
                </c:pt>
                <c:pt idx="1206">
                  <c:v>46</c:v>
                </c:pt>
                <c:pt idx="1207">
                  <c:v>159</c:v>
                </c:pt>
                <c:pt idx="1208">
                  <c:v>45</c:v>
                </c:pt>
                <c:pt idx="1209">
                  <c:v>82</c:v>
                </c:pt>
                <c:pt idx="1210">
                  <c:v>22</c:v>
                </c:pt>
                <c:pt idx="1211">
                  <c:v>25</c:v>
                </c:pt>
                <c:pt idx="1212">
                  <c:v>134</c:v>
                </c:pt>
                <c:pt idx="1213">
                  <c:v>32</c:v>
                </c:pt>
                <c:pt idx="1214">
                  <c:v>95</c:v>
                </c:pt>
                <c:pt idx="1215">
                  <c:v>82</c:v>
                </c:pt>
                <c:pt idx="1216">
                  <c:v>43</c:v>
                </c:pt>
                <c:pt idx="1217">
                  <c:v>30</c:v>
                </c:pt>
                <c:pt idx="1218">
                  <c:v>44</c:v>
                </c:pt>
                <c:pt idx="1219">
                  <c:v>104</c:v>
                </c:pt>
                <c:pt idx="1220">
                  <c:v>30</c:v>
                </c:pt>
                <c:pt idx="1221">
                  <c:v>95</c:v>
                </c:pt>
                <c:pt idx="1222">
                  <c:v>42</c:v>
                </c:pt>
                <c:pt idx="1223">
                  <c:v>52</c:v>
                </c:pt>
                <c:pt idx="1224">
                  <c:v>45</c:v>
                </c:pt>
                <c:pt idx="1225">
                  <c:v>108</c:v>
                </c:pt>
                <c:pt idx="1226">
                  <c:v>32</c:v>
                </c:pt>
                <c:pt idx="1227">
                  <c:v>30</c:v>
                </c:pt>
                <c:pt idx="1228">
                  <c:v>84</c:v>
                </c:pt>
                <c:pt idx="1229">
                  <c:v>50</c:v>
                </c:pt>
                <c:pt idx="1230">
                  <c:v>123</c:v>
                </c:pt>
                <c:pt idx="1231">
                  <c:v>27</c:v>
                </c:pt>
                <c:pt idx="1232">
                  <c:v>30</c:v>
                </c:pt>
                <c:pt idx="1233">
                  <c:v>45</c:v>
                </c:pt>
                <c:pt idx="1234">
                  <c:v>62</c:v>
                </c:pt>
                <c:pt idx="1235">
                  <c:v>119</c:v>
                </c:pt>
                <c:pt idx="1236">
                  <c:v>99</c:v>
                </c:pt>
                <c:pt idx="1237">
                  <c:v>95</c:v>
                </c:pt>
                <c:pt idx="1238">
                  <c:v>24</c:v>
                </c:pt>
                <c:pt idx="1239">
                  <c:v>43</c:v>
                </c:pt>
                <c:pt idx="1240">
                  <c:v>97</c:v>
                </c:pt>
                <c:pt idx="1241">
                  <c:v>28</c:v>
                </c:pt>
                <c:pt idx="1242">
                  <c:v>97</c:v>
                </c:pt>
                <c:pt idx="1243">
                  <c:v>98</c:v>
                </c:pt>
                <c:pt idx="1244">
                  <c:v>50</c:v>
                </c:pt>
                <c:pt idx="1245">
                  <c:v>72</c:v>
                </c:pt>
                <c:pt idx="1246">
                  <c:v>86</c:v>
                </c:pt>
                <c:pt idx="1247">
                  <c:v>92</c:v>
                </c:pt>
                <c:pt idx="1248">
                  <c:v>97</c:v>
                </c:pt>
                <c:pt idx="1249">
                  <c:v>97</c:v>
                </c:pt>
                <c:pt idx="1250">
                  <c:v>43</c:v>
                </c:pt>
                <c:pt idx="1251">
                  <c:v>100</c:v>
                </c:pt>
                <c:pt idx="1252">
                  <c:v>96</c:v>
                </c:pt>
                <c:pt idx="1253">
                  <c:v>24</c:v>
                </c:pt>
                <c:pt idx="1254">
                  <c:v>109</c:v>
                </c:pt>
                <c:pt idx="1255">
                  <c:v>18</c:v>
                </c:pt>
                <c:pt idx="1256">
                  <c:v>103</c:v>
                </c:pt>
                <c:pt idx="1257">
                  <c:v>45</c:v>
                </c:pt>
                <c:pt idx="1258">
                  <c:v>43</c:v>
                </c:pt>
                <c:pt idx="1259">
                  <c:v>48</c:v>
                </c:pt>
                <c:pt idx="1260">
                  <c:v>92</c:v>
                </c:pt>
                <c:pt idx="1261">
                  <c:v>96</c:v>
                </c:pt>
                <c:pt idx="1262">
                  <c:v>24</c:v>
                </c:pt>
                <c:pt idx="1263">
                  <c:v>137</c:v>
                </c:pt>
                <c:pt idx="1264">
                  <c:v>10</c:v>
                </c:pt>
                <c:pt idx="1265">
                  <c:v>24</c:v>
                </c:pt>
                <c:pt idx="1266">
                  <c:v>116</c:v>
                </c:pt>
                <c:pt idx="1267">
                  <c:v>97</c:v>
                </c:pt>
                <c:pt idx="1268">
                  <c:v>50</c:v>
                </c:pt>
                <c:pt idx="1269">
                  <c:v>22</c:v>
                </c:pt>
                <c:pt idx="1270">
                  <c:v>91</c:v>
                </c:pt>
                <c:pt idx="1271">
                  <c:v>101</c:v>
                </c:pt>
                <c:pt idx="1272">
                  <c:v>25</c:v>
                </c:pt>
                <c:pt idx="1273">
                  <c:v>87</c:v>
                </c:pt>
                <c:pt idx="1274">
                  <c:v>95</c:v>
                </c:pt>
                <c:pt idx="1275">
                  <c:v>83</c:v>
                </c:pt>
                <c:pt idx="1276">
                  <c:v>108</c:v>
                </c:pt>
                <c:pt idx="1277">
                  <c:v>23</c:v>
                </c:pt>
                <c:pt idx="1278">
                  <c:v>120</c:v>
                </c:pt>
                <c:pt idx="1279">
                  <c:v>104</c:v>
                </c:pt>
                <c:pt idx="1280">
                  <c:v>92</c:v>
                </c:pt>
                <c:pt idx="1281">
                  <c:v>104</c:v>
                </c:pt>
                <c:pt idx="1282">
                  <c:v>105</c:v>
                </c:pt>
                <c:pt idx="1283">
                  <c:v>51</c:v>
                </c:pt>
                <c:pt idx="1284">
                  <c:v>27</c:v>
                </c:pt>
                <c:pt idx="1285">
                  <c:v>88</c:v>
                </c:pt>
                <c:pt idx="1286">
                  <c:v>48</c:v>
                </c:pt>
                <c:pt idx="1287">
                  <c:v>62</c:v>
                </c:pt>
                <c:pt idx="1288">
                  <c:v>81</c:v>
                </c:pt>
                <c:pt idx="1289">
                  <c:v>70</c:v>
                </c:pt>
                <c:pt idx="1290">
                  <c:v>88</c:v>
                </c:pt>
                <c:pt idx="1291">
                  <c:v>22</c:v>
                </c:pt>
                <c:pt idx="1292">
                  <c:v>94</c:v>
                </c:pt>
                <c:pt idx="1293">
                  <c:v>161</c:v>
                </c:pt>
                <c:pt idx="1294">
                  <c:v>90</c:v>
                </c:pt>
                <c:pt idx="1295">
                  <c:v>118</c:v>
                </c:pt>
                <c:pt idx="1296">
                  <c:v>32</c:v>
                </c:pt>
                <c:pt idx="1297">
                  <c:v>27</c:v>
                </c:pt>
                <c:pt idx="1298">
                  <c:v>24</c:v>
                </c:pt>
                <c:pt idx="1299">
                  <c:v>21</c:v>
                </c:pt>
                <c:pt idx="1300">
                  <c:v>120</c:v>
                </c:pt>
                <c:pt idx="1301">
                  <c:v>43</c:v>
                </c:pt>
                <c:pt idx="1302">
                  <c:v>30</c:v>
                </c:pt>
                <c:pt idx="1303">
                  <c:v>47</c:v>
                </c:pt>
                <c:pt idx="1304">
                  <c:v>107</c:v>
                </c:pt>
                <c:pt idx="1305">
                  <c:v>88</c:v>
                </c:pt>
                <c:pt idx="1306">
                  <c:v>42</c:v>
                </c:pt>
                <c:pt idx="1307">
                  <c:v>7</c:v>
                </c:pt>
                <c:pt idx="1308">
                  <c:v>108</c:v>
                </c:pt>
                <c:pt idx="1309">
                  <c:v>119</c:v>
                </c:pt>
                <c:pt idx="1310">
                  <c:v>100</c:v>
                </c:pt>
                <c:pt idx="1311">
                  <c:v>119</c:v>
                </c:pt>
                <c:pt idx="1312">
                  <c:v>89</c:v>
                </c:pt>
                <c:pt idx="1313">
                  <c:v>89</c:v>
                </c:pt>
                <c:pt idx="1314">
                  <c:v>108</c:v>
                </c:pt>
                <c:pt idx="1315">
                  <c:v>60</c:v>
                </c:pt>
                <c:pt idx="1316">
                  <c:v>77</c:v>
                </c:pt>
                <c:pt idx="1317">
                  <c:v>52</c:v>
                </c:pt>
                <c:pt idx="1318">
                  <c:v>30</c:v>
                </c:pt>
                <c:pt idx="1319">
                  <c:v>46</c:v>
                </c:pt>
                <c:pt idx="1320">
                  <c:v>105</c:v>
                </c:pt>
                <c:pt idx="1321">
                  <c:v>106</c:v>
                </c:pt>
                <c:pt idx="1322">
                  <c:v>106</c:v>
                </c:pt>
                <c:pt idx="1323">
                  <c:v>107</c:v>
                </c:pt>
                <c:pt idx="1324">
                  <c:v>122</c:v>
                </c:pt>
                <c:pt idx="1325">
                  <c:v>92</c:v>
                </c:pt>
                <c:pt idx="1326">
                  <c:v>111</c:v>
                </c:pt>
                <c:pt idx="1327">
                  <c:v>122</c:v>
                </c:pt>
                <c:pt idx="1328">
                  <c:v>28</c:v>
                </c:pt>
                <c:pt idx="1329">
                  <c:v>23</c:v>
                </c:pt>
                <c:pt idx="1330">
                  <c:v>55</c:v>
                </c:pt>
                <c:pt idx="1331">
                  <c:v>3</c:v>
                </c:pt>
                <c:pt idx="1332">
                  <c:v>71</c:v>
                </c:pt>
                <c:pt idx="1333">
                  <c:v>25</c:v>
                </c:pt>
                <c:pt idx="1334">
                  <c:v>28</c:v>
                </c:pt>
                <c:pt idx="1335">
                  <c:v>80</c:v>
                </c:pt>
                <c:pt idx="1336">
                  <c:v>105</c:v>
                </c:pt>
                <c:pt idx="1337">
                  <c:v>89</c:v>
                </c:pt>
                <c:pt idx="1338">
                  <c:v>95</c:v>
                </c:pt>
                <c:pt idx="1339">
                  <c:v>3</c:v>
                </c:pt>
                <c:pt idx="1340">
                  <c:v>61</c:v>
                </c:pt>
                <c:pt idx="1341">
                  <c:v>68</c:v>
                </c:pt>
                <c:pt idx="1342">
                  <c:v>5</c:v>
                </c:pt>
                <c:pt idx="1343">
                  <c:v>96</c:v>
                </c:pt>
                <c:pt idx="1344">
                  <c:v>43</c:v>
                </c:pt>
                <c:pt idx="1345">
                  <c:v>24</c:v>
                </c:pt>
                <c:pt idx="1346">
                  <c:v>58</c:v>
                </c:pt>
                <c:pt idx="1347">
                  <c:v>102</c:v>
                </c:pt>
                <c:pt idx="1348">
                  <c:v>63</c:v>
                </c:pt>
                <c:pt idx="1349">
                  <c:v>44</c:v>
                </c:pt>
                <c:pt idx="1350">
                  <c:v>25</c:v>
                </c:pt>
                <c:pt idx="1351">
                  <c:v>23</c:v>
                </c:pt>
                <c:pt idx="1352">
                  <c:v>89</c:v>
                </c:pt>
                <c:pt idx="1353">
                  <c:v>92</c:v>
                </c:pt>
                <c:pt idx="1354">
                  <c:v>24</c:v>
                </c:pt>
                <c:pt idx="1355">
                  <c:v>100</c:v>
                </c:pt>
                <c:pt idx="1356">
                  <c:v>46</c:v>
                </c:pt>
                <c:pt idx="1357">
                  <c:v>11</c:v>
                </c:pt>
                <c:pt idx="1358">
                  <c:v>60</c:v>
                </c:pt>
                <c:pt idx="1359">
                  <c:v>124</c:v>
                </c:pt>
                <c:pt idx="1360">
                  <c:v>56</c:v>
                </c:pt>
                <c:pt idx="1361">
                  <c:v>51</c:v>
                </c:pt>
                <c:pt idx="1362">
                  <c:v>23</c:v>
                </c:pt>
                <c:pt idx="1363">
                  <c:v>96</c:v>
                </c:pt>
                <c:pt idx="1364">
                  <c:v>92</c:v>
                </c:pt>
                <c:pt idx="1365">
                  <c:v>83</c:v>
                </c:pt>
                <c:pt idx="1366">
                  <c:v>108</c:v>
                </c:pt>
                <c:pt idx="1367">
                  <c:v>96</c:v>
                </c:pt>
                <c:pt idx="1368">
                  <c:v>22</c:v>
                </c:pt>
                <c:pt idx="1369">
                  <c:v>91</c:v>
                </c:pt>
                <c:pt idx="1370">
                  <c:v>106</c:v>
                </c:pt>
                <c:pt idx="1371">
                  <c:v>93</c:v>
                </c:pt>
                <c:pt idx="1372">
                  <c:v>118</c:v>
                </c:pt>
                <c:pt idx="1373">
                  <c:v>163</c:v>
                </c:pt>
                <c:pt idx="1374">
                  <c:v>95</c:v>
                </c:pt>
                <c:pt idx="1375">
                  <c:v>62</c:v>
                </c:pt>
                <c:pt idx="1376">
                  <c:v>23</c:v>
                </c:pt>
                <c:pt idx="1377">
                  <c:v>105</c:v>
                </c:pt>
                <c:pt idx="1378">
                  <c:v>79</c:v>
                </c:pt>
                <c:pt idx="1379">
                  <c:v>17</c:v>
                </c:pt>
                <c:pt idx="1380">
                  <c:v>23</c:v>
                </c:pt>
                <c:pt idx="1381">
                  <c:v>72</c:v>
                </c:pt>
                <c:pt idx="1382">
                  <c:v>21</c:v>
                </c:pt>
                <c:pt idx="1383">
                  <c:v>92</c:v>
                </c:pt>
                <c:pt idx="1384">
                  <c:v>27</c:v>
                </c:pt>
                <c:pt idx="1385">
                  <c:v>98</c:v>
                </c:pt>
                <c:pt idx="1386">
                  <c:v>92</c:v>
                </c:pt>
                <c:pt idx="1387">
                  <c:v>84</c:v>
                </c:pt>
                <c:pt idx="1388">
                  <c:v>30</c:v>
                </c:pt>
                <c:pt idx="1389">
                  <c:v>97</c:v>
                </c:pt>
                <c:pt idx="1390">
                  <c:v>29</c:v>
                </c:pt>
                <c:pt idx="1391">
                  <c:v>129</c:v>
                </c:pt>
                <c:pt idx="1392">
                  <c:v>65</c:v>
                </c:pt>
                <c:pt idx="1393">
                  <c:v>23</c:v>
                </c:pt>
                <c:pt idx="1394">
                  <c:v>63</c:v>
                </c:pt>
                <c:pt idx="1395">
                  <c:v>23</c:v>
                </c:pt>
                <c:pt idx="1396">
                  <c:v>21</c:v>
                </c:pt>
                <c:pt idx="1397">
                  <c:v>136</c:v>
                </c:pt>
                <c:pt idx="1398">
                  <c:v>139</c:v>
                </c:pt>
                <c:pt idx="1399">
                  <c:v>23</c:v>
                </c:pt>
                <c:pt idx="1400">
                  <c:v>35</c:v>
                </c:pt>
                <c:pt idx="1401">
                  <c:v>110</c:v>
                </c:pt>
                <c:pt idx="1402">
                  <c:v>47</c:v>
                </c:pt>
                <c:pt idx="1403">
                  <c:v>53</c:v>
                </c:pt>
                <c:pt idx="1404">
                  <c:v>30</c:v>
                </c:pt>
                <c:pt idx="1405">
                  <c:v>111</c:v>
                </c:pt>
                <c:pt idx="1406">
                  <c:v>90</c:v>
                </c:pt>
                <c:pt idx="1407">
                  <c:v>42</c:v>
                </c:pt>
                <c:pt idx="1408">
                  <c:v>87</c:v>
                </c:pt>
                <c:pt idx="1409">
                  <c:v>51</c:v>
                </c:pt>
                <c:pt idx="1410">
                  <c:v>31</c:v>
                </c:pt>
                <c:pt idx="1411">
                  <c:v>24</c:v>
                </c:pt>
                <c:pt idx="1412">
                  <c:v>132</c:v>
                </c:pt>
                <c:pt idx="1413">
                  <c:v>44</c:v>
                </c:pt>
                <c:pt idx="1414">
                  <c:v>49</c:v>
                </c:pt>
                <c:pt idx="1415">
                  <c:v>45</c:v>
                </c:pt>
                <c:pt idx="1416">
                  <c:v>133</c:v>
                </c:pt>
                <c:pt idx="1417">
                  <c:v>48</c:v>
                </c:pt>
                <c:pt idx="1418">
                  <c:v>82</c:v>
                </c:pt>
                <c:pt idx="1419">
                  <c:v>88</c:v>
                </c:pt>
                <c:pt idx="1420">
                  <c:v>48</c:v>
                </c:pt>
                <c:pt idx="1421">
                  <c:v>110</c:v>
                </c:pt>
                <c:pt idx="1422">
                  <c:v>86</c:v>
                </c:pt>
                <c:pt idx="1423">
                  <c:v>15</c:v>
                </c:pt>
                <c:pt idx="1424">
                  <c:v>106</c:v>
                </c:pt>
                <c:pt idx="1425">
                  <c:v>74</c:v>
                </c:pt>
                <c:pt idx="1426">
                  <c:v>63</c:v>
                </c:pt>
                <c:pt idx="1427">
                  <c:v>61</c:v>
                </c:pt>
                <c:pt idx="1428">
                  <c:v>156</c:v>
                </c:pt>
                <c:pt idx="1429">
                  <c:v>69</c:v>
                </c:pt>
                <c:pt idx="1430">
                  <c:v>101</c:v>
                </c:pt>
                <c:pt idx="1431">
                  <c:v>95</c:v>
                </c:pt>
                <c:pt idx="1432">
                  <c:v>22</c:v>
                </c:pt>
                <c:pt idx="1433">
                  <c:v>87</c:v>
                </c:pt>
                <c:pt idx="1434">
                  <c:v>63</c:v>
                </c:pt>
                <c:pt idx="1435">
                  <c:v>22</c:v>
                </c:pt>
                <c:pt idx="1436">
                  <c:v>45</c:v>
                </c:pt>
                <c:pt idx="1437">
                  <c:v>62</c:v>
                </c:pt>
                <c:pt idx="1438">
                  <c:v>26</c:v>
                </c:pt>
                <c:pt idx="1439">
                  <c:v>105</c:v>
                </c:pt>
                <c:pt idx="1440">
                  <c:v>97</c:v>
                </c:pt>
                <c:pt idx="1441">
                  <c:v>41</c:v>
                </c:pt>
                <c:pt idx="1442">
                  <c:v>115</c:v>
                </c:pt>
                <c:pt idx="1443">
                  <c:v>98</c:v>
                </c:pt>
                <c:pt idx="1444">
                  <c:v>90</c:v>
                </c:pt>
                <c:pt idx="1445">
                  <c:v>23</c:v>
                </c:pt>
                <c:pt idx="1446">
                  <c:v>118</c:v>
                </c:pt>
                <c:pt idx="1447">
                  <c:v>115</c:v>
                </c:pt>
                <c:pt idx="1448">
                  <c:v>136</c:v>
                </c:pt>
                <c:pt idx="1449">
                  <c:v>8</c:v>
                </c:pt>
                <c:pt idx="1450">
                  <c:v>27</c:v>
                </c:pt>
                <c:pt idx="1451">
                  <c:v>22</c:v>
                </c:pt>
                <c:pt idx="1452">
                  <c:v>87</c:v>
                </c:pt>
                <c:pt idx="1453">
                  <c:v>99</c:v>
                </c:pt>
                <c:pt idx="1454">
                  <c:v>86</c:v>
                </c:pt>
                <c:pt idx="1455">
                  <c:v>123</c:v>
                </c:pt>
                <c:pt idx="1456">
                  <c:v>103</c:v>
                </c:pt>
                <c:pt idx="1457">
                  <c:v>103</c:v>
                </c:pt>
                <c:pt idx="1458">
                  <c:v>84</c:v>
                </c:pt>
                <c:pt idx="1459">
                  <c:v>139</c:v>
                </c:pt>
                <c:pt idx="1460">
                  <c:v>85</c:v>
                </c:pt>
                <c:pt idx="1461">
                  <c:v>62</c:v>
                </c:pt>
                <c:pt idx="1462">
                  <c:v>23</c:v>
                </c:pt>
                <c:pt idx="1463">
                  <c:v>95</c:v>
                </c:pt>
                <c:pt idx="1464">
                  <c:v>91</c:v>
                </c:pt>
                <c:pt idx="1465">
                  <c:v>108</c:v>
                </c:pt>
                <c:pt idx="1466">
                  <c:v>30</c:v>
                </c:pt>
                <c:pt idx="1467">
                  <c:v>112</c:v>
                </c:pt>
                <c:pt idx="1468">
                  <c:v>27</c:v>
                </c:pt>
                <c:pt idx="1469">
                  <c:v>103</c:v>
                </c:pt>
                <c:pt idx="1470">
                  <c:v>100</c:v>
                </c:pt>
                <c:pt idx="1471">
                  <c:v>31</c:v>
                </c:pt>
                <c:pt idx="1472">
                  <c:v>25</c:v>
                </c:pt>
                <c:pt idx="1473">
                  <c:v>132</c:v>
                </c:pt>
                <c:pt idx="1474">
                  <c:v>108</c:v>
                </c:pt>
                <c:pt idx="1475">
                  <c:v>70</c:v>
                </c:pt>
                <c:pt idx="1476">
                  <c:v>27</c:v>
                </c:pt>
                <c:pt idx="1477">
                  <c:v>62</c:v>
                </c:pt>
                <c:pt idx="1478">
                  <c:v>148</c:v>
                </c:pt>
                <c:pt idx="1479">
                  <c:v>48</c:v>
                </c:pt>
                <c:pt idx="1480">
                  <c:v>105</c:v>
                </c:pt>
                <c:pt idx="1481">
                  <c:v>60</c:v>
                </c:pt>
                <c:pt idx="1482">
                  <c:v>73</c:v>
                </c:pt>
                <c:pt idx="1483">
                  <c:v>141</c:v>
                </c:pt>
                <c:pt idx="1484">
                  <c:v>24</c:v>
                </c:pt>
                <c:pt idx="1485">
                  <c:v>55</c:v>
                </c:pt>
                <c:pt idx="1486">
                  <c:v>82</c:v>
                </c:pt>
                <c:pt idx="1487">
                  <c:v>36</c:v>
                </c:pt>
                <c:pt idx="1488">
                  <c:v>43</c:v>
                </c:pt>
                <c:pt idx="1489">
                  <c:v>25</c:v>
                </c:pt>
                <c:pt idx="1490">
                  <c:v>42</c:v>
                </c:pt>
                <c:pt idx="1491">
                  <c:v>155</c:v>
                </c:pt>
                <c:pt idx="1492">
                  <c:v>181</c:v>
                </c:pt>
                <c:pt idx="1493">
                  <c:v>105</c:v>
                </c:pt>
                <c:pt idx="1494">
                  <c:v>49</c:v>
                </c:pt>
                <c:pt idx="1495">
                  <c:v>26</c:v>
                </c:pt>
                <c:pt idx="1496">
                  <c:v>123</c:v>
                </c:pt>
                <c:pt idx="1497">
                  <c:v>16</c:v>
                </c:pt>
                <c:pt idx="1498">
                  <c:v>5</c:v>
                </c:pt>
                <c:pt idx="1499">
                  <c:v>91</c:v>
                </c:pt>
                <c:pt idx="1500">
                  <c:v>100</c:v>
                </c:pt>
                <c:pt idx="1501">
                  <c:v>47</c:v>
                </c:pt>
                <c:pt idx="1502">
                  <c:v>127</c:v>
                </c:pt>
                <c:pt idx="1503">
                  <c:v>92</c:v>
                </c:pt>
                <c:pt idx="1504">
                  <c:v>11</c:v>
                </c:pt>
                <c:pt idx="1505">
                  <c:v>60</c:v>
                </c:pt>
                <c:pt idx="1506">
                  <c:v>43</c:v>
                </c:pt>
                <c:pt idx="1507">
                  <c:v>126</c:v>
                </c:pt>
                <c:pt idx="1508">
                  <c:v>164</c:v>
                </c:pt>
                <c:pt idx="1509">
                  <c:v>98</c:v>
                </c:pt>
                <c:pt idx="1510">
                  <c:v>159</c:v>
                </c:pt>
                <c:pt idx="1511">
                  <c:v>69</c:v>
                </c:pt>
                <c:pt idx="1512">
                  <c:v>44</c:v>
                </c:pt>
                <c:pt idx="1513">
                  <c:v>92</c:v>
                </c:pt>
                <c:pt idx="1514">
                  <c:v>95</c:v>
                </c:pt>
                <c:pt idx="1515">
                  <c:v>57</c:v>
                </c:pt>
                <c:pt idx="1516">
                  <c:v>21</c:v>
                </c:pt>
                <c:pt idx="1517">
                  <c:v>65</c:v>
                </c:pt>
                <c:pt idx="1518">
                  <c:v>134</c:v>
                </c:pt>
                <c:pt idx="1519">
                  <c:v>48</c:v>
                </c:pt>
                <c:pt idx="1520">
                  <c:v>46</c:v>
                </c:pt>
                <c:pt idx="1521">
                  <c:v>45</c:v>
                </c:pt>
                <c:pt idx="1522">
                  <c:v>44</c:v>
                </c:pt>
                <c:pt idx="1523">
                  <c:v>60</c:v>
                </c:pt>
                <c:pt idx="1524">
                  <c:v>31</c:v>
                </c:pt>
                <c:pt idx="1525">
                  <c:v>100</c:v>
                </c:pt>
                <c:pt idx="1526">
                  <c:v>114</c:v>
                </c:pt>
                <c:pt idx="1527">
                  <c:v>79</c:v>
                </c:pt>
                <c:pt idx="1528">
                  <c:v>21</c:v>
                </c:pt>
                <c:pt idx="1529">
                  <c:v>89</c:v>
                </c:pt>
                <c:pt idx="1530">
                  <c:v>98</c:v>
                </c:pt>
                <c:pt idx="1531">
                  <c:v>101</c:v>
                </c:pt>
                <c:pt idx="1532">
                  <c:v>90</c:v>
                </c:pt>
                <c:pt idx="1533">
                  <c:v>136</c:v>
                </c:pt>
                <c:pt idx="1534">
                  <c:v>112</c:v>
                </c:pt>
                <c:pt idx="1535">
                  <c:v>110</c:v>
                </c:pt>
                <c:pt idx="1536">
                  <c:v>109</c:v>
                </c:pt>
                <c:pt idx="1537">
                  <c:v>116</c:v>
                </c:pt>
                <c:pt idx="1538">
                  <c:v>114</c:v>
                </c:pt>
                <c:pt idx="1539">
                  <c:v>50</c:v>
                </c:pt>
                <c:pt idx="1540">
                  <c:v>132</c:v>
                </c:pt>
                <c:pt idx="1541">
                  <c:v>66</c:v>
                </c:pt>
                <c:pt idx="1542">
                  <c:v>82</c:v>
                </c:pt>
                <c:pt idx="1543">
                  <c:v>170</c:v>
                </c:pt>
                <c:pt idx="1544">
                  <c:v>103</c:v>
                </c:pt>
                <c:pt idx="1545">
                  <c:v>95</c:v>
                </c:pt>
                <c:pt idx="1546">
                  <c:v>124</c:v>
                </c:pt>
                <c:pt idx="1547">
                  <c:v>86</c:v>
                </c:pt>
                <c:pt idx="1548">
                  <c:v>130</c:v>
                </c:pt>
                <c:pt idx="1549">
                  <c:v>80</c:v>
                </c:pt>
                <c:pt idx="1550">
                  <c:v>73</c:v>
                </c:pt>
                <c:pt idx="1551">
                  <c:v>36</c:v>
                </c:pt>
                <c:pt idx="1552">
                  <c:v>90</c:v>
                </c:pt>
                <c:pt idx="1553">
                  <c:v>126</c:v>
                </c:pt>
                <c:pt idx="1554">
                  <c:v>90</c:v>
                </c:pt>
                <c:pt idx="1555">
                  <c:v>98</c:v>
                </c:pt>
                <c:pt idx="1556">
                  <c:v>130</c:v>
                </c:pt>
                <c:pt idx="1557">
                  <c:v>39</c:v>
                </c:pt>
                <c:pt idx="1558">
                  <c:v>97</c:v>
                </c:pt>
                <c:pt idx="1559">
                  <c:v>29</c:v>
                </c:pt>
                <c:pt idx="1560">
                  <c:v>109</c:v>
                </c:pt>
                <c:pt idx="1561">
                  <c:v>107</c:v>
                </c:pt>
                <c:pt idx="1562">
                  <c:v>88</c:v>
                </c:pt>
                <c:pt idx="1563">
                  <c:v>20</c:v>
                </c:pt>
                <c:pt idx="1564">
                  <c:v>131</c:v>
                </c:pt>
                <c:pt idx="1565">
                  <c:v>78</c:v>
                </c:pt>
                <c:pt idx="1566">
                  <c:v>82</c:v>
                </c:pt>
                <c:pt idx="1567">
                  <c:v>61</c:v>
                </c:pt>
                <c:pt idx="1568">
                  <c:v>119</c:v>
                </c:pt>
                <c:pt idx="1569">
                  <c:v>98</c:v>
                </c:pt>
                <c:pt idx="1570">
                  <c:v>30</c:v>
                </c:pt>
                <c:pt idx="1571">
                  <c:v>83</c:v>
                </c:pt>
                <c:pt idx="1572">
                  <c:v>93</c:v>
                </c:pt>
                <c:pt idx="1573">
                  <c:v>74</c:v>
                </c:pt>
                <c:pt idx="1574">
                  <c:v>154</c:v>
                </c:pt>
                <c:pt idx="1575">
                  <c:v>71</c:v>
                </c:pt>
                <c:pt idx="1576">
                  <c:v>45</c:v>
                </c:pt>
                <c:pt idx="1577">
                  <c:v>67</c:v>
                </c:pt>
                <c:pt idx="1578">
                  <c:v>91</c:v>
                </c:pt>
                <c:pt idx="1579">
                  <c:v>46</c:v>
                </c:pt>
                <c:pt idx="1580">
                  <c:v>90</c:v>
                </c:pt>
                <c:pt idx="1581">
                  <c:v>94</c:v>
                </c:pt>
                <c:pt idx="1582">
                  <c:v>86</c:v>
                </c:pt>
                <c:pt idx="1583">
                  <c:v>136</c:v>
                </c:pt>
                <c:pt idx="1584">
                  <c:v>24</c:v>
                </c:pt>
                <c:pt idx="1585">
                  <c:v>106</c:v>
                </c:pt>
                <c:pt idx="1586">
                  <c:v>103</c:v>
                </c:pt>
                <c:pt idx="1587">
                  <c:v>100</c:v>
                </c:pt>
                <c:pt idx="1588">
                  <c:v>82</c:v>
                </c:pt>
                <c:pt idx="1589">
                  <c:v>120</c:v>
                </c:pt>
                <c:pt idx="1590">
                  <c:v>18</c:v>
                </c:pt>
                <c:pt idx="1591">
                  <c:v>98</c:v>
                </c:pt>
                <c:pt idx="1592">
                  <c:v>107</c:v>
                </c:pt>
                <c:pt idx="1593">
                  <c:v>140</c:v>
                </c:pt>
                <c:pt idx="1594">
                  <c:v>28</c:v>
                </c:pt>
                <c:pt idx="1595">
                  <c:v>144</c:v>
                </c:pt>
                <c:pt idx="1596">
                  <c:v>11</c:v>
                </c:pt>
                <c:pt idx="1597">
                  <c:v>13</c:v>
                </c:pt>
                <c:pt idx="1598">
                  <c:v>157</c:v>
                </c:pt>
                <c:pt idx="1599">
                  <c:v>22</c:v>
                </c:pt>
                <c:pt idx="1600">
                  <c:v>107</c:v>
                </c:pt>
                <c:pt idx="1601">
                  <c:v>63</c:v>
                </c:pt>
                <c:pt idx="1602">
                  <c:v>105</c:v>
                </c:pt>
                <c:pt idx="1603">
                  <c:v>74</c:v>
                </c:pt>
                <c:pt idx="1604">
                  <c:v>108</c:v>
                </c:pt>
                <c:pt idx="1605">
                  <c:v>77</c:v>
                </c:pt>
                <c:pt idx="1606">
                  <c:v>106</c:v>
                </c:pt>
                <c:pt idx="1607">
                  <c:v>67</c:v>
                </c:pt>
                <c:pt idx="1608">
                  <c:v>135</c:v>
                </c:pt>
                <c:pt idx="1609">
                  <c:v>83</c:v>
                </c:pt>
                <c:pt idx="1610">
                  <c:v>74</c:v>
                </c:pt>
                <c:pt idx="1611">
                  <c:v>102</c:v>
                </c:pt>
                <c:pt idx="1612">
                  <c:v>28</c:v>
                </c:pt>
                <c:pt idx="1613">
                  <c:v>90</c:v>
                </c:pt>
                <c:pt idx="1614">
                  <c:v>65</c:v>
                </c:pt>
                <c:pt idx="1615">
                  <c:v>60</c:v>
                </c:pt>
                <c:pt idx="1616">
                  <c:v>108</c:v>
                </c:pt>
                <c:pt idx="1617">
                  <c:v>60</c:v>
                </c:pt>
                <c:pt idx="1618">
                  <c:v>13</c:v>
                </c:pt>
                <c:pt idx="1619">
                  <c:v>10</c:v>
                </c:pt>
                <c:pt idx="1620">
                  <c:v>58</c:v>
                </c:pt>
                <c:pt idx="1621">
                  <c:v>53</c:v>
                </c:pt>
                <c:pt idx="1622">
                  <c:v>138</c:v>
                </c:pt>
                <c:pt idx="1623">
                  <c:v>65</c:v>
                </c:pt>
                <c:pt idx="1624">
                  <c:v>108</c:v>
                </c:pt>
                <c:pt idx="1625">
                  <c:v>91</c:v>
                </c:pt>
                <c:pt idx="1626">
                  <c:v>84</c:v>
                </c:pt>
                <c:pt idx="1627">
                  <c:v>45</c:v>
                </c:pt>
                <c:pt idx="1628">
                  <c:v>24</c:v>
                </c:pt>
                <c:pt idx="1629">
                  <c:v>64</c:v>
                </c:pt>
                <c:pt idx="1630">
                  <c:v>88</c:v>
                </c:pt>
                <c:pt idx="1631">
                  <c:v>98</c:v>
                </c:pt>
                <c:pt idx="1632">
                  <c:v>107</c:v>
                </c:pt>
                <c:pt idx="1633">
                  <c:v>18</c:v>
                </c:pt>
                <c:pt idx="1634">
                  <c:v>44</c:v>
                </c:pt>
                <c:pt idx="1635">
                  <c:v>69</c:v>
                </c:pt>
                <c:pt idx="1636">
                  <c:v>102</c:v>
                </c:pt>
                <c:pt idx="1637">
                  <c:v>61</c:v>
                </c:pt>
                <c:pt idx="1638">
                  <c:v>106</c:v>
                </c:pt>
                <c:pt idx="1639">
                  <c:v>67</c:v>
                </c:pt>
                <c:pt idx="1640">
                  <c:v>120</c:v>
                </c:pt>
                <c:pt idx="1641">
                  <c:v>90</c:v>
                </c:pt>
                <c:pt idx="1642">
                  <c:v>119</c:v>
                </c:pt>
                <c:pt idx="1643">
                  <c:v>105</c:v>
                </c:pt>
                <c:pt idx="1644">
                  <c:v>29</c:v>
                </c:pt>
                <c:pt idx="1645">
                  <c:v>13</c:v>
                </c:pt>
                <c:pt idx="1646">
                  <c:v>101</c:v>
                </c:pt>
                <c:pt idx="1647">
                  <c:v>45</c:v>
                </c:pt>
                <c:pt idx="1648">
                  <c:v>92</c:v>
                </c:pt>
                <c:pt idx="1649">
                  <c:v>94</c:v>
                </c:pt>
                <c:pt idx="1650">
                  <c:v>100</c:v>
                </c:pt>
                <c:pt idx="1651">
                  <c:v>106</c:v>
                </c:pt>
                <c:pt idx="1652">
                  <c:v>110</c:v>
                </c:pt>
                <c:pt idx="1653">
                  <c:v>90</c:v>
                </c:pt>
                <c:pt idx="1654">
                  <c:v>39</c:v>
                </c:pt>
                <c:pt idx="1655">
                  <c:v>60</c:v>
                </c:pt>
                <c:pt idx="1656">
                  <c:v>95</c:v>
                </c:pt>
                <c:pt idx="1657">
                  <c:v>97</c:v>
                </c:pt>
                <c:pt idx="1658">
                  <c:v>129</c:v>
                </c:pt>
                <c:pt idx="1659">
                  <c:v>56</c:v>
                </c:pt>
                <c:pt idx="1660">
                  <c:v>132</c:v>
                </c:pt>
                <c:pt idx="1661">
                  <c:v>110</c:v>
                </c:pt>
                <c:pt idx="1662">
                  <c:v>90</c:v>
                </c:pt>
                <c:pt idx="1663">
                  <c:v>112</c:v>
                </c:pt>
                <c:pt idx="1664">
                  <c:v>115</c:v>
                </c:pt>
                <c:pt idx="1665">
                  <c:v>100</c:v>
                </c:pt>
                <c:pt idx="1666">
                  <c:v>95</c:v>
                </c:pt>
                <c:pt idx="1667">
                  <c:v>60</c:v>
                </c:pt>
                <c:pt idx="1668">
                  <c:v>117</c:v>
                </c:pt>
                <c:pt idx="1669">
                  <c:v>45</c:v>
                </c:pt>
                <c:pt idx="1670">
                  <c:v>116</c:v>
                </c:pt>
                <c:pt idx="1671">
                  <c:v>93</c:v>
                </c:pt>
                <c:pt idx="1672">
                  <c:v>95</c:v>
                </c:pt>
                <c:pt idx="1673">
                  <c:v>31</c:v>
                </c:pt>
                <c:pt idx="1674">
                  <c:v>116</c:v>
                </c:pt>
                <c:pt idx="1675">
                  <c:v>122</c:v>
                </c:pt>
                <c:pt idx="1676">
                  <c:v>100</c:v>
                </c:pt>
                <c:pt idx="1677">
                  <c:v>115</c:v>
                </c:pt>
                <c:pt idx="1678">
                  <c:v>97</c:v>
                </c:pt>
                <c:pt idx="1679">
                  <c:v>83</c:v>
                </c:pt>
                <c:pt idx="1680">
                  <c:v>28</c:v>
                </c:pt>
                <c:pt idx="1681">
                  <c:v>88</c:v>
                </c:pt>
                <c:pt idx="1682">
                  <c:v>68</c:v>
                </c:pt>
                <c:pt idx="1683">
                  <c:v>112</c:v>
                </c:pt>
                <c:pt idx="1684">
                  <c:v>42</c:v>
                </c:pt>
                <c:pt idx="1685">
                  <c:v>118</c:v>
                </c:pt>
                <c:pt idx="1686">
                  <c:v>45</c:v>
                </c:pt>
                <c:pt idx="1687">
                  <c:v>80</c:v>
                </c:pt>
                <c:pt idx="1688">
                  <c:v>94</c:v>
                </c:pt>
                <c:pt idx="1689">
                  <c:v>130</c:v>
                </c:pt>
                <c:pt idx="1690">
                  <c:v>125</c:v>
                </c:pt>
                <c:pt idx="1691">
                  <c:v>44</c:v>
                </c:pt>
                <c:pt idx="1692">
                  <c:v>82</c:v>
                </c:pt>
                <c:pt idx="1693">
                  <c:v>75</c:v>
                </c:pt>
                <c:pt idx="1694">
                  <c:v>106</c:v>
                </c:pt>
                <c:pt idx="1695">
                  <c:v>93</c:v>
                </c:pt>
                <c:pt idx="1696">
                  <c:v>25</c:v>
                </c:pt>
                <c:pt idx="1697">
                  <c:v>96</c:v>
                </c:pt>
                <c:pt idx="1698">
                  <c:v>100</c:v>
                </c:pt>
                <c:pt idx="1699">
                  <c:v>107</c:v>
                </c:pt>
                <c:pt idx="1700">
                  <c:v>37</c:v>
                </c:pt>
                <c:pt idx="1701">
                  <c:v>87</c:v>
                </c:pt>
                <c:pt idx="1702">
                  <c:v>118</c:v>
                </c:pt>
                <c:pt idx="1703">
                  <c:v>113</c:v>
                </c:pt>
                <c:pt idx="1704">
                  <c:v>107</c:v>
                </c:pt>
                <c:pt idx="1705">
                  <c:v>98</c:v>
                </c:pt>
                <c:pt idx="1706">
                  <c:v>16</c:v>
                </c:pt>
                <c:pt idx="1707">
                  <c:v>60</c:v>
                </c:pt>
                <c:pt idx="1708">
                  <c:v>25</c:v>
                </c:pt>
                <c:pt idx="1709">
                  <c:v>45</c:v>
                </c:pt>
                <c:pt idx="1710">
                  <c:v>164</c:v>
                </c:pt>
                <c:pt idx="1711">
                  <c:v>56</c:v>
                </c:pt>
                <c:pt idx="1712">
                  <c:v>111</c:v>
                </c:pt>
                <c:pt idx="1713">
                  <c:v>107</c:v>
                </c:pt>
                <c:pt idx="1714">
                  <c:v>106</c:v>
                </c:pt>
                <c:pt idx="1715">
                  <c:v>140</c:v>
                </c:pt>
                <c:pt idx="1716">
                  <c:v>42</c:v>
                </c:pt>
                <c:pt idx="1717">
                  <c:v>42</c:v>
                </c:pt>
                <c:pt idx="1718">
                  <c:v>53</c:v>
                </c:pt>
                <c:pt idx="1719">
                  <c:v>140</c:v>
                </c:pt>
                <c:pt idx="1720">
                  <c:v>42</c:v>
                </c:pt>
                <c:pt idx="1721">
                  <c:v>130</c:v>
                </c:pt>
                <c:pt idx="1722">
                  <c:v>42</c:v>
                </c:pt>
                <c:pt idx="1723">
                  <c:v>48</c:v>
                </c:pt>
                <c:pt idx="1724">
                  <c:v>31</c:v>
                </c:pt>
                <c:pt idx="1725">
                  <c:v>47</c:v>
                </c:pt>
                <c:pt idx="1726">
                  <c:v>49</c:v>
                </c:pt>
                <c:pt idx="1727">
                  <c:v>50</c:v>
                </c:pt>
                <c:pt idx="1728">
                  <c:v>94</c:v>
                </c:pt>
                <c:pt idx="1729">
                  <c:v>42</c:v>
                </c:pt>
                <c:pt idx="1730">
                  <c:v>94</c:v>
                </c:pt>
                <c:pt idx="1731">
                  <c:v>65</c:v>
                </c:pt>
                <c:pt idx="1732">
                  <c:v>52</c:v>
                </c:pt>
                <c:pt idx="1733">
                  <c:v>39</c:v>
                </c:pt>
                <c:pt idx="1734">
                  <c:v>44</c:v>
                </c:pt>
                <c:pt idx="1735">
                  <c:v>125</c:v>
                </c:pt>
                <c:pt idx="1736">
                  <c:v>49</c:v>
                </c:pt>
                <c:pt idx="1737">
                  <c:v>42</c:v>
                </c:pt>
                <c:pt idx="1738">
                  <c:v>58</c:v>
                </c:pt>
                <c:pt idx="1739">
                  <c:v>43</c:v>
                </c:pt>
                <c:pt idx="1740">
                  <c:v>22</c:v>
                </c:pt>
                <c:pt idx="1741">
                  <c:v>136</c:v>
                </c:pt>
                <c:pt idx="1742">
                  <c:v>67</c:v>
                </c:pt>
                <c:pt idx="1743">
                  <c:v>52</c:v>
                </c:pt>
                <c:pt idx="1744">
                  <c:v>27</c:v>
                </c:pt>
                <c:pt idx="1745">
                  <c:v>113</c:v>
                </c:pt>
                <c:pt idx="1746">
                  <c:v>42</c:v>
                </c:pt>
                <c:pt idx="1747">
                  <c:v>104</c:v>
                </c:pt>
                <c:pt idx="1748">
                  <c:v>43</c:v>
                </c:pt>
                <c:pt idx="1749">
                  <c:v>46</c:v>
                </c:pt>
                <c:pt idx="1750">
                  <c:v>91</c:v>
                </c:pt>
                <c:pt idx="1751">
                  <c:v>72</c:v>
                </c:pt>
                <c:pt idx="1752">
                  <c:v>43</c:v>
                </c:pt>
                <c:pt idx="1753">
                  <c:v>132</c:v>
                </c:pt>
                <c:pt idx="1754">
                  <c:v>122</c:v>
                </c:pt>
                <c:pt idx="1755">
                  <c:v>29</c:v>
                </c:pt>
                <c:pt idx="1756">
                  <c:v>119</c:v>
                </c:pt>
                <c:pt idx="1757">
                  <c:v>23</c:v>
                </c:pt>
                <c:pt idx="1758">
                  <c:v>29</c:v>
                </c:pt>
                <c:pt idx="1759">
                  <c:v>21</c:v>
                </c:pt>
                <c:pt idx="1760">
                  <c:v>45</c:v>
                </c:pt>
                <c:pt idx="1761">
                  <c:v>34</c:v>
                </c:pt>
                <c:pt idx="1762">
                  <c:v>21</c:v>
                </c:pt>
                <c:pt idx="1763">
                  <c:v>57</c:v>
                </c:pt>
                <c:pt idx="1764">
                  <c:v>120</c:v>
                </c:pt>
                <c:pt idx="1765">
                  <c:v>26</c:v>
                </c:pt>
                <c:pt idx="1766">
                  <c:v>132</c:v>
                </c:pt>
                <c:pt idx="1767">
                  <c:v>26</c:v>
                </c:pt>
                <c:pt idx="1768">
                  <c:v>44</c:v>
                </c:pt>
                <c:pt idx="1769">
                  <c:v>31</c:v>
                </c:pt>
                <c:pt idx="1770">
                  <c:v>44</c:v>
                </c:pt>
                <c:pt idx="1771">
                  <c:v>135</c:v>
                </c:pt>
                <c:pt idx="1772">
                  <c:v>46</c:v>
                </c:pt>
                <c:pt idx="1773">
                  <c:v>115</c:v>
                </c:pt>
                <c:pt idx="1774">
                  <c:v>47</c:v>
                </c:pt>
                <c:pt idx="1775">
                  <c:v>93</c:v>
                </c:pt>
                <c:pt idx="1776">
                  <c:v>33</c:v>
                </c:pt>
                <c:pt idx="1777">
                  <c:v>50</c:v>
                </c:pt>
                <c:pt idx="1778">
                  <c:v>86</c:v>
                </c:pt>
                <c:pt idx="1779">
                  <c:v>57</c:v>
                </c:pt>
                <c:pt idx="1780">
                  <c:v>123</c:v>
                </c:pt>
                <c:pt idx="1781">
                  <c:v>113</c:v>
                </c:pt>
                <c:pt idx="1782">
                  <c:v>130</c:v>
                </c:pt>
                <c:pt idx="1783">
                  <c:v>121</c:v>
                </c:pt>
                <c:pt idx="1784">
                  <c:v>94</c:v>
                </c:pt>
                <c:pt idx="1785">
                  <c:v>25</c:v>
                </c:pt>
                <c:pt idx="1786">
                  <c:v>56</c:v>
                </c:pt>
                <c:pt idx="1787">
                  <c:v>120</c:v>
                </c:pt>
                <c:pt idx="1788">
                  <c:v>29</c:v>
                </c:pt>
                <c:pt idx="1789">
                  <c:v>103</c:v>
                </c:pt>
                <c:pt idx="1790">
                  <c:v>102</c:v>
                </c:pt>
                <c:pt idx="1791">
                  <c:v>24</c:v>
                </c:pt>
                <c:pt idx="1792">
                  <c:v>107</c:v>
                </c:pt>
                <c:pt idx="1793">
                  <c:v>102</c:v>
                </c:pt>
                <c:pt idx="1794">
                  <c:v>93</c:v>
                </c:pt>
                <c:pt idx="1795">
                  <c:v>27</c:v>
                </c:pt>
                <c:pt idx="1796">
                  <c:v>91</c:v>
                </c:pt>
                <c:pt idx="1797">
                  <c:v>110</c:v>
                </c:pt>
                <c:pt idx="1798">
                  <c:v>62</c:v>
                </c:pt>
                <c:pt idx="1799">
                  <c:v>125</c:v>
                </c:pt>
                <c:pt idx="1800">
                  <c:v>105</c:v>
                </c:pt>
                <c:pt idx="1801">
                  <c:v>25</c:v>
                </c:pt>
                <c:pt idx="1802">
                  <c:v>101</c:v>
                </c:pt>
                <c:pt idx="1803">
                  <c:v>6</c:v>
                </c:pt>
                <c:pt idx="1804">
                  <c:v>22</c:v>
                </c:pt>
                <c:pt idx="1805">
                  <c:v>93</c:v>
                </c:pt>
                <c:pt idx="1806">
                  <c:v>55</c:v>
                </c:pt>
                <c:pt idx="1807">
                  <c:v>45</c:v>
                </c:pt>
                <c:pt idx="1808">
                  <c:v>124</c:v>
                </c:pt>
                <c:pt idx="1809">
                  <c:v>24</c:v>
                </c:pt>
                <c:pt idx="1810">
                  <c:v>122</c:v>
                </c:pt>
                <c:pt idx="1811">
                  <c:v>46</c:v>
                </c:pt>
                <c:pt idx="1812">
                  <c:v>65</c:v>
                </c:pt>
                <c:pt idx="1813">
                  <c:v>121</c:v>
                </c:pt>
                <c:pt idx="1814">
                  <c:v>47</c:v>
                </c:pt>
                <c:pt idx="1815">
                  <c:v>105</c:v>
                </c:pt>
                <c:pt idx="1816">
                  <c:v>52</c:v>
                </c:pt>
                <c:pt idx="1817">
                  <c:v>56</c:v>
                </c:pt>
                <c:pt idx="1818">
                  <c:v>109</c:v>
                </c:pt>
                <c:pt idx="1819">
                  <c:v>121</c:v>
                </c:pt>
                <c:pt idx="1820">
                  <c:v>58</c:v>
                </c:pt>
                <c:pt idx="1821">
                  <c:v>56</c:v>
                </c:pt>
                <c:pt idx="1822">
                  <c:v>84</c:v>
                </c:pt>
                <c:pt idx="1823">
                  <c:v>44</c:v>
                </c:pt>
                <c:pt idx="1824">
                  <c:v>95</c:v>
                </c:pt>
                <c:pt idx="1825">
                  <c:v>42</c:v>
                </c:pt>
                <c:pt idx="1826">
                  <c:v>112</c:v>
                </c:pt>
                <c:pt idx="1827">
                  <c:v>89</c:v>
                </c:pt>
                <c:pt idx="1828">
                  <c:v>85</c:v>
                </c:pt>
                <c:pt idx="1829">
                  <c:v>97</c:v>
                </c:pt>
                <c:pt idx="1830">
                  <c:v>96</c:v>
                </c:pt>
                <c:pt idx="1831">
                  <c:v>100</c:v>
                </c:pt>
                <c:pt idx="1832">
                  <c:v>58</c:v>
                </c:pt>
                <c:pt idx="1833">
                  <c:v>105</c:v>
                </c:pt>
                <c:pt idx="1834">
                  <c:v>27</c:v>
                </c:pt>
                <c:pt idx="1835">
                  <c:v>29</c:v>
                </c:pt>
                <c:pt idx="1836">
                  <c:v>132</c:v>
                </c:pt>
                <c:pt idx="1837">
                  <c:v>23</c:v>
                </c:pt>
                <c:pt idx="1838">
                  <c:v>58</c:v>
                </c:pt>
                <c:pt idx="1839">
                  <c:v>43</c:v>
                </c:pt>
                <c:pt idx="1840">
                  <c:v>29</c:v>
                </c:pt>
                <c:pt idx="1841">
                  <c:v>124</c:v>
                </c:pt>
                <c:pt idx="1842">
                  <c:v>102</c:v>
                </c:pt>
                <c:pt idx="1843">
                  <c:v>48</c:v>
                </c:pt>
                <c:pt idx="1844">
                  <c:v>97</c:v>
                </c:pt>
                <c:pt idx="1845">
                  <c:v>120</c:v>
                </c:pt>
                <c:pt idx="1846">
                  <c:v>105</c:v>
                </c:pt>
                <c:pt idx="1847">
                  <c:v>21</c:v>
                </c:pt>
                <c:pt idx="1848">
                  <c:v>94</c:v>
                </c:pt>
                <c:pt idx="1849">
                  <c:v>23</c:v>
                </c:pt>
                <c:pt idx="1850">
                  <c:v>24</c:v>
                </c:pt>
                <c:pt idx="1851">
                  <c:v>64</c:v>
                </c:pt>
                <c:pt idx="1852">
                  <c:v>43</c:v>
                </c:pt>
                <c:pt idx="1853">
                  <c:v>47</c:v>
                </c:pt>
                <c:pt idx="1854">
                  <c:v>116</c:v>
                </c:pt>
                <c:pt idx="1855">
                  <c:v>100</c:v>
                </c:pt>
                <c:pt idx="1856">
                  <c:v>25</c:v>
                </c:pt>
                <c:pt idx="1857">
                  <c:v>107</c:v>
                </c:pt>
                <c:pt idx="1858">
                  <c:v>123</c:v>
                </c:pt>
                <c:pt idx="1859">
                  <c:v>105</c:v>
                </c:pt>
                <c:pt idx="1860">
                  <c:v>101</c:v>
                </c:pt>
                <c:pt idx="1861">
                  <c:v>98</c:v>
                </c:pt>
                <c:pt idx="1862">
                  <c:v>85</c:v>
                </c:pt>
                <c:pt idx="1863">
                  <c:v>63</c:v>
                </c:pt>
                <c:pt idx="1864">
                  <c:v>42</c:v>
                </c:pt>
                <c:pt idx="1865">
                  <c:v>25</c:v>
                </c:pt>
                <c:pt idx="1866">
                  <c:v>30</c:v>
                </c:pt>
                <c:pt idx="1867">
                  <c:v>108</c:v>
                </c:pt>
                <c:pt idx="1868">
                  <c:v>125</c:v>
                </c:pt>
                <c:pt idx="1869">
                  <c:v>24</c:v>
                </c:pt>
                <c:pt idx="1870">
                  <c:v>46</c:v>
                </c:pt>
                <c:pt idx="1871">
                  <c:v>90</c:v>
                </c:pt>
                <c:pt idx="1872">
                  <c:v>52</c:v>
                </c:pt>
                <c:pt idx="1873">
                  <c:v>50</c:v>
                </c:pt>
                <c:pt idx="1874">
                  <c:v>24</c:v>
                </c:pt>
                <c:pt idx="1875">
                  <c:v>98</c:v>
                </c:pt>
                <c:pt idx="1876">
                  <c:v>168</c:v>
                </c:pt>
                <c:pt idx="1877">
                  <c:v>90</c:v>
                </c:pt>
                <c:pt idx="1878">
                  <c:v>102</c:v>
                </c:pt>
                <c:pt idx="1879">
                  <c:v>24</c:v>
                </c:pt>
                <c:pt idx="1880">
                  <c:v>96</c:v>
                </c:pt>
                <c:pt idx="1881">
                  <c:v>82</c:v>
                </c:pt>
                <c:pt idx="1882">
                  <c:v>129</c:v>
                </c:pt>
                <c:pt idx="1883">
                  <c:v>105</c:v>
                </c:pt>
                <c:pt idx="1884">
                  <c:v>108</c:v>
                </c:pt>
                <c:pt idx="1885">
                  <c:v>11</c:v>
                </c:pt>
                <c:pt idx="1886">
                  <c:v>66</c:v>
                </c:pt>
                <c:pt idx="1887">
                  <c:v>46</c:v>
                </c:pt>
                <c:pt idx="1888">
                  <c:v>102</c:v>
                </c:pt>
                <c:pt idx="1889">
                  <c:v>24</c:v>
                </c:pt>
                <c:pt idx="1890">
                  <c:v>23</c:v>
                </c:pt>
                <c:pt idx="1891">
                  <c:v>120</c:v>
                </c:pt>
                <c:pt idx="1892">
                  <c:v>78</c:v>
                </c:pt>
                <c:pt idx="1893">
                  <c:v>69</c:v>
                </c:pt>
                <c:pt idx="1894">
                  <c:v>88</c:v>
                </c:pt>
                <c:pt idx="1895">
                  <c:v>15</c:v>
                </c:pt>
                <c:pt idx="1896">
                  <c:v>43</c:v>
                </c:pt>
                <c:pt idx="1897">
                  <c:v>80</c:v>
                </c:pt>
                <c:pt idx="1898">
                  <c:v>110</c:v>
                </c:pt>
                <c:pt idx="1899">
                  <c:v>96</c:v>
                </c:pt>
                <c:pt idx="1900">
                  <c:v>89</c:v>
                </c:pt>
                <c:pt idx="1901">
                  <c:v>101</c:v>
                </c:pt>
                <c:pt idx="1902">
                  <c:v>126</c:v>
                </c:pt>
                <c:pt idx="1903">
                  <c:v>25</c:v>
                </c:pt>
                <c:pt idx="1904">
                  <c:v>89</c:v>
                </c:pt>
                <c:pt idx="1905">
                  <c:v>91</c:v>
                </c:pt>
                <c:pt idx="1906">
                  <c:v>96</c:v>
                </c:pt>
                <c:pt idx="1907">
                  <c:v>57</c:v>
                </c:pt>
                <c:pt idx="1908">
                  <c:v>25</c:v>
                </c:pt>
                <c:pt idx="1909">
                  <c:v>125</c:v>
                </c:pt>
                <c:pt idx="1910">
                  <c:v>104</c:v>
                </c:pt>
                <c:pt idx="1911">
                  <c:v>98</c:v>
                </c:pt>
                <c:pt idx="1912">
                  <c:v>122</c:v>
                </c:pt>
                <c:pt idx="1913">
                  <c:v>60</c:v>
                </c:pt>
                <c:pt idx="1914">
                  <c:v>104</c:v>
                </c:pt>
                <c:pt idx="1915">
                  <c:v>40</c:v>
                </c:pt>
                <c:pt idx="1916">
                  <c:v>21</c:v>
                </c:pt>
                <c:pt idx="1917">
                  <c:v>41</c:v>
                </c:pt>
                <c:pt idx="1918">
                  <c:v>143</c:v>
                </c:pt>
                <c:pt idx="1919">
                  <c:v>45</c:v>
                </c:pt>
                <c:pt idx="1920">
                  <c:v>112</c:v>
                </c:pt>
                <c:pt idx="1921">
                  <c:v>20</c:v>
                </c:pt>
                <c:pt idx="1922">
                  <c:v>110</c:v>
                </c:pt>
                <c:pt idx="1923">
                  <c:v>24</c:v>
                </c:pt>
                <c:pt idx="1924">
                  <c:v>5</c:v>
                </c:pt>
                <c:pt idx="1925">
                  <c:v>50</c:v>
                </c:pt>
                <c:pt idx="1926">
                  <c:v>96</c:v>
                </c:pt>
                <c:pt idx="1927">
                  <c:v>21</c:v>
                </c:pt>
                <c:pt idx="1928">
                  <c:v>76</c:v>
                </c:pt>
                <c:pt idx="1929">
                  <c:v>117</c:v>
                </c:pt>
                <c:pt idx="1930">
                  <c:v>83</c:v>
                </c:pt>
                <c:pt idx="1931">
                  <c:v>105</c:v>
                </c:pt>
                <c:pt idx="1932">
                  <c:v>95</c:v>
                </c:pt>
                <c:pt idx="1933">
                  <c:v>16</c:v>
                </c:pt>
                <c:pt idx="1934">
                  <c:v>113</c:v>
                </c:pt>
                <c:pt idx="1935">
                  <c:v>79</c:v>
                </c:pt>
                <c:pt idx="1936">
                  <c:v>24</c:v>
                </c:pt>
                <c:pt idx="1937">
                  <c:v>30</c:v>
                </c:pt>
                <c:pt idx="1938">
                  <c:v>57</c:v>
                </c:pt>
                <c:pt idx="1939">
                  <c:v>98</c:v>
                </c:pt>
                <c:pt idx="1940">
                  <c:v>109</c:v>
                </c:pt>
                <c:pt idx="1941">
                  <c:v>100</c:v>
                </c:pt>
                <c:pt idx="1942">
                  <c:v>109</c:v>
                </c:pt>
                <c:pt idx="1943">
                  <c:v>82</c:v>
                </c:pt>
                <c:pt idx="1944">
                  <c:v>48</c:v>
                </c:pt>
                <c:pt idx="1945">
                  <c:v>51</c:v>
                </c:pt>
                <c:pt idx="1946">
                  <c:v>59</c:v>
                </c:pt>
                <c:pt idx="1947">
                  <c:v>116</c:v>
                </c:pt>
                <c:pt idx="1948">
                  <c:v>105</c:v>
                </c:pt>
                <c:pt idx="1949">
                  <c:v>85</c:v>
                </c:pt>
                <c:pt idx="1950">
                  <c:v>46</c:v>
                </c:pt>
                <c:pt idx="1951">
                  <c:v>101</c:v>
                </c:pt>
                <c:pt idx="1952">
                  <c:v>33</c:v>
                </c:pt>
                <c:pt idx="1953">
                  <c:v>16</c:v>
                </c:pt>
                <c:pt idx="1954">
                  <c:v>28</c:v>
                </c:pt>
                <c:pt idx="1955">
                  <c:v>79</c:v>
                </c:pt>
                <c:pt idx="1956">
                  <c:v>107</c:v>
                </c:pt>
                <c:pt idx="1957">
                  <c:v>29</c:v>
                </c:pt>
                <c:pt idx="1958">
                  <c:v>41</c:v>
                </c:pt>
                <c:pt idx="1959">
                  <c:v>59</c:v>
                </c:pt>
                <c:pt idx="1960">
                  <c:v>102</c:v>
                </c:pt>
                <c:pt idx="1961">
                  <c:v>105</c:v>
                </c:pt>
                <c:pt idx="1962">
                  <c:v>25</c:v>
                </c:pt>
                <c:pt idx="1963">
                  <c:v>100</c:v>
                </c:pt>
                <c:pt idx="1964">
                  <c:v>122</c:v>
                </c:pt>
                <c:pt idx="1965">
                  <c:v>140</c:v>
                </c:pt>
                <c:pt idx="1966">
                  <c:v>87</c:v>
                </c:pt>
                <c:pt idx="1967">
                  <c:v>112</c:v>
                </c:pt>
                <c:pt idx="1968">
                  <c:v>71</c:v>
                </c:pt>
                <c:pt idx="1969">
                  <c:v>82</c:v>
                </c:pt>
                <c:pt idx="1970">
                  <c:v>92</c:v>
                </c:pt>
                <c:pt idx="1971">
                  <c:v>123</c:v>
                </c:pt>
                <c:pt idx="1972">
                  <c:v>42</c:v>
                </c:pt>
                <c:pt idx="1973">
                  <c:v>12</c:v>
                </c:pt>
                <c:pt idx="1974">
                  <c:v>45</c:v>
                </c:pt>
                <c:pt idx="1975">
                  <c:v>30</c:v>
                </c:pt>
                <c:pt idx="1976">
                  <c:v>45</c:v>
                </c:pt>
                <c:pt idx="1977">
                  <c:v>45</c:v>
                </c:pt>
                <c:pt idx="1978">
                  <c:v>27</c:v>
                </c:pt>
                <c:pt idx="1979">
                  <c:v>94</c:v>
                </c:pt>
                <c:pt idx="1980">
                  <c:v>23</c:v>
                </c:pt>
                <c:pt idx="1981">
                  <c:v>97</c:v>
                </c:pt>
                <c:pt idx="1982">
                  <c:v>91</c:v>
                </c:pt>
                <c:pt idx="1983">
                  <c:v>92</c:v>
                </c:pt>
                <c:pt idx="1984">
                  <c:v>97</c:v>
                </c:pt>
                <c:pt idx="1985">
                  <c:v>95</c:v>
                </c:pt>
                <c:pt idx="1986">
                  <c:v>29</c:v>
                </c:pt>
                <c:pt idx="1987">
                  <c:v>63</c:v>
                </c:pt>
                <c:pt idx="1988">
                  <c:v>94</c:v>
                </c:pt>
                <c:pt idx="1989">
                  <c:v>87</c:v>
                </c:pt>
                <c:pt idx="1990">
                  <c:v>24</c:v>
                </c:pt>
                <c:pt idx="1991">
                  <c:v>52</c:v>
                </c:pt>
                <c:pt idx="1992">
                  <c:v>97</c:v>
                </c:pt>
                <c:pt idx="1993">
                  <c:v>56</c:v>
                </c:pt>
                <c:pt idx="1994">
                  <c:v>94</c:v>
                </c:pt>
                <c:pt idx="1995">
                  <c:v>56</c:v>
                </c:pt>
                <c:pt idx="1996">
                  <c:v>90</c:v>
                </c:pt>
                <c:pt idx="1997">
                  <c:v>20</c:v>
                </c:pt>
                <c:pt idx="1998">
                  <c:v>76</c:v>
                </c:pt>
                <c:pt idx="1999">
                  <c:v>11</c:v>
                </c:pt>
                <c:pt idx="2000">
                  <c:v>52</c:v>
                </c:pt>
                <c:pt idx="2001">
                  <c:v>49</c:v>
                </c:pt>
                <c:pt idx="2002">
                  <c:v>44</c:v>
                </c:pt>
                <c:pt idx="2003">
                  <c:v>68</c:v>
                </c:pt>
                <c:pt idx="2004">
                  <c:v>36</c:v>
                </c:pt>
                <c:pt idx="2005">
                  <c:v>48</c:v>
                </c:pt>
                <c:pt idx="2006">
                  <c:v>95</c:v>
                </c:pt>
                <c:pt idx="2007">
                  <c:v>90</c:v>
                </c:pt>
                <c:pt idx="2008">
                  <c:v>65</c:v>
                </c:pt>
                <c:pt idx="2009">
                  <c:v>88</c:v>
                </c:pt>
                <c:pt idx="2010">
                  <c:v>35</c:v>
                </c:pt>
                <c:pt idx="2011">
                  <c:v>139</c:v>
                </c:pt>
                <c:pt idx="2012">
                  <c:v>73</c:v>
                </c:pt>
                <c:pt idx="2013">
                  <c:v>24</c:v>
                </c:pt>
                <c:pt idx="2014">
                  <c:v>51</c:v>
                </c:pt>
                <c:pt idx="2015">
                  <c:v>31</c:v>
                </c:pt>
                <c:pt idx="2016">
                  <c:v>110</c:v>
                </c:pt>
                <c:pt idx="2017">
                  <c:v>83</c:v>
                </c:pt>
                <c:pt idx="2018">
                  <c:v>42</c:v>
                </c:pt>
                <c:pt idx="2019">
                  <c:v>19</c:v>
                </c:pt>
                <c:pt idx="2020">
                  <c:v>96</c:v>
                </c:pt>
                <c:pt idx="2021">
                  <c:v>95</c:v>
                </c:pt>
                <c:pt idx="2022">
                  <c:v>90</c:v>
                </c:pt>
                <c:pt idx="2023">
                  <c:v>85</c:v>
                </c:pt>
                <c:pt idx="2024">
                  <c:v>64</c:v>
                </c:pt>
                <c:pt idx="2025">
                  <c:v>99</c:v>
                </c:pt>
                <c:pt idx="2026">
                  <c:v>136</c:v>
                </c:pt>
                <c:pt idx="2027">
                  <c:v>97</c:v>
                </c:pt>
                <c:pt idx="2028">
                  <c:v>48</c:v>
                </c:pt>
                <c:pt idx="2029">
                  <c:v>15</c:v>
                </c:pt>
                <c:pt idx="2030">
                  <c:v>49</c:v>
                </c:pt>
                <c:pt idx="2031">
                  <c:v>70</c:v>
                </c:pt>
                <c:pt idx="2032">
                  <c:v>105</c:v>
                </c:pt>
                <c:pt idx="2033">
                  <c:v>75</c:v>
                </c:pt>
                <c:pt idx="2034">
                  <c:v>90</c:v>
                </c:pt>
                <c:pt idx="2035">
                  <c:v>119</c:v>
                </c:pt>
                <c:pt idx="2036">
                  <c:v>97</c:v>
                </c:pt>
                <c:pt idx="2037">
                  <c:v>90</c:v>
                </c:pt>
                <c:pt idx="2038">
                  <c:v>94</c:v>
                </c:pt>
                <c:pt idx="2039">
                  <c:v>91</c:v>
                </c:pt>
                <c:pt idx="2040">
                  <c:v>24</c:v>
                </c:pt>
                <c:pt idx="2041">
                  <c:v>107</c:v>
                </c:pt>
                <c:pt idx="2042">
                  <c:v>130</c:v>
                </c:pt>
                <c:pt idx="2043">
                  <c:v>22</c:v>
                </c:pt>
                <c:pt idx="2044">
                  <c:v>90</c:v>
                </c:pt>
                <c:pt idx="2045">
                  <c:v>106</c:v>
                </c:pt>
                <c:pt idx="2046">
                  <c:v>23</c:v>
                </c:pt>
                <c:pt idx="2047">
                  <c:v>93</c:v>
                </c:pt>
                <c:pt idx="2048">
                  <c:v>45</c:v>
                </c:pt>
                <c:pt idx="2049">
                  <c:v>80</c:v>
                </c:pt>
                <c:pt idx="2050">
                  <c:v>28</c:v>
                </c:pt>
                <c:pt idx="2051">
                  <c:v>111</c:v>
                </c:pt>
                <c:pt idx="2052">
                  <c:v>24</c:v>
                </c:pt>
                <c:pt idx="2053">
                  <c:v>51</c:v>
                </c:pt>
                <c:pt idx="2054">
                  <c:v>91</c:v>
                </c:pt>
                <c:pt idx="2055">
                  <c:v>46</c:v>
                </c:pt>
                <c:pt idx="2056">
                  <c:v>118</c:v>
                </c:pt>
                <c:pt idx="2057">
                  <c:v>24</c:v>
                </c:pt>
                <c:pt idx="2058">
                  <c:v>29</c:v>
                </c:pt>
                <c:pt idx="2059">
                  <c:v>89</c:v>
                </c:pt>
                <c:pt idx="2060">
                  <c:v>68</c:v>
                </c:pt>
                <c:pt idx="2061">
                  <c:v>24</c:v>
                </c:pt>
                <c:pt idx="2062">
                  <c:v>105</c:v>
                </c:pt>
                <c:pt idx="2063">
                  <c:v>87</c:v>
                </c:pt>
                <c:pt idx="2064">
                  <c:v>22</c:v>
                </c:pt>
                <c:pt idx="2065">
                  <c:v>66</c:v>
                </c:pt>
                <c:pt idx="2066">
                  <c:v>108</c:v>
                </c:pt>
                <c:pt idx="2067">
                  <c:v>22</c:v>
                </c:pt>
                <c:pt idx="2068">
                  <c:v>101</c:v>
                </c:pt>
                <c:pt idx="2069">
                  <c:v>101</c:v>
                </c:pt>
                <c:pt idx="2070">
                  <c:v>102</c:v>
                </c:pt>
                <c:pt idx="2071">
                  <c:v>47</c:v>
                </c:pt>
                <c:pt idx="2072">
                  <c:v>24</c:v>
                </c:pt>
                <c:pt idx="2073">
                  <c:v>120</c:v>
                </c:pt>
                <c:pt idx="2074">
                  <c:v>94</c:v>
                </c:pt>
                <c:pt idx="2075">
                  <c:v>100</c:v>
                </c:pt>
                <c:pt idx="2076">
                  <c:v>68</c:v>
                </c:pt>
                <c:pt idx="2077">
                  <c:v>22</c:v>
                </c:pt>
                <c:pt idx="2078">
                  <c:v>135</c:v>
                </c:pt>
                <c:pt idx="2079">
                  <c:v>52</c:v>
                </c:pt>
                <c:pt idx="2080">
                  <c:v>114</c:v>
                </c:pt>
                <c:pt idx="2081">
                  <c:v>25</c:v>
                </c:pt>
                <c:pt idx="2082">
                  <c:v>87</c:v>
                </c:pt>
                <c:pt idx="2083">
                  <c:v>46</c:v>
                </c:pt>
                <c:pt idx="2084">
                  <c:v>87</c:v>
                </c:pt>
                <c:pt idx="2085">
                  <c:v>25</c:v>
                </c:pt>
                <c:pt idx="2086">
                  <c:v>51</c:v>
                </c:pt>
                <c:pt idx="2087">
                  <c:v>124</c:v>
                </c:pt>
                <c:pt idx="2088">
                  <c:v>44</c:v>
                </c:pt>
                <c:pt idx="2089">
                  <c:v>50</c:v>
                </c:pt>
                <c:pt idx="2090">
                  <c:v>27</c:v>
                </c:pt>
                <c:pt idx="2091">
                  <c:v>43</c:v>
                </c:pt>
                <c:pt idx="2092">
                  <c:v>47</c:v>
                </c:pt>
                <c:pt idx="2093">
                  <c:v>98</c:v>
                </c:pt>
                <c:pt idx="2094">
                  <c:v>44</c:v>
                </c:pt>
                <c:pt idx="2095">
                  <c:v>42</c:v>
                </c:pt>
                <c:pt idx="2096">
                  <c:v>48</c:v>
                </c:pt>
                <c:pt idx="2097">
                  <c:v>27</c:v>
                </c:pt>
                <c:pt idx="2098">
                  <c:v>24</c:v>
                </c:pt>
                <c:pt idx="2099">
                  <c:v>74</c:v>
                </c:pt>
                <c:pt idx="2100">
                  <c:v>64</c:v>
                </c:pt>
                <c:pt idx="2101">
                  <c:v>53</c:v>
                </c:pt>
                <c:pt idx="2102">
                  <c:v>46</c:v>
                </c:pt>
                <c:pt idx="2103">
                  <c:v>104</c:v>
                </c:pt>
                <c:pt idx="2104">
                  <c:v>49</c:v>
                </c:pt>
                <c:pt idx="2105">
                  <c:v>132</c:v>
                </c:pt>
                <c:pt idx="2106">
                  <c:v>49</c:v>
                </c:pt>
                <c:pt idx="2107">
                  <c:v>43</c:v>
                </c:pt>
                <c:pt idx="2108">
                  <c:v>28</c:v>
                </c:pt>
                <c:pt idx="2109">
                  <c:v>47</c:v>
                </c:pt>
                <c:pt idx="2110">
                  <c:v>107</c:v>
                </c:pt>
                <c:pt idx="2111">
                  <c:v>54</c:v>
                </c:pt>
                <c:pt idx="2112">
                  <c:v>64</c:v>
                </c:pt>
                <c:pt idx="2113">
                  <c:v>102</c:v>
                </c:pt>
                <c:pt idx="2114">
                  <c:v>89</c:v>
                </c:pt>
                <c:pt idx="2115">
                  <c:v>103</c:v>
                </c:pt>
                <c:pt idx="2116">
                  <c:v>96</c:v>
                </c:pt>
                <c:pt idx="2117">
                  <c:v>67</c:v>
                </c:pt>
                <c:pt idx="2118">
                  <c:v>94</c:v>
                </c:pt>
                <c:pt idx="2119">
                  <c:v>96</c:v>
                </c:pt>
                <c:pt idx="2120">
                  <c:v>25</c:v>
                </c:pt>
                <c:pt idx="2121">
                  <c:v>55</c:v>
                </c:pt>
                <c:pt idx="2122">
                  <c:v>105</c:v>
                </c:pt>
                <c:pt idx="2123">
                  <c:v>83</c:v>
                </c:pt>
                <c:pt idx="2124">
                  <c:v>95</c:v>
                </c:pt>
                <c:pt idx="2125">
                  <c:v>21</c:v>
                </c:pt>
                <c:pt idx="2126">
                  <c:v>139</c:v>
                </c:pt>
                <c:pt idx="2127">
                  <c:v>70</c:v>
                </c:pt>
                <c:pt idx="2128">
                  <c:v>86</c:v>
                </c:pt>
                <c:pt idx="2129">
                  <c:v>57</c:v>
                </c:pt>
                <c:pt idx="2130">
                  <c:v>152</c:v>
                </c:pt>
                <c:pt idx="2131">
                  <c:v>104</c:v>
                </c:pt>
                <c:pt idx="2132">
                  <c:v>93</c:v>
                </c:pt>
                <c:pt idx="2133">
                  <c:v>43</c:v>
                </c:pt>
                <c:pt idx="2134">
                  <c:v>44</c:v>
                </c:pt>
                <c:pt idx="2135">
                  <c:v>47</c:v>
                </c:pt>
                <c:pt idx="2136">
                  <c:v>94</c:v>
                </c:pt>
                <c:pt idx="2137">
                  <c:v>111</c:v>
                </c:pt>
                <c:pt idx="2138">
                  <c:v>71</c:v>
                </c:pt>
                <c:pt idx="2139">
                  <c:v>11</c:v>
                </c:pt>
                <c:pt idx="2140">
                  <c:v>81</c:v>
                </c:pt>
                <c:pt idx="2141">
                  <c:v>25</c:v>
                </c:pt>
                <c:pt idx="2142">
                  <c:v>43</c:v>
                </c:pt>
                <c:pt idx="2143">
                  <c:v>94</c:v>
                </c:pt>
                <c:pt idx="2144">
                  <c:v>40</c:v>
                </c:pt>
                <c:pt idx="2145">
                  <c:v>109</c:v>
                </c:pt>
                <c:pt idx="2146">
                  <c:v>45</c:v>
                </c:pt>
                <c:pt idx="2147">
                  <c:v>16</c:v>
                </c:pt>
                <c:pt idx="2148">
                  <c:v>90</c:v>
                </c:pt>
                <c:pt idx="2149">
                  <c:v>92</c:v>
                </c:pt>
                <c:pt idx="2150">
                  <c:v>95</c:v>
                </c:pt>
                <c:pt idx="2151">
                  <c:v>60</c:v>
                </c:pt>
                <c:pt idx="2152">
                  <c:v>100</c:v>
                </c:pt>
                <c:pt idx="2153">
                  <c:v>42</c:v>
                </c:pt>
                <c:pt idx="2154">
                  <c:v>47</c:v>
                </c:pt>
                <c:pt idx="2155">
                  <c:v>24</c:v>
                </c:pt>
                <c:pt idx="2156">
                  <c:v>81</c:v>
                </c:pt>
                <c:pt idx="2157">
                  <c:v>96</c:v>
                </c:pt>
                <c:pt idx="2158">
                  <c:v>60</c:v>
                </c:pt>
                <c:pt idx="2159">
                  <c:v>28</c:v>
                </c:pt>
                <c:pt idx="2160">
                  <c:v>105</c:v>
                </c:pt>
                <c:pt idx="2161">
                  <c:v>58</c:v>
                </c:pt>
                <c:pt idx="2162">
                  <c:v>98</c:v>
                </c:pt>
                <c:pt idx="2163">
                  <c:v>56</c:v>
                </c:pt>
                <c:pt idx="2164">
                  <c:v>24</c:v>
                </c:pt>
                <c:pt idx="2165">
                  <c:v>67</c:v>
                </c:pt>
                <c:pt idx="2166">
                  <c:v>81</c:v>
                </c:pt>
                <c:pt idx="2167">
                  <c:v>34</c:v>
                </c:pt>
                <c:pt idx="2168">
                  <c:v>82</c:v>
                </c:pt>
                <c:pt idx="2169">
                  <c:v>153</c:v>
                </c:pt>
                <c:pt idx="2170">
                  <c:v>46</c:v>
                </c:pt>
                <c:pt idx="2171">
                  <c:v>47</c:v>
                </c:pt>
                <c:pt idx="2172">
                  <c:v>50</c:v>
                </c:pt>
                <c:pt idx="2173">
                  <c:v>23</c:v>
                </c:pt>
                <c:pt idx="2174">
                  <c:v>27</c:v>
                </c:pt>
                <c:pt idx="2175">
                  <c:v>105</c:v>
                </c:pt>
                <c:pt idx="2176">
                  <c:v>113</c:v>
                </c:pt>
                <c:pt idx="2177">
                  <c:v>105</c:v>
                </c:pt>
                <c:pt idx="2178">
                  <c:v>98</c:v>
                </c:pt>
                <c:pt idx="2179">
                  <c:v>115</c:v>
                </c:pt>
                <c:pt idx="2180">
                  <c:v>22</c:v>
                </c:pt>
                <c:pt idx="2181">
                  <c:v>30</c:v>
                </c:pt>
                <c:pt idx="2182">
                  <c:v>39</c:v>
                </c:pt>
                <c:pt idx="2183">
                  <c:v>89</c:v>
                </c:pt>
                <c:pt idx="2184">
                  <c:v>103</c:v>
                </c:pt>
                <c:pt idx="2185">
                  <c:v>53</c:v>
                </c:pt>
                <c:pt idx="2186">
                  <c:v>71</c:v>
                </c:pt>
                <c:pt idx="2187">
                  <c:v>23</c:v>
                </c:pt>
                <c:pt idx="2188">
                  <c:v>22</c:v>
                </c:pt>
                <c:pt idx="2189">
                  <c:v>72</c:v>
                </c:pt>
                <c:pt idx="2190">
                  <c:v>40</c:v>
                </c:pt>
                <c:pt idx="2191">
                  <c:v>52</c:v>
                </c:pt>
                <c:pt idx="2192">
                  <c:v>25</c:v>
                </c:pt>
                <c:pt idx="2193">
                  <c:v>53</c:v>
                </c:pt>
                <c:pt idx="2194">
                  <c:v>27</c:v>
                </c:pt>
                <c:pt idx="2195">
                  <c:v>25</c:v>
                </c:pt>
                <c:pt idx="2196">
                  <c:v>79</c:v>
                </c:pt>
                <c:pt idx="2197">
                  <c:v>49</c:v>
                </c:pt>
                <c:pt idx="2198">
                  <c:v>140</c:v>
                </c:pt>
                <c:pt idx="2199">
                  <c:v>48</c:v>
                </c:pt>
                <c:pt idx="2200">
                  <c:v>105</c:v>
                </c:pt>
                <c:pt idx="2201">
                  <c:v>45</c:v>
                </c:pt>
                <c:pt idx="2202">
                  <c:v>124</c:v>
                </c:pt>
                <c:pt idx="2203">
                  <c:v>104</c:v>
                </c:pt>
                <c:pt idx="2204">
                  <c:v>95</c:v>
                </c:pt>
                <c:pt idx="2205">
                  <c:v>129</c:v>
                </c:pt>
                <c:pt idx="2206">
                  <c:v>102</c:v>
                </c:pt>
                <c:pt idx="2207">
                  <c:v>24</c:v>
                </c:pt>
                <c:pt idx="2208">
                  <c:v>45</c:v>
                </c:pt>
                <c:pt idx="2209">
                  <c:v>107</c:v>
                </c:pt>
                <c:pt idx="2210">
                  <c:v>13</c:v>
                </c:pt>
                <c:pt idx="2211">
                  <c:v>73</c:v>
                </c:pt>
                <c:pt idx="2212">
                  <c:v>23</c:v>
                </c:pt>
                <c:pt idx="2213">
                  <c:v>71</c:v>
                </c:pt>
                <c:pt idx="2214">
                  <c:v>71</c:v>
                </c:pt>
                <c:pt idx="2215">
                  <c:v>80</c:v>
                </c:pt>
                <c:pt idx="2216">
                  <c:v>85</c:v>
                </c:pt>
                <c:pt idx="2217">
                  <c:v>23</c:v>
                </c:pt>
                <c:pt idx="2218">
                  <c:v>71</c:v>
                </c:pt>
                <c:pt idx="2219">
                  <c:v>25</c:v>
                </c:pt>
                <c:pt idx="2220">
                  <c:v>41</c:v>
                </c:pt>
                <c:pt idx="2221">
                  <c:v>27</c:v>
                </c:pt>
                <c:pt idx="2222">
                  <c:v>65</c:v>
                </c:pt>
                <c:pt idx="2223">
                  <c:v>130</c:v>
                </c:pt>
                <c:pt idx="2224">
                  <c:v>116</c:v>
                </c:pt>
                <c:pt idx="2225">
                  <c:v>96</c:v>
                </c:pt>
                <c:pt idx="2226">
                  <c:v>59</c:v>
                </c:pt>
                <c:pt idx="2227">
                  <c:v>100</c:v>
                </c:pt>
                <c:pt idx="2228">
                  <c:v>32</c:v>
                </c:pt>
                <c:pt idx="2229">
                  <c:v>90</c:v>
                </c:pt>
                <c:pt idx="2230">
                  <c:v>125</c:v>
                </c:pt>
                <c:pt idx="2231">
                  <c:v>90</c:v>
                </c:pt>
                <c:pt idx="2232">
                  <c:v>89</c:v>
                </c:pt>
                <c:pt idx="2233">
                  <c:v>95</c:v>
                </c:pt>
                <c:pt idx="2234">
                  <c:v>94</c:v>
                </c:pt>
                <c:pt idx="2235">
                  <c:v>26</c:v>
                </c:pt>
                <c:pt idx="2236">
                  <c:v>90</c:v>
                </c:pt>
                <c:pt idx="2237">
                  <c:v>59</c:v>
                </c:pt>
                <c:pt idx="2238">
                  <c:v>114</c:v>
                </c:pt>
                <c:pt idx="2239">
                  <c:v>26</c:v>
                </c:pt>
                <c:pt idx="2240">
                  <c:v>61</c:v>
                </c:pt>
                <c:pt idx="2241">
                  <c:v>15</c:v>
                </c:pt>
                <c:pt idx="2242">
                  <c:v>100</c:v>
                </c:pt>
                <c:pt idx="2243">
                  <c:v>99</c:v>
                </c:pt>
                <c:pt idx="2244">
                  <c:v>74</c:v>
                </c:pt>
                <c:pt idx="2245">
                  <c:v>95</c:v>
                </c:pt>
                <c:pt idx="2246">
                  <c:v>43</c:v>
                </c:pt>
                <c:pt idx="2247">
                  <c:v>83</c:v>
                </c:pt>
                <c:pt idx="2248">
                  <c:v>106</c:v>
                </c:pt>
                <c:pt idx="2249">
                  <c:v>38</c:v>
                </c:pt>
                <c:pt idx="2250">
                  <c:v>105</c:v>
                </c:pt>
                <c:pt idx="2251">
                  <c:v>25</c:v>
                </c:pt>
                <c:pt idx="2252">
                  <c:v>72</c:v>
                </c:pt>
                <c:pt idx="2253">
                  <c:v>169</c:v>
                </c:pt>
                <c:pt idx="2254">
                  <c:v>70</c:v>
                </c:pt>
                <c:pt idx="2255">
                  <c:v>65</c:v>
                </c:pt>
                <c:pt idx="2256">
                  <c:v>103</c:v>
                </c:pt>
                <c:pt idx="2257">
                  <c:v>164</c:v>
                </c:pt>
                <c:pt idx="2258">
                  <c:v>64</c:v>
                </c:pt>
                <c:pt idx="2259">
                  <c:v>108</c:v>
                </c:pt>
                <c:pt idx="2260">
                  <c:v>104</c:v>
                </c:pt>
                <c:pt idx="2261">
                  <c:v>89</c:v>
                </c:pt>
                <c:pt idx="2262">
                  <c:v>119</c:v>
                </c:pt>
                <c:pt idx="2263">
                  <c:v>75</c:v>
                </c:pt>
                <c:pt idx="2264">
                  <c:v>24</c:v>
                </c:pt>
                <c:pt idx="2265">
                  <c:v>45</c:v>
                </c:pt>
                <c:pt idx="2266">
                  <c:v>90</c:v>
                </c:pt>
                <c:pt idx="2267">
                  <c:v>95</c:v>
                </c:pt>
                <c:pt idx="2268">
                  <c:v>104</c:v>
                </c:pt>
                <c:pt idx="2269">
                  <c:v>100</c:v>
                </c:pt>
                <c:pt idx="2270">
                  <c:v>61</c:v>
                </c:pt>
                <c:pt idx="2271">
                  <c:v>75</c:v>
                </c:pt>
                <c:pt idx="2272">
                  <c:v>99</c:v>
                </c:pt>
                <c:pt idx="2273">
                  <c:v>99</c:v>
                </c:pt>
                <c:pt idx="2274">
                  <c:v>22</c:v>
                </c:pt>
                <c:pt idx="2275">
                  <c:v>64</c:v>
                </c:pt>
                <c:pt idx="2276">
                  <c:v>61</c:v>
                </c:pt>
                <c:pt idx="2277">
                  <c:v>59</c:v>
                </c:pt>
                <c:pt idx="2278">
                  <c:v>103</c:v>
                </c:pt>
                <c:pt idx="2279">
                  <c:v>92</c:v>
                </c:pt>
                <c:pt idx="2280">
                  <c:v>54</c:v>
                </c:pt>
                <c:pt idx="2281">
                  <c:v>84</c:v>
                </c:pt>
                <c:pt idx="2282">
                  <c:v>74</c:v>
                </c:pt>
                <c:pt idx="2283">
                  <c:v>93</c:v>
                </c:pt>
                <c:pt idx="2284">
                  <c:v>105</c:v>
                </c:pt>
                <c:pt idx="2285">
                  <c:v>25</c:v>
                </c:pt>
                <c:pt idx="2286">
                  <c:v>95</c:v>
                </c:pt>
                <c:pt idx="2287">
                  <c:v>99</c:v>
                </c:pt>
                <c:pt idx="2288">
                  <c:v>105</c:v>
                </c:pt>
                <c:pt idx="2289">
                  <c:v>63</c:v>
                </c:pt>
                <c:pt idx="2290">
                  <c:v>46</c:v>
                </c:pt>
                <c:pt idx="2291">
                  <c:v>52</c:v>
                </c:pt>
                <c:pt idx="2292">
                  <c:v>94</c:v>
                </c:pt>
                <c:pt idx="2293">
                  <c:v>90</c:v>
                </c:pt>
                <c:pt idx="2294">
                  <c:v>100</c:v>
                </c:pt>
                <c:pt idx="2295">
                  <c:v>42</c:v>
                </c:pt>
                <c:pt idx="2296">
                  <c:v>92</c:v>
                </c:pt>
                <c:pt idx="2297">
                  <c:v>91</c:v>
                </c:pt>
                <c:pt idx="2298">
                  <c:v>36</c:v>
                </c:pt>
                <c:pt idx="2299">
                  <c:v>98</c:v>
                </c:pt>
                <c:pt idx="2300">
                  <c:v>94</c:v>
                </c:pt>
                <c:pt idx="2301">
                  <c:v>43</c:v>
                </c:pt>
                <c:pt idx="2302">
                  <c:v>79</c:v>
                </c:pt>
                <c:pt idx="2303">
                  <c:v>85</c:v>
                </c:pt>
                <c:pt idx="2304">
                  <c:v>100</c:v>
                </c:pt>
                <c:pt idx="2305">
                  <c:v>39</c:v>
                </c:pt>
                <c:pt idx="2306">
                  <c:v>110</c:v>
                </c:pt>
                <c:pt idx="2307">
                  <c:v>49</c:v>
                </c:pt>
                <c:pt idx="2308">
                  <c:v>129</c:v>
                </c:pt>
                <c:pt idx="2309">
                  <c:v>122</c:v>
                </c:pt>
                <c:pt idx="2310">
                  <c:v>78</c:v>
                </c:pt>
                <c:pt idx="2311">
                  <c:v>64</c:v>
                </c:pt>
                <c:pt idx="2312">
                  <c:v>55</c:v>
                </c:pt>
                <c:pt idx="2313">
                  <c:v>57</c:v>
                </c:pt>
                <c:pt idx="2314">
                  <c:v>105</c:v>
                </c:pt>
                <c:pt idx="2315">
                  <c:v>67</c:v>
                </c:pt>
                <c:pt idx="2316">
                  <c:v>21</c:v>
                </c:pt>
                <c:pt idx="2317">
                  <c:v>41</c:v>
                </c:pt>
                <c:pt idx="2318">
                  <c:v>45</c:v>
                </c:pt>
                <c:pt idx="2319">
                  <c:v>120</c:v>
                </c:pt>
                <c:pt idx="2320">
                  <c:v>30</c:v>
                </c:pt>
                <c:pt idx="2321">
                  <c:v>63</c:v>
                </c:pt>
                <c:pt idx="2322">
                  <c:v>21</c:v>
                </c:pt>
                <c:pt idx="2323">
                  <c:v>75</c:v>
                </c:pt>
                <c:pt idx="2324">
                  <c:v>76</c:v>
                </c:pt>
                <c:pt idx="2325">
                  <c:v>83</c:v>
                </c:pt>
                <c:pt idx="2326">
                  <c:v>66</c:v>
                </c:pt>
                <c:pt idx="2327">
                  <c:v>45</c:v>
                </c:pt>
                <c:pt idx="2328">
                  <c:v>94</c:v>
                </c:pt>
                <c:pt idx="2329">
                  <c:v>25</c:v>
                </c:pt>
                <c:pt idx="2330">
                  <c:v>57</c:v>
                </c:pt>
                <c:pt idx="2331">
                  <c:v>90</c:v>
                </c:pt>
                <c:pt idx="2332">
                  <c:v>69</c:v>
                </c:pt>
                <c:pt idx="2333">
                  <c:v>155</c:v>
                </c:pt>
                <c:pt idx="2334">
                  <c:v>7</c:v>
                </c:pt>
                <c:pt idx="2335">
                  <c:v>96</c:v>
                </c:pt>
                <c:pt idx="2336">
                  <c:v>24</c:v>
                </c:pt>
                <c:pt idx="2337">
                  <c:v>90</c:v>
                </c:pt>
                <c:pt idx="2338">
                  <c:v>21</c:v>
                </c:pt>
                <c:pt idx="2339">
                  <c:v>72</c:v>
                </c:pt>
                <c:pt idx="2340">
                  <c:v>120</c:v>
                </c:pt>
                <c:pt idx="2341">
                  <c:v>94</c:v>
                </c:pt>
                <c:pt idx="2342">
                  <c:v>54</c:v>
                </c:pt>
                <c:pt idx="2343">
                  <c:v>89</c:v>
                </c:pt>
                <c:pt idx="2344">
                  <c:v>93</c:v>
                </c:pt>
                <c:pt idx="2345">
                  <c:v>12</c:v>
                </c:pt>
                <c:pt idx="2346">
                  <c:v>25</c:v>
                </c:pt>
                <c:pt idx="2347">
                  <c:v>107</c:v>
                </c:pt>
                <c:pt idx="2348">
                  <c:v>51</c:v>
                </c:pt>
                <c:pt idx="2349">
                  <c:v>45</c:v>
                </c:pt>
                <c:pt idx="2350">
                  <c:v>48</c:v>
                </c:pt>
                <c:pt idx="2351">
                  <c:v>69</c:v>
                </c:pt>
                <c:pt idx="2352">
                  <c:v>87</c:v>
                </c:pt>
                <c:pt idx="2353">
                  <c:v>143</c:v>
                </c:pt>
                <c:pt idx="2354">
                  <c:v>100</c:v>
                </c:pt>
                <c:pt idx="2355">
                  <c:v>125</c:v>
                </c:pt>
                <c:pt idx="2356">
                  <c:v>45</c:v>
                </c:pt>
                <c:pt idx="2357">
                  <c:v>100</c:v>
                </c:pt>
                <c:pt idx="2358">
                  <c:v>155</c:v>
                </c:pt>
                <c:pt idx="2359">
                  <c:v>51</c:v>
                </c:pt>
                <c:pt idx="2360">
                  <c:v>75</c:v>
                </c:pt>
                <c:pt idx="2361">
                  <c:v>99</c:v>
                </c:pt>
                <c:pt idx="2362">
                  <c:v>42</c:v>
                </c:pt>
                <c:pt idx="2363">
                  <c:v>70</c:v>
                </c:pt>
                <c:pt idx="2364">
                  <c:v>128</c:v>
                </c:pt>
                <c:pt idx="2365">
                  <c:v>94</c:v>
                </c:pt>
                <c:pt idx="2366">
                  <c:v>32</c:v>
                </c:pt>
                <c:pt idx="2367">
                  <c:v>30</c:v>
                </c:pt>
                <c:pt idx="2368">
                  <c:v>22</c:v>
                </c:pt>
                <c:pt idx="2369">
                  <c:v>21</c:v>
                </c:pt>
                <c:pt idx="2370">
                  <c:v>15</c:v>
                </c:pt>
                <c:pt idx="2371">
                  <c:v>111</c:v>
                </c:pt>
                <c:pt idx="2372">
                  <c:v>130</c:v>
                </c:pt>
                <c:pt idx="2373">
                  <c:v>98</c:v>
                </c:pt>
                <c:pt idx="2374">
                  <c:v>100</c:v>
                </c:pt>
                <c:pt idx="2375">
                  <c:v>89</c:v>
                </c:pt>
                <c:pt idx="2376">
                  <c:v>81</c:v>
                </c:pt>
                <c:pt idx="2377">
                  <c:v>24</c:v>
                </c:pt>
                <c:pt idx="2378">
                  <c:v>36</c:v>
                </c:pt>
                <c:pt idx="2379">
                  <c:v>102</c:v>
                </c:pt>
                <c:pt idx="2380">
                  <c:v>40</c:v>
                </c:pt>
                <c:pt idx="2381">
                  <c:v>100</c:v>
                </c:pt>
                <c:pt idx="2382">
                  <c:v>88</c:v>
                </c:pt>
                <c:pt idx="2383">
                  <c:v>87</c:v>
                </c:pt>
                <c:pt idx="2384">
                  <c:v>147</c:v>
                </c:pt>
                <c:pt idx="2385">
                  <c:v>23</c:v>
                </c:pt>
                <c:pt idx="2386">
                  <c:v>135</c:v>
                </c:pt>
                <c:pt idx="2387">
                  <c:v>23</c:v>
                </c:pt>
                <c:pt idx="2388">
                  <c:v>104</c:v>
                </c:pt>
                <c:pt idx="2389">
                  <c:v>110</c:v>
                </c:pt>
                <c:pt idx="2390">
                  <c:v>89</c:v>
                </c:pt>
                <c:pt idx="2391">
                  <c:v>106</c:v>
                </c:pt>
                <c:pt idx="2392">
                  <c:v>106</c:v>
                </c:pt>
                <c:pt idx="2393">
                  <c:v>92</c:v>
                </c:pt>
                <c:pt idx="2394">
                  <c:v>162</c:v>
                </c:pt>
                <c:pt idx="2395">
                  <c:v>21</c:v>
                </c:pt>
                <c:pt idx="2396">
                  <c:v>85</c:v>
                </c:pt>
                <c:pt idx="2397">
                  <c:v>63</c:v>
                </c:pt>
                <c:pt idx="2398">
                  <c:v>99</c:v>
                </c:pt>
                <c:pt idx="2399">
                  <c:v>150</c:v>
                </c:pt>
                <c:pt idx="2400">
                  <c:v>96</c:v>
                </c:pt>
                <c:pt idx="2401">
                  <c:v>56</c:v>
                </c:pt>
                <c:pt idx="2402">
                  <c:v>60</c:v>
                </c:pt>
                <c:pt idx="2403">
                  <c:v>86</c:v>
                </c:pt>
                <c:pt idx="2404">
                  <c:v>102</c:v>
                </c:pt>
                <c:pt idx="2405">
                  <c:v>97</c:v>
                </c:pt>
                <c:pt idx="2406">
                  <c:v>127</c:v>
                </c:pt>
                <c:pt idx="2407">
                  <c:v>66</c:v>
                </c:pt>
                <c:pt idx="2408">
                  <c:v>12</c:v>
                </c:pt>
                <c:pt idx="2409">
                  <c:v>110</c:v>
                </c:pt>
                <c:pt idx="2410">
                  <c:v>57</c:v>
                </c:pt>
                <c:pt idx="2411">
                  <c:v>132</c:v>
                </c:pt>
                <c:pt idx="2412">
                  <c:v>110</c:v>
                </c:pt>
                <c:pt idx="2413">
                  <c:v>35</c:v>
                </c:pt>
                <c:pt idx="2414">
                  <c:v>95</c:v>
                </c:pt>
                <c:pt idx="2415">
                  <c:v>95</c:v>
                </c:pt>
                <c:pt idx="2416">
                  <c:v>95</c:v>
                </c:pt>
                <c:pt idx="2417">
                  <c:v>107</c:v>
                </c:pt>
                <c:pt idx="2418">
                  <c:v>90</c:v>
                </c:pt>
                <c:pt idx="2419">
                  <c:v>92</c:v>
                </c:pt>
                <c:pt idx="2420">
                  <c:v>22</c:v>
                </c:pt>
                <c:pt idx="2421">
                  <c:v>69</c:v>
                </c:pt>
                <c:pt idx="2422">
                  <c:v>45</c:v>
                </c:pt>
                <c:pt idx="2423">
                  <c:v>18</c:v>
                </c:pt>
                <c:pt idx="2424">
                  <c:v>13</c:v>
                </c:pt>
                <c:pt idx="2425">
                  <c:v>30</c:v>
                </c:pt>
                <c:pt idx="2426">
                  <c:v>45</c:v>
                </c:pt>
                <c:pt idx="2427">
                  <c:v>91</c:v>
                </c:pt>
                <c:pt idx="2428">
                  <c:v>39</c:v>
                </c:pt>
                <c:pt idx="2429">
                  <c:v>102</c:v>
                </c:pt>
                <c:pt idx="2430">
                  <c:v>86</c:v>
                </c:pt>
                <c:pt idx="2431">
                  <c:v>93</c:v>
                </c:pt>
                <c:pt idx="2432">
                  <c:v>101</c:v>
                </c:pt>
                <c:pt idx="2433">
                  <c:v>161</c:v>
                </c:pt>
                <c:pt idx="2434">
                  <c:v>22</c:v>
                </c:pt>
                <c:pt idx="2435">
                  <c:v>91</c:v>
                </c:pt>
                <c:pt idx="2436">
                  <c:v>139</c:v>
                </c:pt>
                <c:pt idx="2437">
                  <c:v>104</c:v>
                </c:pt>
                <c:pt idx="2438">
                  <c:v>93</c:v>
                </c:pt>
                <c:pt idx="2439">
                  <c:v>90</c:v>
                </c:pt>
                <c:pt idx="2440">
                  <c:v>107</c:v>
                </c:pt>
                <c:pt idx="2441">
                  <c:v>101</c:v>
                </c:pt>
                <c:pt idx="2442">
                  <c:v>45</c:v>
                </c:pt>
                <c:pt idx="2443">
                  <c:v>45</c:v>
                </c:pt>
                <c:pt idx="2444">
                  <c:v>89</c:v>
                </c:pt>
                <c:pt idx="2445">
                  <c:v>150</c:v>
                </c:pt>
                <c:pt idx="2446">
                  <c:v>90</c:v>
                </c:pt>
                <c:pt idx="2447">
                  <c:v>28</c:v>
                </c:pt>
                <c:pt idx="2448">
                  <c:v>17</c:v>
                </c:pt>
                <c:pt idx="2449">
                  <c:v>93</c:v>
                </c:pt>
                <c:pt idx="2450">
                  <c:v>95</c:v>
                </c:pt>
                <c:pt idx="2451">
                  <c:v>18</c:v>
                </c:pt>
                <c:pt idx="2452">
                  <c:v>60</c:v>
                </c:pt>
                <c:pt idx="2453">
                  <c:v>123</c:v>
                </c:pt>
                <c:pt idx="2454">
                  <c:v>24</c:v>
                </c:pt>
                <c:pt idx="2455">
                  <c:v>60</c:v>
                </c:pt>
                <c:pt idx="2456">
                  <c:v>82</c:v>
                </c:pt>
                <c:pt idx="2457">
                  <c:v>102</c:v>
                </c:pt>
                <c:pt idx="2458">
                  <c:v>8</c:v>
                </c:pt>
                <c:pt idx="2459">
                  <c:v>84</c:v>
                </c:pt>
                <c:pt idx="2460">
                  <c:v>20</c:v>
                </c:pt>
                <c:pt idx="2461">
                  <c:v>25</c:v>
                </c:pt>
                <c:pt idx="2462">
                  <c:v>62</c:v>
                </c:pt>
                <c:pt idx="2463">
                  <c:v>60</c:v>
                </c:pt>
                <c:pt idx="2464">
                  <c:v>24</c:v>
                </c:pt>
                <c:pt idx="2465">
                  <c:v>86</c:v>
                </c:pt>
                <c:pt idx="2466">
                  <c:v>100</c:v>
                </c:pt>
                <c:pt idx="2467">
                  <c:v>91</c:v>
                </c:pt>
                <c:pt idx="2468">
                  <c:v>69</c:v>
                </c:pt>
                <c:pt idx="2469">
                  <c:v>130</c:v>
                </c:pt>
                <c:pt idx="2470">
                  <c:v>85</c:v>
                </c:pt>
                <c:pt idx="2471">
                  <c:v>18</c:v>
                </c:pt>
                <c:pt idx="2472">
                  <c:v>115</c:v>
                </c:pt>
                <c:pt idx="2473">
                  <c:v>95</c:v>
                </c:pt>
                <c:pt idx="2474">
                  <c:v>150</c:v>
                </c:pt>
                <c:pt idx="2475">
                  <c:v>104</c:v>
                </c:pt>
                <c:pt idx="2476">
                  <c:v>126</c:v>
                </c:pt>
                <c:pt idx="2477">
                  <c:v>102</c:v>
                </c:pt>
                <c:pt idx="2478">
                  <c:v>59</c:v>
                </c:pt>
                <c:pt idx="2479">
                  <c:v>75</c:v>
                </c:pt>
                <c:pt idx="2480">
                  <c:v>129</c:v>
                </c:pt>
                <c:pt idx="2481">
                  <c:v>95</c:v>
                </c:pt>
                <c:pt idx="2482">
                  <c:v>58</c:v>
                </c:pt>
                <c:pt idx="2483">
                  <c:v>63</c:v>
                </c:pt>
                <c:pt idx="2484">
                  <c:v>83</c:v>
                </c:pt>
                <c:pt idx="2485">
                  <c:v>167</c:v>
                </c:pt>
                <c:pt idx="2486">
                  <c:v>101</c:v>
                </c:pt>
                <c:pt idx="2487">
                  <c:v>47</c:v>
                </c:pt>
                <c:pt idx="2488">
                  <c:v>26</c:v>
                </c:pt>
                <c:pt idx="2489">
                  <c:v>86</c:v>
                </c:pt>
                <c:pt idx="2490">
                  <c:v>63</c:v>
                </c:pt>
                <c:pt idx="2491">
                  <c:v>93</c:v>
                </c:pt>
                <c:pt idx="2492">
                  <c:v>90</c:v>
                </c:pt>
                <c:pt idx="2493">
                  <c:v>144</c:v>
                </c:pt>
                <c:pt idx="2494">
                  <c:v>90</c:v>
                </c:pt>
                <c:pt idx="2495">
                  <c:v>39</c:v>
                </c:pt>
                <c:pt idx="2496">
                  <c:v>107</c:v>
                </c:pt>
                <c:pt idx="2497">
                  <c:v>91</c:v>
                </c:pt>
                <c:pt idx="2498">
                  <c:v>100</c:v>
                </c:pt>
                <c:pt idx="2499">
                  <c:v>83</c:v>
                </c:pt>
                <c:pt idx="2500">
                  <c:v>108</c:v>
                </c:pt>
                <c:pt idx="2501">
                  <c:v>145</c:v>
                </c:pt>
                <c:pt idx="2502">
                  <c:v>73</c:v>
                </c:pt>
                <c:pt idx="2503">
                  <c:v>41</c:v>
                </c:pt>
                <c:pt idx="2504">
                  <c:v>104</c:v>
                </c:pt>
                <c:pt idx="2505">
                  <c:v>64</c:v>
                </c:pt>
                <c:pt idx="2506">
                  <c:v>83</c:v>
                </c:pt>
                <c:pt idx="2507">
                  <c:v>86</c:v>
                </c:pt>
                <c:pt idx="2508">
                  <c:v>90</c:v>
                </c:pt>
                <c:pt idx="2509">
                  <c:v>125</c:v>
                </c:pt>
                <c:pt idx="2510">
                  <c:v>23</c:v>
                </c:pt>
                <c:pt idx="2511">
                  <c:v>43</c:v>
                </c:pt>
                <c:pt idx="2512">
                  <c:v>108</c:v>
                </c:pt>
                <c:pt idx="2513">
                  <c:v>43</c:v>
                </c:pt>
                <c:pt idx="2514">
                  <c:v>63</c:v>
                </c:pt>
                <c:pt idx="2515">
                  <c:v>63</c:v>
                </c:pt>
                <c:pt idx="2516">
                  <c:v>40</c:v>
                </c:pt>
                <c:pt idx="2517">
                  <c:v>41</c:v>
                </c:pt>
                <c:pt idx="2518">
                  <c:v>107</c:v>
                </c:pt>
                <c:pt idx="2519">
                  <c:v>95</c:v>
                </c:pt>
                <c:pt idx="2520">
                  <c:v>120</c:v>
                </c:pt>
                <c:pt idx="2521">
                  <c:v>127</c:v>
                </c:pt>
                <c:pt idx="2522">
                  <c:v>29</c:v>
                </c:pt>
                <c:pt idx="2523">
                  <c:v>66</c:v>
                </c:pt>
                <c:pt idx="2524">
                  <c:v>90</c:v>
                </c:pt>
                <c:pt idx="2525">
                  <c:v>29</c:v>
                </c:pt>
                <c:pt idx="2526">
                  <c:v>55</c:v>
                </c:pt>
                <c:pt idx="2527">
                  <c:v>92</c:v>
                </c:pt>
                <c:pt idx="2528">
                  <c:v>180</c:v>
                </c:pt>
                <c:pt idx="2529">
                  <c:v>92</c:v>
                </c:pt>
                <c:pt idx="2530">
                  <c:v>86</c:v>
                </c:pt>
                <c:pt idx="2531">
                  <c:v>129</c:v>
                </c:pt>
                <c:pt idx="2532">
                  <c:v>89</c:v>
                </c:pt>
                <c:pt idx="2533">
                  <c:v>98</c:v>
                </c:pt>
                <c:pt idx="2534">
                  <c:v>85</c:v>
                </c:pt>
                <c:pt idx="2535">
                  <c:v>70</c:v>
                </c:pt>
                <c:pt idx="2536">
                  <c:v>84</c:v>
                </c:pt>
                <c:pt idx="2537">
                  <c:v>66</c:v>
                </c:pt>
                <c:pt idx="2538">
                  <c:v>46</c:v>
                </c:pt>
                <c:pt idx="2539">
                  <c:v>57</c:v>
                </c:pt>
                <c:pt idx="2540">
                  <c:v>70</c:v>
                </c:pt>
                <c:pt idx="2541">
                  <c:v>70</c:v>
                </c:pt>
                <c:pt idx="2542">
                  <c:v>59</c:v>
                </c:pt>
                <c:pt idx="2543">
                  <c:v>25</c:v>
                </c:pt>
                <c:pt idx="2544">
                  <c:v>140</c:v>
                </c:pt>
                <c:pt idx="2545">
                  <c:v>105</c:v>
                </c:pt>
                <c:pt idx="2546">
                  <c:v>77</c:v>
                </c:pt>
                <c:pt idx="2547">
                  <c:v>28</c:v>
                </c:pt>
                <c:pt idx="2548">
                  <c:v>68</c:v>
                </c:pt>
                <c:pt idx="2549">
                  <c:v>93</c:v>
                </c:pt>
                <c:pt idx="2550">
                  <c:v>125</c:v>
                </c:pt>
                <c:pt idx="2551">
                  <c:v>99</c:v>
                </c:pt>
                <c:pt idx="2552">
                  <c:v>100</c:v>
                </c:pt>
                <c:pt idx="2553">
                  <c:v>104</c:v>
                </c:pt>
                <c:pt idx="2554">
                  <c:v>73</c:v>
                </c:pt>
                <c:pt idx="2555">
                  <c:v>26</c:v>
                </c:pt>
                <c:pt idx="2556">
                  <c:v>132</c:v>
                </c:pt>
                <c:pt idx="2557">
                  <c:v>76</c:v>
                </c:pt>
                <c:pt idx="2558">
                  <c:v>27</c:v>
                </c:pt>
                <c:pt idx="2559">
                  <c:v>95</c:v>
                </c:pt>
                <c:pt idx="2560">
                  <c:v>115</c:v>
                </c:pt>
                <c:pt idx="2561">
                  <c:v>58</c:v>
                </c:pt>
                <c:pt idx="2562">
                  <c:v>124</c:v>
                </c:pt>
                <c:pt idx="2563">
                  <c:v>87</c:v>
                </c:pt>
                <c:pt idx="2564">
                  <c:v>134</c:v>
                </c:pt>
                <c:pt idx="2565">
                  <c:v>121</c:v>
                </c:pt>
                <c:pt idx="2566">
                  <c:v>58</c:v>
                </c:pt>
                <c:pt idx="2567">
                  <c:v>105</c:v>
                </c:pt>
                <c:pt idx="2568">
                  <c:v>105</c:v>
                </c:pt>
                <c:pt idx="2569">
                  <c:v>69</c:v>
                </c:pt>
                <c:pt idx="2570">
                  <c:v>46</c:v>
                </c:pt>
                <c:pt idx="2571">
                  <c:v>86</c:v>
                </c:pt>
                <c:pt idx="2572">
                  <c:v>98</c:v>
                </c:pt>
                <c:pt idx="2573">
                  <c:v>100</c:v>
                </c:pt>
                <c:pt idx="2574">
                  <c:v>109</c:v>
                </c:pt>
                <c:pt idx="2575">
                  <c:v>127</c:v>
                </c:pt>
                <c:pt idx="2576">
                  <c:v>72</c:v>
                </c:pt>
                <c:pt idx="2577">
                  <c:v>112</c:v>
                </c:pt>
                <c:pt idx="2578">
                  <c:v>110</c:v>
                </c:pt>
                <c:pt idx="2579">
                  <c:v>88</c:v>
                </c:pt>
                <c:pt idx="2580">
                  <c:v>93</c:v>
                </c:pt>
                <c:pt idx="2581">
                  <c:v>73</c:v>
                </c:pt>
                <c:pt idx="2582">
                  <c:v>80</c:v>
                </c:pt>
                <c:pt idx="2583">
                  <c:v>87</c:v>
                </c:pt>
                <c:pt idx="2584">
                  <c:v>91</c:v>
                </c:pt>
                <c:pt idx="2585">
                  <c:v>98</c:v>
                </c:pt>
                <c:pt idx="2586">
                  <c:v>99</c:v>
                </c:pt>
                <c:pt idx="2587">
                  <c:v>66</c:v>
                </c:pt>
                <c:pt idx="2588">
                  <c:v>96</c:v>
                </c:pt>
                <c:pt idx="2589">
                  <c:v>47</c:v>
                </c:pt>
                <c:pt idx="2590">
                  <c:v>140</c:v>
                </c:pt>
                <c:pt idx="2591">
                  <c:v>130</c:v>
                </c:pt>
                <c:pt idx="2592">
                  <c:v>74</c:v>
                </c:pt>
                <c:pt idx="2593">
                  <c:v>102</c:v>
                </c:pt>
                <c:pt idx="2594">
                  <c:v>136</c:v>
                </c:pt>
                <c:pt idx="2595">
                  <c:v>106</c:v>
                </c:pt>
                <c:pt idx="2596">
                  <c:v>66</c:v>
                </c:pt>
                <c:pt idx="2597">
                  <c:v>54</c:v>
                </c:pt>
                <c:pt idx="2598">
                  <c:v>90</c:v>
                </c:pt>
                <c:pt idx="2599">
                  <c:v>47</c:v>
                </c:pt>
                <c:pt idx="2600">
                  <c:v>100</c:v>
                </c:pt>
                <c:pt idx="2601">
                  <c:v>47</c:v>
                </c:pt>
                <c:pt idx="2602">
                  <c:v>43</c:v>
                </c:pt>
                <c:pt idx="2603">
                  <c:v>133</c:v>
                </c:pt>
                <c:pt idx="2604">
                  <c:v>48</c:v>
                </c:pt>
                <c:pt idx="2605">
                  <c:v>100</c:v>
                </c:pt>
                <c:pt idx="2606">
                  <c:v>36</c:v>
                </c:pt>
                <c:pt idx="2607">
                  <c:v>24</c:v>
                </c:pt>
                <c:pt idx="2608">
                  <c:v>23</c:v>
                </c:pt>
                <c:pt idx="2609">
                  <c:v>101</c:v>
                </c:pt>
                <c:pt idx="2610">
                  <c:v>50</c:v>
                </c:pt>
                <c:pt idx="2611">
                  <c:v>23</c:v>
                </c:pt>
                <c:pt idx="2612">
                  <c:v>124</c:v>
                </c:pt>
                <c:pt idx="2613">
                  <c:v>89</c:v>
                </c:pt>
                <c:pt idx="2614">
                  <c:v>68</c:v>
                </c:pt>
                <c:pt idx="2615">
                  <c:v>13</c:v>
                </c:pt>
                <c:pt idx="2616">
                  <c:v>100</c:v>
                </c:pt>
                <c:pt idx="2617">
                  <c:v>84</c:v>
                </c:pt>
                <c:pt idx="2618">
                  <c:v>136</c:v>
                </c:pt>
                <c:pt idx="2619">
                  <c:v>92</c:v>
                </c:pt>
                <c:pt idx="2620">
                  <c:v>81</c:v>
                </c:pt>
                <c:pt idx="2621">
                  <c:v>90</c:v>
                </c:pt>
                <c:pt idx="2622">
                  <c:v>49</c:v>
                </c:pt>
                <c:pt idx="2623">
                  <c:v>82</c:v>
                </c:pt>
                <c:pt idx="2624">
                  <c:v>101</c:v>
                </c:pt>
                <c:pt idx="2625">
                  <c:v>85</c:v>
                </c:pt>
                <c:pt idx="2626">
                  <c:v>33</c:v>
                </c:pt>
                <c:pt idx="2627">
                  <c:v>95</c:v>
                </c:pt>
                <c:pt idx="2628">
                  <c:v>123</c:v>
                </c:pt>
                <c:pt idx="2629">
                  <c:v>105</c:v>
                </c:pt>
                <c:pt idx="2630">
                  <c:v>118</c:v>
                </c:pt>
                <c:pt idx="2631">
                  <c:v>131</c:v>
                </c:pt>
                <c:pt idx="2632">
                  <c:v>10</c:v>
                </c:pt>
                <c:pt idx="2633">
                  <c:v>27</c:v>
                </c:pt>
                <c:pt idx="2634">
                  <c:v>95</c:v>
                </c:pt>
                <c:pt idx="2635">
                  <c:v>106</c:v>
                </c:pt>
                <c:pt idx="2636">
                  <c:v>23</c:v>
                </c:pt>
                <c:pt idx="2637">
                  <c:v>12</c:v>
                </c:pt>
                <c:pt idx="2638">
                  <c:v>59</c:v>
                </c:pt>
                <c:pt idx="2639">
                  <c:v>96</c:v>
                </c:pt>
                <c:pt idx="2640">
                  <c:v>68</c:v>
                </c:pt>
                <c:pt idx="2641">
                  <c:v>58</c:v>
                </c:pt>
                <c:pt idx="2642">
                  <c:v>42</c:v>
                </c:pt>
                <c:pt idx="2643">
                  <c:v>82</c:v>
                </c:pt>
                <c:pt idx="2644">
                  <c:v>90</c:v>
                </c:pt>
                <c:pt idx="2645">
                  <c:v>24</c:v>
                </c:pt>
                <c:pt idx="2646">
                  <c:v>92</c:v>
                </c:pt>
                <c:pt idx="2647">
                  <c:v>62</c:v>
                </c:pt>
                <c:pt idx="2648">
                  <c:v>152</c:v>
                </c:pt>
                <c:pt idx="2649">
                  <c:v>83</c:v>
                </c:pt>
                <c:pt idx="2650">
                  <c:v>97</c:v>
                </c:pt>
                <c:pt idx="2651">
                  <c:v>45</c:v>
                </c:pt>
                <c:pt idx="2652">
                  <c:v>88</c:v>
                </c:pt>
                <c:pt idx="2653">
                  <c:v>129</c:v>
                </c:pt>
                <c:pt idx="2654">
                  <c:v>61</c:v>
                </c:pt>
                <c:pt idx="2655">
                  <c:v>96</c:v>
                </c:pt>
                <c:pt idx="2656">
                  <c:v>24</c:v>
                </c:pt>
                <c:pt idx="2657">
                  <c:v>97</c:v>
                </c:pt>
                <c:pt idx="2658">
                  <c:v>105</c:v>
                </c:pt>
                <c:pt idx="2659">
                  <c:v>96</c:v>
                </c:pt>
                <c:pt idx="2660">
                  <c:v>99</c:v>
                </c:pt>
                <c:pt idx="2661">
                  <c:v>40</c:v>
                </c:pt>
                <c:pt idx="2662">
                  <c:v>105</c:v>
                </c:pt>
                <c:pt idx="2663">
                  <c:v>100</c:v>
                </c:pt>
                <c:pt idx="2664">
                  <c:v>16</c:v>
                </c:pt>
                <c:pt idx="2665">
                  <c:v>57</c:v>
                </c:pt>
                <c:pt idx="2666">
                  <c:v>67</c:v>
                </c:pt>
                <c:pt idx="2667">
                  <c:v>100</c:v>
                </c:pt>
                <c:pt idx="2668">
                  <c:v>53</c:v>
                </c:pt>
                <c:pt idx="2669">
                  <c:v>118</c:v>
                </c:pt>
                <c:pt idx="2670">
                  <c:v>27</c:v>
                </c:pt>
                <c:pt idx="2671">
                  <c:v>100</c:v>
                </c:pt>
                <c:pt idx="2672">
                  <c:v>80</c:v>
                </c:pt>
                <c:pt idx="2673">
                  <c:v>39</c:v>
                </c:pt>
                <c:pt idx="2674">
                  <c:v>90</c:v>
                </c:pt>
                <c:pt idx="2675">
                  <c:v>113</c:v>
                </c:pt>
                <c:pt idx="2676">
                  <c:v>93</c:v>
                </c:pt>
                <c:pt idx="2677">
                  <c:v>84</c:v>
                </c:pt>
                <c:pt idx="2678">
                  <c:v>83</c:v>
                </c:pt>
                <c:pt idx="2679">
                  <c:v>147</c:v>
                </c:pt>
                <c:pt idx="2680">
                  <c:v>88</c:v>
                </c:pt>
                <c:pt idx="2681">
                  <c:v>104</c:v>
                </c:pt>
                <c:pt idx="2682">
                  <c:v>118</c:v>
                </c:pt>
                <c:pt idx="2683">
                  <c:v>62</c:v>
                </c:pt>
                <c:pt idx="2684">
                  <c:v>130</c:v>
                </c:pt>
                <c:pt idx="2685">
                  <c:v>125</c:v>
                </c:pt>
                <c:pt idx="2686">
                  <c:v>116</c:v>
                </c:pt>
                <c:pt idx="2687">
                  <c:v>104</c:v>
                </c:pt>
                <c:pt idx="2688">
                  <c:v>23</c:v>
                </c:pt>
                <c:pt idx="2689">
                  <c:v>116</c:v>
                </c:pt>
                <c:pt idx="2690">
                  <c:v>90</c:v>
                </c:pt>
                <c:pt idx="2691">
                  <c:v>90</c:v>
                </c:pt>
                <c:pt idx="2692">
                  <c:v>112</c:v>
                </c:pt>
                <c:pt idx="2693">
                  <c:v>58</c:v>
                </c:pt>
                <c:pt idx="2694">
                  <c:v>40</c:v>
                </c:pt>
                <c:pt idx="2695">
                  <c:v>84</c:v>
                </c:pt>
                <c:pt idx="2696">
                  <c:v>10</c:v>
                </c:pt>
                <c:pt idx="2697">
                  <c:v>119</c:v>
                </c:pt>
                <c:pt idx="2698">
                  <c:v>88</c:v>
                </c:pt>
                <c:pt idx="2699">
                  <c:v>88</c:v>
                </c:pt>
                <c:pt idx="2700">
                  <c:v>57</c:v>
                </c:pt>
                <c:pt idx="2701">
                  <c:v>115</c:v>
                </c:pt>
                <c:pt idx="2702">
                  <c:v>140</c:v>
                </c:pt>
                <c:pt idx="2703">
                  <c:v>67</c:v>
                </c:pt>
                <c:pt idx="2704">
                  <c:v>95</c:v>
                </c:pt>
                <c:pt idx="2705">
                  <c:v>89</c:v>
                </c:pt>
                <c:pt idx="2706">
                  <c:v>115</c:v>
                </c:pt>
                <c:pt idx="2707">
                  <c:v>65</c:v>
                </c:pt>
                <c:pt idx="2708">
                  <c:v>115</c:v>
                </c:pt>
                <c:pt idx="2709">
                  <c:v>55</c:v>
                </c:pt>
                <c:pt idx="2710">
                  <c:v>69</c:v>
                </c:pt>
                <c:pt idx="2711">
                  <c:v>80</c:v>
                </c:pt>
                <c:pt idx="2712">
                  <c:v>108</c:v>
                </c:pt>
                <c:pt idx="2713">
                  <c:v>91</c:v>
                </c:pt>
                <c:pt idx="2714">
                  <c:v>107</c:v>
                </c:pt>
                <c:pt idx="2715">
                  <c:v>131</c:v>
                </c:pt>
                <c:pt idx="2716">
                  <c:v>66</c:v>
                </c:pt>
                <c:pt idx="2717">
                  <c:v>24</c:v>
                </c:pt>
                <c:pt idx="2718">
                  <c:v>84</c:v>
                </c:pt>
                <c:pt idx="2719">
                  <c:v>90</c:v>
                </c:pt>
                <c:pt idx="2720">
                  <c:v>103</c:v>
                </c:pt>
                <c:pt idx="2721">
                  <c:v>69</c:v>
                </c:pt>
                <c:pt idx="2722">
                  <c:v>102</c:v>
                </c:pt>
                <c:pt idx="2723">
                  <c:v>182</c:v>
                </c:pt>
                <c:pt idx="2724">
                  <c:v>155</c:v>
                </c:pt>
                <c:pt idx="2725">
                  <c:v>49</c:v>
                </c:pt>
                <c:pt idx="2726">
                  <c:v>69</c:v>
                </c:pt>
                <c:pt idx="2727">
                  <c:v>91</c:v>
                </c:pt>
                <c:pt idx="2728">
                  <c:v>115</c:v>
                </c:pt>
                <c:pt idx="2729">
                  <c:v>169</c:v>
                </c:pt>
                <c:pt idx="2730">
                  <c:v>30</c:v>
                </c:pt>
                <c:pt idx="2731">
                  <c:v>94</c:v>
                </c:pt>
                <c:pt idx="2732">
                  <c:v>116</c:v>
                </c:pt>
                <c:pt idx="2733">
                  <c:v>102</c:v>
                </c:pt>
                <c:pt idx="2734">
                  <c:v>81</c:v>
                </c:pt>
                <c:pt idx="2735">
                  <c:v>126</c:v>
                </c:pt>
                <c:pt idx="2736">
                  <c:v>70</c:v>
                </c:pt>
                <c:pt idx="2737">
                  <c:v>156</c:v>
                </c:pt>
                <c:pt idx="2738">
                  <c:v>100</c:v>
                </c:pt>
                <c:pt idx="2739">
                  <c:v>69</c:v>
                </c:pt>
                <c:pt idx="2740">
                  <c:v>150</c:v>
                </c:pt>
                <c:pt idx="2741">
                  <c:v>100</c:v>
                </c:pt>
                <c:pt idx="2742">
                  <c:v>122</c:v>
                </c:pt>
                <c:pt idx="2743">
                  <c:v>130</c:v>
                </c:pt>
                <c:pt idx="2744">
                  <c:v>84</c:v>
                </c:pt>
                <c:pt idx="2745">
                  <c:v>44</c:v>
                </c:pt>
                <c:pt idx="2746">
                  <c:v>84</c:v>
                </c:pt>
                <c:pt idx="2747">
                  <c:v>110</c:v>
                </c:pt>
                <c:pt idx="2748">
                  <c:v>96</c:v>
                </c:pt>
                <c:pt idx="2749">
                  <c:v>111</c:v>
                </c:pt>
                <c:pt idx="2750">
                  <c:v>60</c:v>
                </c:pt>
                <c:pt idx="2751">
                  <c:v>78</c:v>
                </c:pt>
                <c:pt idx="2752">
                  <c:v>102</c:v>
                </c:pt>
                <c:pt idx="2753">
                  <c:v>92</c:v>
                </c:pt>
                <c:pt idx="2754">
                  <c:v>100</c:v>
                </c:pt>
                <c:pt idx="2755">
                  <c:v>78</c:v>
                </c:pt>
                <c:pt idx="2756">
                  <c:v>11</c:v>
                </c:pt>
                <c:pt idx="2757">
                  <c:v>26</c:v>
                </c:pt>
                <c:pt idx="2758">
                  <c:v>102</c:v>
                </c:pt>
                <c:pt idx="2759">
                  <c:v>67</c:v>
                </c:pt>
                <c:pt idx="2760">
                  <c:v>54</c:v>
                </c:pt>
                <c:pt idx="2761">
                  <c:v>100</c:v>
                </c:pt>
                <c:pt idx="2762">
                  <c:v>23</c:v>
                </c:pt>
                <c:pt idx="2763">
                  <c:v>107</c:v>
                </c:pt>
                <c:pt idx="2764">
                  <c:v>159</c:v>
                </c:pt>
                <c:pt idx="2765">
                  <c:v>61</c:v>
                </c:pt>
                <c:pt idx="2766">
                  <c:v>96</c:v>
                </c:pt>
                <c:pt idx="2767">
                  <c:v>62</c:v>
                </c:pt>
                <c:pt idx="2768">
                  <c:v>25</c:v>
                </c:pt>
                <c:pt idx="2769">
                  <c:v>37</c:v>
                </c:pt>
                <c:pt idx="2770">
                  <c:v>95</c:v>
                </c:pt>
                <c:pt idx="2771">
                  <c:v>95</c:v>
                </c:pt>
                <c:pt idx="2772">
                  <c:v>45</c:v>
                </c:pt>
                <c:pt idx="2773">
                  <c:v>63</c:v>
                </c:pt>
                <c:pt idx="2774">
                  <c:v>100</c:v>
                </c:pt>
                <c:pt idx="2775">
                  <c:v>111</c:v>
                </c:pt>
                <c:pt idx="2776">
                  <c:v>68</c:v>
                </c:pt>
                <c:pt idx="2777">
                  <c:v>22</c:v>
                </c:pt>
                <c:pt idx="2778">
                  <c:v>94</c:v>
                </c:pt>
                <c:pt idx="2779">
                  <c:v>101</c:v>
                </c:pt>
                <c:pt idx="2780">
                  <c:v>128</c:v>
                </c:pt>
                <c:pt idx="2781">
                  <c:v>26</c:v>
                </c:pt>
                <c:pt idx="2782">
                  <c:v>32</c:v>
                </c:pt>
                <c:pt idx="2783">
                  <c:v>104</c:v>
                </c:pt>
                <c:pt idx="2784">
                  <c:v>117</c:v>
                </c:pt>
                <c:pt idx="2785">
                  <c:v>73</c:v>
                </c:pt>
                <c:pt idx="2786">
                  <c:v>90</c:v>
                </c:pt>
                <c:pt idx="2787">
                  <c:v>62</c:v>
                </c:pt>
                <c:pt idx="2788">
                  <c:v>83</c:v>
                </c:pt>
                <c:pt idx="2789">
                  <c:v>22</c:v>
                </c:pt>
                <c:pt idx="2790">
                  <c:v>50</c:v>
                </c:pt>
                <c:pt idx="2791">
                  <c:v>98</c:v>
                </c:pt>
                <c:pt idx="2792">
                  <c:v>110</c:v>
                </c:pt>
                <c:pt idx="2793">
                  <c:v>93</c:v>
                </c:pt>
                <c:pt idx="2794">
                  <c:v>105</c:v>
                </c:pt>
                <c:pt idx="2795">
                  <c:v>106</c:v>
                </c:pt>
                <c:pt idx="2796">
                  <c:v>91</c:v>
                </c:pt>
                <c:pt idx="2797">
                  <c:v>105</c:v>
                </c:pt>
                <c:pt idx="2798">
                  <c:v>45</c:v>
                </c:pt>
                <c:pt idx="2799">
                  <c:v>30</c:v>
                </c:pt>
                <c:pt idx="2800">
                  <c:v>97</c:v>
                </c:pt>
                <c:pt idx="2801">
                  <c:v>109</c:v>
                </c:pt>
                <c:pt idx="2802">
                  <c:v>157</c:v>
                </c:pt>
                <c:pt idx="2803">
                  <c:v>45</c:v>
                </c:pt>
                <c:pt idx="2804">
                  <c:v>120</c:v>
                </c:pt>
                <c:pt idx="2805">
                  <c:v>111</c:v>
                </c:pt>
                <c:pt idx="2806">
                  <c:v>80</c:v>
                </c:pt>
                <c:pt idx="2807">
                  <c:v>92</c:v>
                </c:pt>
                <c:pt idx="2808">
                  <c:v>50</c:v>
                </c:pt>
                <c:pt idx="2809">
                  <c:v>111</c:v>
                </c:pt>
                <c:pt idx="2810">
                  <c:v>161</c:v>
                </c:pt>
                <c:pt idx="2811">
                  <c:v>125</c:v>
                </c:pt>
                <c:pt idx="2812">
                  <c:v>66</c:v>
                </c:pt>
                <c:pt idx="2813">
                  <c:v>116</c:v>
                </c:pt>
                <c:pt idx="2814">
                  <c:v>53</c:v>
                </c:pt>
                <c:pt idx="2815">
                  <c:v>65</c:v>
                </c:pt>
                <c:pt idx="2816">
                  <c:v>111</c:v>
                </c:pt>
                <c:pt idx="2817">
                  <c:v>105</c:v>
                </c:pt>
                <c:pt idx="2818">
                  <c:v>105</c:v>
                </c:pt>
                <c:pt idx="2819">
                  <c:v>155</c:v>
                </c:pt>
                <c:pt idx="2820">
                  <c:v>104</c:v>
                </c:pt>
                <c:pt idx="2821">
                  <c:v>66</c:v>
                </c:pt>
                <c:pt idx="2822">
                  <c:v>34</c:v>
                </c:pt>
                <c:pt idx="2823">
                  <c:v>90</c:v>
                </c:pt>
                <c:pt idx="2824">
                  <c:v>19</c:v>
                </c:pt>
                <c:pt idx="2825">
                  <c:v>140</c:v>
                </c:pt>
                <c:pt idx="2826">
                  <c:v>24</c:v>
                </c:pt>
                <c:pt idx="2827">
                  <c:v>56</c:v>
                </c:pt>
                <c:pt idx="2828">
                  <c:v>77</c:v>
                </c:pt>
                <c:pt idx="2829">
                  <c:v>114</c:v>
                </c:pt>
                <c:pt idx="2830">
                  <c:v>66</c:v>
                </c:pt>
                <c:pt idx="2831">
                  <c:v>60</c:v>
                </c:pt>
                <c:pt idx="2832">
                  <c:v>95</c:v>
                </c:pt>
                <c:pt idx="2833">
                  <c:v>73</c:v>
                </c:pt>
                <c:pt idx="2834">
                  <c:v>58</c:v>
                </c:pt>
                <c:pt idx="2835">
                  <c:v>120</c:v>
                </c:pt>
                <c:pt idx="2836">
                  <c:v>125</c:v>
                </c:pt>
                <c:pt idx="2837">
                  <c:v>89</c:v>
                </c:pt>
                <c:pt idx="2838">
                  <c:v>108</c:v>
                </c:pt>
                <c:pt idx="2839">
                  <c:v>63</c:v>
                </c:pt>
                <c:pt idx="2840">
                  <c:v>95</c:v>
                </c:pt>
                <c:pt idx="2841">
                  <c:v>74</c:v>
                </c:pt>
                <c:pt idx="2842">
                  <c:v>104</c:v>
                </c:pt>
                <c:pt idx="2843">
                  <c:v>128</c:v>
                </c:pt>
                <c:pt idx="2844">
                  <c:v>90</c:v>
                </c:pt>
                <c:pt idx="2845">
                  <c:v>56</c:v>
                </c:pt>
                <c:pt idx="2846">
                  <c:v>102</c:v>
                </c:pt>
                <c:pt idx="2847">
                  <c:v>24</c:v>
                </c:pt>
                <c:pt idx="2848">
                  <c:v>138</c:v>
                </c:pt>
                <c:pt idx="2849">
                  <c:v>132</c:v>
                </c:pt>
                <c:pt idx="2850">
                  <c:v>52</c:v>
                </c:pt>
                <c:pt idx="2851">
                  <c:v>104</c:v>
                </c:pt>
                <c:pt idx="2852">
                  <c:v>134</c:v>
                </c:pt>
                <c:pt idx="2853">
                  <c:v>60</c:v>
                </c:pt>
                <c:pt idx="2854">
                  <c:v>93</c:v>
                </c:pt>
                <c:pt idx="2855">
                  <c:v>87</c:v>
                </c:pt>
                <c:pt idx="2856">
                  <c:v>87</c:v>
                </c:pt>
                <c:pt idx="2857">
                  <c:v>126</c:v>
                </c:pt>
                <c:pt idx="2858">
                  <c:v>65</c:v>
                </c:pt>
                <c:pt idx="2859">
                  <c:v>94</c:v>
                </c:pt>
                <c:pt idx="2860">
                  <c:v>66</c:v>
                </c:pt>
                <c:pt idx="2861">
                  <c:v>52</c:v>
                </c:pt>
                <c:pt idx="2862">
                  <c:v>80</c:v>
                </c:pt>
                <c:pt idx="2863">
                  <c:v>134</c:v>
                </c:pt>
                <c:pt idx="2864">
                  <c:v>102</c:v>
                </c:pt>
                <c:pt idx="2865">
                  <c:v>122</c:v>
                </c:pt>
                <c:pt idx="2866">
                  <c:v>76</c:v>
                </c:pt>
                <c:pt idx="2867">
                  <c:v>77</c:v>
                </c:pt>
                <c:pt idx="2868">
                  <c:v>62</c:v>
                </c:pt>
                <c:pt idx="2869">
                  <c:v>102</c:v>
                </c:pt>
                <c:pt idx="2870">
                  <c:v>59</c:v>
                </c:pt>
                <c:pt idx="2871">
                  <c:v>117</c:v>
                </c:pt>
                <c:pt idx="2872">
                  <c:v>60</c:v>
                </c:pt>
                <c:pt idx="2873">
                  <c:v>116</c:v>
                </c:pt>
                <c:pt idx="2874">
                  <c:v>53</c:v>
                </c:pt>
                <c:pt idx="2875">
                  <c:v>57</c:v>
                </c:pt>
                <c:pt idx="2876">
                  <c:v>56</c:v>
                </c:pt>
                <c:pt idx="2877">
                  <c:v>122</c:v>
                </c:pt>
                <c:pt idx="2878">
                  <c:v>63</c:v>
                </c:pt>
                <c:pt idx="2879">
                  <c:v>20</c:v>
                </c:pt>
                <c:pt idx="2880">
                  <c:v>58</c:v>
                </c:pt>
                <c:pt idx="2881">
                  <c:v>89</c:v>
                </c:pt>
                <c:pt idx="2882">
                  <c:v>76</c:v>
                </c:pt>
                <c:pt idx="2883">
                  <c:v>89</c:v>
                </c:pt>
                <c:pt idx="2884">
                  <c:v>59</c:v>
                </c:pt>
                <c:pt idx="2885">
                  <c:v>104</c:v>
                </c:pt>
                <c:pt idx="2886">
                  <c:v>87</c:v>
                </c:pt>
                <c:pt idx="2887">
                  <c:v>124</c:v>
                </c:pt>
                <c:pt idx="2888">
                  <c:v>91</c:v>
                </c:pt>
                <c:pt idx="2889">
                  <c:v>79</c:v>
                </c:pt>
                <c:pt idx="2890">
                  <c:v>85</c:v>
                </c:pt>
                <c:pt idx="2891">
                  <c:v>134</c:v>
                </c:pt>
                <c:pt idx="2892">
                  <c:v>116</c:v>
                </c:pt>
                <c:pt idx="2893">
                  <c:v>112</c:v>
                </c:pt>
                <c:pt idx="2894">
                  <c:v>105</c:v>
                </c:pt>
                <c:pt idx="2895">
                  <c:v>75</c:v>
                </c:pt>
                <c:pt idx="2896">
                  <c:v>62</c:v>
                </c:pt>
                <c:pt idx="2897">
                  <c:v>91</c:v>
                </c:pt>
                <c:pt idx="2898">
                  <c:v>90</c:v>
                </c:pt>
                <c:pt idx="2899">
                  <c:v>65</c:v>
                </c:pt>
                <c:pt idx="2900">
                  <c:v>109</c:v>
                </c:pt>
                <c:pt idx="2901">
                  <c:v>106</c:v>
                </c:pt>
                <c:pt idx="2902">
                  <c:v>76</c:v>
                </c:pt>
                <c:pt idx="2903">
                  <c:v>93</c:v>
                </c:pt>
                <c:pt idx="2904">
                  <c:v>30</c:v>
                </c:pt>
                <c:pt idx="2905">
                  <c:v>51</c:v>
                </c:pt>
                <c:pt idx="2906">
                  <c:v>140</c:v>
                </c:pt>
                <c:pt idx="2907">
                  <c:v>63</c:v>
                </c:pt>
                <c:pt idx="2908">
                  <c:v>28</c:v>
                </c:pt>
                <c:pt idx="2909">
                  <c:v>128</c:v>
                </c:pt>
                <c:pt idx="2910">
                  <c:v>91</c:v>
                </c:pt>
                <c:pt idx="2911">
                  <c:v>80</c:v>
                </c:pt>
                <c:pt idx="2912">
                  <c:v>97</c:v>
                </c:pt>
                <c:pt idx="2913">
                  <c:v>24</c:v>
                </c:pt>
                <c:pt idx="2914">
                  <c:v>102</c:v>
                </c:pt>
                <c:pt idx="2915">
                  <c:v>122</c:v>
                </c:pt>
                <c:pt idx="2916">
                  <c:v>49</c:v>
                </c:pt>
                <c:pt idx="2917">
                  <c:v>128</c:v>
                </c:pt>
                <c:pt idx="2918">
                  <c:v>106</c:v>
                </c:pt>
                <c:pt idx="2919">
                  <c:v>115</c:v>
                </c:pt>
                <c:pt idx="2920">
                  <c:v>120</c:v>
                </c:pt>
                <c:pt idx="2921">
                  <c:v>157</c:v>
                </c:pt>
                <c:pt idx="2922">
                  <c:v>34</c:v>
                </c:pt>
                <c:pt idx="2923">
                  <c:v>61</c:v>
                </c:pt>
                <c:pt idx="2924">
                  <c:v>44</c:v>
                </c:pt>
                <c:pt idx="2925">
                  <c:v>72</c:v>
                </c:pt>
                <c:pt idx="2926">
                  <c:v>118</c:v>
                </c:pt>
                <c:pt idx="2927">
                  <c:v>22</c:v>
                </c:pt>
                <c:pt idx="2928">
                  <c:v>71</c:v>
                </c:pt>
                <c:pt idx="2929">
                  <c:v>92</c:v>
                </c:pt>
                <c:pt idx="2930">
                  <c:v>88</c:v>
                </c:pt>
                <c:pt idx="2931">
                  <c:v>100</c:v>
                </c:pt>
                <c:pt idx="2932">
                  <c:v>78</c:v>
                </c:pt>
                <c:pt idx="2933">
                  <c:v>60</c:v>
                </c:pt>
                <c:pt idx="2934">
                  <c:v>67</c:v>
                </c:pt>
                <c:pt idx="2935">
                  <c:v>100</c:v>
                </c:pt>
                <c:pt idx="2936">
                  <c:v>27</c:v>
                </c:pt>
                <c:pt idx="2937">
                  <c:v>109</c:v>
                </c:pt>
                <c:pt idx="2938">
                  <c:v>90</c:v>
                </c:pt>
                <c:pt idx="2939">
                  <c:v>74</c:v>
                </c:pt>
                <c:pt idx="2940">
                  <c:v>100</c:v>
                </c:pt>
                <c:pt idx="2941">
                  <c:v>65</c:v>
                </c:pt>
                <c:pt idx="2942">
                  <c:v>150</c:v>
                </c:pt>
                <c:pt idx="2943">
                  <c:v>115</c:v>
                </c:pt>
                <c:pt idx="2944">
                  <c:v>115</c:v>
                </c:pt>
                <c:pt idx="2945">
                  <c:v>92</c:v>
                </c:pt>
                <c:pt idx="2946">
                  <c:v>91</c:v>
                </c:pt>
                <c:pt idx="2947">
                  <c:v>160</c:v>
                </c:pt>
                <c:pt idx="2948">
                  <c:v>102</c:v>
                </c:pt>
                <c:pt idx="2949">
                  <c:v>85</c:v>
                </c:pt>
                <c:pt idx="2950">
                  <c:v>122</c:v>
                </c:pt>
                <c:pt idx="2951">
                  <c:v>96</c:v>
                </c:pt>
                <c:pt idx="2952">
                  <c:v>85</c:v>
                </c:pt>
                <c:pt idx="2953">
                  <c:v>118</c:v>
                </c:pt>
                <c:pt idx="2954">
                  <c:v>24</c:v>
                </c:pt>
                <c:pt idx="2955">
                  <c:v>26</c:v>
                </c:pt>
                <c:pt idx="2956">
                  <c:v>81</c:v>
                </c:pt>
                <c:pt idx="2957">
                  <c:v>79</c:v>
                </c:pt>
                <c:pt idx="2958">
                  <c:v>95</c:v>
                </c:pt>
                <c:pt idx="2959">
                  <c:v>137</c:v>
                </c:pt>
                <c:pt idx="2960">
                  <c:v>24</c:v>
                </c:pt>
                <c:pt idx="2961">
                  <c:v>85</c:v>
                </c:pt>
                <c:pt idx="2962">
                  <c:v>85</c:v>
                </c:pt>
                <c:pt idx="2963">
                  <c:v>28</c:v>
                </c:pt>
                <c:pt idx="2964">
                  <c:v>113</c:v>
                </c:pt>
                <c:pt idx="2965">
                  <c:v>62</c:v>
                </c:pt>
                <c:pt idx="2966">
                  <c:v>25</c:v>
                </c:pt>
                <c:pt idx="2967">
                  <c:v>52</c:v>
                </c:pt>
                <c:pt idx="2968">
                  <c:v>28</c:v>
                </c:pt>
                <c:pt idx="2969">
                  <c:v>13</c:v>
                </c:pt>
                <c:pt idx="2970">
                  <c:v>52</c:v>
                </c:pt>
                <c:pt idx="2971">
                  <c:v>58</c:v>
                </c:pt>
                <c:pt idx="2972">
                  <c:v>88</c:v>
                </c:pt>
                <c:pt idx="2973">
                  <c:v>130</c:v>
                </c:pt>
                <c:pt idx="2974">
                  <c:v>30</c:v>
                </c:pt>
                <c:pt idx="2975">
                  <c:v>38</c:v>
                </c:pt>
                <c:pt idx="2976">
                  <c:v>114</c:v>
                </c:pt>
                <c:pt idx="2977">
                  <c:v>56</c:v>
                </c:pt>
                <c:pt idx="2978">
                  <c:v>35</c:v>
                </c:pt>
                <c:pt idx="2979">
                  <c:v>31</c:v>
                </c:pt>
                <c:pt idx="2980">
                  <c:v>16</c:v>
                </c:pt>
                <c:pt idx="2981">
                  <c:v>50</c:v>
                </c:pt>
                <c:pt idx="2982">
                  <c:v>45</c:v>
                </c:pt>
                <c:pt idx="2983">
                  <c:v>29</c:v>
                </c:pt>
                <c:pt idx="2984">
                  <c:v>48</c:v>
                </c:pt>
                <c:pt idx="2985">
                  <c:v>24</c:v>
                </c:pt>
                <c:pt idx="2986">
                  <c:v>24</c:v>
                </c:pt>
                <c:pt idx="2987">
                  <c:v>44</c:v>
                </c:pt>
                <c:pt idx="2988">
                  <c:v>49</c:v>
                </c:pt>
                <c:pt idx="2989">
                  <c:v>48</c:v>
                </c:pt>
                <c:pt idx="2990">
                  <c:v>101</c:v>
                </c:pt>
                <c:pt idx="2991">
                  <c:v>52</c:v>
                </c:pt>
                <c:pt idx="2992">
                  <c:v>105</c:v>
                </c:pt>
                <c:pt idx="2993">
                  <c:v>140</c:v>
                </c:pt>
                <c:pt idx="2994">
                  <c:v>44</c:v>
                </c:pt>
                <c:pt idx="2995">
                  <c:v>134</c:v>
                </c:pt>
                <c:pt idx="2996">
                  <c:v>41</c:v>
                </c:pt>
                <c:pt idx="2997">
                  <c:v>45</c:v>
                </c:pt>
                <c:pt idx="2998">
                  <c:v>138</c:v>
                </c:pt>
                <c:pt idx="2999">
                  <c:v>24</c:v>
                </c:pt>
                <c:pt idx="3000">
                  <c:v>84</c:v>
                </c:pt>
                <c:pt idx="3001">
                  <c:v>209</c:v>
                </c:pt>
                <c:pt idx="3002">
                  <c:v>102</c:v>
                </c:pt>
                <c:pt idx="3003">
                  <c:v>116</c:v>
                </c:pt>
                <c:pt idx="3004">
                  <c:v>25</c:v>
                </c:pt>
                <c:pt idx="3005">
                  <c:v>99</c:v>
                </c:pt>
                <c:pt idx="3006">
                  <c:v>54</c:v>
                </c:pt>
                <c:pt idx="3007">
                  <c:v>136</c:v>
                </c:pt>
                <c:pt idx="3008">
                  <c:v>130</c:v>
                </c:pt>
                <c:pt idx="3009">
                  <c:v>36</c:v>
                </c:pt>
                <c:pt idx="3010">
                  <c:v>44</c:v>
                </c:pt>
                <c:pt idx="3011">
                  <c:v>28</c:v>
                </c:pt>
                <c:pt idx="3012">
                  <c:v>19</c:v>
                </c:pt>
                <c:pt idx="3013">
                  <c:v>123</c:v>
                </c:pt>
                <c:pt idx="3014">
                  <c:v>123</c:v>
                </c:pt>
                <c:pt idx="3015">
                  <c:v>62</c:v>
                </c:pt>
                <c:pt idx="3016">
                  <c:v>42</c:v>
                </c:pt>
                <c:pt idx="3017">
                  <c:v>50</c:v>
                </c:pt>
                <c:pt idx="3018">
                  <c:v>115</c:v>
                </c:pt>
                <c:pt idx="3019">
                  <c:v>47</c:v>
                </c:pt>
                <c:pt idx="3020">
                  <c:v>43</c:v>
                </c:pt>
                <c:pt idx="3021">
                  <c:v>100</c:v>
                </c:pt>
                <c:pt idx="3022">
                  <c:v>48</c:v>
                </c:pt>
                <c:pt idx="3023">
                  <c:v>94</c:v>
                </c:pt>
                <c:pt idx="3024">
                  <c:v>39</c:v>
                </c:pt>
                <c:pt idx="3025">
                  <c:v>81</c:v>
                </c:pt>
                <c:pt idx="3026">
                  <c:v>23</c:v>
                </c:pt>
                <c:pt idx="3027">
                  <c:v>88</c:v>
                </c:pt>
                <c:pt idx="3028">
                  <c:v>131</c:v>
                </c:pt>
                <c:pt idx="3029">
                  <c:v>127</c:v>
                </c:pt>
                <c:pt idx="3030">
                  <c:v>118</c:v>
                </c:pt>
                <c:pt idx="3031">
                  <c:v>93</c:v>
                </c:pt>
                <c:pt idx="3032">
                  <c:v>51</c:v>
                </c:pt>
                <c:pt idx="3033">
                  <c:v>74</c:v>
                </c:pt>
                <c:pt idx="3034">
                  <c:v>8</c:v>
                </c:pt>
                <c:pt idx="3035">
                  <c:v>42</c:v>
                </c:pt>
                <c:pt idx="3036">
                  <c:v>26</c:v>
                </c:pt>
                <c:pt idx="3037">
                  <c:v>47</c:v>
                </c:pt>
                <c:pt idx="3038">
                  <c:v>58</c:v>
                </c:pt>
                <c:pt idx="3039">
                  <c:v>62</c:v>
                </c:pt>
                <c:pt idx="3040">
                  <c:v>124</c:v>
                </c:pt>
                <c:pt idx="3041">
                  <c:v>123</c:v>
                </c:pt>
                <c:pt idx="3042">
                  <c:v>108</c:v>
                </c:pt>
                <c:pt idx="3043">
                  <c:v>46</c:v>
                </c:pt>
                <c:pt idx="3044">
                  <c:v>125</c:v>
                </c:pt>
                <c:pt idx="3045">
                  <c:v>102</c:v>
                </c:pt>
                <c:pt idx="3046">
                  <c:v>118</c:v>
                </c:pt>
                <c:pt idx="3047">
                  <c:v>112</c:v>
                </c:pt>
                <c:pt idx="3048">
                  <c:v>47</c:v>
                </c:pt>
                <c:pt idx="3049">
                  <c:v>113</c:v>
                </c:pt>
                <c:pt idx="3050">
                  <c:v>49</c:v>
                </c:pt>
                <c:pt idx="3051">
                  <c:v>55</c:v>
                </c:pt>
                <c:pt idx="3052">
                  <c:v>42</c:v>
                </c:pt>
                <c:pt idx="3053">
                  <c:v>125</c:v>
                </c:pt>
                <c:pt idx="3054">
                  <c:v>50</c:v>
                </c:pt>
                <c:pt idx="3055">
                  <c:v>123</c:v>
                </c:pt>
                <c:pt idx="3056">
                  <c:v>55</c:v>
                </c:pt>
                <c:pt idx="3057">
                  <c:v>43</c:v>
                </c:pt>
                <c:pt idx="3058">
                  <c:v>22</c:v>
                </c:pt>
                <c:pt idx="3059">
                  <c:v>54</c:v>
                </c:pt>
                <c:pt idx="3060">
                  <c:v>128</c:v>
                </c:pt>
                <c:pt idx="3061">
                  <c:v>59</c:v>
                </c:pt>
                <c:pt idx="3062">
                  <c:v>111</c:v>
                </c:pt>
                <c:pt idx="3063">
                  <c:v>21</c:v>
                </c:pt>
                <c:pt idx="3064">
                  <c:v>44</c:v>
                </c:pt>
                <c:pt idx="3065">
                  <c:v>98</c:v>
                </c:pt>
                <c:pt idx="3066">
                  <c:v>54</c:v>
                </c:pt>
                <c:pt idx="3067">
                  <c:v>90</c:v>
                </c:pt>
                <c:pt idx="3068">
                  <c:v>104</c:v>
                </c:pt>
                <c:pt idx="3069">
                  <c:v>106</c:v>
                </c:pt>
                <c:pt idx="3070">
                  <c:v>118</c:v>
                </c:pt>
                <c:pt idx="3071">
                  <c:v>43</c:v>
                </c:pt>
                <c:pt idx="3072">
                  <c:v>47</c:v>
                </c:pt>
                <c:pt idx="3073">
                  <c:v>48</c:v>
                </c:pt>
                <c:pt idx="3074">
                  <c:v>124</c:v>
                </c:pt>
                <c:pt idx="3075">
                  <c:v>108</c:v>
                </c:pt>
                <c:pt idx="3076">
                  <c:v>127</c:v>
                </c:pt>
                <c:pt idx="3077">
                  <c:v>42</c:v>
                </c:pt>
                <c:pt idx="3078">
                  <c:v>99</c:v>
                </c:pt>
                <c:pt idx="3079">
                  <c:v>102</c:v>
                </c:pt>
                <c:pt idx="3080">
                  <c:v>87</c:v>
                </c:pt>
                <c:pt idx="3081">
                  <c:v>50</c:v>
                </c:pt>
                <c:pt idx="3082">
                  <c:v>86</c:v>
                </c:pt>
                <c:pt idx="3083">
                  <c:v>54</c:v>
                </c:pt>
                <c:pt idx="3084">
                  <c:v>116</c:v>
                </c:pt>
                <c:pt idx="3085">
                  <c:v>25</c:v>
                </c:pt>
                <c:pt idx="3086">
                  <c:v>97</c:v>
                </c:pt>
                <c:pt idx="3087">
                  <c:v>92</c:v>
                </c:pt>
                <c:pt idx="3088">
                  <c:v>121</c:v>
                </c:pt>
                <c:pt idx="3089">
                  <c:v>43</c:v>
                </c:pt>
                <c:pt idx="3090">
                  <c:v>56</c:v>
                </c:pt>
                <c:pt idx="3091">
                  <c:v>44</c:v>
                </c:pt>
                <c:pt idx="3092">
                  <c:v>98</c:v>
                </c:pt>
                <c:pt idx="3093">
                  <c:v>99</c:v>
                </c:pt>
                <c:pt idx="3094">
                  <c:v>156</c:v>
                </c:pt>
                <c:pt idx="3095">
                  <c:v>50</c:v>
                </c:pt>
                <c:pt idx="3096">
                  <c:v>26</c:v>
                </c:pt>
                <c:pt idx="3097">
                  <c:v>53</c:v>
                </c:pt>
                <c:pt idx="3098">
                  <c:v>44</c:v>
                </c:pt>
                <c:pt idx="3099">
                  <c:v>132</c:v>
                </c:pt>
                <c:pt idx="3100">
                  <c:v>128</c:v>
                </c:pt>
                <c:pt idx="3101">
                  <c:v>84</c:v>
                </c:pt>
                <c:pt idx="3102">
                  <c:v>108</c:v>
                </c:pt>
                <c:pt idx="3103">
                  <c:v>96</c:v>
                </c:pt>
                <c:pt idx="3104">
                  <c:v>82</c:v>
                </c:pt>
                <c:pt idx="3105">
                  <c:v>48</c:v>
                </c:pt>
                <c:pt idx="3106">
                  <c:v>95</c:v>
                </c:pt>
                <c:pt idx="3107">
                  <c:v>42</c:v>
                </c:pt>
                <c:pt idx="3108">
                  <c:v>90</c:v>
                </c:pt>
                <c:pt idx="3109">
                  <c:v>94</c:v>
                </c:pt>
                <c:pt idx="3110">
                  <c:v>54</c:v>
                </c:pt>
                <c:pt idx="3111">
                  <c:v>118</c:v>
                </c:pt>
                <c:pt idx="3112">
                  <c:v>10</c:v>
                </c:pt>
                <c:pt idx="3113">
                  <c:v>78</c:v>
                </c:pt>
                <c:pt idx="3114">
                  <c:v>130</c:v>
                </c:pt>
                <c:pt idx="3115">
                  <c:v>34</c:v>
                </c:pt>
                <c:pt idx="3116">
                  <c:v>49</c:v>
                </c:pt>
                <c:pt idx="3117">
                  <c:v>91</c:v>
                </c:pt>
                <c:pt idx="3118">
                  <c:v>92</c:v>
                </c:pt>
                <c:pt idx="3119">
                  <c:v>88</c:v>
                </c:pt>
                <c:pt idx="3120">
                  <c:v>102</c:v>
                </c:pt>
                <c:pt idx="3121">
                  <c:v>82</c:v>
                </c:pt>
                <c:pt idx="3122">
                  <c:v>59</c:v>
                </c:pt>
                <c:pt idx="3123">
                  <c:v>90</c:v>
                </c:pt>
                <c:pt idx="3124">
                  <c:v>83</c:v>
                </c:pt>
                <c:pt idx="3125">
                  <c:v>113</c:v>
                </c:pt>
                <c:pt idx="3126">
                  <c:v>96</c:v>
                </c:pt>
                <c:pt idx="3127">
                  <c:v>76</c:v>
                </c:pt>
                <c:pt idx="3128">
                  <c:v>26</c:v>
                </c:pt>
                <c:pt idx="3129">
                  <c:v>95</c:v>
                </c:pt>
                <c:pt idx="3130">
                  <c:v>125</c:v>
                </c:pt>
                <c:pt idx="3131">
                  <c:v>45</c:v>
                </c:pt>
                <c:pt idx="3132">
                  <c:v>23</c:v>
                </c:pt>
                <c:pt idx="3133">
                  <c:v>24</c:v>
                </c:pt>
                <c:pt idx="3134">
                  <c:v>49</c:v>
                </c:pt>
                <c:pt idx="3135">
                  <c:v>96</c:v>
                </c:pt>
                <c:pt idx="3136">
                  <c:v>108</c:v>
                </c:pt>
                <c:pt idx="3137">
                  <c:v>112</c:v>
                </c:pt>
                <c:pt idx="3138">
                  <c:v>17</c:v>
                </c:pt>
                <c:pt idx="3139">
                  <c:v>56</c:v>
                </c:pt>
                <c:pt idx="3140">
                  <c:v>103</c:v>
                </c:pt>
                <c:pt idx="3141">
                  <c:v>94</c:v>
                </c:pt>
                <c:pt idx="3142">
                  <c:v>44</c:v>
                </c:pt>
                <c:pt idx="3143">
                  <c:v>50</c:v>
                </c:pt>
                <c:pt idx="3144">
                  <c:v>99</c:v>
                </c:pt>
                <c:pt idx="3145">
                  <c:v>22</c:v>
                </c:pt>
                <c:pt idx="3146">
                  <c:v>129</c:v>
                </c:pt>
                <c:pt idx="3147">
                  <c:v>28</c:v>
                </c:pt>
                <c:pt idx="3148">
                  <c:v>108</c:v>
                </c:pt>
                <c:pt idx="3149">
                  <c:v>110</c:v>
                </c:pt>
                <c:pt idx="3150">
                  <c:v>53</c:v>
                </c:pt>
                <c:pt idx="3151">
                  <c:v>126</c:v>
                </c:pt>
                <c:pt idx="3152">
                  <c:v>48</c:v>
                </c:pt>
                <c:pt idx="3153">
                  <c:v>39</c:v>
                </c:pt>
                <c:pt idx="3154">
                  <c:v>103</c:v>
                </c:pt>
                <c:pt idx="3155">
                  <c:v>82</c:v>
                </c:pt>
                <c:pt idx="3156">
                  <c:v>90</c:v>
                </c:pt>
                <c:pt idx="3157">
                  <c:v>57</c:v>
                </c:pt>
                <c:pt idx="3158">
                  <c:v>115</c:v>
                </c:pt>
                <c:pt idx="3159">
                  <c:v>91</c:v>
                </c:pt>
                <c:pt idx="3160">
                  <c:v>43</c:v>
                </c:pt>
                <c:pt idx="3161">
                  <c:v>47</c:v>
                </c:pt>
                <c:pt idx="3162">
                  <c:v>38</c:v>
                </c:pt>
                <c:pt idx="3163">
                  <c:v>27</c:v>
                </c:pt>
                <c:pt idx="3164">
                  <c:v>57</c:v>
                </c:pt>
                <c:pt idx="3165">
                  <c:v>87</c:v>
                </c:pt>
                <c:pt idx="3166">
                  <c:v>25</c:v>
                </c:pt>
                <c:pt idx="3167">
                  <c:v>43</c:v>
                </c:pt>
                <c:pt idx="3168">
                  <c:v>106</c:v>
                </c:pt>
                <c:pt idx="3169">
                  <c:v>85</c:v>
                </c:pt>
                <c:pt idx="3170">
                  <c:v>113</c:v>
                </c:pt>
                <c:pt idx="3171">
                  <c:v>90</c:v>
                </c:pt>
                <c:pt idx="3172">
                  <c:v>111</c:v>
                </c:pt>
                <c:pt idx="3173">
                  <c:v>97</c:v>
                </c:pt>
                <c:pt idx="3174">
                  <c:v>41</c:v>
                </c:pt>
                <c:pt idx="3175">
                  <c:v>20</c:v>
                </c:pt>
                <c:pt idx="3176">
                  <c:v>25</c:v>
                </c:pt>
                <c:pt idx="3177">
                  <c:v>93</c:v>
                </c:pt>
                <c:pt idx="3178">
                  <c:v>24</c:v>
                </c:pt>
                <c:pt idx="3179">
                  <c:v>114</c:v>
                </c:pt>
                <c:pt idx="3180">
                  <c:v>93</c:v>
                </c:pt>
                <c:pt idx="3181">
                  <c:v>38</c:v>
                </c:pt>
                <c:pt idx="3182">
                  <c:v>55</c:v>
                </c:pt>
                <c:pt idx="3183">
                  <c:v>107</c:v>
                </c:pt>
                <c:pt idx="3184">
                  <c:v>106</c:v>
                </c:pt>
                <c:pt idx="3185">
                  <c:v>105</c:v>
                </c:pt>
                <c:pt idx="3186">
                  <c:v>46</c:v>
                </c:pt>
                <c:pt idx="3187">
                  <c:v>80</c:v>
                </c:pt>
                <c:pt idx="3188">
                  <c:v>86</c:v>
                </c:pt>
                <c:pt idx="3189">
                  <c:v>102</c:v>
                </c:pt>
                <c:pt idx="3190">
                  <c:v>61</c:v>
                </c:pt>
                <c:pt idx="3191">
                  <c:v>95</c:v>
                </c:pt>
                <c:pt idx="3192">
                  <c:v>89</c:v>
                </c:pt>
                <c:pt idx="3193">
                  <c:v>83</c:v>
                </c:pt>
                <c:pt idx="3194">
                  <c:v>108</c:v>
                </c:pt>
                <c:pt idx="3195">
                  <c:v>51</c:v>
                </c:pt>
                <c:pt idx="3196">
                  <c:v>109</c:v>
                </c:pt>
                <c:pt idx="3197">
                  <c:v>47</c:v>
                </c:pt>
                <c:pt idx="3198">
                  <c:v>98</c:v>
                </c:pt>
                <c:pt idx="3199">
                  <c:v>81</c:v>
                </c:pt>
                <c:pt idx="3200">
                  <c:v>49</c:v>
                </c:pt>
                <c:pt idx="3201">
                  <c:v>49</c:v>
                </c:pt>
                <c:pt idx="3202">
                  <c:v>97</c:v>
                </c:pt>
                <c:pt idx="3203">
                  <c:v>24</c:v>
                </c:pt>
                <c:pt idx="3204">
                  <c:v>113</c:v>
                </c:pt>
                <c:pt idx="3205">
                  <c:v>88</c:v>
                </c:pt>
                <c:pt idx="3206">
                  <c:v>43</c:v>
                </c:pt>
                <c:pt idx="3207">
                  <c:v>103</c:v>
                </c:pt>
                <c:pt idx="3208">
                  <c:v>42</c:v>
                </c:pt>
                <c:pt idx="3209">
                  <c:v>116</c:v>
                </c:pt>
                <c:pt idx="3210">
                  <c:v>24</c:v>
                </c:pt>
                <c:pt idx="3211">
                  <c:v>142</c:v>
                </c:pt>
                <c:pt idx="3212">
                  <c:v>92</c:v>
                </c:pt>
                <c:pt idx="3213">
                  <c:v>110</c:v>
                </c:pt>
                <c:pt idx="3214">
                  <c:v>115</c:v>
                </c:pt>
                <c:pt idx="3215">
                  <c:v>43</c:v>
                </c:pt>
                <c:pt idx="3216">
                  <c:v>86</c:v>
                </c:pt>
                <c:pt idx="3217">
                  <c:v>82</c:v>
                </c:pt>
                <c:pt idx="3218">
                  <c:v>112</c:v>
                </c:pt>
                <c:pt idx="3219">
                  <c:v>48</c:v>
                </c:pt>
                <c:pt idx="3220">
                  <c:v>88</c:v>
                </c:pt>
                <c:pt idx="3221">
                  <c:v>50</c:v>
                </c:pt>
                <c:pt idx="3222">
                  <c:v>41</c:v>
                </c:pt>
                <c:pt idx="3223">
                  <c:v>34</c:v>
                </c:pt>
                <c:pt idx="3224">
                  <c:v>111</c:v>
                </c:pt>
                <c:pt idx="3225">
                  <c:v>20</c:v>
                </c:pt>
                <c:pt idx="3226">
                  <c:v>56</c:v>
                </c:pt>
                <c:pt idx="3227">
                  <c:v>104</c:v>
                </c:pt>
                <c:pt idx="3228">
                  <c:v>29</c:v>
                </c:pt>
                <c:pt idx="3229">
                  <c:v>90</c:v>
                </c:pt>
                <c:pt idx="3230">
                  <c:v>67</c:v>
                </c:pt>
                <c:pt idx="3231">
                  <c:v>46</c:v>
                </c:pt>
                <c:pt idx="3232">
                  <c:v>95</c:v>
                </c:pt>
                <c:pt idx="3233">
                  <c:v>102</c:v>
                </c:pt>
                <c:pt idx="3234">
                  <c:v>45</c:v>
                </c:pt>
                <c:pt idx="3235">
                  <c:v>100</c:v>
                </c:pt>
                <c:pt idx="3236">
                  <c:v>104</c:v>
                </c:pt>
                <c:pt idx="3237">
                  <c:v>95</c:v>
                </c:pt>
                <c:pt idx="3238">
                  <c:v>97</c:v>
                </c:pt>
                <c:pt idx="3239">
                  <c:v>52</c:v>
                </c:pt>
                <c:pt idx="3240">
                  <c:v>85</c:v>
                </c:pt>
                <c:pt idx="3241">
                  <c:v>140</c:v>
                </c:pt>
                <c:pt idx="3242">
                  <c:v>40</c:v>
                </c:pt>
                <c:pt idx="3243">
                  <c:v>67</c:v>
                </c:pt>
                <c:pt idx="3244">
                  <c:v>89</c:v>
                </c:pt>
                <c:pt idx="3245">
                  <c:v>50</c:v>
                </c:pt>
                <c:pt idx="3246">
                  <c:v>87</c:v>
                </c:pt>
                <c:pt idx="3247">
                  <c:v>86</c:v>
                </c:pt>
                <c:pt idx="3248">
                  <c:v>27</c:v>
                </c:pt>
                <c:pt idx="3249">
                  <c:v>44</c:v>
                </c:pt>
                <c:pt idx="3250">
                  <c:v>21</c:v>
                </c:pt>
                <c:pt idx="3251">
                  <c:v>26</c:v>
                </c:pt>
                <c:pt idx="3252">
                  <c:v>105</c:v>
                </c:pt>
                <c:pt idx="3253">
                  <c:v>45</c:v>
                </c:pt>
                <c:pt idx="3254">
                  <c:v>45</c:v>
                </c:pt>
                <c:pt idx="3255">
                  <c:v>101</c:v>
                </c:pt>
                <c:pt idx="3256">
                  <c:v>94</c:v>
                </c:pt>
                <c:pt idx="3257">
                  <c:v>23</c:v>
                </c:pt>
                <c:pt idx="3258">
                  <c:v>32</c:v>
                </c:pt>
                <c:pt idx="3259">
                  <c:v>112</c:v>
                </c:pt>
                <c:pt idx="3260">
                  <c:v>37</c:v>
                </c:pt>
                <c:pt idx="3261">
                  <c:v>42</c:v>
                </c:pt>
                <c:pt idx="3262">
                  <c:v>89</c:v>
                </c:pt>
                <c:pt idx="3263">
                  <c:v>111</c:v>
                </c:pt>
                <c:pt idx="3264">
                  <c:v>52</c:v>
                </c:pt>
                <c:pt idx="3265">
                  <c:v>30</c:v>
                </c:pt>
                <c:pt idx="3266">
                  <c:v>80</c:v>
                </c:pt>
                <c:pt idx="3267">
                  <c:v>44</c:v>
                </c:pt>
                <c:pt idx="3268">
                  <c:v>74</c:v>
                </c:pt>
                <c:pt idx="3269">
                  <c:v>99</c:v>
                </c:pt>
                <c:pt idx="3270">
                  <c:v>36</c:v>
                </c:pt>
                <c:pt idx="3271">
                  <c:v>23</c:v>
                </c:pt>
                <c:pt idx="3272">
                  <c:v>95</c:v>
                </c:pt>
                <c:pt idx="3273">
                  <c:v>28</c:v>
                </c:pt>
                <c:pt idx="3274">
                  <c:v>120</c:v>
                </c:pt>
                <c:pt idx="3275">
                  <c:v>133</c:v>
                </c:pt>
                <c:pt idx="3276">
                  <c:v>29</c:v>
                </c:pt>
                <c:pt idx="3277">
                  <c:v>46</c:v>
                </c:pt>
                <c:pt idx="3278">
                  <c:v>22</c:v>
                </c:pt>
                <c:pt idx="3279">
                  <c:v>103</c:v>
                </c:pt>
                <c:pt idx="3280">
                  <c:v>6</c:v>
                </c:pt>
                <c:pt idx="3281">
                  <c:v>97</c:v>
                </c:pt>
                <c:pt idx="3282">
                  <c:v>29</c:v>
                </c:pt>
                <c:pt idx="3283">
                  <c:v>165</c:v>
                </c:pt>
                <c:pt idx="3284">
                  <c:v>15</c:v>
                </c:pt>
                <c:pt idx="3285">
                  <c:v>80</c:v>
                </c:pt>
                <c:pt idx="3286">
                  <c:v>86</c:v>
                </c:pt>
                <c:pt idx="3287">
                  <c:v>94</c:v>
                </c:pt>
                <c:pt idx="3288">
                  <c:v>26</c:v>
                </c:pt>
                <c:pt idx="3289">
                  <c:v>36</c:v>
                </c:pt>
                <c:pt idx="3290">
                  <c:v>69</c:v>
                </c:pt>
                <c:pt idx="3291">
                  <c:v>87</c:v>
                </c:pt>
                <c:pt idx="3292">
                  <c:v>26</c:v>
                </c:pt>
                <c:pt idx="3293">
                  <c:v>59</c:v>
                </c:pt>
                <c:pt idx="3294">
                  <c:v>30</c:v>
                </c:pt>
                <c:pt idx="3295">
                  <c:v>98</c:v>
                </c:pt>
                <c:pt idx="3296">
                  <c:v>85</c:v>
                </c:pt>
                <c:pt idx="3297">
                  <c:v>65</c:v>
                </c:pt>
                <c:pt idx="3298">
                  <c:v>142</c:v>
                </c:pt>
                <c:pt idx="3299">
                  <c:v>102</c:v>
                </c:pt>
                <c:pt idx="3300">
                  <c:v>123</c:v>
                </c:pt>
                <c:pt idx="3301">
                  <c:v>49</c:v>
                </c:pt>
                <c:pt idx="3302">
                  <c:v>96</c:v>
                </c:pt>
                <c:pt idx="3303">
                  <c:v>92</c:v>
                </c:pt>
                <c:pt idx="3304">
                  <c:v>24</c:v>
                </c:pt>
                <c:pt idx="3305">
                  <c:v>64</c:v>
                </c:pt>
                <c:pt idx="3306">
                  <c:v>61</c:v>
                </c:pt>
                <c:pt idx="3307">
                  <c:v>115</c:v>
                </c:pt>
                <c:pt idx="3308">
                  <c:v>101</c:v>
                </c:pt>
                <c:pt idx="3309">
                  <c:v>55</c:v>
                </c:pt>
                <c:pt idx="3310">
                  <c:v>22</c:v>
                </c:pt>
                <c:pt idx="3311">
                  <c:v>90</c:v>
                </c:pt>
                <c:pt idx="3312">
                  <c:v>46</c:v>
                </c:pt>
                <c:pt idx="3313">
                  <c:v>50</c:v>
                </c:pt>
                <c:pt idx="3314">
                  <c:v>88</c:v>
                </c:pt>
                <c:pt idx="3315">
                  <c:v>67</c:v>
                </c:pt>
                <c:pt idx="3316">
                  <c:v>50</c:v>
                </c:pt>
                <c:pt idx="3317">
                  <c:v>75</c:v>
                </c:pt>
                <c:pt idx="3318">
                  <c:v>61</c:v>
                </c:pt>
                <c:pt idx="3319">
                  <c:v>100</c:v>
                </c:pt>
                <c:pt idx="3320">
                  <c:v>86</c:v>
                </c:pt>
                <c:pt idx="3321">
                  <c:v>35</c:v>
                </c:pt>
                <c:pt idx="3322">
                  <c:v>100</c:v>
                </c:pt>
                <c:pt idx="3323">
                  <c:v>45</c:v>
                </c:pt>
                <c:pt idx="3324">
                  <c:v>128</c:v>
                </c:pt>
                <c:pt idx="3325">
                  <c:v>111</c:v>
                </c:pt>
                <c:pt idx="3326">
                  <c:v>2</c:v>
                </c:pt>
                <c:pt idx="3327">
                  <c:v>94</c:v>
                </c:pt>
                <c:pt idx="3328">
                  <c:v>123</c:v>
                </c:pt>
                <c:pt idx="3329">
                  <c:v>50</c:v>
                </c:pt>
                <c:pt idx="3330">
                  <c:v>131</c:v>
                </c:pt>
                <c:pt idx="3331">
                  <c:v>93</c:v>
                </c:pt>
                <c:pt idx="3332">
                  <c:v>89</c:v>
                </c:pt>
                <c:pt idx="3333">
                  <c:v>97</c:v>
                </c:pt>
                <c:pt idx="3334">
                  <c:v>64</c:v>
                </c:pt>
                <c:pt idx="3335">
                  <c:v>72</c:v>
                </c:pt>
                <c:pt idx="3336">
                  <c:v>97</c:v>
                </c:pt>
                <c:pt idx="3337">
                  <c:v>47</c:v>
                </c:pt>
                <c:pt idx="3338">
                  <c:v>42</c:v>
                </c:pt>
                <c:pt idx="3339">
                  <c:v>51</c:v>
                </c:pt>
                <c:pt idx="3340">
                  <c:v>95</c:v>
                </c:pt>
                <c:pt idx="3341">
                  <c:v>91</c:v>
                </c:pt>
                <c:pt idx="3342">
                  <c:v>30</c:v>
                </c:pt>
                <c:pt idx="3343">
                  <c:v>27</c:v>
                </c:pt>
                <c:pt idx="3344">
                  <c:v>47</c:v>
                </c:pt>
                <c:pt idx="3345">
                  <c:v>95</c:v>
                </c:pt>
                <c:pt idx="3346">
                  <c:v>32</c:v>
                </c:pt>
                <c:pt idx="3347">
                  <c:v>80</c:v>
                </c:pt>
                <c:pt idx="3348">
                  <c:v>116</c:v>
                </c:pt>
                <c:pt idx="3349">
                  <c:v>56</c:v>
                </c:pt>
                <c:pt idx="3350">
                  <c:v>40</c:v>
                </c:pt>
                <c:pt idx="3351">
                  <c:v>64</c:v>
                </c:pt>
                <c:pt idx="3352">
                  <c:v>30</c:v>
                </c:pt>
                <c:pt idx="3353">
                  <c:v>96</c:v>
                </c:pt>
                <c:pt idx="3354">
                  <c:v>57</c:v>
                </c:pt>
                <c:pt idx="3355">
                  <c:v>22</c:v>
                </c:pt>
                <c:pt idx="3356">
                  <c:v>96</c:v>
                </c:pt>
                <c:pt idx="3357">
                  <c:v>23</c:v>
                </c:pt>
                <c:pt idx="3358">
                  <c:v>23</c:v>
                </c:pt>
                <c:pt idx="3359">
                  <c:v>151</c:v>
                </c:pt>
                <c:pt idx="3360">
                  <c:v>49</c:v>
                </c:pt>
                <c:pt idx="3361">
                  <c:v>62</c:v>
                </c:pt>
                <c:pt idx="3362">
                  <c:v>60</c:v>
                </c:pt>
                <c:pt idx="3363">
                  <c:v>98</c:v>
                </c:pt>
                <c:pt idx="3364">
                  <c:v>49</c:v>
                </c:pt>
                <c:pt idx="3365">
                  <c:v>101</c:v>
                </c:pt>
                <c:pt idx="3366">
                  <c:v>121</c:v>
                </c:pt>
                <c:pt idx="3367">
                  <c:v>58</c:v>
                </c:pt>
                <c:pt idx="3368">
                  <c:v>29</c:v>
                </c:pt>
                <c:pt idx="3369">
                  <c:v>80</c:v>
                </c:pt>
                <c:pt idx="3370">
                  <c:v>93</c:v>
                </c:pt>
                <c:pt idx="3371">
                  <c:v>83</c:v>
                </c:pt>
                <c:pt idx="3372">
                  <c:v>45</c:v>
                </c:pt>
                <c:pt idx="3373">
                  <c:v>107</c:v>
                </c:pt>
                <c:pt idx="3374">
                  <c:v>97</c:v>
                </c:pt>
                <c:pt idx="3375">
                  <c:v>104</c:v>
                </c:pt>
                <c:pt idx="3376">
                  <c:v>71</c:v>
                </c:pt>
                <c:pt idx="3377">
                  <c:v>49</c:v>
                </c:pt>
                <c:pt idx="3378">
                  <c:v>100</c:v>
                </c:pt>
                <c:pt idx="3379">
                  <c:v>23</c:v>
                </c:pt>
                <c:pt idx="3380">
                  <c:v>40</c:v>
                </c:pt>
                <c:pt idx="3381">
                  <c:v>89</c:v>
                </c:pt>
                <c:pt idx="3382">
                  <c:v>71</c:v>
                </c:pt>
                <c:pt idx="3383">
                  <c:v>50</c:v>
                </c:pt>
                <c:pt idx="3384">
                  <c:v>104</c:v>
                </c:pt>
                <c:pt idx="3385">
                  <c:v>50</c:v>
                </c:pt>
                <c:pt idx="3386">
                  <c:v>58</c:v>
                </c:pt>
                <c:pt idx="3387">
                  <c:v>26</c:v>
                </c:pt>
                <c:pt idx="3388">
                  <c:v>92</c:v>
                </c:pt>
                <c:pt idx="3389">
                  <c:v>89</c:v>
                </c:pt>
                <c:pt idx="3390">
                  <c:v>101</c:v>
                </c:pt>
                <c:pt idx="3391">
                  <c:v>50</c:v>
                </c:pt>
                <c:pt idx="3392">
                  <c:v>61</c:v>
                </c:pt>
                <c:pt idx="3393">
                  <c:v>49</c:v>
                </c:pt>
                <c:pt idx="3394">
                  <c:v>109</c:v>
                </c:pt>
                <c:pt idx="3395">
                  <c:v>9</c:v>
                </c:pt>
                <c:pt idx="3396">
                  <c:v>96</c:v>
                </c:pt>
                <c:pt idx="3397">
                  <c:v>105</c:v>
                </c:pt>
                <c:pt idx="3398">
                  <c:v>103</c:v>
                </c:pt>
                <c:pt idx="3399">
                  <c:v>94</c:v>
                </c:pt>
                <c:pt idx="3400">
                  <c:v>110</c:v>
                </c:pt>
                <c:pt idx="3401">
                  <c:v>93</c:v>
                </c:pt>
                <c:pt idx="3402">
                  <c:v>40</c:v>
                </c:pt>
                <c:pt idx="3403">
                  <c:v>76</c:v>
                </c:pt>
                <c:pt idx="3404">
                  <c:v>63</c:v>
                </c:pt>
                <c:pt idx="3405">
                  <c:v>64</c:v>
                </c:pt>
                <c:pt idx="3406">
                  <c:v>61</c:v>
                </c:pt>
                <c:pt idx="3407">
                  <c:v>70</c:v>
                </c:pt>
                <c:pt idx="3408">
                  <c:v>61</c:v>
                </c:pt>
                <c:pt idx="3409">
                  <c:v>100</c:v>
                </c:pt>
                <c:pt idx="3410">
                  <c:v>110</c:v>
                </c:pt>
                <c:pt idx="3411">
                  <c:v>122</c:v>
                </c:pt>
                <c:pt idx="3412">
                  <c:v>46</c:v>
                </c:pt>
                <c:pt idx="3413">
                  <c:v>39</c:v>
                </c:pt>
                <c:pt idx="3414">
                  <c:v>30</c:v>
                </c:pt>
                <c:pt idx="3415">
                  <c:v>90</c:v>
                </c:pt>
                <c:pt idx="3416">
                  <c:v>47</c:v>
                </c:pt>
                <c:pt idx="3417">
                  <c:v>109</c:v>
                </c:pt>
                <c:pt idx="3418">
                  <c:v>93</c:v>
                </c:pt>
                <c:pt idx="3419">
                  <c:v>53</c:v>
                </c:pt>
                <c:pt idx="3420">
                  <c:v>106</c:v>
                </c:pt>
                <c:pt idx="3421">
                  <c:v>27</c:v>
                </c:pt>
                <c:pt idx="3422">
                  <c:v>99</c:v>
                </c:pt>
                <c:pt idx="3423">
                  <c:v>134</c:v>
                </c:pt>
                <c:pt idx="3424">
                  <c:v>12</c:v>
                </c:pt>
                <c:pt idx="3425">
                  <c:v>52</c:v>
                </c:pt>
                <c:pt idx="3426">
                  <c:v>11</c:v>
                </c:pt>
                <c:pt idx="3427">
                  <c:v>96</c:v>
                </c:pt>
                <c:pt idx="3428">
                  <c:v>26</c:v>
                </c:pt>
                <c:pt idx="3429">
                  <c:v>30</c:v>
                </c:pt>
                <c:pt idx="3430">
                  <c:v>92</c:v>
                </c:pt>
                <c:pt idx="3431">
                  <c:v>98</c:v>
                </c:pt>
                <c:pt idx="3432">
                  <c:v>60</c:v>
                </c:pt>
                <c:pt idx="3433">
                  <c:v>54</c:v>
                </c:pt>
                <c:pt idx="3434">
                  <c:v>96</c:v>
                </c:pt>
                <c:pt idx="3435">
                  <c:v>107</c:v>
                </c:pt>
                <c:pt idx="3436">
                  <c:v>109</c:v>
                </c:pt>
                <c:pt idx="3437">
                  <c:v>83</c:v>
                </c:pt>
                <c:pt idx="3438">
                  <c:v>107</c:v>
                </c:pt>
                <c:pt idx="3439">
                  <c:v>25</c:v>
                </c:pt>
                <c:pt idx="3440">
                  <c:v>44</c:v>
                </c:pt>
                <c:pt idx="3441">
                  <c:v>92</c:v>
                </c:pt>
                <c:pt idx="3442">
                  <c:v>123</c:v>
                </c:pt>
                <c:pt idx="3443">
                  <c:v>47</c:v>
                </c:pt>
                <c:pt idx="3444">
                  <c:v>91</c:v>
                </c:pt>
                <c:pt idx="3445">
                  <c:v>38</c:v>
                </c:pt>
                <c:pt idx="3446">
                  <c:v>86</c:v>
                </c:pt>
                <c:pt idx="3447">
                  <c:v>29</c:v>
                </c:pt>
                <c:pt idx="3448">
                  <c:v>52</c:v>
                </c:pt>
                <c:pt idx="3449">
                  <c:v>66</c:v>
                </c:pt>
                <c:pt idx="3450">
                  <c:v>118</c:v>
                </c:pt>
                <c:pt idx="3451">
                  <c:v>44</c:v>
                </c:pt>
                <c:pt idx="3452">
                  <c:v>89</c:v>
                </c:pt>
                <c:pt idx="3453">
                  <c:v>19</c:v>
                </c:pt>
                <c:pt idx="3454">
                  <c:v>50</c:v>
                </c:pt>
                <c:pt idx="3455">
                  <c:v>105</c:v>
                </c:pt>
                <c:pt idx="3456">
                  <c:v>52</c:v>
                </c:pt>
                <c:pt idx="3457">
                  <c:v>98</c:v>
                </c:pt>
                <c:pt idx="3458">
                  <c:v>44</c:v>
                </c:pt>
                <c:pt idx="3459">
                  <c:v>46</c:v>
                </c:pt>
                <c:pt idx="3460">
                  <c:v>43</c:v>
                </c:pt>
                <c:pt idx="3461">
                  <c:v>93</c:v>
                </c:pt>
                <c:pt idx="3462">
                  <c:v>22</c:v>
                </c:pt>
                <c:pt idx="3463">
                  <c:v>59</c:v>
                </c:pt>
                <c:pt idx="3464">
                  <c:v>48</c:v>
                </c:pt>
                <c:pt idx="3465">
                  <c:v>99</c:v>
                </c:pt>
                <c:pt idx="3466">
                  <c:v>85</c:v>
                </c:pt>
                <c:pt idx="3467">
                  <c:v>65</c:v>
                </c:pt>
                <c:pt idx="3468">
                  <c:v>36</c:v>
                </c:pt>
                <c:pt idx="3469">
                  <c:v>92</c:v>
                </c:pt>
                <c:pt idx="3470">
                  <c:v>136</c:v>
                </c:pt>
                <c:pt idx="3471">
                  <c:v>45</c:v>
                </c:pt>
                <c:pt idx="3472">
                  <c:v>135</c:v>
                </c:pt>
                <c:pt idx="3473">
                  <c:v>118</c:v>
                </c:pt>
                <c:pt idx="3474">
                  <c:v>60</c:v>
                </c:pt>
                <c:pt idx="3475">
                  <c:v>137</c:v>
                </c:pt>
                <c:pt idx="3476">
                  <c:v>17</c:v>
                </c:pt>
                <c:pt idx="3477">
                  <c:v>63</c:v>
                </c:pt>
                <c:pt idx="3478">
                  <c:v>44</c:v>
                </c:pt>
                <c:pt idx="3479">
                  <c:v>85</c:v>
                </c:pt>
                <c:pt idx="3480">
                  <c:v>24</c:v>
                </c:pt>
                <c:pt idx="3481">
                  <c:v>57</c:v>
                </c:pt>
                <c:pt idx="3482">
                  <c:v>96</c:v>
                </c:pt>
                <c:pt idx="3483">
                  <c:v>60</c:v>
                </c:pt>
                <c:pt idx="3484">
                  <c:v>116</c:v>
                </c:pt>
                <c:pt idx="3485">
                  <c:v>100</c:v>
                </c:pt>
                <c:pt idx="3486">
                  <c:v>74</c:v>
                </c:pt>
                <c:pt idx="3487">
                  <c:v>81</c:v>
                </c:pt>
                <c:pt idx="3488">
                  <c:v>108</c:v>
                </c:pt>
                <c:pt idx="3489">
                  <c:v>34</c:v>
                </c:pt>
                <c:pt idx="3490">
                  <c:v>90</c:v>
                </c:pt>
                <c:pt idx="3491">
                  <c:v>112</c:v>
                </c:pt>
                <c:pt idx="3492">
                  <c:v>54</c:v>
                </c:pt>
                <c:pt idx="3493">
                  <c:v>45</c:v>
                </c:pt>
                <c:pt idx="3494">
                  <c:v>98</c:v>
                </c:pt>
                <c:pt idx="3495">
                  <c:v>94</c:v>
                </c:pt>
                <c:pt idx="3496">
                  <c:v>35</c:v>
                </c:pt>
                <c:pt idx="3497">
                  <c:v>24</c:v>
                </c:pt>
                <c:pt idx="3498">
                  <c:v>25</c:v>
                </c:pt>
                <c:pt idx="3499">
                  <c:v>104</c:v>
                </c:pt>
                <c:pt idx="3500">
                  <c:v>75</c:v>
                </c:pt>
                <c:pt idx="3501">
                  <c:v>29</c:v>
                </c:pt>
                <c:pt idx="3502">
                  <c:v>85</c:v>
                </c:pt>
                <c:pt idx="3503">
                  <c:v>90</c:v>
                </c:pt>
                <c:pt idx="3504">
                  <c:v>45</c:v>
                </c:pt>
                <c:pt idx="3505">
                  <c:v>89</c:v>
                </c:pt>
                <c:pt idx="3506">
                  <c:v>87</c:v>
                </c:pt>
                <c:pt idx="3507">
                  <c:v>42</c:v>
                </c:pt>
                <c:pt idx="3508">
                  <c:v>48</c:v>
                </c:pt>
                <c:pt idx="3509">
                  <c:v>46</c:v>
                </c:pt>
                <c:pt idx="3510">
                  <c:v>95</c:v>
                </c:pt>
                <c:pt idx="3511">
                  <c:v>25</c:v>
                </c:pt>
                <c:pt idx="3512">
                  <c:v>85</c:v>
                </c:pt>
                <c:pt idx="3513">
                  <c:v>45</c:v>
                </c:pt>
                <c:pt idx="3514">
                  <c:v>22</c:v>
                </c:pt>
                <c:pt idx="3515">
                  <c:v>62</c:v>
                </c:pt>
                <c:pt idx="3516">
                  <c:v>63</c:v>
                </c:pt>
                <c:pt idx="3517">
                  <c:v>121</c:v>
                </c:pt>
                <c:pt idx="3518">
                  <c:v>97</c:v>
                </c:pt>
                <c:pt idx="3519">
                  <c:v>101</c:v>
                </c:pt>
                <c:pt idx="3520">
                  <c:v>27</c:v>
                </c:pt>
                <c:pt idx="3521">
                  <c:v>69</c:v>
                </c:pt>
                <c:pt idx="3522">
                  <c:v>45</c:v>
                </c:pt>
                <c:pt idx="3523">
                  <c:v>84</c:v>
                </c:pt>
                <c:pt idx="3524">
                  <c:v>58</c:v>
                </c:pt>
                <c:pt idx="3525">
                  <c:v>6</c:v>
                </c:pt>
                <c:pt idx="3526">
                  <c:v>44</c:v>
                </c:pt>
                <c:pt idx="3527">
                  <c:v>62</c:v>
                </c:pt>
                <c:pt idx="3528">
                  <c:v>47</c:v>
                </c:pt>
                <c:pt idx="3529">
                  <c:v>103</c:v>
                </c:pt>
                <c:pt idx="3530">
                  <c:v>37</c:v>
                </c:pt>
                <c:pt idx="3531">
                  <c:v>20</c:v>
                </c:pt>
                <c:pt idx="3532">
                  <c:v>61</c:v>
                </c:pt>
                <c:pt idx="3533">
                  <c:v>52</c:v>
                </c:pt>
                <c:pt idx="3534">
                  <c:v>132</c:v>
                </c:pt>
                <c:pt idx="3535">
                  <c:v>104</c:v>
                </c:pt>
                <c:pt idx="3536">
                  <c:v>45</c:v>
                </c:pt>
                <c:pt idx="3537">
                  <c:v>46</c:v>
                </c:pt>
                <c:pt idx="3538">
                  <c:v>64</c:v>
                </c:pt>
                <c:pt idx="3539">
                  <c:v>98</c:v>
                </c:pt>
                <c:pt idx="3540">
                  <c:v>52</c:v>
                </c:pt>
                <c:pt idx="3541">
                  <c:v>98</c:v>
                </c:pt>
                <c:pt idx="3542">
                  <c:v>51</c:v>
                </c:pt>
                <c:pt idx="3543">
                  <c:v>8</c:v>
                </c:pt>
                <c:pt idx="3544">
                  <c:v>42</c:v>
                </c:pt>
                <c:pt idx="3545">
                  <c:v>178</c:v>
                </c:pt>
                <c:pt idx="3546">
                  <c:v>51</c:v>
                </c:pt>
                <c:pt idx="3547">
                  <c:v>93</c:v>
                </c:pt>
                <c:pt idx="3548">
                  <c:v>109</c:v>
                </c:pt>
                <c:pt idx="3549">
                  <c:v>99</c:v>
                </c:pt>
                <c:pt idx="3550">
                  <c:v>84</c:v>
                </c:pt>
                <c:pt idx="3551">
                  <c:v>44</c:v>
                </c:pt>
                <c:pt idx="3552">
                  <c:v>50</c:v>
                </c:pt>
                <c:pt idx="3553">
                  <c:v>93</c:v>
                </c:pt>
                <c:pt idx="3554">
                  <c:v>90</c:v>
                </c:pt>
                <c:pt idx="3555">
                  <c:v>30</c:v>
                </c:pt>
                <c:pt idx="3556">
                  <c:v>6</c:v>
                </c:pt>
                <c:pt idx="3557">
                  <c:v>107</c:v>
                </c:pt>
                <c:pt idx="3558">
                  <c:v>97</c:v>
                </c:pt>
                <c:pt idx="3559">
                  <c:v>89</c:v>
                </c:pt>
                <c:pt idx="3560">
                  <c:v>92</c:v>
                </c:pt>
                <c:pt idx="3561">
                  <c:v>88</c:v>
                </c:pt>
                <c:pt idx="3562">
                  <c:v>13</c:v>
                </c:pt>
                <c:pt idx="3563">
                  <c:v>29</c:v>
                </c:pt>
                <c:pt idx="3564">
                  <c:v>70</c:v>
                </c:pt>
                <c:pt idx="3565">
                  <c:v>73</c:v>
                </c:pt>
                <c:pt idx="3566">
                  <c:v>139</c:v>
                </c:pt>
                <c:pt idx="3567">
                  <c:v>45</c:v>
                </c:pt>
                <c:pt idx="3568">
                  <c:v>53</c:v>
                </c:pt>
                <c:pt idx="3569">
                  <c:v>34</c:v>
                </c:pt>
                <c:pt idx="3570">
                  <c:v>118</c:v>
                </c:pt>
                <c:pt idx="3571">
                  <c:v>114</c:v>
                </c:pt>
                <c:pt idx="3572">
                  <c:v>117</c:v>
                </c:pt>
                <c:pt idx="3573">
                  <c:v>42</c:v>
                </c:pt>
                <c:pt idx="3574">
                  <c:v>68</c:v>
                </c:pt>
                <c:pt idx="3575">
                  <c:v>121</c:v>
                </c:pt>
                <c:pt idx="3576">
                  <c:v>22</c:v>
                </c:pt>
                <c:pt idx="3577">
                  <c:v>84</c:v>
                </c:pt>
                <c:pt idx="3578">
                  <c:v>92</c:v>
                </c:pt>
                <c:pt idx="3579">
                  <c:v>32</c:v>
                </c:pt>
                <c:pt idx="3580">
                  <c:v>107</c:v>
                </c:pt>
                <c:pt idx="3581">
                  <c:v>106</c:v>
                </c:pt>
                <c:pt idx="3582">
                  <c:v>55</c:v>
                </c:pt>
                <c:pt idx="3583">
                  <c:v>86</c:v>
                </c:pt>
                <c:pt idx="3584">
                  <c:v>66</c:v>
                </c:pt>
                <c:pt idx="3585">
                  <c:v>40</c:v>
                </c:pt>
                <c:pt idx="3586">
                  <c:v>57</c:v>
                </c:pt>
                <c:pt idx="3587">
                  <c:v>12</c:v>
                </c:pt>
                <c:pt idx="3588">
                  <c:v>40</c:v>
                </c:pt>
                <c:pt idx="3589">
                  <c:v>47</c:v>
                </c:pt>
                <c:pt idx="3590">
                  <c:v>26</c:v>
                </c:pt>
                <c:pt idx="3591">
                  <c:v>103</c:v>
                </c:pt>
                <c:pt idx="3592">
                  <c:v>45</c:v>
                </c:pt>
                <c:pt idx="3593">
                  <c:v>60</c:v>
                </c:pt>
                <c:pt idx="3594">
                  <c:v>20</c:v>
                </c:pt>
                <c:pt idx="3595">
                  <c:v>62</c:v>
                </c:pt>
                <c:pt idx="3596">
                  <c:v>91</c:v>
                </c:pt>
                <c:pt idx="3597">
                  <c:v>176</c:v>
                </c:pt>
                <c:pt idx="3598">
                  <c:v>49</c:v>
                </c:pt>
                <c:pt idx="3599">
                  <c:v>45</c:v>
                </c:pt>
                <c:pt idx="3600">
                  <c:v>49</c:v>
                </c:pt>
                <c:pt idx="3601">
                  <c:v>97</c:v>
                </c:pt>
                <c:pt idx="3602">
                  <c:v>109</c:v>
                </c:pt>
                <c:pt idx="3603">
                  <c:v>40</c:v>
                </c:pt>
                <c:pt idx="3604">
                  <c:v>45</c:v>
                </c:pt>
                <c:pt idx="3605">
                  <c:v>31</c:v>
                </c:pt>
                <c:pt idx="3606">
                  <c:v>31</c:v>
                </c:pt>
                <c:pt idx="3607">
                  <c:v>41</c:v>
                </c:pt>
                <c:pt idx="3608">
                  <c:v>27</c:v>
                </c:pt>
                <c:pt idx="3609">
                  <c:v>67</c:v>
                </c:pt>
                <c:pt idx="3610">
                  <c:v>61</c:v>
                </c:pt>
                <c:pt idx="3611">
                  <c:v>22</c:v>
                </c:pt>
                <c:pt idx="3612">
                  <c:v>122</c:v>
                </c:pt>
                <c:pt idx="3613">
                  <c:v>50</c:v>
                </c:pt>
                <c:pt idx="3614">
                  <c:v>156</c:v>
                </c:pt>
                <c:pt idx="3615">
                  <c:v>94</c:v>
                </c:pt>
                <c:pt idx="3616">
                  <c:v>46</c:v>
                </c:pt>
                <c:pt idx="3617">
                  <c:v>89</c:v>
                </c:pt>
                <c:pt idx="3618">
                  <c:v>57</c:v>
                </c:pt>
                <c:pt idx="3619">
                  <c:v>145</c:v>
                </c:pt>
                <c:pt idx="3620">
                  <c:v>44</c:v>
                </c:pt>
                <c:pt idx="3621">
                  <c:v>77</c:v>
                </c:pt>
                <c:pt idx="3622">
                  <c:v>26</c:v>
                </c:pt>
                <c:pt idx="3623">
                  <c:v>36</c:v>
                </c:pt>
                <c:pt idx="3624">
                  <c:v>45</c:v>
                </c:pt>
                <c:pt idx="3625">
                  <c:v>90</c:v>
                </c:pt>
                <c:pt idx="3626">
                  <c:v>37</c:v>
                </c:pt>
                <c:pt idx="3627">
                  <c:v>102</c:v>
                </c:pt>
                <c:pt idx="3628">
                  <c:v>29</c:v>
                </c:pt>
                <c:pt idx="3629">
                  <c:v>10</c:v>
                </c:pt>
                <c:pt idx="3630">
                  <c:v>171</c:v>
                </c:pt>
                <c:pt idx="3631">
                  <c:v>102</c:v>
                </c:pt>
                <c:pt idx="3632">
                  <c:v>57</c:v>
                </c:pt>
                <c:pt idx="3633">
                  <c:v>25</c:v>
                </c:pt>
                <c:pt idx="3634">
                  <c:v>53</c:v>
                </c:pt>
                <c:pt idx="3635">
                  <c:v>26</c:v>
                </c:pt>
                <c:pt idx="3636">
                  <c:v>89</c:v>
                </c:pt>
                <c:pt idx="3637">
                  <c:v>93</c:v>
                </c:pt>
                <c:pt idx="3638">
                  <c:v>88</c:v>
                </c:pt>
                <c:pt idx="3639">
                  <c:v>87</c:v>
                </c:pt>
                <c:pt idx="3640">
                  <c:v>32</c:v>
                </c:pt>
                <c:pt idx="3641">
                  <c:v>89</c:v>
                </c:pt>
                <c:pt idx="3642">
                  <c:v>67</c:v>
                </c:pt>
                <c:pt idx="3643">
                  <c:v>105</c:v>
                </c:pt>
                <c:pt idx="3644">
                  <c:v>25</c:v>
                </c:pt>
                <c:pt idx="3645">
                  <c:v>106</c:v>
                </c:pt>
                <c:pt idx="3646">
                  <c:v>29</c:v>
                </c:pt>
                <c:pt idx="3647">
                  <c:v>96</c:v>
                </c:pt>
                <c:pt idx="3648">
                  <c:v>60</c:v>
                </c:pt>
                <c:pt idx="3649">
                  <c:v>48</c:v>
                </c:pt>
                <c:pt idx="3650">
                  <c:v>102</c:v>
                </c:pt>
                <c:pt idx="3651">
                  <c:v>72</c:v>
                </c:pt>
                <c:pt idx="3652">
                  <c:v>58</c:v>
                </c:pt>
                <c:pt idx="3653">
                  <c:v>43</c:v>
                </c:pt>
                <c:pt idx="3654">
                  <c:v>45</c:v>
                </c:pt>
                <c:pt idx="3655">
                  <c:v>46</c:v>
                </c:pt>
                <c:pt idx="3656">
                  <c:v>90</c:v>
                </c:pt>
                <c:pt idx="3657">
                  <c:v>95</c:v>
                </c:pt>
                <c:pt idx="3658">
                  <c:v>26</c:v>
                </c:pt>
                <c:pt idx="3659">
                  <c:v>121</c:v>
                </c:pt>
                <c:pt idx="3660">
                  <c:v>43</c:v>
                </c:pt>
                <c:pt idx="3661">
                  <c:v>30</c:v>
                </c:pt>
                <c:pt idx="3662">
                  <c:v>100</c:v>
                </c:pt>
                <c:pt idx="3663">
                  <c:v>90</c:v>
                </c:pt>
                <c:pt idx="3664">
                  <c:v>87</c:v>
                </c:pt>
                <c:pt idx="3665">
                  <c:v>76</c:v>
                </c:pt>
                <c:pt idx="3666">
                  <c:v>44</c:v>
                </c:pt>
                <c:pt idx="3667">
                  <c:v>45</c:v>
                </c:pt>
                <c:pt idx="3668">
                  <c:v>99</c:v>
                </c:pt>
                <c:pt idx="3669">
                  <c:v>104</c:v>
                </c:pt>
                <c:pt idx="3670">
                  <c:v>26</c:v>
                </c:pt>
                <c:pt idx="3671">
                  <c:v>85</c:v>
                </c:pt>
                <c:pt idx="3672">
                  <c:v>112</c:v>
                </c:pt>
                <c:pt idx="3673">
                  <c:v>93</c:v>
                </c:pt>
                <c:pt idx="3674">
                  <c:v>90</c:v>
                </c:pt>
                <c:pt idx="3675">
                  <c:v>60</c:v>
                </c:pt>
                <c:pt idx="3676">
                  <c:v>132</c:v>
                </c:pt>
                <c:pt idx="3677">
                  <c:v>74</c:v>
                </c:pt>
                <c:pt idx="3678">
                  <c:v>40</c:v>
                </c:pt>
                <c:pt idx="3679">
                  <c:v>47</c:v>
                </c:pt>
                <c:pt idx="3680">
                  <c:v>107</c:v>
                </c:pt>
                <c:pt idx="3681">
                  <c:v>85</c:v>
                </c:pt>
                <c:pt idx="3682">
                  <c:v>74</c:v>
                </c:pt>
                <c:pt idx="3683">
                  <c:v>94</c:v>
                </c:pt>
                <c:pt idx="3684">
                  <c:v>24</c:v>
                </c:pt>
                <c:pt idx="3685">
                  <c:v>28</c:v>
                </c:pt>
                <c:pt idx="3686">
                  <c:v>83</c:v>
                </c:pt>
                <c:pt idx="3687">
                  <c:v>96</c:v>
                </c:pt>
                <c:pt idx="3688">
                  <c:v>90</c:v>
                </c:pt>
                <c:pt idx="3689">
                  <c:v>20</c:v>
                </c:pt>
                <c:pt idx="3690">
                  <c:v>34</c:v>
                </c:pt>
                <c:pt idx="3691">
                  <c:v>116</c:v>
                </c:pt>
                <c:pt idx="3692">
                  <c:v>55</c:v>
                </c:pt>
                <c:pt idx="3693">
                  <c:v>106</c:v>
                </c:pt>
                <c:pt idx="3694">
                  <c:v>85</c:v>
                </c:pt>
                <c:pt idx="3695">
                  <c:v>95</c:v>
                </c:pt>
                <c:pt idx="3696">
                  <c:v>22</c:v>
                </c:pt>
                <c:pt idx="3697">
                  <c:v>149</c:v>
                </c:pt>
                <c:pt idx="3698">
                  <c:v>45</c:v>
                </c:pt>
                <c:pt idx="3699">
                  <c:v>84</c:v>
                </c:pt>
                <c:pt idx="3700">
                  <c:v>115</c:v>
                </c:pt>
                <c:pt idx="3701">
                  <c:v>127</c:v>
                </c:pt>
                <c:pt idx="3702">
                  <c:v>24</c:v>
                </c:pt>
                <c:pt idx="3703">
                  <c:v>107</c:v>
                </c:pt>
                <c:pt idx="3704">
                  <c:v>94</c:v>
                </c:pt>
                <c:pt idx="3705">
                  <c:v>90</c:v>
                </c:pt>
                <c:pt idx="3706">
                  <c:v>92</c:v>
                </c:pt>
                <c:pt idx="3707">
                  <c:v>106</c:v>
                </c:pt>
                <c:pt idx="3708">
                  <c:v>102</c:v>
                </c:pt>
                <c:pt idx="3709">
                  <c:v>77</c:v>
                </c:pt>
                <c:pt idx="3710">
                  <c:v>105</c:v>
                </c:pt>
                <c:pt idx="3711">
                  <c:v>44</c:v>
                </c:pt>
                <c:pt idx="3712">
                  <c:v>55</c:v>
                </c:pt>
                <c:pt idx="3713">
                  <c:v>46</c:v>
                </c:pt>
                <c:pt idx="3714">
                  <c:v>99</c:v>
                </c:pt>
                <c:pt idx="3715">
                  <c:v>148</c:v>
                </c:pt>
                <c:pt idx="3716">
                  <c:v>59</c:v>
                </c:pt>
                <c:pt idx="3717">
                  <c:v>93</c:v>
                </c:pt>
                <c:pt idx="3718">
                  <c:v>115</c:v>
                </c:pt>
                <c:pt idx="3719">
                  <c:v>6</c:v>
                </c:pt>
                <c:pt idx="3720">
                  <c:v>51</c:v>
                </c:pt>
                <c:pt idx="3721">
                  <c:v>43</c:v>
                </c:pt>
                <c:pt idx="3722">
                  <c:v>92</c:v>
                </c:pt>
                <c:pt idx="3723">
                  <c:v>37</c:v>
                </c:pt>
                <c:pt idx="3724">
                  <c:v>3</c:v>
                </c:pt>
                <c:pt idx="3725">
                  <c:v>99</c:v>
                </c:pt>
                <c:pt idx="3726">
                  <c:v>172</c:v>
                </c:pt>
                <c:pt idx="3727">
                  <c:v>43</c:v>
                </c:pt>
                <c:pt idx="3728">
                  <c:v>95</c:v>
                </c:pt>
                <c:pt idx="3729">
                  <c:v>85</c:v>
                </c:pt>
                <c:pt idx="3730">
                  <c:v>90</c:v>
                </c:pt>
                <c:pt idx="3731">
                  <c:v>57</c:v>
                </c:pt>
                <c:pt idx="3732">
                  <c:v>56</c:v>
                </c:pt>
                <c:pt idx="3733">
                  <c:v>103</c:v>
                </c:pt>
                <c:pt idx="3734">
                  <c:v>98</c:v>
                </c:pt>
                <c:pt idx="3735">
                  <c:v>30</c:v>
                </c:pt>
                <c:pt idx="3736">
                  <c:v>24</c:v>
                </c:pt>
                <c:pt idx="3737">
                  <c:v>91</c:v>
                </c:pt>
                <c:pt idx="3738">
                  <c:v>23</c:v>
                </c:pt>
                <c:pt idx="3739">
                  <c:v>37</c:v>
                </c:pt>
                <c:pt idx="3740">
                  <c:v>48</c:v>
                </c:pt>
                <c:pt idx="3741">
                  <c:v>11</c:v>
                </c:pt>
                <c:pt idx="3742">
                  <c:v>110</c:v>
                </c:pt>
                <c:pt idx="3743">
                  <c:v>71</c:v>
                </c:pt>
                <c:pt idx="3744">
                  <c:v>49</c:v>
                </c:pt>
                <c:pt idx="3745">
                  <c:v>136</c:v>
                </c:pt>
                <c:pt idx="3746">
                  <c:v>97</c:v>
                </c:pt>
                <c:pt idx="3747">
                  <c:v>24</c:v>
                </c:pt>
                <c:pt idx="3748">
                  <c:v>27</c:v>
                </c:pt>
                <c:pt idx="3749">
                  <c:v>96</c:v>
                </c:pt>
                <c:pt idx="3750">
                  <c:v>96</c:v>
                </c:pt>
                <c:pt idx="3751">
                  <c:v>96</c:v>
                </c:pt>
                <c:pt idx="3752">
                  <c:v>23</c:v>
                </c:pt>
                <c:pt idx="3753">
                  <c:v>104</c:v>
                </c:pt>
                <c:pt idx="3754">
                  <c:v>171</c:v>
                </c:pt>
                <c:pt idx="3755">
                  <c:v>94</c:v>
                </c:pt>
                <c:pt idx="3756">
                  <c:v>59</c:v>
                </c:pt>
                <c:pt idx="3757">
                  <c:v>69</c:v>
                </c:pt>
                <c:pt idx="3758">
                  <c:v>25</c:v>
                </c:pt>
                <c:pt idx="3759">
                  <c:v>100</c:v>
                </c:pt>
                <c:pt idx="3760">
                  <c:v>100</c:v>
                </c:pt>
                <c:pt idx="3761">
                  <c:v>21</c:v>
                </c:pt>
                <c:pt idx="3762">
                  <c:v>40</c:v>
                </c:pt>
                <c:pt idx="3763">
                  <c:v>93</c:v>
                </c:pt>
                <c:pt idx="3764">
                  <c:v>90</c:v>
                </c:pt>
                <c:pt idx="3765">
                  <c:v>92</c:v>
                </c:pt>
                <c:pt idx="3766">
                  <c:v>58</c:v>
                </c:pt>
                <c:pt idx="3767">
                  <c:v>44</c:v>
                </c:pt>
                <c:pt idx="3768">
                  <c:v>106</c:v>
                </c:pt>
                <c:pt idx="3769">
                  <c:v>20</c:v>
                </c:pt>
                <c:pt idx="3770">
                  <c:v>51</c:v>
                </c:pt>
                <c:pt idx="3771">
                  <c:v>134</c:v>
                </c:pt>
                <c:pt idx="3772">
                  <c:v>120</c:v>
                </c:pt>
                <c:pt idx="3773">
                  <c:v>79</c:v>
                </c:pt>
                <c:pt idx="3774">
                  <c:v>41</c:v>
                </c:pt>
                <c:pt idx="3775">
                  <c:v>40</c:v>
                </c:pt>
                <c:pt idx="3776">
                  <c:v>109</c:v>
                </c:pt>
                <c:pt idx="3777">
                  <c:v>30</c:v>
                </c:pt>
                <c:pt idx="3778">
                  <c:v>49</c:v>
                </c:pt>
                <c:pt idx="3779">
                  <c:v>90</c:v>
                </c:pt>
                <c:pt idx="3780">
                  <c:v>103</c:v>
                </c:pt>
                <c:pt idx="3781">
                  <c:v>58</c:v>
                </c:pt>
                <c:pt idx="3782">
                  <c:v>100</c:v>
                </c:pt>
                <c:pt idx="3783">
                  <c:v>95</c:v>
                </c:pt>
                <c:pt idx="3784">
                  <c:v>52</c:v>
                </c:pt>
                <c:pt idx="3785">
                  <c:v>113</c:v>
                </c:pt>
                <c:pt idx="3786">
                  <c:v>56</c:v>
                </c:pt>
                <c:pt idx="3787">
                  <c:v>94</c:v>
                </c:pt>
                <c:pt idx="3788">
                  <c:v>45</c:v>
                </c:pt>
                <c:pt idx="3789">
                  <c:v>43</c:v>
                </c:pt>
                <c:pt idx="3790">
                  <c:v>139</c:v>
                </c:pt>
                <c:pt idx="3791">
                  <c:v>90</c:v>
                </c:pt>
                <c:pt idx="3792">
                  <c:v>143</c:v>
                </c:pt>
                <c:pt idx="3793">
                  <c:v>55</c:v>
                </c:pt>
                <c:pt idx="3794">
                  <c:v>126</c:v>
                </c:pt>
                <c:pt idx="3795">
                  <c:v>121</c:v>
                </c:pt>
                <c:pt idx="3796">
                  <c:v>142</c:v>
                </c:pt>
                <c:pt idx="3797">
                  <c:v>62</c:v>
                </c:pt>
                <c:pt idx="3798">
                  <c:v>95</c:v>
                </c:pt>
                <c:pt idx="3799">
                  <c:v>83</c:v>
                </c:pt>
                <c:pt idx="3800">
                  <c:v>85</c:v>
                </c:pt>
                <c:pt idx="3801">
                  <c:v>37</c:v>
                </c:pt>
                <c:pt idx="3802">
                  <c:v>89</c:v>
                </c:pt>
                <c:pt idx="3803">
                  <c:v>85</c:v>
                </c:pt>
                <c:pt idx="3804">
                  <c:v>60</c:v>
                </c:pt>
                <c:pt idx="3805">
                  <c:v>36</c:v>
                </c:pt>
                <c:pt idx="3806">
                  <c:v>49</c:v>
                </c:pt>
                <c:pt idx="3807">
                  <c:v>47</c:v>
                </c:pt>
                <c:pt idx="3808">
                  <c:v>113</c:v>
                </c:pt>
                <c:pt idx="3809">
                  <c:v>50</c:v>
                </c:pt>
                <c:pt idx="3810">
                  <c:v>30</c:v>
                </c:pt>
                <c:pt idx="3811">
                  <c:v>97</c:v>
                </c:pt>
                <c:pt idx="3812">
                  <c:v>94</c:v>
                </c:pt>
                <c:pt idx="3813">
                  <c:v>106</c:v>
                </c:pt>
                <c:pt idx="3814">
                  <c:v>45</c:v>
                </c:pt>
                <c:pt idx="3815">
                  <c:v>32</c:v>
                </c:pt>
                <c:pt idx="3816">
                  <c:v>105</c:v>
                </c:pt>
                <c:pt idx="3817">
                  <c:v>12</c:v>
                </c:pt>
                <c:pt idx="3818">
                  <c:v>103</c:v>
                </c:pt>
                <c:pt idx="3819">
                  <c:v>13</c:v>
                </c:pt>
                <c:pt idx="3820">
                  <c:v>82</c:v>
                </c:pt>
                <c:pt idx="3821">
                  <c:v>102</c:v>
                </c:pt>
                <c:pt idx="3822">
                  <c:v>90</c:v>
                </c:pt>
                <c:pt idx="3823">
                  <c:v>65</c:v>
                </c:pt>
                <c:pt idx="3824">
                  <c:v>46</c:v>
                </c:pt>
                <c:pt idx="3825">
                  <c:v>40</c:v>
                </c:pt>
                <c:pt idx="3826">
                  <c:v>65</c:v>
                </c:pt>
                <c:pt idx="3827">
                  <c:v>102</c:v>
                </c:pt>
                <c:pt idx="3828">
                  <c:v>113</c:v>
                </c:pt>
                <c:pt idx="3829">
                  <c:v>93</c:v>
                </c:pt>
                <c:pt idx="3830">
                  <c:v>98</c:v>
                </c:pt>
                <c:pt idx="3831">
                  <c:v>85</c:v>
                </c:pt>
                <c:pt idx="3832">
                  <c:v>89</c:v>
                </c:pt>
                <c:pt idx="3833">
                  <c:v>66</c:v>
                </c:pt>
                <c:pt idx="3834">
                  <c:v>87</c:v>
                </c:pt>
                <c:pt idx="3835">
                  <c:v>90</c:v>
                </c:pt>
                <c:pt idx="3836">
                  <c:v>55</c:v>
                </c:pt>
                <c:pt idx="3837">
                  <c:v>44</c:v>
                </c:pt>
                <c:pt idx="3838">
                  <c:v>65</c:v>
                </c:pt>
                <c:pt idx="3839">
                  <c:v>91</c:v>
                </c:pt>
                <c:pt idx="3840">
                  <c:v>93</c:v>
                </c:pt>
                <c:pt idx="3841">
                  <c:v>89</c:v>
                </c:pt>
                <c:pt idx="3842">
                  <c:v>94</c:v>
                </c:pt>
                <c:pt idx="3843">
                  <c:v>90</c:v>
                </c:pt>
                <c:pt idx="3844">
                  <c:v>115</c:v>
                </c:pt>
                <c:pt idx="3845">
                  <c:v>34</c:v>
                </c:pt>
                <c:pt idx="3846">
                  <c:v>103</c:v>
                </c:pt>
                <c:pt idx="3847">
                  <c:v>73</c:v>
                </c:pt>
                <c:pt idx="3848">
                  <c:v>11</c:v>
                </c:pt>
                <c:pt idx="3849">
                  <c:v>48</c:v>
                </c:pt>
                <c:pt idx="3850">
                  <c:v>59</c:v>
                </c:pt>
                <c:pt idx="3851">
                  <c:v>172</c:v>
                </c:pt>
                <c:pt idx="3852">
                  <c:v>87</c:v>
                </c:pt>
                <c:pt idx="3853">
                  <c:v>86</c:v>
                </c:pt>
                <c:pt idx="3854">
                  <c:v>122</c:v>
                </c:pt>
                <c:pt idx="3855">
                  <c:v>63</c:v>
                </c:pt>
                <c:pt idx="3856">
                  <c:v>123</c:v>
                </c:pt>
                <c:pt idx="3857">
                  <c:v>80</c:v>
                </c:pt>
                <c:pt idx="3858">
                  <c:v>90</c:v>
                </c:pt>
                <c:pt idx="3859">
                  <c:v>86</c:v>
                </c:pt>
                <c:pt idx="3860">
                  <c:v>111</c:v>
                </c:pt>
                <c:pt idx="3861">
                  <c:v>69</c:v>
                </c:pt>
                <c:pt idx="3862">
                  <c:v>126</c:v>
                </c:pt>
                <c:pt idx="3863">
                  <c:v>60</c:v>
                </c:pt>
                <c:pt idx="3864">
                  <c:v>81</c:v>
                </c:pt>
                <c:pt idx="3865">
                  <c:v>46</c:v>
                </c:pt>
                <c:pt idx="3866">
                  <c:v>93</c:v>
                </c:pt>
                <c:pt idx="3867">
                  <c:v>89</c:v>
                </c:pt>
                <c:pt idx="3868">
                  <c:v>36</c:v>
                </c:pt>
                <c:pt idx="3869">
                  <c:v>32</c:v>
                </c:pt>
                <c:pt idx="3870">
                  <c:v>100</c:v>
                </c:pt>
                <c:pt idx="3871">
                  <c:v>46</c:v>
                </c:pt>
                <c:pt idx="3872">
                  <c:v>97</c:v>
                </c:pt>
                <c:pt idx="3873">
                  <c:v>135</c:v>
                </c:pt>
                <c:pt idx="3874">
                  <c:v>80</c:v>
                </c:pt>
                <c:pt idx="3875">
                  <c:v>94</c:v>
                </c:pt>
                <c:pt idx="3876">
                  <c:v>123</c:v>
                </c:pt>
                <c:pt idx="3877">
                  <c:v>105</c:v>
                </c:pt>
                <c:pt idx="3878">
                  <c:v>93</c:v>
                </c:pt>
                <c:pt idx="3879">
                  <c:v>75</c:v>
                </c:pt>
                <c:pt idx="3880">
                  <c:v>58</c:v>
                </c:pt>
                <c:pt idx="3881">
                  <c:v>50</c:v>
                </c:pt>
                <c:pt idx="3882">
                  <c:v>50</c:v>
                </c:pt>
                <c:pt idx="3883">
                  <c:v>30</c:v>
                </c:pt>
                <c:pt idx="3884">
                  <c:v>113</c:v>
                </c:pt>
                <c:pt idx="3885">
                  <c:v>118</c:v>
                </c:pt>
                <c:pt idx="3886">
                  <c:v>98</c:v>
                </c:pt>
                <c:pt idx="3887">
                  <c:v>110</c:v>
                </c:pt>
                <c:pt idx="3888">
                  <c:v>97</c:v>
                </c:pt>
                <c:pt idx="3889">
                  <c:v>86</c:v>
                </c:pt>
                <c:pt idx="3890">
                  <c:v>105</c:v>
                </c:pt>
                <c:pt idx="3891">
                  <c:v>110</c:v>
                </c:pt>
                <c:pt idx="3892">
                  <c:v>134</c:v>
                </c:pt>
                <c:pt idx="3893">
                  <c:v>104</c:v>
                </c:pt>
                <c:pt idx="3894">
                  <c:v>50</c:v>
                </c:pt>
                <c:pt idx="3895">
                  <c:v>96</c:v>
                </c:pt>
                <c:pt idx="3896">
                  <c:v>26</c:v>
                </c:pt>
                <c:pt idx="3897">
                  <c:v>83</c:v>
                </c:pt>
                <c:pt idx="3898">
                  <c:v>90</c:v>
                </c:pt>
                <c:pt idx="3899">
                  <c:v>31</c:v>
                </c:pt>
                <c:pt idx="3900">
                  <c:v>112</c:v>
                </c:pt>
                <c:pt idx="3901">
                  <c:v>108</c:v>
                </c:pt>
                <c:pt idx="3902">
                  <c:v>84</c:v>
                </c:pt>
                <c:pt idx="3903">
                  <c:v>20</c:v>
                </c:pt>
                <c:pt idx="3904">
                  <c:v>31</c:v>
                </c:pt>
                <c:pt idx="3905">
                  <c:v>52</c:v>
                </c:pt>
                <c:pt idx="3906">
                  <c:v>130</c:v>
                </c:pt>
                <c:pt idx="3907">
                  <c:v>96</c:v>
                </c:pt>
                <c:pt idx="3908">
                  <c:v>69</c:v>
                </c:pt>
                <c:pt idx="3909">
                  <c:v>118</c:v>
                </c:pt>
                <c:pt idx="3910">
                  <c:v>39</c:v>
                </c:pt>
                <c:pt idx="3911">
                  <c:v>128</c:v>
                </c:pt>
                <c:pt idx="3912">
                  <c:v>53</c:v>
                </c:pt>
                <c:pt idx="3913">
                  <c:v>125</c:v>
                </c:pt>
                <c:pt idx="3914">
                  <c:v>46</c:v>
                </c:pt>
                <c:pt idx="3915">
                  <c:v>128</c:v>
                </c:pt>
                <c:pt idx="3916">
                  <c:v>20</c:v>
                </c:pt>
                <c:pt idx="3917">
                  <c:v>28</c:v>
                </c:pt>
                <c:pt idx="3918">
                  <c:v>95</c:v>
                </c:pt>
                <c:pt idx="3919">
                  <c:v>60</c:v>
                </c:pt>
                <c:pt idx="3920">
                  <c:v>140</c:v>
                </c:pt>
                <c:pt idx="3921">
                  <c:v>37</c:v>
                </c:pt>
                <c:pt idx="3922">
                  <c:v>40</c:v>
                </c:pt>
                <c:pt idx="3923">
                  <c:v>90</c:v>
                </c:pt>
                <c:pt idx="3924">
                  <c:v>50</c:v>
                </c:pt>
                <c:pt idx="3925">
                  <c:v>59</c:v>
                </c:pt>
                <c:pt idx="3926">
                  <c:v>45</c:v>
                </c:pt>
                <c:pt idx="3927">
                  <c:v>50</c:v>
                </c:pt>
                <c:pt idx="3928">
                  <c:v>95</c:v>
                </c:pt>
                <c:pt idx="3929">
                  <c:v>45</c:v>
                </c:pt>
                <c:pt idx="3930">
                  <c:v>45</c:v>
                </c:pt>
                <c:pt idx="3931">
                  <c:v>101</c:v>
                </c:pt>
                <c:pt idx="3932">
                  <c:v>70</c:v>
                </c:pt>
                <c:pt idx="3933">
                  <c:v>24</c:v>
                </c:pt>
                <c:pt idx="3934">
                  <c:v>125</c:v>
                </c:pt>
                <c:pt idx="3935">
                  <c:v>25</c:v>
                </c:pt>
                <c:pt idx="3936">
                  <c:v>28</c:v>
                </c:pt>
                <c:pt idx="3937">
                  <c:v>80</c:v>
                </c:pt>
                <c:pt idx="3938">
                  <c:v>19</c:v>
                </c:pt>
                <c:pt idx="3939">
                  <c:v>88</c:v>
                </c:pt>
                <c:pt idx="3940">
                  <c:v>66</c:v>
                </c:pt>
                <c:pt idx="3941">
                  <c:v>25</c:v>
                </c:pt>
                <c:pt idx="3942">
                  <c:v>102</c:v>
                </c:pt>
                <c:pt idx="3943">
                  <c:v>102</c:v>
                </c:pt>
                <c:pt idx="3944">
                  <c:v>9</c:v>
                </c:pt>
                <c:pt idx="3945">
                  <c:v>29</c:v>
                </c:pt>
                <c:pt idx="3946">
                  <c:v>86</c:v>
                </c:pt>
                <c:pt idx="3947">
                  <c:v>42</c:v>
                </c:pt>
                <c:pt idx="3948">
                  <c:v>122</c:v>
                </c:pt>
                <c:pt idx="3949">
                  <c:v>30</c:v>
                </c:pt>
                <c:pt idx="3950">
                  <c:v>59</c:v>
                </c:pt>
                <c:pt idx="3951">
                  <c:v>58</c:v>
                </c:pt>
                <c:pt idx="3952">
                  <c:v>103</c:v>
                </c:pt>
                <c:pt idx="3953">
                  <c:v>100</c:v>
                </c:pt>
                <c:pt idx="3954">
                  <c:v>82</c:v>
                </c:pt>
                <c:pt idx="3955">
                  <c:v>40</c:v>
                </c:pt>
                <c:pt idx="3956">
                  <c:v>83</c:v>
                </c:pt>
                <c:pt idx="3957">
                  <c:v>49</c:v>
                </c:pt>
                <c:pt idx="3958">
                  <c:v>29</c:v>
                </c:pt>
                <c:pt idx="3959">
                  <c:v>171</c:v>
                </c:pt>
                <c:pt idx="3960">
                  <c:v>72</c:v>
                </c:pt>
                <c:pt idx="3961">
                  <c:v>62</c:v>
                </c:pt>
                <c:pt idx="3962">
                  <c:v>90</c:v>
                </c:pt>
                <c:pt idx="3963">
                  <c:v>125</c:v>
                </c:pt>
                <c:pt idx="3964">
                  <c:v>55</c:v>
                </c:pt>
                <c:pt idx="3965">
                  <c:v>114</c:v>
                </c:pt>
                <c:pt idx="3966">
                  <c:v>81</c:v>
                </c:pt>
                <c:pt idx="3967">
                  <c:v>51</c:v>
                </c:pt>
                <c:pt idx="3968">
                  <c:v>38</c:v>
                </c:pt>
                <c:pt idx="3969">
                  <c:v>139</c:v>
                </c:pt>
                <c:pt idx="3970">
                  <c:v>47</c:v>
                </c:pt>
                <c:pt idx="3971">
                  <c:v>120</c:v>
                </c:pt>
                <c:pt idx="3972">
                  <c:v>93</c:v>
                </c:pt>
                <c:pt idx="3973">
                  <c:v>99</c:v>
                </c:pt>
                <c:pt idx="3974">
                  <c:v>88</c:v>
                </c:pt>
                <c:pt idx="3975">
                  <c:v>45</c:v>
                </c:pt>
                <c:pt idx="3976">
                  <c:v>87</c:v>
                </c:pt>
                <c:pt idx="3977">
                  <c:v>116</c:v>
                </c:pt>
                <c:pt idx="3978">
                  <c:v>115</c:v>
                </c:pt>
                <c:pt idx="3979">
                  <c:v>84</c:v>
                </c:pt>
                <c:pt idx="3980">
                  <c:v>112</c:v>
                </c:pt>
                <c:pt idx="3981">
                  <c:v>104</c:v>
                </c:pt>
                <c:pt idx="3982">
                  <c:v>119</c:v>
                </c:pt>
                <c:pt idx="3983">
                  <c:v>30</c:v>
                </c:pt>
                <c:pt idx="3984">
                  <c:v>108</c:v>
                </c:pt>
                <c:pt idx="3985">
                  <c:v>145</c:v>
                </c:pt>
                <c:pt idx="3986">
                  <c:v>65</c:v>
                </c:pt>
                <c:pt idx="3987">
                  <c:v>41</c:v>
                </c:pt>
                <c:pt idx="3988">
                  <c:v>129</c:v>
                </c:pt>
                <c:pt idx="3989">
                  <c:v>40</c:v>
                </c:pt>
                <c:pt idx="3990">
                  <c:v>106</c:v>
                </c:pt>
                <c:pt idx="3991">
                  <c:v>121</c:v>
                </c:pt>
                <c:pt idx="3992">
                  <c:v>140</c:v>
                </c:pt>
                <c:pt idx="3993">
                  <c:v>68</c:v>
                </c:pt>
                <c:pt idx="3994">
                  <c:v>92</c:v>
                </c:pt>
                <c:pt idx="3995">
                  <c:v>38</c:v>
                </c:pt>
                <c:pt idx="3996">
                  <c:v>13</c:v>
                </c:pt>
                <c:pt idx="3997">
                  <c:v>100</c:v>
                </c:pt>
                <c:pt idx="3998">
                  <c:v>36</c:v>
                </c:pt>
                <c:pt idx="3999">
                  <c:v>115</c:v>
                </c:pt>
                <c:pt idx="4000">
                  <c:v>42</c:v>
                </c:pt>
                <c:pt idx="4001">
                  <c:v>103</c:v>
                </c:pt>
                <c:pt idx="4002">
                  <c:v>101</c:v>
                </c:pt>
                <c:pt idx="4003">
                  <c:v>147</c:v>
                </c:pt>
                <c:pt idx="4004">
                  <c:v>89</c:v>
                </c:pt>
                <c:pt idx="4005">
                  <c:v>118</c:v>
                </c:pt>
                <c:pt idx="4006">
                  <c:v>70</c:v>
                </c:pt>
                <c:pt idx="4007">
                  <c:v>94</c:v>
                </c:pt>
                <c:pt idx="4008">
                  <c:v>90</c:v>
                </c:pt>
                <c:pt idx="4009">
                  <c:v>94</c:v>
                </c:pt>
                <c:pt idx="4010">
                  <c:v>115</c:v>
                </c:pt>
                <c:pt idx="4011">
                  <c:v>66</c:v>
                </c:pt>
                <c:pt idx="4012">
                  <c:v>32</c:v>
                </c:pt>
                <c:pt idx="4013">
                  <c:v>149</c:v>
                </c:pt>
                <c:pt idx="4014">
                  <c:v>45</c:v>
                </c:pt>
                <c:pt idx="4015">
                  <c:v>24</c:v>
                </c:pt>
                <c:pt idx="4016">
                  <c:v>107</c:v>
                </c:pt>
                <c:pt idx="4017">
                  <c:v>6</c:v>
                </c:pt>
                <c:pt idx="4018">
                  <c:v>94</c:v>
                </c:pt>
                <c:pt idx="4019">
                  <c:v>107</c:v>
                </c:pt>
                <c:pt idx="4020">
                  <c:v>82</c:v>
                </c:pt>
                <c:pt idx="4021">
                  <c:v>23</c:v>
                </c:pt>
                <c:pt idx="4022">
                  <c:v>89</c:v>
                </c:pt>
                <c:pt idx="4023">
                  <c:v>51</c:v>
                </c:pt>
                <c:pt idx="4024">
                  <c:v>128</c:v>
                </c:pt>
                <c:pt idx="4025">
                  <c:v>132</c:v>
                </c:pt>
                <c:pt idx="4026">
                  <c:v>90</c:v>
                </c:pt>
                <c:pt idx="4027">
                  <c:v>96</c:v>
                </c:pt>
                <c:pt idx="4028">
                  <c:v>155</c:v>
                </c:pt>
                <c:pt idx="4029">
                  <c:v>63</c:v>
                </c:pt>
                <c:pt idx="4030">
                  <c:v>101</c:v>
                </c:pt>
                <c:pt idx="4031">
                  <c:v>23</c:v>
                </c:pt>
                <c:pt idx="4032">
                  <c:v>84</c:v>
                </c:pt>
                <c:pt idx="4033">
                  <c:v>64</c:v>
                </c:pt>
                <c:pt idx="4034">
                  <c:v>78</c:v>
                </c:pt>
                <c:pt idx="4035">
                  <c:v>150</c:v>
                </c:pt>
                <c:pt idx="4036">
                  <c:v>106</c:v>
                </c:pt>
                <c:pt idx="4037">
                  <c:v>32</c:v>
                </c:pt>
                <c:pt idx="4038">
                  <c:v>97</c:v>
                </c:pt>
                <c:pt idx="4039">
                  <c:v>104</c:v>
                </c:pt>
                <c:pt idx="4040">
                  <c:v>42</c:v>
                </c:pt>
                <c:pt idx="4041">
                  <c:v>101</c:v>
                </c:pt>
                <c:pt idx="4042">
                  <c:v>125</c:v>
                </c:pt>
                <c:pt idx="4043">
                  <c:v>97</c:v>
                </c:pt>
                <c:pt idx="4044">
                  <c:v>96</c:v>
                </c:pt>
                <c:pt idx="4045">
                  <c:v>114</c:v>
                </c:pt>
                <c:pt idx="4046">
                  <c:v>23</c:v>
                </c:pt>
                <c:pt idx="4047">
                  <c:v>63</c:v>
                </c:pt>
                <c:pt idx="4048">
                  <c:v>141</c:v>
                </c:pt>
                <c:pt idx="4049">
                  <c:v>44</c:v>
                </c:pt>
                <c:pt idx="4050">
                  <c:v>60</c:v>
                </c:pt>
                <c:pt idx="4051">
                  <c:v>106</c:v>
                </c:pt>
                <c:pt idx="4052">
                  <c:v>60</c:v>
                </c:pt>
                <c:pt idx="4053">
                  <c:v>65</c:v>
                </c:pt>
                <c:pt idx="4054">
                  <c:v>55</c:v>
                </c:pt>
                <c:pt idx="4055">
                  <c:v>39</c:v>
                </c:pt>
                <c:pt idx="4056">
                  <c:v>138</c:v>
                </c:pt>
                <c:pt idx="4057">
                  <c:v>94</c:v>
                </c:pt>
                <c:pt idx="4058">
                  <c:v>37</c:v>
                </c:pt>
                <c:pt idx="4059">
                  <c:v>113</c:v>
                </c:pt>
                <c:pt idx="4060">
                  <c:v>58</c:v>
                </c:pt>
                <c:pt idx="4061">
                  <c:v>64</c:v>
                </c:pt>
                <c:pt idx="4062">
                  <c:v>95</c:v>
                </c:pt>
                <c:pt idx="4063">
                  <c:v>60</c:v>
                </c:pt>
                <c:pt idx="4064">
                  <c:v>98</c:v>
                </c:pt>
                <c:pt idx="4065">
                  <c:v>82</c:v>
                </c:pt>
                <c:pt idx="4066">
                  <c:v>65</c:v>
                </c:pt>
                <c:pt idx="4067">
                  <c:v>100</c:v>
                </c:pt>
                <c:pt idx="4068">
                  <c:v>151</c:v>
                </c:pt>
                <c:pt idx="4069">
                  <c:v>36</c:v>
                </c:pt>
                <c:pt idx="4070">
                  <c:v>85</c:v>
                </c:pt>
                <c:pt idx="4071">
                  <c:v>68</c:v>
                </c:pt>
                <c:pt idx="4072">
                  <c:v>131</c:v>
                </c:pt>
                <c:pt idx="4073">
                  <c:v>94</c:v>
                </c:pt>
                <c:pt idx="4074">
                  <c:v>54</c:v>
                </c:pt>
                <c:pt idx="4075">
                  <c:v>106</c:v>
                </c:pt>
                <c:pt idx="4076">
                  <c:v>82</c:v>
                </c:pt>
                <c:pt idx="4077">
                  <c:v>121</c:v>
                </c:pt>
                <c:pt idx="4078">
                  <c:v>44</c:v>
                </c:pt>
                <c:pt idx="4079">
                  <c:v>104</c:v>
                </c:pt>
                <c:pt idx="4080">
                  <c:v>107</c:v>
                </c:pt>
                <c:pt idx="4081">
                  <c:v>25</c:v>
                </c:pt>
                <c:pt idx="4082">
                  <c:v>51</c:v>
                </c:pt>
                <c:pt idx="4083">
                  <c:v>120</c:v>
                </c:pt>
                <c:pt idx="4084">
                  <c:v>23</c:v>
                </c:pt>
                <c:pt idx="4085">
                  <c:v>93</c:v>
                </c:pt>
                <c:pt idx="4086">
                  <c:v>90</c:v>
                </c:pt>
                <c:pt idx="4087">
                  <c:v>15</c:v>
                </c:pt>
                <c:pt idx="4088">
                  <c:v>23</c:v>
                </c:pt>
                <c:pt idx="4089">
                  <c:v>46</c:v>
                </c:pt>
                <c:pt idx="4090">
                  <c:v>29</c:v>
                </c:pt>
                <c:pt idx="4091">
                  <c:v>112</c:v>
                </c:pt>
                <c:pt idx="4092">
                  <c:v>100</c:v>
                </c:pt>
                <c:pt idx="4093">
                  <c:v>44</c:v>
                </c:pt>
                <c:pt idx="4094">
                  <c:v>146</c:v>
                </c:pt>
                <c:pt idx="4095">
                  <c:v>9</c:v>
                </c:pt>
                <c:pt idx="4096">
                  <c:v>84</c:v>
                </c:pt>
                <c:pt idx="4097">
                  <c:v>7</c:v>
                </c:pt>
                <c:pt idx="4098">
                  <c:v>141</c:v>
                </c:pt>
                <c:pt idx="4099">
                  <c:v>51</c:v>
                </c:pt>
                <c:pt idx="4100">
                  <c:v>45</c:v>
                </c:pt>
                <c:pt idx="4101">
                  <c:v>111</c:v>
                </c:pt>
                <c:pt idx="4102">
                  <c:v>98</c:v>
                </c:pt>
                <c:pt idx="4103">
                  <c:v>89</c:v>
                </c:pt>
                <c:pt idx="4104">
                  <c:v>75</c:v>
                </c:pt>
                <c:pt idx="4105">
                  <c:v>63</c:v>
                </c:pt>
                <c:pt idx="4106">
                  <c:v>92</c:v>
                </c:pt>
                <c:pt idx="4107">
                  <c:v>73</c:v>
                </c:pt>
                <c:pt idx="4108">
                  <c:v>113</c:v>
                </c:pt>
                <c:pt idx="4109">
                  <c:v>111</c:v>
                </c:pt>
                <c:pt idx="4110">
                  <c:v>130</c:v>
                </c:pt>
                <c:pt idx="4111">
                  <c:v>133</c:v>
                </c:pt>
                <c:pt idx="4112">
                  <c:v>117</c:v>
                </c:pt>
                <c:pt idx="4113">
                  <c:v>23</c:v>
                </c:pt>
                <c:pt idx="4114">
                  <c:v>84</c:v>
                </c:pt>
                <c:pt idx="4115">
                  <c:v>31</c:v>
                </c:pt>
                <c:pt idx="4116">
                  <c:v>23</c:v>
                </c:pt>
                <c:pt idx="4117">
                  <c:v>64</c:v>
                </c:pt>
                <c:pt idx="4118">
                  <c:v>97</c:v>
                </c:pt>
                <c:pt idx="4119">
                  <c:v>140</c:v>
                </c:pt>
                <c:pt idx="4120">
                  <c:v>75</c:v>
                </c:pt>
                <c:pt idx="4121">
                  <c:v>74</c:v>
                </c:pt>
                <c:pt idx="4122">
                  <c:v>22</c:v>
                </c:pt>
                <c:pt idx="4123">
                  <c:v>100</c:v>
                </c:pt>
                <c:pt idx="4124">
                  <c:v>95</c:v>
                </c:pt>
                <c:pt idx="4125">
                  <c:v>28</c:v>
                </c:pt>
                <c:pt idx="4126">
                  <c:v>15</c:v>
                </c:pt>
                <c:pt idx="4127">
                  <c:v>72</c:v>
                </c:pt>
                <c:pt idx="4128">
                  <c:v>134</c:v>
                </c:pt>
                <c:pt idx="4129">
                  <c:v>104</c:v>
                </c:pt>
                <c:pt idx="4130">
                  <c:v>84</c:v>
                </c:pt>
                <c:pt idx="4131">
                  <c:v>100</c:v>
                </c:pt>
                <c:pt idx="4132">
                  <c:v>75</c:v>
                </c:pt>
                <c:pt idx="4133">
                  <c:v>88</c:v>
                </c:pt>
                <c:pt idx="4134">
                  <c:v>126</c:v>
                </c:pt>
                <c:pt idx="4135">
                  <c:v>92</c:v>
                </c:pt>
                <c:pt idx="4136">
                  <c:v>79</c:v>
                </c:pt>
                <c:pt idx="4137">
                  <c:v>72</c:v>
                </c:pt>
                <c:pt idx="4138">
                  <c:v>75</c:v>
                </c:pt>
                <c:pt idx="4139">
                  <c:v>86</c:v>
                </c:pt>
                <c:pt idx="4140">
                  <c:v>108</c:v>
                </c:pt>
                <c:pt idx="4141">
                  <c:v>118</c:v>
                </c:pt>
                <c:pt idx="4142">
                  <c:v>129</c:v>
                </c:pt>
                <c:pt idx="4143">
                  <c:v>92</c:v>
                </c:pt>
                <c:pt idx="4144">
                  <c:v>64</c:v>
                </c:pt>
                <c:pt idx="4145">
                  <c:v>8</c:v>
                </c:pt>
                <c:pt idx="4146">
                  <c:v>35</c:v>
                </c:pt>
                <c:pt idx="4147">
                  <c:v>133</c:v>
                </c:pt>
                <c:pt idx="4148">
                  <c:v>61</c:v>
                </c:pt>
                <c:pt idx="4149">
                  <c:v>58</c:v>
                </c:pt>
                <c:pt idx="4150">
                  <c:v>81</c:v>
                </c:pt>
                <c:pt idx="4151">
                  <c:v>21</c:v>
                </c:pt>
                <c:pt idx="4152">
                  <c:v>102</c:v>
                </c:pt>
                <c:pt idx="4153">
                  <c:v>24</c:v>
                </c:pt>
                <c:pt idx="4154">
                  <c:v>115</c:v>
                </c:pt>
                <c:pt idx="4155">
                  <c:v>119</c:v>
                </c:pt>
                <c:pt idx="4156">
                  <c:v>86</c:v>
                </c:pt>
                <c:pt idx="4157">
                  <c:v>61</c:v>
                </c:pt>
                <c:pt idx="4158">
                  <c:v>98</c:v>
                </c:pt>
                <c:pt idx="4159">
                  <c:v>105</c:v>
                </c:pt>
                <c:pt idx="4160">
                  <c:v>53</c:v>
                </c:pt>
                <c:pt idx="4161">
                  <c:v>98</c:v>
                </c:pt>
                <c:pt idx="4162">
                  <c:v>162</c:v>
                </c:pt>
                <c:pt idx="4163">
                  <c:v>36</c:v>
                </c:pt>
                <c:pt idx="4164">
                  <c:v>96</c:v>
                </c:pt>
                <c:pt idx="4165">
                  <c:v>40</c:v>
                </c:pt>
                <c:pt idx="4166">
                  <c:v>112</c:v>
                </c:pt>
                <c:pt idx="4167">
                  <c:v>100</c:v>
                </c:pt>
                <c:pt idx="4168">
                  <c:v>112</c:v>
                </c:pt>
                <c:pt idx="4169">
                  <c:v>13</c:v>
                </c:pt>
                <c:pt idx="4170">
                  <c:v>120</c:v>
                </c:pt>
                <c:pt idx="4171">
                  <c:v>56</c:v>
                </c:pt>
                <c:pt idx="4172">
                  <c:v>131</c:v>
                </c:pt>
                <c:pt idx="4173">
                  <c:v>69</c:v>
                </c:pt>
                <c:pt idx="4174">
                  <c:v>124</c:v>
                </c:pt>
                <c:pt idx="4175">
                  <c:v>95</c:v>
                </c:pt>
                <c:pt idx="4176">
                  <c:v>135</c:v>
                </c:pt>
                <c:pt idx="4177">
                  <c:v>77</c:v>
                </c:pt>
                <c:pt idx="4178">
                  <c:v>88</c:v>
                </c:pt>
                <c:pt idx="4179">
                  <c:v>104</c:v>
                </c:pt>
                <c:pt idx="4180">
                  <c:v>94</c:v>
                </c:pt>
                <c:pt idx="4181">
                  <c:v>121</c:v>
                </c:pt>
                <c:pt idx="4182">
                  <c:v>45</c:v>
                </c:pt>
                <c:pt idx="4183">
                  <c:v>150</c:v>
                </c:pt>
                <c:pt idx="4184">
                  <c:v>8</c:v>
                </c:pt>
                <c:pt idx="4185">
                  <c:v>92</c:v>
                </c:pt>
                <c:pt idx="4186">
                  <c:v>58</c:v>
                </c:pt>
                <c:pt idx="4187">
                  <c:v>29</c:v>
                </c:pt>
                <c:pt idx="4188">
                  <c:v>101</c:v>
                </c:pt>
                <c:pt idx="4189">
                  <c:v>119</c:v>
                </c:pt>
                <c:pt idx="4190">
                  <c:v>127</c:v>
                </c:pt>
                <c:pt idx="4191">
                  <c:v>82</c:v>
                </c:pt>
                <c:pt idx="4192">
                  <c:v>110</c:v>
                </c:pt>
                <c:pt idx="4193">
                  <c:v>40</c:v>
                </c:pt>
                <c:pt idx="4194">
                  <c:v>39</c:v>
                </c:pt>
                <c:pt idx="4195">
                  <c:v>90</c:v>
                </c:pt>
                <c:pt idx="4196">
                  <c:v>119</c:v>
                </c:pt>
                <c:pt idx="4197">
                  <c:v>29</c:v>
                </c:pt>
                <c:pt idx="4198">
                  <c:v>100</c:v>
                </c:pt>
                <c:pt idx="4199">
                  <c:v>105</c:v>
                </c:pt>
                <c:pt idx="4200">
                  <c:v>107</c:v>
                </c:pt>
                <c:pt idx="4201">
                  <c:v>17</c:v>
                </c:pt>
                <c:pt idx="4202">
                  <c:v>103</c:v>
                </c:pt>
                <c:pt idx="4203">
                  <c:v>64</c:v>
                </c:pt>
                <c:pt idx="4204">
                  <c:v>61</c:v>
                </c:pt>
                <c:pt idx="4205">
                  <c:v>97</c:v>
                </c:pt>
                <c:pt idx="4206">
                  <c:v>128</c:v>
                </c:pt>
                <c:pt idx="4207">
                  <c:v>94</c:v>
                </c:pt>
                <c:pt idx="4208">
                  <c:v>136</c:v>
                </c:pt>
                <c:pt idx="4209">
                  <c:v>44</c:v>
                </c:pt>
                <c:pt idx="4210">
                  <c:v>133</c:v>
                </c:pt>
                <c:pt idx="4211">
                  <c:v>83</c:v>
                </c:pt>
                <c:pt idx="4212">
                  <c:v>24</c:v>
                </c:pt>
                <c:pt idx="4213">
                  <c:v>113</c:v>
                </c:pt>
                <c:pt idx="4214">
                  <c:v>134</c:v>
                </c:pt>
                <c:pt idx="4215">
                  <c:v>20</c:v>
                </c:pt>
                <c:pt idx="4216">
                  <c:v>117</c:v>
                </c:pt>
                <c:pt idx="4217">
                  <c:v>116</c:v>
                </c:pt>
                <c:pt idx="4218">
                  <c:v>24</c:v>
                </c:pt>
                <c:pt idx="4219">
                  <c:v>181</c:v>
                </c:pt>
                <c:pt idx="4220">
                  <c:v>89</c:v>
                </c:pt>
                <c:pt idx="4221">
                  <c:v>122</c:v>
                </c:pt>
                <c:pt idx="4222">
                  <c:v>112</c:v>
                </c:pt>
                <c:pt idx="4223">
                  <c:v>102</c:v>
                </c:pt>
                <c:pt idx="4224">
                  <c:v>63</c:v>
                </c:pt>
                <c:pt idx="4225">
                  <c:v>105</c:v>
                </c:pt>
                <c:pt idx="4226">
                  <c:v>97</c:v>
                </c:pt>
                <c:pt idx="4227">
                  <c:v>46</c:v>
                </c:pt>
                <c:pt idx="4228">
                  <c:v>74</c:v>
                </c:pt>
                <c:pt idx="4229">
                  <c:v>95</c:v>
                </c:pt>
                <c:pt idx="4230">
                  <c:v>115</c:v>
                </c:pt>
                <c:pt idx="4231">
                  <c:v>114</c:v>
                </c:pt>
                <c:pt idx="4232">
                  <c:v>67</c:v>
                </c:pt>
                <c:pt idx="4233">
                  <c:v>108</c:v>
                </c:pt>
                <c:pt idx="4234">
                  <c:v>59</c:v>
                </c:pt>
                <c:pt idx="4235">
                  <c:v>114</c:v>
                </c:pt>
                <c:pt idx="4236">
                  <c:v>21</c:v>
                </c:pt>
                <c:pt idx="4237">
                  <c:v>120</c:v>
                </c:pt>
                <c:pt idx="4238">
                  <c:v>104</c:v>
                </c:pt>
                <c:pt idx="4239">
                  <c:v>128</c:v>
                </c:pt>
                <c:pt idx="4240">
                  <c:v>106</c:v>
                </c:pt>
                <c:pt idx="4241">
                  <c:v>24</c:v>
                </c:pt>
                <c:pt idx="4242">
                  <c:v>140</c:v>
                </c:pt>
                <c:pt idx="4243">
                  <c:v>95</c:v>
                </c:pt>
                <c:pt idx="4244">
                  <c:v>108</c:v>
                </c:pt>
                <c:pt idx="4245">
                  <c:v>81</c:v>
                </c:pt>
                <c:pt idx="4246">
                  <c:v>43</c:v>
                </c:pt>
                <c:pt idx="4247">
                  <c:v>8</c:v>
                </c:pt>
                <c:pt idx="4248">
                  <c:v>123</c:v>
                </c:pt>
                <c:pt idx="4249">
                  <c:v>110</c:v>
                </c:pt>
                <c:pt idx="4250">
                  <c:v>17</c:v>
                </c:pt>
                <c:pt idx="4251">
                  <c:v>51</c:v>
                </c:pt>
                <c:pt idx="4252">
                  <c:v>95</c:v>
                </c:pt>
                <c:pt idx="4253">
                  <c:v>94</c:v>
                </c:pt>
                <c:pt idx="4254">
                  <c:v>26</c:v>
                </c:pt>
                <c:pt idx="4255">
                  <c:v>129</c:v>
                </c:pt>
                <c:pt idx="4256">
                  <c:v>51</c:v>
                </c:pt>
                <c:pt idx="4257">
                  <c:v>82</c:v>
                </c:pt>
                <c:pt idx="4258">
                  <c:v>3</c:v>
                </c:pt>
                <c:pt idx="4259">
                  <c:v>137</c:v>
                </c:pt>
                <c:pt idx="4260">
                  <c:v>113</c:v>
                </c:pt>
                <c:pt idx="4261">
                  <c:v>108</c:v>
                </c:pt>
                <c:pt idx="4262">
                  <c:v>41</c:v>
                </c:pt>
                <c:pt idx="4263">
                  <c:v>92</c:v>
                </c:pt>
                <c:pt idx="4264">
                  <c:v>110</c:v>
                </c:pt>
                <c:pt idx="4265">
                  <c:v>108</c:v>
                </c:pt>
                <c:pt idx="4266">
                  <c:v>126</c:v>
                </c:pt>
                <c:pt idx="4267">
                  <c:v>60</c:v>
                </c:pt>
                <c:pt idx="4268">
                  <c:v>103</c:v>
                </c:pt>
                <c:pt idx="4269">
                  <c:v>107</c:v>
                </c:pt>
                <c:pt idx="4270">
                  <c:v>128</c:v>
                </c:pt>
                <c:pt idx="4271">
                  <c:v>85</c:v>
                </c:pt>
                <c:pt idx="4272">
                  <c:v>42</c:v>
                </c:pt>
                <c:pt idx="4273">
                  <c:v>89</c:v>
                </c:pt>
                <c:pt idx="4274">
                  <c:v>111</c:v>
                </c:pt>
                <c:pt idx="4275">
                  <c:v>118</c:v>
                </c:pt>
                <c:pt idx="4276">
                  <c:v>130</c:v>
                </c:pt>
                <c:pt idx="4277">
                  <c:v>120</c:v>
                </c:pt>
                <c:pt idx="4278">
                  <c:v>85</c:v>
                </c:pt>
                <c:pt idx="4279">
                  <c:v>104</c:v>
                </c:pt>
                <c:pt idx="4280">
                  <c:v>87</c:v>
                </c:pt>
                <c:pt idx="4281">
                  <c:v>81</c:v>
                </c:pt>
                <c:pt idx="4282">
                  <c:v>109</c:v>
                </c:pt>
                <c:pt idx="4283">
                  <c:v>90</c:v>
                </c:pt>
                <c:pt idx="4284">
                  <c:v>77</c:v>
                </c:pt>
                <c:pt idx="4285">
                  <c:v>96</c:v>
                </c:pt>
                <c:pt idx="4286">
                  <c:v>99</c:v>
                </c:pt>
                <c:pt idx="4287">
                  <c:v>95</c:v>
                </c:pt>
                <c:pt idx="4288">
                  <c:v>23</c:v>
                </c:pt>
                <c:pt idx="4289">
                  <c:v>45</c:v>
                </c:pt>
                <c:pt idx="4290">
                  <c:v>28</c:v>
                </c:pt>
                <c:pt idx="4291">
                  <c:v>27</c:v>
                </c:pt>
                <c:pt idx="4292">
                  <c:v>52</c:v>
                </c:pt>
                <c:pt idx="4293">
                  <c:v>68</c:v>
                </c:pt>
                <c:pt idx="4294">
                  <c:v>106</c:v>
                </c:pt>
                <c:pt idx="4295">
                  <c:v>128</c:v>
                </c:pt>
                <c:pt idx="4296">
                  <c:v>126</c:v>
                </c:pt>
                <c:pt idx="4297">
                  <c:v>52</c:v>
                </c:pt>
                <c:pt idx="4298">
                  <c:v>85</c:v>
                </c:pt>
                <c:pt idx="4299">
                  <c:v>97</c:v>
                </c:pt>
                <c:pt idx="4300">
                  <c:v>61</c:v>
                </c:pt>
                <c:pt idx="4301">
                  <c:v>126</c:v>
                </c:pt>
                <c:pt idx="4302">
                  <c:v>88</c:v>
                </c:pt>
                <c:pt idx="4303">
                  <c:v>24</c:v>
                </c:pt>
                <c:pt idx="4304">
                  <c:v>51</c:v>
                </c:pt>
                <c:pt idx="4305">
                  <c:v>41</c:v>
                </c:pt>
                <c:pt idx="4306">
                  <c:v>92</c:v>
                </c:pt>
                <c:pt idx="4307">
                  <c:v>121</c:v>
                </c:pt>
                <c:pt idx="4308">
                  <c:v>47</c:v>
                </c:pt>
                <c:pt idx="4309">
                  <c:v>52</c:v>
                </c:pt>
                <c:pt idx="4310">
                  <c:v>64</c:v>
                </c:pt>
                <c:pt idx="4311">
                  <c:v>138</c:v>
                </c:pt>
                <c:pt idx="4312">
                  <c:v>34</c:v>
                </c:pt>
                <c:pt idx="4313">
                  <c:v>61</c:v>
                </c:pt>
                <c:pt idx="4314">
                  <c:v>50</c:v>
                </c:pt>
                <c:pt idx="4315">
                  <c:v>98</c:v>
                </c:pt>
                <c:pt idx="4316">
                  <c:v>26</c:v>
                </c:pt>
                <c:pt idx="4317">
                  <c:v>26</c:v>
                </c:pt>
                <c:pt idx="4318">
                  <c:v>54</c:v>
                </c:pt>
                <c:pt idx="4319">
                  <c:v>93</c:v>
                </c:pt>
                <c:pt idx="4320">
                  <c:v>85</c:v>
                </c:pt>
                <c:pt idx="4321">
                  <c:v>54</c:v>
                </c:pt>
                <c:pt idx="4322">
                  <c:v>101</c:v>
                </c:pt>
                <c:pt idx="4323">
                  <c:v>114</c:v>
                </c:pt>
                <c:pt idx="4324">
                  <c:v>48</c:v>
                </c:pt>
                <c:pt idx="4325">
                  <c:v>101</c:v>
                </c:pt>
                <c:pt idx="4326">
                  <c:v>122</c:v>
                </c:pt>
                <c:pt idx="4327">
                  <c:v>111</c:v>
                </c:pt>
                <c:pt idx="4328">
                  <c:v>41</c:v>
                </c:pt>
                <c:pt idx="4329">
                  <c:v>113</c:v>
                </c:pt>
                <c:pt idx="4330">
                  <c:v>117</c:v>
                </c:pt>
                <c:pt idx="4331">
                  <c:v>47</c:v>
                </c:pt>
                <c:pt idx="4332">
                  <c:v>54</c:v>
                </c:pt>
                <c:pt idx="4333">
                  <c:v>44</c:v>
                </c:pt>
                <c:pt idx="4334">
                  <c:v>44</c:v>
                </c:pt>
                <c:pt idx="4335">
                  <c:v>52</c:v>
                </c:pt>
                <c:pt idx="4336">
                  <c:v>46</c:v>
                </c:pt>
                <c:pt idx="4337">
                  <c:v>92</c:v>
                </c:pt>
                <c:pt idx="4338">
                  <c:v>139</c:v>
                </c:pt>
                <c:pt idx="4339">
                  <c:v>102</c:v>
                </c:pt>
                <c:pt idx="4340">
                  <c:v>43</c:v>
                </c:pt>
                <c:pt idx="4341">
                  <c:v>27</c:v>
                </c:pt>
                <c:pt idx="4342">
                  <c:v>61</c:v>
                </c:pt>
                <c:pt idx="4343">
                  <c:v>54</c:v>
                </c:pt>
                <c:pt idx="4344">
                  <c:v>97</c:v>
                </c:pt>
                <c:pt idx="4345">
                  <c:v>128</c:v>
                </c:pt>
                <c:pt idx="4346">
                  <c:v>91</c:v>
                </c:pt>
                <c:pt idx="4347">
                  <c:v>50</c:v>
                </c:pt>
                <c:pt idx="4348">
                  <c:v>157</c:v>
                </c:pt>
                <c:pt idx="4349">
                  <c:v>38</c:v>
                </c:pt>
                <c:pt idx="4350">
                  <c:v>106</c:v>
                </c:pt>
                <c:pt idx="4351">
                  <c:v>66</c:v>
                </c:pt>
                <c:pt idx="4352">
                  <c:v>104</c:v>
                </c:pt>
                <c:pt idx="4353">
                  <c:v>93</c:v>
                </c:pt>
                <c:pt idx="4354">
                  <c:v>15</c:v>
                </c:pt>
                <c:pt idx="4355">
                  <c:v>119</c:v>
                </c:pt>
                <c:pt idx="4356">
                  <c:v>117</c:v>
                </c:pt>
                <c:pt idx="4357">
                  <c:v>130</c:v>
                </c:pt>
                <c:pt idx="4358">
                  <c:v>41</c:v>
                </c:pt>
                <c:pt idx="4359">
                  <c:v>112</c:v>
                </c:pt>
                <c:pt idx="4360">
                  <c:v>90</c:v>
                </c:pt>
                <c:pt idx="4361">
                  <c:v>93</c:v>
                </c:pt>
                <c:pt idx="4362">
                  <c:v>114</c:v>
                </c:pt>
                <c:pt idx="4363">
                  <c:v>45</c:v>
                </c:pt>
                <c:pt idx="4364">
                  <c:v>45</c:v>
                </c:pt>
                <c:pt idx="4365">
                  <c:v>89</c:v>
                </c:pt>
                <c:pt idx="4366">
                  <c:v>46</c:v>
                </c:pt>
                <c:pt idx="4367">
                  <c:v>47</c:v>
                </c:pt>
                <c:pt idx="4368">
                  <c:v>52</c:v>
                </c:pt>
                <c:pt idx="4369">
                  <c:v>49</c:v>
                </c:pt>
                <c:pt idx="4370">
                  <c:v>100</c:v>
                </c:pt>
                <c:pt idx="4371">
                  <c:v>24</c:v>
                </c:pt>
                <c:pt idx="4372">
                  <c:v>60</c:v>
                </c:pt>
                <c:pt idx="4373">
                  <c:v>85</c:v>
                </c:pt>
                <c:pt idx="4374">
                  <c:v>129</c:v>
                </c:pt>
                <c:pt idx="4375">
                  <c:v>54</c:v>
                </c:pt>
                <c:pt idx="4376">
                  <c:v>83</c:v>
                </c:pt>
                <c:pt idx="4377">
                  <c:v>98</c:v>
                </c:pt>
                <c:pt idx="4378">
                  <c:v>89</c:v>
                </c:pt>
                <c:pt idx="4379">
                  <c:v>28</c:v>
                </c:pt>
                <c:pt idx="4380">
                  <c:v>46</c:v>
                </c:pt>
                <c:pt idx="4381">
                  <c:v>9</c:v>
                </c:pt>
                <c:pt idx="4382">
                  <c:v>127</c:v>
                </c:pt>
                <c:pt idx="4383">
                  <c:v>114</c:v>
                </c:pt>
                <c:pt idx="4384">
                  <c:v>86</c:v>
                </c:pt>
                <c:pt idx="4385">
                  <c:v>140</c:v>
                </c:pt>
                <c:pt idx="4386">
                  <c:v>30</c:v>
                </c:pt>
                <c:pt idx="4387">
                  <c:v>113</c:v>
                </c:pt>
                <c:pt idx="4388">
                  <c:v>55</c:v>
                </c:pt>
                <c:pt idx="4389">
                  <c:v>125</c:v>
                </c:pt>
                <c:pt idx="4390">
                  <c:v>148</c:v>
                </c:pt>
                <c:pt idx="4391">
                  <c:v>62</c:v>
                </c:pt>
                <c:pt idx="4392">
                  <c:v>93</c:v>
                </c:pt>
                <c:pt idx="4393">
                  <c:v>39</c:v>
                </c:pt>
                <c:pt idx="4394">
                  <c:v>101</c:v>
                </c:pt>
                <c:pt idx="4395">
                  <c:v>47</c:v>
                </c:pt>
                <c:pt idx="4396">
                  <c:v>29</c:v>
                </c:pt>
                <c:pt idx="4397">
                  <c:v>87</c:v>
                </c:pt>
                <c:pt idx="4398">
                  <c:v>45</c:v>
                </c:pt>
                <c:pt idx="4399">
                  <c:v>100</c:v>
                </c:pt>
                <c:pt idx="4400">
                  <c:v>107</c:v>
                </c:pt>
                <c:pt idx="4401">
                  <c:v>27</c:v>
                </c:pt>
                <c:pt idx="4402">
                  <c:v>68</c:v>
                </c:pt>
                <c:pt idx="4403">
                  <c:v>57</c:v>
                </c:pt>
                <c:pt idx="4404">
                  <c:v>102</c:v>
                </c:pt>
                <c:pt idx="4405">
                  <c:v>49</c:v>
                </c:pt>
                <c:pt idx="4406">
                  <c:v>57</c:v>
                </c:pt>
                <c:pt idx="4407">
                  <c:v>30</c:v>
                </c:pt>
                <c:pt idx="4408">
                  <c:v>111</c:v>
                </c:pt>
                <c:pt idx="4409">
                  <c:v>90</c:v>
                </c:pt>
                <c:pt idx="4410">
                  <c:v>53</c:v>
                </c:pt>
                <c:pt idx="4411">
                  <c:v>106</c:v>
                </c:pt>
                <c:pt idx="4412">
                  <c:v>118</c:v>
                </c:pt>
                <c:pt idx="4413">
                  <c:v>46</c:v>
                </c:pt>
                <c:pt idx="4414">
                  <c:v>35</c:v>
                </c:pt>
                <c:pt idx="4415">
                  <c:v>52</c:v>
                </c:pt>
                <c:pt idx="4416">
                  <c:v>42</c:v>
                </c:pt>
                <c:pt idx="4417">
                  <c:v>76</c:v>
                </c:pt>
                <c:pt idx="4418">
                  <c:v>113</c:v>
                </c:pt>
                <c:pt idx="4419">
                  <c:v>103</c:v>
                </c:pt>
                <c:pt idx="4420">
                  <c:v>52</c:v>
                </c:pt>
                <c:pt idx="4421">
                  <c:v>139</c:v>
                </c:pt>
                <c:pt idx="4422">
                  <c:v>67</c:v>
                </c:pt>
                <c:pt idx="4423">
                  <c:v>87</c:v>
                </c:pt>
                <c:pt idx="4424">
                  <c:v>102</c:v>
                </c:pt>
                <c:pt idx="4425">
                  <c:v>85</c:v>
                </c:pt>
                <c:pt idx="4426">
                  <c:v>102</c:v>
                </c:pt>
                <c:pt idx="4427">
                  <c:v>138</c:v>
                </c:pt>
                <c:pt idx="4428">
                  <c:v>51</c:v>
                </c:pt>
                <c:pt idx="4429">
                  <c:v>110</c:v>
                </c:pt>
                <c:pt idx="4430">
                  <c:v>51</c:v>
                </c:pt>
                <c:pt idx="4431">
                  <c:v>99</c:v>
                </c:pt>
                <c:pt idx="4432">
                  <c:v>98</c:v>
                </c:pt>
                <c:pt idx="4433">
                  <c:v>41</c:v>
                </c:pt>
                <c:pt idx="4434">
                  <c:v>53</c:v>
                </c:pt>
                <c:pt idx="4435">
                  <c:v>99</c:v>
                </c:pt>
                <c:pt idx="4436">
                  <c:v>50</c:v>
                </c:pt>
                <c:pt idx="4437">
                  <c:v>88</c:v>
                </c:pt>
                <c:pt idx="4438">
                  <c:v>62</c:v>
                </c:pt>
                <c:pt idx="4439">
                  <c:v>125</c:v>
                </c:pt>
                <c:pt idx="4440">
                  <c:v>118</c:v>
                </c:pt>
                <c:pt idx="4441">
                  <c:v>27</c:v>
                </c:pt>
                <c:pt idx="4442">
                  <c:v>112</c:v>
                </c:pt>
                <c:pt idx="4443">
                  <c:v>41</c:v>
                </c:pt>
                <c:pt idx="4444">
                  <c:v>58</c:v>
                </c:pt>
                <c:pt idx="4445">
                  <c:v>26</c:v>
                </c:pt>
                <c:pt idx="4446">
                  <c:v>112</c:v>
                </c:pt>
                <c:pt idx="4447">
                  <c:v>131</c:v>
                </c:pt>
                <c:pt idx="4448">
                  <c:v>114</c:v>
                </c:pt>
                <c:pt idx="4449">
                  <c:v>47</c:v>
                </c:pt>
                <c:pt idx="4450">
                  <c:v>31</c:v>
                </c:pt>
                <c:pt idx="4451">
                  <c:v>25</c:v>
                </c:pt>
                <c:pt idx="4452">
                  <c:v>83</c:v>
                </c:pt>
                <c:pt idx="4453">
                  <c:v>110</c:v>
                </c:pt>
                <c:pt idx="4454">
                  <c:v>86</c:v>
                </c:pt>
                <c:pt idx="4455">
                  <c:v>98</c:v>
                </c:pt>
                <c:pt idx="4456">
                  <c:v>81</c:v>
                </c:pt>
                <c:pt idx="4457">
                  <c:v>121</c:v>
                </c:pt>
                <c:pt idx="4458">
                  <c:v>132</c:v>
                </c:pt>
                <c:pt idx="4459">
                  <c:v>102</c:v>
                </c:pt>
                <c:pt idx="4460">
                  <c:v>50</c:v>
                </c:pt>
                <c:pt idx="4461">
                  <c:v>92</c:v>
                </c:pt>
                <c:pt idx="4462">
                  <c:v>91</c:v>
                </c:pt>
                <c:pt idx="4463">
                  <c:v>88</c:v>
                </c:pt>
                <c:pt idx="4464">
                  <c:v>44</c:v>
                </c:pt>
                <c:pt idx="4465">
                  <c:v>20</c:v>
                </c:pt>
                <c:pt idx="4466">
                  <c:v>162</c:v>
                </c:pt>
                <c:pt idx="4467">
                  <c:v>92</c:v>
                </c:pt>
                <c:pt idx="4468">
                  <c:v>45</c:v>
                </c:pt>
                <c:pt idx="4469">
                  <c:v>95</c:v>
                </c:pt>
                <c:pt idx="4470">
                  <c:v>95</c:v>
                </c:pt>
                <c:pt idx="4471">
                  <c:v>103</c:v>
                </c:pt>
                <c:pt idx="4472">
                  <c:v>30</c:v>
                </c:pt>
                <c:pt idx="4473">
                  <c:v>107</c:v>
                </c:pt>
                <c:pt idx="4474">
                  <c:v>94</c:v>
                </c:pt>
                <c:pt idx="4475">
                  <c:v>25</c:v>
                </c:pt>
                <c:pt idx="4476">
                  <c:v>29</c:v>
                </c:pt>
                <c:pt idx="4477">
                  <c:v>116</c:v>
                </c:pt>
                <c:pt idx="4478">
                  <c:v>55</c:v>
                </c:pt>
                <c:pt idx="4479">
                  <c:v>90</c:v>
                </c:pt>
                <c:pt idx="4480">
                  <c:v>30</c:v>
                </c:pt>
                <c:pt idx="4481">
                  <c:v>43</c:v>
                </c:pt>
                <c:pt idx="4482">
                  <c:v>107</c:v>
                </c:pt>
                <c:pt idx="4483">
                  <c:v>107</c:v>
                </c:pt>
                <c:pt idx="4484">
                  <c:v>88</c:v>
                </c:pt>
                <c:pt idx="4485">
                  <c:v>40</c:v>
                </c:pt>
                <c:pt idx="4486">
                  <c:v>104</c:v>
                </c:pt>
                <c:pt idx="4487">
                  <c:v>45</c:v>
                </c:pt>
                <c:pt idx="4488">
                  <c:v>78</c:v>
                </c:pt>
                <c:pt idx="4489">
                  <c:v>117</c:v>
                </c:pt>
                <c:pt idx="4490">
                  <c:v>121</c:v>
                </c:pt>
                <c:pt idx="4491">
                  <c:v>94</c:v>
                </c:pt>
                <c:pt idx="4492">
                  <c:v>118</c:v>
                </c:pt>
                <c:pt idx="4493">
                  <c:v>69</c:v>
                </c:pt>
                <c:pt idx="4494">
                  <c:v>129</c:v>
                </c:pt>
                <c:pt idx="4495">
                  <c:v>136</c:v>
                </c:pt>
                <c:pt idx="4496">
                  <c:v>110</c:v>
                </c:pt>
                <c:pt idx="4497">
                  <c:v>126</c:v>
                </c:pt>
                <c:pt idx="4498">
                  <c:v>72</c:v>
                </c:pt>
                <c:pt idx="4499">
                  <c:v>34</c:v>
                </c:pt>
                <c:pt idx="4500">
                  <c:v>55</c:v>
                </c:pt>
                <c:pt idx="4501">
                  <c:v>86</c:v>
                </c:pt>
                <c:pt idx="4502">
                  <c:v>46</c:v>
                </c:pt>
                <c:pt idx="4503">
                  <c:v>44</c:v>
                </c:pt>
                <c:pt idx="4504">
                  <c:v>50</c:v>
                </c:pt>
                <c:pt idx="4505">
                  <c:v>44</c:v>
                </c:pt>
                <c:pt idx="4506">
                  <c:v>53</c:v>
                </c:pt>
                <c:pt idx="4507">
                  <c:v>92</c:v>
                </c:pt>
                <c:pt idx="4508">
                  <c:v>91</c:v>
                </c:pt>
                <c:pt idx="4509">
                  <c:v>109</c:v>
                </c:pt>
                <c:pt idx="4510">
                  <c:v>87</c:v>
                </c:pt>
                <c:pt idx="4511">
                  <c:v>94</c:v>
                </c:pt>
                <c:pt idx="4512">
                  <c:v>21</c:v>
                </c:pt>
                <c:pt idx="4513">
                  <c:v>29</c:v>
                </c:pt>
                <c:pt idx="4514">
                  <c:v>69</c:v>
                </c:pt>
                <c:pt idx="4515">
                  <c:v>96</c:v>
                </c:pt>
                <c:pt idx="4516">
                  <c:v>98</c:v>
                </c:pt>
                <c:pt idx="4517">
                  <c:v>106</c:v>
                </c:pt>
                <c:pt idx="4518">
                  <c:v>125</c:v>
                </c:pt>
                <c:pt idx="4519">
                  <c:v>80</c:v>
                </c:pt>
                <c:pt idx="4520">
                  <c:v>26</c:v>
                </c:pt>
                <c:pt idx="4521">
                  <c:v>109</c:v>
                </c:pt>
                <c:pt idx="4522">
                  <c:v>26</c:v>
                </c:pt>
                <c:pt idx="4523">
                  <c:v>111</c:v>
                </c:pt>
                <c:pt idx="4524">
                  <c:v>138</c:v>
                </c:pt>
                <c:pt idx="4525">
                  <c:v>93</c:v>
                </c:pt>
                <c:pt idx="4526">
                  <c:v>59</c:v>
                </c:pt>
                <c:pt idx="4527">
                  <c:v>32</c:v>
                </c:pt>
                <c:pt idx="4528">
                  <c:v>60</c:v>
                </c:pt>
                <c:pt idx="4529">
                  <c:v>95</c:v>
                </c:pt>
                <c:pt idx="4530">
                  <c:v>49</c:v>
                </c:pt>
                <c:pt idx="4531">
                  <c:v>147</c:v>
                </c:pt>
                <c:pt idx="4532">
                  <c:v>105</c:v>
                </c:pt>
                <c:pt idx="4533">
                  <c:v>49</c:v>
                </c:pt>
                <c:pt idx="4534">
                  <c:v>25</c:v>
                </c:pt>
                <c:pt idx="4535">
                  <c:v>60</c:v>
                </c:pt>
                <c:pt idx="4536">
                  <c:v>24</c:v>
                </c:pt>
                <c:pt idx="4537">
                  <c:v>137</c:v>
                </c:pt>
                <c:pt idx="4538">
                  <c:v>118</c:v>
                </c:pt>
                <c:pt idx="4539">
                  <c:v>109</c:v>
                </c:pt>
                <c:pt idx="4540">
                  <c:v>93</c:v>
                </c:pt>
                <c:pt idx="4541">
                  <c:v>23</c:v>
                </c:pt>
                <c:pt idx="4542">
                  <c:v>163</c:v>
                </c:pt>
                <c:pt idx="4543">
                  <c:v>17</c:v>
                </c:pt>
                <c:pt idx="4544">
                  <c:v>50</c:v>
                </c:pt>
                <c:pt idx="4545">
                  <c:v>23</c:v>
                </c:pt>
                <c:pt idx="4546">
                  <c:v>124</c:v>
                </c:pt>
                <c:pt idx="4547">
                  <c:v>43</c:v>
                </c:pt>
                <c:pt idx="4548">
                  <c:v>125</c:v>
                </c:pt>
                <c:pt idx="4549">
                  <c:v>29</c:v>
                </c:pt>
                <c:pt idx="4550">
                  <c:v>23</c:v>
                </c:pt>
                <c:pt idx="4551">
                  <c:v>108</c:v>
                </c:pt>
                <c:pt idx="4552">
                  <c:v>93</c:v>
                </c:pt>
                <c:pt idx="4553">
                  <c:v>98</c:v>
                </c:pt>
                <c:pt idx="4554">
                  <c:v>39</c:v>
                </c:pt>
                <c:pt idx="4555">
                  <c:v>118</c:v>
                </c:pt>
                <c:pt idx="4556">
                  <c:v>103</c:v>
                </c:pt>
                <c:pt idx="4557">
                  <c:v>45</c:v>
                </c:pt>
                <c:pt idx="4558">
                  <c:v>54</c:v>
                </c:pt>
                <c:pt idx="4559">
                  <c:v>73</c:v>
                </c:pt>
                <c:pt idx="4560">
                  <c:v>103</c:v>
                </c:pt>
                <c:pt idx="4561">
                  <c:v>7</c:v>
                </c:pt>
                <c:pt idx="4562">
                  <c:v>71</c:v>
                </c:pt>
                <c:pt idx="4563">
                  <c:v>24</c:v>
                </c:pt>
                <c:pt idx="4564">
                  <c:v>90</c:v>
                </c:pt>
                <c:pt idx="4565">
                  <c:v>40</c:v>
                </c:pt>
                <c:pt idx="4566">
                  <c:v>32</c:v>
                </c:pt>
                <c:pt idx="4567">
                  <c:v>110</c:v>
                </c:pt>
                <c:pt idx="4568">
                  <c:v>95</c:v>
                </c:pt>
                <c:pt idx="4569">
                  <c:v>138</c:v>
                </c:pt>
                <c:pt idx="4570">
                  <c:v>40</c:v>
                </c:pt>
                <c:pt idx="4571">
                  <c:v>129</c:v>
                </c:pt>
                <c:pt idx="4572">
                  <c:v>24</c:v>
                </c:pt>
                <c:pt idx="4573">
                  <c:v>86</c:v>
                </c:pt>
                <c:pt idx="4574">
                  <c:v>61</c:v>
                </c:pt>
                <c:pt idx="4575">
                  <c:v>19</c:v>
                </c:pt>
                <c:pt idx="4576">
                  <c:v>26</c:v>
                </c:pt>
                <c:pt idx="4577">
                  <c:v>25</c:v>
                </c:pt>
                <c:pt idx="4578">
                  <c:v>48</c:v>
                </c:pt>
                <c:pt idx="4579">
                  <c:v>38</c:v>
                </c:pt>
                <c:pt idx="4580">
                  <c:v>96</c:v>
                </c:pt>
                <c:pt idx="4581">
                  <c:v>112</c:v>
                </c:pt>
                <c:pt idx="4582">
                  <c:v>99</c:v>
                </c:pt>
                <c:pt idx="4583">
                  <c:v>44</c:v>
                </c:pt>
                <c:pt idx="4584">
                  <c:v>131</c:v>
                </c:pt>
                <c:pt idx="4585">
                  <c:v>95</c:v>
                </c:pt>
                <c:pt idx="4586">
                  <c:v>24</c:v>
                </c:pt>
                <c:pt idx="4587">
                  <c:v>43</c:v>
                </c:pt>
                <c:pt idx="4588">
                  <c:v>59</c:v>
                </c:pt>
                <c:pt idx="4589">
                  <c:v>51</c:v>
                </c:pt>
                <c:pt idx="4590">
                  <c:v>92</c:v>
                </c:pt>
                <c:pt idx="4591">
                  <c:v>96</c:v>
                </c:pt>
                <c:pt idx="4592">
                  <c:v>97</c:v>
                </c:pt>
                <c:pt idx="4593">
                  <c:v>81</c:v>
                </c:pt>
                <c:pt idx="4594">
                  <c:v>30</c:v>
                </c:pt>
                <c:pt idx="4595">
                  <c:v>85</c:v>
                </c:pt>
                <c:pt idx="4596">
                  <c:v>29</c:v>
                </c:pt>
                <c:pt idx="4597">
                  <c:v>69</c:v>
                </c:pt>
                <c:pt idx="4598">
                  <c:v>100</c:v>
                </c:pt>
                <c:pt idx="4599">
                  <c:v>114</c:v>
                </c:pt>
                <c:pt idx="4600">
                  <c:v>55</c:v>
                </c:pt>
                <c:pt idx="4601">
                  <c:v>69</c:v>
                </c:pt>
                <c:pt idx="4602">
                  <c:v>99</c:v>
                </c:pt>
                <c:pt idx="4603">
                  <c:v>60</c:v>
                </c:pt>
                <c:pt idx="4604">
                  <c:v>25</c:v>
                </c:pt>
                <c:pt idx="4605">
                  <c:v>158</c:v>
                </c:pt>
                <c:pt idx="4606">
                  <c:v>47</c:v>
                </c:pt>
                <c:pt idx="4607">
                  <c:v>123</c:v>
                </c:pt>
                <c:pt idx="4608">
                  <c:v>23</c:v>
                </c:pt>
                <c:pt idx="4609">
                  <c:v>115</c:v>
                </c:pt>
                <c:pt idx="4610">
                  <c:v>43</c:v>
                </c:pt>
                <c:pt idx="4611">
                  <c:v>91</c:v>
                </c:pt>
                <c:pt idx="4612">
                  <c:v>39</c:v>
                </c:pt>
                <c:pt idx="4613">
                  <c:v>90</c:v>
                </c:pt>
                <c:pt idx="4614">
                  <c:v>54</c:v>
                </c:pt>
                <c:pt idx="4615">
                  <c:v>89</c:v>
                </c:pt>
                <c:pt idx="4616">
                  <c:v>59</c:v>
                </c:pt>
                <c:pt idx="4617">
                  <c:v>51</c:v>
                </c:pt>
                <c:pt idx="4618">
                  <c:v>94</c:v>
                </c:pt>
                <c:pt idx="4619">
                  <c:v>69</c:v>
                </c:pt>
                <c:pt idx="4620">
                  <c:v>49</c:v>
                </c:pt>
                <c:pt idx="4621">
                  <c:v>60</c:v>
                </c:pt>
                <c:pt idx="4622">
                  <c:v>66</c:v>
                </c:pt>
                <c:pt idx="4623">
                  <c:v>84</c:v>
                </c:pt>
                <c:pt idx="4624">
                  <c:v>81</c:v>
                </c:pt>
                <c:pt idx="4625">
                  <c:v>107</c:v>
                </c:pt>
                <c:pt idx="4626">
                  <c:v>112</c:v>
                </c:pt>
                <c:pt idx="4627">
                  <c:v>85</c:v>
                </c:pt>
                <c:pt idx="4628">
                  <c:v>87</c:v>
                </c:pt>
                <c:pt idx="4629">
                  <c:v>29</c:v>
                </c:pt>
                <c:pt idx="4630">
                  <c:v>96</c:v>
                </c:pt>
                <c:pt idx="4631">
                  <c:v>45</c:v>
                </c:pt>
                <c:pt idx="4632">
                  <c:v>130</c:v>
                </c:pt>
                <c:pt idx="4633">
                  <c:v>47</c:v>
                </c:pt>
                <c:pt idx="4634">
                  <c:v>42</c:v>
                </c:pt>
                <c:pt idx="4635">
                  <c:v>19</c:v>
                </c:pt>
                <c:pt idx="4636">
                  <c:v>101</c:v>
                </c:pt>
                <c:pt idx="4637">
                  <c:v>42</c:v>
                </c:pt>
                <c:pt idx="4638">
                  <c:v>85</c:v>
                </c:pt>
                <c:pt idx="4639">
                  <c:v>107</c:v>
                </c:pt>
                <c:pt idx="4640">
                  <c:v>25</c:v>
                </c:pt>
                <c:pt idx="4641">
                  <c:v>40</c:v>
                </c:pt>
                <c:pt idx="4642">
                  <c:v>29</c:v>
                </c:pt>
                <c:pt idx="4643">
                  <c:v>46</c:v>
                </c:pt>
                <c:pt idx="4644">
                  <c:v>106</c:v>
                </c:pt>
                <c:pt idx="4645">
                  <c:v>97</c:v>
                </c:pt>
                <c:pt idx="4646">
                  <c:v>109</c:v>
                </c:pt>
                <c:pt idx="4647">
                  <c:v>45</c:v>
                </c:pt>
                <c:pt idx="4648">
                  <c:v>47</c:v>
                </c:pt>
                <c:pt idx="4649">
                  <c:v>34</c:v>
                </c:pt>
                <c:pt idx="4650">
                  <c:v>35</c:v>
                </c:pt>
                <c:pt idx="4651">
                  <c:v>12</c:v>
                </c:pt>
                <c:pt idx="4652">
                  <c:v>12</c:v>
                </c:pt>
                <c:pt idx="4653">
                  <c:v>87</c:v>
                </c:pt>
                <c:pt idx="4654">
                  <c:v>43</c:v>
                </c:pt>
                <c:pt idx="4655">
                  <c:v>107</c:v>
                </c:pt>
                <c:pt idx="4656">
                  <c:v>112</c:v>
                </c:pt>
                <c:pt idx="4657">
                  <c:v>26</c:v>
                </c:pt>
                <c:pt idx="4658">
                  <c:v>32</c:v>
                </c:pt>
                <c:pt idx="4659">
                  <c:v>52</c:v>
                </c:pt>
                <c:pt idx="4660">
                  <c:v>23</c:v>
                </c:pt>
                <c:pt idx="4661">
                  <c:v>42</c:v>
                </c:pt>
                <c:pt idx="4662">
                  <c:v>64</c:v>
                </c:pt>
                <c:pt idx="4663">
                  <c:v>98</c:v>
                </c:pt>
                <c:pt idx="4664">
                  <c:v>116</c:v>
                </c:pt>
                <c:pt idx="4665">
                  <c:v>83</c:v>
                </c:pt>
                <c:pt idx="4666">
                  <c:v>69</c:v>
                </c:pt>
                <c:pt idx="4667">
                  <c:v>60</c:v>
                </c:pt>
                <c:pt idx="4668">
                  <c:v>30</c:v>
                </c:pt>
                <c:pt idx="4669">
                  <c:v>71</c:v>
                </c:pt>
                <c:pt idx="4670">
                  <c:v>57</c:v>
                </c:pt>
                <c:pt idx="4671">
                  <c:v>39</c:v>
                </c:pt>
                <c:pt idx="4672">
                  <c:v>109</c:v>
                </c:pt>
                <c:pt idx="4673">
                  <c:v>32</c:v>
                </c:pt>
                <c:pt idx="4674">
                  <c:v>24</c:v>
                </c:pt>
                <c:pt idx="4675">
                  <c:v>40</c:v>
                </c:pt>
                <c:pt idx="4676">
                  <c:v>30</c:v>
                </c:pt>
                <c:pt idx="4677">
                  <c:v>41</c:v>
                </c:pt>
                <c:pt idx="4678">
                  <c:v>46</c:v>
                </c:pt>
                <c:pt idx="4679">
                  <c:v>30</c:v>
                </c:pt>
                <c:pt idx="4680">
                  <c:v>104</c:v>
                </c:pt>
                <c:pt idx="4681">
                  <c:v>11</c:v>
                </c:pt>
                <c:pt idx="4682">
                  <c:v>112</c:v>
                </c:pt>
                <c:pt idx="4683">
                  <c:v>104</c:v>
                </c:pt>
                <c:pt idx="4684">
                  <c:v>104</c:v>
                </c:pt>
                <c:pt idx="4685">
                  <c:v>30</c:v>
                </c:pt>
                <c:pt idx="4686">
                  <c:v>22</c:v>
                </c:pt>
                <c:pt idx="4687">
                  <c:v>30</c:v>
                </c:pt>
                <c:pt idx="4688">
                  <c:v>125</c:v>
                </c:pt>
                <c:pt idx="4689">
                  <c:v>112</c:v>
                </c:pt>
                <c:pt idx="4690">
                  <c:v>107</c:v>
                </c:pt>
                <c:pt idx="4691">
                  <c:v>54</c:v>
                </c:pt>
                <c:pt idx="4692">
                  <c:v>112</c:v>
                </c:pt>
                <c:pt idx="4693">
                  <c:v>30</c:v>
                </c:pt>
                <c:pt idx="4694">
                  <c:v>44</c:v>
                </c:pt>
                <c:pt idx="4695">
                  <c:v>44</c:v>
                </c:pt>
                <c:pt idx="4696">
                  <c:v>108</c:v>
                </c:pt>
                <c:pt idx="4697">
                  <c:v>151</c:v>
                </c:pt>
                <c:pt idx="4698">
                  <c:v>84</c:v>
                </c:pt>
                <c:pt idx="4699">
                  <c:v>90</c:v>
                </c:pt>
                <c:pt idx="4700">
                  <c:v>13</c:v>
                </c:pt>
                <c:pt idx="4701">
                  <c:v>97</c:v>
                </c:pt>
                <c:pt idx="4702">
                  <c:v>50</c:v>
                </c:pt>
                <c:pt idx="4703">
                  <c:v>22</c:v>
                </c:pt>
                <c:pt idx="4704">
                  <c:v>66</c:v>
                </c:pt>
                <c:pt idx="4705">
                  <c:v>58</c:v>
                </c:pt>
                <c:pt idx="4706">
                  <c:v>142</c:v>
                </c:pt>
                <c:pt idx="4707">
                  <c:v>59</c:v>
                </c:pt>
                <c:pt idx="4708">
                  <c:v>24</c:v>
                </c:pt>
                <c:pt idx="4709">
                  <c:v>96</c:v>
                </c:pt>
                <c:pt idx="4710">
                  <c:v>100</c:v>
                </c:pt>
                <c:pt idx="4711">
                  <c:v>104</c:v>
                </c:pt>
                <c:pt idx="4712">
                  <c:v>40</c:v>
                </c:pt>
                <c:pt idx="4713">
                  <c:v>125</c:v>
                </c:pt>
                <c:pt idx="4714">
                  <c:v>24</c:v>
                </c:pt>
                <c:pt idx="4715">
                  <c:v>94</c:v>
                </c:pt>
                <c:pt idx="4716">
                  <c:v>102</c:v>
                </c:pt>
                <c:pt idx="4717">
                  <c:v>106</c:v>
                </c:pt>
                <c:pt idx="4718">
                  <c:v>57</c:v>
                </c:pt>
                <c:pt idx="4719">
                  <c:v>52</c:v>
                </c:pt>
                <c:pt idx="4720">
                  <c:v>28</c:v>
                </c:pt>
                <c:pt idx="4721">
                  <c:v>2</c:v>
                </c:pt>
                <c:pt idx="4722">
                  <c:v>30</c:v>
                </c:pt>
                <c:pt idx="4723">
                  <c:v>106</c:v>
                </c:pt>
                <c:pt idx="4724">
                  <c:v>12</c:v>
                </c:pt>
                <c:pt idx="4725">
                  <c:v>95</c:v>
                </c:pt>
                <c:pt idx="4726">
                  <c:v>45</c:v>
                </c:pt>
                <c:pt idx="4727">
                  <c:v>12</c:v>
                </c:pt>
                <c:pt idx="4728">
                  <c:v>43</c:v>
                </c:pt>
                <c:pt idx="4729">
                  <c:v>115</c:v>
                </c:pt>
                <c:pt idx="4730">
                  <c:v>107</c:v>
                </c:pt>
                <c:pt idx="4731">
                  <c:v>95</c:v>
                </c:pt>
                <c:pt idx="4732">
                  <c:v>14</c:v>
                </c:pt>
                <c:pt idx="4733">
                  <c:v>80</c:v>
                </c:pt>
                <c:pt idx="4734">
                  <c:v>23</c:v>
                </c:pt>
                <c:pt idx="4735">
                  <c:v>31</c:v>
                </c:pt>
                <c:pt idx="4736">
                  <c:v>48</c:v>
                </c:pt>
                <c:pt idx="4737">
                  <c:v>60</c:v>
                </c:pt>
                <c:pt idx="4738">
                  <c:v>41</c:v>
                </c:pt>
                <c:pt idx="4739">
                  <c:v>101</c:v>
                </c:pt>
                <c:pt idx="4740">
                  <c:v>49</c:v>
                </c:pt>
                <c:pt idx="4741">
                  <c:v>38</c:v>
                </c:pt>
                <c:pt idx="4742">
                  <c:v>36</c:v>
                </c:pt>
                <c:pt idx="4743">
                  <c:v>101</c:v>
                </c:pt>
                <c:pt idx="4744">
                  <c:v>41</c:v>
                </c:pt>
                <c:pt idx="4745">
                  <c:v>110</c:v>
                </c:pt>
                <c:pt idx="4746">
                  <c:v>89</c:v>
                </c:pt>
                <c:pt idx="4747">
                  <c:v>14</c:v>
                </c:pt>
                <c:pt idx="4748">
                  <c:v>113</c:v>
                </c:pt>
                <c:pt idx="4749">
                  <c:v>43</c:v>
                </c:pt>
                <c:pt idx="4750">
                  <c:v>126</c:v>
                </c:pt>
                <c:pt idx="4751">
                  <c:v>27</c:v>
                </c:pt>
                <c:pt idx="4752">
                  <c:v>35</c:v>
                </c:pt>
                <c:pt idx="4753">
                  <c:v>78</c:v>
                </c:pt>
                <c:pt idx="4754">
                  <c:v>110</c:v>
                </c:pt>
                <c:pt idx="4755">
                  <c:v>69</c:v>
                </c:pt>
                <c:pt idx="4756">
                  <c:v>73</c:v>
                </c:pt>
                <c:pt idx="4757">
                  <c:v>84</c:v>
                </c:pt>
                <c:pt idx="4758">
                  <c:v>131</c:v>
                </c:pt>
                <c:pt idx="4759">
                  <c:v>83</c:v>
                </c:pt>
                <c:pt idx="4760">
                  <c:v>63</c:v>
                </c:pt>
                <c:pt idx="4761">
                  <c:v>23</c:v>
                </c:pt>
                <c:pt idx="4762">
                  <c:v>53</c:v>
                </c:pt>
                <c:pt idx="4763">
                  <c:v>50</c:v>
                </c:pt>
                <c:pt idx="4764">
                  <c:v>102</c:v>
                </c:pt>
                <c:pt idx="4765">
                  <c:v>50</c:v>
                </c:pt>
                <c:pt idx="4766">
                  <c:v>94</c:v>
                </c:pt>
                <c:pt idx="4767">
                  <c:v>145</c:v>
                </c:pt>
                <c:pt idx="4768">
                  <c:v>37</c:v>
                </c:pt>
                <c:pt idx="4769">
                  <c:v>44</c:v>
                </c:pt>
                <c:pt idx="4770">
                  <c:v>30</c:v>
                </c:pt>
                <c:pt idx="4771">
                  <c:v>54</c:v>
                </c:pt>
                <c:pt idx="4772">
                  <c:v>102</c:v>
                </c:pt>
                <c:pt idx="4773">
                  <c:v>8</c:v>
                </c:pt>
                <c:pt idx="4774">
                  <c:v>129</c:v>
                </c:pt>
                <c:pt idx="4775">
                  <c:v>74</c:v>
                </c:pt>
                <c:pt idx="4776">
                  <c:v>36</c:v>
                </c:pt>
                <c:pt idx="4777">
                  <c:v>13</c:v>
                </c:pt>
                <c:pt idx="4778">
                  <c:v>31</c:v>
                </c:pt>
                <c:pt idx="4779">
                  <c:v>95</c:v>
                </c:pt>
                <c:pt idx="4780">
                  <c:v>101</c:v>
                </c:pt>
                <c:pt idx="4781">
                  <c:v>89</c:v>
                </c:pt>
                <c:pt idx="4782">
                  <c:v>110</c:v>
                </c:pt>
                <c:pt idx="4783">
                  <c:v>128</c:v>
                </c:pt>
                <c:pt idx="4784">
                  <c:v>56</c:v>
                </c:pt>
                <c:pt idx="4785">
                  <c:v>23</c:v>
                </c:pt>
                <c:pt idx="4786">
                  <c:v>179</c:v>
                </c:pt>
                <c:pt idx="4787">
                  <c:v>30</c:v>
                </c:pt>
                <c:pt idx="4788">
                  <c:v>101</c:v>
                </c:pt>
                <c:pt idx="4789">
                  <c:v>136</c:v>
                </c:pt>
                <c:pt idx="4790">
                  <c:v>30</c:v>
                </c:pt>
                <c:pt idx="4791">
                  <c:v>51</c:v>
                </c:pt>
                <c:pt idx="4792">
                  <c:v>32</c:v>
                </c:pt>
                <c:pt idx="4793">
                  <c:v>104</c:v>
                </c:pt>
                <c:pt idx="4794">
                  <c:v>43</c:v>
                </c:pt>
                <c:pt idx="4795">
                  <c:v>48</c:v>
                </c:pt>
                <c:pt idx="4796">
                  <c:v>53</c:v>
                </c:pt>
                <c:pt idx="4797">
                  <c:v>24</c:v>
                </c:pt>
                <c:pt idx="4798">
                  <c:v>23</c:v>
                </c:pt>
                <c:pt idx="4799">
                  <c:v>27</c:v>
                </c:pt>
                <c:pt idx="4800">
                  <c:v>63</c:v>
                </c:pt>
                <c:pt idx="4801">
                  <c:v>150</c:v>
                </c:pt>
                <c:pt idx="4802">
                  <c:v>101</c:v>
                </c:pt>
                <c:pt idx="4803">
                  <c:v>38</c:v>
                </c:pt>
                <c:pt idx="4804">
                  <c:v>117</c:v>
                </c:pt>
                <c:pt idx="4805">
                  <c:v>50</c:v>
                </c:pt>
                <c:pt idx="4806">
                  <c:v>149</c:v>
                </c:pt>
                <c:pt idx="4807">
                  <c:v>48</c:v>
                </c:pt>
                <c:pt idx="4808">
                  <c:v>106</c:v>
                </c:pt>
                <c:pt idx="4809">
                  <c:v>98</c:v>
                </c:pt>
                <c:pt idx="4810">
                  <c:v>36</c:v>
                </c:pt>
                <c:pt idx="4811">
                  <c:v>13</c:v>
                </c:pt>
                <c:pt idx="4812">
                  <c:v>88</c:v>
                </c:pt>
                <c:pt idx="4813">
                  <c:v>38</c:v>
                </c:pt>
                <c:pt idx="4814">
                  <c:v>37</c:v>
                </c:pt>
                <c:pt idx="4815">
                  <c:v>25</c:v>
                </c:pt>
                <c:pt idx="4816">
                  <c:v>69</c:v>
                </c:pt>
                <c:pt idx="4817">
                  <c:v>35</c:v>
                </c:pt>
                <c:pt idx="4818">
                  <c:v>85</c:v>
                </c:pt>
                <c:pt idx="4819">
                  <c:v>32</c:v>
                </c:pt>
                <c:pt idx="4820">
                  <c:v>60</c:v>
                </c:pt>
                <c:pt idx="4821">
                  <c:v>80</c:v>
                </c:pt>
                <c:pt idx="4822">
                  <c:v>56</c:v>
                </c:pt>
                <c:pt idx="4823">
                  <c:v>119</c:v>
                </c:pt>
                <c:pt idx="4824">
                  <c:v>30</c:v>
                </c:pt>
                <c:pt idx="4825">
                  <c:v>38</c:v>
                </c:pt>
                <c:pt idx="4826">
                  <c:v>24</c:v>
                </c:pt>
                <c:pt idx="4827">
                  <c:v>30</c:v>
                </c:pt>
                <c:pt idx="4828">
                  <c:v>32</c:v>
                </c:pt>
                <c:pt idx="4829">
                  <c:v>19</c:v>
                </c:pt>
                <c:pt idx="4830">
                  <c:v>109</c:v>
                </c:pt>
                <c:pt idx="4831">
                  <c:v>93</c:v>
                </c:pt>
                <c:pt idx="4832">
                  <c:v>79</c:v>
                </c:pt>
                <c:pt idx="4833">
                  <c:v>105</c:v>
                </c:pt>
                <c:pt idx="4834">
                  <c:v>25</c:v>
                </c:pt>
                <c:pt idx="4835">
                  <c:v>104</c:v>
                </c:pt>
                <c:pt idx="4836">
                  <c:v>105</c:v>
                </c:pt>
                <c:pt idx="4837">
                  <c:v>19</c:v>
                </c:pt>
                <c:pt idx="4838">
                  <c:v>32</c:v>
                </c:pt>
                <c:pt idx="4839">
                  <c:v>95</c:v>
                </c:pt>
                <c:pt idx="4840">
                  <c:v>128</c:v>
                </c:pt>
                <c:pt idx="4841">
                  <c:v>31</c:v>
                </c:pt>
                <c:pt idx="4842">
                  <c:v>59</c:v>
                </c:pt>
                <c:pt idx="4843">
                  <c:v>157</c:v>
                </c:pt>
                <c:pt idx="4844">
                  <c:v>63</c:v>
                </c:pt>
                <c:pt idx="4845">
                  <c:v>81</c:v>
                </c:pt>
                <c:pt idx="4846">
                  <c:v>96</c:v>
                </c:pt>
                <c:pt idx="4847">
                  <c:v>88</c:v>
                </c:pt>
                <c:pt idx="4848">
                  <c:v>61</c:v>
                </c:pt>
                <c:pt idx="4849">
                  <c:v>126</c:v>
                </c:pt>
                <c:pt idx="4850">
                  <c:v>37</c:v>
                </c:pt>
                <c:pt idx="4851">
                  <c:v>112</c:v>
                </c:pt>
                <c:pt idx="4852">
                  <c:v>100</c:v>
                </c:pt>
                <c:pt idx="4853">
                  <c:v>64</c:v>
                </c:pt>
                <c:pt idx="4854">
                  <c:v>45</c:v>
                </c:pt>
                <c:pt idx="4855">
                  <c:v>30</c:v>
                </c:pt>
                <c:pt idx="4856">
                  <c:v>105</c:v>
                </c:pt>
                <c:pt idx="4857">
                  <c:v>32</c:v>
                </c:pt>
                <c:pt idx="4858">
                  <c:v>101</c:v>
                </c:pt>
                <c:pt idx="4859">
                  <c:v>61</c:v>
                </c:pt>
                <c:pt idx="4860">
                  <c:v>136</c:v>
                </c:pt>
                <c:pt idx="4861">
                  <c:v>68</c:v>
                </c:pt>
                <c:pt idx="4862">
                  <c:v>86</c:v>
                </c:pt>
                <c:pt idx="4863">
                  <c:v>124</c:v>
                </c:pt>
                <c:pt idx="4864">
                  <c:v>95</c:v>
                </c:pt>
                <c:pt idx="4865">
                  <c:v>89</c:v>
                </c:pt>
                <c:pt idx="4866">
                  <c:v>91</c:v>
                </c:pt>
                <c:pt idx="4867">
                  <c:v>28</c:v>
                </c:pt>
                <c:pt idx="4868">
                  <c:v>44</c:v>
                </c:pt>
                <c:pt idx="4869">
                  <c:v>117</c:v>
                </c:pt>
                <c:pt idx="4870">
                  <c:v>99</c:v>
                </c:pt>
                <c:pt idx="4871">
                  <c:v>23</c:v>
                </c:pt>
                <c:pt idx="4872">
                  <c:v>98</c:v>
                </c:pt>
                <c:pt idx="4873">
                  <c:v>22</c:v>
                </c:pt>
                <c:pt idx="4874">
                  <c:v>116</c:v>
                </c:pt>
                <c:pt idx="4875">
                  <c:v>52</c:v>
                </c:pt>
                <c:pt idx="4876">
                  <c:v>22</c:v>
                </c:pt>
                <c:pt idx="4877">
                  <c:v>60</c:v>
                </c:pt>
                <c:pt idx="4878">
                  <c:v>91</c:v>
                </c:pt>
                <c:pt idx="4879">
                  <c:v>62</c:v>
                </c:pt>
                <c:pt idx="4880">
                  <c:v>28</c:v>
                </c:pt>
                <c:pt idx="4881">
                  <c:v>104</c:v>
                </c:pt>
                <c:pt idx="4882">
                  <c:v>52</c:v>
                </c:pt>
                <c:pt idx="4883">
                  <c:v>35</c:v>
                </c:pt>
                <c:pt idx="4884">
                  <c:v>63</c:v>
                </c:pt>
                <c:pt idx="4885">
                  <c:v>90</c:v>
                </c:pt>
                <c:pt idx="4886">
                  <c:v>47</c:v>
                </c:pt>
                <c:pt idx="4887">
                  <c:v>106</c:v>
                </c:pt>
                <c:pt idx="4888">
                  <c:v>102</c:v>
                </c:pt>
                <c:pt idx="4889">
                  <c:v>70</c:v>
                </c:pt>
                <c:pt idx="4890">
                  <c:v>97</c:v>
                </c:pt>
                <c:pt idx="4891">
                  <c:v>34</c:v>
                </c:pt>
                <c:pt idx="4892">
                  <c:v>30</c:v>
                </c:pt>
                <c:pt idx="4893">
                  <c:v>129</c:v>
                </c:pt>
                <c:pt idx="4894">
                  <c:v>39</c:v>
                </c:pt>
                <c:pt idx="4895">
                  <c:v>11</c:v>
                </c:pt>
                <c:pt idx="4896">
                  <c:v>84</c:v>
                </c:pt>
                <c:pt idx="4897">
                  <c:v>90</c:v>
                </c:pt>
                <c:pt idx="4898">
                  <c:v>151</c:v>
                </c:pt>
                <c:pt idx="4899">
                  <c:v>64</c:v>
                </c:pt>
                <c:pt idx="4900">
                  <c:v>99</c:v>
                </c:pt>
                <c:pt idx="4901">
                  <c:v>46</c:v>
                </c:pt>
                <c:pt idx="4902">
                  <c:v>92</c:v>
                </c:pt>
                <c:pt idx="4903">
                  <c:v>25</c:v>
                </c:pt>
                <c:pt idx="4904">
                  <c:v>58</c:v>
                </c:pt>
                <c:pt idx="4905">
                  <c:v>99</c:v>
                </c:pt>
                <c:pt idx="4906">
                  <c:v>67</c:v>
                </c:pt>
                <c:pt idx="4907">
                  <c:v>92</c:v>
                </c:pt>
                <c:pt idx="4908">
                  <c:v>96</c:v>
                </c:pt>
                <c:pt idx="4909">
                  <c:v>59</c:v>
                </c:pt>
                <c:pt idx="4910">
                  <c:v>96</c:v>
                </c:pt>
                <c:pt idx="4911">
                  <c:v>135</c:v>
                </c:pt>
                <c:pt idx="4912">
                  <c:v>95</c:v>
                </c:pt>
                <c:pt idx="4913">
                  <c:v>120</c:v>
                </c:pt>
                <c:pt idx="4914">
                  <c:v>105</c:v>
                </c:pt>
                <c:pt idx="4915">
                  <c:v>31</c:v>
                </c:pt>
                <c:pt idx="4916">
                  <c:v>106</c:v>
                </c:pt>
                <c:pt idx="4917">
                  <c:v>101</c:v>
                </c:pt>
                <c:pt idx="4918">
                  <c:v>130</c:v>
                </c:pt>
                <c:pt idx="4919">
                  <c:v>115</c:v>
                </c:pt>
                <c:pt idx="4920">
                  <c:v>26</c:v>
                </c:pt>
                <c:pt idx="4921">
                  <c:v>5</c:v>
                </c:pt>
                <c:pt idx="4922">
                  <c:v>70</c:v>
                </c:pt>
                <c:pt idx="4923">
                  <c:v>32</c:v>
                </c:pt>
                <c:pt idx="4924">
                  <c:v>124</c:v>
                </c:pt>
                <c:pt idx="4925">
                  <c:v>40</c:v>
                </c:pt>
                <c:pt idx="4926">
                  <c:v>54</c:v>
                </c:pt>
                <c:pt idx="4927">
                  <c:v>107</c:v>
                </c:pt>
                <c:pt idx="4928">
                  <c:v>33</c:v>
                </c:pt>
                <c:pt idx="4929">
                  <c:v>102</c:v>
                </c:pt>
                <c:pt idx="4930">
                  <c:v>47</c:v>
                </c:pt>
                <c:pt idx="4931">
                  <c:v>108</c:v>
                </c:pt>
                <c:pt idx="4932">
                  <c:v>72</c:v>
                </c:pt>
                <c:pt idx="4933">
                  <c:v>104</c:v>
                </c:pt>
                <c:pt idx="4934">
                  <c:v>32</c:v>
                </c:pt>
                <c:pt idx="4935">
                  <c:v>33</c:v>
                </c:pt>
                <c:pt idx="4936">
                  <c:v>69</c:v>
                </c:pt>
                <c:pt idx="4937">
                  <c:v>170</c:v>
                </c:pt>
                <c:pt idx="4938">
                  <c:v>105</c:v>
                </c:pt>
                <c:pt idx="4939">
                  <c:v>110</c:v>
                </c:pt>
                <c:pt idx="4940">
                  <c:v>111</c:v>
                </c:pt>
                <c:pt idx="4941">
                  <c:v>27</c:v>
                </c:pt>
                <c:pt idx="4942">
                  <c:v>117</c:v>
                </c:pt>
                <c:pt idx="4943">
                  <c:v>94</c:v>
                </c:pt>
                <c:pt idx="4944">
                  <c:v>23</c:v>
                </c:pt>
                <c:pt idx="4945">
                  <c:v>59</c:v>
                </c:pt>
                <c:pt idx="4946">
                  <c:v>45</c:v>
                </c:pt>
                <c:pt idx="4947">
                  <c:v>99</c:v>
                </c:pt>
                <c:pt idx="4948">
                  <c:v>97</c:v>
                </c:pt>
                <c:pt idx="4949">
                  <c:v>134</c:v>
                </c:pt>
                <c:pt idx="4950">
                  <c:v>85</c:v>
                </c:pt>
                <c:pt idx="4951">
                  <c:v>49</c:v>
                </c:pt>
                <c:pt idx="4952">
                  <c:v>123</c:v>
                </c:pt>
                <c:pt idx="4953">
                  <c:v>86</c:v>
                </c:pt>
                <c:pt idx="4954">
                  <c:v>12</c:v>
                </c:pt>
                <c:pt idx="4955">
                  <c:v>38</c:v>
                </c:pt>
                <c:pt idx="4956">
                  <c:v>61</c:v>
                </c:pt>
                <c:pt idx="4957">
                  <c:v>15</c:v>
                </c:pt>
                <c:pt idx="4958">
                  <c:v>14</c:v>
                </c:pt>
                <c:pt idx="4959">
                  <c:v>72</c:v>
                </c:pt>
                <c:pt idx="4960">
                  <c:v>103</c:v>
                </c:pt>
                <c:pt idx="4961">
                  <c:v>51</c:v>
                </c:pt>
                <c:pt idx="4962">
                  <c:v>90</c:v>
                </c:pt>
                <c:pt idx="4963">
                  <c:v>38</c:v>
                </c:pt>
                <c:pt idx="4964">
                  <c:v>120</c:v>
                </c:pt>
                <c:pt idx="4965">
                  <c:v>101</c:v>
                </c:pt>
                <c:pt idx="4966">
                  <c:v>163</c:v>
                </c:pt>
                <c:pt idx="4967">
                  <c:v>82</c:v>
                </c:pt>
                <c:pt idx="4968">
                  <c:v>115</c:v>
                </c:pt>
                <c:pt idx="4969">
                  <c:v>141</c:v>
                </c:pt>
                <c:pt idx="4970">
                  <c:v>97</c:v>
                </c:pt>
                <c:pt idx="4971">
                  <c:v>142</c:v>
                </c:pt>
                <c:pt idx="4972">
                  <c:v>15</c:v>
                </c:pt>
                <c:pt idx="4973">
                  <c:v>96</c:v>
                </c:pt>
                <c:pt idx="4974">
                  <c:v>35</c:v>
                </c:pt>
                <c:pt idx="4975">
                  <c:v>63</c:v>
                </c:pt>
                <c:pt idx="4976">
                  <c:v>64</c:v>
                </c:pt>
                <c:pt idx="4977">
                  <c:v>47</c:v>
                </c:pt>
                <c:pt idx="4978">
                  <c:v>25</c:v>
                </c:pt>
                <c:pt idx="4979">
                  <c:v>85</c:v>
                </c:pt>
                <c:pt idx="4980">
                  <c:v>15</c:v>
                </c:pt>
                <c:pt idx="4981">
                  <c:v>94</c:v>
                </c:pt>
                <c:pt idx="4982">
                  <c:v>55</c:v>
                </c:pt>
                <c:pt idx="4983">
                  <c:v>68</c:v>
                </c:pt>
                <c:pt idx="4984">
                  <c:v>111</c:v>
                </c:pt>
                <c:pt idx="4985">
                  <c:v>102</c:v>
                </c:pt>
                <c:pt idx="4986">
                  <c:v>90</c:v>
                </c:pt>
                <c:pt idx="4987">
                  <c:v>52</c:v>
                </c:pt>
                <c:pt idx="4988">
                  <c:v>34</c:v>
                </c:pt>
                <c:pt idx="4989">
                  <c:v>103</c:v>
                </c:pt>
                <c:pt idx="4990">
                  <c:v>110</c:v>
                </c:pt>
                <c:pt idx="4991">
                  <c:v>58</c:v>
                </c:pt>
                <c:pt idx="4992">
                  <c:v>23</c:v>
                </c:pt>
                <c:pt idx="4993">
                  <c:v>91</c:v>
                </c:pt>
                <c:pt idx="4994">
                  <c:v>65</c:v>
                </c:pt>
                <c:pt idx="4995">
                  <c:v>90</c:v>
                </c:pt>
                <c:pt idx="4996">
                  <c:v>98</c:v>
                </c:pt>
                <c:pt idx="4997">
                  <c:v>97</c:v>
                </c:pt>
                <c:pt idx="4998">
                  <c:v>102</c:v>
                </c:pt>
                <c:pt idx="4999">
                  <c:v>112</c:v>
                </c:pt>
                <c:pt idx="5000">
                  <c:v>115</c:v>
                </c:pt>
                <c:pt idx="5001">
                  <c:v>9</c:v>
                </c:pt>
                <c:pt idx="5002">
                  <c:v>114</c:v>
                </c:pt>
                <c:pt idx="5003">
                  <c:v>25</c:v>
                </c:pt>
                <c:pt idx="5004">
                  <c:v>46</c:v>
                </c:pt>
                <c:pt idx="5005">
                  <c:v>39</c:v>
                </c:pt>
                <c:pt idx="5006">
                  <c:v>60</c:v>
                </c:pt>
                <c:pt idx="5007">
                  <c:v>97</c:v>
                </c:pt>
                <c:pt idx="5008">
                  <c:v>91</c:v>
                </c:pt>
                <c:pt idx="5009">
                  <c:v>87</c:v>
                </c:pt>
                <c:pt idx="5010">
                  <c:v>40</c:v>
                </c:pt>
                <c:pt idx="5011">
                  <c:v>98</c:v>
                </c:pt>
                <c:pt idx="5012">
                  <c:v>105</c:v>
                </c:pt>
                <c:pt idx="5013">
                  <c:v>89</c:v>
                </c:pt>
                <c:pt idx="5014">
                  <c:v>13</c:v>
                </c:pt>
                <c:pt idx="5015">
                  <c:v>102</c:v>
                </c:pt>
                <c:pt idx="5016">
                  <c:v>91</c:v>
                </c:pt>
                <c:pt idx="5017">
                  <c:v>99</c:v>
                </c:pt>
                <c:pt idx="5018">
                  <c:v>122</c:v>
                </c:pt>
                <c:pt idx="5019">
                  <c:v>26</c:v>
                </c:pt>
                <c:pt idx="5020">
                  <c:v>124</c:v>
                </c:pt>
                <c:pt idx="5021">
                  <c:v>94</c:v>
                </c:pt>
                <c:pt idx="5022">
                  <c:v>101</c:v>
                </c:pt>
                <c:pt idx="5023">
                  <c:v>155</c:v>
                </c:pt>
                <c:pt idx="5024">
                  <c:v>95</c:v>
                </c:pt>
                <c:pt idx="5025">
                  <c:v>127</c:v>
                </c:pt>
                <c:pt idx="5026">
                  <c:v>99</c:v>
                </c:pt>
                <c:pt idx="5027">
                  <c:v>110</c:v>
                </c:pt>
                <c:pt idx="5028">
                  <c:v>99</c:v>
                </c:pt>
                <c:pt idx="5029">
                  <c:v>60</c:v>
                </c:pt>
                <c:pt idx="5030">
                  <c:v>89</c:v>
                </c:pt>
                <c:pt idx="5031">
                  <c:v>20</c:v>
                </c:pt>
                <c:pt idx="5032">
                  <c:v>63</c:v>
                </c:pt>
                <c:pt idx="5033">
                  <c:v>41</c:v>
                </c:pt>
                <c:pt idx="5034">
                  <c:v>94</c:v>
                </c:pt>
                <c:pt idx="5035">
                  <c:v>49</c:v>
                </c:pt>
                <c:pt idx="5036">
                  <c:v>96</c:v>
                </c:pt>
                <c:pt idx="5037">
                  <c:v>127</c:v>
                </c:pt>
                <c:pt idx="5038">
                  <c:v>93</c:v>
                </c:pt>
                <c:pt idx="5039">
                  <c:v>113</c:v>
                </c:pt>
                <c:pt idx="5040">
                  <c:v>55</c:v>
                </c:pt>
                <c:pt idx="5041">
                  <c:v>20</c:v>
                </c:pt>
                <c:pt idx="5042">
                  <c:v>88</c:v>
                </c:pt>
                <c:pt idx="5043">
                  <c:v>49</c:v>
                </c:pt>
                <c:pt idx="5044">
                  <c:v>90</c:v>
                </c:pt>
                <c:pt idx="5045">
                  <c:v>153</c:v>
                </c:pt>
                <c:pt idx="5046">
                  <c:v>61</c:v>
                </c:pt>
                <c:pt idx="5047">
                  <c:v>70</c:v>
                </c:pt>
                <c:pt idx="5048">
                  <c:v>113</c:v>
                </c:pt>
                <c:pt idx="5049">
                  <c:v>90</c:v>
                </c:pt>
                <c:pt idx="5050">
                  <c:v>113</c:v>
                </c:pt>
                <c:pt idx="5051">
                  <c:v>47</c:v>
                </c:pt>
                <c:pt idx="5052">
                  <c:v>76</c:v>
                </c:pt>
                <c:pt idx="5053">
                  <c:v>85</c:v>
                </c:pt>
                <c:pt idx="5054">
                  <c:v>84</c:v>
                </c:pt>
                <c:pt idx="5055">
                  <c:v>112</c:v>
                </c:pt>
                <c:pt idx="5056">
                  <c:v>26</c:v>
                </c:pt>
                <c:pt idx="5057">
                  <c:v>27</c:v>
                </c:pt>
                <c:pt idx="5058">
                  <c:v>25</c:v>
                </c:pt>
                <c:pt idx="5059">
                  <c:v>85</c:v>
                </c:pt>
                <c:pt idx="5060">
                  <c:v>122</c:v>
                </c:pt>
                <c:pt idx="5061">
                  <c:v>100</c:v>
                </c:pt>
                <c:pt idx="5062">
                  <c:v>110</c:v>
                </c:pt>
                <c:pt idx="5063">
                  <c:v>115</c:v>
                </c:pt>
                <c:pt idx="5064">
                  <c:v>102</c:v>
                </c:pt>
                <c:pt idx="5065">
                  <c:v>90</c:v>
                </c:pt>
                <c:pt idx="5066">
                  <c:v>158</c:v>
                </c:pt>
                <c:pt idx="5067">
                  <c:v>100</c:v>
                </c:pt>
                <c:pt idx="5068">
                  <c:v>48</c:v>
                </c:pt>
                <c:pt idx="5069">
                  <c:v>148</c:v>
                </c:pt>
                <c:pt idx="5070">
                  <c:v>103</c:v>
                </c:pt>
                <c:pt idx="5071">
                  <c:v>96</c:v>
                </c:pt>
                <c:pt idx="5072">
                  <c:v>96</c:v>
                </c:pt>
                <c:pt idx="5073">
                  <c:v>86</c:v>
                </c:pt>
                <c:pt idx="5074">
                  <c:v>145</c:v>
                </c:pt>
                <c:pt idx="5075">
                  <c:v>89</c:v>
                </c:pt>
                <c:pt idx="5076">
                  <c:v>105</c:v>
                </c:pt>
                <c:pt idx="5077">
                  <c:v>41</c:v>
                </c:pt>
                <c:pt idx="5078">
                  <c:v>144</c:v>
                </c:pt>
                <c:pt idx="5079">
                  <c:v>95</c:v>
                </c:pt>
                <c:pt idx="5080">
                  <c:v>34</c:v>
                </c:pt>
                <c:pt idx="5081">
                  <c:v>45</c:v>
                </c:pt>
                <c:pt idx="5082">
                  <c:v>93</c:v>
                </c:pt>
                <c:pt idx="5083">
                  <c:v>34</c:v>
                </c:pt>
                <c:pt idx="5084">
                  <c:v>123</c:v>
                </c:pt>
                <c:pt idx="5085">
                  <c:v>94</c:v>
                </c:pt>
                <c:pt idx="5086">
                  <c:v>25</c:v>
                </c:pt>
                <c:pt idx="5087">
                  <c:v>121</c:v>
                </c:pt>
                <c:pt idx="5088">
                  <c:v>93</c:v>
                </c:pt>
                <c:pt idx="5089">
                  <c:v>30</c:v>
                </c:pt>
                <c:pt idx="5090">
                  <c:v>139</c:v>
                </c:pt>
                <c:pt idx="5091">
                  <c:v>112</c:v>
                </c:pt>
                <c:pt idx="5092">
                  <c:v>64</c:v>
                </c:pt>
                <c:pt idx="5093">
                  <c:v>50</c:v>
                </c:pt>
                <c:pt idx="5094">
                  <c:v>110</c:v>
                </c:pt>
                <c:pt idx="5095">
                  <c:v>49</c:v>
                </c:pt>
                <c:pt idx="5096">
                  <c:v>98</c:v>
                </c:pt>
                <c:pt idx="5097">
                  <c:v>96</c:v>
                </c:pt>
                <c:pt idx="5098">
                  <c:v>89</c:v>
                </c:pt>
                <c:pt idx="5099">
                  <c:v>101</c:v>
                </c:pt>
                <c:pt idx="5100">
                  <c:v>23</c:v>
                </c:pt>
                <c:pt idx="5101">
                  <c:v>72</c:v>
                </c:pt>
                <c:pt idx="5102">
                  <c:v>45</c:v>
                </c:pt>
                <c:pt idx="5103">
                  <c:v>92</c:v>
                </c:pt>
                <c:pt idx="5104">
                  <c:v>99</c:v>
                </c:pt>
                <c:pt idx="5105">
                  <c:v>92</c:v>
                </c:pt>
                <c:pt idx="5106">
                  <c:v>37</c:v>
                </c:pt>
                <c:pt idx="5107">
                  <c:v>114</c:v>
                </c:pt>
                <c:pt idx="5108">
                  <c:v>89</c:v>
                </c:pt>
                <c:pt idx="5109">
                  <c:v>119</c:v>
                </c:pt>
                <c:pt idx="5110">
                  <c:v>90</c:v>
                </c:pt>
                <c:pt idx="5111">
                  <c:v>106</c:v>
                </c:pt>
                <c:pt idx="5112">
                  <c:v>93</c:v>
                </c:pt>
                <c:pt idx="5113">
                  <c:v>101</c:v>
                </c:pt>
                <c:pt idx="5114">
                  <c:v>45</c:v>
                </c:pt>
                <c:pt idx="5115">
                  <c:v>115</c:v>
                </c:pt>
                <c:pt idx="5116">
                  <c:v>107</c:v>
                </c:pt>
                <c:pt idx="5117">
                  <c:v>108</c:v>
                </c:pt>
                <c:pt idx="5118">
                  <c:v>100</c:v>
                </c:pt>
                <c:pt idx="5119">
                  <c:v>88</c:v>
                </c:pt>
              </c:numCache>
            </c:numRef>
          </c:xVal>
          <c:yVal>
            <c:numRef>
              <c:f>'PIVOT TABLE AND CHARTS-2'!$W$5:$W$5124</c:f>
              <c:numCache>
                <c:formatCode>General</c:formatCode>
                <c:ptCount val="5120"/>
                <c:pt idx="0">
                  <c:v>8.3000000000000007</c:v>
                </c:pt>
                <c:pt idx="1">
                  <c:v>8.1999999999999993</c:v>
                </c:pt>
                <c:pt idx="2">
                  <c:v>8</c:v>
                </c:pt>
                <c:pt idx="3">
                  <c:v>8.1</c:v>
                </c:pt>
                <c:pt idx="4">
                  <c:v>8.8000000000000007</c:v>
                </c:pt>
                <c:pt idx="5">
                  <c:v>7.7</c:v>
                </c:pt>
                <c:pt idx="6">
                  <c:v>7.8</c:v>
                </c:pt>
                <c:pt idx="7">
                  <c:v>5.8</c:v>
                </c:pt>
                <c:pt idx="8">
                  <c:v>7.7</c:v>
                </c:pt>
                <c:pt idx="9">
                  <c:v>7.3</c:v>
                </c:pt>
                <c:pt idx="10">
                  <c:v>7.5</c:v>
                </c:pt>
                <c:pt idx="11">
                  <c:v>7.6</c:v>
                </c:pt>
                <c:pt idx="12">
                  <c:v>8.1</c:v>
                </c:pt>
                <c:pt idx="13">
                  <c:v>6.9</c:v>
                </c:pt>
                <c:pt idx="14">
                  <c:v>7.5</c:v>
                </c:pt>
                <c:pt idx="15">
                  <c:v>7.5</c:v>
                </c:pt>
                <c:pt idx="16">
                  <c:v>7.2</c:v>
                </c:pt>
                <c:pt idx="17">
                  <c:v>7.5</c:v>
                </c:pt>
                <c:pt idx="18">
                  <c:v>6.2</c:v>
                </c:pt>
                <c:pt idx="19">
                  <c:v>7.6</c:v>
                </c:pt>
                <c:pt idx="20">
                  <c:v>6.4</c:v>
                </c:pt>
                <c:pt idx="21">
                  <c:v>6.7</c:v>
                </c:pt>
                <c:pt idx="22">
                  <c:v>7.2</c:v>
                </c:pt>
                <c:pt idx="23">
                  <c:v>6.8</c:v>
                </c:pt>
                <c:pt idx="24">
                  <c:v>9</c:v>
                </c:pt>
                <c:pt idx="25">
                  <c:v>6.7</c:v>
                </c:pt>
                <c:pt idx="26">
                  <c:v>2.1</c:v>
                </c:pt>
                <c:pt idx="27">
                  <c:v>7.4</c:v>
                </c:pt>
                <c:pt idx="28">
                  <c:v>7.2</c:v>
                </c:pt>
                <c:pt idx="29">
                  <c:v>6.9</c:v>
                </c:pt>
                <c:pt idx="30">
                  <c:v>6.5</c:v>
                </c:pt>
                <c:pt idx="31">
                  <c:v>6.5</c:v>
                </c:pt>
                <c:pt idx="32">
                  <c:v>6.2</c:v>
                </c:pt>
                <c:pt idx="33">
                  <c:v>7.8</c:v>
                </c:pt>
                <c:pt idx="34">
                  <c:v>6.2</c:v>
                </c:pt>
                <c:pt idx="35">
                  <c:v>6.7</c:v>
                </c:pt>
                <c:pt idx="36">
                  <c:v>6.2</c:v>
                </c:pt>
                <c:pt idx="37">
                  <c:v>6.8</c:v>
                </c:pt>
                <c:pt idx="38">
                  <c:v>4.5999999999999996</c:v>
                </c:pt>
                <c:pt idx="39">
                  <c:v>4.2</c:v>
                </c:pt>
                <c:pt idx="40">
                  <c:v>5.0999999999999996</c:v>
                </c:pt>
                <c:pt idx="41">
                  <c:v>6.9</c:v>
                </c:pt>
                <c:pt idx="42">
                  <c:v>8.9</c:v>
                </c:pt>
                <c:pt idx="43">
                  <c:v>8.1</c:v>
                </c:pt>
                <c:pt idx="44">
                  <c:v>8.3000000000000007</c:v>
                </c:pt>
                <c:pt idx="45">
                  <c:v>7.7</c:v>
                </c:pt>
                <c:pt idx="46">
                  <c:v>6.7</c:v>
                </c:pt>
                <c:pt idx="47">
                  <c:v>8.3000000000000007</c:v>
                </c:pt>
                <c:pt idx="48">
                  <c:v>6.7</c:v>
                </c:pt>
                <c:pt idx="49">
                  <c:v>7.4</c:v>
                </c:pt>
                <c:pt idx="50">
                  <c:v>6.9</c:v>
                </c:pt>
                <c:pt idx="51">
                  <c:v>7.8</c:v>
                </c:pt>
                <c:pt idx="52">
                  <c:v>6.5</c:v>
                </c:pt>
                <c:pt idx="53">
                  <c:v>6.6</c:v>
                </c:pt>
                <c:pt idx="54">
                  <c:v>6.5</c:v>
                </c:pt>
                <c:pt idx="55">
                  <c:v>7.1</c:v>
                </c:pt>
                <c:pt idx="56">
                  <c:v>6.7</c:v>
                </c:pt>
                <c:pt idx="57">
                  <c:v>7.6</c:v>
                </c:pt>
                <c:pt idx="58">
                  <c:v>4.9000000000000004</c:v>
                </c:pt>
                <c:pt idx="59">
                  <c:v>6.7</c:v>
                </c:pt>
                <c:pt idx="60">
                  <c:v>6.4</c:v>
                </c:pt>
                <c:pt idx="61">
                  <c:v>6.1</c:v>
                </c:pt>
                <c:pt idx="62">
                  <c:v>7.4</c:v>
                </c:pt>
                <c:pt idx="63">
                  <c:v>7.2</c:v>
                </c:pt>
                <c:pt idx="64">
                  <c:v>7.3</c:v>
                </c:pt>
                <c:pt idx="65">
                  <c:v>7.2</c:v>
                </c:pt>
                <c:pt idx="66">
                  <c:v>6</c:v>
                </c:pt>
                <c:pt idx="67">
                  <c:v>7.9</c:v>
                </c:pt>
                <c:pt idx="68">
                  <c:v>6</c:v>
                </c:pt>
                <c:pt idx="69">
                  <c:v>6</c:v>
                </c:pt>
                <c:pt idx="70">
                  <c:v>8</c:v>
                </c:pt>
                <c:pt idx="71">
                  <c:v>7.7</c:v>
                </c:pt>
                <c:pt idx="72">
                  <c:v>7.6</c:v>
                </c:pt>
                <c:pt idx="73">
                  <c:v>8.1</c:v>
                </c:pt>
                <c:pt idx="74">
                  <c:v>6.7</c:v>
                </c:pt>
                <c:pt idx="75">
                  <c:v>7</c:v>
                </c:pt>
                <c:pt idx="76">
                  <c:v>6.5</c:v>
                </c:pt>
                <c:pt idx="77">
                  <c:v>7.2</c:v>
                </c:pt>
                <c:pt idx="78">
                  <c:v>5.6</c:v>
                </c:pt>
                <c:pt idx="79">
                  <c:v>6.6</c:v>
                </c:pt>
                <c:pt idx="80">
                  <c:v>8.6999999999999993</c:v>
                </c:pt>
                <c:pt idx="81">
                  <c:v>7.1</c:v>
                </c:pt>
                <c:pt idx="82">
                  <c:v>6.5</c:v>
                </c:pt>
                <c:pt idx="83">
                  <c:v>6.3</c:v>
                </c:pt>
                <c:pt idx="84">
                  <c:v>5.0999999999999996</c:v>
                </c:pt>
                <c:pt idx="85">
                  <c:v>5.8</c:v>
                </c:pt>
                <c:pt idx="86">
                  <c:v>4.8</c:v>
                </c:pt>
                <c:pt idx="87">
                  <c:v>6.1</c:v>
                </c:pt>
                <c:pt idx="88">
                  <c:v>6.3</c:v>
                </c:pt>
                <c:pt idx="89">
                  <c:v>6.2</c:v>
                </c:pt>
                <c:pt idx="90">
                  <c:v>3.8</c:v>
                </c:pt>
                <c:pt idx="91">
                  <c:v>6.1</c:v>
                </c:pt>
                <c:pt idx="92">
                  <c:v>5.2</c:v>
                </c:pt>
                <c:pt idx="93">
                  <c:v>5.4</c:v>
                </c:pt>
                <c:pt idx="94">
                  <c:v>7.3</c:v>
                </c:pt>
                <c:pt idx="95">
                  <c:v>6.3</c:v>
                </c:pt>
                <c:pt idx="96">
                  <c:v>6.5</c:v>
                </c:pt>
                <c:pt idx="97">
                  <c:v>7.4</c:v>
                </c:pt>
                <c:pt idx="98">
                  <c:v>8.4</c:v>
                </c:pt>
                <c:pt idx="99">
                  <c:v>7.6</c:v>
                </c:pt>
                <c:pt idx="100">
                  <c:v>8.8000000000000007</c:v>
                </c:pt>
                <c:pt idx="101">
                  <c:v>7</c:v>
                </c:pt>
                <c:pt idx="102">
                  <c:v>8.8000000000000007</c:v>
                </c:pt>
                <c:pt idx="103">
                  <c:v>8.6</c:v>
                </c:pt>
                <c:pt idx="104">
                  <c:v>8.9</c:v>
                </c:pt>
                <c:pt idx="105">
                  <c:v>8.1</c:v>
                </c:pt>
                <c:pt idx="106">
                  <c:v>7.8</c:v>
                </c:pt>
                <c:pt idx="107">
                  <c:v>7.8</c:v>
                </c:pt>
                <c:pt idx="108">
                  <c:v>8.1999999999999993</c:v>
                </c:pt>
                <c:pt idx="109">
                  <c:v>7.1</c:v>
                </c:pt>
                <c:pt idx="110">
                  <c:v>6.7</c:v>
                </c:pt>
                <c:pt idx="111">
                  <c:v>7.3</c:v>
                </c:pt>
                <c:pt idx="112">
                  <c:v>8.5</c:v>
                </c:pt>
                <c:pt idx="113">
                  <c:v>7.8</c:v>
                </c:pt>
                <c:pt idx="114">
                  <c:v>7.7</c:v>
                </c:pt>
                <c:pt idx="115">
                  <c:v>6.5</c:v>
                </c:pt>
                <c:pt idx="116">
                  <c:v>6.5</c:v>
                </c:pt>
                <c:pt idx="117">
                  <c:v>6.2</c:v>
                </c:pt>
                <c:pt idx="118">
                  <c:v>6.6</c:v>
                </c:pt>
                <c:pt idx="119">
                  <c:v>6.4</c:v>
                </c:pt>
                <c:pt idx="120">
                  <c:v>7.1</c:v>
                </c:pt>
                <c:pt idx="121">
                  <c:v>7.5</c:v>
                </c:pt>
                <c:pt idx="122">
                  <c:v>7.2</c:v>
                </c:pt>
                <c:pt idx="123">
                  <c:v>7.3</c:v>
                </c:pt>
                <c:pt idx="124">
                  <c:v>7.6</c:v>
                </c:pt>
                <c:pt idx="125">
                  <c:v>7.2</c:v>
                </c:pt>
                <c:pt idx="126">
                  <c:v>7.9</c:v>
                </c:pt>
                <c:pt idx="127">
                  <c:v>6.9</c:v>
                </c:pt>
                <c:pt idx="128">
                  <c:v>7.5</c:v>
                </c:pt>
                <c:pt idx="129">
                  <c:v>7.1</c:v>
                </c:pt>
                <c:pt idx="130">
                  <c:v>6.8</c:v>
                </c:pt>
                <c:pt idx="131">
                  <c:v>7.2</c:v>
                </c:pt>
                <c:pt idx="132">
                  <c:v>6.5</c:v>
                </c:pt>
                <c:pt idx="133">
                  <c:v>6</c:v>
                </c:pt>
                <c:pt idx="134">
                  <c:v>4.5</c:v>
                </c:pt>
                <c:pt idx="135">
                  <c:v>7.2</c:v>
                </c:pt>
                <c:pt idx="136">
                  <c:v>6.6</c:v>
                </c:pt>
                <c:pt idx="137">
                  <c:v>5.6</c:v>
                </c:pt>
                <c:pt idx="138">
                  <c:v>7.3</c:v>
                </c:pt>
                <c:pt idx="139">
                  <c:v>4.8</c:v>
                </c:pt>
                <c:pt idx="140">
                  <c:v>6.9</c:v>
                </c:pt>
                <c:pt idx="141">
                  <c:v>6.5</c:v>
                </c:pt>
                <c:pt idx="142">
                  <c:v>5.7</c:v>
                </c:pt>
                <c:pt idx="143">
                  <c:v>6</c:v>
                </c:pt>
                <c:pt idx="144">
                  <c:v>3.8</c:v>
                </c:pt>
                <c:pt idx="145">
                  <c:v>5.8</c:v>
                </c:pt>
                <c:pt idx="146">
                  <c:v>5.4</c:v>
                </c:pt>
                <c:pt idx="147">
                  <c:v>8</c:v>
                </c:pt>
                <c:pt idx="148">
                  <c:v>5.2</c:v>
                </c:pt>
                <c:pt idx="149">
                  <c:v>5.6</c:v>
                </c:pt>
                <c:pt idx="150">
                  <c:v>5.9</c:v>
                </c:pt>
                <c:pt idx="151">
                  <c:v>6.2</c:v>
                </c:pt>
                <c:pt idx="152">
                  <c:v>7</c:v>
                </c:pt>
                <c:pt idx="153">
                  <c:v>4.7</c:v>
                </c:pt>
                <c:pt idx="154">
                  <c:v>6.4</c:v>
                </c:pt>
                <c:pt idx="155">
                  <c:v>4.5</c:v>
                </c:pt>
                <c:pt idx="156">
                  <c:v>4.7</c:v>
                </c:pt>
                <c:pt idx="157">
                  <c:v>4.7</c:v>
                </c:pt>
                <c:pt idx="158">
                  <c:v>6.5</c:v>
                </c:pt>
                <c:pt idx="159">
                  <c:v>5.7</c:v>
                </c:pt>
                <c:pt idx="160">
                  <c:v>6.2</c:v>
                </c:pt>
                <c:pt idx="161">
                  <c:v>8</c:v>
                </c:pt>
                <c:pt idx="162">
                  <c:v>6.5</c:v>
                </c:pt>
                <c:pt idx="163">
                  <c:v>6.6</c:v>
                </c:pt>
                <c:pt idx="164">
                  <c:v>7.2</c:v>
                </c:pt>
                <c:pt idx="165">
                  <c:v>4.5</c:v>
                </c:pt>
                <c:pt idx="166">
                  <c:v>7.9</c:v>
                </c:pt>
                <c:pt idx="167">
                  <c:v>6.8</c:v>
                </c:pt>
                <c:pt idx="168">
                  <c:v>6.8</c:v>
                </c:pt>
                <c:pt idx="169">
                  <c:v>8.5</c:v>
                </c:pt>
                <c:pt idx="170">
                  <c:v>7</c:v>
                </c:pt>
                <c:pt idx="171">
                  <c:v>7.9</c:v>
                </c:pt>
                <c:pt idx="172">
                  <c:v>6.4</c:v>
                </c:pt>
                <c:pt idx="173">
                  <c:v>6.7</c:v>
                </c:pt>
                <c:pt idx="174">
                  <c:v>7.6</c:v>
                </c:pt>
                <c:pt idx="175">
                  <c:v>7.4</c:v>
                </c:pt>
                <c:pt idx="176">
                  <c:v>7.4</c:v>
                </c:pt>
                <c:pt idx="177">
                  <c:v>7.8</c:v>
                </c:pt>
                <c:pt idx="178">
                  <c:v>5.9</c:v>
                </c:pt>
                <c:pt idx="179">
                  <c:v>7.8</c:v>
                </c:pt>
                <c:pt idx="180">
                  <c:v>7.5</c:v>
                </c:pt>
                <c:pt idx="181">
                  <c:v>4.7</c:v>
                </c:pt>
                <c:pt idx="182">
                  <c:v>7.1</c:v>
                </c:pt>
                <c:pt idx="183">
                  <c:v>4</c:v>
                </c:pt>
                <c:pt idx="184">
                  <c:v>7.2</c:v>
                </c:pt>
                <c:pt idx="185">
                  <c:v>8.1</c:v>
                </c:pt>
                <c:pt idx="186">
                  <c:v>7.6</c:v>
                </c:pt>
                <c:pt idx="187">
                  <c:v>7.6</c:v>
                </c:pt>
                <c:pt idx="188">
                  <c:v>4.8</c:v>
                </c:pt>
                <c:pt idx="189">
                  <c:v>5.4</c:v>
                </c:pt>
                <c:pt idx="190">
                  <c:v>6.5</c:v>
                </c:pt>
                <c:pt idx="191">
                  <c:v>6.2</c:v>
                </c:pt>
                <c:pt idx="192">
                  <c:v>9</c:v>
                </c:pt>
                <c:pt idx="193">
                  <c:v>6.2</c:v>
                </c:pt>
                <c:pt idx="194">
                  <c:v>7.6</c:v>
                </c:pt>
                <c:pt idx="195">
                  <c:v>5.5</c:v>
                </c:pt>
                <c:pt idx="196">
                  <c:v>6.1</c:v>
                </c:pt>
                <c:pt idx="197">
                  <c:v>6.4</c:v>
                </c:pt>
                <c:pt idx="198">
                  <c:v>5.5</c:v>
                </c:pt>
                <c:pt idx="199">
                  <c:v>7.5</c:v>
                </c:pt>
                <c:pt idx="200">
                  <c:v>5.4</c:v>
                </c:pt>
                <c:pt idx="201">
                  <c:v>6.9</c:v>
                </c:pt>
                <c:pt idx="202">
                  <c:v>5.5</c:v>
                </c:pt>
                <c:pt idx="203">
                  <c:v>6.6</c:v>
                </c:pt>
                <c:pt idx="204">
                  <c:v>7.8</c:v>
                </c:pt>
                <c:pt idx="205">
                  <c:v>4.5</c:v>
                </c:pt>
                <c:pt idx="206">
                  <c:v>7.3</c:v>
                </c:pt>
                <c:pt idx="207">
                  <c:v>6.6</c:v>
                </c:pt>
                <c:pt idx="208">
                  <c:v>6.6</c:v>
                </c:pt>
                <c:pt idx="209">
                  <c:v>6.1</c:v>
                </c:pt>
                <c:pt idx="210">
                  <c:v>7.8</c:v>
                </c:pt>
                <c:pt idx="211">
                  <c:v>7.8</c:v>
                </c:pt>
                <c:pt idx="212">
                  <c:v>5.9</c:v>
                </c:pt>
                <c:pt idx="213">
                  <c:v>6.7</c:v>
                </c:pt>
                <c:pt idx="214">
                  <c:v>8.1999999999999993</c:v>
                </c:pt>
                <c:pt idx="215">
                  <c:v>6.1</c:v>
                </c:pt>
                <c:pt idx="216">
                  <c:v>6.5</c:v>
                </c:pt>
                <c:pt idx="217">
                  <c:v>4.5</c:v>
                </c:pt>
                <c:pt idx="218">
                  <c:v>7.9</c:v>
                </c:pt>
                <c:pt idx="219">
                  <c:v>6.7</c:v>
                </c:pt>
                <c:pt idx="220">
                  <c:v>6.9</c:v>
                </c:pt>
                <c:pt idx="221">
                  <c:v>3.6</c:v>
                </c:pt>
                <c:pt idx="222">
                  <c:v>6.2</c:v>
                </c:pt>
                <c:pt idx="223">
                  <c:v>5</c:v>
                </c:pt>
                <c:pt idx="224">
                  <c:v>6</c:v>
                </c:pt>
                <c:pt idx="225">
                  <c:v>4.5999999999999996</c:v>
                </c:pt>
                <c:pt idx="226">
                  <c:v>5.9</c:v>
                </c:pt>
                <c:pt idx="227">
                  <c:v>9.5</c:v>
                </c:pt>
                <c:pt idx="228">
                  <c:v>8.1999999999999993</c:v>
                </c:pt>
                <c:pt idx="229">
                  <c:v>7.8</c:v>
                </c:pt>
                <c:pt idx="230">
                  <c:v>8.6999999999999993</c:v>
                </c:pt>
                <c:pt idx="231">
                  <c:v>7.6</c:v>
                </c:pt>
                <c:pt idx="232">
                  <c:v>8.6</c:v>
                </c:pt>
                <c:pt idx="233">
                  <c:v>8.1</c:v>
                </c:pt>
                <c:pt idx="234">
                  <c:v>7.8</c:v>
                </c:pt>
                <c:pt idx="235">
                  <c:v>8.5</c:v>
                </c:pt>
                <c:pt idx="236">
                  <c:v>8.4</c:v>
                </c:pt>
                <c:pt idx="237">
                  <c:v>8.5</c:v>
                </c:pt>
                <c:pt idx="238">
                  <c:v>7.1</c:v>
                </c:pt>
                <c:pt idx="239">
                  <c:v>6.5</c:v>
                </c:pt>
                <c:pt idx="240">
                  <c:v>8.6999999999999993</c:v>
                </c:pt>
                <c:pt idx="241">
                  <c:v>8.5</c:v>
                </c:pt>
                <c:pt idx="242">
                  <c:v>8.3000000000000007</c:v>
                </c:pt>
                <c:pt idx="243">
                  <c:v>9.3000000000000007</c:v>
                </c:pt>
                <c:pt idx="244">
                  <c:v>8.8000000000000007</c:v>
                </c:pt>
                <c:pt idx="245">
                  <c:v>6.6</c:v>
                </c:pt>
                <c:pt idx="246">
                  <c:v>8.1</c:v>
                </c:pt>
                <c:pt idx="247">
                  <c:v>8.6999999999999993</c:v>
                </c:pt>
                <c:pt idx="248">
                  <c:v>8</c:v>
                </c:pt>
                <c:pt idx="249">
                  <c:v>7.2</c:v>
                </c:pt>
                <c:pt idx="250">
                  <c:v>7.6</c:v>
                </c:pt>
                <c:pt idx="251">
                  <c:v>7.2</c:v>
                </c:pt>
                <c:pt idx="252">
                  <c:v>6.6</c:v>
                </c:pt>
                <c:pt idx="253">
                  <c:v>6.1</c:v>
                </c:pt>
                <c:pt idx="254">
                  <c:v>9</c:v>
                </c:pt>
                <c:pt idx="255">
                  <c:v>6.5</c:v>
                </c:pt>
                <c:pt idx="256">
                  <c:v>7.7</c:v>
                </c:pt>
                <c:pt idx="257">
                  <c:v>6.6</c:v>
                </c:pt>
                <c:pt idx="258">
                  <c:v>6.1</c:v>
                </c:pt>
                <c:pt idx="259">
                  <c:v>7</c:v>
                </c:pt>
                <c:pt idx="260">
                  <c:v>7.8</c:v>
                </c:pt>
                <c:pt idx="261">
                  <c:v>7.7</c:v>
                </c:pt>
                <c:pt idx="262">
                  <c:v>8.4</c:v>
                </c:pt>
                <c:pt idx="263">
                  <c:v>7.5</c:v>
                </c:pt>
                <c:pt idx="264">
                  <c:v>7.2</c:v>
                </c:pt>
                <c:pt idx="265">
                  <c:v>8</c:v>
                </c:pt>
                <c:pt idx="266">
                  <c:v>8</c:v>
                </c:pt>
                <c:pt idx="267">
                  <c:v>7</c:v>
                </c:pt>
                <c:pt idx="268">
                  <c:v>5.6</c:v>
                </c:pt>
                <c:pt idx="269">
                  <c:v>7.6</c:v>
                </c:pt>
                <c:pt idx="270">
                  <c:v>7.6</c:v>
                </c:pt>
                <c:pt idx="271">
                  <c:v>7.2</c:v>
                </c:pt>
                <c:pt idx="272">
                  <c:v>8.8000000000000007</c:v>
                </c:pt>
                <c:pt idx="273">
                  <c:v>6.7</c:v>
                </c:pt>
                <c:pt idx="274">
                  <c:v>5.9</c:v>
                </c:pt>
                <c:pt idx="275">
                  <c:v>7.6</c:v>
                </c:pt>
                <c:pt idx="276">
                  <c:v>6.6</c:v>
                </c:pt>
                <c:pt idx="277">
                  <c:v>7.1</c:v>
                </c:pt>
                <c:pt idx="278">
                  <c:v>8.6</c:v>
                </c:pt>
                <c:pt idx="279">
                  <c:v>8.1</c:v>
                </c:pt>
                <c:pt idx="280">
                  <c:v>7.6</c:v>
                </c:pt>
                <c:pt idx="281">
                  <c:v>7</c:v>
                </c:pt>
                <c:pt idx="282">
                  <c:v>7.6</c:v>
                </c:pt>
                <c:pt idx="283">
                  <c:v>8.5</c:v>
                </c:pt>
                <c:pt idx="284">
                  <c:v>7.8</c:v>
                </c:pt>
                <c:pt idx="285">
                  <c:v>6.7</c:v>
                </c:pt>
                <c:pt idx="286">
                  <c:v>6.9</c:v>
                </c:pt>
                <c:pt idx="287">
                  <c:v>6.8</c:v>
                </c:pt>
                <c:pt idx="288">
                  <c:v>7.3</c:v>
                </c:pt>
                <c:pt idx="289">
                  <c:v>7.9</c:v>
                </c:pt>
                <c:pt idx="290">
                  <c:v>6.3</c:v>
                </c:pt>
                <c:pt idx="291">
                  <c:v>6.7</c:v>
                </c:pt>
                <c:pt idx="292">
                  <c:v>7.3</c:v>
                </c:pt>
                <c:pt idx="293">
                  <c:v>7.1</c:v>
                </c:pt>
                <c:pt idx="294">
                  <c:v>7.3</c:v>
                </c:pt>
                <c:pt idx="295">
                  <c:v>5.8</c:v>
                </c:pt>
                <c:pt idx="296">
                  <c:v>6.3</c:v>
                </c:pt>
                <c:pt idx="297">
                  <c:v>6.9</c:v>
                </c:pt>
                <c:pt idx="298">
                  <c:v>8.3000000000000007</c:v>
                </c:pt>
                <c:pt idx="299">
                  <c:v>6.7</c:v>
                </c:pt>
                <c:pt idx="300">
                  <c:v>6.3</c:v>
                </c:pt>
                <c:pt idx="301">
                  <c:v>8</c:v>
                </c:pt>
                <c:pt idx="302">
                  <c:v>6.8</c:v>
                </c:pt>
                <c:pt idx="303">
                  <c:v>6.3</c:v>
                </c:pt>
                <c:pt idx="304">
                  <c:v>6.2</c:v>
                </c:pt>
                <c:pt idx="305">
                  <c:v>6.5</c:v>
                </c:pt>
                <c:pt idx="306">
                  <c:v>5.9</c:v>
                </c:pt>
                <c:pt idx="307">
                  <c:v>6.7</c:v>
                </c:pt>
                <c:pt idx="308">
                  <c:v>8.3000000000000007</c:v>
                </c:pt>
                <c:pt idx="309">
                  <c:v>6.8</c:v>
                </c:pt>
                <c:pt idx="310">
                  <c:v>7</c:v>
                </c:pt>
                <c:pt idx="311">
                  <c:v>5.7</c:v>
                </c:pt>
                <c:pt idx="312">
                  <c:v>6.8</c:v>
                </c:pt>
                <c:pt idx="313">
                  <c:v>8.6999999999999993</c:v>
                </c:pt>
                <c:pt idx="314">
                  <c:v>6.5</c:v>
                </c:pt>
                <c:pt idx="315">
                  <c:v>5</c:v>
                </c:pt>
                <c:pt idx="316">
                  <c:v>6.5</c:v>
                </c:pt>
                <c:pt idx="317">
                  <c:v>4</c:v>
                </c:pt>
                <c:pt idx="318">
                  <c:v>5.8</c:v>
                </c:pt>
                <c:pt idx="319">
                  <c:v>5.6</c:v>
                </c:pt>
                <c:pt idx="320">
                  <c:v>5.9</c:v>
                </c:pt>
                <c:pt idx="321">
                  <c:v>6.4</c:v>
                </c:pt>
                <c:pt idx="322">
                  <c:v>8</c:v>
                </c:pt>
                <c:pt idx="323">
                  <c:v>7.3</c:v>
                </c:pt>
                <c:pt idx="324">
                  <c:v>5.8</c:v>
                </c:pt>
                <c:pt idx="325">
                  <c:v>5.5</c:v>
                </c:pt>
                <c:pt idx="326">
                  <c:v>6</c:v>
                </c:pt>
                <c:pt idx="327">
                  <c:v>5.4</c:v>
                </c:pt>
                <c:pt idx="328">
                  <c:v>5.0999999999999996</c:v>
                </c:pt>
                <c:pt idx="329">
                  <c:v>5.0999999999999996</c:v>
                </c:pt>
                <c:pt idx="330">
                  <c:v>6.7</c:v>
                </c:pt>
                <c:pt idx="331">
                  <c:v>5.5</c:v>
                </c:pt>
                <c:pt idx="332">
                  <c:v>7.4</c:v>
                </c:pt>
                <c:pt idx="333">
                  <c:v>5.7</c:v>
                </c:pt>
                <c:pt idx="334">
                  <c:v>7.9</c:v>
                </c:pt>
                <c:pt idx="335">
                  <c:v>7.3</c:v>
                </c:pt>
                <c:pt idx="336">
                  <c:v>7.1</c:v>
                </c:pt>
                <c:pt idx="337">
                  <c:v>5.9</c:v>
                </c:pt>
                <c:pt idx="338">
                  <c:v>7.6</c:v>
                </c:pt>
                <c:pt idx="339">
                  <c:v>6.3</c:v>
                </c:pt>
                <c:pt idx="340">
                  <c:v>5.0999999999999996</c:v>
                </c:pt>
                <c:pt idx="341">
                  <c:v>6.2</c:v>
                </c:pt>
                <c:pt idx="342">
                  <c:v>6.1</c:v>
                </c:pt>
                <c:pt idx="343">
                  <c:v>6.2</c:v>
                </c:pt>
                <c:pt idx="344">
                  <c:v>6.5</c:v>
                </c:pt>
                <c:pt idx="345">
                  <c:v>5.5</c:v>
                </c:pt>
                <c:pt idx="346">
                  <c:v>7.3</c:v>
                </c:pt>
                <c:pt idx="347">
                  <c:v>8.9</c:v>
                </c:pt>
                <c:pt idx="348">
                  <c:v>8.4</c:v>
                </c:pt>
                <c:pt idx="349">
                  <c:v>8.6</c:v>
                </c:pt>
                <c:pt idx="350">
                  <c:v>7.2</c:v>
                </c:pt>
                <c:pt idx="351">
                  <c:v>8.3000000000000007</c:v>
                </c:pt>
                <c:pt idx="352">
                  <c:v>7.6</c:v>
                </c:pt>
                <c:pt idx="353">
                  <c:v>4.8</c:v>
                </c:pt>
                <c:pt idx="354">
                  <c:v>7</c:v>
                </c:pt>
                <c:pt idx="355">
                  <c:v>7.4</c:v>
                </c:pt>
                <c:pt idx="356">
                  <c:v>6.8</c:v>
                </c:pt>
                <c:pt idx="357">
                  <c:v>6.6</c:v>
                </c:pt>
                <c:pt idx="358">
                  <c:v>6.1</c:v>
                </c:pt>
                <c:pt idx="359">
                  <c:v>6.6</c:v>
                </c:pt>
                <c:pt idx="360">
                  <c:v>7.9</c:v>
                </c:pt>
                <c:pt idx="361">
                  <c:v>6.2</c:v>
                </c:pt>
                <c:pt idx="362">
                  <c:v>5.0999999999999996</c:v>
                </c:pt>
                <c:pt idx="363">
                  <c:v>6.3</c:v>
                </c:pt>
                <c:pt idx="364">
                  <c:v>5.8</c:v>
                </c:pt>
                <c:pt idx="365">
                  <c:v>7.6</c:v>
                </c:pt>
                <c:pt idx="366">
                  <c:v>6.5</c:v>
                </c:pt>
                <c:pt idx="367">
                  <c:v>5.5</c:v>
                </c:pt>
                <c:pt idx="368">
                  <c:v>7.6</c:v>
                </c:pt>
                <c:pt idx="369">
                  <c:v>8</c:v>
                </c:pt>
                <c:pt idx="370">
                  <c:v>5.9</c:v>
                </c:pt>
                <c:pt idx="372">
                  <c:v>6</c:v>
                </c:pt>
                <c:pt idx="373">
                  <c:v>5.9</c:v>
                </c:pt>
                <c:pt idx="374">
                  <c:v>8</c:v>
                </c:pt>
                <c:pt idx="375">
                  <c:v>6.6</c:v>
                </c:pt>
                <c:pt idx="376">
                  <c:v>8.1</c:v>
                </c:pt>
                <c:pt idx="377">
                  <c:v>6.2</c:v>
                </c:pt>
                <c:pt idx="378">
                  <c:v>6.7</c:v>
                </c:pt>
                <c:pt idx="379">
                  <c:v>5.8</c:v>
                </c:pt>
                <c:pt idx="380">
                  <c:v>6.9</c:v>
                </c:pt>
                <c:pt idx="381">
                  <c:v>8.3000000000000007</c:v>
                </c:pt>
                <c:pt idx="382">
                  <c:v>5.6</c:v>
                </c:pt>
                <c:pt idx="383">
                  <c:v>3.9</c:v>
                </c:pt>
                <c:pt idx="384">
                  <c:v>8.4</c:v>
                </c:pt>
                <c:pt idx="385">
                  <c:v>5.6</c:v>
                </c:pt>
                <c:pt idx="386">
                  <c:v>7.6</c:v>
                </c:pt>
                <c:pt idx="387">
                  <c:v>6.6</c:v>
                </c:pt>
                <c:pt idx="388">
                  <c:v>7.7</c:v>
                </c:pt>
                <c:pt idx="389">
                  <c:v>6.7</c:v>
                </c:pt>
                <c:pt idx="390">
                  <c:v>7.5</c:v>
                </c:pt>
                <c:pt idx="391">
                  <c:v>7.6</c:v>
                </c:pt>
                <c:pt idx="392">
                  <c:v>8.3000000000000007</c:v>
                </c:pt>
                <c:pt idx="393">
                  <c:v>8.1</c:v>
                </c:pt>
                <c:pt idx="394">
                  <c:v>7</c:v>
                </c:pt>
                <c:pt idx="395">
                  <c:v>8.1999999999999993</c:v>
                </c:pt>
                <c:pt idx="396">
                  <c:v>7.4</c:v>
                </c:pt>
                <c:pt idx="397">
                  <c:v>5.4</c:v>
                </c:pt>
                <c:pt idx="398">
                  <c:v>7.8</c:v>
                </c:pt>
                <c:pt idx="399">
                  <c:v>5.5</c:v>
                </c:pt>
                <c:pt idx="400">
                  <c:v>5.0999999999999996</c:v>
                </c:pt>
                <c:pt idx="401">
                  <c:v>7.3</c:v>
                </c:pt>
                <c:pt idx="402">
                  <c:v>4.9000000000000004</c:v>
                </c:pt>
                <c:pt idx="403">
                  <c:v>7.8</c:v>
                </c:pt>
                <c:pt idx="404">
                  <c:v>6.5</c:v>
                </c:pt>
                <c:pt idx="405">
                  <c:v>7.5</c:v>
                </c:pt>
                <c:pt idx="406">
                  <c:v>5.3</c:v>
                </c:pt>
                <c:pt idx="407">
                  <c:v>6.4</c:v>
                </c:pt>
                <c:pt idx="408">
                  <c:v>8.1</c:v>
                </c:pt>
                <c:pt idx="409">
                  <c:v>7.6</c:v>
                </c:pt>
                <c:pt idx="410">
                  <c:v>6.3</c:v>
                </c:pt>
                <c:pt idx="411">
                  <c:v>6.9</c:v>
                </c:pt>
                <c:pt idx="412">
                  <c:v>3.6</c:v>
                </c:pt>
                <c:pt idx="413">
                  <c:v>7.5</c:v>
                </c:pt>
                <c:pt idx="414">
                  <c:v>5.4</c:v>
                </c:pt>
                <c:pt idx="415">
                  <c:v>5.6</c:v>
                </c:pt>
                <c:pt idx="416">
                  <c:v>5.6</c:v>
                </c:pt>
                <c:pt idx="417">
                  <c:v>7.3</c:v>
                </c:pt>
                <c:pt idx="418">
                  <c:v>7.9</c:v>
                </c:pt>
                <c:pt idx="419">
                  <c:v>6.8</c:v>
                </c:pt>
                <c:pt idx="420">
                  <c:v>7.4</c:v>
                </c:pt>
                <c:pt idx="421">
                  <c:v>7.4</c:v>
                </c:pt>
                <c:pt idx="422">
                  <c:v>6.7</c:v>
                </c:pt>
                <c:pt idx="423">
                  <c:v>7.1</c:v>
                </c:pt>
                <c:pt idx="424">
                  <c:v>8</c:v>
                </c:pt>
                <c:pt idx="425">
                  <c:v>5.6</c:v>
                </c:pt>
                <c:pt idx="426">
                  <c:v>7.5</c:v>
                </c:pt>
                <c:pt idx="427">
                  <c:v>3.9</c:v>
                </c:pt>
                <c:pt idx="428">
                  <c:v>7</c:v>
                </c:pt>
                <c:pt idx="429">
                  <c:v>6.7</c:v>
                </c:pt>
                <c:pt idx="430">
                  <c:v>7.9</c:v>
                </c:pt>
                <c:pt idx="431">
                  <c:v>8.1</c:v>
                </c:pt>
                <c:pt idx="432">
                  <c:v>4.8</c:v>
                </c:pt>
                <c:pt idx="433">
                  <c:v>6.5</c:v>
                </c:pt>
                <c:pt idx="434">
                  <c:v>6.6</c:v>
                </c:pt>
                <c:pt idx="435">
                  <c:v>6.6</c:v>
                </c:pt>
                <c:pt idx="436">
                  <c:v>6.3</c:v>
                </c:pt>
                <c:pt idx="437">
                  <c:v>5.9</c:v>
                </c:pt>
                <c:pt idx="438">
                  <c:v>5.0999999999999996</c:v>
                </c:pt>
                <c:pt idx="439">
                  <c:v>6.9</c:v>
                </c:pt>
                <c:pt idx="440">
                  <c:v>4.0999999999999996</c:v>
                </c:pt>
                <c:pt idx="441">
                  <c:v>5.8</c:v>
                </c:pt>
                <c:pt idx="442">
                  <c:v>6.4</c:v>
                </c:pt>
                <c:pt idx="443">
                  <c:v>4.5</c:v>
                </c:pt>
                <c:pt idx="444">
                  <c:v>7.6</c:v>
                </c:pt>
                <c:pt idx="445">
                  <c:v>6.3</c:v>
                </c:pt>
                <c:pt idx="446">
                  <c:v>7</c:v>
                </c:pt>
                <c:pt idx="447">
                  <c:v>6.1</c:v>
                </c:pt>
                <c:pt idx="448">
                  <c:v>7.2</c:v>
                </c:pt>
                <c:pt idx="449">
                  <c:v>6.6</c:v>
                </c:pt>
                <c:pt idx="450">
                  <c:v>6.6</c:v>
                </c:pt>
                <c:pt idx="451">
                  <c:v>6.4</c:v>
                </c:pt>
                <c:pt idx="452">
                  <c:v>7.9</c:v>
                </c:pt>
                <c:pt idx="453">
                  <c:v>6.5</c:v>
                </c:pt>
                <c:pt idx="454">
                  <c:v>6.3</c:v>
                </c:pt>
                <c:pt idx="455">
                  <c:v>7</c:v>
                </c:pt>
                <c:pt idx="456">
                  <c:v>6.9</c:v>
                </c:pt>
                <c:pt idx="457">
                  <c:v>7.4</c:v>
                </c:pt>
                <c:pt idx="458">
                  <c:v>8.1</c:v>
                </c:pt>
                <c:pt idx="459">
                  <c:v>7.3</c:v>
                </c:pt>
                <c:pt idx="460">
                  <c:v>7.4</c:v>
                </c:pt>
                <c:pt idx="461">
                  <c:v>7.1</c:v>
                </c:pt>
                <c:pt idx="462">
                  <c:v>4.4000000000000004</c:v>
                </c:pt>
                <c:pt idx="463">
                  <c:v>8.6999999999999993</c:v>
                </c:pt>
                <c:pt idx="464">
                  <c:v>6.9</c:v>
                </c:pt>
                <c:pt idx="465">
                  <c:v>6.8</c:v>
                </c:pt>
                <c:pt idx="466">
                  <c:v>7</c:v>
                </c:pt>
                <c:pt idx="467">
                  <c:v>5.4</c:v>
                </c:pt>
                <c:pt idx="468">
                  <c:v>5.9</c:v>
                </c:pt>
                <c:pt idx="469">
                  <c:v>6.2</c:v>
                </c:pt>
                <c:pt idx="470">
                  <c:v>7.1</c:v>
                </c:pt>
                <c:pt idx="471">
                  <c:v>7.7</c:v>
                </c:pt>
                <c:pt idx="472">
                  <c:v>7</c:v>
                </c:pt>
                <c:pt idx="473">
                  <c:v>7.6</c:v>
                </c:pt>
                <c:pt idx="474">
                  <c:v>7</c:v>
                </c:pt>
                <c:pt idx="475">
                  <c:v>6.9</c:v>
                </c:pt>
                <c:pt idx="476">
                  <c:v>7.2</c:v>
                </c:pt>
                <c:pt idx="477">
                  <c:v>6.6</c:v>
                </c:pt>
                <c:pt idx="478">
                  <c:v>7.1</c:v>
                </c:pt>
                <c:pt idx="479">
                  <c:v>7.2</c:v>
                </c:pt>
                <c:pt idx="480">
                  <c:v>8.1</c:v>
                </c:pt>
                <c:pt idx="481">
                  <c:v>7.4</c:v>
                </c:pt>
                <c:pt idx="482">
                  <c:v>8.1</c:v>
                </c:pt>
                <c:pt idx="483">
                  <c:v>4.7</c:v>
                </c:pt>
                <c:pt idx="484">
                  <c:v>8</c:v>
                </c:pt>
                <c:pt idx="485">
                  <c:v>5.4</c:v>
                </c:pt>
                <c:pt idx="486">
                  <c:v>6.1</c:v>
                </c:pt>
                <c:pt idx="487">
                  <c:v>7.9</c:v>
                </c:pt>
                <c:pt idx="488">
                  <c:v>7.5</c:v>
                </c:pt>
                <c:pt idx="489">
                  <c:v>7.3</c:v>
                </c:pt>
                <c:pt idx="490">
                  <c:v>6.2</c:v>
                </c:pt>
                <c:pt idx="491">
                  <c:v>7.4</c:v>
                </c:pt>
                <c:pt idx="492">
                  <c:v>8.6999999999999993</c:v>
                </c:pt>
                <c:pt idx="493">
                  <c:v>7.7</c:v>
                </c:pt>
                <c:pt idx="494">
                  <c:v>7.1</c:v>
                </c:pt>
                <c:pt idx="495">
                  <c:v>6</c:v>
                </c:pt>
                <c:pt idx="496">
                  <c:v>8.4</c:v>
                </c:pt>
                <c:pt idx="497">
                  <c:v>7.4</c:v>
                </c:pt>
                <c:pt idx="498">
                  <c:v>6.6</c:v>
                </c:pt>
                <c:pt idx="499">
                  <c:v>6.6</c:v>
                </c:pt>
                <c:pt idx="500">
                  <c:v>5.0999999999999996</c:v>
                </c:pt>
                <c:pt idx="501">
                  <c:v>7.7</c:v>
                </c:pt>
                <c:pt idx="502">
                  <c:v>8</c:v>
                </c:pt>
                <c:pt idx="503">
                  <c:v>6.6</c:v>
                </c:pt>
                <c:pt idx="504">
                  <c:v>7.2</c:v>
                </c:pt>
                <c:pt idx="505">
                  <c:v>5.5</c:v>
                </c:pt>
                <c:pt idx="506">
                  <c:v>8</c:v>
                </c:pt>
                <c:pt idx="507">
                  <c:v>5.2</c:v>
                </c:pt>
                <c:pt idx="508">
                  <c:v>7.9</c:v>
                </c:pt>
                <c:pt idx="509">
                  <c:v>7.6</c:v>
                </c:pt>
                <c:pt idx="510">
                  <c:v>6.2</c:v>
                </c:pt>
                <c:pt idx="511">
                  <c:v>7.2</c:v>
                </c:pt>
                <c:pt idx="512">
                  <c:v>7.4</c:v>
                </c:pt>
                <c:pt idx="513">
                  <c:v>7.7</c:v>
                </c:pt>
                <c:pt idx="514">
                  <c:v>7</c:v>
                </c:pt>
                <c:pt idx="515">
                  <c:v>5.3</c:v>
                </c:pt>
                <c:pt idx="516">
                  <c:v>7.4</c:v>
                </c:pt>
                <c:pt idx="517">
                  <c:v>6.3</c:v>
                </c:pt>
                <c:pt idx="518">
                  <c:v>6.1</c:v>
                </c:pt>
                <c:pt idx="519">
                  <c:v>7.2</c:v>
                </c:pt>
                <c:pt idx="520">
                  <c:v>7.6</c:v>
                </c:pt>
                <c:pt idx="521">
                  <c:v>7.4</c:v>
                </c:pt>
                <c:pt idx="522">
                  <c:v>7.4</c:v>
                </c:pt>
                <c:pt idx="523">
                  <c:v>7.2</c:v>
                </c:pt>
                <c:pt idx="524">
                  <c:v>7.5</c:v>
                </c:pt>
                <c:pt idx="525">
                  <c:v>8</c:v>
                </c:pt>
                <c:pt idx="526">
                  <c:v>7.4</c:v>
                </c:pt>
                <c:pt idx="527">
                  <c:v>7.3</c:v>
                </c:pt>
                <c:pt idx="528">
                  <c:v>8.5</c:v>
                </c:pt>
                <c:pt idx="529">
                  <c:v>7.4</c:v>
                </c:pt>
                <c:pt idx="530">
                  <c:v>7.2</c:v>
                </c:pt>
                <c:pt idx="531">
                  <c:v>4.0999999999999996</c:v>
                </c:pt>
                <c:pt idx="533">
                  <c:v>7.5</c:v>
                </c:pt>
                <c:pt idx="534">
                  <c:v>6.9</c:v>
                </c:pt>
                <c:pt idx="535">
                  <c:v>7.6</c:v>
                </c:pt>
                <c:pt idx="536">
                  <c:v>7.4</c:v>
                </c:pt>
                <c:pt idx="537">
                  <c:v>7.1</c:v>
                </c:pt>
                <c:pt idx="538">
                  <c:v>7.1</c:v>
                </c:pt>
                <c:pt idx="539">
                  <c:v>7.9</c:v>
                </c:pt>
                <c:pt idx="540">
                  <c:v>6.3</c:v>
                </c:pt>
                <c:pt idx="541">
                  <c:v>5</c:v>
                </c:pt>
                <c:pt idx="542">
                  <c:v>6.8</c:v>
                </c:pt>
                <c:pt idx="543">
                  <c:v>7.3</c:v>
                </c:pt>
                <c:pt idx="544">
                  <c:v>6.3</c:v>
                </c:pt>
                <c:pt idx="545">
                  <c:v>7.1</c:v>
                </c:pt>
                <c:pt idx="546">
                  <c:v>6.9</c:v>
                </c:pt>
                <c:pt idx="547">
                  <c:v>7.4</c:v>
                </c:pt>
                <c:pt idx="548">
                  <c:v>7.8</c:v>
                </c:pt>
                <c:pt idx="549">
                  <c:v>7.8</c:v>
                </c:pt>
                <c:pt idx="550">
                  <c:v>6.3</c:v>
                </c:pt>
                <c:pt idx="551">
                  <c:v>6.8</c:v>
                </c:pt>
                <c:pt idx="552">
                  <c:v>7.5</c:v>
                </c:pt>
                <c:pt idx="553">
                  <c:v>5.3</c:v>
                </c:pt>
                <c:pt idx="554">
                  <c:v>7.6</c:v>
                </c:pt>
                <c:pt idx="555">
                  <c:v>7.4</c:v>
                </c:pt>
                <c:pt idx="556">
                  <c:v>6.8</c:v>
                </c:pt>
                <c:pt idx="557">
                  <c:v>6.2</c:v>
                </c:pt>
                <c:pt idx="558">
                  <c:v>4.4000000000000004</c:v>
                </c:pt>
                <c:pt idx="559">
                  <c:v>6.6</c:v>
                </c:pt>
                <c:pt idx="560">
                  <c:v>5.7</c:v>
                </c:pt>
                <c:pt idx="561">
                  <c:v>7.5</c:v>
                </c:pt>
                <c:pt idx="562">
                  <c:v>7.3</c:v>
                </c:pt>
                <c:pt idx="563">
                  <c:v>7.2</c:v>
                </c:pt>
                <c:pt idx="564">
                  <c:v>8.6999999999999993</c:v>
                </c:pt>
                <c:pt idx="565">
                  <c:v>7.8</c:v>
                </c:pt>
                <c:pt idx="566">
                  <c:v>6.5</c:v>
                </c:pt>
                <c:pt idx="567">
                  <c:v>7.7</c:v>
                </c:pt>
                <c:pt idx="568">
                  <c:v>7.6</c:v>
                </c:pt>
                <c:pt idx="569">
                  <c:v>8.3000000000000007</c:v>
                </c:pt>
                <c:pt idx="570">
                  <c:v>6.1</c:v>
                </c:pt>
                <c:pt idx="572">
                  <c:v>8.1</c:v>
                </c:pt>
                <c:pt idx="573">
                  <c:v>7</c:v>
                </c:pt>
                <c:pt idx="574">
                  <c:v>6.9</c:v>
                </c:pt>
                <c:pt idx="575">
                  <c:v>8.1</c:v>
                </c:pt>
                <c:pt idx="576">
                  <c:v>7</c:v>
                </c:pt>
                <c:pt idx="577">
                  <c:v>5.6</c:v>
                </c:pt>
                <c:pt idx="578">
                  <c:v>6.8</c:v>
                </c:pt>
                <c:pt idx="579">
                  <c:v>7.1</c:v>
                </c:pt>
                <c:pt idx="580">
                  <c:v>7.2</c:v>
                </c:pt>
                <c:pt idx="581">
                  <c:v>8</c:v>
                </c:pt>
                <c:pt idx="582">
                  <c:v>8.4</c:v>
                </c:pt>
                <c:pt idx="583">
                  <c:v>7.2</c:v>
                </c:pt>
                <c:pt idx="584">
                  <c:v>5.2</c:v>
                </c:pt>
                <c:pt idx="585">
                  <c:v>7.9</c:v>
                </c:pt>
                <c:pt idx="586">
                  <c:v>5.2</c:v>
                </c:pt>
                <c:pt idx="587">
                  <c:v>2.9</c:v>
                </c:pt>
                <c:pt idx="588">
                  <c:v>5.2</c:v>
                </c:pt>
                <c:pt idx="589">
                  <c:v>4.2</c:v>
                </c:pt>
                <c:pt idx="590">
                  <c:v>5.0999999999999996</c:v>
                </c:pt>
                <c:pt idx="591">
                  <c:v>6.8</c:v>
                </c:pt>
                <c:pt idx="592">
                  <c:v>8.4</c:v>
                </c:pt>
                <c:pt idx="593">
                  <c:v>5.6</c:v>
                </c:pt>
                <c:pt idx="594">
                  <c:v>5.5</c:v>
                </c:pt>
                <c:pt idx="595">
                  <c:v>6.9</c:v>
                </c:pt>
                <c:pt idx="596">
                  <c:v>8</c:v>
                </c:pt>
                <c:pt idx="597">
                  <c:v>5.3</c:v>
                </c:pt>
                <c:pt idx="598">
                  <c:v>6.4</c:v>
                </c:pt>
                <c:pt idx="599">
                  <c:v>4.3</c:v>
                </c:pt>
                <c:pt idx="600">
                  <c:v>7.3</c:v>
                </c:pt>
                <c:pt idx="601">
                  <c:v>5.2</c:v>
                </c:pt>
                <c:pt idx="602">
                  <c:v>3.5</c:v>
                </c:pt>
                <c:pt idx="603">
                  <c:v>7</c:v>
                </c:pt>
                <c:pt idx="604">
                  <c:v>5.6</c:v>
                </c:pt>
                <c:pt idx="605">
                  <c:v>6.4</c:v>
                </c:pt>
                <c:pt idx="606">
                  <c:v>4.8</c:v>
                </c:pt>
                <c:pt idx="607">
                  <c:v>6.5</c:v>
                </c:pt>
                <c:pt idx="608">
                  <c:v>2.9</c:v>
                </c:pt>
                <c:pt idx="609">
                  <c:v>6.7</c:v>
                </c:pt>
                <c:pt idx="610">
                  <c:v>4.8</c:v>
                </c:pt>
                <c:pt idx="611">
                  <c:v>5.6</c:v>
                </c:pt>
                <c:pt idx="612">
                  <c:v>6.5</c:v>
                </c:pt>
                <c:pt idx="613">
                  <c:v>6.4</c:v>
                </c:pt>
                <c:pt idx="614">
                  <c:v>6.4</c:v>
                </c:pt>
                <c:pt idx="615">
                  <c:v>6.3</c:v>
                </c:pt>
                <c:pt idx="616">
                  <c:v>7.1</c:v>
                </c:pt>
                <c:pt idx="617">
                  <c:v>7.4</c:v>
                </c:pt>
                <c:pt idx="618">
                  <c:v>7.3</c:v>
                </c:pt>
                <c:pt idx="619">
                  <c:v>5.9</c:v>
                </c:pt>
                <c:pt idx="620">
                  <c:v>6.3</c:v>
                </c:pt>
                <c:pt idx="621">
                  <c:v>5.6</c:v>
                </c:pt>
                <c:pt idx="622">
                  <c:v>7.7</c:v>
                </c:pt>
                <c:pt idx="623">
                  <c:v>6.6</c:v>
                </c:pt>
                <c:pt idx="624">
                  <c:v>7.6</c:v>
                </c:pt>
                <c:pt idx="625">
                  <c:v>4.3</c:v>
                </c:pt>
                <c:pt idx="626">
                  <c:v>8.4</c:v>
                </c:pt>
                <c:pt idx="627">
                  <c:v>5.5</c:v>
                </c:pt>
                <c:pt idx="628">
                  <c:v>4.8</c:v>
                </c:pt>
                <c:pt idx="629">
                  <c:v>7.4</c:v>
                </c:pt>
                <c:pt idx="630">
                  <c:v>5.2</c:v>
                </c:pt>
                <c:pt idx="631">
                  <c:v>6.8</c:v>
                </c:pt>
                <c:pt idx="632">
                  <c:v>3.4</c:v>
                </c:pt>
                <c:pt idx="633">
                  <c:v>5.4</c:v>
                </c:pt>
                <c:pt idx="634">
                  <c:v>7.1</c:v>
                </c:pt>
                <c:pt idx="635">
                  <c:v>6.7</c:v>
                </c:pt>
                <c:pt idx="636">
                  <c:v>5.5</c:v>
                </c:pt>
                <c:pt idx="637">
                  <c:v>6.7</c:v>
                </c:pt>
                <c:pt idx="638">
                  <c:v>7</c:v>
                </c:pt>
                <c:pt idx="639">
                  <c:v>6.9</c:v>
                </c:pt>
                <c:pt idx="640">
                  <c:v>6.4</c:v>
                </c:pt>
                <c:pt idx="641">
                  <c:v>6.5</c:v>
                </c:pt>
                <c:pt idx="642">
                  <c:v>6.1</c:v>
                </c:pt>
                <c:pt idx="643">
                  <c:v>8</c:v>
                </c:pt>
                <c:pt idx="645">
                  <c:v>6.3</c:v>
                </c:pt>
                <c:pt idx="646">
                  <c:v>6.4</c:v>
                </c:pt>
                <c:pt idx="648">
                  <c:v>5.7</c:v>
                </c:pt>
                <c:pt idx="649">
                  <c:v>6.1</c:v>
                </c:pt>
                <c:pt idx="650">
                  <c:v>6.5</c:v>
                </c:pt>
                <c:pt idx="651">
                  <c:v>7.4</c:v>
                </c:pt>
                <c:pt idx="652">
                  <c:v>8.5</c:v>
                </c:pt>
                <c:pt idx="653">
                  <c:v>5.4</c:v>
                </c:pt>
                <c:pt idx="654">
                  <c:v>7.4</c:v>
                </c:pt>
                <c:pt idx="655">
                  <c:v>7.7</c:v>
                </c:pt>
                <c:pt idx="656">
                  <c:v>8.8000000000000007</c:v>
                </c:pt>
                <c:pt idx="657">
                  <c:v>7.1</c:v>
                </c:pt>
                <c:pt idx="658">
                  <c:v>8.4</c:v>
                </c:pt>
                <c:pt idx="659">
                  <c:v>8.3000000000000007</c:v>
                </c:pt>
                <c:pt idx="660">
                  <c:v>7.4</c:v>
                </c:pt>
                <c:pt idx="661">
                  <c:v>8.6</c:v>
                </c:pt>
                <c:pt idx="662">
                  <c:v>7.8</c:v>
                </c:pt>
                <c:pt idx="663">
                  <c:v>7.7</c:v>
                </c:pt>
                <c:pt idx="664">
                  <c:v>8.3000000000000007</c:v>
                </c:pt>
                <c:pt idx="665">
                  <c:v>7.7</c:v>
                </c:pt>
                <c:pt idx="666">
                  <c:v>7.4</c:v>
                </c:pt>
                <c:pt idx="667">
                  <c:v>8.4</c:v>
                </c:pt>
                <c:pt idx="668">
                  <c:v>8.1999999999999993</c:v>
                </c:pt>
                <c:pt idx="669">
                  <c:v>9</c:v>
                </c:pt>
                <c:pt idx="670">
                  <c:v>7.5</c:v>
                </c:pt>
                <c:pt idx="671">
                  <c:v>7.5</c:v>
                </c:pt>
                <c:pt idx="672">
                  <c:v>7.8</c:v>
                </c:pt>
                <c:pt idx="673">
                  <c:v>6.8</c:v>
                </c:pt>
                <c:pt idx="674">
                  <c:v>5.8</c:v>
                </c:pt>
                <c:pt idx="675">
                  <c:v>6.2</c:v>
                </c:pt>
                <c:pt idx="676">
                  <c:v>6.4</c:v>
                </c:pt>
                <c:pt idx="677">
                  <c:v>6.2</c:v>
                </c:pt>
                <c:pt idx="678">
                  <c:v>7.4</c:v>
                </c:pt>
                <c:pt idx="679">
                  <c:v>7.7</c:v>
                </c:pt>
                <c:pt idx="680">
                  <c:v>8.4</c:v>
                </c:pt>
                <c:pt idx="681">
                  <c:v>7.6</c:v>
                </c:pt>
                <c:pt idx="682">
                  <c:v>6</c:v>
                </c:pt>
                <c:pt idx="683">
                  <c:v>7.9</c:v>
                </c:pt>
                <c:pt idx="684">
                  <c:v>7.2</c:v>
                </c:pt>
                <c:pt idx="685">
                  <c:v>6.2</c:v>
                </c:pt>
                <c:pt idx="686">
                  <c:v>8.3000000000000007</c:v>
                </c:pt>
                <c:pt idx="687">
                  <c:v>6.6</c:v>
                </c:pt>
                <c:pt idx="688">
                  <c:v>7.5</c:v>
                </c:pt>
                <c:pt idx="689">
                  <c:v>7</c:v>
                </c:pt>
                <c:pt idx="690">
                  <c:v>6.4</c:v>
                </c:pt>
                <c:pt idx="691">
                  <c:v>5.9</c:v>
                </c:pt>
                <c:pt idx="692">
                  <c:v>6.6</c:v>
                </c:pt>
                <c:pt idx="693">
                  <c:v>6.4</c:v>
                </c:pt>
                <c:pt idx="694">
                  <c:v>4.5</c:v>
                </c:pt>
                <c:pt idx="695">
                  <c:v>5.9</c:v>
                </c:pt>
                <c:pt idx="696">
                  <c:v>8</c:v>
                </c:pt>
                <c:pt idx="697">
                  <c:v>7.9</c:v>
                </c:pt>
                <c:pt idx="698">
                  <c:v>7.4</c:v>
                </c:pt>
                <c:pt idx="699">
                  <c:v>6.8</c:v>
                </c:pt>
                <c:pt idx="700">
                  <c:v>7.3</c:v>
                </c:pt>
                <c:pt idx="701">
                  <c:v>8.1999999999999993</c:v>
                </c:pt>
                <c:pt idx="702">
                  <c:v>6</c:v>
                </c:pt>
                <c:pt idx="703">
                  <c:v>7.5</c:v>
                </c:pt>
                <c:pt idx="704">
                  <c:v>7.3</c:v>
                </c:pt>
                <c:pt idx="705">
                  <c:v>4.0999999999999996</c:v>
                </c:pt>
                <c:pt idx="706">
                  <c:v>6.2</c:v>
                </c:pt>
                <c:pt idx="707">
                  <c:v>8.1999999999999993</c:v>
                </c:pt>
                <c:pt idx="708">
                  <c:v>7.8</c:v>
                </c:pt>
                <c:pt idx="709">
                  <c:v>5.9</c:v>
                </c:pt>
                <c:pt idx="710">
                  <c:v>6.1</c:v>
                </c:pt>
                <c:pt idx="711">
                  <c:v>5.4</c:v>
                </c:pt>
                <c:pt idx="712">
                  <c:v>6.9</c:v>
                </c:pt>
                <c:pt idx="713">
                  <c:v>8.3000000000000007</c:v>
                </c:pt>
                <c:pt idx="714">
                  <c:v>5.6</c:v>
                </c:pt>
                <c:pt idx="715">
                  <c:v>5.4</c:v>
                </c:pt>
                <c:pt idx="716">
                  <c:v>3.3</c:v>
                </c:pt>
                <c:pt idx="717">
                  <c:v>6.4</c:v>
                </c:pt>
                <c:pt idx="718">
                  <c:v>8.1</c:v>
                </c:pt>
                <c:pt idx="719">
                  <c:v>8.1999999999999993</c:v>
                </c:pt>
                <c:pt idx="720">
                  <c:v>6.2</c:v>
                </c:pt>
                <c:pt idx="721">
                  <c:v>7.8</c:v>
                </c:pt>
                <c:pt idx="722">
                  <c:v>5</c:v>
                </c:pt>
                <c:pt idx="723">
                  <c:v>7.1</c:v>
                </c:pt>
                <c:pt idx="724">
                  <c:v>7.5</c:v>
                </c:pt>
                <c:pt idx="725">
                  <c:v>8</c:v>
                </c:pt>
                <c:pt idx="726">
                  <c:v>5.7</c:v>
                </c:pt>
                <c:pt idx="727">
                  <c:v>7.4</c:v>
                </c:pt>
                <c:pt idx="728">
                  <c:v>7.6</c:v>
                </c:pt>
                <c:pt idx="729">
                  <c:v>6.8</c:v>
                </c:pt>
                <c:pt idx="730">
                  <c:v>7.7</c:v>
                </c:pt>
                <c:pt idx="731">
                  <c:v>8</c:v>
                </c:pt>
                <c:pt idx="732">
                  <c:v>8.4</c:v>
                </c:pt>
                <c:pt idx="733">
                  <c:v>8.1999999999999993</c:v>
                </c:pt>
                <c:pt idx="734">
                  <c:v>7.4</c:v>
                </c:pt>
                <c:pt idx="735">
                  <c:v>7.1</c:v>
                </c:pt>
                <c:pt idx="736">
                  <c:v>7.2</c:v>
                </c:pt>
                <c:pt idx="737">
                  <c:v>7.4</c:v>
                </c:pt>
                <c:pt idx="738">
                  <c:v>6.3</c:v>
                </c:pt>
                <c:pt idx="739">
                  <c:v>6.5</c:v>
                </c:pt>
                <c:pt idx="740">
                  <c:v>8.1</c:v>
                </c:pt>
                <c:pt idx="741">
                  <c:v>5.8</c:v>
                </c:pt>
                <c:pt idx="742">
                  <c:v>8</c:v>
                </c:pt>
                <c:pt idx="743">
                  <c:v>7.7</c:v>
                </c:pt>
                <c:pt idx="744">
                  <c:v>6.8</c:v>
                </c:pt>
                <c:pt idx="745">
                  <c:v>7.1</c:v>
                </c:pt>
                <c:pt idx="746">
                  <c:v>8.1999999999999993</c:v>
                </c:pt>
                <c:pt idx="747">
                  <c:v>8.1</c:v>
                </c:pt>
                <c:pt idx="748">
                  <c:v>6.8</c:v>
                </c:pt>
                <c:pt idx="749">
                  <c:v>6.1</c:v>
                </c:pt>
                <c:pt idx="750">
                  <c:v>6.3</c:v>
                </c:pt>
                <c:pt idx="751">
                  <c:v>5.9</c:v>
                </c:pt>
                <c:pt idx="752">
                  <c:v>5.8</c:v>
                </c:pt>
                <c:pt idx="753">
                  <c:v>6.6</c:v>
                </c:pt>
                <c:pt idx="754">
                  <c:v>7.6</c:v>
                </c:pt>
                <c:pt idx="755">
                  <c:v>7.1</c:v>
                </c:pt>
                <c:pt idx="756">
                  <c:v>7</c:v>
                </c:pt>
                <c:pt idx="757">
                  <c:v>6.4</c:v>
                </c:pt>
                <c:pt idx="758">
                  <c:v>6.7</c:v>
                </c:pt>
                <c:pt idx="759">
                  <c:v>6.5</c:v>
                </c:pt>
                <c:pt idx="760">
                  <c:v>7.7</c:v>
                </c:pt>
                <c:pt idx="761">
                  <c:v>6.1</c:v>
                </c:pt>
                <c:pt idx="762">
                  <c:v>6.4</c:v>
                </c:pt>
                <c:pt idx="763">
                  <c:v>7.8</c:v>
                </c:pt>
                <c:pt idx="764">
                  <c:v>7.4</c:v>
                </c:pt>
                <c:pt idx="765">
                  <c:v>7.1</c:v>
                </c:pt>
                <c:pt idx="766">
                  <c:v>4.7</c:v>
                </c:pt>
                <c:pt idx="767">
                  <c:v>7</c:v>
                </c:pt>
                <c:pt idx="768">
                  <c:v>7.4</c:v>
                </c:pt>
                <c:pt idx="769">
                  <c:v>7.5</c:v>
                </c:pt>
                <c:pt idx="770">
                  <c:v>6.6</c:v>
                </c:pt>
                <c:pt idx="771">
                  <c:v>5</c:v>
                </c:pt>
                <c:pt idx="772">
                  <c:v>7.3</c:v>
                </c:pt>
                <c:pt idx="773">
                  <c:v>6.4</c:v>
                </c:pt>
                <c:pt idx="774">
                  <c:v>8.5</c:v>
                </c:pt>
                <c:pt idx="775">
                  <c:v>5.9</c:v>
                </c:pt>
                <c:pt idx="776">
                  <c:v>5.4</c:v>
                </c:pt>
                <c:pt idx="777">
                  <c:v>8.1</c:v>
                </c:pt>
                <c:pt idx="778">
                  <c:v>6</c:v>
                </c:pt>
                <c:pt idx="779">
                  <c:v>7.3</c:v>
                </c:pt>
                <c:pt idx="780">
                  <c:v>6.4</c:v>
                </c:pt>
                <c:pt idx="781">
                  <c:v>5.2</c:v>
                </c:pt>
                <c:pt idx="782">
                  <c:v>6</c:v>
                </c:pt>
                <c:pt idx="784">
                  <c:v>6.6</c:v>
                </c:pt>
                <c:pt idx="785">
                  <c:v>4.5999999999999996</c:v>
                </c:pt>
                <c:pt idx="786">
                  <c:v>7.3</c:v>
                </c:pt>
                <c:pt idx="787">
                  <c:v>8.1999999999999993</c:v>
                </c:pt>
                <c:pt idx="788">
                  <c:v>5.3</c:v>
                </c:pt>
                <c:pt idx="789">
                  <c:v>5.2</c:v>
                </c:pt>
                <c:pt idx="790">
                  <c:v>6.9</c:v>
                </c:pt>
                <c:pt idx="791">
                  <c:v>6.9</c:v>
                </c:pt>
                <c:pt idx="792">
                  <c:v>6.7</c:v>
                </c:pt>
                <c:pt idx="793">
                  <c:v>6.7</c:v>
                </c:pt>
                <c:pt idx="794">
                  <c:v>5.0999999999999996</c:v>
                </c:pt>
                <c:pt idx="795">
                  <c:v>4.2</c:v>
                </c:pt>
                <c:pt idx="796">
                  <c:v>5.8</c:v>
                </c:pt>
                <c:pt idx="797">
                  <c:v>2</c:v>
                </c:pt>
                <c:pt idx="798">
                  <c:v>6.9</c:v>
                </c:pt>
                <c:pt idx="799">
                  <c:v>7.6</c:v>
                </c:pt>
                <c:pt idx="800">
                  <c:v>5.5</c:v>
                </c:pt>
                <c:pt idx="801">
                  <c:v>7.2</c:v>
                </c:pt>
                <c:pt idx="802">
                  <c:v>6.6</c:v>
                </c:pt>
                <c:pt idx="803">
                  <c:v>5.0999999999999996</c:v>
                </c:pt>
                <c:pt idx="804">
                  <c:v>7.2</c:v>
                </c:pt>
                <c:pt idx="805">
                  <c:v>6</c:v>
                </c:pt>
                <c:pt idx="806">
                  <c:v>6.3</c:v>
                </c:pt>
                <c:pt idx="807">
                  <c:v>6.2</c:v>
                </c:pt>
                <c:pt idx="808">
                  <c:v>8.1</c:v>
                </c:pt>
                <c:pt idx="809">
                  <c:v>5.0999999999999996</c:v>
                </c:pt>
                <c:pt idx="810">
                  <c:v>7.9</c:v>
                </c:pt>
                <c:pt idx="811">
                  <c:v>6</c:v>
                </c:pt>
                <c:pt idx="812">
                  <c:v>5.2</c:v>
                </c:pt>
                <c:pt idx="813">
                  <c:v>5.8</c:v>
                </c:pt>
                <c:pt idx="814">
                  <c:v>4.5</c:v>
                </c:pt>
                <c:pt idx="815">
                  <c:v>5.3</c:v>
                </c:pt>
                <c:pt idx="816">
                  <c:v>5.6</c:v>
                </c:pt>
                <c:pt idx="817">
                  <c:v>7.2</c:v>
                </c:pt>
                <c:pt idx="818">
                  <c:v>9</c:v>
                </c:pt>
                <c:pt idx="819">
                  <c:v>3.2</c:v>
                </c:pt>
                <c:pt idx="820">
                  <c:v>6.3</c:v>
                </c:pt>
                <c:pt idx="821">
                  <c:v>6.3</c:v>
                </c:pt>
                <c:pt idx="822">
                  <c:v>7.1</c:v>
                </c:pt>
                <c:pt idx="823">
                  <c:v>6.4</c:v>
                </c:pt>
                <c:pt idx="824">
                  <c:v>3.9</c:v>
                </c:pt>
                <c:pt idx="825">
                  <c:v>6.9</c:v>
                </c:pt>
                <c:pt idx="826">
                  <c:v>7.5</c:v>
                </c:pt>
                <c:pt idx="827">
                  <c:v>5.9</c:v>
                </c:pt>
                <c:pt idx="828">
                  <c:v>6.1</c:v>
                </c:pt>
                <c:pt idx="829">
                  <c:v>4.3</c:v>
                </c:pt>
                <c:pt idx="830">
                  <c:v>5.0999999999999996</c:v>
                </c:pt>
                <c:pt idx="831">
                  <c:v>5</c:v>
                </c:pt>
                <c:pt idx="832">
                  <c:v>7.1</c:v>
                </c:pt>
                <c:pt idx="833">
                  <c:v>7.6</c:v>
                </c:pt>
                <c:pt idx="834">
                  <c:v>7.8</c:v>
                </c:pt>
                <c:pt idx="835">
                  <c:v>5.2</c:v>
                </c:pt>
                <c:pt idx="836">
                  <c:v>8.1999999999999993</c:v>
                </c:pt>
                <c:pt idx="837">
                  <c:v>7.8</c:v>
                </c:pt>
                <c:pt idx="838">
                  <c:v>8</c:v>
                </c:pt>
                <c:pt idx="839">
                  <c:v>3.8</c:v>
                </c:pt>
                <c:pt idx="840">
                  <c:v>6.5</c:v>
                </c:pt>
                <c:pt idx="841">
                  <c:v>7</c:v>
                </c:pt>
                <c:pt idx="842">
                  <c:v>6.5</c:v>
                </c:pt>
                <c:pt idx="843">
                  <c:v>6.3</c:v>
                </c:pt>
                <c:pt idx="844">
                  <c:v>6.7</c:v>
                </c:pt>
                <c:pt idx="845">
                  <c:v>6.4</c:v>
                </c:pt>
                <c:pt idx="847">
                  <c:v>5.9</c:v>
                </c:pt>
                <c:pt idx="848">
                  <c:v>6.8</c:v>
                </c:pt>
                <c:pt idx="849">
                  <c:v>6.7</c:v>
                </c:pt>
                <c:pt idx="850">
                  <c:v>5.3</c:v>
                </c:pt>
                <c:pt idx="851">
                  <c:v>4.9000000000000004</c:v>
                </c:pt>
                <c:pt idx="852">
                  <c:v>7</c:v>
                </c:pt>
                <c:pt idx="853">
                  <c:v>6.3</c:v>
                </c:pt>
                <c:pt idx="854">
                  <c:v>8.4</c:v>
                </c:pt>
                <c:pt idx="855">
                  <c:v>8.8000000000000007</c:v>
                </c:pt>
                <c:pt idx="856">
                  <c:v>9</c:v>
                </c:pt>
                <c:pt idx="857">
                  <c:v>8</c:v>
                </c:pt>
                <c:pt idx="858">
                  <c:v>6.1</c:v>
                </c:pt>
                <c:pt idx="859">
                  <c:v>7.2</c:v>
                </c:pt>
                <c:pt idx="860">
                  <c:v>7.6</c:v>
                </c:pt>
                <c:pt idx="861">
                  <c:v>7.8</c:v>
                </c:pt>
                <c:pt idx="862">
                  <c:v>7.8</c:v>
                </c:pt>
                <c:pt idx="863">
                  <c:v>6.5</c:v>
                </c:pt>
                <c:pt idx="864">
                  <c:v>8</c:v>
                </c:pt>
                <c:pt idx="865">
                  <c:v>7.5</c:v>
                </c:pt>
                <c:pt idx="866">
                  <c:v>8</c:v>
                </c:pt>
                <c:pt idx="867">
                  <c:v>6.7</c:v>
                </c:pt>
                <c:pt idx="868">
                  <c:v>7.6</c:v>
                </c:pt>
                <c:pt idx="869">
                  <c:v>7.2</c:v>
                </c:pt>
                <c:pt idx="870">
                  <c:v>8.1</c:v>
                </c:pt>
                <c:pt idx="871">
                  <c:v>5.7</c:v>
                </c:pt>
                <c:pt idx="872">
                  <c:v>8.1</c:v>
                </c:pt>
                <c:pt idx="873">
                  <c:v>7.5</c:v>
                </c:pt>
                <c:pt idx="874">
                  <c:v>7.8</c:v>
                </c:pt>
                <c:pt idx="875">
                  <c:v>7.4</c:v>
                </c:pt>
                <c:pt idx="876">
                  <c:v>7.5</c:v>
                </c:pt>
                <c:pt idx="877">
                  <c:v>6.5</c:v>
                </c:pt>
                <c:pt idx="878">
                  <c:v>8.8000000000000007</c:v>
                </c:pt>
                <c:pt idx="879">
                  <c:v>8.6999999999999993</c:v>
                </c:pt>
                <c:pt idx="880">
                  <c:v>5.6</c:v>
                </c:pt>
                <c:pt idx="881">
                  <c:v>6.5</c:v>
                </c:pt>
                <c:pt idx="882">
                  <c:v>6.5</c:v>
                </c:pt>
                <c:pt idx="883">
                  <c:v>6.4</c:v>
                </c:pt>
                <c:pt idx="884">
                  <c:v>8.1</c:v>
                </c:pt>
                <c:pt idx="885">
                  <c:v>8.3000000000000007</c:v>
                </c:pt>
                <c:pt idx="886">
                  <c:v>7.8</c:v>
                </c:pt>
                <c:pt idx="887">
                  <c:v>6.3</c:v>
                </c:pt>
                <c:pt idx="888">
                  <c:v>7.2</c:v>
                </c:pt>
                <c:pt idx="889">
                  <c:v>8</c:v>
                </c:pt>
                <c:pt idx="890">
                  <c:v>8.6</c:v>
                </c:pt>
                <c:pt idx="891">
                  <c:v>7.6</c:v>
                </c:pt>
                <c:pt idx="892">
                  <c:v>5.3</c:v>
                </c:pt>
                <c:pt idx="893">
                  <c:v>6.3</c:v>
                </c:pt>
                <c:pt idx="894">
                  <c:v>7.9</c:v>
                </c:pt>
                <c:pt idx="895">
                  <c:v>6.4</c:v>
                </c:pt>
                <c:pt idx="896">
                  <c:v>6.6</c:v>
                </c:pt>
                <c:pt idx="897">
                  <c:v>6.9</c:v>
                </c:pt>
                <c:pt idx="898">
                  <c:v>5.2</c:v>
                </c:pt>
                <c:pt idx="899">
                  <c:v>8.1</c:v>
                </c:pt>
                <c:pt idx="900">
                  <c:v>6.9</c:v>
                </c:pt>
                <c:pt idx="901">
                  <c:v>7.2</c:v>
                </c:pt>
                <c:pt idx="902">
                  <c:v>5.6</c:v>
                </c:pt>
                <c:pt idx="903">
                  <c:v>7</c:v>
                </c:pt>
                <c:pt idx="904">
                  <c:v>3.5</c:v>
                </c:pt>
                <c:pt idx="905">
                  <c:v>7.9</c:v>
                </c:pt>
                <c:pt idx="906">
                  <c:v>6.8</c:v>
                </c:pt>
                <c:pt idx="907">
                  <c:v>7.8</c:v>
                </c:pt>
                <c:pt idx="908">
                  <c:v>6.3</c:v>
                </c:pt>
                <c:pt idx="909">
                  <c:v>8.1</c:v>
                </c:pt>
                <c:pt idx="910">
                  <c:v>8.6</c:v>
                </c:pt>
                <c:pt idx="911">
                  <c:v>7.5</c:v>
                </c:pt>
                <c:pt idx="912">
                  <c:v>6.6</c:v>
                </c:pt>
                <c:pt idx="913">
                  <c:v>4.8</c:v>
                </c:pt>
                <c:pt idx="914">
                  <c:v>6.3</c:v>
                </c:pt>
                <c:pt idx="915">
                  <c:v>7.5</c:v>
                </c:pt>
                <c:pt idx="916">
                  <c:v>5.9</c:v>
                </c:pt>
                <c:pt idx="917">
                  <c:v>6.8</c:v>
                </c:pt>
                <c:pt idx="918">
                  <c:v>5.4</c:v>
                </c:pt>
                <c:pt idx="919">
                  <c:v>5.0999999999999996</c:v>
                </c:pt>
                <c:pt idx="920">
                  <c:v>5.5</c:v>
                </c:pt>
                <c:pt idx="921">
                  <c:v>8.1</c:v>
                </c:pt>
                <c:pt idx="922">
                  <c:v>8.3000000000000007</c:v>
                </c:pt>
                <c:pt idx="923">
                  <c:v>5.7</c:v>
                </c:pt>
                <c:pt idx="924">
                  <c:v>7.1</c:v>
                </c:pt>
                <c:pt idx="925">
                  <c:v>7.1</c:v>
                </c:pt>
                <c:pt idx="926">
                  <c:v>7.9</c:v>
                </c:pt>
                <c:pt idx="927">
                  <c:v>7.3</c:v>
                </c:pt>
                <c:pt idx="928">
                  <c:v>5.8</c:v>
                </c:pt>
                <c:pt idx="929">
                  <c:v>6.9</c:v>
                </c:pt>
                <c:pt idx="930">
                  <c:v>5.5</c:v>
                </c:pt>
                <c:pt idx="931">
                  <c:v>6.3</c:v>
                </c:pt>
                <c:pt idx="932">
                  <c:v>6.4</c:v>
                </c:pt>
                <c:pt idx="933">
                  <c:v>5.7</c:v>
                </c:pt>
                <c:pt idx="934">
                  <c:v>6.9</c:v>
                </c:pt>
                <c:pt idx="935">
                  <c:v>5.6</c:v>
                </c:pt>
                <c:pt idx="936">
                  <c:v>5.6</c:v>
                </c:pt>
                <c:pt idx="937">
                  <c:v>7.1</c:v>
                </c:pt>
                <c:pt idx="939">
                  <c:v>6.1</c:v>
                </c:pt>
                <c:pt idx="940">
                  <c:v>8</c:v>
                </c:pt>
                <c:pt idx="941">
                  <c:v>7.5</c:v>
                </c:pt>
                <c:pt idx="942">
                  <c:v>7.7</c:v>
                </c:pt>
                <c:pt idx="943">
                  <c:v>7.7</c:v>
                </c:pt>
                <c:pt idx="944">
                  <c:v>5.6</c:v>
                </c:pt>
                <c:pt idx="945">
                  <c:v>8.3000000000000007</c:v>
                </c:pt>
                <c:pt idx="946">
                  <c:v>5.3</c:v>
                </c:pt>
                <c:pt idx="947">
                  <c:v>7.1</c:v>
                </c:pt>
                <c:pt idx="948">
                  <c:v>6</c:v>
                </c:pt>
                <c:pt idx="949">
                  <c:v>5.6</c:v>
                </c:pt>
                <c:pt idx="950">
                  <c:v>7.3</c:v>
                </c:pt>
                <c:pt idx="951">
                  <c:v>6.4</c:v>
                </c:pt>
                <c:pt idx="952">
                  <c:v>7.1</c:v>
                </c:pt>
                <c:pt idx="953">
                  <c:v>8.1999999999999993</c:v>
                </c:pt>
                <c:pt idx="954">
                  <c:v>7.5</c:v>
                </c:pt>
                <c:pt idx="955">
                  <c:v>5.2</c:v>
                </c:pt>
                <c:pt idx="956">
                  <c:v>7.3</c:v>
                </c:pt>
                <c:pt idx="957">
                  <c:v>8</c:v>
                </c:pt>
                <c:pt idx="958">
                  <c:v>7.6</c:v>
                </c:pt>
                <c:pt idx="959">
                  <c:v>5.0999999999999996</c:v>
                </c:pt>
                <c:pt idx="960">
                  <c:v>7.8</c:v>
                </c:pt>
                <c:pt idx="961">
                  <c:v>8.3000000000000007</c:v>
                </c:pt>
                <c:pt idx="962">
                  <c:v>5</c:v>
                </c:pt>
                <c:pt idx="963">
                  <c:v>4.5999999999999996</c:v>
                </c:pt>
                <c:pt idx="964">
                  <c:v>7.4</c:v>
                </c:pt>
                <c:pt idx="965">
                  <c:v>6.2</c:v>
                </c:pt>
                <c:pt idx="966">
                  <c:v>6.9</c:v>
                </c:pt>
                <c:pt idx="967">
                  <c:v>6</c:v>
                </c:pt>
                <c:pt idx="968">
                  <c:v>5.8</c:v>
                </c:pt>
                <c:pt idx="969">
                  <c:v>8.1</c:v>
                </c:pt>
                <c:pt idx="970">
                  <c:v>7.3</c:v>
                </c:pt>
                <c:pt idx="971">
                  <c:v>8.1999999999999993</c:v>
                </c:pt>
                <c:pt idx="972">
                  <c:v>6.5</c:v>
                </c:pt>
                <c:pt idx="973">
                  <c:v>6.4</c:v>
                </c:pt>
                <c:pt idx="974">
                  <c:v>6.7</c:v>
                </c:pt>
                <c:pt idx="975">
                  <c:v>6.1</c:v>
                </c:pt>
                <c:pt idx="976">
                  <c:v>6.8</c:v>
                </c:pt>
                <c:pt idx="977">
                  <c:v>6</c:v>
                </c:pt>
                <c:pt idx="978">
                  <c:v>8.1999999999999993</c:v>
                </c:pt>
                <c:pt idx="979">
                  <c:v>7.7</c:v>
                </c:pt>
                <c:pt idx="980">
                  <c:v>6.6</c:v>
                </c:pt>
                <c:pt idx="981">
                  <c:v>6.1</c:v>
                </c:pt>
                <c:pt idx="982">
                  <c:v>6.4</c:v>
                </c:pt>
                <c:pt idx="983">
                  <c:v>6.8</c:v>
                </c:pt>
                <c:pt idx="984">
                  <c:v>7.6</c:v>
                </c:pt>
                <c:pt idx="985">
                  <c:v>4.8</c:v>
                </c:pt>
                <c:pt idx="986">
                  <c:v>6.2</c:v>
                </c:pt>
                <c:pt idx="987">
                  <c:v>6.5</c:v>
                </c:pt>
                <c:pt idx="988">
                  <c:v>4.5999999999999996</c:v>
                </c:pt>
                <c:pt idx="989">
                  <c:v>7.3</c:v>
                </c:pt>
                <c:pt idx="990">
                  <c:v>6.6</c:v>
                </c:pt>
                <c:pt idx="991">
                  <c:v>7.5</c:v>
                </c:pt>
                <c:pt idx="992">
                  <c:v>8.6</c:v>
                </c:pt>
                <c:pt idx="993">
                  <c:v>4.3</c:v>
                </c:pt>
                <c:pt idx="994">
                  <c:v>6.8</c:v>
                </c:pt>
                <c:pt idx="995">
                  <c:v>8.1</c:v>
                </c:pt>
                <c:pt idx="996">
                  <c:v>6.9</c:v>
                </c:pt>
                <c:pt idx="997">
                  <c:v>7</c:v>
                </c:pt>
                <c:pt idx="998">
                  <c:v>7.3</c:v>
                </c:pt>
                <c:pt idx="999">
                  <c:v>4</c:v>
                </c:pt>
                <c:pt idx="1000">
                  <c:v>6.4</c:v>
                </c:pt>
                <c:pt idx="1001">
                  <c:v>7.3</c:v>
                </c:pt>
                <c:pt idx="1002">
                  <c:v>7.9</c:v>
                </c:pt>
                <c:pt idx="1003">
                  <c:v>6.3</c:v>
                </c:pt>
                <c:pt idx="1004">
                  <c:v>6.5</c:v>
                </c:pt>
                <c:pt idx="1005">
                  <c:v>7.6</c:v>
                </c:pt>
                <c:pt idx="1006">
                  <c:v>7.2</c:v>
                </c:pt>
                <c:pt idx="1007">
                  <c:v>7.6</c:v>
                </c:pt>
                <c:pt idx="1008">
                  <c:v>8.1999999999999993</c:v>
                </c:pt>
                <c:pt idx="1009">
                  <c:v>6.7</c:v>
                </c:pt>
                <c:pt idx="1010">
                  <c:v>6.1</c:v>
                </c:pt>
                <c:pt idx="1011">
                  <c:v>7</c:v>
                </c:pt>
                <c:pt idx="1012">
                  <c:v>8.5</c:v>
                </c:pt>
                <c:pt idx="1013">
                  <c:v>8.6</c:v>
                </c:pt>
                <c:pt idx="1014">
                  <c:v>7.6</c:v>
                </c:pt>
                <c:pt idx="1015">
                  <c:v>7.9</c:v>
                </c:pt>
                <c:pt idx="1016">
                  <c:v>6.3</c:v>
                </c:pt>
                <c:pt idx="1017">
                  <c:v>5</c:v>
                </c:pt>
                <c:pt idx="1018">
                  <c:v>6.4</c:v>
                </c:pt>
                <c:pt idx="1019">
                  <c:v>7.8</c:v>
                </c:pt>
                <c:pt idx="1020">
                  <c:v>6.6</c:v>
                </c:pt>
                <c:pt idx="1021">
                  <c:v>7.8</c:v>
                </c:pt>
                <c:pt idx="1022">
                  <c:v>7.1</c:v>
                </c:pt>
                <c:pt idx="1023">
                  <c:v>6.9</c:v>
                </c:pt>
                <c:pt idx="1024">
                  <c:v>3.9</c:v>
                </c:pt>
                <c:pt idx="1025">
                  <c:v>6.9</c:v>
                </c:pt>
                <c:pt idx="1026">
                  <c:v>7</c:v>
                </c:pt>
                <c:pt idx="1027">
                  <c:v>6.8</c:v>
                </c:pt>
                <c:pt idx="1028">
                  <c:v>6.2</c:v>
                </c:pt>
                <c:pt idx="1029">
                  <c:v>8</c:v>
                </c:pt>
                <c:pt idx="1030">
                  <c:v>9</c:v>
                </c:pt>
                <c:pt idx="1031">
                  <c:v>5.3</c:v>
                </c:pt>
                <c:pt idx="1032">
                  <c:v>7.6</c:v>
                </c:pt>
                <c:pt idx="1033">
                  <c:v>7.6</c:v>
                </c:pt>
                <c:pt idx="1034">
                  <c:v>4.8</c:v>
                </c:pt>
                <c:pt idx="1035">
                  <c:v>6.9</c:v>
                </c:pt>
                <c:pt idx="1036">
                  <c:v>8.1999999999999993</c:v>
                </c:pt>
                <c:pt idx="1037">
                  <c:v>7.2</c:v>
                </c:pt>
                <c:pt idx="1038">
                  <c:v>8</c:v>
                </c:pt>
                <c:pt idx="1039">
                  <c:v>4.5999999999999996</c:v>
                </c:pt>
                <c:pt idx="1040">
                  <c:v>5.4</c:v>
                </c:pt>
                <c:pt idx="1041">
                  <c:v>8</c:v>
                </c:pt>
                <c:pt idx="1042">
                  <c:v>6</c:v>
                </c:pt>
                <c:pt idx="1043">
                  <c:v>7.2</c:v>
                </c:pt>
                <c:pt idx="1044">
                  <c:v>6.7</c:v>
                </c:pt>
                <c:pt idx="1045">
                  <c:v>6.8</c:v>
                </c:pt>
                <c:pt idx="1046">
                  <c:v>6.8</c:v>
                </c:pt>
                <c:pt idx="1047">
                  <c:v>6</c:v>
                </c:pt>
                <c:pt idx="1048">
                  <c:v>7</c:v>
                </c:pt>
                <c:pt idx="1049">
                  <c:v>7.8</c:v>
                </c:pt>
                <c:pt idx="1050">
                  <c:v>7.1</c:v>
                </c:pt>
                <c:pt idx="1051">
                  <c:v>7.6</c:v>
                </c:pt>
                <c:pt idx="1052">
                  <c:v>6.4</c:v>
                </c:pt>
                <c:pt idx="1053">
                  <c:v>5.8</c:v>
                </c:pt>
                <c:pt idx="1054">
                  <c:v>7.2</c:v>
                </c:pt>
                <c:pt idx="1055">
                  <c:v>7.3</c:v>
                </c:pt>
                <c:pt idx="1056">
                  <c:v>6.5</c:v>
                </c:pt>
                <c:pt idx="1057">
                  <c:v>6.5</c:v>
                </c:pt>
                <c:pt idx="1058">
                  <c:v>7.4</c:v>
                </c:pt>
                <c:pt idx="1059">
                  <c:v>5.0999999999999996</c:v>
                </c:pt>
                <c:pt idx="1060">
                  <c:v>7.9</c:v>
                </c:pt>
                <c:pt idx="1061">
                  <c:v>7.3</c:v>
                </c:pt>
                <c:pt idx="1062">
                  <c:v>6.2</c:v>
                </c:pt>
                <c:pt idx="1063">
                  <c:v>5.6</c:v>
                </c:pt>
                <c:pt idx="1064">
                  <c:v>7.5</c:v>
                </c:pt>
                <c:pt idx="1065">
                  <c:v>5</c:v>
                </c:pt>
                <c:pt idx="1066">
                  <c:v>6.4</c:v>
                </c:pt>
                <c:pt idx="1067">
                  <c:v>5.4</c:v>
                </c:pt>
                <c:pt idx="1068">
                  <c:v>7.1</c:v>
                </c:pt>
                <c:pt idx="1069">
                  <c:v>7.3</c:v>
                </c:pt>
                <c:pt idx="1070">
                  <c:v>5.3</c:v>
                </c:pt>
                <c:pt idx="1071">
                  <c:v>7.7</c:v>
                </c:pt>
                <c:pt idx="1072">
                  <c:v>4.5</c:v>
                </c:pt>
                <c:pt idx="1073">
                  <c:v>7</c:v>
                </c:pt>
                <c:pt idx="1074">
                  <c:v>6.7</c:v>
                </c:pt>
                <c:pt idx="1075">
                  <c:v>5.8</c:v>
                </c:pt>
                <c:pt idx="1076">
                  <c:v>5.4</c:v>
                </c:pt>
                <c:pt idx="1077">
                  <c:v>6.4</c:v>
                </c:pt>
                <c:pt idx="1078">
                  <c:v>7.3</c:v>
                </c:pt>
                <c:pt idx="1079">
                  <c:v>7.3</c:v>
                </c:pt>
                <c:pt idx="1080">
                  <c:v>6.6</c:v>
                </c:pt>
                <c:pt idx="1081">
                  <c:v>6.4</c:v>
                </c:pt>
                <c:pt idx="1082">
                  <c:v>7.8</c:v>
                </c:pt>
                <c:pt idx="1083">
                  <c:v>5.9</c:v>
                </c:pt>
                <c:pt idx="1084">
                  <c:v>7.3</c:v>
                </c:pt>
                <c:pt idx="1085">
                  <c:v>5.5</c:v>
                </c:pt>
                <c:pt idx="1086">
                  <c:v>6.7</c:v>
                </c:pt>
                <c:pt idx="1087">
                  <c:v>6.7</c:v>
                </c:pt>
                <c:pt idx="1088">
                  <c:v>6.4</c:v>
                </c:pt>
                <c:pt idx="1089">
                  <c:v>6.3</c:v>
                </c:pt>
                <c:pt idx="1090">
                  <c:v>6.2</c:v>
                </c:pt>
                <c:pt idx="1091">
                  <c:v>5.9</c:v>
                </c:pt>
                <c:pt idx="1092">
                  <c:v>5.0999999999999996</c:v>
                </c:pt>
                <c:pt idx="1093">
                  <c:v>4.5</c:v>
                </c:pt>
                <c:pt idx="1094">
                  <c:v>6.1</c:v>
                </c:pt>
                <c:pt idx="1095">
                  <c:v>7.4</c:v>
                </c:pt>
                <c:pt idx="1096">
                  <c:v>5.3</c:v>
                </c:pt>
                <c:pt idx="1097">
                  <c:v>5.2</c:v>
                </c:pt>
                <c:pt idx="1098">
                  <c:v>1.7</c:v>
                </c:pt>
                <c:pt idx="1099">
                  <c:v>7.2</c:v>
                </c:pt>
                <c:pt idx="1100">
                  <c:v>5.2</c:v>
                </c:pt>
                <c:pt idx="1101">
                  <c:v>6.4</c:v>
                </c:pt>
                <c:pt idx="1102">
                  <c:v>3.9</c:v>
                </c:pt>
                <c:pt idx="1103">
                  <c:v>5.6</c:v>
                </c:pt>
                <c:pt idx="1104">
                  <c:v>8.3000000000000007</c:v>
                </c:pt>
                <c:pt idx="1105">
                  <c:v>6.7</c:v>
                </c:pt>
                <c:pt idx="1106">
                  <c:v>5.8</c:v>
                </c:pt>
                <c:pt idx="1107">
                  <c:v>6.3</c:v>
                </c:pt>
                <c:pt idx="1108">
                  <c:v>7.8</c:v>
                </c:pt>
                <c:pt idx="1109">
                  <c:v>7.3</c:v>
                </c:pt>
                <c:pt idx="1110">
                  <c:v>7.3</c:v>
                </c:pt>
                <c:pt idx="1111">
                  <c:v>6.9</c:v>
                </c:pt>
                <c:pt idx="1112">
                  <c:v>6.3</c:v>
                </c:pt>
                <c:pt idx="1113">
                  <c:v>5.5</c:v>
                </c:pt>
                <c:pt idx="1114">
                  <c:v>5.5</c:v>
                </c:pt>
                <c:pt idx="1115">
                  <c:v>5.7</c:v>
                </c:pt>
                <c:pt idx="1116">
                  <c:v>6.2</c:v>
                </c:pt>
                <c:pt idx="1117">
                  <c:v>7.4</c:v>
                </c:pt>
                <c:pt idx="1118">
                  <c:v>4.9000000000000004</c:v>
                </c:pt>
                <c:pt idx="1119">
                  <c:v>7</c:v>
                </c:pt>
                <c:pt idx="1120">
                  <c:v>2.6</c:v>
                </c:pt>
                <c:pt idx="1121">
                  <c:v>8</c:v>
                </c:pt>
                <c:pt idx="1122">
                  <c:v>6.6</c:v>
                </c:pt>
                <c:pt idx="1123">
                  <c:v>7.1</c:v>
                </c:pt>
                <c:pt idx="1125">
                  <c:v>6.9</c:v>
                </c:pt>
                <c:pt idx="1126">
                  <c:v>3.8</c:v>
                </c:pt>
                <c:pt idx="1127">
                  <c:v>6.9</c:v>
                </c:pt>
                <c:pt idx="1128">
                  <c:v>4</c:v>
                </c:pt>
                <c:pt idx="1129">
                  <c:v>7.4</c:v>
                </c:pt>
                <c:pt idx="1130">
                  <c:v>4.8</c:v>
                </c:pt>
                <c:pt idx="1131">
                  <c:v>7.1</c:v>
                </c:pt>
                <c:pt idx="1132">
                  <c:v>8.6</c:v>
                </c:pt>
                <c:pt idx="1133">
                  <c:v>6.1</c:v>
                </c:pt>
                <c:pt idx="1134">
                  <c:v>6.1</c:v>
                </c:pt>
                <c:pt idx="1135">
                  <c:v>6</c:v>
                </c:pt>
                <c:pt idx="1136">
                  <c:v>5.0999999999999996</c:v>
                </c:pt>
                <c:pt idx="1137">
                  <c:v>8.8000000000000007</c:v>
                </c:pt>
                <c:pt idx="1138">
                  <c:v>8.5</c:v>
                </c:pt>
                <c:pt idx="1139">
                  <c:v>8.6999999999999993</c:v>
                </c:pt>
                <c:pt idx="1140">
                  <c:v>8.5</c:v>
                </c:pt>
                <c:pt idx="1141">
                  <c:v>8.4</c:v>
                </c:pt>
                <c:pt idx="1142">
                  <c:v>8.1999999999999993</c:v>
                </c:pt>
                <c:pt idx="1143">
                  <c:v>8.1999999999999993</c:v>
                </c:pt>
                <c:pt idx="1144">
                  <c:v>8.4</c:v>
                </c:pt>
                <c:pt idx="1145">
                  <c:v>8.6999999999999993</c:v>
                </c:pt>
                <c:pt idx="1146">
                  <c:v>7.6</c:v>
                </c:pt>
                <c:pt idx="1147">
                  <c:v>7.9</c:v>
                </c:pt>
                <c:pt idx="1148">
                  <c:v>8.6999999999999993</c:v>
                </c:pt>
                <c:pt idx="1149">
                  <c:v>8.3000000000000007</c:v>
                </c:pt>
                <c:pt idx="1150">
                  <c:v>7.8</c:v>
                </c:pt>
                <c:pt idx="1151">
                  <c:v>7.6</c:v>
                </c:pt>
                <c:pt idx="1152">
                  <c:v>7.3</c:v>
                </c:pt>
                <c:pt idx="1153">
                  <c:v>8.1</c:v>
                </c:pt>
                <c:pt idx="1154">
                  <c:v>6.8</c:v>
                </c:pt>
                <c:pt idx="1155">
                  <c:v>8.3000000000000007</c:v>
                </c:pt>
                <c:pt idx="1156">
                  <c:v>6.1</c:v>
                </c:pt>
                <c:pt idx="1157">
                  <c:v>8.1999999999999993</c:v>
                </c:pt>
                <c:pt idx="1158">
                  <c:v>8.1</c:v>
                </c:pt>
                <c:pt idx="1159">
                  <c:v>6.8</c:v>
                </c:pt>
                <c:pt idx="1160">
                  <c:v>7</c:v>
                </c:pt>
                <c:pt idx="1161">
                  <c:v>7.1</c:v>
                </c:pt>
                <c:pt idx="1162">
                  <c:v>5.3</c:v>
                </c:pt>
                <c:pt idx="1163">
                  <c:v>7.6</c:v>
                </c:pt>
                <c:pt idx="1164">
                  <c:v>7.5</c:v>
                </c:pt>
                <c:pt idx="1165">
                  <c:v>7.1</c:v>
                </c:pt>
                <c:pt idx="1166">
                  <c:v>7.9</c:v>
                </c:pt>
                <c:pt idx="1167">
                  <c:v>8.3000000000000007</c:v>
                </c:pt>
                <c:pt idx="1168">
                  <c:v>8.1999999999999993</c:v>
                </c:pt>
                <c:pt idx="1169">
                  <c:v>7.1</c:v>
                </c:pt>
                <c:pt idx="1170">
                  <c:v>5.4</c:v>
                </c:pt>
                <c:pt idx="1171">
                  <c:v>7.7</c:v>
                </c:pt>
                <c:pt idx="1172">
                  <c:v>7.7</c:v>
                </c:pt>
                <c:pt idx="1173">
                  <c:v>7.8</c:v>
                </c:pt>
                <c:pt idx="1174">
                  <c:v>6.5</c:v>
                </c:pt>
                <c:pt idx="1175">
                  <c:v>7.9</c:v>
                </c:pt>
                <c:pt idx="1176">
                  <c:v>6.7</c:v>
                </c:pt>
                <c:pt idx="1177">
                  <c:v>7.1</c:v>
                </c:pt>
                <c:pt idx="1178">
                  <c:v>8</c:v>
                </c:pt>
                <c:pt idx="1179">
                  <c:v>6.9</c:v>
                </c:pt>
                <c:pt idx="1180">
                  <c:v>8.8000000000000007</c:v>
                </c:pt>
                <c:pt idx="1181">
                  <c:v>7.7</c:v>
                </c:pt>
                <c:pt idx="1182">
                  <c:v>7.5</c:v>
                </c:pt>
                <c:pt idx="1183">
                  <c:v>9</c:v>
                </c:pt>
                <c:pt idx="1184">
                  <c:v>7.9</c:v>
                </c:pt>
                <c:pt idx="1185">
                  <c:v>7.8</c:v>
                </c:pt>
                <c:pt idx="1186">
                  <c:v>7.3</c:v>
                </c:pt>
                <c:pt idx="1187">
                  <c:v>6.3</c:v>
                </c:pt>
                <c:pt idx="1188">
                  <c:v>7.5</c:v>
                </c:pt>
                <c:pt idx="1189">
                  <c:v>7.1</c:v>
                </c:pt>
                <c:pt idx="1190">
                  <c:v>7.9</c:v>
                </c:pt>
                <c:pt idx="1191">
                  <c:v>7.3</c:v>
                </c:pt>
                <c:pt idx="1192">
                  <c:v>7.6</c:v>
                </c:pt>
                <c:pt idx="1193">
                  <c:v>7.2</c:v>
                </c:pt>
                <c:pt idx="1194">
                  <c:v>6.2</c:v>
                </c:pt>
                <c:pt idx="1195">
                  <c:v>7.8</c:v>
                </c:pt>
                <c:pt idx="1196">
                  <c:v>8.1</c:v>
                </c:pt>
                <c:pt idx="1197">
                  <c:v>7.9</c:v>
                </c:pt>
                <c:pt idx="1198">
                  <c:v>5.4</c:v>
                </c:pt>
                <c:pt idx="1199">
                  <c:v>7.4</c:v>
                </c:pt>
                <c:pt idx="1200">
                  <c:v>5.9</c:v>
                </c:pt>
                <c:pt idx="1201">
                  <c:v>6.3</c:v>
                </c:pt>
                <c:pt idx="1202">
                  <c:v>7.6</c:v>
                </c:pt>
                <c:pt idx="1203">
                  <c:v>8.3000000000000007</c:v>
                </c:pt>
                <c:pt idx="1204">
                  <c:v>6.8</c:v>
                </c:pt>
                <c:pt idx="1205">
                  <c:v>8.1999999999999993</c:v>
                </c:pt>
                <c:pt idx="1206">
                  <c:v>7.1</c:v>
                </c:pt>
                <c:pt idx="1207">
                  <c:v>8</c:v>
                </c:pt>
                <c:pt idx="1208">
                  <c:v>7.6</c:v>
                </c:pt>
                <c:pt idx="1209">
                  <c:v>6.6</c:v>
                </c:pt>
                <c:pt idx="1210">
                  <c:v>8.5</c:v>
                </c:pt>
                <c:pt idx="1211">
                  <c:v>8.1</c:v>
                </c:pt>
                <c:pt idx="1212">
                  <c:v>7.3</c:v>
                </c:pt>
                <c:pt idx="1213">
                  <c:v>7.7</c:v>
                </c:pt>
                <c:pt idx="1214">
                  <c:v>7.1</c:v>
                </c:pt>
                <c:pt idx="1215">
                  <c:v>5.5</c:v>
                </c:pt>
                <c:pt idx="1216">
                  <c:v>7.2</c:v>
                </c:pt>
                <c:pt idx="1217">
                  <c:v>7.4</c:v>
                </c:pt>
                <c:pt idx="1218">
                  <c:v>6.7</c:v>
                </c:pt>
                <c:pt idx="1219">
                  <c:v>6</c:v>
                </c:pt>
                <c:pt idx="1220">
                  <c:v>7.4</c:v>
                </c:pt>
                <c:pt idx="1221">
                  <c:v>6.6</c:v>
                </c:pt>
                <c:pt idx="1222">
                  <c:v>7.6</c:v>
                </c:pt>
                <c:pt idx="1223">
                  <c:v>7.3</c:v>
                </c:pt>
                <c:pt idx="1224">
                  <c:v>7.7</c:v>
                </c:pt>
                <c:pt idx="1225">
                  <c:v>7.5</c:v>
                </c:pt>
                <c:pt idx="1226">
                  <c:v>8.3000000000000007</c:v>
                </c:pt>
                <c:pt idx="1227">
                  <c:v>7.6</c:v>
                </c:pt>
                <c:pt idx="1228">
                  <c:v>6.8</c:v>
                </c:pt>
                <c:pt idx="1229">
                  <c:v>7.4</c:v>
                </c:pt>
                <c:pt idx="1230">
                  <c:v>7</c:v>
                </c:pt>
                <c:pt idx="1231">
                  <c:v>6.7</c:v>
                </c:pt>
                <c:pt idx="1232">
                  <c:v>6.9</c:v>
                </c:pt>
                <c:pt idx="1233">
                  <c:v>7.3</c:v>
                </c:pt>
                <c:pt idx="1234">
                  <c:v>8.6</c:v>
                </c:pt>
                <c:pt idx="1235">
                  <c:v>7.1</c:v>
                </c:pt>
                <c:pt idx="1236">
                  <c:v>6.4</c:v>
                </c:pt>
                <c:pt idx="1237">
                  <c:v>6.6</c:v>
                </c:pt>
                <c:pt idx="1238">
                  <c:v>5.3</c:v>
                </c:pt>
                <c:pt idx="1239">
                  <c:v>6.6</c:v>
                </c:pt>
                <c:pt idx="1240">
                  <c:v>6.2</c:v>
                </c:pt>
                <c:pt idx="1241">
                  <c:v>8</c:v>
                </c:pt>
                <c:pt idx="1242">
                  <c:v>7.3</c:v>
                </c:pt>
                <c:pt idx="1243">
                  <c:v>8.3000000000000007</c:v>
                </c:pt>
                <c:pt idx="1244">
                  <c:v>8.1999999999999993</c:v>
                </c:pt>
                <c:pt idx="1245">
                  <c:v>6.4</c:v>
                </c:pt>
                <c:pt idx="1246">
                  <c:v>6.3</c:v>
                </c:pt>
                <c:pt idx="1247">
                  <c:v>6.3</c:v>
                </c:pt>
                <c:pt idx="1248">
                  <c:v>5.3</c:v>
                </c:pt>
                <c:pt idx="1249">
                  <c:v>6.8</c:v>
                </c:pt>
                <c:pt idx="1250">
                  <c:v>6.6</c:v>
                </c:pt>
                <c:pt idx="1251">
                  <c:v>8.1999999999999993</c:v>
                </c:pt>
                <c:pt idx="1252">
                  <c:v>6.1</c:v>
                </c:pt>
                <c:pt idx="1253">
                  <c:v>7.6</c:v>
                </c:pt>
                <c:pt idx="1254">
                  <c:v>6.3</c:v>
                </c:pt>
                <c:pt idx="1255">
                  <c:v>7.5</c:v>
                </c:pt>
                <c:pt idx="1256">
                  <c:v>6.1</c:v>
                </c:pt>
                <c:pt idx="1257">
                  <c:v>7.6</c:v>
                </c:pt>
                <c:pt idx="1258">
                  <c:v>7.1</c:v>
                </c:pt>
                <c:pt idx="1259">
                  <c:v>7</c:v>
                </c:pt>
                <c:pt idx="1260">
                  <c:v>6.2</c:v>
                </c:pt>
                <c:pt idx="1261">
                  <c:v>4.3</c:v>
                </c:pt>
                <c:pt idx="1262">
                  <c:v>6.8</c:v>
                </c:pt>
                <c:pt idx="1263">
                  <c:v>7.7</c:v>
                </c:pt>
                <c:pt idx="1264">
                  <c:v>8.4</c:v>
                </c:pt>
                <c:pt idx="1265">
                  <c:v>7.9</c:v>
                </c:pt>
                <c:pt idx="1266">
                  <c:v>6.5</c:v>
                </c:pt>
                <c:pt idx="1267">
                  <c:v>6.7</c:v>
                </c:pt>
                <c:pt idx="1268">
                  <c:v>8.5</c:v>
                </c:pt>
                <c:pt idx="1269">
                  <c:v>8.4</c:v>
                </c:pt>
                <c:pt idx="1270">
                  <c:v>7.3</c:v>
                </c:pt>
                <c:pt idx="1271">
                  <c:v>7.6</c:v>
                </c:pt>
                <c:pt idx="1272">
                  <c:v>8.4</c:v>
                </c:pt>
                <c:pt idx="1273">
                  <c:v>6</c:v>
                </c:pt>
                <c:pt idx="1274">
                  <c:v>4.8</c:v>
                </c:pt>
                <c:pt idx="1275">
                  <c:v>5.3</c:v>
                </c:pt>
                <c:pt idx="1276">
                  <c:v>7.2</c:v>
                </c:pt>
                <c:pt idx="1277">
                  <c:v>7</c:v>
                </c:pt>
                <c:pt idx="1278">
                  <c:v>6.5</c:v>
                </c:pt>
                <c:pt idx="1279">
                  <c:v>5.9</c:v>
                </c:pt>
                <c:pt idx="1280">
                  <c:v>7.6</c:v>
                </c:pt>
                <c:pt idx="1281">
                  <c:v>7.2</c:v>
                </c:pt>
                <c:pt idx="1282">
                  <c:v>7</c:v>
                </c:pt>
                <c:pt idx="1283">
                  <c:v>7.1</c:v>
                </c:pt>
                <c:pt idx="1284">
                  <c:v>7.1</c:v>
                </c:pt>
                <c:pt idx="1285">
                  <c:v>5.9</c:v>
                </c:pt>
                <c:pt idx="1286">
                  <c:v>8.4</c:v>
                </c:pt>
                <c:pt idx="1287">
                  <c:v>8.1999999999999993</c:v>
                </c:pt>
                <c:pt idx="1288">
                  <c:v>7.3</c:v>
                </c:pt>
                <c:pt idx="1289">
                  <c:v>7.6</c:v>
                </c:pt>
                <c:pt idx="1290">
                  <c:v>6.3</c:v>
                </c:pt>
                <c:pt idx="1291">
                  <c:v>8.1999999999999993</c:v>
                </c:pt>
                <c:pt idx="1292">
                  <c:v>5.5</c:v>
                </c:pt>
                <c:pt idx="1293">
                  <c:v>8.4</c:v>
                </c:pt>
                <c:pt idx="1294">
                  <c:v>6.1</c:v>
                </c:pt>
                <c:pt idx="1295">
                  <c:v>6.3</c:v>
                </c:pt>
                <c:pt idx="1296">
                  <c:v>7.2</c:v>
                </c:pt>
                <c:pt idx="1297">
                  <c:v>7.7</c:v>
                </c:pt>
                <c:pt idx="1298">
                  <c:v>8.1</c:v>
                </c:pt>
                <c:pt idx="1299">
                  <c:v>6</c:v>
                </c:pt>
                <c:pt idx="1300">
                  <c:v>5.6</c:v>
                </c:pt>
                <c:pt idx="1301">
                  <c:v>7.2</c:v>
                </c:pt>
                <c:pt idx="1302">
                  <c:v>7.3</c:v>
                </c:pt>
                <c:pt idx="1303">
                  <c:v>7.3</c:v>
                </c:pt>
                <c:pt idx="1304">
                  <c:v>5.5</c:v>
                </c:pt>
                <c:pt idx="1305">
                  <c:v>5.7</c:v>
                </c:pt>
                <c:pt idx="1306">
                  <c:v>7.3</c:v>
                </c:pt>
                <c:pt idx="1307">
                  <c:v>7.1</c:v>
                </c:pt>
                <c:pt idx="1308">
                  <c:v>6.1</c:v>
                </c:pt>
                <c:pt idx="1309">
                  <c:v>4.8</c:v>
                </c:pt>
                <c:pt idx="1310">
                  <c:v>5.8</c:v>
                </c:pt>
                <c:pt idx="1311">
                  <c:v>4.0999999999999996</c:v>
                </c:pt>
                <c:pt idx="1312">
                  <c:v>5.8</c:v>
                </c:pt>
                <c:pt idx="1313">
                  <c:v>6.3</c:v>
                </c:pt>
                <c:pt idx="1314">
                  <c:v>5.7</c:v>
                </c:pt>
                <c:pt idx="1315">
                  <c:v>8.4</c:v>
                </c:pt>
                <c:pt idx="1316">
                  <c:v>6.7</c:v>
                </c:pt>
                <c:pt idx="1317">
                  <c:v>6.9</c:v>
                </c:pt>
                <c:pt idx="1318">
                  <c:v>7.5</c:v>
                </c:pt>
                <c:pt idx="1319">
                  <c:v>7</c:v>
                </c:pt>
                <c:pt idx="1320">
                  <c:v>7.6</c:v>
                </c:pt>
                <c:pt idx="1321">
                  <c:v>6.9</c:v>
                </c:pt>
                <c:pt idx="1322">
                  <c:v>5.8</c:v>
                </c:pt>
                <c:pt idx="1323">
                  <c:v>7.4</c:v>
                </c:pt>
                <c:pt idx="1324">
                  <c:v>8</c:v>
                </c:pt>
                <c:pt idx="1325">
                  <c:v>6.9</c:v>
                </c:pt>
                <c:pt idx="1326">
                  <c:v>6.7</c:v>
                </c:pt>
                <c:pt idx="1327">
                  <c:v>5.3</c:v>
                </c:pt>
                <c:pt idx="1328">
                  <c:v>7.8</c:v>
                </c:pt>
                <c:pt idx="1329">
                  <c:v>6.6</c:v>
                </c:pt>
                <c:pt idx="1330">
                  <c:v>8.4</c:v>
                </c:pt>
                <c:pt idx="1331">
                  <c:v>8.4</c:v>
                </c:pt>
                <c:pt idx="1332">
                  <c:v>8.6</c:v>
                </c:pt>
                <c:pt idx="1333">
                  <c:v>6</c:v>
                </c:pt>
                <c:pt idx="1334">
                  <c:v>8.4</c:v>
                </c:pt>
                <c:pt idx="1335">
                  <c:v>6.2</c:v>
                </c:pt>
                <c:pt idx="1336">
                  <c:v>5.4</c:v>
                </c:pt>
                <c:pt idx="1337">
                  <c:v>4.5999999999999996</c:v>
                </c:pt>
                <c:pt idx="1338">
                  <c:v>9.1999999999999993</c:v>
                </c:pt>
                <c:pt idx="1339">
                  <c:v>6.6</c:v>
                </c:pt>
                <c:pt idx="1340">
                  <c:v>7.5</c:v>
                </c:pt>
                <c:pt idx="1341">
                  <c:v>5.7</c:v>
                </c:pt>
                <c:pt idx="1342">
                  <c:v>7</c:v>
                </c:pt>
                <c:pt idx="1343">
                  <c:v>6.3</c:v>
                </c:pt>
                <c:pt idx="1344">
                  <c:v>6.2</c:v>
                </c:pt>
                <c:pt idx="1345">
                  <c:v>8.1999999999999993</c:v>
                </c:pt>
                <c:pt idx="1346">
                  <c:v>7.7</c:v>
                </c:pt>
                <c:pt idx="1347">
                  <c:v>6.4</c:v>
                </c:pt>
                <c:pt idx="1348">
                  <c:v>7.3</c:v>
                </c:pt>
                <c:pt idx="1349">
                  <c:v>8.1999999999999993</c:v>
                </c:pt>
                <c:pt idx="1350">
                  <c:v>8.1999999999999993</c:v>
                </c:pt>
                <c:pt idx="1351">
                  <c:v>6.8</c:v>
                </c:pt>
                <c:pt idx="1352">
                  <c:v>5.9</c:v>
                </c:pt>
                <c:pt idx="1353">
                  <c:v>6</c:v>
                </c:pt>
                <c:pt idx="1354">
                  <c:v>7.2</c:v>
                </c:pt>
                <c:pt idx="1355">
                  <c:v>5.5</c:v>
                </c:pt>
                <c:pt idx="1356">
                  <c:v>6.9</c:v>
                </c:pt>
                <c:pt idx="1357">
                  <c:v>8.6999999999999993</c:v>
                </c:pt>
                <c:pt idx="1358">
                  <c:v>8.1999999999999993</c:v>
                </c:pt>
                <c:pt idx="1359">
                  <c:v>7</c:v>
                </c:pt>
                <c:pt idx="1360">
                  <c:v>5.5</c:v>
                </c:pt>
                <c:pt idx="1361">
                  <c:v>7.4</c:v>
                </c:pt>
                <c:pt idx="1362">
                  <c:v>6.7</c:v>
                </c:pt>
                <c:pt idx="1363">
                  <c:v>5.9</c:v>
                </c:pt>
                <c:pt idx="1364">
                  <c:v>4.0999999999999996</c:v>
                </c:pt>
                <c:pt idx="1365">
                  <c:v>6.5</c:v>
                </c:pt>
                <c:pt idx="1366">
                  <c:v>5.4</c:v>
                </c:pt>
                <c:pt idx="1367">
                  <c:v>6</c:v>
                </c:pt>
                <c:pt idx="1368">
                  <c:v>6.1</c:v>
                </c:pt>
                <c:pt idx="1369">
                  <c:v>5.2</c:v>
                </c:pt>
                <c:pt idx="1370">
                  <c:v>7.4</c:v>
                </c:pt>
                <c:pt idx="1371">
                  <c:v>5.6</c:v>
                </c:pt>
                <c:pt idx="1372">
                  <c:v>7.5</c:v>
                </c:pt>
                <c:pt idx="1373">
                  <c:v>8.1999999999999993</c:v>
                </c:pt>
                <c:pt idx="1374">
                  <c:v>7.4</c:v>
                </c:pt>
                <c:pt idx="1375">
                  <c:v>7.9</c:v>
                </c:pt>
                <c:pt idx="1376">
                  <c:v>7.3</c:v>
                </c:pt>
                <c:pt idx="1377">
                  <c:v>5.7</c:v>
                </c:pt>
                <c:pt idx="1378">
                  <c:v>6.7</c:v>
                </c:pt>
                <c:pt idx="1379">
                  <c:v>5.5</c:v>
                </c:pt>
                <c:pt idx="1380">
                  <c:v>5.7</c:v>
                </c:pt>
                <c:pt idx="1381">
                  <c:v>5.7</c:v>
                </c:pt>
                <c:pt idx="1382">
                  <c:v>4.5</c:v>
                </c:pt>
                <c:pt idx="1383">
                  <c:v>5.3</c:v>
                </c:pt>
                <c:pt idx="1384">
                  <c:v>7.2</c:v>
                </c:pt>
                <c:pt idx="1385">
                  <c:v>5.9</c:v>
                </c:pt>
                <c:pt idx="1386">
                  <c:v>4.5</c:v>
                </c:pt>
                <c:pt idx="1387">
                  <c:v>6.1</c:v>
                </c:pt>
                <c:pt idx="1388">
                  <c:v>6.1</c:v>
                </c:pt>
                <c:pt idx="1389">
                  <c:v>6.7</c:v>
                </c:pt>
                <c:pt idx="1390">
                  <c:v>8.1</c:v>
                </c:pt>
                <c:pt idx="1391">
                  <c:v>6.6</c:v>
                </c:pt>
                <c:pt idx="1392">
                  <c:v>7.9</c:v>
                </c:pt>
                <c:pt idx="1393">
                  <c:v>6.8</c:v>
                </c:pt>
                <c:pt idx="1394">
                  <c:v>8.3000000000000007</c:v>
                </c:pt>
                <c:pt idx="1395">
                  <c:v>5.8</c:v>
                </c:pt>
                <c:pt idx="1396">
                  <c:v>5.9</c:v>
                </c:pt>
                <c:pt idx="1397">
                  <c:v>6.6</c:v>
                </c:pt>
                <c:pt idx="1398">
                  <c:v>7.5</c:v>
                </c:pt>
                <c:pt idx="1399">
                  <c:v>5</c:v>
                </c:pt>
                <c:pt idx="1400">
                  <c:v>8.1</c:v>
                </c:pt>
                <c:pt idx="1401">
                  <c:v>6.8</c:v>
                </c:pt>
                <c:pt idx="1402">
                  <c:v>6.5</c:v>
                </c:pt>
                <c:pt idx="1403">
                  <c:v>7.6</c:v>
                </c:pt>
                <c:pt idx="1404">
                  <c:v>6.8</c:v>
                </c:pt>
                <c:pt idx="1405">
                  <c:v>5.8</c:v>
                </c:pt>
                <c:pt idx="1406">
                  <c:v>6</c:v>
                </c:pt>
                <c:pt idx="1407">
                  <c:v>6.8</c:v>
                </c:pt>
                <c:pt idx="1408">
                  <c:v>6.6</c:v>
                </c:pt>
                <c:pt idx="1409">
                  <c:v>7.8</c:v>
                </c:pt>
                <c:pt idx="1410">
                  <c:v>5.3</c:v>
                </c:pt>
                <c:pt idx="1411">
                  <c:v>6.1</c:v>
                </c:pt>
                <c:pt idx="1412">
                  <c:v>7.7</c:v>
                </c:pt>
                <c:pt idx="1413">
                  <c:v>6.9</c:v>
                </c:pt>
                <c:pt idx="1414">
                  <c:v>7.4</c:v>
                </c:pt>
                <c:pt idx="1415">
                  <c:v>8</c:v>
                </c:pt>
                <c:pt idx="1416">
                  <c:v>5.3</c:v>
                </c:pt>
                <c:pt idx="1417">
                  <c:v>7.7</c:v>
                </c:pt>
                <c:pt idx="1418">
                  <c:v>4.0999999999999996</c:v>
                </c:pt>
                <c:pt idx="1419">
                  <c:v>6.7</c:v>
                </c:pt>
                <c:pt idx="1420">
                  <c:v>7.1</c:v>
                </c:pt>
                <c:pt idx="1421">
                  <c:v>7.9</c:v>
                </c:pt>
                <c:pt idx="1422">
                  <c:v>5.5</c:v>
                </c:pt>
                <c:pt idx="1423">
                  <c:v>7.6</c:v>
                </c:pt>
                <c:pt idx="1424">
                  <c:v>7.9</c:v>
                </c:pt>
                <c:pt idx="1425">
                  <c:v>5.6</c:v>
                </c:pt>
                <c:pt idx="1426">
                  <c:v>6.8</c:v>
                </c:pt>
                <c:pt idx="1427">
                  <c:v>7.4</c:v>
                </c:pt>
                <c:pt idx="1428">
                  <c:v>6.4</c:v>
                </c:pt>
                <c:pt idx="1429">
                  <c:v>7.9</c:v>
                </c:pt>
                <c:pt idx="1430">
                  <c:v>4.9000000000000004</c:v>
                </c:pt>
                <c:pt idx="1431">
                  <c:v>7.2</c:v>
                </c:pt>
                <c:pt idx="1432">
                  <c:v>7.3</c:v>
                </c:pt>
                <c:pt idx="1433">
                  <c:v>5.0999999999999996</c:v>
                </c:pt>
                <c:pt idx="1434">
                  <c:v>5.7</c:v>
                </c:pt>
                <c:pt idx="1435">
                  <c:v>8.1</c:v>
                </c:pt>
                <c:pt idx="1436">
                  <c:v>8.3000000000000007</c:v>
                </c:pt>
                <c:pt idx="1437">
                  <c:v>6.8</c:v>
                </c:pt>
                <c:pt idx="1438">
                  <c:v>8.4</c:v>
                </c:pt>
                <c:pt idx="1439">
                  <c:v>7.4</c:v>
                </c:pt>
                <c:pt idx="1440">
                  <c:v>3.6</c:v>
                </c:pt>
                <c:pt idx="1441">
                  <c:v>8.1</c:v>
                </c:pt>
                <c:pt idx="1442">
                  <c:v>6.7</c:v>
                </c:pt>
                <c:pt idx="1443">
                  <c:v>5.6</c:v>
                </c:pt>
                <c:pt idx="1444">
                  <c:v>7.8</c:v>
                </c:pt>
                <c:pt idx="1445">
                  <c:v>6.6</c:v>
                </c:pt>
                <c:pt idx="1446">
                  <c:v>7.4</c:v>
                </c:pt>
                <c:pt idx="1447">
                  <c:v>6.2</c:v>
                </c:pt>
                <c:pt idx="1448">
                  <c:v>7.7</c:v>
                </c:pt>
                <c:pt idx="1449">
                  <c:v>6.3</c:v>
                </c:pt>
                <c:pt idx="1450">
                  <c:v>5.7</c:v>
                </c:pt>
                <c:pt idx="1451">
                  <c:v>3.1</c:v>
                </c:pt>
                <c:pt idx="1452">
                  <c:v>7.4</c:v>
                </c:pt>
                <c:pt idx="1453">
                  <c:v>6.1</c:v>
                </c:pt>
                <c:pt idx="1454">
                  <c:v>7.7</c:v>
                </c:pt>
                <c:pt idx="1455">
                  <c:v>6.2</c:v>
                </c:pt>
                <c:pt idx="1456">
                  <c:v>6.4</c:v>
                </c:pt>
                <c:pt idx="1457">
                  <c:v>7.1</c:v>
                </c:pt>
                <c:pt idx="1458">
                  <c:v>5.6</c:v>
                </c:pt>
                <c:pt idx="1459">
                  <c:v>7.4</c:v>
                </c:pt>
                <c:pt idx="1460">
                  <c:v>5.8</c:v>
                </c:pt>
                <c:pt idx="1461">
                  <c:v>7.3</c:v>
                </c:pt>
                <c:pt idx="1462">
                  <c:v>6.5</c:v>
                </c:pt>
                <c:pt idx="1463">
                  <c:v>6</c:v>
                </c:pt>
                <c:pt idx="1464">
                  <c:v>5.9</c:v>
                </c:pt>
                <c:pt idx="1465">
                  <c:v>6.2</c:v>
                </c:pt>
                <c:pt idx="1466">
                  <c:v>7.7</c:v>
                </c:pt>
                <c:pt idx="1467">
                  <c:v>6.7</c:v>
                </c:pt>
                <c:pt idx="1468">
                  <c:v>8.3000000000000007</c:v>
                </c:pt>
                <c:pt idx="1469">
                  <c:v>5.4</c:v>
                </c:pt>
                <c:pt idx="1470">
                  <c:v>5.4</c:v>
                </c:pt>
                <c:pt idx="1471">
                  <c:v>6.9</c:v>
                </c:pt>
                <c:pt idx="1472">
                  <c:v>6.3</c:v>
                </c:pt>
                <c:pt idx="1473">
                  <c:v>7.1</c:v>
                </c:pt>
                <c:pt idx="1474">
                  <c:v>6.3</c:v>
                </c:pt>
                <c:pt idx="1475">
                  <c:v>8.1999999999999993</c:v>
                </c:pt>
                <c:pt idx="1476">
                  <c:v>7.6</c:v>
                </c:pt>
                <c:pt idx="1477">
                  <c:v>6.9</c:v>
                </c:pt>
                <c:pt idx="1478">
                  <c:v>7.8</c:v>
                </c:pt>
                <c:pt idx="1479">
                  <c:v>7.4</c:v>
                </c:pt>
                <c:pt idx="1480">
                  <c:v>5.9</c:v>
                </c:pt>
                <c:pt idx="1481">
                  <c:v>6.7</c:v>
                </c:pt>
                <c:pt idx="1482">
                  <c:v>7.5</c:v>
                </c:pt>
                <c:pt idx="1483">
                  <c:v>7</c:v>
                </c:pt>
                <c:pt idx="1484">
                  <c:v>5.7</c:v>
                </c:pt>
                <c:pt idx="1485">
                  <c:v>7</c:v>
                </c:pt>
                <c:pt idx="1486">
                  <c:v>7.1</c:v>
                </c:pt>
                <c:pt idx="1487">
                  <c:v>7.5</c:v>
                </c:pt>
                <c:pt idx="1488">
                  <c:v>8.8000000000000007</c:v>
                </c:pt>
                <c:pt idx="1489">
                  <c:v>8.4</c:v>
                </c:pt>
                <c:pt idx="1490">
                  <c:v>7.2</c:v>
                </c:pt>
                <c:pt idx="1491">
                  <c:v>5.6</c:v>
                </c:pt>
                <c:pt idx="1492">
                  <c:v>7.7</c:v>
                </c:pt>
                <c:pt idx="1493">
                  <c:v>5.8</c:v>
                </c:pt>
                <c:pt idx="1494">
                  <c:v>6.2</c:v>
                </c:pt>
                <c:pt idx="1495">
                  <c:v>8</c:v>
                </c:pt>
                <c:pt idx="1496">
                  <c:v>6.9</c:v>
                </c:pt>
                <c:pt idx="1497">
                  <c:v>7.1</c:v>
                </c:pt>
                <c:pt idx="1498">
                  <c:v>6.8</c:v>
                </c:pt>
                <c:pt idx="1499">
                  <c:v>7.3</c:v>
                </c:pt>
                <c:pt idx="1500">
                  <c:v>6.2</c:v>
                </c:pt>
                <c:pt idx="1501">
                  <c:v>7.3</c:v>
                </c:pt>
                <c:pt idx="1502">
                  <c:v>6.7</c:v>
                </c:pt>
                <c:pt idx="1503">
                  <c:v>5.3</c:v>
                </c:pt>
                <c:pt idx="1504">
                  <c:v>6.5</c:v>
                </c:pt>
                <c:pt idx="1505">
                  <c:v>7.5</c:v>
                </c:pt>
                <c:pt idx="1506">
                  <c:v>7.1</c:v>
                </c:pt>
                <c:pt idx="1507">
                  <c:v>6.6</c:v>
                </c:pt>
                <c:pt idx="1508">
                  <c:v>4.4000000000000004</c:v>
                </c:pt>
                <c:pt idx="1509">
                  <c:v>7.6</c:v>
                </c:pt>
                <c:pt idx="1510">
                  <c:v>7.3</c:v>
                </c:pt>
                <c:pt idx="1511">
                  <c:v>6.3</c:v>
                </c:pt>
                <c:pt idx="1512">
                  <c:v>7.1</c:v>
                </c:pt>
                <c:pt idx="1513">
                  <c:v>6.3</c:v>
                </c:pt>
                <c:pt idx="1514">
                  <c:v>5</c:v>
                </c:pt>
                <c:pt idx="1515">
                  <c:v>6.1</c:v>
                </c:pt>
                <c:pt idx="1516">
                  <c:v>5.9</c:v>
                </c:pt>
                <c:pt idx="1518">
                  <c:v>7.4</c:v>
                </c:pt>
                <c:pt idx="1519">
                  <c:v>6.9</c:v>
                </c:pt>
                <c:pt idx="1520">
                  <c:v>7.2</c:v>
                </c:pt>
                <c:pt idx="1521">
                  <c:v>7.9</c:v>
                </c:pt>
                <c:pt idx="1522">
                  <c:v>7.5</c:v>
                </c:pt>
                <c:pt idx="1523">
                  <c:v>7.3</c:v>
                </c:pt>
                <c:pt idx="1524">
                  <c:v>6.4</c:v>
                </c:pt>
                <c:pt idx="1525">
                  <c:v>6.1</c:v>
                </c:pt>
                <c:pt idx="1526">
                  <c:v>5.8</c:v>
                </c:pt>
                <c:pt idx="1527">
                  <c:v>5.5</c:v>
                </c:pt>
                <c:pt idx="1528">
                  <c:v>8.8000000000000007</c:v>
                </c:pt>
                <c:pt idx="1529">
                  <c:v>3.7</c:v>
                </c:pt>
                <c:pt idx="1530">
                  <c:v>6.3</c:v>
                </c:pt>
                <c:pt idx="1531">
                  <c:v>6.1</c:v>
                </c:pt>
                <c:pt idx="1532">
                  <c:v>6.5</c:v>
                </c:pt>
                <c:pt idx="1533">
                  <c:v>5.9</c:v>
                </c:pt>
                <c:pt idx="1534">
                  <c:v>7.9</c:v>
                </c:pt>
                <c:pt idx="1535">
                  <c:v>6.2</c:v>
                </c:pt>
                <c:pt idx="1536">
                  <c:v>6.6</c:v>
                </c:pt>
                <c:pt idx="1537">
                  <c:v>6.1</c:v>
                </c:pt>
                <c:pt idx="1538">
                  <c:v>5.8</c:v>
                </c:pt>
                <c:pt idx="1539">
                  <c:v>5.0999999999999996</c:v>
                </c:pt>
                <c:pt idx="1540">
                  <c:v>8.1</c:v>
                </c:pt>
                <c:pt idx="1541">
                  <c:v>5.8</c:v>
                </c:pt>
                <c:pt idx="1542">
                  <c:v>6.6</c:v>
                </c:pt>
                <c:pt idx="1543">
                  <c:v>7</c:v>
                </c:pt>
                <c:pt idx="1544">
                  <c:v>7.2</c:v>
                </c:pt>
                <c:pt idx="1545">
                  <c:v>5.0999999999999996</c:v>
                </c:pt>
                <c:pt idx="1546">
                  <c:v>1.9</c:v>
                </c:pt>
                <c:pt idx="1547">
                  <c:v>5</c:v>
                </c:pt>
                <c:pt idx="1548">
                  <c:v>6.5</c:v>
                </c:pt>
                <c:pt idx="1549">
                  <c:v>7.3</c:v>
                </c:pt>
                <c:pt idx="1550">
                  <c:v>6.5</c:v>
                </c:pt>
                <c:pt idx="1551">
                  <c:v>7.7</c:v>
                </c:pt>
                <c:pt idx="1552">
                  <c:v>2.8</c:v>
                </c:pt>
                <c:pt idx="1553">
                  <c:v>7.1</c:v>
                </c:pt>
                <c:pt idx="1554">
                  <c:v>2.7</c:v>
                </c:pt>
                <c:pt idx="1555">
                  <c:v>7.4</c:v>
                </c:pt>
                <c:pt idx="1556">
                  <c:v>7.2</c:v>
                </c:pt>
                <c:pt idx="1557">
                  <c:v>7.3</c:v>
                </c:pt>
                <c:pt idx="1558">
                  <c:v>5.4</c:v>
                </c:pt>
                <c:pt idx="1559">
                  <c:v>6.8</c:v>
                </c:pt>
                <c:pt idx="1560">
                  <c:v>6.8</c:v>
                </c:pt>
                <c:pt idx="1561">
                  <c:v>6.2</c:v>
                </c:pt>
                <c:pt idx="1562">
                  <c:v>6.3</c:v>
                </c:pt>
                <c:pt idx="1563">
                  <c:v>5.7</c:v>
                </c:pt>
                <c:pt idx="1564">
                  <c:v>5.4</c:v>
                </c:pt>
                <c:pt idx="1565">
                  <c:v>6.8</c:v>
                </c:pt>
                <c:pt idx="1566">
                  <c:v>5.3</c:v>
                </c:pt>
                <c:pt idx="1567">
                  <c:v>6</c:v>
                </c:pt>
                <c:pt idx="1568">
                  <c:v>7.8</c:v>
                </c:pt>
                <c:pt idx="1569">
                  <c:v>6.7</c:v>
                </c:pt>
                <c:pt idx="1570">
                  <c:v>7</c:v>
                </c:pt>
                <c:pt idx="1571">
                  <c:v>6.6</c:v>
                </c:pt>
                <c:pt idx="1572">
                  <c:v>5.9</c:v>
                </c:pt>
                <c:pt idx="1573">
                  <c:v>7.5</c:v>
                </c:pt>
                <c:pt idx="1574">
                  <c:v>5.4</c:v>
                </c:pt>
                <c:pt idx="1575">
                  <c:v>6.8</c:v>
                </c:pt>
                <c:pt idx="1576">
                  <c:v>6.6</c:v>
                </c:pt>
                <c:pt idx="1577">
                  <c:v>7</c:v>
                </c:pt>
                <c:pt idx="1578">
                  <c:v>5</c:v>
                </c:pt>
                <c:pt idx="1579">
                  <c:v>8.4</c:v>
                </c:pt>
                <c:pt idx="1580">
                  <c:v>7.2</c:v>
                </c:pt>
                <c:pt idx="1581">
                  <c:v>5.9</c:v>
                </c:pt>
                <c:pt idx="1582">
                  <c:v>7.7</c:v>
                </c:pt>
                <c:pt idx="1583">
                  <c:v>7.3</c:v>
                </c:pt>
                <c:pt idx="1584">
                  <c:v>6.9</c:v>
                </c:pt>
                <c:pt idx="1585">
                  <c:v>5.2</c:v>
                </c:pt>
                <c:pt idx="1587">
                  <c:v>6.5</c:v>
                </c:pt>
                <c:pt idx="1588">
                  <c:v>5.5</c:v>
                </c:pt>
                <c:pt idx="1589">
                  <c:v>7.5</c:v>
                </c:pt>
                <c:pt idx="1590">
                  <c:v>6.4</c:v>
                </c:pt>
                <c:pt idx="1591">
                  <c:v>4.7</c:v>
                </c:pt>
                <c:pt idx="1592">
                  <c:v>7.3</c:v>
                </c:pt>
                <c:pt idx="1593">
                  <c:v>6.6</c:v>
                </c:pt>
                <c:pt idx="1594">
                  <c:v>8.3000000000000007</c:v>
                </c:pt>
                <c:pt idx="1595">
                  <c:v>3.6</c:v>
                </c:pt>
                <c:pt idx="1596">
                  <c:v>7.5</c:v>
                </c:pt>
                <c:pt idx="1597">
                  <c:v>5.0999999999999996</c:v>
                </c:pt>
                <c:pt idx="1598">
                  <c:v>5.6</c:v>
                </c:pt>
                <c:pt idx="1599">
                  <c:v>6.2</c:v>
                </c:pt>
                <c:pt idx="1600">
                  <c:v>7.1</c:v>
                </c:pt>
                <c:pt idx="1601">
                  <c:v>7.4</c:v>
                </c:pt>
                <c:pt idx="1602">
                  <c:v>5.0999999999999996</c:v>
                </c:pt>
                <c:pt idx="1603">
                  <c:v>6.4</c:v>
                </c:pt>
                <c:pt idx="1604">
                  <c:v>7.5</c:v>
                </c:pt>
                <c:pt idx="1605">
                  <c:v>6.6</c:v>
                </c:pt>
                <c:pt idx="1606">
                  <c:v>4.8</c:v>
                </c:pt>
                <c:pt idx="1607">
                  <c:v>6.6</c:v>
                </c:pt>
                <c:pt idx="1608">
                  <c:v>4.5</c:v>
                </c:pt>
                <c:pt idx="1609">
                  <c:v>4.8</c:v>
                </c:pt>
                <c:pt idx="1610">
                  <c:v>6.5</c:v>
                </c:pt>
                <c:pt idx="1611">
                  <c:v>5.9</c:v>
                </c:pt>
                <c:pt idx="1612">
                  <c:v>3.8</c:v>
                </c:pt>
                <c:pt idx="1613">
                  <c:v>5.2</c:v>
                </c:pt>
                <c:pt idx="1614">
                  <c:v>5.6</c:v>
                </c:pt>
                <c:pt idx="1615">
                  <c:v>4.4000000000000004</c:v>
                </c:pt>
                <c:pt idx="1616">
                  <c:v>6.2</c:v>
                </c:pt>
                <c:pt idx="1617">
                  <c:v>7.2</c:v>
                </c:pt>
                <c:pt idx="1618">
                  <c:v>7</c:v>
                </c:pt>
                <c:pt idx="1619">
                  <c:v>5</c:v>
                </c:pt>
                <c:pt idx="1620">
                  <c:v>6.6</c:v>
                </c:pt>
                <c:pt idx="1621">
                  <c:v>7.9</c:v>
                </c:pt>
                <c:pt idx="1622">
                  <c:v>4.7</c:v>
                </c:pt>
                <c:pt idx="1623">
                  <c:v>6.8</c:v>
                </c:pt>
                <c:pt idx="1624">
                  <c:v>5.4</c:v>
                </c:pt>
                <c:pt idx="1625">
                  <c:v>6.8</c:v>
                </c:pt>
                <c:pt idx="1626">
                  <c:v>7</c:v>
                </c:pt>
                <c:pt idx="1627">
                  <c:v>6.8</c:v>
                </c:pt>
                <c:pt idx="1628">
                  <c:v>6.2</c:v>
                </c:pt>
                <c:pt idx="1629">
                  <c:v>6.4</c:v>
                </c:pt>
                <c:pt idx="1630">
                  <c:v>5</c:v>
                </c:pt>
                <c:pt idx="1631">
                  <c:v>6.6</c:v>
                </c:pt>
                <c:pt idx="1632">
                  <c:v>6.4</c:v>
                </c:pt>
                <c:pt idx="1633">
                  <c:v>6.3</c:v>
                </c:pt>
                <c:pt idx="1634">
                  <c:v>6.1</c:v>
                </c:pt>
                <c:pt idx="1635">
                  <c:v>6.7</c:v>
                </c:pt>
                <c:pt idx="1636">
                  <c:v>6.1</c:v>
                </c:pt>
                <c:pt idx="1637">
                  <c:v>8.4</c:v>
                </c:pt>
                <c:pt idx="1638">
                  <c:v>4.5</c:v>
                </c:pt>
                <c:pt idx="1639">
                  <c:v>6.5</c:v>
                </c:pt>
                <c:pt idx="1640">
                  <c:v>7.3</c:v>
                </c:pt>
                <c:pt idx="1641">
                  <c:v>7.4</c:v>
                </c:pt>
                <c:pt idx="1642">
                  <c:v>4.8</c:v>
                </c:pt>
                <c:pt idx="1643">
                  <c:v>5.7</c:v>
                </c:pt>
                <c:pt idx="1644">
                  <c:v>6.1</c:v>
                </c:pt>
                <c:pt idx="1645">
                  <c:v>4.0999999999999996</c:v>
                </c:pt>
                <c:pt idx="1646">
                  <c:v>5.5</c:v>
                </c:pt>
                <c:pt idx="1647">
                  <c:v>6.4</c:v>
                </c:pt>
                <c:pt idx="1648">
                  <c:v>5.5</c:v>
                </c:pt>
                <c:pt idx="1649">
                  <c:v>5.5</c:v>
                </c:pt>
                <c:pt idx="1650">
                  <c:v>5.5</c:v>
                </c:pt>
                <c:pt idx="1651">
                  <c:v>7.2</c:v>
                </c:pt>
                <c:pt idx="1652">
                  <c:v>6.7</c:v>
                </c:pt>
                <c:pt idx="1653">
                  <c:v>1.5</c:v>
                </c:pt>
                <c:pt idx="1654">
                  <c:v>7.4</c:v>
                </c:pt>
                <c:pt idx="1655">
                  <c:v>6</c:v>
                </c:pt>
                <c:pt idx="1656">
                  <c:v>5.8</c:v>
                </c:pt>
                <c:pt idx="1657">
                  <c:v>5.2</c:v>
                </c:pt>
                <c:pt idx="1658">
                  <c:v>6.3</c:v>
                </c:pt>
                <c:pt idx="1659">
                  <c:v>5.2</c:v>
                </c:pt>
                <c:pt idx="1660">
                  <c:v>6.9</c:v>
                </c:pt>
                <c:pt idx="1661">
                  <c:v>6.6</c:v>
                </c:pt>
                <c:pt idx="1662">
                  <c:v>5.0999999999999996</c:v>
                </c:pt>
                <c:pt idx="1663">
                  <c:v>7.6</c:v>
                </c:pt>
                <c:pt idx="1664">
                  <c:v>7.2</c:v>
                </c:pt>
                <c:pt idx="1665">
                  <c:v>6.8</c:v>
                </c:pt>
                <c:pt idx="1666">
                  <c:v>6.7</c:v>
                </c:pt>
                <c:pt idx="1667">
                  <c:v>6.7</c:v>
                </c:pt>
                <c:pt idx="1668">
                  <c:v>6.5</c:v>
                </c:pt>
                <c:pt idx="1669">
                  <c:v>7.7</c:v>
                </c:pt>
                <c:pt idx="1670">
                  <c:v>6.9</c:v>
                </c:pt>
                <c:pt idx="1671">
                  <c:v>6.9</c:v>
                </c:pt>
                <c:pt idx="1672">
                  <c:v>4.8</c:v>
                </c:pt>
                <c:pt idx="1673">
                  <c:v>5.7</c:v>
                </c:pt>
                <c:pt idx="1674">
                  <c:v>6.3</c:v>
                </c:pt>
                <c:pt idx="1675">
                  <c:v>7.1</c:v>
                </c:pt>
                <c:pt idx="1676">
                  <c:v>4.3</c:v>
                </c:pt>
                <c:pt idx="1677">
                  <c:v>4.5</c:v>
                </c:pt>
                <c:pt idx="1678">
                  <c:v>5</c:v>
                </c:pt>
                <c:pt idx="1679">
                  <c:v>6.4</c:v>
                </c:pt>
                <c:pt idx="1680">
                  <c:v>6.6</c:v>
                </c:pt>
                <c:pt idx="1681">
                  <c:v>3.7</c:v>
                </c:pt>
                <c:pt idx="1682">
                  <c:v>4.8</c:v>
                </c:pt>
                <c:pt idx="1683">
                  <c:v>2.7</c:v>
                </c:pt>
                <c:pt idx="1684">
                  <c:v>7.2</c:v>
                </c:pt>
                <c:pt idx="1685">
                  <c:v>5.6</c:v>
                </c:pt>
                <c:pt idx="1686">
                  <c:v>7.4</c:v>
                </c:pt>
                <c:pt idx="1687">
                  <c:v>5.3</c:v>
                </c:pt>
                <c:pt idx="1688">
                  <c:v>4.5</c:v>
                </c:pt>
                <c:pt idx="1689">
                  <c:v>5.8</c:v>
                </c:pt>
                <c:pt idx="1690">
                  <c:v>6.2</c:v>
                </c:pt>
                <c:pt idx="1691">
                  <c:v>8</c:v>
                </c:pt>
                <c:pt idx="1692">
                  <c:v>5.4</c:v>
                </c:pt>
                <c:pt idx="1693">
                  <c:v>6</c:v>
                </c:pt>
                <c:pt idx="1694">
                  <c:v>5.0999999999999996</c:v>
                </c:pt>
                <c:pt idx="1695">
                  <c:v>5.4</c:v>
                </c:pt>
                <c:pt idx="1696">
                  <c:v>6</c:v>
                </c:pt>
                <c:pt idx="1697">
                  <c:v>2.1</c:v>
                </c:pt>
                <c:pt idx="1698">
                  <c:v>5.0999999999999996</c:v>
                </c:pt>
                <c:pt idx="1699">
                  <c:v>6.3</c:v>
                </c:pt>
                <c:pt idx="1700">
                  <c:v>6.9</c:v>
                </c:pt>
                <c:pt idx="1701">
                  <c:v>5.5</c:v>
                </c:pt>
                <c:pt idx="1702">
                  <c:v>6.1</c:v>
                </c:pt>
                <c:pt idx="1703">
                  <c:v>6.2</c:v>
                </c:pt>
                <c:pt idx="1704">
                  <c:v>6</c:v>
                </c:pt>
                <c:pt idx="1705">
                  <c:v>6</c:v>
                </c:pt>
                <c:pt idx="1706">
                  <c:v>5.3</c:v>
                </c:pt>
                <c:pt idx="1707">
                  <c:v>8.5</c:v>
                </c:pt>
                <c:pt idx="1708">
                  <c:v>8.4</c:v>
                </c:pt>
                <c:pt idx="1709">
                  <c:v>7.9</c:v>
                </c:pt>
                <c:pt idx="1710">
                  <c:v>8</c:v>
                </c:pt>
                <c:pt idx="1711">
                  <c:v>8.6999999999999993</c:v>
                </c:pt>
                <c:pt idx="1712">
                  <c:v>6.9</c:v>
                </c:pt>
                <c:pt idx="1713">
                  <c:v>7.8</c:v>
                </c:pt>
                <c:pt idx="1714">
                  <c:v>7.7</c:v>
                </c:pt>
                <c:pt idx="1715">
                  <c:v>7.4</c:v>
                </c:pt>
                <c:pt idx="1716">
                  <c:v>6.7</c:v>
                </c:pt>
                <c:pt idx="1717">
                  <c:v>7.3</c:v>
                </c:pt>
                <c:pt idx="1718">
                  <c:v>8.6</c:v>
                </c:pt>
                <c:pt idx="1719">
                  <c:v>7</c:v>
                </c:pt>
                <c:pt idx="1720">
                  <c:v>7.6</c:v>
                </c:pt>
                <c:pt idx="1721">
                  <c:v>7.4</c:v>
                </c:pt>
                <c:pt idx="1722">
                  <c:v>7.1</c:v>
                </c:pt>
                <c:pt idx="1723">
                  <c:v>7.4</c:v>
                </c:pt>
                <c:pt idx="1724">
                  <c:v>8.6</c:v>
                </c:pt>
                <c:pt idx="1725">
                  <c:v>7.7</c:v>
                </c:pt>
                <c:pt idx="1726">
                  <c:v>7.3</c:v>
                </c:pt>
                <c:pt idx="1727">
                  <c:v>8.3000000000000007</c:v>
                </c:pt>
                <c:pt idx="1728">
                  <c:v>7.4</c:v>
                </c:pt>
                <c:pt idx="1729">
                  <c:v>7.7</c:v>
                </c:pt>
                <c:pt idx="1730">
                  <c:v>6.3</c:v>
                </c:pt>
                <c:pt idx="1731">
                  <c:v>7.6</c:v>
                </c:pt>
                <c:pt idx="1732">
                  <c:v>7.9</c:v>
                </c:pt>
                <c:pt idx="1733">
                  <c:v>7.7</c:v>
                </c:pt>
                <c:pt idx="1734">
                  <c:v>7.3</c:v>
                </c:pt>
                <c:pt idx="1735">
                  <c:v>7.4</c:v>
                </c:pt>
                <c:pt idx="1736">
                  <c:v>8.4</c:v>
                </c:pt>
                <c:pt idx="1737">
                  <c:v>4.5</c:v>
                </c:pt>
                <c:pt idx="1738">
                  <c:v>8.6</c:v>
                </c:pt>
                <c:pt idx="1739">
                  <c:v>8.1</c:v>
                </c:pt>
                <c:pt idx="1740">
                  <c:v>7.8</c:v>
                </c:pt>
                <c:pt idx="1741">
                  <c:v>7.3</c:v>
                </c:pt>
                <c:pt idx="1742">
                  <c:v>8.1</c:v>
                </c:pt>
                <c:pt idx="1743">
                  <c:v>8.1999999999999993</c:v>
                </c:pt>
                <c:pt idx="1744">
                  <c:v>7.9</c:v>
                </c:pt>
                <c:pt idx="1745">
                  <c:v>5</c:v>
                </c:pt>
                <c:pt idx="1746">
                  <c:v>7.2</c:v>
                </c:pt>
                <c:pt idx="1747">
                  <c:v>7.3</c:v>
                </c:pt>
                <c:pt idx="1748">
                  <c:v>7.8</c:v>
                </c:pt>
                <c:pt idx="1749">
                  <c:v>8.6999999999999993</c:v>
                </c:pt>
                <c:pt idx="1750">
                  <c:v>6.4</c:v>
                </c:pt>
                <c:pt idx="1751">
                  <c:v>6.6</c:v>
                </c:pt>
                <c:pt idx="1752">
                  <c:v>8.1</c:v>
                </c:pt>
                <c:pt idx="1753">
                  <c:v>7.3</c:v>
                </c:pt>
                <c:pt idx="1754">
                  <c:v>7.3</c:v>
                </c:pt>
                <c:pt idx="1755">
                  <c:v>7.9</c:v>
                </c:pt>
                <c:pt idx="1756">
                  <c:v>5.2</c:v>
                </c:pt>
                <c:pt idx="1757">
                  <c:v>6.7</c:v>
                </c:pt>
                <c:pt idx="1758">
                  <c:v>8.1999999999999993</c:v>
                </c:pt>
                <c:pt idx="1759">
                  <c:v>8.1</c:v>
                </c:pt>
                <c:pt idx="1760">
                  <c:v>7.2</c:v>
                </c:pt>
                <c:pt idx="1761">
                  <c:v>8</c:v>
                </c:pt>
                <c:pt idx="1762">
                  <c:v>5.8</c:v>
                </c:pt>
                <c:pt idx="1763">
                  <c:v>6.7</c:v>
                </c:pt>
                <c:pt idx="1764">
                  <c:v>7.3</c:v>
                </c:pt>
                <c:pt idx="1765">
                  <c:v>8.3000000000000007</c:v>
                </c:pt>
                <c:pt idx="1766">
                  <c:v>6.2</c:v>
                </c:pt>
                <c:pt idx="1767">
                  <c:v>8.1999999999999993</c:v>
                </c:pt>
                <c:pt idx="1768">
                  <c:v>6.7</c:v>
                </c:pt>
                <c:pt idx="1769">
                  <c:v>8.3000000000000007</c:v>
                </c:pt>
                <c:pt idx="1770">
                  <c:v>7.7</c:v>
                </c:pt>
                <c:pt idx="1771">
                  <c:v>7.7</c:v>
                </c:pt>
                <c:pt idx="1772">
                  <c:v>7.3</c:v>
                </c:pt>
                <c:pt idx="1773">
                  <c:v>6.3</c:v>
                </c:pt>
                <c:pt idx="1774">
                  <c:v>7.8</c:v>
                </c:pt>
                <c:pt idx="1775">
                  <c:v>6.8</c:v>
                </c:pt>
                <c:pt idx="1776">
                  <c:v>8.1</c:v>
                </c:pt>
                <c:pt idx="1777">
                  <c:v>7.2</c:v>
                </c:pt>
                <c:pt idx="1778">
                  <c:v>8.1999999999999993</c:v>
                </c:pt>
                <c:pt idx="1779">
                  <c:v>7.4</c:v>
                </c:pt>
                <c:pt idx="1780">
                  <c:v>6.8</c:v>
                </c:pt>
                <c:pt idx="1781">
                  <c:v>7</c:v>
                </c:pt>
                <c:pt idx="1782">
                  <c:v>6.3</c:v>
                </c:pt>
                <c:pt idx="1783">
                  <c:v>7.9</c:v>
                </c:pt>
                <c:pt idx="1784">
                  <c:v>5.5</c:v>
                </c:pt>
                <c:pt idx="1785">
                  <c:v>8.4</c:v>
                </c:pt>
                <c:pt idx="1786">
                  <c:v>8.4</c:v>
                </c:pt>
                <c:pt idx="1787">
                  <c:v>5.9</c:v>
                </c:pt>
                <c:pt idx="1788">
                  <c:v>7.2</c:v>
                </c:pt>
                <c:pt idx="1789">
                  <c:v>6.5</c:v>
                </c:pt>
                <c:pt idx="1790">
                  <c:v>6</c:v>
                </c:pt>
                <c:pt idx="1791">
                  <c:v>6.7</c:v>
                </c:pt>
                <c:pt idx="1792">
                  <c:v>8</c:v>
                </c:pt>
                <c:pt idx="1793">
                  <c:v>5.5</c:v>
                </c:pt>
                <c:pt idx="1794">
                  <c:v>6.9</c:v>
                </c:pt>
                <c:pt idx="1795">
                  <c:v>6.9</c:v>
                </c:pt>
                <c:pt idx="1796">
                  <c:v>6.8</c:v>
                </c:pt>
                <c:pt idx="1797">
                  <c:v>6.5</c:v>
                </c:pt>
                <c:pt idx="1798">
                  <c:v>7.7</c:v>
                </c:pt>
                <c:pt idx="1799">
                  <c:v>7.1</c:v>
                </c:pt>
                <c:pt idx="1800">
                  <c:v>6.8</c:v>
                </c:pt>
                <c:pt idx="1801">
                  <c:v>7.6</c:v>
                </c:pt>
                <c:pt idx="1802">
                  <c:v>6.8</c:v>
                </c:pt>
                <c:pt idx="1803">
                  <c:v>6.4</c:v>
                </c:pt>
                <c:pt idx="1804">
                  <c:v>5.5</c:v>
                </c:pt>
                <c:pt idx="1805">
                  <c:v>7.9</c:v>
                </c:pt>
                <c:pt idx="1806">
                  <c:v>7.4</c:v>
                </c:pt>
                <c:pt idx="1807">
                  <c:v>7.8</c:v>
                </c:pt>
                <c:pt idx="1808">
                  <c:v>6.6</c:v>
                </c:pt>
                <c:pt idx="1809">
                  <c:v>7.5</c:v>
                </c:pt>
                <c:pt idx="1810">
                  <c:v>7</c:v>
                </c:pt>
                <c:pt idx="1811">
                  <c:v>7.5</c:v>
                </c:pt>
                <c:pt idx="1812">
                  <c:v>8.3000000000000007</c:v>
                </c:pt>
                <c:pt idx="1813">
                  <c:v>6.9</c:v>
                </c:pt>
                <c:pt idx="1814">
                  <c:v>8.5</c:v>
                </c:pt>
                <c:pt idx="1815">
                  <c:v>6.2</c:v>
                </c:pt>
                <c:pt idx="1816">
                  <c:v>8.4</c:v>
                </c:pt>
                <c:pt idx="1817">
                  <c:v>7.6</c:v>
                </c:pt>
                <c:pt idx="1818">
                  <c:v>6.4</c:v>
                </c:pt>
                <c:pt idx="1819">
                  <c:v>6.9</c:v>
                </c:pt>
                <c:pt idx="1820">
                  <c:v>7.5</c:v>
                </c:pt>
                <c:pt idx="1821">
                  <c:v>7.2</c:v>
                </c:pt>
                <c:pt idx="1822">
                  <c:v>6</c:v>
                </c:pt>
                <c:pt idx="1823">
                  <c:v>5.8</c:v>
                </c:pt>
                <c:pt idx="1824">
                  <c:v>5.9</c:v>
                </c:pt>
                <c:pt idx="1825">
                  <c:v>6.1</c:v>
                </c:pt>
                <c:pt idx="1826">
                  <c:v>6.9</c:v>
                </c:pt>
                <c:pt idx="1827">
                  <c:v>4.8</c:v>
                </c:pt>
                <c:pt idx="1828">
                  <c:v>6.4</c:v>
                </c:pt>
                <c:pt idx="1829">
                  <c:v>6.4</c:v>
                </c:pt>
                <c:pt idx="1830">
                  <c:v>5.8</c:v>
                </c:pt>
                <c:pt idx="1831">
                  <c:v>7.1</c:v>
                </c:pt>
                <c:pt idx="1832">
                  <c:v>3.9</c:v>
                </c:pt>
                <c:pt idx="1833">
                  <c:v>6.3</c:v>
                </c:pt>
                <c:pt idx="1834">
                  <c:v>8.4</c:v>
                </c:pt>
                <c:pt idx="1835">
                  <c:v>6.1</c:v>
                </c:pt>
                <c:pt idx="1836">
                  <c:v>6.9</c:v>
                </c:pt>
                <c:pt idx="1837">
                  <c:v>5.7</c:v>
                </c:pt>
                <c:pt idx="1838">
                  <c:v>6.4</c:v>
                </c:pt>
                <c:pt idx="1839">
                  <c:v>7</c:v>
                </c:pt>
                <c:pt idx="1840">
                  <c:v>7.1</c:v>
                </c:pt>
                <c:pt idx="1841">
                  <c:v>7.3</c:v>
                </c:pt>
                <c:pt idx="1842">
                  <c:v>6.2</c:v>
                </c:pt>
                <c:pt idx="1843">
                  <c:v>7.5</c:v>
                </c:pt>
                <c:pt idx="1844">
                  <c:v>5.8</c:v>
                </c:pt>
                <c:pt idx="1845">
                  <c:v>7.4</c:v>
                </c:pt>
                <c:pt idx="1846">
                  <c:v>6.5</c:v>
                </c:pt>
                <c:pt idx="1847">
                  <c:v>8</c:v>
                </c:pt>
                <c:pt idx="1848">
                  <c:v>7.7</c:v>
                </c:pt>
                <c:pt idx="1849">
                  <c:v>7.5</c:v>
                </c:pt>
                <c:pt idx="1850">
                  <c:v>7.8</c:v>
                </c:pt>
                <c:pt idx="1851">
                  <c:v>8.5</c:v>
                </c:pt>
                <c:pt idx="1852">
                  <c:v>7.3</c:v>
                </c:pt>
                <c:pt idx="1853">
                  <c:v>7.3</c:v>
                </c:pt>
                <c:pt idx="1854">
                  <c:v>6.2</c:v>
                </c:pt>
                <c:pt idx="1855">
                  <c:v>6.1</c:v>
                </c:pt>
                <c:pt idx="1856">
                  <c:v>8.1</c:v>
                </c:pt>
                <c:pt idx="1857">
                  <c:v>5.5</c:v>
                </c:pt>
                <c:pt idx="1858">
                  <c:v>7.2</c:v>
                </c:pt>
                <c:pt idx="1859">
                  <c:v>5.3</c:v>
                </c:pt>
                <c:pt idx="1860">
                  <c:v>6.7</c:v>
                </c:pt>
                <c:pt idx="1861">
                  <c:v>7</c:v>
                </c:pt>
                <c:pt idx="1862">
                  <c:v>5.2</c:v>
                </c:pt>
                <c:pt idx="1863">
                  <c:v>8.1</c:v>
                </c:pt>
                <c:pt idx="1864">
                  <c:v>6.8</c:v>
                </c:pt>
                <c:pt idx="1865">
                  <c:v>8.5</c:v>
                </c:pt>
                <c:pt idx="1866">
                  <c:v>6.9</c:v>
                </c:pt>
                <c:pt idx="1867">
                  <c:v>5.5</c:v>
                </c:pt>
                <c:pt idx="1868">
                  <c:v>5.6</c:v>
                </c:pt>
                <c:pt idx="1869">
                  <c:v>6.4</c:v>
                </c:pt>
                <c:pt idx="1870">
                  <c:v>6.5</c:v>
                </c:pt>
                <c:pt idx="1871">
                  <c:v>7.1</c:v>
                </c:pt>
                <c:pt idx="1872">
                  <c:v>7.3</c:v>
                </c:pt>
                <c:pt idx="1873">
                  <c:v>7.6</c:v>
                </c:pt>
                <c:pt idx="1874">
                  <c:v>6.8</c:v>
                </c:pt>
                <c:pt idx="1875">
                  <c:v>7.6</c:v>
                </c:pt>
                <c:pt idx="1876">
                  <c:v>8.1999999999999993</c:v>
                </c:pt>
                <c:pt idx="1877">
                  <c:v>6.1</c:v>
                </c:pt>
                <c:pt idx="1878">
                  <c:v>6.2</c:v>
                </c:pt>
                <c:pt idx="1879">
                  <c:v>7.8</c:v>
                </c:pt>
                <c:pt idx="1880">
                  <c:v>6.7</c:v>
                </c:pt>
                <c:pt idx="1881">
                  <c:v>6.4</c:v>
                </c:pt>
                <c:pt idx="1882">
                  <c:v>7.4</c:v>
                </c:pt>
                <c:pt idx="1883">
                  <c:v>6.5</c:v>
                </c:pt>
                <c:pt idx="1884">
                  <c:v>5.8</c:v>
                </c:pt>
                <c:pt idx="1885">
                  <c:v>6.5</c:v>
                </c:pt>
                <c:pt idx="1886">
                  <c:v>6.2</c:v>
                </c:pt>
                <c:pt idx="1887">
                  <c:v>7.6</c:v>
                </c:pt>
                <c:pt idx="1888">
                  <c:v>5.7</c:v>
                </c:pt>
                <c:pt idx="1889">
                  <c:v>7.7</c:v>
                </c:pt>
                <c:pt idx="1890">
                  <c:v>6.4</c:v>
                </c:pt>
                <c:pt idx="1891">
                  <c:v>6.2</c:v>
                </c:pt>
                <c:pt idx="1892">
                  <c:v>6.1</c:v>
                </c:pt>
                <c:pt idx="1893">
                  <c:v>8.1</c:v>
                </c:pt>
                <c:pt idx="1894">
                  <c:v>6.2</c:v>
                </c:pt>
                <c:pt idx="1895">
                  <c:v>8.5</c:v>
                </c:pt>
                <c:pt idx="1896">
                  <c:v>7.6</c:v>
                </c:pt>
                <c:pt idx="1897">
                  <c:v>6.4</c:v>
                </c:pt>
                <c:pt idx="1898">
                  <c:v>6.5</c:v>
                </c:pt>
                <c:pt idx="1899">
                  <c:v>7.4</c:v>
                </c:pt>
                <c:pt idx="1900">
                  <c:v>5.7</c:v>
                </c:pt>
                <c:pt idx="1901">
                  <c:v>6.4</c:v>
                </c:pt>
                <c:pt idx="1902">
                  <c:v>5.4</c:v>
                </c:pt>
                <c:pt idx="1903">
                  <c:v>6.2</c:v>
                </c:pt>
                <c:pt idx="1904">
                  <c:v>5.5</c:v>
                </c:pt>
                <c:pt idx="1905">
                  <c:v>6.6</c:v>
                </c:pt>
                <c:pt idx="1906">
                  <c:v>6.6</c:v>
                </c:pt>
                <c:pt idx="1907">
                  <c:v>7.4</c:v>
                </c:pt>
                <c:pt idx="1908">
                  <c:v>4.5999999999999996</c:v>
                </c:pt>
                <c:pt idx="1909">
                  <c:v>7.5</c:v>
                </c:pt>
                <c:pt idx="1910">
                  <c:v>5.6</c:v>
                </c:pt>
                <c:pt idx="1911">
                  <c:v>5.3</c:v>
                </c:pt>
                <c:pt idx="1912">
                  <c:v>6.7</c:v>
                </c:pt>
                <c:pt idx="1913">
                  <c:v>8.6999999999999993</c:v>
                </c:pt>
                <c:pt idx="1914">
                  <c:v>5.8</c:v>
                </c:pt>
                <c:pt idx="1915">
                  <c:v>7.7</c:v>
                </c:pt>
                <c:pt idx="1916">
                  <c:v>7</c:v>
                </c:pt>
                <c:pt idx="1917">
                  <c:v>7.5</c:v>
                </c:pt>
                <c:pt idx="1918">
                  <c:v>6.8</c:v>
                </c:pt>
                <c:pt idx="1919">
                  <c:v>8.4</c:v>
                </c:pt>
                <c:pt idx="1920">
                  <c:v>6.8</c:v>
                </c:pt>
                <c:pt idx="1921">
                  <c:v>5.0999999999999996</c:v>
                </c:pt>
                <c:pt idx="1922">
                  <c:v>5.9</c:v>
                </c:pt>
                <c:pt idx="1923">
                  <c:v>7.2</c:v>
                </c:pt>
                <c:pt idx="1924">
                  <c:v>8.6</c:v>
                </c:pt>
                <c:pt idx="1925">
                  <c:v>8</c:v>
                </c:pt>
                <c:pt idx="1926">
                  <c:v>6.2</c:v>
                </c:pt>
                <c:pt idx="1927">
                  <c:v>6</c:v>
                </c:pt>
                <c:pt idx="1928">
                  <c:v>8.6999999999999993</c:v>
                </c:pt>
                <c:pt idx="1929">
                  <c:v>6.3</c:v>
                </c:pt>
                <c:pt idx="1930">
                  <c:v>6.5</c:v>
                </c:pt>
                <c:pt idx="1931">
                  <c:v>5.9</c:v>
                </c:pt>
                <c:pt idx="1932">
                  <c:v>7</c:v>
                </c:pt>
                <c:pt idx="1933">
                  <c:v>5.5</c:v>
                </c:pt>
                <c:pt idx="1934">
                  <c:v>6.3</c:v>
                </c:pt>
                <c:pt idx="1935">
                  <c:v>9.1999999999999993</c:v>
                </c:pt>
                <c:pt idx="1936">
                  <c:v>7.1</c:v>
                </c:pt>
                <c:pt idx="1937">
                  <c:v>3.5</c:v>
                </c:pt>
                <c:pt idx="1938">
                  <c:v>6.8</c:v>
                </c:pt>
                <c:pt idx="1939">
                  <c:v>6.4</c:v>
                </c:pt>
                <c:pt idx="1940">
                  <c:v>6.2</c:v>
                </c:pt>
                <c:pt idx="1941">
                  <c:v>5.4</c:v>
                </c:pt>
                <c:pt idx="1942">
                  <c:v>7.4</c:v>
                </c:pt>
                <c:pt idx="1943">
                  <c:v>5.5</c:v>
                </c:pt>
                <c:pt idx="1944">
                  <c:v>7</c:v>
                </c:pt>
                <c:pt idx="1945">
                  <c:v>8.4</c:v>
                </c:pt>
                <c:pt idx="1946">
                  <c:v>7.4</c:v>
                </c:pt>
                <c:pt idx="1947">
                  <c:v>7.5</c:v>
                </c:pt>
                <c:pt idx="1948">
                  <c:v>6.5</c:v>
                </c:pt>
                <c:pt idx="1949">
                  <c:v>5</c:v>
                </c:pt>
                <c:pt idx="1950">
                  <c:v>7.4</c:v>
                </c:pt>
                <c:pt idx="1951">
                  <c:v>5.8</c:v>
                </c:pt>
                <c:pt idx="1952">
                  <c:v>7.4</c:v>
                </c:pt>
                <c:pt idx="1953">
                  <c:v>8</c:v>
                </c:pt>
                <c:pt idx="1954">
                  <c:v>5.4</c:v>
                </c:pt>
                <c:pt idx="1955">
                  <c:v>7.9</c:v>
                </c:pt>
                <c:pt idx="1956">
                  <c:v>6.8</c:v>
                </c:pt>
                <c:pt idx="1957">
                  <c:v>7.9</c:v>
                </c:pt>
                <c:pt idx="1958">
                  <c:v>8.1</c:v>
                </c:pt>
                <c:pt idx="1959">
                  <c:v>6.8</c:v>
                </c:pt>
                <c:pt idx="1960">
                  <c:v>6.3</c:v>
                </c:pt>
                <c:pt idx="1961">
                  <c:v>4.3</c:v>
                </c:pt>
                <c:pt idx="1962">
                  <c:v>7.4</c:v>
                </c:pt>
                <c:pt idx="1963">
                  <c:v>4.2</c:v>
                </c:pt>
                <c:pt idx="1964">
                  <c:v>6</c:v>
                </c:pt>
                <c:pt idx="1965">
                  <c:v>5.9</c:v>
                </c:pt>
                <c:pt idx="1966">
                  <c:v>5.7</c:v>
                </c:pt>
                <c:pt idx="1967">
                  <c:v>6.3</c:v>
                </c:pt>
                <c:pt idx="1968">
                  <c:v>7.2</c:v>
                </c:pt>
                <c:pt idx="1969">
                  <c:v>5.9</c:v>
                </c:pt>
                <c:pt idx="1970">
                  <c:v>7.4</c:v>
                </c:pt>
                <c:pt idx="1971">
                  <c:v>7.5</c:v>
                </c:pt>
                <c:pt idx="1972">
                  <c:v>6.4</c:v>
                </c:pt>
                <c:pt idx="1973">
                  <c:v>4.8</c:v>
                </c:pt>
                <c:pt idx="1974">
                  <c:v>8</c:v>
                </c:pt>
                <c:pt idx="1975">
                  <c:v>6.6</c:v>
                </c:pt>
                <c:pt idx="1976">
                  <c:v>6.8</c:v>
                </c:pt>
                <c:pt idx="1977">
                  <c:v>7.8</c:v>
                </c:pt>
                <c:pt idx="1978">
                  <c:v>6.8</c:v>
                </c:pt>
                <c:pt idx="1979">
                  <c:v>6.9</c:v>
                </c:pt>
                <c:pt idx="1980">
                  <c:v>6.6</c:v>
                </c:pt>
                <c:pt idx="1981">
                  <c:v>5.2</c:v>
                </c:pt>
                <c:pt idx="1982">
                  <c:v>6.6</c:v>
                </c:pt>
                <c:pt idx="1983">
                  <c:v>5.5</c:v>
                </c:pt>
                <c:pt idx="1984">
                  <c:v>5.8</c:v>
                </c:pt>
                <c:pt idx="1985">
                  <c:v>6.6</c:v>
                </c:pt>
                <c:pt idx="1986">
                  <c:v>7.4</c:v>
                </c:pt>
                <c:pt idx="1987">
                  <c:v>7.5</c:v>
                </c:pt>
                <c:pt idx="1988">
                  <c:v>7.9</c:v>
                </c:pt>
                <c:pt idx="1989">
                  <c:v>7.6</c:v>
                </c:pt>
                <c:pt idx="1990">
                  <c:v>7.1</c:v>
                </c:pt>
                <c:pt idx="1991">
                  <c:v>8</c:v>
                </c:pt>
                <c:pt idx="1992">
                  <c:v>7.4</c:v>
                </c:pt>
                <c:pt idx="1993">
                  <c:v>7.2</c:v>
                </c:pt>
                <c:pt idx="1994">
                  <c:v>5.3</c:v>
                </c:pt>
                <c:pt idx="1995">
                  <c:v>8.1999999999999993</c:v>
                </c:pt>
                <c:pt idx="1996">
                  <c:v>6.1</c:v>
                </c:pt>
                <c:pt idx="1997">
                  <c:v>6.1</c:v>
                </c:pt>
                <c:pt idx="1998">
                  <c:v>7.4</c:v>
                </c:pt>
                <c:pt idx="1999">
                  <c:v>7.7</c:v>
                </c:pt>
                <c:pt idx="2000">
                  <c:v>8</c:v>
                </c:pt>
                <c:pt idx="2001">
                  <c:v>6.8</c:v>
                </c:pt>
                <c:pt idx="2002">
                  <c:v>7.7</c:v>
                </c:pt>
                <c:pt idx="2003">
                  <c:v>8.6</c:v>
                </c:pt>
                <c:pt idx="2004">
                  <c:v>7.5</c:v>
                </c:pt>
                <c:pt idx="2005">
                  <c:v>7.9</c:v>
                </c:pt>
                <c:pt idx="2006">
                  <c:v>6.5</c:v>
                </c:pt>
                <c:pt idx="2007">
                  <c:v>6.2</c:v>
                </c:pt>
                <c:pt idx="2008">
                  <c:v>7.9</c:v>
                </c:pt>
                <c:pt idx="2009">
                  <c:v>6.2</c:v>
                </c:pt>
                <c:pt idx="2010">
                  <c:v>8.6</c:v>
                </c:pt>
                <c:pt idx="2011">
                  <c:v>8.1999999999999993</c:v>
                </c:pt>
                <c:pt idx="2012">
                  <c:v>8.1999999999999993</c:v>
                </c:pt>
                <c:pt idx="2013">
                  <c:v>6.7</c:v>
                </c:pt>
                <c:pt idx="2014">
                  <c:v>7.8</c:v>
                </c:pt>
                <c:pt idx="2015">
                  <c:v>7.6</c:v>
                </c:pt>
                <c:pt idx="2016">
                  <c:v>5.7</c:v>
                </c:pt>
                <c:pt idx="2017">
                  <c:v>6.3</c:v>
                </c:pt>
                <c:pt idx="2018">
                  <c:v>6.2</c:v>
                </c:pt>
                <c:pt idx="2019">
                  <c:v>7.1</c:v>
                </c:pt>
                <c:pt idx="2020">
                  <c:v>5.8</c:v>
                </c:pt>
                <c:pt idx="2021">
                  <c:v>5.9</c:v>
                </c:pt>
                <c:pt idx="2022">
                  <c:v>3.4</c:v>
                </c:pt>
                <c:pt idx="2023">
                  <c:v>6.3</c:v>
                </c:pt>
                <c:pt idx="2024">
                  <c:v>7.7</c:v>
                </c:pt>
                <c:pt idx="2025">
                  <c:v>7.5</c:v>
                </c:pt>
                <c:pt idx="2026">
                  <c:v>7.2</c:v>
                </c:pt>
                <c:pt idx="2027">
                  <c:v>4.8</c:v>
                </c:pt>
                <c:pt idx="2028">
                  <c:v>6.6</c:v>
                </c:pt>
                <c:pt idx="2029">
                  <c:v>6.5</c:v>
                </c:pt>
                <c:pt idx="2030">
                  <c:v>6.8</c:v>
                </c:pt>
                <c:pt idx="2031">
                  <c:v>5.2</c:v>
                </c:pt>
                <c:pt idx="2032">
                  <c:v>5.8</c:v>
                </c:pt>
                <c:pt idx="2033">
                  <c:v>8</c:v>
                </c:pt>
                <c:pt idx="2034">
                  <c:v>5.2</c:v>
                </c:pt>
                <c:pt idx="2035">
                  <c:v>7.4</c:v>
                </c:pt>
                <c:pt idx="2036">
                  <c:v>7.6</c:v>
                </c:pt>
                <c:pt idx="2037">
                  <c:v>6</c:v>
                </c:pt>
                <c:pt idx="2038">
                  <c:v>5.2</c:v>
                </c:pt>
                <c:pt idx="2039">
                  <c:v>6.2</c:v>
                </c:pt>
                <c:pt idx="2040">
                  <c:v>6.1</c:v>
                </c:pt>
                <c:pt idx="2041">
                  <c:v>6.4</c:v>
                </c:pt>
                <c:pt idx="2042">
                  <c:v>7.6</c:v>
                </c:pt>
                <c:pt idx="2043">
                  <c:v>8</c:v>
                </c:pt>
                <c:pt idx="2044">
                  <c:v>5</c:v>
                </c:pt>
                <c:pt idx="2045">
                  <c:v>6.6</c:v>
                </c:pt>
                <c:pt idx="2046">
                  <c:v>6.4</c:v>
                </c:pt>
                <c:pt idx="2047">
                  <c:v>5.4</c:v>
                </c:pt>
                <c:pt idx="2048">
                  <c:v>7.9</c:v>
                </c:pt>
                <c:pt idx="2049">
                  <c:v>8.1</c:v>
                </c:pt>
                <c:pt idx="2050">
                  <c:v>6.8</c:v>
                </c:pt>
                <c:pt idx="2051">
                  <c:v>6.7</c:v>
                </c:pt>
                <c:pt idx="2052">
                  <c:v>7.1</c:v>
                </c:pt>
                <c:pt idx="2053">
                  <c:v>7</c:v>
                </c:pt>
                <c:pt idx="2054">
                  <c:v>6.1</c:v>
                </c:pt>
                <c:pt idx="2055">
                  <c:v>8</c:v>
                </c:pt>
                <c:pt idx="2056">
                  <c:v>6.2</c:v>
                </c:pt>
                <c:pt idx="2057">
                  <c:v>6.1</c:v>
                </c:pt>
                <c:pt idx="2058">
                  <c:v>7</c:v>
                </c:pt>
                <c:pt idx="2059">
                  <c:v>6</c:v>
                </c:pt>
                <c:pt idx="2060">
                  <c:v>7.6</c:v>
                </c:pt>
                <c:pt idx="2061">
                  <c:v>6.6</c:v>
                </c:pt>
                <c:pt idx="2062">
                  <c:v>7.1</c:v>
                </c:pt>
                <c:pt idx="2063">
                  <c:v>5.7</c:v>
                </c:pt>
                <c:pt idx="2064">
                  <c:v>7.5</c:v>
                </c:pt>
                <c:pt idx="2065">
                  <c:v>8.1</c:v>
                </c:pt>
                <c:pt idx="2066">
                  <c:v>6.4</c:v>
                </c:pt>
                <c:pt idx="2067">
                  <c:v>5.8</c:v>
                </c:pt>
                <c:pt idx="2068">
                  <c:v>6.9</c:v>
                </c:pt>
                <c:pt idx="2069">
                  <c:v>5.9</c:v>
                </c:pt>
                <c:pt idx="2070">
                  <c:v>7.7</c:v>
                </c:pt>
                <c:pt idx="2071">
                  <c:v>8</c:v>
                </c:pt>
                <c:pt idx="2072">
                  <c:v>5.2</c:v>
                </c:pt>
                <c:pt idx="2073">
                  <c:v>5.6</c:v>
                </c:pt>
                <c:pt idx="2074">
                  <c:v>5.7</c:v>
                </c:pt>
                <c:pt idx="2075">
                  <c:v>7</c:v>
                </c:pt>
                <c:pt idx="2076">
                  <c:v>7.8</c:v>
                </c:pt>
                <c:pt idx="2077">
                  <c:v>6.7</c:v>
                </c:pt>
                <c:pt idx="2078">
                  <c:v>5.2</c:v>
                </c:pt>
                <c:pt idx="2079">
                  <c:v>6.4</c:v>
                </c:pt>
                <c:pt idx="2080">
                  <c:v>6.6</c:v>
                </c:pt>
                <c:pt idx="2081">
                  <c:v>8.1999999999999993</c:v>
                </c:pt>
                <c:pt idx="2082">
                  <c:v>6.3</c:v>
                </c:pt>
                <c:pt idx="2083">
                  <c:v>6.4</c:v>
                </c:pt>
                <c:pt idx="2084">
                  <c:v>6.9</c:v>
                </c:pt>
                <c:pt idx="2085">
                  <c:v>7.1</c:v>
                </c:pt>
                <c:pt idx="2086">
                  <c:v>7</c:v>
                </c:pt>
                <c:pt idx="2087">
                  <c:v>6.9</c:v>
                </c:pt>
                <c:pt idx="2088">
                  <c:v>7.8</c:v>
                </c:pt>
                <c:pt idx="2089">
                  <c:v>8.6</c:v>
                </c:pt>
                <c:pt idx="2090">
                  <c:v>7.2</c:v>
                </c:pt>
                <c:pt idx="2091">
                  <c:v>7.5</c:v>
                </c:pt>
                <c:pt idx="2092">
                  <c:v>6.8</c:v>
                </c:pt>
                <c:pt idx="2093">
                  <c:v>6.2</c:v>
                </c:pt>
                <c:pt idx="2094">
                  <c:v>7.6</c:v>
                </c:pt>
                <c:pt idx="2095">
                  <c:v>5.0999999999999996</c:v>
                </c:pt>
                <c:pt idx="2096">
                  <c:v>7.3</c:v>
                </c:pt>
                <c:pt idx="2097">
                  <c:v>6.8</c:v>
                </c:pt>
                <c:pt idx="2098">
                  <c:v>7.6</c:v>
                </c:pt>
                <c:pt idx="2099">
                  <c:v>7.1</c:v>
                </c:pt>
                <c:pt idx="2100">
                  <c:v>8.3000000000000007</c:v>
                </c:pt>
                <c:pt idx="2101">
                  <c:v>6.9</c:v>
                </c:pt>
                <c:pt idx="2102">
                  <c:v>6.2</c:v>
                </c:pt>
                <c:pt idx="2103">
                  <c:v>5.0999999999999996</c:v>
                </c:pt>
                <c:pt idx="2104">
                  <c:v>7.8</c:v>
                </c:pt>
                <c:pt idx="2105">
                  <c:v>7.1</c:v>
                </c:pt>
                <c:pt idx="2106">
                  <c:v>7.3</c:v>
                </c:pt>
                <c:pt idx="2107">
                  <c:v>7.8</c:v>
                </c:pt>
                <c:pt idx="2108">
                  <c:v>7.2</c:v>
                </c:pt>
                <c:pt idx="2109">
                  <c:v>6.2</c:v>
                </c:pt>
                <c:pt idx="2110">
                  <c:v>6.8</c:v>
                </c:pt>
                <c:pt idx="2111">
                  <c:v>8.3000000000000007</c:v>
                </c:pt>
                <c:pt idx="2112">
                  <c:v>7.6</c:v>
                </c:pt>
                <c:pt idx="2113">
                  <c:v>6</c:v>
                </c:pt>
                <c:pt idx="2114">
                  <c:v>4.2</c:v>
                </c:pt>
                <c:pt idx="2115">
                  <c:v>6.1</c:v>
                </c:pt>
                <c:pt idx="2116">
                  <c:v>4.8</c:v>
                </c:pt>
                <c:pt idx="2117">
                  <c:v>7.1</c:v>
                </c:pt>
                <c:pt idx="2118">
                  <c:v>3.2</c:v>
                </c:pt>
                <c:pt idx="2119">
                  <c:v>5.9</c:v>
                </c:pt>
                <c:pt idx="2120">
                  <c:v>6.4</c:v>
                </c:pt>
                <c:pt idx="2121">
                  <c:v>8.1999999999999993</c:v>
                </c:pt>
                <c:pt idx="2122">
                  <c:v>4.4000000000000004</c:v>
                </c:pt>
                <c:pt idx="2123">
                  <c:v>6.1</c:v>
                </c:pt>
                <c:pt idx="2124">
                  <c:v>6.7</c:v>
                </c:pt>
                <c:pt idx="2125">
                  <c:v>7.1</c:v>
                </c:pt>
                <c:pt idx="2126">
                  <c:v>7.1</c:v>
                </c:pt>
                <c:pt idx="2127">
                  <c:v>8.1999999999999993</c:v>
                </c:pt>
                <c:pt idx="2128">
                  <c:v>7.4</c:v>
                </c:pt>
                <c:pt idx="2129">
                  <c:v>7.3</c:v>
                </c:pt>
                <c:pt idx="2130">
                  <c:v>5.2</c:v>
                </c:pt>
                <c:pt idx="2131">
                  <c:v>7</c:v>
                </c:pt>
                <c:pt idx="2132">
                  <c:v>6.8</c:v>
                </c:pt>
                <c:pt idx="2133">
                  <c:v>6.6</c:v>
                </c:pt>
                <c:pt idx="2134">
                  <c:v>2.2999999999999998</c:v>
                </c:pt>
                <c:pt idx="2135">
                  <c:v>3.8</c:v>
                </c:pt>
                <c:pt idx="2136">
                  <c:v>6.2</c:v>
                </c:pt>
                <c:pt idx="2137">
                  <c:v>6.4</c:v>
                </c:pt>
                <c:pt idx="2138">
                  <c:v>7.3</c:v>
                </c:pt>
                <c:pt idx="2139">
                  <c:v>5.3</c:v>
                </c:pt>
                <c:pt idx="2140">
                  <c:v>6.1</c:v>
                </c:pt>
                <c:pt idx="2141">
                  <c:v>7.4</c:v>
                </c:pt>
                <c:pt idx="2142">
                  <c:v>6.5</c:v>
                </c:pt>
                <c:pt idx="2143">
                  <c:v>6.3</c:v>
                </c:pt>
                <c:pt idx="2144">
                  <c:v>7.4</c:v>
                </c:pt>
                <c:pt idx="2145">
                  <c:v>6.7</c:v>
                </c:pt>
                <c:pt idx="2146">
                  <c:v>7.7</c:v>
                </c:pt>
                <c:pt idx="2147">
                  <c:v>7.5</c:v>
                </c:pt>
                <c:pt idx="2148">
                  <c:v>6.6</c:v>
                </c:pt>
                <c:pt idx="2149">
                  <c:v>4.9000000000000004</c:v>
                </c:pt>
                <c:pt idx="2150">
                  <c:v>6.2</c:v>
                </c:pt>
                <c:pt idx="2151">
                  <c:v>8.5</c:v>
                </c:pt>
                <c:pt idx="2152">
                  <c:v>7.4</c:v>
                </c:pt>
                <c:pt idx="2153">
                  <c:v>7.7</c:v>
                </c:pt>
                <c:pt idx="2154">
                  <c:v>6.7</c:v>
                </c:pt>
                <c:pt idx="2155">
                  <c:v>7.1</c:v>
                </c:pt>
                <c:pt idx="2156">
                  <c:v>7.5</c:v>
                </c:pt>
                <c:pt idx="2157">
                  <c:v>6.4</c:v>
                </c:pt>
                <c:pt idx="2158">
                  <c:v>7.5</c:v>
                </c:pt>
                <c:pt idx="2159">
                  <c:v>7</c:v>
                </c:pt>
                <c:pt idx="2160">
                  <c:v>5.0999999999999996</c:v>
                </c:pt>
                <c:pt idx="2161">
                  <c:v>6.6</c:v>
                </c:pt>
                <c:pt idx="2162">
                  <c:v>6.7</c:v>
                </c:pt>
                <c:pt idx="2163">
                  <c:v>8</c:v>
                </c:pt>
                <c:pt idx="2164">
                  <c:v>5.7</c:v>
                </c:pt>
                <c:pt idx="2165">
                  <c:v>7.9</c:v>
                </c:pt>
                <c:pt idx="2166">
                  <c:v>5.3</c:v>
                </c:pt>
                <c:pt idx="2167">
                  <c:v>7.7</c:v>
                </c:pt>
                <c:pt idx="2168">
                  <c:v>7</c:v>
                </c:pt>
                <c:pt idx="2169">
                  <c:v>8.5</c:v>
                </c:pt>
                <c:pt idx="2170">
                  <c:v>7</c:v>
                </c:pt>
                <c:pt idx="2171">
                  <c:v>6.6</c:v>
                </c:pt>
                <c:pt idx="2172">
                  <c:v>6.8</c:v>
                </c:pt>
                <c:pt idx="2173">
                  <c:v>6.6</c:v>
                </c:pt>
                <c:pt idx="2174">
                  <c:v>8</c:v>
                </c:pt>
                <c:pt idx="2175">
                  <c:v>7.4</c:v>
                </c:pt>
                <c:pt idx="2176">
                  <c:v>8.3000000000000007</c:v>
                </c:pt>
                <c:pt idx="2177">
                  <c:v>7.3</c:v>
                </c:pt>
                <c:pt idx="2178">
                  <c:v>6.3</c:v>
                </c:pt>
                <c:pt idx="2179">
                  <c:v>5.9</c:v>
                </c:pt>
                <c:pt idx="2180">
                  <c:v>8.1</c:v>
                </c:pt>
                <c:pt idx="2181">
                  <c:v>7.2</c:v>
                </c:pt>
                <c:pt idx="2182">
                  <c:v>8.4</c:v>
                </c:pt>
                <c:pt idx="2183">
                  <c:v>4.7</c:v>
                </c:pt>
                <c:pt idx="2184">
                  <c:v>6.9</c:v>
                </c:pt>
                <c:pt idx="2185">
                  <c:v>6.6</c:v>
                </c:pt>
                <c:pt idx="2186">
                  <c:v>6.9</c:v>
                </c:pt>
                <c:pt idx="2187">
                  <c:v>4.9000000000000004</c:v>
                </c:pt>
                <c:pt idx="2188">
                  <c:v>6.2</c:v>
                </c:pt>
                <c:pt idx="2189">
                  <c:v>8.1999999999999993</c:v>
                </c:pt>
                <c:pt idx="2190">
                  <c:v>7.2</c:v>
                </c:pt>
                <c:pt idx="2191">
                  <c:v>7.7</c:v>
                </c:pt>
                <c:pt idx="2192">
                  <c:v>6.5</c:v>
                </c:pt>
                <c:pt idx="2193">
                  <c:v>6.6</c:v>
                </c:pt>
                <c:pt idx="2194">
                  <c:v>7</c:v>
                </c:pt>
                <c:pt idx="2195">
                  <c:v>5.2</c:v>
                </c:pt>
                <c:pt idx="2196">
                  <c:v>6.9</c:v>
                </c:pt>
                <c:pt idx="2197">
                  <c:v>7.3</c:v>
                </c:pt>
                <c:pt idx="2198">
                  <c:v>6.8</c:v>
                </c:pt>
                <c:pt idx="2199">
                  <c:v>7.1</c:v>
                </c:pt>
                <c:pt idx="2200">
                  <c:v>5.8</c:v>
                </c:pt>
                <c:pt idx="2201">
                  <c:v>7.9</c:v>
                </c:pt>
                <c:pt idx="2202">
                  <c:v>7.6</c:v>
                </c:pt>
                <c:pt idx="2203">
                  <c:v>7.9</c:v>
                </c:pt>
                <c:pt idx="2204">
                  <c:v>5.4</c:v>
                </c:pt>
                <c:pt idx="2205">
                  <c:v>6.4</c:v>
                </c:pt>
                <c:pt idx="2206">
                  <c:v>8</c:v>
                </c:pt>
                <c:pt idx="2207">
                  <c:v>6.3</c:v>
                </c:pt>
                <c:pt idx="2208">
                  <c:v>8.4</c:v>
                </c:pt>
                <c:pt idx="2209">
                  <c:v>8</c:v>
                </c:pt>
                <c:pt idx="2210">
                  <c:v>5.9</c:v>
                </c:pt>
                <c:pt idx="2211">
                  <c:v>7.5</c:v>
                </c:pt>
                <c:pt idx="2212">
                  <c:v>6.9</c:v>
                </c:pt>
                <c:pt idx="2213">
                  <c:v>3.1</c:v>
                </c:pt>
                <c:pt idx="2214">
                  <c:v>7.4</c:v>
                </c:pt>
                <c:pt idx="2215">
                  <c:v>7.3</c:v>
                </c:pt>
                <c:pt idx="2216">
                  <c:v>5.6</c:v>
                </c:pt>
                <c:pt idx="2217">
                  <c:v>6.7</c:v>
                </c:pt>
                <c:pt idx="2218">
                  <c:v>8.1</c:v>
                </c:pt>
                <c:pt idx="2219">
                  <c:v>5.7</c:v>
                </c:pt>
                <c:pt idx="2220">
                  <c:v>8</c:v>
                </c:pt>
                <c:pt idx="2221">
                  <c:v>5.5</c:v>
                </c:pt>
                <c:pt idx="2222">
                  <c:v>7.8</c:v>
                </c:pt>
                <c:pt idx="2223">
                  <c:v>5.2</c:v>
                </c:pt>
                <c:pt idx="2224">
                  <c:v>5.2</c:v>
                </c:pt>
                <c:pt idx="2225">
                  <c:v>5.4</c:v>
                </c:pt>
                <c:pt idx="2226">
                  <c:v>7</c:v>
                </c:pt>
                <c:pt idx="2227">
                  <c:v>7.6</c:v>
                </c:pt>
                <c:pt idx="2228">
                  <c:v>7.7</c:v>
                </c:pt>
                <c:pt idx="2229">
                  <c:v>5.6</c:v>
                </c:pt>
                <c:pt idx="2230">
                  <c:v>8.3000000000000007</c:v>
                </c:pt>
                <c:pt idx="2231">
                  <c:v>6.8</c:v>
                </c:pt>
                <c:pt idx="2232">
                  <c:v>7.4</c:v>
                </c:pt>
                <c:pt idx="2233">
                  <c:v>6.9</c:v>
                </c:pt>
                <c:pt idx="2234">
                  <c:v>6.6</c:v>
                </c:pt>
                <c:pt idx="2235">
                  <c:v>6.6</c:v>
                </c:pt>
                <c:pt idx="2236">
                  <c:v>5.6</c:v>
                </c:pt>
                <c:pt idx="2237">
                  <c:v>7.8</c:v>
                </c:pt>
                <c:pt idx="2238">
                  <c:v>6.7</c:v>
                </c:pt>
                <c:pt idx="2239">
                  <c:v>7.1</c:v>
                </c:pt>
                <c:pt idx="2240">
                  <c:v>8.1</c:v>
                </c:pt>
                <c:pt idx="2241">
                  <c:v>6.4</c:v>
                </c:pt>
                <c:pt idx="2242">
                  <c:v>5</c:v>
                </c:pt>
                <c:pt idx="2243">
                  <c:v>6</c:v>
                </c:pt>
                <c:pt idx="2244">
                  <c:v>6.6</c:v>
                </c:pt>
                <c:pt idx="2245">
                  <c:v>5.9</c:v>
                </c:pt>
                <c:pt idx="2246">
                  <c:v>7</c:v>
                </c:pt>
                <c:pt idx="2247">
                  <c:v>5.5</c:v>
                </c:pt>
                <c:pt idx="2248">
                  <c:v>6</c:v>
                </c:pt>
                <c:pt idx="2249">
                  <c:v>6.8</c:v>
                </c:pt>
                <c:pt idx="2250">
                  <c:v>7.2</c:v>
                </c:pt>
                <c:pt idx="2251">
                  <c:v>5.4</c:v>
                </c:pt>
                <c:pt idx="2252">
                  <c:v>5.5</c:v>
                </c:pt>
                <c:pt idx="2253">
                  <c:v>8.1</c:v>
                </c:pt>
                <c:pt idx="2254">
                  <c:v>5.2</c:v>
                </c:pt>
                <c:pt idx="2255">
                  <c:v>5.8</c:v>
                </c:pt>
                <c:pt idx="2256">
                  <c:v>5.6</c:v>
                </c:pt>
                <c:pt idx="2257">
                  <c:v>7</c:v>
                </c:pt>
                <c:pt idx="2258">
                  <c:v>6</c:v>
                </c:pt>
                <c:pt idx="2259">
                  <c:v>7.2</c:v>
                </c:pt>
                <c:pt idx="2260">
                  <c:v>7.5</c:v>
                </c:pt>
                <c:pt idx="2261">
                  <c:v>4.5</c:v>
                </c:pt>
                <c:pt idx="2262">
                  <c:v>5.5</c:v>
                </c:pt>
                <c:pt idx="2263">
                  <c:v>6.2</c:v>
                </c:pt>
                <c:pt idx="2264">
                  <c:v>5.8</c:v>
                </c:pt>
                <c:pt idx="2265">
                  <c:v>6.2</c:v>
                </c:pt>
                <c:pt idx="2266">
                  <c:v>5.5</c:v>
                </c:pt>
                <c:pt idx="2267">
                  <c:v>7</c:v>
                </c:pt>
                <c:pt idx="2268">
                  <c:v>6.3</c:v>
                </c:pt>
                <c:pt idx="2269">
                  <c:v>7.1</c:v>
                </c:pt>
                <c:pt idx="2270">
                  <c:v>6.3</c:v>
                </c:pt>
                <c:pt idx="2271">
                  <c:v>7.6</c:v>
                </c:pt>
                <c:pt idx="2272">
                  <c:v>6.3</c:v>
                </c:pt>
                <c:pt idx="2273">
                  <c:v>5.6</c:v>
                </c:pt>
                <c:pt idx="2274">
                  <c:v>7.7</c:v>
                </c:pt>
                <c:pt idx="2275">
                  <c:v>6.6</c:v>
                </c:pt>
                <c:pt idx="2276">
                  <c:v>7.6</c:v>
                </c:pt>
                <c:pt idx="2277">
                  <c:v>7.3</c:v>
                </c:pt>
                <c:pt idx="2278">
                  <c:v>6.1</c:v>
                </c:pt>
                <c:pt idx="2279">
                  <c:v>4</c:v>
                </c:pt>
                <c:pt idx="2280">
                  <c:v>7.6</c:v>
                </c:pt>
                <c:pt idx="2281">
                  <c:v>5.6</c:v>
                </c:pt>
                <c:pt idx="2282">
                  <c:v>7.5</c:v>
                </c:pt>
                <c:pt idx="2283">
                  <c:v>5.5</c:v>
                </c:pt>
                <c:pt idx="2284">
                  <c:v>5.8</c:v>
                </c:pt>
                <c:pt idx="2285">
                  <c:v>5.4</c:v>
                </c:pt>
                <c:pt idx="2286">
                  <c:v>5.9</c:v>
                </c:pt>
                <c:pt idx="2287">
                  <c:v>7.1</c:v>
                </c:pt>
                <c:pt idx="2288">
                  <c:v>5.7</c:v>
                </c:pt>
                <c:pt idx="2289">
                  <c:v>7.1</c:v>
                </c:pt>
                <c:pt idx="2290">
                  <c:v>8.3000000000000007</c:v>
                </c:pt>
                <c:pt idx="2291">
                  <c:v>7.2</c:v>
                </c:pt>
                <c:pt idx="2292">
                  <c:v>7</c:v>
                </c:pt>
                <c:pt idx="2293">
                  <c:v>5.9</c:v>
                </c:pt>
                <c:pt idx="2294">
                  <c:v>6.2</c:v>
                </c:pt>
                <c:pt idx="2295">
                  <c:v>7.6</c:v>
                </c:pt>
                <c:pt idx="2296">
                  <c:v>5.7</c:v>
                </c:pt>
                <c:pt idx="2297">
                  <c:v>8.5</c:v>
                </c:pt>
                <c:pt idx="2298">
                  <c:v>7.3</c:v>
                </c:pt>
                <c:pt idx="2299">
                  <c:v>5.3</c:v>
                </c:pt>
                <c:pt idx="2300">
                  <c:v>5.2</c:v>
                </c:pt>
                <c:pt idx="2301">
                  <c:v>7.6</c:v>
                </c:pt>
                <c:pt idx="2302">
                  <c:v>4.4000000000000004</c:v>
                </c:pt>
                <c:pt idx="2303">
                  <c:v>5.4</c:v>
                </c:pt>
                <c:pt idx="2304">
                  <c:v>6</c:v>
                </c:pt>
                <c:pt idx="2305">
                  <c:v>7.1</c:v>
                </c:pt>
                <c:pt idx="2306">
                  <c:v>6.9</c:v>
                </c:pt>
                <c:pt idx="2307">
                  <c:v>7.1</c:v>
                </c:pt>
                <c:pt idx="2308">
                  <c:v>5.5</c:v>
                </c:pt>
                <c:pt idx="2309">
                  <c:v>7.5</c:v>
                </c:pt>
                <c:pt idx="2310">
                  <c:v>5.7</c:v>
                </c:pt>
                <c:pt idx="2311">
                  <c:v>6.1</c:v>
                </c:pt>
                <c:pt idx="2312">
                  <c:v>7.2</c:v>
                </c:pt>
                <c:pt idx="2313">
                  <c:v>7.2</c:v>
                </c:pt>
                <c:pt idx="2314">
                  <c:v>6.5</c:v>
                </c:pt>
                <c:pt idx="2315">
                  <c:v>7</c:v>
                </c:pt>
                <c:pt idx="2316">
                  <c:v>7</c:v>
                </c:pt>
                <c:pt idx="2317">
                  <c:v>6.9</c:v>
                </c:pt>
                <c:pt idx="2318">
                  <c:v>8.1999999999999993</c:v>
                </c:pt>
                <c:pt idx="2319">
                  <c:v>7.4</c:v>
                </c:pt>
                <c:pt idx="2320">
                  <c:v>7.6</c:v>
                </c:pt>
                <c:pt idx="2321">
                  <c:v>7.4</c:v>
                </c:pt>
                <c:pt idx="2322">
                  <c:v>6.1</c:v>
                </c:pt>
                <c:pt idx="2323">
                  <c:v>7.8</c:v>
                </c:pt>
                <c:pt idx="2324">
                  <c:v>6.7</c:v>
                </c:pt>
                <c:pt idx="2325">
                  <c:v>6</c:v>
                </c:pt>
                <c:pt idx="2326">
                  <c:v>7.1</c:v>
                </c:pt>
                <c:pt idx="2327">
                  <c:v>7.3</c:v>
                </c:pt>
                <c:pt idx="2328">
                  <c:v>5.5</c:v>
                </c:pt>
                <c:pt idx="2329">
                  <c:v>8.1</c:v>
                </c:pt>
                <c:pt idx="2330">
                  <c:v>7.3</c:v>
                </c:pt>
                <c:pt idx="2331">
                  <c:v>3.9</c:v>
                </c:pt>
                <c:pt idx="2332">
                  <c:v>5.4</c:v>
                </c:pt>
                <c:pt idx="2333">
                  <c:v>7.7</c:v>
                </c:pt>
                <c:pt idx="2334">
                  <c:v>8</c:v>
                </c:pt>
                <c:pt idx="2335">
                  <c:v>5.9</c:v>
                </c:pt>
                <c:pt idx="2336">
                  <c:v>6.6</c:v>
                </c:pt>
                <c:pt idx="2337">
                  <c:v>5.6</c:v>
                </c:pt>
                <c:pt idx="2338">
                  <c:v>4.8</c:v>
                </c:pt>
                <c:pt idx="2339">
                  <c:v>6.8</c:v>
                </c:pt>
                <c:pt idx="2340">
                  <c:v>6.4</c:v>
                </c:pt>
                <c:pt idx="2341">
                  <c:v>5.2</c:v>
                </c:pt>
                <c:pt idx="2342">
                  <c:v>7.3</c:v>
                </c:pt>
                <c:pt idx="2343">
                  <c:v>5.0999999999999996</c:v>
                </c:pt>
                <c:pt idx="2344">
                  <c:v>8.1</c:v>
                </c:pt>
                <c:pt idx="2345">
                  <c:v>6</c:v>
                </c:pt>
                <c:pt idx="2346">
                  <c:v>7.4</c:v>
                </c:pt>
                <c:pt idx="2347">
                  <c:v>5.3</c:v>
                </c:pt>
                <c:pt idx="2348">
                  <c:v>8.9</c:v>
                </c:pt>
                <c:pt idx="2349">
                  <c:v>6.7</c:v>
                </c:pt>
                <c:pt idx="2350">
                  <c:v>5.4</c:v>
                </c:pt>
                <c:pt idx="2351">
                  <c:v>8</c:v>
                </c:pt>
                <c:pt idx="2352">
                  <c:v>6.3</c:v>
                </c:pt>
                <c:pt idx="2353">
                  <c:v>6.7</c:v>
                </c:pt>
                <c:pt idx="2354">
                  <c:v>7.3</c:v>
                </c:pt>
                <c:pt idx="2355">
                  <c:v>6.5</c:v>
                </c:pt>
                <c:pt idx="2356">
                  <c:v>7.1</c:v>
                </c:pt>
                <c:pt idx="2357">
                  <c:v>6.3</c:v>
                </c:pt>
                <c:pt idx="2358">
                  <c:v>7.2</c:v>
                </c:pt>
                <c:pt idx="2359">
                  <c:v>5.0999999999999996</c:v>
                </c:pt>
                <c:pt idx="2360">
                  <c:v>5.9</c:v>
                </c:pt>
                <c:pt idx="2361">
                  <c:v>5.2</c:v>
                </c:pt>
                <c:pt idx="2362">
                  <c:v>6.2</c:v>
                </c:pt>
                <c:pt idx="2363">
                  <c:v>5</c:v>
                </c:pt>
                <c:pt idx="2364">
                  <c:v>7.6</c:v>
                </c:pt>
                <c:pt idx="2365">
                  <c:v>5.7</c:v>
                </c:pt>
                <c:pt idx="2366">
                  <c:v>7.4</c:v>
                </c:pt>
                <c:pt idx="2367">
                  <c:v>7.6</c:v>
                </c:pt>
                <c:pt idx="2368">
                  <c:v>5.8</c:v>
                </c:pt>
                <c:pt idx="2369">
                  <c:v>7.4</c:v>
                </c:pt>
                <c:pt idx="2370">
                  <c:v>6.1</c:v>
                </c:pt>
                <c:pt idx="2371">
                  <c:v>6.4</c:v>
                </c:pt>
                <c:pt idx="2372">
                  <c:v>6.4</c:v>
                </c:pt>
                <c:pt idx="2373">
                  <c:v>7.4</c:v>
                </c:pt>
                <c:pt idx="2374">
                  <c:v>6.4</c:v>
                </c:pt>
                <c:pt idx="2375">
                  <c:v>5.7</c:v>
                </c:pt>
                <c:pt idx="2376">
                  <c:v>5.2</c:v>
                </c:pt>
                <c:pt idx="2377">
                  <c:v>6.9</c:v>
                </c:pt>
                <c:pt idx="2378">
                  <c:v>7.7</c:v>
                </c:pt>
                <c:pt idx="2379">
                  <c:v>6.7</c:v>
                </c:pt>
                <c:pt idx="2380">
                  <c:v>7.8</c:v>
                </c:pt>
                <c:pt idx="2381">
                  <c:v>7.3</c:v>
                </c:pt>
                <c:pt idx="2382">
                  <c:v>5.8</c:v>
                </c:pt>
                <c:pt idx="2383">
                  <c:v>6.3</c:v>
                </c:pt>
                <c:pt idx="2384">
                  <c:v>7.2</c:v>
                </c:pt>
                <c:pt idx="2385">
                  <c:v>3.8</c:v>
                </c:pt>
                <c:pt idx="2386">
                  <c:v>4.5999999999999996</c:v>
                </c:pt>
                <c:pt idx="2387">
                  <c:v>5.9</c:v>
                </c:pt>
                <c:pt idx="2388">
                  <c:v>6.5</c:v>
                </c:pt>
                <c:pt idx="2389">
                  <c:v>6.8</c:v>
                </c:pt>
                <c:pt idx="2390">
                  <c:v>5.4</c:v>
                </c:pt>
                <c:pt idx="2391">
                  <c:v>7</c:v>
                </c:pt>
                <c:pt idx="2392">
                  <c:v>6.8</c:v>
                </c:pt>
                <c:pt idx="2393">
                  <c:v>6.6</c:v>
                </c:pt>
                <c:pt idx="2394">
                  <c:v>7.2</c:v>
                </c:pt>
                <c:pt idx="2395">
                  <c:v>5.9</c:v>
                </c:pt>
                <c:pt idx="2396">
                  <c:v>6.3</c:v>
                </c:pt>
                <c:pt idx="2397">
                  <c:v>6.5</c:v>
                </c:pt>
                <c:pt idx="2398">
                  <c:v>7.7</c:v>
                </c:pt>
                <c:pt idx="2399">
                  <c:v>7.9</c:v>
                </c:pt>
                <c:pt idx="2400">
                  <c:v>6.4</c:v>
                </c:pt>
                <c:pt idx="2401">
                  <c:v>7.2</c:v>
                </c:pt>
                <c:pt idx="2402">
                  <c:v>6.2</c:v>
                </c:pt>
                <c:pt idx="2403">
                  <c:v>5.5</c:v>
                </c:pt>
                <c:pt idx="2404">
                  <c:v>5.4</c:v>
                </c:pt>
                <c:pt idx="2405">
                  <c:v>5.7</c:v>
                </c:pt>
                <c:pt idx="2406">
                  <c:v>5.8</c:v>
                </c:pt>
                <c:pt idx="2407">
                  <c:v>7.2</c:v>
                </c:pt>
                <c:pt idx="2408">
                  <c:v>6.3</c:v>
                </c:pt>
                <c:pt idx="2409">
                  <c:v>6.9</c:v>
                </c:pt>
                <c:pt idx="2410">
                  <c:v>3</c:v>
                </c:pt>
                <c:pt idx="2411">
                  <c:v>7</c:v>
                </c:pt>
                <c:pt idx="2412">
                  <c:v>4</c:v>
                </c:pt>
                <c:pt idx="2413">
                  <c:v>8</c:v>
                </c:pt>
                <c:pt idx="2414">
                  <c:v>7.5</c:v>
                </c:pt>
                <c:pt idx="2415">
                  <c:v>6.8</c:v>
                </c:pt>
                <c:pt idx="2416">
                  <c:v>5.3</c:v>
                </c:pt>
                <c:pt idx="2417">
                  <c:v>6.2</c:v>
                </c:pt>
                <c:pt idx="2418">
                  <c:v>5.8</c:v>
                </c:pt>
                <c:pt idx="2419">
                  <c:v>4.2</c:v>
                </c:pt>
                <c:pt idx="2420">
                  <c:v>8.5</c:v>
                </c:pt>
                <c:pt idx="2421">
                  <c:v>7.3</c:v>
                </c:pt>
                <c:pt idx="2422">
                  <c:v>6.8</c:v>
                </c:pt>
                <c:pt idx="2423">
                  <c:v>4.9000000000000004</c:v>
                </c:pt>
                <c:pt idx="2424">
                  <c:v>7.5</c:v>
                </c:pt>
                <c:pt idx="2425">
                  <c:v>7</c:v>
                </c:pt>
                <c:pt idx="2426">
                  <c:v>8.4</c:v>
                </c:pt>
                <c:pt idx="2427">
                  <c:v>5.8</c:v>
                </c:pt>
                <c:pt idx="2428">
                  <c:v>6.7</c:v>
                </c:pt>
                <c:pt idx="2429">
                  <c:v>6.4</c:v>
                </c:pt>
                <c:pt idx="2430">
                  <c:v>5.7</c:v>
                </c:pt>
                <c:pt idx="2431">
                  <c:v>5.9</c:v>
                </c:pt>
                <c:pt idx="2432">
                  <c:v>6</c:v>
                </c:pt>
                <c:pt idx="2433">
                  <c:v>7.7</c:v>
                </c:pt>
                <c:pt idx="2434">
                  <c:v>5.6</c:v>
                </c:pt>
                <c:pt idx="2435">
                  <c:v>4.5999999999999996</c:v>
                </c:pt>
                <c:pt idx="2436">
                  <c:v>6.2</c:v>
                </c:pt>
                <c:pt idx="2437">
                  <c:v>5.8</c:v>
                </c:pt>
                <c:pt idx="2438">
                  <c:v>6.2</c:v>
                </c:pt>
                <c:pt idx="2439">
                  <c:v>5.2</c:v>
                </c:pt>
                <c:pt idx="2440">
                  <c:v>7.2</c:v>
                </c:pt>
                <c:pt idx="2441">
                  <c:v>4.5999999999999996</c:v>
                </c:pt>
                <c:pt idx="2442">
                  <c:v>7.5</c:v>
                </c:pt>
                <c:pt idx="2443">
                  <c:v>7.6</c:v>
                </c:pt>
                <c:pt idx="2444">
                  <c:v>4.8</c:v>
                </c:pt>
                <c:pt idx="2445">
                  <c:v>3.6</c:v>
                </c:pt>
                <c:pt idx="2446">
                  <c:v>7</c:v>
                </c:pt>
                <c:pt idx="2447">
                  <c:v>6.2</c:v>
                </c:pt>
                <c:pt idx="2448">
                  <c:v>7.9</c:v>
                </c:pt>
                <c:pt idx="2449">
                  <c:v>7</c:v>
                </c:pt>
                <c:pt idx="2450">
                  <c:v>6.5</c:v>
                </c:pt>
                <c:pt idx="2451">
                  <c:v>6.6</c:v>
                </c:pt>
                <c:pt idx="2452">
                  <c:v>6.7</c:v>
                </c:pt>
                <c:pt idx="2453">
                  <c:v>7.5</c:v>
                </c:pt>
                <c:pt idx="2454">
                  <c:v>7</c:v>
                </c:pt>
                <c:pt idx="2455">
                  <c:v>5.4</c:v>
                </c:pt>
                <c:pt idx="2456">
                  <c:v>5.7</c:v>
                </c:pt>
                <c:pt idx="2457">
                  <c:v>5.7</c:v>
                </c:pt>
                <c:pt idx="2458">
                  <c:v>6.6</c:v>
                </c:pt>
                <c:pt idx="2459">
                  <c:v>5.9</c:v>
                </c:pt>
                <c:pt idx="2460">
                  <c:v>7.8</c:v>
                </c:pt>
                <c:pt idx="2461">
                  <c:v>7.5</c:v>
                </c:pt>
                <c:pt idx="2462">
                  <c:v>7</c:v>
                </c:pt>
                <c:pt idx="2463">
                  <c:v>7.4</c:v>
                </c:pt>
                <c:pt idx="2464">
                  <c:v>6.6</c:v>
                </c:pt>
                <c:pt idx="2465">
                  <c:v>6.2</c:v>
                </c:pt>
                <c:pt idx="2466">
                  <c:v>6</c:v>
                </c:pt>
                <c:pt idx="2467">
                  <c:v>4.5</c:v>
                </c:pt>
                <c:pt idx="2468">
                  <c:v>7</c:v>
                </c:pt>
                <c:pt idx="2469">
                  <c:v>2.2999999999999998</c:v>
                </c:pt>
                <c:pt idx="2470">
                  <c:v>8.6</c:v>
                </c:pt>
                <c:pt idx="2471">
                  <c:v>6.2</c:v>
                </c:pt>
                <c:pt idx="2472">
                  <c:v>6.2</c:v>
                </c:pt>
                <c:pt idx="2473">
                  <c:v>5.9</c:v>
                </c:pt>
                <c:pt idx="2474">
                  <c:v>7.5</c:v>
                </c:pt>
                <c:pt idx="2475">
                  <c:v>5.4</c:v>
                </c:pt>
                <c:pt idx="2476">
                  <c:v>6.4</c:v>
                </c:pt>
                <c:pt idx="2477">
                  <c:v>6.1</c:v>
                </c:pt>
                <c:pt idx="2478">
                  <c:v>7.7</c:v>
                </c:pt>
                <c:pt idx="2479">
                  <c:v>3.2</c:v>
                </c:pt>
                <c:pt idx="2480">
                  <c:v>6.7</c:v>
                </c:pt>
                <c:pt idx="2481">
                  <c:v>5.6</c:v>
                </c:pt>
                <c:pt idx="2482">
                  <c:v>7.1</c:v>
                </c:pt>
                <c:pt idx="2483">
                  <c:v>7.3</c:v>
                </c:pt>
                <c:pt idx="2484">
                  <c:v>6.5</c:v>
                </c:pt>
                <c:pt idx="2485">
                  <c:v>5.7</c:v>
                </c:pt>
                <c:pt idx="2486">
                  <c:v>5.3</c:v>
                </c:pt>
                <c:pt idx="2487">
                  <c:v>6.6</c:v>
                </c:pt>
                <c:pt idx="2488">
                  <c:v>5.7</c:v>
                </c:pt>
                <c:pt idx="2489">
                  <c:v>4.4000000000000004</c:v>
                </c:pt>
                <c:pt idx="2490">
                  <c:v>7.3</c:v>
                </c:pt>
                <c:pt idx="2491">
                  <c:v>5.5</c:v>
                </c:pt>
                <c:pt idx="2492">
                  <c:v>4.4000000000000004</c:v>
                </c:pt>
                <c:pt idx="2493">
                  <c:v>5</c:v>
                </c:pt>
                <c:pt idx="2494">
                  <c:v>7.7</c:v>
                </c:pt>
                <c:pt idx="2495">
                  <c:v>5.4</c:v>
                </c:pt>
                <c:pt idx="2496">
                  <c:v>7.6</c:v>
                </c:pt>
                <c:pt idx="2497">
                  <c:v>6.7</c:v>
                </c:pt>
                <c:pt idx="2498">
                  <c:v>6.6</c:v>
                </c:pt>
                <c:pt idx="2499">
                  <c:v>5.4</c:v>
                </c:pt>
                <c:pt idx="2500">
                  <c:v>7.9</c:v>
                </c:pt>
                <c:pt idx="2501">
                  <c:v>6.3</c:v>
                </c:pt>
                <c:pt idx="2502">
                  <c:v>6.8</c:v>
                </c:pt>
                <c:pt idx="2503">
                  <c:v>4</c:v>
                </c:pt>
                <c:pt idx="2504">
                  <c:v>6.5</c:v>
                </c:pt>
                <c:pt idx="2505">
                  <c:v>7.3</c:v>
                </c:pt>
                <c:pt idx="2506">
                  <c:v>6.6</c:v>
                </c:pt>
                <c:pt idx="2507">
                  <c:v>6.9</c:v>
                </c:pt>
                <c:pt idx="2508">
                  <c:v>6.2</c:v>
                </c:pt>
                <c:pt idx="2509">
                  <c:v>6.9</c:v>
                </c:pt>
                <c:pt idx="2510">
                  <c:v>6</c:v>
                </c:pt>
                <c:pt idx="2511">
                  <c:v>8.5</c:v>
                </c:pt>
                <c:pt idx="2512">
                  <c:v>7.5</c:v>
                </c:pt>
                <c:pt idx="2513">
                  <c:v>6.5</c:v>
                </c:pt>
                <c:pt idx="2514">
                  <c:v>6.5</c:v>
                </c:pt>
                <c:pt idx="2515">
                  <c:v>7</c:v>
                </c:pt>
                <c:pt idx="2516">
                  <c:v>5.6</c:v>
                </c:pt>
                <c:pt idx="2517">
                  <c:v>6.9</c:v>
                </c:pt>
                <c:pt idx="2518">
                  <c:v>5.0999999999999996</c:v>
                </c:pt>
                <c:pt idx="2519">
                  <c:v>5.8</c:v>
                </c:pt>
                <c:pt idx="2520">
                  <c:v>7.9</c:v>
                </c:pt>
                <c:pt idx="2521">
                  <c:v>6.3</c:v>
                </c:pt>
                <c:pt idx="2522">
                  <c:v>7.6</c:v>
                </c:pt>
                <c:pt idx="2523">
                  <c:v>6.6</c:v>
                </c:pt>
                <c:pt idx="2524">
                  <c:v>5.5</c:v>
                </c:pt>
                <c:pt idx="2525">
                  <c:v>7.1</c:v>
                </c:pt>
                <c:pt idx="2526">
                  <c:v>6.8</c:v>
                </c:pt>
                <c:pt idx="2527">
                  <c:v>6</c:v>
                </c:pt>
                <c:pt idx="2528">
                  <c:v>6.4</c:v>
                </c:pt>
                <c:pt idx="2529">
                  <c:v>5.8</c:v>
                </c:pt>
                <c:pt idx="2530">
                  <c:v>4.3</c:v>
                </c:pt>
                <c:pt idx="2531">
                  <c:v>7.6</c:v>
                </c:pt>
                <c:pt idx="2532">
                  <c:v>4.9000000000000004</c:v>
                </c:pt>
                <c:pt idx="2533">
                  <c:v>6.2</c:v>
                </c:pt>
                <c:pt idx="2534">
                  <c:v>5.5</c:v>
                </c:pt>
                <c:pt idx="2535">
                  <c:v>6.4</c:v>
                </c:pt>
                <c:pt idx="2536">
                  <c:v>6.2</c:v>
                </c:pt>
                <c:pt idx="2537">
                  <c:v>4.5</c:v>
                </c:pt>
                <c:pt idx="2538">
                  <c:v>7.6</c:v>
                </c:pt>
                <c:pt idx="2539">
                  <c:v>6.9</c:v>
                </c:pt>
                <c:pt idx="2540">
                  <c:v>7.1</c:v>
                </c:pt>
                <c:pt idx="2541">
                  <c:v>7.2</c:v>
                </c:pt>
                <c:pt idx="2542">
                  <c:v>6.4</c:v>
                </c:pt>
                <c:pt idx="2543">
                  <c:v>6.4</c:v>
                </c:pt>
                <c:pt idx="2544">
                  <c:v>6.5</c:v>
                </c:pt>
                <c:pt idx="2545">
                  <c:v>5.6</c:v>
                </c:pt>
                <c:pt idx="2546">
                  <c:v>7.2</c:v>
                </c:pt>
                <c:pt idx="2547">
                  <c:v>6.6</c:v>
                </c:pt>
                <c:pt idx="2548">
                  <c:v>7.2</c:v>
                </c:pt>
                <c:pt idx="2549">
                  <c:v>5.9</c:v>
                </c:pt>
                <c:pt idx="2550">
                  <c:v>7.1</c:v>
                </c:pt>
                <c:pt idx="2551">
                  <c:v>6.6</c:v>
                </c:pt>
                <c:pt idx="2552">
                  <c:v>7.2</c:v>
                </c:pt>
                <c:pt idx="2553">
                  <c:v>6.2</c:v>
                </c:pt>
                <c:pt idx="2554">
                  <c:v>6.5</c:v>
                </c:pt>
                <c:pt idx="2555">
                  <c:v>7.3</c:v>
                </c:pt>
                <c:pt idx="2556">
                  <c:v>8</c:v>
                </c:pt>
                <c:pt idx="2557">
                  <c:v>6.1</c:v>
                </c:pt>
                <c:pt idx="2558">
                  <c:v>7.7</c:v>
                </c:pt>
                <c:pt idx="2559">
                  <c:v>5.8</c:v>
                </c:pt>
                <c:pt idx="2560">
                  <c:v>5.9</c:v>
                </c:pt>
                <c:pt idx="2561">
                  <c:v>7.4</c:v>
                </c:pt>
                <c:pt idx="2562">
                  <c:v>7.1</c:v>
                </c:pt>
                <c:pt idx="2563">
                  <c:v>6.8</c:v>
                </c:pt>
                <c:pt idx="2564">
                  <c:v>6.4</c:v>
                </c:pt>
                <c:pt idx="2565">
                  <c:v>7.1</c:v>
                </c:pt>
                <c:pt idx="2566">
                  <c:v>6.5</c:v>
                </c:pt>
                <c:pt idx="2567">
                  <c:v>5.4</c:v>
                </c:pt>
                <c:pt idx="2568">
                  <c:v>6</c:v>
                </c:pt>
                <c:pt idx="2569">
                  <c:v>6.2</c:v>
                </c:pt>
                <c:pt idx="2570">
                  <c:v>6.2</c:v>
                </c:pt>
                <c:pt idx="2571">
                  <c:v>6.2</c:v>
                </c:pt>
                <c:pt idx="2572">
                  <c:v>4.2</c:v>
                </c:pt>
                <c:pt idx="2573">
                  <c:v>5.4</c:v>
                </c:pt>
                <c:pt idx="2574">
                  <c:v>6</c:v>
                </c:pt>
                <c:pt idx="2575">
                  <c:v>6.6</c:v>
                </c:pt>
                <c:pt idx="2576">
                  <c:v>7.2</c:v>
                </c:pt>
                <c:pt idx="2577">
                  <c:v>7.3</c:v>
                </c:pt>
                <c:pt idx="2578">
                  <c:v>5.8</c:v>
                </c:pt>
                <c:pt idx="2579">
                  <c:v>5.5</c:v>
                </c:pt>
                <c:pt idx="2580">
                  <c:v>6.5</c:v>
                </c:pt>
                <c:pt idx="2581">
                  <c:v>3.9</c:v>
                </c:pt>
                <c:pt idx="2582">
                  <c:v>4.7</c:v>
                </c:pt>
                <c:pt idx="2583">
                  <c:v>6</c:v>
                </c:pt>
                <c:pt idx="2584">
                  <c:v>6.7</c:v>
                </c:pt>
                <c:pt idx="2585">
                  <c:v>7.3</c:v>
                </c:pt>
                <c:pt idx="2586">
                  <c:v>7.3</c:v>
                </c:pt>
                <c:pt idx="2587">
                  <c:v>6.7</c:v>
                </c:pt>
                <c:pt idx="2588">
                  <c:v>8.1999999999999993</c:v>
                </c:pt>
                <c:pt idx="2589">
                  <c:v>6.1</c:v>
                </c:pt>
                <c:pt idx="2590">
                  <c:v>8.1</c:v>
                </c:pt>
                <c:pt idx="2591">
                  <c:v>6.3</c:v>
                </c:pt>
                <c:pt idx="2592">
                  <c:v>2.2999999999999998</c:v>
                </c:pt>
                <c:pt idx="2593">
                  <c:v>5.3</c:v>
                </c:pt>
                <c:pt idx="2594">
                  <c:v>2.2000000000000002</c:v>
                </c:pt>
                <c:pt idx="2595">
                  <c:v>6.5</c:v>
                </c:pt>
                <c:pt idx="2596">
                  <c:v>6.9</c:v>
                </c:pt>
                <c:pt idx="2597">
                  <c:v>6.7</c:v>
                </c:pt>
                <c:pt idx="2598">
                  <c:v>5.9</c:v>
                </c:pt>
                <c:pt idx="2599">
                  <c:v>6.5</c:v>
                </c:pt>
                <c:pt idx="2600">
                  <c:v>7.3</c:v>
                </c:pt>
                <c:pt idx="2601">
                  <c:v>6</c:v>
                </c:pt>
                <c:pt idx="2602">
                  <c:v>6.3</c:v>
                </c:pt>
                <c:pt idx="2603">
                  <c:v>7.2</c:v>
                </c:pt>
                <c:pt idx="2604">
                  <c:v>7.1</c:v>
                </c:pt>
                <c:pt idx="2605">
                  <c:v>4.5999999999999996</c:v>
                </c:pt>
                <c:pt idx="2606">
                  <c:v>7</c:v>
                </c:pt>
                <c:pt idx="2607">
                  <c:v>6.2</c:v>
                </c:pt>
                <c:pt idx="2608">
                  <c:v>6.2</c:v>
                </c:pt>
                <c:pt idx="2609">
                  <c:v>6.1</c:v>
                </c:pt>
                <c:pt idx="2610">
                  <c:v>3.9</c:v>
                </c:pt>
                <c:pt idx="2611">
                  <c:v>7.5</c:v>
                </c:pt>
                <c:pt idx="2612">
                  <c:v>7.7</c:v>
                </c:pt>
                <c:pt idx="2613">
                  <c:v>5.4</c:v>
                </c:pt>
                <c:pt idx="2614">
                  <c:v>6.9</c:v>
                </c:pt>
                <c:pt idx="2615">
                  <c:v>7.3</c:v>
                </c:pt>
                <c:pt idx="2616">
                  <c:v>6.5</c:v>
                </c:pt>
                <c:pt idx="2617">
                  <c:v>5.0999999999999996</c:v>
                </c:pt>
                <c:pt idx="2618">
                  <c:v>5</c:v>
                </c:pt>
                <c:pt idx="2619">
                  <c:v>5.8</c:v>
                </c:pt>
                <c:pt idx="2620">
                  <c:v>7.1</c:v>
                </c:pt>
                <c:pt idx="2621">
                  <c:v>6.7</c:v>
                </c:pt>
                <c:pt idx="2622">
                  <c:v>6.7</c:v>
                </c:pt>
                <c:pt idx="2623">
                  <c:v>5.2</c:v>
                </c:pt>
                <c:pt idx="2624">
                  <c:v>5.7</c:v>
                </c:pt>
                <c:pt idx="2625">
                  <c:v>3.6</c:v>
                </c:pt>
                <c:pt idx="2626">
                  <c:v>6.1</c:v>
                </c:pt>
                <c:pt idx="2627">
                  <c:v>6.3</c:v>
                </c:pt>
                <c:pt idx="2628">
                  <c:v>8.1999999999999993</c:v>
                </c:pt>
                <c:pt idx="2629">
                  <c:v>4.5999999999999996</c:v>
                </c:pt>
                <c:pt idx="2630">
                  <c:v>6.3</c:v>
                </c:pt>
                <c:pt idx="2631">
                  <c:v>7.6</c:v>
                </c:pt>
                <c:pt idx="2632">
                  <c:v>7.5</c:v>
                </c:pt>
                <c:pt idx="2633">
                  <c:v>6.8</c:v>
                </c:pt>
                <c:pt idx="2634">
                  <c:v>5.7</c:v>
                </c:pt>
                <c:pt idx="2635">
                  <c:v>6.2</c:v>
                </c:pt>
                <c:pt idx="2637">
                  <c:v>3.5</c:v>
                </c:pt>
                <c:pt idx="2638">
                  <c:v>6.5</c:v>
                </c:pt>
                <c:pt idx="2639">
                  <c:v>7.2</c:v>
                </c:pt>
                <c:pt idx="2640">
                  <c:v>6.1</c:v>
                </c:pt>
                <c:pt idx="2641">
                  <c:v>6.6</c:v>
                </c:pt>
                <c:pt idx="2642">
                  <c:v>6.8</c:v>
                </c:pt>
                <c:pt idx="2643">
                  <c:v>7.6</c:v>
                </c:pt>
                <c:pt idx="2644">
                  <c:v>5.0999999999999996</c:v>
                </c:pt>
                <c:pt idx="2645">
                  <c:v>7.4</c:v>
                </c:pt>
                <c:pt idx="2646">
                  <c:v>3.7</c:v>
                </c:pt>
                <c:pt idx="2647">
                  <c:v>7.2</c:v>
                </c:pt>
                <c:pt idx="2648">
                  <c:v>9</c:v>
                </c:pt>
                <c:pt idx="2650">
                  <c:v>4.8</c:v>
                </c:pt>
                <c:pt idx="2651">
                  <c:v>7.5</c:v>
                </c:pt>
                <c:pt idx="2652">
                  <c:v>7.3</c:v>
                </c:pt>
                <c:pt idx="2653">
                  <c:v>5.7</c:v>
                </c:pt>
                <c:pt idx="2654">
                  <c:v>6.9</c:v>
                </c:pt>
                <c:pt idx="2655">
                  <c:v>5.0999999999999996</c:v>
                </c:pt>
                <c:pt idx="2656">
                  <c:v>6.9</c:v>
                </c:pt>
                <c:pt idx="2657">
                  <c:v>6.5</c:v>
                </c:pt>
                <c:pt idx="2658">
                  <c:v>4.5</c:v>
                </c:pt>
                <c:pt idx="2659">
                  <c:v>5.9</c:v>
                </c:pt>
                <c:pt idx="2660">
                  <c:v>5.7</c:v>
                </c:pt>
                <c:pt idx="2661">
                  <c:v>4.9000000000000004</c:v>
                </c:pt>
                <c:pt idx="2662">
                  <c:v>5.8</c:v>
                </c:pt>
                <c:pt idx="2663">
                  <c:v>5.4</c:v>
                </c:pt>
                <c:pt idx="2664">
                  <c:v>7.7</c:v>
                </c:pt>
                <c:pt idx="2665">
                  <c:v>7.2</c:v>
                </c:pt>
                <c:pt idx="2666">
                  <c:v>6.7</c:v>
                </c:pt>
                <c:pt idx="2667">
                  <c:v>5.9</c:v>
                </c:pt>
                <c:pt idx="2668">
                  <c:v>7.9</c:v>
                </c:pt>
                <c:pt idx="2669">
                  <c:v>7.6</c:v>
                </c:pt>
                <c:pt idx="2670">
                  <c:v>7.1</c:v>
                </c:pt>
                <c:pt idx="2671">
                  <c:v>7</c:v>
                </c:pt>
                <c:pt idx="2672">
                  <c:v>4.7</c:v>
                </c:pt>
                <c:pt idx="2673">
                  <c:v>3.9</c:v>
                </c:pt>
                <c:pt idx="2674">
                  <c:v>5</c:v>
                </c:pt>
                <c:pt idx="2675">
                  <c:v>6.9</c:v>
                </c:pt>
                <c:pt idx="2676">
                  <c:v>3.9</c:v>
                </c:pt>
                <c:pt idx="2677">
                  <c:v>6</c:v>
                </c:pt>
                <c:pt idx="2678">
                  <c:v>8.6</c:v>
                </c:pt>
                <c:pt idx="2679">
                  <c:v>6.2</c:v>
                </c:pt>
                <c:pt idx="2680">
                  <c:v>6.1</c:v>
                </c:pt>
                <c:pt idx="2681">
                  <c:v>6.3</c:v>
                </c:pt>
                <c:pt idx="2682">
                  <c:v>7.7</c:v>
                </c:pt>
                <c:pt idx="2683">
                  <c:v>6.1</c:v>
                </c:pt>
                <c:pt idx="2684">
                  <c:v>4.7</c:v>
                </c:pt>
                <c:pt idx="2685">
                  <c:v>5.5</c:v>
                </c:pt>
                <c:pt idx="2686">
                  <c:v>5.2</c:v>
                </c:pt>
                <c:pt idx="2687">
                  <c:v>6.1</c:v>
                </c:pt>
                <c:pt idx="2688">
                  <c:v>4.8</c:v>
                </c:pt>
                <c:pt idx="2689">
                  <c:v>6.1</c:v>
                </c:pt>
                <c:pt idx="2690">
                  <c:v>4.8</c:v>
                </c:pt>
                <c:pt idx="2691">
                  <c:v>6.2</c:v>
                </c:pt>
                <c:pt idx="2692">
                  <c:v>6.5</c:v>
                </c:pt>
                <c:pt idx="2693">
                  <c:v>6.6</c:v>
                </c:pt>
                <c:pt idx="2694">
                  <c:v>6.7</c:v>
                </c:pt>
                <c:pt idx="2695">
                  <c:v>5</c:v>
                </c:pt>
                <c:pt idx="2697">
                  <c:v>7.2</c:v>
                </c:pt>
                <c:pt idx="2698">
                  <c:v>7.9</c:v>
                </c:pt>
                <c:pt idx="2699">
                  <c:v>7.5</c:v>
                </c:pt>
                <c:pt idx="2700">
                  <c:v>6.9</c:v>
                </c:pt>
                <c:pt idx="2701">
                  <c:v>7.8</c:v>
                </c:pt>
                <c:pt idx="2702">
                  <c:v>7.9</c:v>
                </c:pt>
                <c:pt idx="2703">
                  <c:v>6.9</c:v>
                </c:pt>
                <c:pt idx="2704">
                  <c:v>6.4</c:v>
                </c:pt>
                <c:pt idx="2705">
                  <c:v>7.9</c:v>
                </c:pt>
                <c:pt idx="2706">
                  <c:v>6.1</c:v>
                </c:pt>
                <c:pt idx="2707">
                  <c:v>6.6</c:v>
                </c:pt>
                <c:pt idx="2708">
                  <c:v>5.8</c:v>
                </c:pt>
                <c:pt idx="2709">
                  <c:v>7.4</c:v>
                </c:pt>
                <c:pt idx="2710">
                  <c:v>6.7</c:v>
                </c:pt>
                <c:pt idx="2711">
                  <c:v>6.6</c:v>
                </c:pt>
                <c:pt idx="2712">
                  <c:v>5.4</c:v>
                </c:pt>
                <c:pt idx="2713">
                  <c:v>6.6</c:v>
                </c:pt>
                <c:pt idx="2714">
                  <c:v>5.9</c:v>
                </c:pt>
                <c:pt idx="2715">
                  <c:v>7.4</c:v>
                </c:pt>
                <c:pt idx="2716">
                  <c:v>6.4</c:v>
                </c:pt>
                <c:pt idx="2717">
                  <c:v>6.8</c:v>
                </c:pt>
                <c:pt idx="2718">
                  <c:v>3.9</c:v>
                </c:pt>
                <c:pt idx="2719">
                  <c:v>4.7</c:v>
                </c:pt>
                <c:pt idx="2720">
                  <c:v>6.2</c:v>
                </c:pt>
                <c:pt idx="2721">
                  <c:v>7.4</c:v>
                </c:pt>
                <c:pt idx="2722">
                  <c:v>5.6</c:v>
                </c:pt>
                <c:pt idx="2723">
                  <c:v>8</c:v>
                </c:pt>
                <c:pt idx="2724">
                  <c:v>6.7</c:v>
                </c:pt>
                <c:pt idx="2725">
                  <c:v>5.5</c:v>
                </c:pt>
                <c:pt idx="2726">
                  <c:v>5.6</c:v>
                </c:pt>
                <c:pt idx="2727">
                  <c:v>7.1</c:v>
                </c:pt>
                <c:pt idx="2728">
                  <c:v>6.4</c:v>
                </c:pt>
                <c:pt idx="2729">
                  <c:v>6.1</c:v>
                </c:pt>
                <c:pt idx="2730">
                  <c:v>6.7</c:v>
                </c:pt>
                <c:pt idx="2731">
                  <c:v>4.5999999999999996</c:v>
                </c:pt>
                <c:pt idx="2732">
                  <c:v>6.4</c:v>
                </c:pt>
                <c:pt idx="2733">
                  <c:v>6.2</c:v>
                </c:pt>
                <c:pt idx="2734">
                  <c:v>6.6</c:v>
                </c:pt>
                <c:pt idx="2735">
                  <c:v>6.6</c:v>
                </c:pt>
                <c:pt idx="2736">
                  <c:v>7.3</c:v>
                </c:pt>
                <c:pt idx="2737">
                  <c:v>5.6</c:v>
                </c:pt>
                <c:pt idx="2738">
                  <c:v>6.8</c:v>
                </c:pt>
                <c:pt idx="2739">
                  <c:v>7.3</c:v>
                </c:pt>
                <c:pt idx="2740">
                  <c:v>4.9000000000000004</c:v>
                </c:pt>
                <c:pt idx="2741">
                  <c:v>5.4</c:v>
                </c:pt>
                <c:pt idx="2742">
                  <c:v>5.2</c:v>
                </c:pt>
                <c:pt idx="2743">
                  <c:v>6.9</c:v>
                </c:pt>
                <c:pt idx="2744">
                  <c:v>2.2999999999999998</c:v>
                </c:pt>
                <c:pt idx="2745">
                  <c:v>6.7</c:v>
                </c:pt>
                <c:pt idx="2746">
                  <c:v>7.8</c:v>
                </c:pt>
                <c:pt idx="2747">
                  <c:v>4.3</c:v>
                </c:pt>
                <c:pt idx="2748">
                  <c:v>6.8</c:v>
                </c:pt>
                <c:pt idx="2749">
                  <c:v>6.6</c:v>
                </c:pt>
                <c:pt idx="2750">
                  <c:v>6.8</c:v>
                </c:pt>
                <c:pt idx="2751">
                  <c:v>7.2</c:v>
                </c:pt>
                <c:pt idx="2752">
                  <c:v>6.1</c:v>
                </c:pt>
                <c:pt idx="2753">
                  <c:v>4.5</c:v>
                </c:pt>
                <c:pt idx="2754">
                  <c:v>6</c:v>
                </c:pt>
                <c:pt idx="2755">
                  <c:v>6.9</c:v>
                </c:pt>
                <c:pt idx="2756">
                  <c:v>8.4</c:v>
                </c:pt>
                <c:pt idx="2757">
                  <c:v>8.1999999999999993</c:v>
                </c:pt>
                <c:pt idx="2758">
                  <c:v>6.8</c:v>
                </c:pt>
                <c:pt idx="2759">
                  <c:v>6.5</c:v>
                </c:pt>
                <c:pt idx="2760">
                  <c:v>4.9000000000000004</c:v>
                </c:pt>
                <c:pt idx="2761">
                  <c:v>5.8</c:v>
                </c:pt>
                <c:pt idx="2762">
                  <c:v>7.5</c:v>
                </c:pt>
                <c:pt idx="2763">
                  <c:v>6.5</c:v>
                </c:pt>
                <c:pt idx="2764">
                  <c:v>8.5</c:v>
                </c:pt>
                <c:pt idx="2765">
                  <c:v>7</c:v>
                </c:pt>
                <c:pt idx="2766">
                  <c:v>6.8</c:v>
                </c:pt>
                <c:pt idx="2767">
                  <c:v>6.5</c:v>
                </c:pt>
                <c:pt idx="2768">
                  <c:v>5.7</c:v>
                </c:pt>
                <c:pt idx="2769">
                  <c:v>5.6</c:v>
                </c:pt>
                <c:pt idx="2770">
                  <c:v>5.7</c:v>
                </c:pt>
                <c:pt idx="2771">
                  <c:v>5.4</c:v>
                </c:pt>
                <c:pt idx="2772">
                  <c:v>6.6</c:v>
                </c:pt>
                <c:pt idx="2773">
                  <c:v>7.3</c:v>
                </c:pt>
                <c:pt idx="2774">
                  <c:v>5.4</c:v>
                </c:pt>
                <c:pt idx="2775">
                  <c:v>7.6</c:v>
                </c:pt>
                <c:pt idx="2776">
                  <c:v>6.5</c:v>
                </c:pt>
                <c:pt idx="2777">
                  <c:v>7.8</c:v>
                </c:pt>
                <c:pt idx="2778">
                  <c:v>7.1</c:v>
                </c:pt>
                <c:pt idx="2779">
                  <c:v>6.2</c:v>
                </c:pt>
                <c:pt idx="2780">
                  <c:v>5.5</c:v>
                </c:pt>
                <c:pt idx="2781">
                  <c:v>7</c:v>
                </c:pt>
                <c:pt idx="2782">
                  <c:v>6.4</c:v>
                </c:pt>
                <c:pt idx="2783">
                  <c:v>6.3</c:v>
                </c:pt>
                <c:pt idx="2784">
                  <c:v>6.7</c:v>
                </c:pt>
                <c:pt idx="2785">
                  <c:v>4.4000000000000004</c:v>
                </c:pt>
                <c:pt idx="2786">
                  <c:v>4.4000000000000004</c:v>
                </c:pt>
                <c:pt idx="2787">
                  <c:v>4.3</c:v>
                </c:pt>
                <c:pt idx="2788">
                  <c:v>6.6</c:v>
                </c:pt>
                <c:pt idx="2789">
                  <c:v>6.6</c:v>
                </c:pt>
                <c:pt idx="2790">
                  <c:v>5.7</c:v>
                </c:pt>
                <c:pt idx="2791">
                  <c:v>4.7</c:v>
                </c:pt>
                <c:pt idx="2792">
                  <c:v>5.9</c:v>
                </c:pt>
                <c:pt idx="2793">
                  <c:v>4.7</c:v>
                </c:pt>
                <c:pt idx="2794">
                  <c:v>6.2</c:v>
                </c:pt>
                <c:pt idx="2795">
                  <c:v>4.7</c:v>
                </c:pt>
                <c:pt idx="2796">
                  <c:v>5.6</c:v>
                </c:pt>
                <c:pt idx="2797">
                  <c:v>6.8</c:v>
                </c:pt>
                <c:pt idx="2798">
                  <c:v>4.9000000000000004</c:v>
                </c:pt>
                <c:pt idx="2799">
                  <c:v>7.8</c:v>
                </c:pt>
                <c:pt idx="2800">
                  <c:v>7.2</c:v>
                </c:pt>
                <c:pt idx="2801">
                  <c:v>6.6</c:v>
                </c:pt>
                <c:pt idx="2802">
                  <c:v>5.2</c:v>
                </c:pt>
                <c:pt idx="2803">
                  <c:v>7</c:v>
                </c:pt>
                <c:pt idx="2804">
                  <c:v>6.7</c:v>
                </c:pt>
                <c:pt idx="2805">
                  <c:v>5.7</c:v>
                </c:pt>
                <c:pt idx="2806">
                  <c:v>7.4</c:v>
                </c:pt>
                <c:pt idx="2807">
                  <c:v>5.8</c:v>
                </c:pt>
                <c:pt idx="2808">
                  <c:v>6.2</c:v>
                </c:pt>
                <c:pt idx="2809">
                  <c:v>5.7</c:v>
                </c:pt>
                <c:pt idx="2810">
                  <c:v>6</c:v>
                </c:pt>
                <c:pt idx="2811">
                  <c:v>5.9</c:v>
                </c:pt>
                <c:pt idx="2812">
                  <c:v>7.5</c:v>
                </c:pt>
                <c:pt idx="2813">
                  <c:v>5.8</c:v>
                </c:pt>
                <c:pt idx="2814">
                  <c:v>6.3</c:v>
                </c:pt>
                <c:pt idx="2815">
                  <c:v>6.9</c:v>
                </c:pt>
                <c:pt idx="2816">
                  <c:v>5.6</c:v>
                </c:pt>
                <c:pt idx="2817">
                  <c:v>6</c:v>
                </c:pt>
                <c:pt idx="2818">
                  <c:v>3.4</c:v>
                </c:pt>
                <c:pt idx="2819">
                  <c:v>7.3</c:v>
                </c:pt>
                <c:pt idx="2820">
                  <c:v>4.0999999999999996</c:v>
                </c:pt>
                <c:pt idx="2821">
                  <c:v>6.1</c:v>
                </c:pt>
                <c:pt idx="2822">
                  <c:v>7.2</c:v>
                </c:pt>
                <c:pt idx="2823">
                  <c:v>5.5</c:v>
                </c:pt>
                <c:pt idx="2824">
                  <c:v>7.7</c:v>
                </c:pt>
                <c:pt idx="2825">
                  <c:v>6.6</c:v>
                </c:pt>
                <c:pt idx="2826">
                  <c:v>6.2</c:v>
                </c:pt>
                <c:pt idx="2827">
                  <c:v>7.3</c:v>
                </c:pt>
                <c:pt idx="2828">
                  <c:v>5.4</c:v>
                </c:pt>
                <c:pt idx="2829">
                  <c:v>3.6</c:v>
                </c:pt>
                <c:pt idx="2830">
                  <c:v>6.3</c:v>
                </c:pt>
                <c:pt idx="2831">
                  <c:v>6.1</c:v>
                </c:pt>
                <c:pt idx="2832">
                  <c:v>5.2</c:v>
                </c:pt>
                <c:pt idx="2833">
                  <c:v>7.1</c:v>
                </c:pt>
                <c:pt idx="2834">
                  <c:v>6.7</c:v>
                </c:pt>
                <c:pt idx="2835">
                  <c:v>6.2</c:v>
                </c:pt>
                <c:pt idx="2836">
                  <c:v>7.4</c:v>
                </c:pt>
                <c:pt idx="2837">
                  <c:v>3.7</c:v>
                </c:pt>
                <c:pt idx="2838">
                  <c:v>5.6</c:v>
                </c:pt>
                <c:pt idx="2839">
                  <c:v>5.7</c:v>
                </c:pt>
                <c:pt idx="2840">
                  <c:v>5.6</c:v>
                </c:pt>
                <c:pt idx="2841">
                  <c:v>6.5</c:v>
                </c:pt>
                <c:pt idx="2842">
                  <c:v>6.1</c:v>
                </c:pt>
                <c:pt idx="2843">
                  <c:v>7.7</c:v>
                </c:pt>
                <c:pt idx="2844">
                  <c:v>3.6</c:v>
                </c:pt>
                <c:pt idx="2845">
                  <c:v>7.3</c:v>
                </c:pt>
                <c:pt idx="2846">
                  <c:v>6.2</c:v>
                </c:pt>
                <c:pt idx="2847">
                  <c:v>6.8</c:v>
                </c:pt>
                <c:pt idx="2848">
                  <c:v>7.5</c:v>
                </c:pt>
                <c:pt idx="2849">
                  <c:v>5.9</c:v>
                </c:pt>
                <c:pt idx="2850">
                  <c:v>5.8</c:v>
                </c:pt>
                <c:pt idx="2851">
                  <c:v>6.4</c:v>
                </c:pt>
                <c:pt idx="2852">
                  <c:v>5.6</c:v>
                </c:pt>
                <c:pt idx="2853">
                  <c:v>6.1</c:v>
                </c:pt>
                <c:pt idx="2854">
                  <c:v>6.8</c:v>
                </c:pt>
                <c:pt idx="2855">
                  <c:v>3.4</c:v>
                </c:pt>
                <c:pt idx="2856">
                  <c:v>3.8</c:v>
                </c:pt>
                <c:pt idx="2857">
                  <c:v>6.8</c:v>
                </c:pt>
                <c:pt idx="2858">
                  <c:v>6.5</c:v>
                </c:pt>
                <c:pt idx="2859">
                  <c:v>4</c:v>
                </c:pt>
                <c:pt idx="2860">
                  <c:v>6.1</c:v>
                </c:pt>
                <c:pt idx="2861">
                  <c:v>6.6</c:v>
                </c:pt>
                <c:pt idx="2862">
                  <c:v>7.8</c:v>
                </c:pt>
                <c:pt idx="2863">
                  <c:v>5.7</c:v>
                </c:pt>
                <c:pt idx="2864">
                  <c:v>7.4</c:v>
                </c:pt>
                <c:pt idx="2865">
                  <c:v>8.6</c:v>
                </c:pt>
                <c:pt idx="2866">
                  <c:v>5.0999999999999996</c:v>
                </c:pt>
                <c:pt idx="2867">
                  <c:v>4.8</c:v>
                </c:pt>
                <c:pt idx="2868">
                  <c:v>4</c:v>
                </c:pt>
                <c:pt idx="2869">
                  <c:v>6.2</c:v>
                </c:pt>
                <c:pt idx="2870">
                  <c:v>5.5</c:v>
                </c:pt>
                <c:pt idx="2871">
                  <c:v>7.3</c:v>
                </c:pt>
                <c:pt idx="2872">
                  <c:v>4.9000000000000004</c:v>
                </c:pt>
                <c:pt idx="2873">
                  <c:v>6.6</c:v>
                </c:pt>
                <c:pt idx="2874">
                  <c:v>5.9</c:v>
                </c:pt>
                <c:pt idx="2875">
                  <c:v>6.7</c:v>
                </c:pt>
                <c:pt idx="2876">
                  <c:v>6.6</c:v>
                </c:pt>
                <c:pt idx="2877">
                  <c:v>6</c:v>
                </c:pt>
                <c:pt idx="2878">
                  <c:v>6.3</c:v>
                </c:pt>
                <c:pt idx="2879">
                  <c:v>6.2</c:v>
                </c:pt>
                <c:pt idx="2880">
                  <c:v>6.3</c:v>
                </c:pt>
                <c:pt idx="2881">
                  <c:v>4.5999999999999996</c:v>
                </c:pt>
                <c:pt idx="2882">
                  <c:v>6.4</c:v>
                </c:pt>
                <c:pt idx="2883">
                  <c:v>6.8</c:v>
                </c:pt>
                <c:pt idx="2884">
                  <c:v>5</c:v>
                </c:pt>
                <c:pt idx="2885">
                  <c:v>4.4000000000000004</c:v>
                </c:pt>
                <c:pt idx="2886">
                  <c:v>4.8</c:v>
                </c:pt>
                <c:pt idx="2887">
                  <c:v>6.3</c:v>
                </c:pt>
                <c:pt idx="2888">
                  <c:v>7.6</c:v>
                </c:pt>
                <c:pt idx="2889">
                  <c:v>5.2</c:v>
                </c:pt>
                <c:pt idx="2890">
                  <c:v>7.6</c:v>
                </c:pt>
                <c:pt idx="2891">
                  <c:v>6.3</c:v>
                </c:pt>
                <c:pt idx="2892">
                  <c:v>7.2</c:v>
                </c:pt>
                <c:pt idx="2893">
                  <c:v>7.4</c:v>
                </c:pt>
                <c:pt idx="2894">
                  <c:v>5.0999999999999996</c:v>
                </c:pt>
                <c:pt idx="2895">
                  <c:v>7.8</c:v>
                </c:pt>
                <c:pt idx="2896">
                  <c:v>5.0999999999999996</c:v>
                </c:pt>
                <c:pt idx="2897">
                  <c:v>5.7</c:v>
                </c:pt>
                <c:pt idx="2898">
                  <c:v>5.9</c:v>
                </c:pt>
                <c:pt idx="2899">
                  <c:v>5.5</c:v>
                </c:pt>
                <c:pt idx="2900">
                  <c:v>7</c:v>
                </c:pt>
                <c:pt idx="2901">
                  <c:v>7.2</c:v>
                </c:pt>
                <c:pt idx="2902">
                  <c:v>4.2</c:v>
                </c:pt>
                <c:pt idx="2903">
                  <c:v>6.6</c:v>
                </c:pt>
                <c:pt idx="2904">
                  <c:v>5.0999999999999996</c:v>
                </c:pt>
                <c:pt idx="2905">
                  <c:v>6.2</c:v>
                </c:pt>
                <c:pt idx="2906">
                  <c:v>6.5</c:v>
                </c:pt>
                <c:pt idx="2907">
                  <c:v>5.3</c:v>
                </c:pt>
                <c:pt idx="2908">
                  <c:v>6.5</c:v>
                </c:pt>
                <c:pt idx="2909">
                  <c:v>4.2</c:v>
                </c:pt>
                <c:pt idx="2911">
                  <c:v>5.3</c:v>
                </c:pt>
                <c:pt idx="2912">
                  <c:v>6.3</c:v>
                </c:pt>
                <c:pt idx="2913">
                  <c:v>6.3</c:v>
                </c:pt>
                <c:pt idx="2914">
                  <c:v>6.9</c:v>
                </c:pt>
                <c:pt idx="2915">
                  <c:v>5.0999999999999996</c:v>
                </c:pt>
                <c:pt idx="2916">
                  <c:v>6.4</c:v>
                </c:pt>
                <c:pt idx="2917">
                  <c:v>7.9</c:v>
                </c:pt>
                <c:pt idx="2918">
                  <c:v>6.8</c:v>
                </c:pt>
                <c:pt idx="2919">
                  <c:v>6.1</c:v>
                </c:pt>
                <c:pt idx="2920">
                  <c:v>6.8</c:v>
                </c:pt>
                <c:pt idx="2921">
                  <c:v>4.5999999999999996</c:v>
                </c:pt>
                <c:pt idx="2922">
                  <c:v>5.9</c:v>
                </c:pt>
                <c:pt idx="2923">
                  <c:v>4.5999999999999996</c:v>
                </c:pt>
                <c:pt idx="2924">
                  <c:v>5.9</c:v>
                </c:pt>
                <c:pt idx="2925">
                  <c:v>5.8</c:v>
                </c:pt>
                <c:pt idx="2926">
                  <c:v>6.4</c:v>
                </c:pt>
                <c:pt idx="2927">
                  <c:v>7.5</c:v>
                </c:pt>
                <c:pt idx="2928">
                  <c:v>5.5</c:v>
                </c:pt>
                <c:pt idx="2929">
                  <c:v>6.7</c:v>
                </c:pt>
                <c:pt idx="2930">
                  <c:v>6.4</c:v>
                </c:pt>
                <c:pt idx="2931">
                  <c:v>4.9000000000000004</c:v>
                </c:pt>
                <c:pt idx="2932">
                  <c:v>6.9</c:v>
                </c:pt>
                <c:pt idx="2933">
                  <c:v>4.3</c:v>
                </c:pt>
                <c:pt idx="2934">
                  <c:v>7</c:v>
                </c:pt>
                <c:pt idx="2935">
                  <c:v>7.1</c:v>
                </c:pt>
                <c:pt idx="2936">
                  <c:v>6.9</c:v>
                </c:pt>
                <c:pt idx="2937">
                  <c:v>7</c:v>
                </c:pt>
                <c:pt idx="2938">
                  <c:v>5.4</c:v>
                </c:pt>
                <c:pt idx="2939">
                  <c:v>5.8</c:v>
                </c:pt>
                <c:pt idx="2940">
                  <c:v>7</c:v>
                </c:pt>
                <c:pt idx="2941">
                  <c:v>6.4</c:v>
                </c:pt>
                <c:pt idx="2942">
                  <c:v>6.3</c:v>
                </c:pt>
                <c:pt idx="2943">
                  <c:v>5.6</c:v>
                </c:pt>
                <c:pt idx="2944">
                  <c:v>4</c:v>
                </c:pt>
                <c:pt idx="2945">
                  <c:v>4.4000000000000004</c:v>
                </c:pt>
                <c:pt idx="2946">
                  <c:v>5.9</c:v>
                </c:pt>
                <c:pt idx="2947">
                  <c:v>7.2</c:v>
                </c:pt>
                <c:pt idx="2948">
                  <c:v>5.0999999999999996</c:v>
                </c:pt>
                <c:pt idx="2949">
                  <c:v>7.3</c:v>
                </c:pt>
                <c:pt idx="2950">
                  <c:v>6.3</c:v>
                </c:pt>
                <c:pt idx="2951">
                  <c:v>5.4</c:v>
                </c:pt>
                <c:pt idx="2952">
                  <c:v>7.4</c:v>
                </c:pt>
                <c:pt idx="2953">
                  <c:v>5.7</c:v>
                </c:pt>
                <c:pt idx="2954">
                  <c:v>5.4</c:v>
                </c:pt>
                <c:pt idx="2955">
                  <c:v>5.3</c:v>
                </c:pt>
                <c:pt idx="2956">
                  <c:v>4.5</c:v>
                </c:pt>
                <c:pt idx="2957">
                  <c:v>6.2</c:v>
                </c:pt>
                <c:pt idx="2958">
                  <c:v>7.4</c:v>
                </c:pt>
                <c:pt idx="2959">
                  <c:v>6.7</c:v>
                </c:pt>
                <c:pt idx="2960">
                  <c:v>4.8</c:v>
                </c:pt>
                <c:pt idx="2961">
                  <c:v>6.9</c:v>
                </c:pt>
                <c:pt idx="2962">
                  <c:v>7</c:v>
                </c:pt>
                <c:pt idx="2963">
                  <c:v>7.8</c:v>
                </c:pt>
                <c:pt idx="2964">
                  <c:v>7.8</c:v>
                </c:pt>
                <c:pt idx="2965">
                  <c:v>7.3</c:v>
                </c:pt>
                <c:pt idx="2966">
                  <c:v>8.6999999999999993</c:v>
                </c:pt>
                <c:pt idx="2967">
                  <c:v>8.3000000000000007</c:v>
                </c:pt>
                <c:pt idx="2968">
                  <c:v>8.5</c:v>
                </c:pt>
                <c:pt idx="2969">
                  <c:v>8.4</c:v>
                </c:pt>
                <c:pt idx="2970">
                  <c:v>8</c:v>
                </c:pt>
                <c:pt idx="2971">
                  <c:v>8.1999999999999993</c:v>
                </c:pt>
                <c:pt idx="2972">
                  <c:v>5.7</c:v>
                </c:pt>
                <c:pt idx="2973">
                  <c:v>7.4</c:v>
                </c:pt>
                <c:pt idx="2974">
                  <c:v>6.7</c:v>
                </c:pt>
                <c:pt idx="2975">
                  <c:v>8.6</c:v>
                </c:pt>
                <c:pt idx="2976">
                  <c:v>3.3</c:v>
                </c:pt>
                <c:pt idx="2977">
                  <c:v>8.6</c:v>
                </c:pt>
                <c:pt idx="2978">
                  <c:v>6.5</c:v>
                </c:pt>
                <c:pt idx="2979">
                  <c:v>8</c:v>
                </c:pt>
                <c:pt idx="2980">
                  <c:v>7.9</c:v>
                </c:pt>
                <c:pt idx="2981">
                  <c:v>9.1</c:v>
                </c:pt>
                <c:pt idx="2982">
                  <c:v>7.3</c:v>
                </c:pt>
                <c:pt idx="2983">
                  <c:v>6.9</c:v>
                </c:pt>
                <c:pt idx="2984">
                  <c:v>8.4</c:v>
                </c:pt>
                <c:pt idx="2985">
                  <c:v>6.8</c:v>
                </c:pt>
                <c:pt idx="2986">
                  <c:v>7.5</c:v>
                </c:pt>
                <c:pt idx="2987">
                  <c:v>7.4</c:v>
                </c:pt>
                <c:pt idx="2988">
                  <c:v>7.5</c:v>
                </c:pt>
                <c:pt idx="2989">
                  <c:v>7.4</c:v>
                </c:pt>
                <c:pt idx="2990">
                  <c:v>6.1</c:v>
                </c:pt>
                <c:pt idx="2991">
                  <c:v>7.3</c:v>
                </c:pt>
                <c:pt idx="2992">
                  <c:v>6.7</c:v>
                </c:pt>
                <c:pt idx="2993">
                  <c:v>7.3</c:v>
                </c:pt>
                <c:pt idx="2994">
                  <c:v>7.1</c:v>
                </c:pt>
                <c:pt idx="2995">
                  <c:v>6.6</c:v>
                </c:pt>
                <c:pt idx="2996">
                  <c:v>7.7</c:v>
                </c:pt>
                <c:pt idx="2997">
                  <c:v>6.8</c:v>
                </c:pt>
                <c:pt idx="2998">
                  <c:v>7.1</c:v>
                </c:pt>
                <c:pt idx="2999">
                  <c:v>7.3</c:v>
                </c:pt>
                <c:pt idx="3000">
                  <c:v>8.1</c:v>
                </c:pt>
                <c:pt idx="3001">
                  <c:v>7.8</c:v>
                </c:pt>
                <c:pt idx="3002">
                  <c:v>6.2</c:v>
                </c:pt>
                <c:pt idx="3003">
                  <c:v>6.7</c:v>
                </c:pt>
                <c:pt idx="3004">
                  <c:v>7.5</c:v>
                </c:pt>
                <c:pt idx="3005">
                  <c:v>6.6</c:v>
                </c:pt>
                <c:pt idx="3006">
                  <c:v>6.1</c:v>
                </c:pt>
                <c:pt idx="3007">
                  <c:v>7.9</c:v>
                </c:pt>
                <c:pt idx="3008">
                  <c:v>7.7</c:v>
                </c:pt>
                <c:pt idx="3009">
                  <c:v>7.1</c:v>
                </c:pt>
                <c:pt idx="3010">
                  <c:v>7.6</c:v>
                </c:pt>
                <c:pt idx="3011">
                  <c:v>7.8</c:v>
                </c:pt>
                <c:pt idx="3012">
                  <c:v>7.2</c:v>
                </c:pt>
                <c:pt idx="3013">
                  <c:v>7.3</c:v>
                </c:pt>
                <c:pt idx="3014">
                  <c:v>6.5</c:v>
                </c:pt>
                <c:pt idx="3015">
                  <c:v>7.1</c:v>
                </c:pt>
                <c:pt idx="3016">
                  <c:v>5.3</c:v>
                </c:pt>
                <c:pt idx="3017">
                  <c:v>7.3</c:v>
                </c:pt>
                <c:pt idx="3018">
                  <c:v>6.2</c:v>
                </c:pt>
                <c:pt idx="3019">
                  <c:v>7.6</c:v>
                </c:pt>
                <c:pt idx="3020">
                  <c:v>7.1</c:v>
                </c:pt>
                <c:pt idx="3021">
                  <c:v>7</c:v>
                </c:pt>
                <c:pt idx="3022">
                  <c:v>8.3000000000000007</c:v>
                </c:pt>
                <c:pt idx="3023">
                  <c:v>7.6</c:v>
                </c:pt>
                <c:pt idx="3024">
                  <c:v>6.5</c:v>
                </c:pt>
                <c:pt idx="3025">
                  <c:v>7.4</c:v>
                </c:pt>
                <c:pt idx="3026">
                  <c:v>8.4</c:v>
                </c:pt>
                <c:pt idx="3027">
                  <c:v>6.8</c:v>
                </c:pt>
                <c:pt idx="3028">
                  <c:v>6.8</c:v>
                </c:pt>
                <c:pt idx="3029">
                  <c:v>6.1</c:v>
                </c:pt>
                <c:pt idx="3030">
                  <c:v>6.3</c:v>
                </c:pt>
                <c:pt idx="3031">
                  <c:v>6.5</c:v>
                </c:pt>
                <c:pt idx="3032">
                  <c:v>8.4</c:v>
                </c:pt>
                <c:pt idx="3033">
                  <c:v>8.9</c:v>
                </c:pt>
                <c:pt idx="3034">
                  <c:v>4.9000000000000004</c:v>
                </c:pt>
                <c:pt idx="3035">
                  <c:v>5.2</c:v>
                </c:pt>
                <c:pt idx="3036">
                  <c:v>7.2</c:v>
                </c:pt>
                <c:pt idx="3037">
                  <c:v>7.6</c:v>
                </c:pt>
                <c:pt idx="3038">
                  <c:v>7.8</c:v>
                </c:pt>
                <c:pt idx="3039">
                  <c:v>8</c:v>
                </c:pt>
                <c:pt idx="3040">
                  <c:v>7.1</c:v>
                </c:pt>
                <c:pt idx="3041">
                  <c:v>6.6</c:v>
                </c:pt>
                <c:pt idx="3042">
                  <c:v>6.2</c:v>
                </c:pt>
                <c:pt idx="3043">
                  <c:v>7.1</c:v>
                </c:pt>
                <c:pt idx="3044">
                  <c:v>6.4</c:v>
                </c:pt>
                <c:pt idx="3045">
                  <c:v>6</c:v>
                </c:pt>
                <c:pt idx="3046">
                  <c:v>5.6</c:v>
                </c:pt>
                <c:pt idx="3047">
                  <c:v>7.3</c:v>
                </c:pt>
                <c:pt idx="3048">
                  <c:v>7.2</c:v>
                </c:pt>
                <c:pt idx="3049">
                  <c:v>6.7</c:v>
                </c:pt>
                <c:pt idx="3050">
                  <c:v>7.4</c:v>
                </c:pt>
                <c:pt idx="3051">
                  <c:v>7.3</c:v>
                </c:pt>
                <c:pt idx="3052">
                  <c:v>6.2</c:v>
                </c:pt>
                <c:pt idx="3053">
                  <c:v>6.6</c:v>
                </c:pt>
                <c:pt idx="3054">
                  <c:v>7.5</c:v>
                </c:pt>
                <c:pt idx="3055">
                  <c:v>6.8</c:v>
                </c:pt>
                <c:pt idx="3056">
                  <c:v>5.8</c:v>
                </c:pt>
                <c:pt idx="3057">
                  <c:v>7.2</c:v>
                </c:pt>
                <c:pt idx="3058">
                  <c:v>6.9</c:v>
                </c:pt>
                <c:pt idx="3059">
                  <c:v>7</c:v>
                </c:pt>
                <c:pt idx="3060">
                  <c:v>5.6</c:v>
                </c:pt>
                <c:pt idx="3061">
                  <c:v>7.8</c:v>
                </c:pt>
                <c:pt idx="3062">
                  <c:v>6.7</c:v>
                </c:pt>
                <c:pt idx="3063">
                  <c:v>7.5</c:v>
                </c:pt>
                <c:pt idx="3064">
                  <c:v>7.5</c:v>
                </c:pt>
                <c:pt idx="3065">
                  <c:v>6.3</c:v>
                </c:pt>
                <c:pt idx="3066">
                  <c:v>8</c:v>
                </c:pt>
                <c:pt idx="3067">
                  <c:v>5.4</c:v>
                </c:pt>
                <c:pt idx="3068">
                  <c:v>6.9</c:v>
                </c:pt>
                <c:pt idx="3069">
                  <c:v>5.2</c:v>
                </c:pt>
                <c:pt idx="3070">
                  <c:v>7.2</c:v>
                </c:pt>
                <c:pt idx="3071">
                  <c:v>6.8</c:v>
                </c:pt>
                <c:pt idx="3072">
                  <c:v>7.5</c:v>
                </c:pt>
                <c:pt idx="3073">
                  <c:v>6.7</c:v>
                </c:pt>
                <c:pt idx="3074">
                  <c:v>7.2</c:v>
                </c:pt>
                <c:pt idx="3075">
                  <c:v>6.3</c:v>
                </c:pt>
                <c:pt idx="3076">
                  <c:v>7</c:v>
                </c:pt>
                <c:pt idx="3077">
                  <c:v>8.6</c:v>
                </c:pt>
                <c:pt idx="3078">
                  <c:v>6.1</c:v>
                </c:pt>
                <c:pt idx="3079">
                  <c:v>2.9</c:v>
                </c:pt>
                <c:pt idx="3080">
                  <c:v>6.5</c:v>
                </c:pt>
                <c:pt idx="3081">
                  <c:v>6.6</c:v>
                </c:pt>
                <c:pt idx="3082">
                  <c:v>5.5</c:v>
                </c:pt>
                <c:pt idx="3083">
                  <c:v>7.7</c:v>
                </c:pt>
                <c:pt idx="3084">
                  <c:v>7.2</c:v>
                </c:pt>
                <c:pt idx="3085">
                  <c:v>6.2</c:v>
                </c:pt>
                <c:pt idx="3086">
                  <c:v>6</c:v>
                </c:pt>
                <c:pt idx="3087">
                  <c:v>5.4</c:v>
                </c:pt>
                <c:pt idx="3088">
                  <c:v>6</c:v>
                </c:pt>
                <c:pt idx="3089">
                  <c:v>7.5</c:v>
                </c:pt>
                <c:pt idx="3090">
                  <c:v>7</c:v>
                </c:pt>
                <c:pt idx="3091">
                  <c:v>8.8000000000000007</c:v>
                </c:pt>
                <c:pt idx="3092">
                  <c:v>7.2</c:v>
                </c:pt>
                <c:pt idx="3093">
                  <c:v>6.4</c:v>
                </c:pt>
                <c:pt idx="3094">
                  <c:v>6.5</c:v>
                </c:pt>
                <c:pt idx="3095">
                  <c:v>9.3000000000000007</c:v>
                </c:pt>
                <c:pt idx="3096">
                  <c:v>6.4</c:v>
                </c:pt>
                <c:pt idx="3097">
                  <c:v>7.9</c:v>
                </c:pt>
                <c:pt idx="3098">
                  <c:v>6.7</c:v>
                </c:pt>
                <c:pt idx="3099">
                  <c:v>6.9</c:v>
                </c:pt>
                <c:pt idx="3100">
                  <c:v>7.1</c:v>
                </c:pt>
                <c:pt idx="3101">
                  <c:v>8.1999999999999993</c:v>
                </c:pt>
                <c:pt idx="3102">
                  <c:v>6.9</c:v>
                </c:pt>
                <c:pt idx="3103">
                  <c:v>5.4</c:v>
                </c:pt>
                <c:pt idx="3104">
                  <c:v>7.4</c:v>
                </c:pt>
                <c:pt idx="3105">
                  <c:v>7.6</c:v>
                </c:pt>
                <c:pt idx="3107">
                  <c:v>4.5999999999999996</c:v>
                </c:pt>
                <c:pt idx="3108">
                  <c:v>5.5</c:v>
                </c:pt>
                <c:pt idx="3109">
                  <c:v>6.9</c:v>
                </c:pt>
                <c:pt idx="3110">
                  <c:v>7.2</c:v>
                </c:pt>
                <c:pt idx="3111">
                  <c:v>6.3</c:v>
                </c:pt>
                <c:pt idx="3112">
                  <c:v>7.2</c:v>
                </c:pt>
                <c:pt idx="3113">
                  <c:v>6.1</c:v>
                </c:pt>
                <c:pt idx="3114">
                  <c:v>5.9</c:v>
                </c:pt>
                <c:pt idx="3115">
                  <c:v>6.5</c:v>
                </c:pt>
                <c:pt idx="3116">
                  <c:v>7.3</c:v>
                </c:pt>
                <c:pt idx="3117">
                  <c:v>5.2</c:v>
                </c:pt>
                <c:pt idx="3118">
                  <c:v>6.2</c:v>
                </c:pt>
                <c:pt idx="3119">
                  <c:v>7.1</c:v>
                </c:pt>
                <c:pt idx="3120">
                  <c:v>6.2</c:v>
                </c:pt>
                <c:pt idx="3121">
                  <c:v>5.8</c:v>
                </c:pt>
                <c:pt idx="3122">
                  <c:v>6.3</c:v>
                </c:pt>
                <c:pt idx="3123">
                  <c:v>5.7</c:v>
                </c:pt>
                <c:pt idx="3124">
                  <c:v>9</c:v>
                </c:pt>
                <c:pt idx="3125">
                  <c:v>4.7</c:v>
                </c:pt>
                <c:pt idx="3126">
                  <c:v>6.3</c:v>
                </c:pt>
                <c:pt idx="3127">
                  <c:v>8.6</c:v>
                </c:pt>
                <c:pt idx="3128">
                  <c:v>7</c:v>
                </c:pt>
                <c:pt idx="3129">
                  <c:v>6.3</c:v>
                </c:pt>
                <c:pt idx="3130">
                  <c:v>7.6</c:v>
                </c:pt>
                <c:pt idx="3131">
                  <c:v>7.6</c:v>
                </c:pt>
                <c:pt idx="3132">
                  <c:v>7.7</c:v>
                </c:pt>
                <c:pt idx="3133">
                  <c:v>8.1</c:v>
                </c:pt>
                <c:pt idx="3134">
                  <c:v>7.8</c:v>
                </c:pt>
                <c:pt idx="3135">
                  <c:v>4.7</c:v>
                </c:pt>
                <c:pt idx="3136">
                  <c:v>6.5</c:v>
                </c:pt>
                <c:pt idx="3137">
                  <c:v>5.7</c:v>
                </c:pt>
                <c:pt idx="3138">
                  <c:v>7.1</c:v>
                </c:pt>
                <c:pt idx="3139">
                  <c:v>8.1</c:v>
                </c:pt>
                <c:pt idx="3140">
                  <c:v>6.4</c:v>
                </c:pt>
                <c:pt idx="3141">
                  <c:v>5.3</c:v>
                </c:pt>
                <c:pt idx="3142">
                  <c:v>6.4</c:v>
                </c:pt>
                <c:pt idx="3143">
                  <c:v>8.6999999999999993</c:v>
                </c:pt>
                <c:pt idx="3144">
                  <c:v>6.4</c:v>
                </c:pt>
                <c:pt idx="3145">
                  <c:v>6.7</c:v>
                </c:pt>
                <c:pt idx="3146">
                  <c:v>6.6</c:v>
                </c:pt>
                <c:pt idx="3147">
                  <c:v>8.1</c:v>
                </c:pt>
                <c:pt idx="3148">
                  <c:v>7.7</c:v>
                </c:pt>
                <c:pt idx="3149">
                  <c:v>7.4</c:v>
                </c:pt>
                <c:pt idx="3150">
                  <c:v>7.5</c:v>
                </c:pt>
                <c:pt idx="3151">
                  <c:v>5.9</c:v>
                </c:pt>
                <c:pt idx="3152">
                  <c:v>8.1999999999999993</c:v>
                </c:pt>
                <c:pt idx="3153">
                  <c:v>8</c:v>
                </c:pt>
                <c:pt idx="3154">
                  <c:v>5.4</c:v>
                </c:pt>
                <c:pt idx="3155">
                  <c:v>6.1</c:v>
                </c:pt>
                <c:pt idx="3156">
                  <c:v>6.5</c:v>
                </c:pt>
                <c:pt idx="3157">
                  <c:v>7.1</c:v>
                </c:pt>
                <c:pt idx="3158">
                  <c:v>6.9</c:v>
                </c:pt>
                <c:pt idx="3159">
                  <c:v>5.3</c:v>
                </c:pt>
                <c:pt idx="3160">
                  <c:v>6</c:v>
                </c:pt>
                <c:pt idx="3161">
                  <c:v>6.1</c:v>
                </c:pt>
                <c:pt idx="3162">
                  <c:v>6.5</c:v>
                </c:pt>
                <c:pt idx="3163">
                  <c:v>6.8</c:v>
                </c:pt>
                <c:pt idx="3164">
                  <c:v>6.4</c:v>
                </c:pt>
                <c:pt idx="3165">
                  <c:v>6.8</c:v>
                </c:pt>
                <c:pt idx="3166">
                  <c:v>7.5</c:v>
                </c:pt>
                <c:pt idx="3167">
                  <c:v>6.6</c:v>
                </c:pt>
                <c:pt idx="3168">
                  <c:v>6.7</c:v>
                </c:pt>
                <c:pt idx="3169">
                  <c:v>7.7</c:v>
                </c:pt>
                <c:pt idx="3170">
                  <c:v>7.6</c:v>
                </c:pt>
                <c:pt idx="3171">
                  <c:v>5.6</c:v>
                </c:pt>
                <c:pt idx="3172">
                  <c:v>6.2</c:v>
                </c:pt>
                <c:pt idx="3173">
                  <c:v>3.7</c:v>
                </c:pt>
                <c:pt idx="3174">
                  <c:v>6.1</c:v>
                </c:pt>
                <c:pt idx="3175">
                  <c:v>6.4</c:v>
                </c:pt>
                <c:pt idx="3176">
                  <c:v>7.1</c:v>
                </c:pt>
                <c:pt idx="3177">
                  <c:v>4.7</c:v>
                </c:pt>
                <c:pt idx="3178">
                  <c:v>5.9</c:v>
                </c:pt>
                <c:pt idx="3179">
                  <c:v>7.1</c:v>
                </c:pt>
                <c:pt idx="3180">
                  <c:v>7.4</c:v>
                </c:pt>
                <c:pt idx="3181">
                  <c:v>6.9</c:v>
                </c:pt>
                <c:pt idx="3182">
                  <c:v>6.6</c:v>
                </c:pt>
                <c:pt idx="3183">
                  <c:v>7</c:v>
                </c:pt>
                <c:pt idx="3184">
                  <c:v>6.6</c:v>
                </c:pt>
                <c:pt idx="3185">
                  <c:v>5</c:v>
                </c:pt>
                <c:pt idx="3186">
                  <c:v>7.6</c:v>
                </c:pt>
                <c:pt idx="3187">
                  <c:v>8.1</c:v>
                </c:pt>
                <c:pt idx="3188">
                  <c:v>6.7</c:v>
                </c:pt>
                <c:pt idx="3189">
                  <c:v>5.4</c:v>
                </c:pt>
                <c:pt idx="3190">
                  <c:v>6.5</c:v>
                </c:pt>
                <c:pt idx="3191">
                  <c:v>5.3</c:v>
                </c:pt>
                <c:pt idx="3192">
                  <c:v>7.4</c:v>
                </c:pt>
                <c:pt idx="3193">
                  <c:v>7.2</c:v>
                </c:pt>
                <c:pt idx="3194">
                  <c:v>5.9</c:v>
                </c:pt>
                <c:pt idx="3195">
                  <c:v>8.6</c:v>
                </c:pt>
                <c:pt idx="3197">
                  <c:v>7.5</c:v>
                </c:pt>
                <c:pt idx="3198">
                  <c:v>5.8</c:v>
                </c:pt>
                <c:pt idx="3199">
                  <c:v>7.5</c:v>
                </c:pt>
                <c:pt idx="3200">
                  <c:v>7.1</c:v>
                </c:pt>
                <c:pt idx="3201">
                  <c:v>7.6</c:v>
                </c:pt>
                <c:pt idx="3202">
                  <c:v>8.1</c:v>
                </c:pt>
                <c:pt idx="3203">
                  <c:v>7.9</c:v>
                </c:pt>
                <c:pt idx="3204">
                  <c:v>6.6</c:v>
                </c:pt>
                <c:pt idx="3205">
                  <c:v>6.3</c:v>
                </c:pt>
                <c:pt idx="3206">
                  <c:v>7.1</c:v>
                </c:pt>
                <c:pt idx="3207">
                  <c:v>5.6</c:v>
                </c:pt>
                <c:pt idx="3208">
                  <c:v>7.4</c:v>
                </c:pt>
                <c:pt idx="3209">
                  <c:v>4.3</c:v>
                </c:pt>
                <c:pt idx="3210">
                  <c:v>8.3000000000000007</c:v>
                </c:pt>
                <c:pt idx="3211">
                  <c:v>7.6</c:v>
                </c:pt>
                <c:pt idx="3212">
                  <c:v>6.3</c:v>
                </c:pt>
                <c:pt idx="3213">
                  <c:v>5.7</c:v>
                </c:pt>
                <c:pt idx="3214">
                  <c:v>5.7</c:v>
                </c:pt>
                <c:pt idx="3215">
                  <c:v>7.2</c:v>
                </c:pt>
                <c:pt idx="3216">
                  <c:v>7.4</c:v>
                </c:pt>
                <c:pt idx="3217">
                  <c:v>7.5</c:v>
                </c:pt>
                <c:pt idx="3218">
                  <c:v>6.5</c:v>
                </c:pt>
                <c:pt idx="3219">
                  <c:v>7.4</c:v>
                </c:pt>
                <c:pt idx="3220">
                  <c:v>7.8</c:v>
                </c:pt>
                <c:pt idx="3221">
                  <c:v>6.6</c:v>
                </c:pt>
                <c:pt idx="3222">
                  <c:v>6.5</c:v>
                </c:pt>
                <c:pt idx="3223">
                  <c:v>6.6</c:v>
                </c:pt>
                <c:pt idx="3224">
                  <c:v>6.3</c:v>
                </c:pt>
                <c:pt idx="3225">
                  <c:v>8</c:v>
                </c:pt>
                <c:pt idx="3226">
                  <c:v>7.4</c:v>
                </c:pt>
                <c:pt idx="3227">
                  <c:v>5.9</c:v>
                </c:pt>
                <c:pt idx="3228">
                  <c:v>5.3</c:v>
                </c:pt>
                <c:pt idx="3229">
                  <c:v>5.8</c:v>
                </c:pt>
                <c:pt idx="3230">
                  <c:v>8.1</c:v>
                </c:pt>
                <c:pt idx="3231">
                  <c:v>6.6</c:v>
                </c:pt>
                <c:pt idx="3232">
                  <c:v>8</c:v>
                </c:pt>
                <c:pt idx="3233">
                  <c:v>4.9000000000000004</c:v>
                </c:pt>
                <c:pt idx="3234">
                  <c:v>7.8</c:v>
                </c:pt>
                <c:pt idx="3235">
                  <c:v>6.8</c:v>
                </c:pt>
                <c:pt idx="3236">
                  <c:v>6.7</c:v>
                </c:pt>
                <c:pt idx="3237">
                  <c:v>6.1</c:v>
                </c:pt>
                <c:pt idx="3238">
                  <c:v>4.7</c:v>
                </c:pt>
                <c:pt idx="3239">
                  <c:v>7.5</c:v>
                </c:pt>
                <c:pt idx="3240">
                  <c:v>7.6</c:v>
                </c:pt>
                <c:pt idx="3241">
                  <c:v>8.3000000000000007</c:v>
                </c:pt>
                <c:pt idx="3242">
                  <c:v>4.5999999999999996</c:v>
                </c:pt>
                <c:pt idx="3243">
                  <c:v>7.4</c:v>
                </c:pt>
                <c:pt idx="3244">
                  <c:v>7.1</c:v>
                </c:pt>
                <c:pt idx="3245">
                  <c:v>7.9</c:v>
                </c:pt>
                <c:pt idx="3246">
                  <c:v>4.3</c:v>
                </c:pt>
                <c:pt idx="3247">
                  <c:v>5.7</c:v>
                </c:pt>
                <c:pt idx="3248">
                  <c:v>7.4</c:v>
                </c:pt>
                <c:pt idx="3249">
                  <c:v>6.4</c:v>
                </c:pt>
                <c:pt idx="3250">
                  <c:v>8</c:v>
                </c:pt>
                <c:pt idx="3251">
                  <c:v>8.1999999999999993</c:v>
                </c:pt>
                <c:pt idx="3252">
                  <c:v>6.9</c:v>
                </c:pt>
                <c:pt idx="3253">
                  <c:v>7.9</c:v>
                </c:pt>
                <c:pt idx="3254">
                  <c:v>7.3</c:v>
                </c:pt>
                <c:pt idx="3255">
                  <c:v>5.3</c:v>
                </c:pt>
                <c:pt idx="3256">
                  <c:v>6.8</c:v>
                </c:pt>
                <c:pt idx="3257">
                  <c:v>7.3</c:v>
                </c:pt>
                <c:pt idx="3258">
                  <c:v>7.9</c:v>
                </c:pt>
                <c:pt idx="3259">
                  <c:v>6.4</c:v>
                </c:pt>
                <c:pt idx="3260">
                  <c:v>6.4</c:v>
                </c:pt>
                <c:pt idx="3261">
                  <c:v>6.8</c:v>
                </c:pt>
                <c:pt idx="3262">
                  <c:v>5.5</c:v>
                </c:pt>
                <c:pt idx="3263">
                  <c:v>6</c:v>
                </c:pt>
                <c:pt idx="3264">
                  <c:v>7.1</c:v>
                </c:pt>
                <c:pt idx="3265">
                  <c:v>7.3</c:v>
                </c:pt>
                <c:pt idx="3266">
                  <c:v>8.1999999999999993</c:v>
                </c:pt>
                <c:pt idx="3267">
                  <c:v>7.5</c:v>
                </c:pt>
                <c:pt idx="3268">
                  <c:v>7.7</c:v>
                </c:pt>
                <c:pt idx="3269">
                  <c:v>5.2</c:v>
                </c:pt>
                <c:pt idx="3270">
                  <c:v>6.9</c:v>
                </c:pt>
                <c:pt idx="3271">
                  <c:v>6.5</c:v>
                </c:pt>
                <c:pt idx="3272">
                  <c:v>4.4000000000000004</c:v>
                </c:pt>
                <c:pt idx="3273">
                  <c:v>6.6</c:v>
                </c:pt>
                <c:pt idx="3274">
                  <c:v>5.8</c:v>
                </c:pt>
                <c:pt idx="3275">
                  <c:v>7.3</c:v>
                </c:pt>
                <c:pt idx="3276">
                  <c:v>7.7</c:v>
                </c:pt>
                <c:pt idx="3277">
                  <c:v>7.5</c:v>
                </c:pt>
                <c:pt idx="3278">
                  <c:v>6.9</c:v>
                </c:pt>
                <c:pt idx="3279">
                  <c:v>5.2</c:v>
                </c:pt>
                <c:pt idx="3280">
                  <c:v>6.4</c:v>
                </c:pt>
                <c:pt idx="3281">
                  <c:v>4.4000000000000004</c:v>
                </c:pt>
                <c:pt idx="3282">
                  <c:v>6.1</c:v>
                </c:pt>
                <c:pt idx="3283">
                  <c:v>7.5</c:v>
                </c:pt>
                <c:pt idx="3285">
                  <c:v>7</c:v>
                </c:pt>
                <c:pt idx="3286">
                  <c:v>5.0999999999999996</c:v>
                </c:pt>
                <c:pt idx="3287">
                  <c:v>5.7</c:v>
                </c:pt>
                <c:pt idx="3288">
                  <c:v>7.6</c:v>
                </c:pt>
                <c:pt idx="3289">
                  <c:v>6.3</c:v>
                </c:pt>
                <c:pt idx="3290">
                  <c:v>8.1999999999999993</c:v>
                </c:pt>
                <c:pt idx="3291">
                  <c:v>5.2</c:v>
                </c:pt>
                <c:pt idx="3292">
                  <c:v>7.1</c:v>
                </c:pt>
                <c:pt idx="3293">
                  <c:v>6.6</c:v>
                </c:pt>
                <c:pt idx="3294">
                  <c:v>5.3</c:v>
                </c:pt>
                <c:pt idx="3295">
                  <c:v>7</c:v>
                </c:pt>
                <c:pt idx="3296">
                  <c:v>7.4</c:v>
                </c:pt>
                <c:pt idx="3297">
                  <c:v>8.4</c:v>
                </c:pt>
                <c:pt idx="3298">
                  <c:v>5.8</c:v>
                </c:pt>
                <c:pt idx="3299">
                  <c:v>6</c:v>
                </c:pt>
                <c:pt idx="3300">
                  <c:v>7.2</c:v>
                </c:pt>
                <c:pt idx="3301">
                  <c:v>6.3</c:v>
                </c:pt>
                <c:pt idx="3302">
                  <c:v>5.6</c:v>
                </c:pt>
                <c:pt idx="3303">
                  <c:v>6.3</c:v>
                </c:pt>
                <c:pt idx="3304">
                  <c:v>8</c:v>
                </c:pt>
                <c:pt idx="3305">
                  <c:v>1.7</c:v>
                </c:pt>
                <c:pt idx="3306">
                  <c:v>7.1</c:v>
                </c:pt>
                <c:pt idx="3307">
                  <c:v>7.4</c:v>
                </c:pt>
                <c:pt idx="3308">
                  <c:v>5.2</c:v>
                </c:pt>
                <c:pt idx="3309">
                  <c:v>8.1</c:v>
                </c:pt>
                <c:pt idx="3310">
                  <c:v>8.5</c:v>
                </c:pt>
                <c:pt idx="3311">
                  <c:v>6.2</c:v>
                </c:pt>
                <c:pt idx="3312">
                  <c:v>6.7</c:v>
                </c:pt>
                <c:pt idx="3313">
                  <c:v>7.6</c:v>
                </c:pt>
                <c:pt idx="3314">
                  <c:v>6.8</c:v>
                </c:pt>
                <c:pt idx="3315">
                  <c:v>7.6</c:v>
                </c:pt>
                <c:pt idx="3316">
                  <c:v>7.6</c:v>
                </c:pt>
                <c:pt idx="3317">
                  <c:v>6.5</c:v>
                </c:pt>
                <c:pt idx="3318">
                  <c:v>7.4</c:v>
                </c:pt>
                <c:pt idx="3319">
                  <c:v>6.2</c:v>
                </c:pt>
                <c:pt idx="3320">
                  <c:v>6.7</c:v>
                </c:pt>
                <c:pt idx="3321">
                  <c:v>6.2</c:v>
                </c:pt>
                <c:pt idx="3322">
                  <c:v>7.1</c:v>
                </c:pt>
                <c:pt idx="3323">
                  <c:v>6.8</c:v>
                </c:pt>
                <c:pt idx="3324">
                  <c:v>5.9</c:v>
                </c:pt>
                <c:pt idx="3325">
                  <c:v>6.5</c:v>
                </c:pt>
                <c:pt idx="3326">
                  <c:v>8.4</c:v>
                </c:pt>
                <c:pt idx="3327">
                  <c:v>5.5</c:v>
                </c:pt>
                <c:pt idx="3328">
                  <c:v>6.5</c:v>
                </c:pt>
                <c:pt idx="3329">
                  <c:v>6.3</c:v>
                </c:pt>
                <c:pt idx="3330">
                  <c:v>6.7</c:v>
                </c:pt>
                <c:pt idx="3331">
                  <c:v>5.8</c:v>
                </c:pt>
                <c:pt idx="3332">
                  <c:v>3</c:v>
                </c:pt>
                <c:pt idx="3333">
                  <c:v>5.8</c:v>
                </c:pt>
                <c:pt idx="3334">
                  <c:v>8</c:v>
                </c:pt>
                <c:pt idx="3335">
                  <c:v>5.4</c:v>
                </c:pt>
                <c:pt idx="3336">
                  <c:v>7.6</c:v>
                </c:pt>
                <c:pt idx="3337">
                  <c:v>7.3</c:v>
                </c:pt>
                <c:pt idx="3338">
                  <c:v>6.1</c:v>
                </c:pt>
                <c:pt idx="3339">
                  <c:v>7.7</c:v>
                </c:pt>
                <c:pt idx="3340">
                  <c:v>4.4000000000000004</c:v>
                </c:pt>
                <c:pt idx="3341">
                  <c:v>6</c:v>
                </c:pt>
                <c:pt idx="3343">
                  <c:v>7.3</c:v>
                </c:pt>
                <c:pt idx="3344">
                  <c:v>5.9</c:v>
                </c:pt>
                <c:pt idx="3345">
                  <c:v>5.7</c:v>
                </c:pt>
                <c:pt idx="3346">
                  <c:v>6.8</c:v>
                </c:pt>
                <c:pt idx="3347">
                  <c:v>7.7</c:v>
                </c:pt>
                <c:pt idx="3348">
                  <c:v>6.6</c:v>
                </c:pt>
                <c:pt idx="3349">
                  <c:v>5.9</c:v>
                </c:pt>
                <c:pt idx="3350">
                  <c:v>7.3</c:v>
                </c:pt>
                <c:pt idx="3351">
                  <c:v>8</c:v>
                </c:pt>
                <c:pt idx="3352">
                  <c:v>6</c:v>
                </c:pt>
                <c:pt idx="3353">
                  <c:v>7.7</c:v>
                </c:pt>
                <c:pt idx="3354">
                  <c:v>7.8</c:v>
                </c:pt>
                <c:pt idx="3355">
                  <c:v>6.6</c:v>
                </c:pt>
                <c:pt idx="3356">
                  <c:v>3.3</c:v>
                </c:pt>
                <c:pt idx="3357">
                  <c:v>7.2</c:v>
                </c:pt>
                <c:pt idx="3358">
                  <c:v>7.9</c:v>
                </c:pt>
                <c:pt idx="3359">
                  <c:v>6.3</c:v>
                </c:pt>
                <c:pt idx="3360">
                  <c:v>7.6</c:v>
                </c:pt>
                <c:pt idx="3361">
                  <c:v>7.1</c:v>
                </c:pt>
                <c:pt idx="3362">
                  <c:v>7.3</c:v>
                </c:pt>
                <c:pt idx="3363">
                  <c:v>5.7</c:v>
                </c:pt>
                <c:pt idx="3364">
                  <c:v>6.8</c:v>
                </c:pt>
                <c:pt idx="3365">
                  <c:v>4.7</c:v>
                </c:pt>
                <c:pt idx="3366">
                  <c:v>6.8</c:v>
                </c:pt>
                <c:pt idx="3367">
                  <c:v>7.1</c:v>
                </c:pt>
                <c:pt idx="3368">
                  <c:v>7.4</c:v>
                </c:pt>
                <c:pt idx="3369">
                  <c:v>8.3000000000000007</c:v>
                </c:pt>
                <c:pt idx="3370">
                  <c:v>5.8</c:v>
                </c:pt>
                <c:pt idx="3371">
                  <c:v>6</c:v>
                </c:pt>
                <c:pt idx="3372">
                  <c:v>6.8</c:v>
                </c:pt>
                <c:pt idx="3373">
                  <c:v>8.1999999999999993</c:v>
                </c:pt>
                <c:pt idx="3374">
                  <c:v>5.8</c:v>
                </c:pt>
                <c:pt idx="3375">
                  <c:v>6.2</c:v>
                </c:pt>
                <c:pt idx="3376">
                  <c:v>6.8</c:v>
                </c:pt>
                <c:pt idx="3377">
                  <c:v>6.1</c:v>
                </c:pt>
                <c:pt idx="3378">
                  <c:v>5.4</c:v>
                </c:pt>
                <c:pt idx="3379">
                  <c:v>7.8</c:v>
                </c:pt>
                <c:pt idx="3380">
                  <c:v>5.6</c:v>
                </c:pt>
                <c:pt idx="3381">
                  <c:v>6.8</c:v>
                </c:pt>
                <c:pt idx="3382">
                  <c:v>7.4</c:v>
                </c:pt>
                <c:pt idx="3383">
                  <c:v>7.2</c:v>
                </c:pt>
                <c:pt idx="3384">
                  <c:v>7.6</c:v>
                </c:pt>
                <c:pt idx="3385">
                  <c:v>7.6</c:v>
                </c:pt>
                <c:pt idx="3386">
                  <c:v>7.3</c:v>
                </c:pt>
                <c:pt idx="3387">
                  <c:v>6.4</c:v>
                </c:pt>
                <c:pt idx="3388">
                  <c:v>5.6</c:v>
                </c:pt>
                <c:pt idx="3389">
                  <c:v>7.4</c:v>
                </c:pt>
                <c:pt idx="3390">
                  <c:v>7.2</c:v>
                </c:pt>
                <c:pt idx="3391">
                  <c:v>8.6999999999999993</c:v>
                </c:pt>
                <c:pt idx="3392">
                  <c:v>7.1</c:v>
                </c:pt>
                <c:pt idx="3393">
                  <c:v>6.2</c:v>
                </c:pt>
                <c:pt idx="3394">
                  <c:v>6.1</c:v>
                </c:pt>
                <c:pt idx="3395">
                  <c:v>5.7</c:v>
                </c:pt>
                <c:pt idx="3396">
                  <c:v>7</c:v>
                </c:pt>
                <c:pt idx="3397">
                  <c:v>7.1</c:v>
                </c:pt>
                <c:pt idx="3398">
                  <c:v>6.1</c:v>
                </c:pt>
                <c:pt idx="3399">
                  <c:v>5.8</c:v>
                </c:pt>
                <c:pt idx="3401">
                  <c:v>6.9</c:v>
                </c:pt>
                <c:pt idx="3402">
                  <c:v>6.4</c:v>
                </c:pt>
                <c:pt idx="3403">
                  <c:v>7.7</c:v>
                </c:pt>
                <c:pt idx="3404">
                  <c:v>7.7</c:v>
                </c:pt>
                <c:pt idx="3405">
                  <c:v>7.2</c:v>
                </c:pt>
                <c:pt idx="3406">
                  <c:v>8.1999999999999993</c:v>
                </c:pt>
                <c:pt idx="3407">
                  <c:v>7.4</c:v>
                </c:pt>
                <c:pt idx="3408">
                  <c:v>5.4</c:v>
                </c:pt>
                <c:pt idx="3409">
                  <c:v>6.1</c:v>
                </c:pt>
                <c:pt idx="3410">
                  <c:v>5.3</c:v>
                </c:pt>
                <c:pt idx="3411">
                  <c:v>6.5</c:v>
                </c:pt>
                <c:pt idx="3412">
                  <c:v>7.5</c:v>
                </c:pt>
                <c:pt idx="3413">
                  <c:v>7.4</c:v>
                </c:pt>
                <c:pt idx="3414">
                  <c:v>7.7</c:v>
                </c:pt>
                <c:pt idx="3415">
                  <c:v>8.8000000000000007</c:v>
                </c:pt>
                <c:pt idx="3417">
                  <c:v>6.5</c:v>
                </c:pt>
                <c:pt idx="3418">
                  <c:v>5.3</c:v>
                </c:pt>
                <c:pt idx="3419">
                  <c:v>7</c:v>
                </c:pt>
                <c:pt idx="3420">
                  <c:v>5.6</c:v>
                </c:pt>
                <c:pt idx="3421">
                  <c:v>5.5</c:v>
                </c:pt>
                <c:pt idx="3422">
                  <c:v>6.8</c:v>
                </c:pt>
                <c:pt idx="3423">
                  <c:v>5.7</c:v>
                </c:pt>
                <c:pt idx="3424">
                  <c:v>6.3</c:v>
                </c:pt>
                <c:pt idx="3425">
                  <c:v>6.8</c:v>
                </c:pt>
                <c:pt idx="3426">
                  <c:v>5.9</c:v>
                </c:pt>
                <c:pt idx="3427">
                  <c:v>6.1</c:v>
                </c:pt>
                <c:pt idx="3428">
                  <c:v>5.7</c:v>
                </c:pt>
                <c:pt idx="3429">
                  <c:v>6.8</c:v>
                </c:pt>
                <c:pt idx="3430">
                  <c:v>6.4</c:v>
                </c:pt>
                <c:pt idx="3431">
                  <c:v>5.6</c:v>
                </c:pt>
                <c:pt idx="3432">
                  <c:v>7.6</c:v>
                </c:pt>
                <c:pt idx="3434">
                  <c:v>5.3</c:v>
                </c:pt>
                <c:pt idx="3435">
                  <c:v>7.7</c:v>
                </c:pt>
                <c:pt idx="3436">
                  <c:v>6.3</c:v>
                </c:pt>
                <c:pt idx="3437">
                  <c:v>7.8</c:v>
                </c:pt>
                <c:pt idx="3438">
                  <c:v>5.9</c:v>
                </c:pt>
                <c:pt idx="3439">
                  <c:v>5.6</c:v>
                </c:pt>
                <c:pt idx="3440">
                  <c:v>7.4</c:v>
                </c:pt>
                <c:pt idx="3441">
                  <c:v>4.8</c:v>
                </c:pt>
                <c:pt idx="3442">
                  <c:v>4.8</c:v>
                </c:pt>
                <c:pt idx="3443">
                  <c:v>7.4</c:v>
                </c:pt>
                <c:pt idx="3444">
                  <c:v>6.6</c:v>
                </c:pt>
                <c:pt idx="3446">
                  <c:v>7.1</c:v>
                </c:pt>
                <c:pt idx="3447">
                  <c:v>7.1</c:v>
                </c:pt>
                <c:pt idx="3448">
                  <c:v>7.5</c:v>
                </c:pt>
                <c:pt idx="3449">
                  <c:v>7.2</c:v>
                </c:pt>
                <c:pt idx="3450">
                  <c:v>7.3</c:v>
                </c:pt>
                <c:pt idx="3451">
                  <c:v>6.5</c:v>
                </c:pt>
                <c:pt idx="3452">
                  <c:v>7.3</c:v>
                </c:pt>
                <c:pt idx="3453">
                  <c:v>8.1</c:v>
                </c:pt>
                <c:pt idx="3454">
                  <c:v>7.4</c:v>
                </c:pt>
                <c:pt idx="3455">
                  <c:v>5.2</c:v>
                </c:pt>
                <c:pt idx="3456">
                  <c:v>7.4</c:v>
                </c:pt>
                <c:pt idx="3457">
                  <c:v>6.9</c:v>
                </c:pt>
                <c:pt idx="3458">
                  <c:v>6.7</c:v>
                </c:pt>
                <c:pt idx="3459">
                  <c:v>6.7</c:v>
                </c:pt>
                <c:pt idx="3460">
                  <c:v>7.1</c:v>
                </c:pt>
                <c:pt idx="3461">
                  <c:v>5.4</c:v>
                </c:pt>
                <c:pt idx="3462">
                  <c:v>6.8</c:v>
                </c:pt>
                <c:pt idx="3463">
                  <c:v>7.2</c:v>
                </c:pt>
                <c:pt idx="3464">
                  <c:v>6.3</c:v>
                </c:pt>
                <c:pt idx="3465">
                  <c:v>6.6</c:v>
                </c:pt>
                <c:pt idx="3466">
                  <c:v>6.8</c:v>
                </c:pt>
                <c:pt idx="3467">
                  <c:v>7.1</c:v>
                </c:pt>
                <c:pt idx="3468">
                  <c:v>6.6</c:v>
                </c:pt>
                <c:pt idx="3469">
                  <c:v>5.5</c:v>
                </c:pt>
                <c:pt idx="3470">
                  <c:v>7.1</c:v>
                </c:pt>
                <c:pt idx="3471">
                  <c:v>7.8</c:v>
                </c:pt>
                <c:pt idx="3472">
                  <c:v>6.3</c:v>
                </c:pt>
                <c:pt idx="3473">
                  <c:v>7.8</c:v>
                </c:pt>
                <c:pt idx="3474">
                  <c:v>7.4</c:v>
                </c:pt>
                <c:pt idx="3475">
                  <c:v>7.4</c:v>
                </c:pt>
                <c:pt idx="3476">
                  <c:v>7.3</c:v>
                </c:pt>
                <c:pt idx="3477">
                  <c:v>6.1</c:v>
                </c:pt>
                <c:pt idx="3478">
                  <c:v>7.7</c:v>
                </c:pt>
                <c:pt idx="3479">
                  <c:v>5.7</c:v>
                </c:pt>
                <c:pt idx="3480">
                  <c:v>8.3000000000000007</c:v>
                </c:pt>
                <c:pt idx="3481">
                  <c:v>7.8</c:v>
                </c:pt>
                <c:pt idx="3482">
                  <c:v>6.7</c:v>
                </c:pt>
                <c:pt idx="3483">
                  <c:v>7.4</c:v>
                </c:pt>
                <c:pt idx="3484">
                  <c:v>5.7</c:v>
                </c:pt>
                <c:pt idx="3485">
                  <c:v>5.5</c:v>
                </c:pt>
                <c:pt idx="3486">
                  <c:v>7.8</c:v>
                </c:pt>
                <c:pt idx="3487">
                  <c:v>7.8</c:v>
                </c:pt>
                <c:pt idx="3488">
                  <c:v>6.6</c:v>
                </c:pt>
                <c:pt idx="3489">
                  <c:v>7.4</c:v>
                </c:pt>
                <c:pt idx="3490">
                  <c:v>4.0999999999999996</c:v>
                </c:pt>
                <c:pt idx="3491">
                  <c:v>7.3</c:v>
                </c:pt>
                <c:pt idx="3492">
                  <c:v>6.8</c:v>
                </c:pt>
                <c:pt idx="3493">
                  <c:v>6.9</c:v>
                </c:pt>
                <c:pt idx="3494">
                  <c:v>5.8</c:v>
                </c:pt>
                <c:pt idx="3495">
                  <c:v>5.9</c:v>
                </c:pt>
                <c:pt idx="3496">
                  <c:v>7.8</c:v>
                </c:pt>
                <c:pt idx="3497">
                  <c:v>5.9</c:v>
                </c:pt>
                <c:pt idx="3498">
                  <c:v>6.6</c:v>
                </c:pt>
                <c:pt idx="3499">
                  <c:v>6.4</c:v>
                </c:pt>
                <c:pt idx="3500">
                  <c:v>8</c:v>
                </c:pt>
                <c:pt idx="3501">
                  <c:v>7.1</c:v>
                </c:pt>
                <c:pt idx="3502">
                  <c:v>3.4</c:v>
                </c:pt>
                <c:pt idx="3503">
                  <c:v>5.6</c:v>
                </c:pt>
                <c:pt idx="3504">
                  <c:v>7.3</c:v>
                </c:pt>
                <c:pt idx="3505">
                  <c:v>3.7</c:v>
                </c:pt>
                <c:pt idx="3506">
                  <c:v>5.4</c:v>
                </c:pt>
                <c:pt idx="3507">
                  <c:v>5.9</c:v>
                </c:pt>
                <c:pt idx="3508">
                  <c:v>6.8</c:v>
                </c:pt>
                <c:pt idx="3509">
                  <c:v>5.0999999999999996</c:v>
                </c:pt>
                <c:pt idx="3510">
                  <c:v>5.8</c:v>
                </c:pt>
                <c:pt idx="3511">
                  <c:v>4.5</c:v>
                </c:pt>
                <c:pt idx="3512">
                  <c:v>6.1</c:v>
                </c:pt>
                <c:pt idx="3513">
                  <c:v>6.5</c:v>
                </c:pt>
                <c:pt idx="3514">
                  <c:v>6.6</c:v>
                </c:pt>
                <c:pt idx="3515">
                  <c:v>7</c:v>
                </c:pt>
                <c:pt idx="3516">
                  <c:v>7.4</c:v>
                </c:pt>
                <c:pt idx="3517">
                  <c:v>7.2</c:v>
                </c:pt>
                <c:pt idx="3518">
                  <c:v>4.4000000000000004</c:v>
                </c:pt>
                <c:pt idx="3519">
                  <c:v>5</c:v>
                </c:pt>
                <c:pt idx="3520">
                  <c:v>5.7</c:v>
                </c:pt>
                <c:pt idx="3521">
                  <c:v>8</c:v>
                </c:pt>
                <c:pt idx="3522">
                  <c:v>6.5</c:v>
                </c:pt>
                <c:pt idx="3523">
                  <c:v>7</c:v>
                </c:pt>
                <c:pt idx="3524">
                  <c:v>7</c:v>
                </c:pt>
                <c:pt idx="3525">
                  <c:v>5.0999999999999996</c:v>
                </c:pt>
                <c:pt idx="3526">
                  <c:v>8.6</c:v>
                </c:pt>
                <c:pt idx="3527">
                  <c:v>7.6</c:v>
                </c:pt>
                <c:pt idx="3528">
                  <c:v>6.3</c:v>
                </c:pt>
                <c:pt idx="3529">
                  <c:v>5.9</c:v>
                </c:pt>
                <c:pt idx="3530">
                  <c:v>5.7</c:v>
                </c:pt>
                <c:pt idx="3531">
                  <c:v>7.7</c:v>
                </c:pt>
                <c:pt idx="3532">
                  <c:v>8</c:v>
                </c:pt>
                <c:pt idx="3533">
                  <c:v>6.4</c:v>
                </c:pt>
                <c:pt idx="3534">
                  <c:v>8.1999999999999993</c:v>
                </c:pt>
                <c:pt idx="3535">
                  <c:v>5.8</c:v>
                </c:pt>
                <c:pt idx="3536">
                  <c:v>7</c:v>
                </c:pt>
                <c:pt idx="3537">
                  <c:v>5.3</c:v>
                </c:pt>
                <c:pt idx="3538">
                  <c:v>8</c:v>
                </c:pt>
                <c:pt idx="3539">
                  <c:v>5.6</c:v>
                </c:pt>
                <c:pt idx="3540">
                  <c:v>6.5</c:v>
                </c:pt>
                <c:pt idx="3541">
                  <c:v>3.4</c:v>
                </c:pt>
                <c:pt idx="3542">
                  <c:v>7.3</c:v>
                </c:pt>
                <c:pt idx="3543">
                  <c:v>7.6</c:v>
                </c:pt>
                <c:pt idx="3544">
                  <c:v>9.3000000000000007</c:v>
                </c:pt>
                <c:pt idx="3545">
                  <c:v>7.5</c:v>
                </c:pt>
                <c:pt idx="3546">
                  <c:v>6.4</c:v>
                </c:pt>
                <c:pt idx="3547">
                  <c:v>6.1</c:v>
                </c:pt>
                <c:pt idx="3548">
                  <c:v>6.2</c:v>
                </c:pt>
                <c:pt idx="3549">
                  <c:v>7.4</c:v>
                </c:pt>
                <c:pt idx="3550">
                  <c:v>5.5</c:v>
                </c:pt>
                <c:pt idx="3551">
                  <c:v>7.8</c:v>
                </c:pt>
                <c:pt idx="3552">
                  <c:v>6.8</c:v>
                </c:pt>
                <c:pt idx="3553">
                  <c:v>4.8</c:v>
                </c:pt>
                <c:pt idx="3554">
                  <c:v>6.5</c:v>
                </c:pt>
                <c:pt idx="3555">
                  <c:v>6.4</c:v>
                </c:pt>
                <c:pt idx="3556">
                  <c:v>7.1</c:v>
                </c:pt>
                <c:pt idx="3557">
                  <c:v>6.3</c:v>
                </c:pt>
                <c:pt idx="3558">
                  <c:v>5.7</c:v>
                </c:pt>
                <c:pt idx="3559">
                  <c:v>6.9</c:v>
                </c:pt>
                <c:pt idx="3560">
                  <c:v>6.5</c:v>
                </c:pt>
                <c:pt idx="3561">
                  <c:v>5.0999999999999996</c:v>
                </c:pt>
                <c:pt idx="3562">
                  <c:v>6.9</c:v>
                </c:pt>
                <c:pt idx="3563">
                  <c:v>6.4</c:v>
                </c:pt>
                <c:pt idx="3564">
                  <c:v>7.3</c:v>
                </c:pt>
                <c:pt idx="3565">
                  <c:v>7.3</c:v>
                </c:pt>
                <c:pt idx="3566">
                  <c:v>6.2</c:v>
                </c:pt>
                <c:pt idx="3567">
                  <c:v>6.4</c:v>
                </c:pt>
                <c:pt idx="3568">
                  <c:v>6.6</c:v>
                </c:pt>
                <c:pt idx="3570">
                  <c:v>6.6</c:v>
                </c:pt>
                <c:pt idx="3571">
                  <c:v>6.9</c:v>
                </c:pt>
                <c:pt idx="3572">
                  <c:v>7</c:v>
                </c:pt>
                <c:pt idx="3573">
                  <c:v>5.8</c:v>
                </c:pt>
                <c:pt idx="3574">
                  <c:v>6.8</c:v>
                </c:pt>
                <c:pt idx="3575">
                  <c:v>5.6</c:v>
                </c:pt>
                <c:pt idx="3576">
                  <c:v>6.6</c:v>
                </c:pt>
                <c:pt idx="3577">
                  <c:v>6.9</c:v>
                </c:pt>
                <c:pt idx="3578">
                  <c:v>7.1</c:v>
                </c:pt>
                <c:pt idx="3579">
                  <c:v>3.5</c:v>
                </c:pt>
                <c:pt idx="3580">
                  <c:v>5.3</c:v>
                </c:pt>
                <c:pt idx="3581">
                  <c:v>7.5</c:v>
                </c:pt>
                <c:pt idx="3582">
                  <c:v>5.4</c:v>
                </c:pt>
                <c:pt idx="3583">
                  <c:v>6.7</c:v>
                </c:pt>
                <c:pt idx="3584">
                  <c:v>5.8</c:v>
                </c:pt>
                <c:pt idx="3585">
                  <c:v>6.3</c:v>
                </c:pt>
                <c:pt idx="3586">
                  <c:v>7.6</c:v>
                </c:pt>
                <c:pt idx="3587">
                  <c:v>7.6</c:v>
                </c:pt>
                <c:pt idx="3588">
                  <c:v>5.9</c:v>
                </c:pt>
                <c:pt idx="3589">
                  <c:v>6.5</c:v>
                </c:pt>
                <c:pt idx="3590">
                  <c:v>7.1</c:v>
                </c:pt>
                <c:pt idx="3591">
                  <c:v>5.0999999999999996</c:v>
                </c:pt>
                <c:pt idx="3592">
                  <c:v>7.3</c:v>
                </c:pt>
                <c:pt idx="3593">
                  <c:v>6.7</c:v>
                </c:pt>
                <c:pt idx="3594">
                  <c:v>6.6</c:v>
                </c:pt>
                <c:pt idx="3595">
                  <c:v>7.4</c:v>
                </c:pt>
                <c:pt idx="3596">
                  <c:v>7.5</c:v>
                </c:pt>
                <c:pt idx="3597">
                  <c:v>8.4</c:v>
                </c:pt>
                <c:pt idx="3598">
                  <c:v>6.2</c:v>
                </c:pt>
                <c:pt idx="3599">
                  <c:v>7.5</c:v>
                </c:pt>
                <c:pt idx="3600">
                  <c:v>6.3</c:v>
                </c:pt>
                <c:pt idx="3601">
                  <c:v>5.9</c:v>
                </c:pt>
                <c:pt idx="3602">
                  <c:v>4.8</c:v>
                </c:pt>
                <c:pt idx="3604">
                  <c:v>6</c:v>
                </c:pt>
                <c:pt idx="3605">
                  <c:v>5.6</c:v>
                </c:pt>
                <c:pt idx="3606">
                  <c:v>7.4</c:v>
                </c:pt>
                <c:pt idx="3607">
                  <c:v>8.1999999999999993</c:v>
                </c:pt>
                <c:pt idx="3608">
                  <c:v>8.5</c:v>
                </c:pt>
                <c:pt idx="3609">
                  <c:v>6.6</c:v>
                </c:pt>
                <c:pt idx="3610">
                  <c:v>7.4</c:v>
                </c:pt>
                <c:pt idx="3611">
                  <c:v>7.6</c:v>
                </c:pt>
                <c:pt idx="3612">
                  <c:v>6.2</c:v>
                </c:pt>
                <c:pt idx="3613">
                  <c:v>7.6</c:v>
                </c:pt>
                <c:pt idx="3614">
                  <c:v>5</c:v>
                </c:pt>
                <c:pt idx="3615">
                  <c:v>6.5</c:v>
                </c:pt>
                <c:pt idx="3616">
                  <c:v>7.4</c:v>
                </c:pt>
                <c:pt idx="3617">
                  <c:v>5.9</c:v>
                </c:pt>
                <c:pt idx="3618">
                  <c:v>7.4</c:v>
                </c:pt>
                <c:pt idx="3619">
                  <c:v>6.2</c:v>
                </c:pt>
                <c:pt idx="3620">
                  <c:v>7.3</c:v>
                </c:pt>
                <c:pt idx="3621">
                  <c:v>5.5</c:v>
                </c:pt>
                <c:pt idx="3622">
                  <c:v>6.6</c:v>
                </c:pt>
                <c:pt idx="3623">
                  <c:v>8.1999999999999993</c:v>
                </c:pt>
                <c:pt idx="3624">
                  <c:v>7.1</c:v>
                </c:pt>
                <c:pt idx="3625">
                  <c:v>7.2</c:v>
                </c:pt>
                <c:pt idx="3626">
                  <c:v>7.9</c:v>
                </c:pt>
                <c:pt idx="3627">
                  <c:v>5.3</c:v>
                </c:pt>
                <c:pt idx="3628">
                  <c:v>7</c:v>
                </c:pt>
                <c:pt idx="3629">
                  <c:v>6.7</c:v>
                </c:pt>
                <c:pt idx="3630">
                  <c:v>5.5</c:v>
                </c:pt>
                <c:pt idx="3631">
                  <c:v>7</c:v>
                </c:pt>
                <c:pt idx="3632">
                  <c:v>7.2</c:v>
                </c:pt>
                <c:pt idx="3633">
                  <c:v>7.6</c:v>
                </c:pt>
                <c:pt idx="3634">
                  <c:v>6.8</c:v>
                </c:pt>
                <c:pt idx="3635">
                  <c:v>5.4</c:v>
                </c:pt>
                <c:pt idx="3636">
                  <c:v>7</c:v>
                </c:pt>
                <c:pt idx="3637">
                  <c:v>5.3</c:v>
                </c:pt>
                <c:pt idx="3638">
                  <c:v>6.9</c:v>
                </c:pt>
                <c:pt idx="3639">
                  <c:v>5.8</c:v>
                </c:pt>
                <c:pt idx="3640">
                  <c:v>5.8</c:v>
                </c:pt>
                <c:pt idx="3641">
                  <c:v>7.2</c:v>
                </c:pt>
                <c:pt idx="3642">
                  <c:v>6.7</c:v>
                </c:pt>
                <c:pt idx="3643">
                  <c:v>8.1</c:v>
                </c:pt>
                <c:pt idx="3644">
                  <c:v>6.3</c:v>
                </c:pt>
                <c:pt idx="3645">
                  <c:v>6.1</c:v>
                </c:pt>
                <c:pt idx="3646">
                  <c:v>7.3</c:v>
                </c:pt>
                <c:pt idx="3647">
                  <c:v>7.3</c:v>
                </c:pt>
                <c:pt idx="3648">
                  <c:v>7.7</c:v>
                </c:pt>
                <c:pt idx="3649">
                  <c:v>7.1</c:v>
                </c:pt>
                <c:pt idx="3650">
                  <c:v>4.8</c:v>
                </c:pt>
                <c:pt idx="3651">
                  <c:v>7.9</c:v>
                </c:pt>
                <c:pt idx="3652">
                  <c:v>6.6</c:v>
                </c:pt>
                <c:pt idx="3653">
                  <c:v>6.5</c:v>
                </c:pt>
                <c:pt idx="3654">
                  <c:v>7.3</c:v>
                </c:pt>
                <c:pt idx="3655">
                  <c:v>4.7</c:v>
                </c:pt>
                <c:pt idx="3656">
                  <c:v>7.4</c:v>
                </c:pt>
                <c:pt idx="3657">
                  <c:v>5.8</c:v>
                </c:pt>
                <c:pt idx="3658">
                  <c:v>6.4</c:v>
                </c:pt>
                <c:pt idx="3659">
                  <c:v>5.6</c:v>
                </c:pt>
                <c:pt idx="3660">
                  <c:v>7.2</c:v>
                </c:pt>
                <c:pt idx="3661">
                  <c:v>6.5</c:v>
                </c:pt>
                <c:pt idx="3662">
                  <c:v>5.6</c:v>
                </c:pt>
                <c:pt idx="3663">
                  <c:v>5.8</c:v>
                </c:pt>
                <c:pt idx="3664">
                  <c:v>4.5999999999999996</c:v>
                </c:pt>
                <c:pt idx="3665">
                  <c:v>5.4</c:v>
                </c:pt>
                <c:pt idx="3666">
                  <c:v>6.2</c:v>
                </c:pt>
                <c:pt idx="3667">
                  <c:v>6.8</c:v>
                </c:pt>
                <c:pt idx="3668">
                  <c:v>6.7</c:v>
                </c:pt>
                <c:pt idx="3669">
                  <c:v>6</c:v>
                </c:pt>
                <c:pt idx="3670">
                  <c:v>6.3</c:v>
                </c:pt>
                <c:pt idx="3671">
                  <c:v>7.4</c:v>
                </c:pt>
                <c:pt idx="3672">
                  <c:v>6</c:v>
                </c:pt>
                <c:pt idx="3673">
                  <c:v>6.5</c:v>
                </c:pt>
                <c:pt idx="3674">
                  <c:v>5.2</c:v>
                </c:pt>
                <c:pt idx="3675">
                  <c:v>7</c:v>
                </c:pt>
                <c:pt idx="3676">
                  <c:v>6.4</c:v>
                </c:pt>
                <c:pt idx="3677">
                  <c:v>7.1</c:v>
                </c:pt>
                <c:pt idx="3678">
                  <c:v>6.7</c:v>
                </c:pt>
                <c:pt idx="3679">
                  <c:v>7.9</c:v>
                </c:pt>
                <c:pt idx="3680">
                  <c:v>5.8</c:v>
                </c:pt>
                <c:pt idx="3681">
                  <c:v>7.9</c:v>
                </c:pt>
                <c:pt idx="3682">
                  <c:v>8.1</c:v>
                </c:pt>
                <c:pt idx="3683">
                  <c:v>4.5</c:v>
                </c:pt>
                <c:pt idx="3684">
                  <c:v>6.7</c:v>
                </c:pt>
                <c:pt idx="3685">
                  <c:v>4.2</c:v>
                </c:pt>
                <c:pt idx="3686">
                  <c:v>6.4</c:v>
                </c:pt>
                <c:pt idx="3687">
                  <c:v>6.4</c:v>
                </c:pt>
                <c:pt idx="3688">
                  <c:v>6</c:v>
                </c:pt>
                <c:pt idx="3689">
                  <c:v>3.9</c:v>
                </c:pt>
                <c:pt idx="3690">
                  <c:v>6.7</c:v>
                </c:pt>
                <c:pt idx="3691">
                  <c:v>5.5</c:v>
                </c:pt>
                <c:pt idx="3692">
                  <c:v>8</c:v>
                </c:pt>
                <c:pt idx="3693">
                  <c:v>5.3</c:v>
                </c:pt>
                <c:pt idx="3694">
                  <c:v>6.8</c:v>
                </c:pt>
                <c:pt idx="3695">
                  <c:v>6.2</c:v>
                </c:pt>
                <c:pt idx="3696">
                  <c:v>5.9</c:v>
                </c:pt>
                <c:pt idx="3697">
                  <c:v>3.7</c:v>
                </c:pt>
                <c:pt idx="3698">
                  <c:v>7.6</c:v>
                </c:pt>
                <c:pt idx="3699">
                  <c:v>6.6</c:v>
                </c:pt>
                <c:pt idx="3700">
                  <c:v>7.4</c:v>
                </c:pt>
                <c:pt idx="3701">
                  <c:v>6.3</c:v>
                </c:pt>
                <c:pt idx="3702">
                  <c:v>6</c:v>
                </c:pt>
                <c:pt idx="3703">
                  <c:v>6.2</c:v>
                </c:pt>
                <c:pt idx="3704">
                  <c:v>6.2</c:v>
                </c:pt>
                <c:pt idx="3705">
                  <c:v>6</c:v>
                </c:pt>
                <c:pt idx="3706">
                  <c:v>6.9</c:v>
                </c:pt>
                <c:pt idx="3707">
                  <c:v>5.8</c:v>
                </c:pt>
                <c:pt idx="3708">
                  <c:v>5.8</c:v>
                </c:pt>
                <c:pt idx="3709">
                  <c:v>3.9</c:v>
                </c:pt>
                <c:pt idx="3710">
                  <c:v>5.9</c:v>
                </c:pt>
                <c:pt idx="3711">
                  <c:v>7</c:v>
                </c:pt>
                <c:pt idx="3712">
                  <c:v>7.4</c:v>
                </c:pt>
                <c:pt idx="3714">
                  <c:v>7.2</c:v>
                </c:pt>
                <c:pt idx="3715">
                  <c:v>7.2</c:v>
                </c:pt>
                <c:pt idx="3716">
                  <c:v>7.3</c:v>
                </c:pt>
                <c:pt idx="3717">
                  <c:v>4.9000000000000004</c:v>
                </c:pt>
                <c:pt idx="3718">
                  <c:v>7.1</c:v>
                </c:pt>
                <c:pt idx="3719">
                  <c:v>8.1</c:v>
                </c:pt>
                <c:pt idx="3720">
                  <c:v>7.8</c:v>
                </c:pt>
                <c:pt idx="3721">
                  <c:v>5.9</c:v>
                </c:pt>
                <c:pt idx="3722">
                  <c:v>6.5</c:v>
                </c:pt>
                <c:pt idx="3723">
                  <c:v>7.4</c:v>
                </c:pt>
                <c:pt idx="3724">
                  <c:v>7.5</c:v>
                </c:pt>
                <c:pt idx="3725">
                  <c:v>4.5</c:v>
                </c:pt>
                <c:pt idx="3726">
                  <c:v>7.2</c:v>
                </c:pt>
                <c:pt idx="3727">
                  <c:v>6.6</c:v>
                </c:pt>
                <c:pt idx="3728">
                  <c:v>7</c:v>
                </c:pt>
                <c:pt idx="3729">
                  <c:v>5.2</c:v>
                </c:pt>
                <c:pt idx="3730">
                  <c:v>5.4</c:v>
                </c:pt>
                <c:pt idx="3731">
                  <c:v>7.6</c:v>
                </c:pt>
                <c:pt idx="3732">
                  <c:v>7.1</c:v>
                </c:pt>
                <c:pt idx="3733">
                  <c:v>5.6</c:v>
                </c:pt>
                <c:pt idx="3734">
                  <c:v>5.6</c:v>
                </c:pt>
                <c:pt idx="3735">
                  <c:v>4.9000000000000004</c:v>
                </c:pt>
                <c:pt idx="3736">
                  <c:v>4.4000000000000004</c:v>
                </c:pt>
                <c:pt idx="3737">
                  <c:v>4.9000000000000004</c:v>
                </c:pt>
                <c:pt idx="3738">
                  <c:v>5.2</c:v>
                </c:pt>
                <c:pt idx="3739">
                  <c:v>7.3</c:v>
                </c:pt>
                <c:pt idx="3740">
                  <c:v>7</c:v>
                </c:pt>
                <c:pt idx="3741">
                  <c:v>5.0999999999999996</c:v>
                </c:pt>
                <c:pt idx="3742">
                  <c:v>6.1</c:v>
                </c:pt>
                <c:pt idx="3743">
                  <c:v>6.8</c:v>
                </c:pt>
                <c:pt idx="3744">
                  <c:v>6.8</c:v>
                </c:pt>
                <c:pt idx="3745">
                  <c:v>7.3</c:v>
                </c:pt>
                <c:pt idx="3746">
                  <c:v>7.1</c:v>
                </c:pt>
                <c:pt idx="3747">
                  <c:v>6</c:v>
                </c:pt>
                <c:pt idx="3748">
                  <c:v>5.3</c:v>
                </c:pt>
                <c:pt idx="3749">
                  <c:v>5.0999999999999996</c:v>
                </c:pt>
                <c:pt idx="3750">
                  <c:v>5.5</c:v>
                </c:pt>
                <c:pt idx="3751">
                  <c:v>6.3</c:v>
                </c:pt>
                <c:pt idx="3752">
                  <c:v>6.3</c:v>
                </c:pt>
                <c:pt idx="3753">
                  <c:v>5.2</c:v>
                </c:pt>
                <c:pt idx="3754">
                  <c:v>7.7</c:v>
                </c:pt>
                <c:pt idx="3755">
                  <c:v>4.3</c:v>
                </c:pt>
                <c:pt idx="3756">
                  <c:v>5.8</c:v>
                </c:pt>
                <c:pt idx="3757">
                  <c:v>7.1</c:v>
                </c:pt>
                <c:pt idx="3758">
                  <c:v>5</c:v>
                </c:pt>
                <c:pt idx="3759">
                  <c:v>6.4</c:v>
                </c:pt>
                <c:pt idx="3760">
                  <c:v>5.4</c:v>
                </c:pt>
                <c:pt idx="3761">
                  <c:v>7.7</c:v>
                </c:pt>
                <c:pt idx="3763">
                  <c:v>3.8</c:v>
                </c:pt>
                <c:pt idx="3764">
                  <c:v>6.1</c:v>
                </c:pt>
                <c:pt idx="3765">
                  <c:v>7.2</c:v>
                </c:pt>
                <c:pt idx="3766">
                  <c:v>2.6</c:v>
                </c:pt>
                <c:pt idx="3767">
                  <c:v>7.2</c:v>
                </c:pt>
                <c:pt idx="3768">
                  <c:v>7.5</c:v>
                </c:pt>
                <c:pt idx="3769">
                  <c:v>5.7</c:v>
                </c:pt>
                <c:pt idx="3770">
                  <c:v>6.3</c:v>
                </c:pt>
                <c:pt idx="3771">
                  <c:v>6.8</c:v>
                </c:pt>
                <c:pt idx="3772">
                  <c:v>7.8</c:v>
                </c:pt>
                <c:pt idx="3773">
                  <c:v>7.5</c:v>
                </c:pt>
                <c:pt idx="3774">
                  <c:v>5.6</c:v>
                </c:pt>
                <c:pt idx="3775">
                  <c:v>4.9000000000000004</c:v>
                </c:pt>
                <c:pt idx="3776">
                  <c:v>8.1</c:v>
                </c:pt>
                <c:pt idx="3777">
                  <c:v>6.8</c:v>
                </c:pt>
                <c:pt idx="3778">
                  <c:v>7</c:v>
                </c:pt>
                <c:pt idx="3779">
                  <c:v>6.8</c:v>
                </c:pt>
                <c:pt idx="3780">
                  <c:v>3.4</c:v>
                </c:pt>
                <c:pt idx="3781">
                  <c:v>6.9</c:v>
                </c:pt>
                <c:pt idx="3782">
                  <c:v>5.0999999999999996</c:v>
                </c:pt>
                <c:pt idx="3783">
                  <c:v>6.5</c:v>
                </c:pt>
                <c:pt idx="3784">
                  <c:v>7.3</c:v>
                </c:pt>
                <c:pt idx="3785">
                  <c:v>6.4</c:v>
                </c:pt>
                <c:pt idx="3786">
                  <c:v>5.6</c:v>
                </c:pt>
                <c:pt idx="3787">
                  <c:v>5.9</c:v>
                </c:pt>
                <c:pt idx="3788">
                  <c:v>7.9</c:v>
                </c:pt>
                <c:pt idx="3789">
                  <c:v>7.3</c:v>
                </c:pt>
                <c:pt idx="3790">
                  <c:v>5.3</c:v>
                </c:pt>
                <c:pt idx="3791">
                  <c:v>2.8</c:v>
                </c:pt>
                <c:pt idx="3792">
                  <c:v>7.5</c:v>
                </c:pt>
                <c:pt idx="3793">
                  <c:v>5.9</c:v>
                </c:pt>
                <c:pt idx="3794">
                  <c:v>6.3</c:v>
                </c:pt>
                <c:pt idx="3795">
                  <c:v>5.9</c:v>
                </c:pt>
                <c:pt idx="3796">
                  <c:v>6.4</c:v>
                </c:pt>
                <c:pt idx="3797">
                  <c:v>5.4</c:v>
                </c:pt>
                <c:pt idx="3798">
                  <c:v>6</c:v>
                </c:pt>
                <c:pt idx="3799">
                  <c:v>4.5999999999999996</c:v>
                </c:pt>
                <c:pt idx="3800">
                  <c:v>4.5999999999999996</c:v>
                </c:pt>
                <c:pt idx="3801">
                  <c:v>7.5</c:v>
                </c:pt>
                <c:pt idx="3802">
                  <c:v>8.5</c:v>
                </c:pt>
                <c:pt idx="3803">
                  <c:v>6.3</c:v>
                </c:pt>
                <c:pt idx="3804">
                  <c:v>7.2</c:v>
                </c:pt>
                <c:pt idx="3805">
                  <c:v>5.6</c:v>
                </c:pt>
                <c:pt idx="3806">
                  <c:v>5.5</c:v>
                </c:pt>
                <c:pt idx="3807">
                  <c:v>5.4</c:v>
                </c:pt>
                <c:pt idx="3808">
                  <c:v>6.1</c:v>
                </c:pt>
                <c:pt idx="3809">
                  <c:v>6.7</c:v>
                </c:pt>
                <c:pt idx="3810">
                  <c:v>6.3</c:v>
                </c:pt>
                <c:pt idx="3811">
                  <c:v>7.1</c:v>
                </c:pt>
                <c:pt idx="3812">
                  <c:v>5.4</c:v>
                </c:pt>
                <c:pt idx="3813">
                  <c:v>6.8</c:v>
                </c:pt>
                <c:pt idx="3814">
                  <c:v>7.6</c:v>
                </c:pt>
                <c:pt idx="3815">
                  <c:v>5.5</c:v>
                </c:pt>
                <c:pt idx="3816">
                  <c:v>6.7</c:v>
                </c:pt>
                <c:pt idx="3817">
                  <c:v>8.3000000000000007</c:v>
                </c:pt>
                <c:pt idx="3818">
                  <c:v>6.5</c:v>
                </c:pt>
                <c:pt idx="3819">
                  <c:v>6.7</c:v>
                </c:pt>
                <c:pt idx="3820">
                  <c:v>2.4</c:v>
                </c:pt>
                <c:pt idx="3821">
                  <c:v>5.7</c:v>
                </c:pt>
                <c:pt idx="3822">
                  <c:v>5.7</c:v>
                </c:pt>
                <c:pt idx="3823">
                  <c:v>7.5</c:v>
                </c:pt>
                <c:pt idx="3824">
                  <c:v>7.5</c:v>
                </c:pt>
                <c:pt idx="3826">
                  <c:v>6.7</c:v>
                </c:pt>
                <c:pt idx="3827">
                  <c:v>6.4</c:v>
                </c:pt>
                <c:pt idx="3828">
                  <c:v>7.2</c:v>
                </c:pt>
                <c:pt idx="3829">
                  <c:v>5.4</c:v>
                </c:pt>
                <c:pt idx="3830">
                  <c:v>5.2</c:v>
                </c:pt>
                <c:pt idx="3831">
                  <c:v>5.0999999999999996</c:v>
                </c:pt>
                <c:pt idx="3832">
                  <c:v>2.7</c:v>
                </c:pt>
                <c:pt idx="3833">
                  <c:v>7.2</c:v>
                </c:pt>
                <c:pt idx="3834">
                  <c:v>5.8</c:v>
                </c:pt>
                <c:pt idx="3835">
                  <c:v>5.2</c:v>
                </c:pt>
                <c:pt idx="3836">
                  <c:v>7.7</c:v>
                </c:pt>
                <c:pt idx="3837">
                  <c:v>6.7</c:v>
                </c:pt>
                <c:pt idx="3838">
                  <c:v>4.5</c:v>
                </c:pt>
                <c:pt idx="3839">
                  <c:v>7.6</c:v>
                </c:pt>
                <c:pt idx="3840">
                  <c:v>5.3</c:v>
                </c:pt>
                <c:pt idx="3841">
                  <c:v>4.9000000000000004</c:v>
                </c:pt>
                <c:pt idx="3842">
                  <c:v>4.5999999999999996</c:v>
                </c:pt>
                <c:pt idx="3843">
                  <c:v>3.4</c:v>
                </c:pt>
                <c:pt idx="3844">
                  <c:v>5.6</c:v>
                </c:pt>
                <c:pt idx="3845">
                  <c:v>8.1999999999999993</c:v>
                </c:pt>
                <c:pt idx="3846">
                  <c:v>5</c:v>
                </c:pt>
                <c:pt idx="3847">
                  <c:v>7.6</c:v>
                </c:pt>
                <c:pt idx="3848">
                  <c:v>7.3</c:v>
                </c:pt>
                <c:pt idx="3849">
                  <c:v>7.7</c:v>
                </c:pt>
                <c:pt idx="3850">
                  <c:v>6.5</c:v>
                </c:pt>
                <c:pt idx="3851">
                  <c:v>7.3</c:v>
                </c:pt>
                <c:pt idx="3852">
                  <c:v>6.8</c:v>
                </c:pt>
                <c:pt idx="3853">
                  <c:v>5.0999999999999996</c:v>
                </c:pt>
                <c:pt idx="3854">
                  <c:v>5.6</c:v>
                </c:pt>
                <c:pt idx="3855">
                  <c:v>8.4</c:v>
                </c:pt>
                <c:pt idx="3856">
                  <c:v>7.4</c:v>
                </c:pt>
                <c:pt idx="3857">
                  <c:v>3.8</c:v>
                </c:pt>
                <c:pt idx="3858">
                  <c:v>5</c:v>
                </c:pt>
                <c:pt idx="3859">
                  <c:v>4.8</c:v>
                </c:pt>
                <c:pt idx="3860">
                  <c:v>5.8</c:v>
                </c:pt>
                <c:pt idx="3861">
                  <c:v>6</c:v>
                </c:pt>
                <c:pt idx="3862">
                  <c:v>4.9000000000000004</c:v>
                </c:pt>
                <c:pt idx="3863">
                  <c:v>6.5</c:v>
                </c:pt>
                <c:pt idx="3864">
                  <c:v>3.9</c:v>
                </c:pt>
                <c:pt idx="3865">
                  <c:v>6.6</c:v>
                </c:pt>
                <c:pt idx="3866">
                  <c:v>5.8</c:v>
                </c:pt>
                <c:pt idx="3867">
                  <c:v>5.0999999999999996</c:v>
                </c:pt>
                <c:pt idx="3868">
                  <c:v>5.8</c:v>
                </c:pt>
                <c:pt idx="3869">
                  <c:v>5.3</c:v>
                </c:pt>
                <c:pt idx="3870">
                  <c:v>6.5</c:v>
                </c:pt>
                <c:pt idx="3871">
                  <c:v>5.2</c:v>
                </c:pt>
                <c:pt idx="3872">
                  <c:v>6.3</c:v>
                </c:pt>
                <c:pt idx="3873">
                  <c:v>6.6</c:v>
                </c:pt>
                <c:pt idx="3874">
                  <c:v>4.3</c:v>
                </c:pt>
                <c:pt idx="3875">
                  <c:v>4.9000000000000004</c:v>
                </c:pt>
                <c:pt idx="3876">
                  <c:v>7.2</c:v>
                </c:pt>
                <c:pt idx="3877">
                  <c:v>4.8</c:v>
                </c:pt>
                <c:pt idx="3878">
                  <c:v>6.3</c:v>
                </c:pt>
                <c:pt idx="3879">
                  <c:v>5.3</c:v>
                </c:pt>
                <c:pt idx="3880">
                  <c:v>7.3</c:v>
                </c:pt>
                <c:pt idx="3881">
                  <c:v>5.0999999999999996</c:v>
                </c:pt>
                <c:pt idx="3882">
                  <c:v>6.5</c:v>
                </c:pt>
                <c:pt idx="3883">
                  <c:v>5.0999999999999996</c:v>
                </c:pt>
                <c:pt idx="3884">
                  <c:v>7.2</c:v>
                </c:pt>
                <c:pt idx="3885">
                  <c:v>3.3</c:v>
                </c:pt>
                <c:pt idx="3886">
                  <c:v>6.6</c:v>
                </c:pt>
                <c:pt idx="3887">
                  <c:v>8.6999999999999993</c:v>
                </c:pt>
                <c:pt idx="3888">
                  <c:v>5.9</c:v>
                </c:pt>
                <c:pt idx="3889">
                  <c:v>4.5</c:v>
                </c:pt>
                <c:pt idx="3890">
                  <c:v>6.8</c:v>
                </c:pt>
                <c:pt idx="3891">
                  <c:v>6.1</c:v>
                </c:pt>
                <c:pt idx="3892">
                  <c:v>6.2</c:v>
                </c:pt>
                <c:pt idx="3893">
                  <c:v>7.3</c:v>
                </c:pt>
                <c:pt idx="3894">
                  <c:v>6.1</c:v>
                </c:pt>
                <c:pt idx="3895">
                  <c:v>5.7</c:v>
                </c:pt>
                <c:pt idx="3896">
                  <c:v>6.9</c:v>
                </c:pt>
                <c:pt idx="3897">
                  <c:v>6.5</c:v>
                </c:pt>
                <c:pt idx="3898">
                  <c:v>3.5</c:v>
                </c:pt>
                <c:pt idx="3899">
                  <c:v>6.8</c:v>
                </c:pt>
                <c:pt idx="3900">
                  <c:v>5.6</c:v>
                </c:pt>
                <c:pt idx="3901">
                  <c:v>6.9</c:v>
                </c:pt>
                <c:pt idx="3902">
                  <c:v>5.3</c:v>
                </c:pt>
                <c:pt idx="3903">
                  <c:v>2.5</c:v>
                </c:pt>
                <c:pt idx="3905">
                  <c:v>6.1</c:v>
                </c:pt>
                <c:pt idx="3906">
                  <c:v>8.1999999999999993</c:v>
                </c:pt>
                <c:pt idx="3907">
                  <c:v>5.6</c:v>
                </c:pt>
                <c:pt idx="3908">
                  <c:v>5</c:v>
                </c:pt>
                <c:pt idx="3909">
                  <c:v>7.4</c:v>
                </c:pt>
                <c:pt idx="3910">
                  <c:v>5</c:v>
                </c:pt>
                <c:pt idx="3911">
                  <c:v>6.3</c:v>
                </c:pt>
                <c:pt idx="3912">
                  <c:v>7.8</c:v>
                </c:pt>
                <c:pt idx="3913">
                  <c:v>3.4</c:v>
                </c:pt>
                <c:pt idx="3914">
                  <c:v>8</c:v>
                </c:pt>
                <c:pt idx="3915">
                  <c:v>7.1</c:v>
                </c:pt>
                <c:pt idx="3916">
                  <c:v>6.9</c:v>
                </c:pt>
                <c:pt idx="3917">
                  <c:v>6.6</c:v>
                </c:pt>
                <c:pt idx="3918">
                  <c:v>6</c:v>
                </c:pt>
                <c:pt idx="3919">
                  <c:v>5.2</c:v>
                </c:pt>
                <c:pt idx="3920">
                  <c:v>5.3</c:v>
                </c:pt>
                <c:pt idx="3921">
                  <c:v>6.6</c:v>
                </c:pt>
                <c:pt idx="3922">
                  <c:v>6.6</c:v>
                </c:pt>
                <c:pt idx="3923">
                  <c:v>4.5999999999999996</c:v>
                </c:pt>
                <c:pt idx="3924">
                  <c:v>6.8</c:v>
                </c:pt>
                <c:pt idx="3925">
                  <c:v>6.4</c:v>
                </c:pt>
                <c:pt idx="3926">
                  <c:v>7.9</c:v>
                </c:pt>
                <c:pt idx="3927">
                  <c:v>8.1999999999999993</c:v>
                </c:pt>
                <c:pt idx="3928">
                  <c:v>7.2</c:v>
                </c:pt>
                <c:pt idx="3929">
                  <c:v>6.8</c:v>
                </c:pt>
                <c:pt idx="3930">
                  <c:v>7.6</c:v>
                </c:pt>
                <c:pt idx="3931">
                  <c:v>6.7</c:v>
                </c:pt>
                <c:pt idx="3932">
                  <c:v>4.7</c:v>
                </c:pt>
                <c:pt idx="3933">
                  <c:v>7.5</c:v>
                </c:pt>
                <c:pt idx="3934">
                  <c:v>6.6</c:v>
                </c:pt>
                <c:pt idx="3935">
                  <c:v>5.2</c:v>
                </c:pt>
                <c:pt idx="3936">
                  <c:v>7.2</c:v>
                </c:pt>
                <c:pt idx="3937">
                  <c:v>7</c:v>
                </c:pt>
                <c:pt idx="3938">
                  <c:v>5</c:v>
                </c:pt>
                <c:pt idx="3939">
                  <c:v>2.6</c:v>
                </c:pt>
                <c:pt idx="3940">
                  <c:v>5.0999999999999996</c:v>
                </c:pt>
                <c:pt idx="3941">
                  <c:v>6.9</c:v>
                </c:pt>
                <c:pt idx="3942">
                  <c:v>6.4</c:v>
                </c:pt>
                <c:pt idx="3943">
                  <c:v>6.4</c:v>
                </c:pt>
                <c:pt idx="3944">
                  <c:v>7.9</c:v>
                </c:pt>
                <c:pt idx="3945">
                  <c:v>6.2</c:v>
                </c:pt>
                <c:pt idx="3946">
                  <c:v>7.5</c:v>
                </c:pt>
                <c:pt idx="3947">
                  <c:v>4.5999999999999996</c:v>
                </c:pt>
                <c:pt idx="3948">
                  <c:v>6.4</c:v>
                </c:pt>
                <c:pt idx="3949">
                  <c:v>4</c:v>
                </c:pt>
                <c:pt idx="3950">
                  <c:v>6.6</c:v>
                </c:pt>
                <c:pt idx="3951">
                  <c:v>7.2</c:v>
                </c:pt>
                <c:pt idx="3952">
                  <c:v>3.6</c:v>
                </c:pt>
                <c:pt idx="3953">
                  <c:v>6.5</c:v>
                </c:pt>
                <c:pt idx="3954">
                  <c:v>6.9</c:v>
                </c:pt>
                <c:pt idx="3955">
                  <c:v>8</c:v>
                </c:pt>
                <c:pt idx="3956">
                  <c:v>7.6</c:v>
                </c:pt>
                <c:pt idx="3957">
                  <c:v>6.5</c:v>
                </c:pt>
                <c:pt idx="3958">
                  <c:v>5.4</c:v>
                </c:pt>
                <c:pt idx="3959">
                  <c:v>5.4</c:v>
                </c:pt>
                <c:pt idx="3960">
                  <c:v>6.2</c:v>
                </c:pt>
                <c:pt idx="3961">
                  <c:v>5.7</c:v>
                </c:pt>
                <c:pt idx="3962">
                  <c:v>5.6</c:v>
                </c:pt>
                <c:pt idx="3963">
                  <c:v>5.7</c:v>
                </c:pt>
                <c:pt idx="3964">
                  <c:v>6.4</c:v>
                </c:pt>
                <c:pt idx="3965">
                  <c:v>6.4</c:v>
                </c:pt>
                <c:pt idx="3966">
                  <c:v>7</c:v>
                </c:pt>
                <c:pt idx="3967">
                  <c:v>6.5</c:v>
                </c:pt>
                <c:pt idx="3968">
                  <c:v>7.2</c:v>
                </c:pt>
                <c:pt idx="3969">
                  <c:v>6.6</c:v>
                </c:pt>
                <c:pt idx="3970">
                  <c:v>7.1</c:v>
                </c:pt>
                <c:pt idx="3971">
                  <c:v>5.5</c:v>
                </c:pt>
                <c:pt idx="3972">
                  <c:v>6.1</c:v>
                </c:pt>
                <c:pt idx="3973">
                  <c:v>7.3</c:v>
                </c:pt>
                <c:pt idx="3974">
                  <c:v>6.3</c:v>
                </c:pt>
                <c:pt idx="3975">
                  <c:v>5.9</c:v>
                </c:pt>
                <c:pt idx="3976">
                  <c:v>7.1</c:v>
                </c:pt>
                <c:pt idx="3977">
                  <c:v>5.0999999999999996</c:v>
                </c:pt>
                <c:pt idx="3978">
                  <c:v>6.8</c:v>
                </c:pt>
                <c:pt idx="3979">
                  <c:v>5.0999999999999996</c:v>
                </c:pt>
                <c:pt idx="3980">
                  <c:v>6.7</c:v>
                </c:pt>
                <c:pt idx="3981">
                  <c:v>5.5</c:v>
                </c:pt>
                <c:pt idx="3982">
                  <c:v>6.2</c:v>
                </c:pt>
                <c:pt idx="3983">
                  <c:v>4.3</c:v>
                </c:pt>
                <c:pt idx="3984">
                  <c:v>5.9</c:v>
                </c:pt>
                <c:pt idx="3985">
                  <c:v>6.9</c:v>
                </c:pt>
                <c:pt idx="3986">
                  <c:v>7.6</c:v>
                </c:pt>
                <c:pt idx="3987">
                  <c:v>6.9</c:v>
                </c:pt>
                <c:pt idx="3988">
                  <c:v>4.5999999999999996</c:v>
                </c:pt>
                <c:pt idx="3989">
                  <c:v>5.2</c:v>
                </c:pt>
                <c:pt idx="3990">
                  <c:v>3.9</c:v>
                </c:pt>
                <c:pt idx="3991">
                  <c:v>6.3</c:v>
                </c:pt>
                <c:pt idx="3992">
                  <c:v>3.8</c:v>
                </c:pt>
                <c:pt idx="3993">
                  <c:v>6.8</c:v>
                </c:pt>
                <c:pt idx="3995">
                  <c:v>5.4</c:v>
                </c:pt>
                <c:pt idx="3996">
                  <c:v>7.1</c:v>
                </c:pt>
                <c:pt idx="3997">
                  <c:v>4</c:v>
                </c:pt>
                <c:pt idx="3998">
                  <c:v>6.4</c:v>
                </c:pt>
                <c:pt idx="3999">
                  <c:v>3</c:v>
                </c:pt>
                <c:pt idx="4000">
                  <c:v>6.7</c:v>
                </c:pt>
                <c:pt idx="4001">
                  <c:v>3.1</c:v>
                </c:pt>
                <c:pt idx="4002">
                  <c:v>7</c:v>
                </c:pt>
                <c:pt idx="4003">
                  <c:v>3.7</c:v>
                </c:pt>
                <c:pt idx="4004">
                  <c:v>4.7</c:v>
                </c:pt>
                <c:pt idx="4005">
                  <c:v>8.1</c:v>
                </c:pt>
                <c:pt idx="4006">
                  <c:v>5.9</c:v>
                </c:pt>
                <c:pt idx="4007">
                  <c:v>5.7</c:v>
                </c:pt>
                <c:pt idx="4008">
                  <c:v>4.3</c:v>
                </c:pt>
                <c:pt idx="4009">
                  <c:v>7.1</c:v>
                </c:pt>
                <c:pt idx="4010">
                  <c:v>5.3</c:v>
                </c:pt>
                <c:pt idx="4011">
                  <c:v>6.6</c:v>
                </c:pt>
                <c:pt idx="4012">
                  <c:v>6.2</c:v>
                </c:pt>
                <c:pt idx="4013">
                  <c:v>7.3</c:v>
                </c:pt>
                <c:pt idx="4014">
                  <c:v>6</c:v>
                </c:pt>
                <c:pt idx="4015">
                  <c:v>6.3</c:v>
                </c:pt>
                <c:pt idx="4016">
                  <c:v>5.8</c:v>
                </c:pt>
                <c:pt idx="4017">
                  <c:v>6.4</c:v>
                </c:pt>
                <c:pt idx="4018">
                  <c:v>6.1</c:v>
                </c:pt>
                <c:pt idx="4019">
                  <c:v>4.3</c:v>
                </c:pt>
                <c:pt idx="4020">
                  <c:v>6.4</c:v>
                </c:pt>
                <c:pt idx="4021">
                  <c:v>7.5</c:v>
                </c:pt>
                <c:pt idx="4022">
                  <c:v>5.8</c:v>
                </c:pt>
                <c:pt idx="4023">
                  <c:v>6.5</c:v>
                </c:pt>
                <c:pt idx="4024">
                  <c:v>8</c:v>
                </c:pt>
                <c:pt idx="4025">
                  <c:v>7</c:v>
                </c:pt>
                <c:pt idx="4026">
                  <c:v>4.3</c:v>
                </c:pt>
                <c:pt idx="4027">
                  <c:v>3.8</c:v>
                </c:pt>
                <c:pt idx="4028">
                  <c:v>4.8</c:v>
                </c:pt>
                <c:pt idx="4029">
                  <c:v>5.5</c:v>
                </c:pt>
                <c:pt idx="4030">
                  <c:v>6.2</c:v>
                </c:pt>
                <c:pt idx="4031">
                  <c:v>7.6</c:v>
                </c:pt>
                <c:pt idx="4032">
                  <c:v>6.9</c:v>
                </c:pt>
                <c:pt idx="4033">
                  <c:v>7.2</c:v>
                </c:pt>
                <c:pt idx="4034">
                  <c:v>6.5</c:v>
                </c:pt>
                <c:pt idx="4035">
                  <c:v>5.8</c:v>
                </c:pt>
                <c:pt idx="4036">
                  <c:v>6</c:v>
                </c:pt>
                <c:pt idx="4037">
                  <c:v>5.3</c:v>
                </c:pt>
                <c:pt idx="4038">
                  <c:v>3.5</c:v>
                </c:pt>
                <c:pt idx="4039">
                  <c:v>5.5</c:v>
                </c:pt>
                <c:pt idx="4040">
                  <c:v>8</c:v>
                </c:pt>
                <c:pt idx="4041">
                  <c:v>5.4</c:v>
                </c:pt>
                <c:pt idx="4042">
                  <c:v>8.1</c:v>
                </c:pt>
                <c:pt idx="4043">
                  <c:v>7.2</c:v>
                </c:pt>
                <c:pt idx="4044">
                  <c:v>6.9</c:v>
                </c:pt>
                <c:pt idx="4045">
                  <c:v>5.7</c:v>
                </c:pt>
                <c:pt idx="4046">
                  <c:v>6.5</c:v>
                </c:pt>
                <c:pt idx="4047">
                  <c:v>6.9</c:v>
                </c:pt>
                <c:pt idx="4048">
                  <c:v>7.2</c:v>
                </c:pt>
                <c:pt idx="4049">
                  <c:v>5.9</c:v>
                </c:pt>
                <c:pt idx="4050">
                  <c:v>6.5</c:v>
                </c:pt>
                <c:pt idx="4051">
                  <c:v>6.2</c:v>
                </c:pt>
                <c:pt idx="4052">
                  <c:v>5</c:v>
                </c:pt>
                <c:pt idx="4053">
                  <c:v>6.4</c:v>
                </c:pt>
                <c:pt idx="4054">
                  <c:v>6.2</c:v>
                </c:pt>
                <c:pt idx="4055">
                  <c:v>6</c:v>
                </c:pt>
                <c:pt idx="4056">
                  <c:v>8</c:v>
                </c:pt>
                <c:pt idx="4057">
                  <c:v>5.8</c:v>
                </c:pt>
                <c:pt idx="4058">
                  <c:v>6.5</c:v>
                </c:pt>
                <c:pt idx="4059">
                  <c:v>7.5</c:v>
                </c:pt>
                <c:pt idx="4060">
                  <c:v>5.9</c:v>
                </c:pt>
                <c:pt idx="4061">
                  <c:v>6.3</c:v>
                </c:pt>
                <c:pt idx="4062">
                  <c:v>4.8</c:v>
                </c:pt>
                <c:pt idx="4063">
                  <c:v>4.7</c:v>
                </c:pt>
                <c:pt idx="4064">
                  <c:v>6</c:v>
                </c:pt>
                <c:pt idx="4065">
                  <c:v>7.2</c:v>
                </c:pt>
                <c:pt idx="4066">
                  <c:v>6.7</c:v>
                </c:pt>
                <c:pt idx="4067">
                  <c:v>5.0999999999999996</c:v>
                </c:pt>
                <c:pt idx="4068">
                  <c:v>6.1</c:v>
                </c:pt>
                <c:pt idx="4069">
                  <c:v>6.8</c:v>
                </c:pt>
                <c:pt idx="4070">
                  <c:v>7.3</c:v>
                </c:pt>
                <c:pt idx="4071">
                  <c:v>7</c:v>
                </c:pt>
                <c:pt idx="4072">
                  <c:v>6.2</c:v>
                </c:pt>
                <c:pt idx="4073">
                  <c:v>6.4</c:v>
                </c:pt>
                <c:pt idx="4074">
                  <c:v>5.7</c:v>
                </c:pt>
                <c:pt idx="4075">
                  <c:v>5.5</c:v>
                </c:pt>
                <c:pt idx="4076">
                  <c:v>7.2</c:v>
                </c:pt>
                <c:pt idx="4077">
                  <c:v>6</c:v>
                </c:pt>
                <c:pt idx="4078">
                  <c:v>5.5</c:v>
                </c:pt>
                <c:pt idx="4079">
                  <c:v>4.4000000000000004</c:v>
                </c:pt>
                <c:pt idx="4080">
                  <c:v>4.4000000000000004</c:v>
                </c:pt>
                <c:pt idx="4081">
                  <c:v>7.6</c:v>
                </c:pt>
                <c:pt idx="4082">
                  <c:v>6.2</c:v>
                </c:pt>
                <c:pt idx="4083">
                  <c:v>3.2</c:v>
                </c:pt>
                <c:pt idx="4084">
                  <c:v>5.7</c:v>
                </c:pt>
                <c:pt idx="4085">
                  <c:v>7.8</c:v>
                </c:pt>
                <c:pt idx="4086">
                  <c:v>7.2</c:v>
                </c:pt>
                <c:pt idx="4087">
                  <c:v>7.1</c:v>
                </c:pt>
                <c:pt idx="4088">
                  <c:v>7</c:v>
                </c:pt>
                <c:pt idx="4089">
                  <c:v>7.4</c:v>
                </c:pt>
                <c:pt idx="4090">
                  <c:v>5.8</c:v>
                </c:pt>
                <c:pt idx="4091">
                  <c:v>6.7</c:v>
                </c:pt>
                <c:pt idx="4092">
                  <c:v>3.8</c:v>
                </c:pt>
                <c:pt idx="4093">
                  <c:v>7.3</c:v>
                </c:pt>
                <c:pt idx="4094">
                  <c:v>6.7</c:v>
                </c:pt>
                <c:pt idx="4095">
                  <c:v>6.6</c:v>
                </c:pt>
                <c:pt idx="4096">
                  <c:v>6.5</c:v>
                </c:pt>
                <c:pt idx="4097">
                  <c:v>5</c:v>
                </c:pt>
                <c:pt idx="4098">
                  <c:v>8.3000000000000007</c:v>
                </c:pt>
                <c:pt idx="4099">
                  <c:v>5.7</c:v>
                </c:pt>
                <c:pt idx="4100">
                  <c:v>5.2</c:v>
                </c:pt>
                <c:pt idx="4101">
                  <c:v>5.8</c:v>
                </c:pt>
                <c:pt idx="4102">
                  <c:v>5.8</c:v>
                </c:pt>
                <c:pt idx="4103">
                  <c:v>4</c:v>
                </c:pt>
                <c:pt idx="4104">
                  <c:v>7.7</c:v>
                </c:pt>
                <c:pt idx="4105">
                  <c:v>4.7</c:v>
                </c:pt>
                <c:pt idx="4106">
                  <c:v>5.3</c:v>
                </c:pt>
                <c:pt idx="4107">
                  <c:v>6.8</c:v>
                </c:pt>
                <c:pt idx="4108">
                  <c:v>4</c:v>
                </c:pt>
                <c:pt idx="4109">
                  <c:v>7</c:v>
                </c:pt>
                <c:pt idx="4110">
                  <c:v>5.8</c:v>
                </c:pt>
                <c:pt idx="4111">
                  <c:v>5</c:v>
                </c:pt>
                <c:pt idx="4112">
                  <c:v>7.5</c:v>
                </c:pt>
                <c:pt idx="4113">
                  <c:v>6.2</c:v>
                </c:pt>
                <c:pt idx="4114">
                  <c:v>6.8</c:v>
                </c:pt>
                <c:pt idx="4115">
                  <c:v>7.7</c:v>
                </c:pt>
                <c:pt idx="4116">
                  <c:v>6.8</c:v>
                </c:pt>
                <c:pt idx="4117">
                  <c:v>4.5</c:v>
                </c:pt>
                <c:pt idx="4118">
                  <c:v>6.2</c:v>
                </c:pt>
                <c:pt idx="4119">
                  <c:v>6.9</c:v>
                </c:pt>
                <c:pt idx="4120">
                  <c:v>3</c:v>
                </c:pt>
                <c:pt idx="4121">
                  <c:v>6.5</c:v>
                </c:pt>
                <c:pt idx="4122">
                  <c:v>5.9</c:v>
                </c:pt>
                <c:pt idx="4123">
                  <c:v>6.7</c:v>
                </c:pt>
                <c:pt idx="4124">
                  <c:v>6.2</c:v>
                </c:pt>
                <c:pt idx="4125">
                  <c:v>5.5</c:v>
                </c:pt>
                <c:pt idx="4126">
                  <c:v>4.7</c:v>
                </c:pt>
                <c:pt idx="4127">
                  <c:v>7.2</c:v>
                </c:pt>
                <c:pt idx="4128">
                  <c:v>4.2</c:v>
                </c:pt>
                <c:pt idx="4129">
                  <c:v>6.8</c:v>
                </c:pt>
                <c:pt idx="4130">
                  <c:v>8</c:v>
                </c:pt>
                <c:pt idx="4131">
                  <c:v>4.5999999999999996</c:v>
                </c:pt>
                <c:pt idx="4132">
                  <c:v>7.5</c:v>
                </c:pt>
                <c:pt idx="4133">
                  <c:v>7.3</c:v>
                </c:pt>
                <c:pt idx="4134">
                  <c:v>6.6</c:v>
                </c:pt>
                <c:pt idx="4135">
                  <c:v>5.3</c:v>
                </c:pt>
                <c:pt idx="4136">
                  <c:v>2.7</c:v>
                </c:pt>
                <c:pt idx="4137">
                  <c:v>7</c:v>
                </c:pt>
                <c:pt idx="4138">
                  <c:v>6.1</c:v>
                </c:pt>
                <c:pt idx="4139">
                  <c:v>4.9000000000000004</c:v>
                </c:pt>
                <c:pt idx="4140">
                  <c:v>4.5</c:v>
                </c:pt>
                <c:pt idx="4141">
                  <c:v>7.4</c:v>
                </c:pt>
                <c:pt idx="4142">
                  <c:v>6.4</c:v>
                </c:pt>
                <c:pt idx="4143">
                  <c:v>7</c:v>
                </c:pt>
                <c:pt idx="4144">
                  <c:v>7</c:v>
                </c:pt>
                <c:pt idx="4145">
                  <c:v>6.9</c:v>
                </c:pt>
                <c:pt idx="4146">
                  <c:v>5.7</c:v>
                </c:pt>
                <c:pt idx="4147">
                  <c:v>7.6</c:v>
                </c:pt>
                <c:pt idx="4148">
                  <c:v>5.5</c:v>
                </c:pt>
                <c:pt idx="4149">
                  <c:v>5.9</c:v>
                </c:pt>
                <c:pt idx="4150">
                  <c:v>4.3</c:v>
                </c:pt>
                <c:pt idx="4151">
                  <c:v>4.3</c:v>
                </c:pt>
                <c:pt idx="4152">
                  <c:v>7.9</c:v>
                </c:pt>
                <c:pt idx="4153">
                  <c:v>6.4</c:v>
                </c:pt>
                <c:pt idx="4154">
                  <c:v>6.7</c:v>
                </c:pt>
                <c:pt idx="4155">
                  <c:v>8.5</c:v>
                </c:pt>
                <c:pt idx="4156">
                  <c:v>4.5999999999999996</c:v>
                </c:pt>
                <c:pt idx="4157">
                  <c:v>6.5</c:v>
                </c:pt>
                <c:pt idx="4158">
                  <c:v>2.9</c:v>
                </c:pt>
                <c:pt idx="4159">
                  <c:v>4.9000000000000004</c:v>
                </c:pt>
                <c:pt idx="4160">
                  <c:v>6.5</c:v>
                </c:pt>
                <c:pt idx="4161">
                  <c:v>6.3</c:v>
                </c:pt>
                <c:pt idx="4162">
                  <c:v>7.7</c:v>
                </c:pt>
                <c:pt idx="4163">
                  <c:v>8.1</c:v>
                </c:pt>
                <c:pt idx="4164">
                  <c:v>6.8</c:v>
                </c:pt>
                <c:pt idx="4165">
                  <c:v>6.8</c:v>
                </c:pt>
                <c:pt idx="4166">
                  <c:v>3.7</c:v>
                </c:pt>
                <c:pt idx="4167">
                  <c:v>6.7</c:v>
                </c:pt>
                <c:pt idx="4168">
                  <c:v>8.1</c:v>
                </c:pt>
                <c:pt idx="4169">
                  <c:v>5.8</c:v>
                </c:pt>
                <c:pt idx="4170">
                  <c:v>8.4</c:v>
                </c:pt>
                <c:pt idx="4171">
                  <c:v>7.8</c:v>
                </c:pt>
                <c:pt idx="4172">
                  <c:v>8.3000000000000007</c:v>
                </c:pt>
                <c:pt idx="4173">
                  <c:v>6.9</c:v>
                </c:pt>
                <c:pt idx="4174">
                  <c:v>5.8</c:v>
                </c:pt>
                <c:pt idx="4175">
                  <c:v>5.5</c:v>
                </c:pt>
                <c:pt idx="4176">
                  <c:v>7.4</c:v>
                </c:pt>
                <c:pt idx="4177">
                  <c:v>5.9</c:v>
                </c:pt>
                <c:pt idx="4178">
                  <c:v>5.3</c:v>
                </c:pt>
                <c:pt idx="4179">
                  <c:v>3.3</c:v>
                </c:pt>
                <c:pt idx="4180">
                  <c:v>5.5</c:v>
                </c:pt>
                <c:pt idx="4181">
                  <c:v>7.4</c:v>
                </c:pt>
                <c:pt idx="4182">
                  <c:v>7.5</c:v>
                </c:pt>
                <c:pt idx="4183">
                  <c:v>6.2</c:v>
                </c:pt>
                <c:pt idx="4184">
                  <c:v>5.7</c:v>
                </c:pt>
                <c:pt idx="4185">
                  <c:v>8.1</c:v>
                </c:pt>
                <c:pt idx="4186">
                  <c:v>7.3</c:v>
                </c:pt>
                <c:pt idx="4187">
                  <c:v>6.8</c:v>
                </c:pt>
                <c:pt idx="4188">
                  <c:v>4.2</c:v>
                </c:pt>
                <c:pt idx="4189">
                  <c:v>7.1</c:v>
                </c:pt>
                <c:pt idx="4190">
                  <c:v>7</c:v>
                </c:pt>
                <c:pt idx="4191">
                  <c:v>5.5</c:v>
                </c:pt>
                <c:pt idx="4192">
                  <c:v>4.7</c:v>
                </c:pt>
                <c:pt idx="4193">
                  <c:v>6.4</c:v>
                </c:pt>
                <c:pt idx="4194">
                  <c:v>5.2</c:v>
                </c:pt>
                <c:pt idx="4195">
                  <c:v>6.4</c:v>
                </c:pt>
                <c:pt idx="4196">
                  <c:v>6.2</c:v>
                </c:pt>
                <c:pt idx="4197">
                  <c:v>6.5</c:v>
                </c:pt>
                <c:pt idx="4198">
                  <c:v>6.2</c:v>
                </c:pt>
                <c:pt idx="4199">
                  <c:v>7</c:v>
                </c:pt>
                <c:pt idx="4200">
                  <c:v>6.6</c:v>
                </c:pt>
                <c:pt idx="4202">
                  <c:v>5.7</c:v>
                </c:pt>
                <c:pt idx="4203">
                  <c:v>4.9000000000000004</c:v>
                </c:pt>
                <c:pt idx="4204">
                  <c:v>6.1</c:v>
                </c:pt>
                <c:pt idx="4205">
                  <c:v>5.9</c:v>
                </c:pt>
                <c:pt idx="4206">
                  <c:v>5.3</c:v>
                </c:pt>
                <c:pt idx="4207">
                  <c:v>5.6</c:v>
                </c:pt>
                <c:pt idx="4208">
                  <c:v>5.9</c:v>
                </c:pt>
                <c:pt idx="4210">
                  <c:v>7.2</c:v>
                </c:pt>
                <c:pt idx="4211">
                  <c:v>6.4</c:v>
                </c:pt>
                <c:pt idx="4212">
                  <c:v>4.8</c:v>
                </c:pt>
                <c:pt idx="4213">
                  <c:v>4.7</c:v>
                </c:pt>
                <c:pt idx="4214">
                  <c:v>6.9</c:v>
                </c:pt>
                <c:pt idx="4216">
                  <c:v>6.6</c:v>
                </c:pt>
                <c:pt idx="4217">
                  <c:v>6.4</c:v>
                </c:pt>
                <c:pt idx="4218">
                  <c:v>5.5</c:v>
                </c:pt>
                <c:pt idx="4219">
                  <c:v>6.9</c:v>
                </c:pt>
                <c:pt idx="4220">
                  <c:v>5.2</c:v>
                </c:pt>
                <c:pt idx="4221">
                  <c:v>7.1</c:v>
                </c:pt>
                <c:pt idx="4222">
                  <c:v>5.9</c:v>
                </c:pt>
                <c:pt idx="4223">
                  <c:v>7.2</c:v>
                </c:pt>
                <c:pt idx="4224">
                  <c:v>3.7</c:v>
                </c:pt>
                <c:pt idx="4225">
                  <c:v>5</c:v>
                </c:pt>
                <c:pt idx="4227">
                  <c:v>5.5</c:v>
                </c:pt>
                <c:pt idx="4228">
                  <c:v>7</c:v>
                </c:pt>
                <c:pt idx="4229">
                  <c:v>5</c:v>
                </c:pt>
                <c:pt idx="4230">
                  <c:v>6.3</c:v>
                </c:pt>
                <c:pt idx="4231">
                  <c:v>7.2</c:v>
                </c:pt>
                <c:pt idx="4232">
                  <c:v>6.2</c:v>
                </c:pt>
                <c:pt idx="4233">
                  <c:v>5.0999999999999996</c:v>
                </c:pt>
                <c:pt idx="4235">
                  <c:v>7</c:v>
                </c:pt>
                <c:pt idx="4236">
                  <c:v>6.3</c:v>
                </c:pt>
                <c:pt idx="4237">
                  <c:v>6.6</c:v>
                </c:pt>
                <c:pt idx="4238">
                  <c:v>6.6</c:v>
                </c:pt>
                <c:pt idx="4239">
                  <c:v>6.1</c:v>
                </c:pt>
                <c:pt idx="4240">
                  <c:v>5.2</c:v>
                </c:pt>
                <c:pt idx="4241">
                  <c:v>4.5</c:v>
                </c:pt>
                <c:pt idx="4242">
                  <c:v>5.8</c:v>
                </c:pt>
                <c:pt idx="4243">
                  <c:v>5</c:v>
                </c:pt>
                <c:pt idx="4244">
                  <c:v>5.6</c:v>
                </c:pt>
                <c:pt idx="4245">
                  <c:v>2.5</c:v>
                </c:pt>
                <c:pt idx="4246">
                  <c:v>5.8</c:v>
                </c:pt>
                <c:pt idx="4247">
                  <c:v>7.1</c:v>
                </c:pt>
                <c:pt idx="4248">
                  <c:v>8.4</c:v>
                </c:pt>
                <c:pt idx="4249">
                  <c:v>5.0999999999999996</c:v>
                </c:pt>
                <c:pt idx="4250">
                  <c:v>4.3</c:v>
                </c:pt>
                <c:pt idx="4251">
                  <c:v>5.6</c:v>
                </c:pt>
                <c:pt idx="4252">
                  <c:v>7</c:v>
                </c:pt>
                <c:pt idx="4253">
                  <c:v>6.6</c:v>
                </c:pt>
                <c:pt idx="4254">
                  <c:v>5.6</c:v>
                </c:pt>
                <c:pt idx="4255">
                  <c:v>6.2</c:v>
                </c:pt>
                <c:pt idx="4256">
                  <c:v>6.2</c:v>
                </c:pt>
                <c:pt idx="4257">
                  <c:v>7.5</c:v>
                </c:pt>
                <c:pt idx="4258">
                  <c:v>8</c:v>
                </c:pt>
                <c:pt idx="4259">
                  <c:v>5.4</c:v>
                </c:pt>
                <c:pt idx="4260">
                  <c:v>4.9000000000000004</c:v>
                </c:pt>
                <c:pt idx="4261">
                  <c:v>7.7</c:v>
                </c:pt>
                <c:pt idx="4262">
                  <c:v>7.8</c:v>
                </c:pt>
                <c:pt idx="4263">
                  <c:v>5.9</c:v>
                </c:pt>
                <c:pt idx="4264">
                  <c:v>7.8</c:v>
                </c:pt>
                <c:pt idx="4267">
                  <c:v>7.4</c:v>
                </c:pt>
                <c:pt idx="4268">
                  <c:v>6.8</c:v>
                </c:pt>
                <c:pt idx="4269">
                  <c:v>6.2</c:v>
                </c:pt>
                <c:pt idx="4270">
                  <c:v>7.4</c:v>
                </c:pt>
                <c:pt idx="4271">
                  <c:v>6.3</c:v>
                </c:pt>
                <c:pt idx="4272">
                  <c:v>7.4</c:v>
                </c:pt>
                <c:pt idx="4273">
                  <c:v>6.1</c:v>
                </c:pt>
                <c:pt idx="4274">
                  <c:v>7.1</c:v>
                </c:pt>
                <c:pt idx="4275">
                  <c:v>6.8</c:v>
                </c:pt>
                <c:pt idx="4276">
                  <c:v>7.8</c:v>
                </c:pt>
                <c:pt idx="4277">
                  <c:v>6.8</c:v>
                </c:pt>
                <c:pt idx="4278">
                  <c:v>5.9</c:v>
                </c:pt>
                <c:pt idx="4279">
                  <c:v>6.9</c:v>
                </c:pt>
                <c:pt idx="4280">
                  <c:v>2.8</c:v>
                </c:pt>
                <c:pt idx="4281">
                  <c:v>5.7</c:v>
                </c:pt>
                <c:pt idx="4282">
                  <c:v>2.6</c:v>
                </c:pt>
                <c:pt idx="4283">
                  <c:v>7.1</c:v>
                </c:pt>
                <c:pt idx="4284">
                  <c:v>6.4</c:v>
                </c:pt>
                <c:pt idx="4285">
                  <c:v>5.5</c:v>
                </c:pt>
                <c:pt idx="4286">
                  <c:v>6.4</c:v>
                </c:pt>
                <c:pt idx="4287">
                  <c:v>4.4000000000000004</c:v>
                </c:pt>
                <c:pt idx="4288">
                  <c:v>5</c:v>
                </c:pt>
                <c:pt idx="4289">
                  <c:v>7</c:v>
                </c:pt>
                <c:pt idx="4290">
                  <c:v>8.9</c:v>
                </c:pt>
                <c:pt idx="4291">
                  <c:v>6.1</c:v>
                </c:pt>
                <c:pt idx="4293">
                  <c:v>6.8</c:v>
                </c:pt>
                <c:pt idx="4294">
                  <c:v>6.7</c:v>
                </c:pt>
                <c:pt idx="4295">
                  <c:v>6.9</c:v>
                </c:pt>
                <c:pt idx="4296">
                  <c:v>6.9</c:v>
                </c:pt>
                <c:pt idx="4297">
                  <c:v>6.4</c:v>
                </c:pt>
                <c:pt idx="4298">
                  <c:v>4.7</c:v>
                </c:pt>
                <c:pt idx="4299">
                  <c:v>6.7</c:v>
                </c:pt>
                <c:pt idx="4300">
                  <c:v>7.2</c:v>
                </c:pt>
                <c:pt idx="4301">
                  <c:v>4.7</c:v>
                </c:pt>
                <c:pt idx="4302">
                  <c:v>5.6</c:v>
                </c:pt>
                <c:pt idx="4303">
                  <c:v>7</c:v>
                </c:pt>
                <c:pt idx="4304">
                  <c:v>7.1</c:v>
                </c:pt>
                <c:pt idx="4305">
                  <c:v>9.1</c:v>
                </c:pt>
                <c:pt idx="4306">
                  <c:v>5.7</c:v>
                </c:pt>
                <c:pt idx="4307">
                  <c:v>7.5</c:v>
                </c:pt>
                <c:pt idx="4308">
                  <c:v>6.1</c:v>
                </c:pt>
                <c:pt idx="4309">
                  <c:v>5.8</c:v>
                </c:pt>
                <c:pt idx="4310">
                  <c:v>7.7</c:v>
                </c:pt>
                <c:pt idx="4311">
                  <c:v>7.2</c:v>
                </c:pt>
                <c:pt idx="4312">
                  <c:v>6.9</c:v>
                </c:pt>
                <c:pt idx="4313">
                  <c:v>7.5</c:v>
                </c:pt>
                <c:pt idx="4314">
                  <c:v>5.4</c:v>
                </c:pt>
                <c:pt idx="4315">
                  <c:v>7.3</c:v>
                </c:pt>
                <c:pt idx="4316">
                  <c:v>6.1</c:v>
                </c:pt>
                <c:pt idx="4317">
                  <c:v>6.3</c:v>
                </c:pt>
                <c:pt idx="4318">
                  <c:v>7.3</c:v>
                </c:pt>
                <c:pt idx="4319">
                  <c:v>6.2</c:v>
                </c:pt>
                <c:pt idx="4320">
                  <c:v>6.7</c:v>
                </c:pt>
                <c:pt idx="4321">
                  <c:v>8</c:v>
                </c:pt>
                <c:pt idx="4322">
                  <c:v>6.2</c:v>
                </c:pt>
                <c:pt idx="4323">
                  <c:v>5.6</c:v>
                </c:pt>
                <c:pt idx="4324">
                  <c:v>6.1</c:v>
                </c:pt>
                <c:pt idx="4325">
                  <c:v>6.5</c:v>
                </c:pt>
                <c:pt idx="4326">
                  <c:v>6.7</c:v>
                </c:pt>
                <c:pt idx="4327">
                  <c:v>2.5</c:v>
                </c:pt>
                <c:pt idx="4328">
                  <c:v>4.9000000000000004</c:v>
                </c:pt>
                <c:pt idx="4329">
                  <c:v>7.6</c:v>
                </c:pt>
                <c:pt idx="4330">
                  <c:v>6.3</c:v>
                </c:pt>
                <c:pt idx="4331">
                  <c:v>6.9</c:v>
                </c:pt>
                <c:pt idx="4332">
                  <c:v>8.4</c:v>
                </c:pt>
                <c:pt idx="4333">
                  <c:v>6.3</c:v>
                </c:pt>
                <c:pt idx="4334">
                  <c:v>7</c:v>
                </c:pt>
                <c:pt idx="4335">
                  <c:v>7.6</c:v>
                </c:pt>
                <c:pt idx="4336">
                  <c:v>7.5</c:v>
                </c:pt>
                <c:pt idx="4337">
                  <c:v>8</c:v>
                </c:pt>
                <c:pt idx="4338">
                  <c:v>6.5</c:v>
                </c:pt>
                <c:pt idx="4339">
                  <c:v>6.5</c:v>
                </c:pt>
                <c:pt idx="4340">
                  <c:v>7.1</c:v>
                </c:pt>
                <c:pt idx="4341">
                  <c:v>7.2</c:v>
                </c:pt>
                <c:pt idx="4342">
                  <c:v>7.5</c:v>
                </c:pt>
                <c:pt idx="4343">
                  <c:v>7</c:v>
                </c:pt>
                <c:pt idx="4344">
                  <c:v>6.8</c:v>
                </c:pt>
                <c:pt idx="4345">
                  <c:v>7.3</c:v>
                </c:pt>
                <c:pt idx="4346">
                  <c:v>5.6</c:v>
                </c:pt>
                <c:pt idx="4347">
                  <c:v>7.2</c:v>
                </c:pt>
                <c:pt idx="4348">
                  <c:v>7</c:v>
                </c:pt>
                <c:pt idx="4349">
                  <c:v>5.7</c:v>
                </c:pt>
                <c:pt idx="4350">
                  <c:v>6</c:v>
                </c:pt>
                <c:pt idx="4351">
                  <c:v>7.7</c:v>
                </c:pt>
                <c:pt idx="4352">
                  <c:v>5.4</c:v>
                </c:pt>
                <c:pt idx="4353">
                  <c:v>7.1</c:v>
                </c:pt>
                <c:pt idx="4354">
                  <c:v>7.5</c:v>
                </c:pt>
                <c:pt idx="4355">
                  <c:v>5.7</c:v>
                </c:pt>
                <c:pt idx="4356">
                  <c:v>4.3</c:v>
                </c:pt>
                <c:pt idx="4357">
                  <c:v>7.4</c:v>
                </c:pt>
                <c:pt idx="4358">
                  <c:v>7.5</c:v>
                </c:pt>
                <c:pt idx="4359">
                  <c:v>7.1</c:v>
                </c:pt>
                <c:pt idx="4360">
                  <c:v>6.3</c:v>
                </c:pt>
                <c:pt idx="4361">
                  <c:v>5.7</c:v>
                </c:pt>
                <c:pt idx="4362">
                  <c:v>7.2</c:v>
                </c:pt>
                <c:pt idx="4363">
                  <c:v>6.9</c:v>
                </c:pt>
                <c:pt idx="4364">
                  <c:v>7.8</c:v>
                </c:pt>
                <c:pt idx="4365">
                  <c:v>5.8</c:v>
                </c:pt>
                <c:pt idx="4366">
                  <c:v>7.2</c:v>
                </c:pt>
                <c:pt idx="4367">
                  <c:v>8.1</c:v>
                </c:pt>
                <c:pt idx="4368">
                  <c:v>6.6</c:v>
                </c:pt>
                <c:pt idx="4369">
                  <c:v>6.2</c:v>
                </c:pt>
                <c:pt idx="4370">
                  <c:v>6.1</c:v>
                </c:pt>
                <c:pt idx="4371">
                  <c:v>7.8</c:v>
                </c:pt>
                <c:pt idx="4372">
                  <c:v>7.7</c:v>
                </c:pt>
                <c:pt idx="4374">
                  <c:v>6.8</c:v>
                </c:pt>
                <c:pt idx="4375">
                  <c:v>7.4</c:v>
                </c:pt>
                <c:pt idx="4376">
                  <c:v>4.8</c:v>
                </c:pt>
                <c:pt idx="4377">
                  <c:v>6.7</c:v>
                </c:pt>
                <c:pt idx="4378">
                  <c:v>7.4</c:v>
                </c:pt>
                <c:pt idx="4379">
                  <c:v>7.6</c:v>
                </c:pt>
                <c:pt idx="4380">
                  <c:v>7.3</c:v>
                </c:pt>
                <c:pt idx="4381">
                  <c:v>5.6</c:v>
                </c:pt>
                <c:pt idx="4382">
                  <c:v>6.4</c:v>
                </c:pt>
                <c:pt idx="4383">
                  <c:v>6</c:v>
                </c:pt>
                <c:pt idx="4384">
                  <c:v>5.5</c:v>
                </c:pt>
                <c:pt idx="4385">
                  <c:v>7.8</c:v>
                </c:pt>
                <c:pt idx="4386">
                  <c:v>7.2</c:v>
                </c:pt>
                <c:pt idx="4387">
                  <c:v>6.9</c:v>
                </c:pt>
                <c:pt idx="4388">
                  <c:v>7.7</c:v>
                </c:pt>
                <c:pt idx="4389">
                  <c:v>6.9</c:v>
                </c:pt>
                <c:pt idx="4390">
                  <c:v>5.7</c:v>
                </c:pt>
                <c:pt idx="4391">
                  <c:v>8.4</c:v>
                </c:pt>
                <c:pt idx="4392">
                  <c:v>8.1</c:v>
                </c:pt>
                <c:pt idx="4393">
                  <c:v>7.5</c:v>
                </c:pt>
                <c:pt idx="4394">
                  <c:v>7.8</c:v>
                </c:pt>
                <c:pt idx="4395">
                  <c:v>7.5</c:v>
                </c:pt>
                <c:pt idx="4396">
                  <c:v>6.8</c:v>
                </c:pt>
                <c:pt idx="4397">
                  <c:v>8.6999999999999993</c:v>
                </c:pt>
                <c:pt idx="4398">
                  <c:v>8.3000000000000007</c:v>
                </c:pt>
                <c:pt idx="4399">
                  <c:v>6.5</c:v>
                </c:pt>
                <c:pt idx="4400">
                  <c:v>7.3</c:v>
                </c:pt>
                <c:pt idx="4401">
                  <c:v>5.8</c:v>
                </c:pt>
                <c:pt idx="4402">
                  <c:v>7.7</c:v>
                </c:pt>
                <c:pt idx="4403">
                  <c:v>7.6</c:v>
                </c:pt>
                <c:pt idx="4404">
                  <c:v>7.9</c:v>
                </c:pt>
                <c:pt idx="4405">
                  <c:v>7.1</c:v>
                </c:pt>
                <c:pt idx="4408">
                  <c:v>5.4</c:v>
                </c:pt>
                <c:pt idx="4409">
                  <c:v>6.3</c:v>
                </c:pt>
                <c:pt idx="4410">
                  <c:v>7</c:v>
                </c:pt>
                <c:pt idx="4411">
                  <c:v>6.2</c:v>
                </c:pt>
                <c:pt idx="4412">
                  <c:v>6.8</c:v>
                </c:pt>
                <c:pt idx="4413">
                  <c:v>7</c:v>
                </c:pt>
                <c:pt idx="4414">
                  <c:v>5</c:v>
                </c:pt>
                <c:pt idx="4415">
                  <c:v>5.5</c:v>
                </c:pt>
                <c:pt idx="4416">
                  <c:v>7</c:v>
                </c:pt>
                <c:pt idx="4417">
                  <c:v>8.6999999999999993</c:v>
                </c:pt>
                <c:pt idx="4418">
                  <c:v>6.2</c:v>
                </c:pt>
                <c:pt idx="4419">
                  <c:v>5.7</c:v>
                </c:pt>
                <c:pt idx="4420">
                  <c:v>7.4</c:v>
                </c:pt>
                <c:pt idx="4421">
                  <c:v>6.2</c:v>
                </c:pt>
                <c:pt idx="4422">
                  <c:v>8</c:v>
                </c:pt>
                <c:pt idx="4423">
                  <c:v>5</c:v>
                </c:pt>
                <c:pt idx="4424">
                  <c:v>5.3</c:v>
                </c:pt>
                <c:pt idx="4425">
                  <c:v>5.3</c:v>
                </c:pt>
                <c:pt idx="4426">
                  <c:v>5.7</c:v>
                </c:pt>
                <c:pt idx="4427">
                  <c:v>6.9</c:v>
                </c:pt>
                <c:pt idx="4428">
                  <c:v>4.7</c:v>
                </c:pt>
                <c:pt idx="4429">
                  <c:v>5.8</c:v>
                </c:pt>
                <c:pt idx="4430">
                  <c:v>8.1999999999999993</c:v>
                </c:pt>
                <c:pt idx="4431">
                  <c:v>6</c:v>
                </c:pt>
                <c:pt idx="4432">
                  <c:v>7</c:v>
                </c:pt>
                <c:pt idx="4433">
                  <c:v>7</c:v>
                </c:pt>
                <c:pt idx="4434">
                  <c:v>5.9</c:v>
                </c:pt>
                <c:pt idx="4435">
                  <c:v>4.5999999999999996</c:v>
                </c:pt>
                <c:pt idx="4436">
                  <c:v>7.8</c:v>
                </c:pt>
                <c:pt idx="4437">
                  <c:v>5.3</c:v>
                </c:pt>
                <c:pt idx="4438">
                  <c:v>8</c:v>
                </c:pt>
                <c:pt idx="4439">
                  <c:v>6.2</c:v>
                </c:pt>
                <c:pt idx="4440">
                  <c:v>6.4</c:v>
                </c:pt>
                <c:pt idx="4441">
                  <c:v>7.4</c:v>
                </c:pt>
                <c:pt idx="4442">
                  <c:v>4.5999999999999996</c:v>
                </c:pt>
                <c:pt idx="4443">
                  <c:v>6.4</c:v>
                </c:pt>
                <c:pt idx="4444">
                  <c:v>7.8</c:v>
                </c:pt>
                <c:pt idx="4445">
                  <c:v>5.2</c:v>
                </c:pt>
                <c:pt idx="4446">
                  <c:v>7.1</c:v>
                </c:pt>
                <c:pt idx="4447">
                  <c:v>8.1</c:v>
                </c:pt>
                <c:pt idx="4448">
                  <c:v>5.3</c:v>
                </c:pt>
                <c:pt idx="4449">
                  <c:v>7.5</c:v>
                </c:pt>
                <c:pt idx="4450">
                  <c:v>6.3</c:v>
                </c:pt>
                <c:pt idx="4451">
                  <c:v>6.6</c:v>
                </c:pt>
                <c:pt idx="4452">
                  <c:v>7.2</c:v>
                </c:pt>
                <c:pt idx="4453">
                  <c:v>7.3</c:v>
                </c:pt>
                <c:pt idx="4454">
                  <c:v>4.8</c:v>
                </c:pt>
                <c:pt idx="4455">
                  <c:v>4.9000000000000004</c:v>
                </c:pt>
                <c:pt idx="4456">
                  <c:v>8.4</c:v>
                </c:pt>
                <c:pt idx="4457">
                  <c:v>6.1</c:v>
                </c:pt>
                <c:pt idx="4458">
                  <c:v>6.8</c:v>
                </c:pt>
                <c:pt idx="4459">
                  <c:v>6.3</c:v>
                </c:pt>
                <c:pt idx="4460">
                  <c:v>5.7</c:v>
                </c:pt>
                <c:pt idx="4461">
                  <c:v>5.3</c:v>
                </c:pt>
                <c:pt idx="4462">
                  <c:v>6.8</c:v>
                </c:pt>
                <c:pt idx="4463">
                  <c:v>2.5</c:v>
                </c:pt>
                <c:pt idx="4464">
                  <c:v>7.1</c:v>
                </c:pt>
                <c:pt idx="4465">
                  <c:v>6.8</c:v>
                </c:pt>
                <c:pt idx="4466">
                  <c:v>6.8</c:v>
                </c:pt>
                <c:pt idx="4467">
                  <c:v>7.2</c:v>
                </c:pt>
                <c:pt idx="4468">
                  <c:v>6.7</c:v>
                </c:pt>
                <c:pt idx="4469">
                  <c:v>7.5</c:v>
                </c:pt>
                <c:pt idx="4470">
                  <c:v>6.7</c:v>
                </c:pt>
                <c:pt idx="4471">
                  <c:v>5.6</c:v>
                </c:pt>
                <c:pt idx="4472">
                  <c:v>7.2</c:v>
                </c:pt>
                <c:pt idx="4473">
                  <c:v>6.2</c:v>
                </c:pt>
                <c:pt idx="4474">
                  <c:v>4</c:v>
                </c:pt>
                <c:pt idx="4476">
                  <c:v>8.1</c:v>
                </c:pt>
                <c:pt idx="4477">
                  <c:v>5.4</c:v>
                </c:pt>
                <c:pt idx="4478">
                  <c:v>5.9</c:v>
                </c:pt>
                <c:pt idx="4479">
                  <c:v>6.5</c:v>
                </c:pt>
                <c:pt idx="4480">
                  <c:v>7.1</c:v>
                </c:pt>
                <c:pt idx="4481">
                  <c:v>5.5</c:v>
                </c:pt>
                <c:pt idx="4482">
                  <c:v>5.6</c:v>
                </c:pt>
                <c:pt idx="4483">
                  <c:v>7</c:v>
                </c:pt>
                <c:pt idx="4484">
                  <c:v>3</c:v>
                </c:pt>
                <c:pt idx="4485">
                  <c:v>7.1</c:v>
                </c:pt>
                <c:pt idx="4486">
                  <c:v>6.3</c:v>
                </c:pt>
                <c:pt idx="4487">
                  <c:v>7.9</c:v>
                </c:pt>
                <c:pt idx="4488">
                  <c:v>8.5</c:v>
                </c:pt>
                <c:pt idx="4489">
                  <c:v>5.6</c:v>
                </c:pt>
                <c:pt idx="4490">
                  <c:v>5.3</c:v>
                </c:pt>
                <c:pt idx="4491">
                  <c:v>4.5</c:v>
                </c:pt>
                <c:pt idx="4492">
                  <c:v>7.2</c:v>
                </c:pt>
                <c:pt idx="4493">
                  <c:v>7.1</c:v>
                </c:pt>
                <c:pt idx="4494">
                  <c:v>6.1</c:v>
                </c:pt>
                <c:pt idx="4495">
                  <c:v>6.5</c:v>
                </c:pt>
                <c:pt idx="4496">
                  <c:v>6.6</c:v>
                </c:pt>
                <c:pt idx="4497">
                  <c:v>6</c:v>
                </c:pt>
                <c:pt idx="4498">
                  <c:v>8</c:v>
                </c:pt>
                <c:pt idx="4499">
                  <c:v>7.1</c:v>
                </c:pt>
                <c:pt idx="4500">
                  <c:v>6.8</c:v>
                </c:pt>
                <c:pt idx="4501">
                  <c:v>5.7</c:v>
                </c:pt>
                <c:pt idx="4502">
                  <c:v>6.2</c:v>
                </c:pt>
                <c:pt idx="4503">
                  <c:v>9.1999999999999993</c:v>
                </c:pt>
                <c:pt idx="4504">
                  <c:v>7.9</c:v>
                </c:pt>
                <c:pt idx="4505">
                  <c:v>8</c:v>
                </c:pt>
                <c:pt idx="4506">
                  <c:v>6.5</c:v>
                </c:pt>
                <c:pt idx="4507">
                  <c:v>6.9</c:v>
                </c:pt>
                <c:pt idx="4508">
                  <c:v>4.5999999999999996</c:v>
                </c:pt>
                <c:pt idx="4509">
                  <c:v>6.7</c:v>
                </c:pt>
                <c:pt idx="4510">
                  <c:v>6</c:v>
                </c:pt>
                <c:pt idx="4511">
                  <c:v>7.1</c:v>
                </c:pt>
                <c:pt idx="4512">
                  <c:v>6.4</c:v>
                </c:pt>
                <c:pt idx="4513">
                  <c:v>7</c:v>
                </c:pt>
                <c:pt idx="4514">
                  <c:v>8</c:v>
                </c:pt>
                <c:pt idx="4515">
                  <c:v>4.8</c:v>
                </c:pt>
                <c:pt idx="4516">
                  <c:v>5.8</c:v>
                </c:pt>
                <c:pt idx="4517">
                  <c:v>6.6</c:v>
                </c:pt>
                <c:pt idx="4518">
                  <c:v>7.1</c:v>
                </c:pt>
                <c:pt idx="4519">
                  <c:v>8.1</c:v>
                </c:pt>
                <c:pt idx="4520">
                  <c:v>1.6</c:v>
                </c:pt>
                <c:pt idx="4521">
                  <c:v>6.6</c:v>
                </c:pt>
                <c:pt idx="4522">
                  <c:v>5.8</c:v>
                </c:pt>
                <c:pt idx="4523">
                  <c:v>6.7</c:v>
                </c:pt>
                <c:pt idx="4524">
                  <c:v>7.4</c:v>
                </c:pt>
                <c:pt idx="4525">
                  <c:v>6.4</c:v>
                </c:pt>
                <c:pt idx="4526">
                  <c:v>6.5</c:v>
                </c:pt>
                <c:pt idx="4527">
                  <c:v>5.4</c:v>
                </c:pt>
                <c:pt idx="4528">
                  <c:v>7</c:v>
                </c:pt>
                <c:pt idx="4529">
                  <c:v>6.5</c:v>
                </c:pt>
                <c:pt idx="4530">
                  <c:v>6.5</c:v>
                </c:pt>
                <c:pt idx="4531">
                  <c:v>7.3</c:v>
                </c:pt>
                <c:pt idx="4532">
                  <c:v>5.6</c:v>
                </c:pt>
                <c:pt idx="4533">
                  <c:v>6.3</c:v>
                </c:pt>
                <c:pt idx="4534">
                  <c:v>6.6</c:v>
                </c:pt>
                <c:pt idx="4536">
                  <c:v>6.2</c:v>
                </c:pt>
                <c:pt idx="4537">
                  <c:v>5.5</c:v>
                </c:pt>
                <c:pt idx="4538">
                  <c:v>5.6</c:v>
                </c:pt>
                <c:pt idx="4539">
                  <c:v>5.6</c:v>
                </c:pt>
                <c:pt idx="4540">
                  <c:v>7.1</c:v>
                </c:pt>
                <c:pt idx="4541">
                  <c:v>6.9</c:v>
                </c:pt>
                <c:pt idx="4542">
                  <c:v>7.4</c:v>
                </c:pt>
                <c:pt idx="4543">
                  <c:v>7.3</c:v>
                </c:pt>
                <c:pt idx="4544">
                  <c:v>6.8</c:v>
                </c:pt>
                <c:pt idx="4545">
                  <c:v>7</c:v>
                </c:pt>
                <c:pt idx="4546">
                  <c:v>5.2</c:v>
                </c:pt>
                <c:pt idx="4547">
                  <c:v>5.7</c:v>
                </c:pt>
                <c:pt idx="4548">
                  <c:v>8</c:v>
                </c:pt>
                <c:pt idx="4549">
                  <c:v>6.2</c:v>
                </c:pt>
                <c:pt idx="4550">
                  <c:v>7.6</c:v>
                </c:pt>
                <c:pt idx="4552">
                  <c:v>5.4</c:v>
                </c:pt>
                <c:pt idx="4553">
                  <c:v>5.6</c:v>
                </c:pt>
                <c:pt idx="4554">
                  <c:v>5.3</c:v>
                </c:pt>
                <c:pt idx="4555">
                  <c:v>6.3</c:v>
                </c:pt>
                <c:pt idx="4556">
                  <c:v>6.2</c:v>
                </c:pt>
                <c:pt idx="4557">
                  <c:v>7.1</c:v>
                </c:pt>
                <c:pt idx="4558">
                  <c:v>7.4</c:v>
                </c:pt>
                <c:pt idx="4559">
                  <c:v>7.9</c:v>
                </c:pt>
                <c:pt idx="4560">
                  <c:v>5.3</c:v>
                </c:pt>
                <c:pt idx="4562">
                  <c:v>7.4</c:v>
                </c:pt>
                <c:pt idx="4563">
                  <c:v>5.7</c:v>
                </c:pt>
                <c:pt idx="4564">
                  <c:v>7.7</c:v>
                </c:pt>
                <c:pt idx="4565">
                  <c:v>5.5</c:v>
                </c:pt>
                <c:pt idx="4566">
                  <c:v>6.5</c:v>
                </c:pt>
                <c:pt idx="4567">
                  <c:v>5.5</c:v>
                </c:pt>
                <c:pt idx="4568">
                  <c:v>5.8</c:v>
                </c:pt>
                <c:pt idx="4569">
                  <c:v>7.2</c:v>
                </c:pt>
                <c:pt idx="4570">
                  <c:v>6.4</c:v>
                </c:pt>
                <c:pt idx="4571">
                  <c:v>6.7</c:v>
                </c:pt>
                <c:pt idx="4572">
                  <c:v>6.6</c:v>
                </c:pt>
                <c:pt idx="4573">
                  <c:v>5.5</c:v>
                </c:pt>
                <c:pt idx="4574">
                  <c:v>8</c:v>
                </c:pt>
                <c:pt idx="4575">
                  <c:v>6.1</c:v>
                </c:pt>
                <c:pt idx="4576">
                  <c:v>7.8</c:v>
                </c:pt>
                <c:pt idx="4577">
                  <c:v>7.7</c:v>
                </c:pt>
                <c:pt idx="4578">
                  <c:v>6.4</c:v>
                </c:pt>
                <c:pt idx="4579">
                  <c:v>7.6</c:v>
                </c:pt>
                <c:pt idx="4580">
                  <c:v>5.7</c:v>
                </c:pt>
                <c:pt idx="4581">
                  <c:v>7.4</c:v>
                </c:pt>
                <c:pt idx="4582">
                  <c:v>7.2</c:v>
                </c:pt>
                <c:pt idx="4583">
                  <c:v>8.4</c:v>
                </c:pt>
                <c:pt idx="4584">
                  <c:v>6.8</c:v>
                </c:pt>
                <c:pt idx="4585">
                  <c:v>6.6</c:v>
                </c:pt>
                <c:pt idx="4586">
                  <c:v>6.5</c:v>
                </c:pt>
                <c:pt idx="4587">
                  <c:v>7.6</c:v>
                </c:pt>
                <c:pt idx="4588">
                  <c:v>7.1</c:v>
                </c:pt>
                <c:pt idx="4589">
                  <c:v>7.2</c:v>
                </c:pt>
                <c:pt idx="4590">
                  <c:v>5.6</c:v>
                </c:pt>
                <c:pt idx="4591">
                  <c:v>5.2</c:v>
                </c:pt>
                <c:pt idx="4592">
                  <c:v>3.9</c:v>
                </c:pt>
                <c:pt idx="4594">
                  <c:v>6.8</c:v>
                </c:pt>
                <c:pt idx="4595">
                  <c:v>3.6</c:v>
                </c:pt>
                <c:pt idx="4596">
                  <c:v>7</c:v>
                </c:pt>
                <c:pt idx="4597">
                  <c:v>6.6</c:v>
                </c:pt>
                <c:pt idx="4598">
                  <c:v>6.9</c:v>
                </c:pt>
                <c:pt idx="4599">
                  <c:v>7.1</c:v>
                </c:pt>
                <c:pt idx="4600">
                  <c:v>6.6</c:v>
                </c:pt>
                <c:pt idx="4601">
                  <c:v>7.2</c:v>
                </c:pt>
                <c:pt idx="4602">
                  <c:v>6.1</c:v>
                </c:pt>
                <c:pt idx="4603">
                  <c:v>7.3</c:v>
                </c:pt>
                <c:pt idx="4604">
                  <c:v>6.6</c:v>
                </c:pt>
                <c:pt idx="4605">
                  <c:v>8.1</c:v>
                </c:pt>
                <c:pt idx="4606">
                  <c:v>6.7</c:v>
                </c:pt>
                <c:pt idx="4607">
                  <c:v>6.1</c:v>
                </c:pt>
                <c:pt idx="4608">
                  <c:v>6.4</c:v>
                </c:pt>
                <c:pt idx="4609">
                  <c:v>6.3</c:v>
                </c:pt>
                <c:pt idx="4610">
                  <c:v>7.4</c:v>
                </c:pt>
                <c:pt idx="4611">
                  <c:v>4.3</c:v>
                </c:pt>
                <c:pt idx="4612">
                  <c:v>5.8</c:v>
                </c:pt>
                <c:pt idx="4613">
                  <c:v>6.7</c:v>
                </c:pt>
                <c:pt idx="4614">
                  <c:v>6.1</c:v>
                </c:pt>
                <c:pt idx="4615">
                  <c:v>3.9</c:v>
                </c:pt>
                <c:pt idx="4616">
                  <c:v>7.3</c:v>
                </c:pt>
                <c:pt idx="4617">
                  <c:v>7</c:v>
                </c:pt>
                <c:pt idx="4618">
                  <c:v>6.6</c:v>
                </c:pt>
                <c:pt idx="4619">
                  <c:v>7.5</c:v>
                </c:pt>
                <c:pt idx="4620">
                  <c:v>7</c:v>
                </c:pt>
                <c:pt idx="4621">
                  <c:v>6.3</c:v>
                </c:pt>
                <c:pt idx="4622">
                  <c:v>8.1</c:v>
                </c:pt>
                <c:pt idx="4623">
                  <c:v>7.7</c:v>
                </c:pt>
                <c:pt idx="4624">
                  <c:v>4.2</c:v>
                </c:pt>
                <c:pt idx="4625">
                  <c:v>4.5999999999999996</c:v>
                </c:pt>
                <c:pt idx="4626">
                  <c:v>6.4</c:v>
                </c:pt>
                <c:pt idx="4627">
                  <c:v>5.4</c:v>
                </c:pt>
                <c:pt idx="4628">
                  <c:v>4.3</c:v>
                </c:pt>
                <c:pt idx="4629">
                  <c:v>7.6</c:v>
                </c:pt>
                <c:pt idx="4630">
                  <c:v>7.3</c:v>
                </c:pt>
                <c:pt idx="4631">
                  <c:v>7.4</c:v>
                </c:pt>
                <c:pt idx="4632">
                  <c:v>6.8</c:v>
                </c:pt>
                <c:pt idx="4633">
                  <c:v>6.5</c:v>
                </c:pt>
                <c:pt idx="4634">
                  <c:v>6.2</c:v>
                </c:pt>
                <c:pt idx="4635">
                  <c:v>8.6999999999999993</c:v>
                </c:pt>
                <c:pt idx="4636">
                  <c:v>6.5</c:v>
                </c:pt>
                <c:pt idx="4637">
                  <c:v>6.4</c:v>
                </c:pt>
                <c:pt idx="4639">
                  <c:v>6.2</c:v>
                </c:pt>
                <c:pt idx="4640">
                  <c:v>7.4</c:v>
                </c:pt>
                <c:pt idx="4642">
                  <c:v>6.5</c:v>
                </c:pt>
                <c:pt idx="4643">
                  <c:v>7</c:v>
                </c:pt>
                <c:pt idx="4644">
                  <c:v>6.7</c:v>
                </c:pt>
                <c:pt idx="4645">
                  <c:v>4.7</c:v>
                </c:pt>
                <c:pt idx="4646">
                  <c:v>5.7</c:v>
                </c:pt>
                <c:pt idx="4647">
                  <c:v>2.6</c:v>
                </c:pt>
                <c:pt idx="4648">
                  <c:v>6.5</c:v>
                </c:pt>
                <c:pt idx="4649">
                  <c:v>6.7</c:v>
                </c:pt>
                <c:pt idx="4650">
                  <c:v>4.8</c:v>
                </c:pt>
                <c:pt idx="4651">
                  <c:v>7.4</c:v>
                </c:pt>
                <c:pt idx="4652">
                  <c:v>6.1</c:v>
                </c:pt>
                <c:pt idx="4653">
                  <c:v>4.5</c:v>
                </c:pt>
                <c:pt idx="4654">
                  <c:v>5.5</c:v>
                </c:pt>
                <c:pt idx="4655">
                  <c:v>4.4000000000000004</c:v>
                </c:pt>
                <c:pt idx="4656">
                  <c:v>6.7</c:v>
                </c:pt>
                <c:pt idx="4657">
                  <c:v>7</c:v>
                </c:pt>
                <c:pt idx="4658">
                  <c:v>6.4</c:v>
                </c:pt>
                <c:pt idx="4659">
                  <c:v>8.6</c:v>
                </c:pt>
                <c:pt idx="4660">
                  <c:v>7.2</c:v>
                </c:pt>
                <c:pt idx="4661">
                  <c:v>7.4</c:v>
                </c:pt>
                <c:pt idx="4662">
                  <c:v>7.2</c:v>
                </c:pt>
                <c:pt idx="4663">
                  <c:v>5.5</c:v>
                </c:pt>
                <c:pt idx="4664">
                  <c:v>5.4</c:v>
                </c:pt>
                <c:pt idx="4665">
                  <c:v>6.2</c:v>
                </c:pt>
                <c:pt idx="4666">
                  <c:v>6.9</c:v>
                </c:pt>
                <c:pt idx="4667">
                  <c:v>8.3000000000000007</c:v>
                </c:pt>
                <c:pt idx="4668">
                  <c:v>7.5</c:v>
                </c:pt>
                <c:pt idx="4669">
                  <c:v>7</c:v>
                </c:pt>
                <c:pt idx="4670">
                  <c:v>7.1</c:v>
                </c:pt>
                <c:pt idx="4671">
                  <c:v>6.6</c:v>
                </c:pt>
                <c:pt idx="4672">
                  <c:v>6.6</c:v>
                </c:pt>
                <c:pt idx="4673">
                  <c:v>7.4</c:v>
                </c:pt>
                <c:pt idx="4674">
                  <c:v>7.2</c:v>
                </c:pt>
                <c:pt idx="4675">
                  <c:v>7.1</c:v>
                </c:pt>
                <c:pt idx="4676">
                  <c:v>5.4</c:v>
                </c:pt>
                <c:pt idx="4677">
                  <c:v>7.9</c:v>
                </c:pt>
                <c:pt idx="4678">
                  <c:v>7</c:v>
                </c:pt>
                <c:pt idx="4679">
                  <c:v>7.3</c:v>
                </c:pt>
                <c:pt idx="4680">
                  <c:v>6.7</c:v>
                </c:pt>
                <c:pt idx="4681">
                  <c:v>6.3</c:v>
                </c:pt>
                <c:pt idx="4682">
                  <c:v>6.7</c:v>
                </c:pt>
                <c:pt idx="4683">
                  <c:v>5.5</c:v>
                </c:pt>
                <c:pt idx="4684">
                  <c:v>6.3</c:v>
                </c:pt>
                <c:pt idx="4685">
                  <c:v>6.7</c:v>
                </c:pt>
                <c:pt idx="4686">
                  <c:v>8.4</c:v>
                </c:pt>
                <c:pt idx="4687">
                  <c:v>6</c:v>
                </c:pt>
                <c:pt idx="4688">
                  <c:v>6.4</c:v>
                </c:pt>
                <c:pt idx="4689">
                  <c:v>5.4</c:v>
                </c:pt>
                <c:pt idx="4690">
                  <c:v>5.9</c:v>
                </c:pt>
                <c:pt idx="4691">
                  <c:v>7.4</c:v>
                </c:pt>
                <c:pt idx="4692">
                  <c:v>4.7</c:v>
                </c:pt>
                <c:pt idx="4693">
                  <c:v>7.9</c:v>
                </c:pt>
                <c:pt idx="4694">
                  <c:v>5.7</c:v>
                </c:pt>
                <c:pt idx="4695">
                  <c:v>6.9</c:v>
                </c:pt>
                <c:pt idx="4696">
                  <c:v>7</c:v>
                </c:pt>
                <c:pt idx="4697">
                  <c:v>7.2</c:v>
                </c:pt>
                <c:pt idx="4698">
                  <c:v>6.3</c:v>
                </c:pt>
                <c:pt idx="4699">
                  <c:v>4.3</c:v>
                </c:pt>
                <c:pt idx="4700">
                  <c:v>6.2</c:v>
                </c:pt>
                <c:pt idx="4701">
                  <c:v>7.5</c:v>
                </c:pt>
                <c:pt idx="4702">
                  <c:v>6.4</c:v>
                </c:pt>
                <c:pt idx="4703">
                  <c:v>7.7</c:v>
                </c:pt>
                <c:pt idx="4704">
                  <c:v>7.2</c:v>
                </c:pt>
                <c:pt idx="4705">
                  <c:v>6.9</c:v>
                </c:pt>
                <c:pt idx="4706">
                  <c:v>5.5</c:v>
                </c:pt>
                <c:pt idx="4707">
                  <c:v>7.8</c:v>
                </c:pt>
                <c:pt idx="4708">
                  <c:v>7.2</c:v>
                </c:pt>
                <c:pt idx="4709">
                  <c:v>6.6</c:v>
                </c:pt>
                <c:pt idx="4710">
                  <c:v>5.5</c:v>
                </c:pt>
                <c:pt idx="4711">
                  <c:v>7.5</c:v>
                </c:pt>
                <c:pt idx="4712">
                  <c:v>4.4000000000000004</c:v>
                </c:pt>
                <c:pt idx="4713">
                  <c:v>5.0999999999999996</c:v>
                </c:pt>
                <c:pt idx="4714">
                  <c:v>5.5</c:v>
                </c:pt>
                <c:pt idx="4715">
                  <c:v>5.7</c:v>
                </c:pt>
                <c:pt idx="4716">
                  <c:v>6.6</c:v>
                </c:pt>
                <c:pt idx="4717">
                  <c:v>6.2</c:v>
                </c:pt>
                <c:pt idx="4718">
                  <c:v>7.4</c:v>
                </c:pt>
                <c:pt idx="4719">
                  <c:v>6.9</c:v>
                </c:pt>
                <c:pt idx="4720">
                  <c:v>6.5</c:v>
                </c:pt>
                <c:pt idx="4721">
                  <c:v>8.1</c:v>
                </c:pt>
                <c:pt idx="4722">
                  <c:v>7.4</c:v>
                </c:pt>
                <c:pt idx="4723">
                  <c:v>7</c:v>
                </c:pt>
                <c:pt idx="4724">
                  <c:v>6.1</c:v>
                </c:pt>
                <c:pt idx="4725">
                  <c:v>6.2</c:v>
                </c:pt>
                <c:pt idx="4726">
                  <c:v>7.4</c:v>
                </c:pt>
                <c:pt idx="4727">
                  <c:v>7.3</c:v>
                </c:pt>
                <c:pt idx="4728">
                  <c:v>4.5999999999999996</c:v>
                </c:pt>
                <c:pt idx="4729">
                  <c:v>5.3</c:v>
                </c:pt>
                <c:pt idx="4730">
                  <c:v>6.6</c:v>
                </c:pt>
                <c:pt idx="4731">
                  <c:v>6.8</c:v>
                </c:pt>
                <c:pt idx="4732">
                  <c:v>6.9</c:v>
                </c:pt>
                <c:pt idx="4733">
                  <c:v>4.7</c:v>
                </c:pt>
                <c:pt idx="4734">
                  <c:v>7.9</c:v>
                </c:pt>
                <c:pt idx="4735">
                  <c:v>6.8</c:v>
                </c:pt>
                <c:pt idx="4736">
                  <c:v>7.4</c:v>
                </c:pt>
                <c:pt idx="4737">
                  <c:v>5.5</c:v>
                </c:pt>
                <c:pt idx="4738">
                  <c:v>7.4</c:v>
                </c:pt>
                <c:pt idx="4739">
                  <c:v>5.5</c:v>
                </c:pt>
                <c:pt idx="4740">
                  <c:v>6.9</c:v>
                </c:pt>
                <c:pt idx="4741">
                  <c:v>6.3</c:v>
                </c:pt>
                <c:pt idx="4742">
                  <c:v>6.7</c:v>
                </c:pt>
                <c:pt idx="4743">
                  <c:v>4.8</c:v>
                </c:pt>
                <c:pt idx="4744">
                  <c:v>3.9</c:v>
                </c:pt>
                <c:pt idx="4745">
                  <c:v>6.6</c:v>
                </c:pt>
                <c:pt idx="4746">
                  <c:v>4.2</c:v>
                </c:pt>
                <c:pt idx="4747">
                  <c:v>6.3</c:v>
                </c:pt>
                <c:pt idx="4748">
                  <c:v>5.4</c:v>
                </c:pt>
                <c:pt idx="4749">
                  <c:v>6.6</c:v>
                </c:pt>
                <c:pt idx="4750">
                  <c:v>6.3</c:v>
                </c:pt>
                <c:pt idx="4751">
                  <c:v>6.5</c:v>
                </c:pt>
                <c:pt idx="4752">
                  <c:v>7</c:v>
                </c:pt>
                <c:pt idx="4753">
                  <c:v>7.5</c:v>
                </c:pt>
                <c:pt idx="4754">
                  <c:v>5.3</c:v>
                </c:pt>
                <c:pt idx="4755">
                  <c:v>7.5</c:v>
                </c:pt>
                <c:pt idx="4756">
                  <c:v>7.8</c:v>
                </c:pt>
                <c:pt idx="4757">
                  <c:v>6.4</c:v>
                </c:pt>
                <c:pt idx="4758">
                  <c:v>5.0999999999999996</c:v>
                </c:pt>
                <c:pt idx="4759">
                  <c:v>5.6</c:v>
                </c:pt>
                <c:pt idx="4760">
                  <c:v>7</c:v>
                </c:pt>
                <c:pt idx="4761">
                  <c:v>5.3</c:v>
                </c:pt>
                <c:pt idx="4762">
                  <c:v>7.7</c:v>
                </c:pt>
                <c:pt idx="4763">
                  <c:v>7.5</c:v>
                </c:pt>
                <c:pt idx="4764">
                  <c:v>6.1</c:v>
                </c:pt>
                <c:pt idx="4765">
                  <c:v>5.6</c:v>
                </c:pt>
                <c:pt idx="4766">
                  <c:v>6.1</c:v>
                </c:pt>
                <c:pt idx="4767">
                  <c:v>6.5</c:v>
                </c:pt>
                <c:pt idx="4768">
                  <c:v>6.2</c:v>
                </c:pt>
                <c:pt idx="4769">
                  <c:v>6.5</c:v>
                </c:pt>
                <c:pt idx="4770">
                  <c:v>4.8</c:v>
                </c:pt>
                <c:pt idx="4771">
                  <c:v>6.7</c:v>
                </c:pt>
                <c:pt idx="4772">
                  <c:v>4.4000000000000004</c:v>
                </c:pt>
                <c:pt idx="4773">
                  <c:v>7</c:v>
                </c:pt>
                <c:pt idx="4774">
                  <c:v>7</c:v>
                </c:pt>
                <c:pt idx="4775">
                  <c:v>7.3</c:v>
                </c:pt>
                <c:pt idx="4776">
                  <c:v>7.7</c:v>
                </c:pt>
                <c:pt idx="4777">
                  <c:v>7.1</c:v>
                </c:pt>
                <c:pt idx="4778">
                  <c:v>4.3</c:v>
                </c:pt>
                <c:pt idx="4779">
                  <c:v>6.9</c:v>
                </c:pt>
                <c:pt idx="4780">
                  <c:v>7.2</c:v>
                </c:pt>
                <c:pt idx="4781">
                  <c:v>7.7</c:v>
                </c:pt>
                <c:pt idx="4782">
                  <c:v>5.4</c:v>
                </c:pt>
                <c:pt idx="4783">
                  <c:v>6.2</c:v>
                </c:pt>
                <c:pt idx="4784">
                  <c:v>5.4</c:v>
                </c:pt>
                <c:pt idx="4785">
                  <c:v>3.4</c:v>
                </c:pt>
                <c:pt idx="4786">
                  <c:v>6</c:v>
                </c:pt>
                <c:pt idx="4787">
                  <c:v>6.5</c:v>
                </c:pt>
                <c:pt idx="4788">
                  <c:v>5.7</c:v>
                </c:pt>
                <c:pt idx="4789">
                  <c:v>6.3</c:v>
                </c:pt>
                <c:pt idx="4790">
                  <c:v>6.6</c:v>
                </c:pt>
                <c:pt idx="4791">
                  <c:v>8.1999999999999993</c:v>
                </c:pt>
                <c:pt idx="4792">
                  <c:v>6.2</c:v>
                </c:pt>
                <c:pt idx="4793">
                  <c:v>5.2</c:v>
                </c:pt>
                <c:pt idx="4794">
                  <c:v>6.1</c:v>
                </c:pt>
                <c:pt idx="4795">
                  <c:v>7.2</c:v>
                </c:pt>
                <c:pt idx="4796">
                  <c:v>5.9</c:v>
                </c:pt>
                <c:pt idx="4797">
                  <c:v>6.5</c:v>
                </c:pt>
                <c:pt idx="4798">
                  <c:v>6.7</c:v>
                </c:pt>
                <c:pt idx="4799">
                  <c:v>5.3</c:v>
                </c:pt>
                <c:pt idx="4800">
                  <c:v>6.8</c:v>
                </c:pt>
                <c:pt idx="4801">
                  <c:v>7.6</c:v>
                </c:pt>
                <c:pt idx="4802">
                  <c:v>7.7</c:v>
                </c:pt>
                <c:pt idx="4803">
                  <c:v>7.2</c:v>
                </c:pt>
                <c:pt idx="4804">
                  <c:v>4.7</c:v>
                </c:pt>
                <c:pt idx="4805">
                  <c:v>6.5</c:v>
                </c:pt>
                <c:pt idx="4806">
                  <c:v>6.1</c:v>
                </c:pt>
                <c:pt idx="4807">
                  <c:v>4.2</c:v>
                </c:pt>
                <c:pt idx="4808">
                  <c:v>5.2</c:v>
                </c:pt>
                <c:pt idx="4809">
                  <c:v>5.6</c:v>
                </c:pt>
                <c:pt idx="4810">
                  <c:v>5.2</c:v>
                </c:pt>
                <c:pt idx="4811">
                  <c:v>6.5</c:v>
                </c:pt>
                <c:pt idx="4812">
                  <c:v>4.3</c:v>
                </c:pt>
                <c:pt idx="4813">
                  <c:v>7.5</c:v>
                </c:pt>
                <c:pt idx="4814">
                  <c:v>6.6</c:v>
                </c:pt>
                <c:pt idx="4815">
                  <c:v>4.0999999999999996</c:v>
                </c:pt>
                <c:pt idx="4816">
                  <c:v>7.8</c:v>
                </c:pt>
                <c:pt idx="4817">
                  <c:v>7.9</c:v>
                </c:pt>
                <c:pt idx="4818">
                  <c:v>6.2</c:v>
                </c:pt>
                <c:pt idx="4819">
                  <c:v>6.3</c:v>
                </c:pt>
                <c:pt idx="4820">
                  <c:v>8.1</c:v>
                </c:pt>
                <c:pt idx="4821">
                  <c:v>5.5</c:v>
                </c:pt>
                <c:pt idx="4822">
                  <c:v>6.1</c:v>
                </c:pt>
                <c:pt idx="4823">
                  <c:v>5.5</c:v>
                </c:pt>
                <c:pt idx="4824">
                  <c:v>5.8</c:v>
                </c:pt>
                <c:pt idx="4825">
                  <c:v>6.9</c:v>
                </c:pt>
                <c:pt idx="4826">
                  <c:v>6.9</c:v>
                </c:pt>
                <c:pt idx="4827">
                  <c:v>5.9</c:v>
                </c:pt>
                <c:pt idx="4829">
                  <c:v>5.2</c:v>
                </c:pt>
                <c:pt idx="4830">
                  <c:v>4.8</c:v>
                </c:pt>
                <c:pt idx="4831">
                  <c:v>7.8</c:v>
                </c:pt>
                <c:pt idx="4832">
                  <c:v>7.6</c:v>
                </c:pt>
                <c:pt idx="4833">
                  <c:v>5.4</c:v>
                </c:pt>
                <c:pt idx="4834">
                  <c:v>6.8</c:v>
                </c:pt>
                <c:pt idx="4835">
                  <c:v>5.6</c:v>
                </c:pt>
                <c:pt idx="4836">
                  <c:v>5.5</c:v>
                </c:pt>
                <c:pt idx="4837">
                  <c:v>6.8</c:v>
                </c:pt>
                <c:pt idx="4838">
                  <c:v>6.1</c:v>
                </c:pt>
                <c:pt idx="4839">
                  <c:v>6.1</c:v>
                </c:pt>
                <c:pt idx="4840">
                  <c:v>4.4000000000000004</c:v>
                </c:pt>
                <c:pt idx="4841">
                  <c:v>7.3</c:v>
                </c:pt>
                <c:pt idx="4842">
                  <c:v>7.2</c:v>
                </c:pt>
                <c:pt idx="4843">
                  <c:v>7.9</c:v>
                </c:pt>
                <c:pt idx="4844">
                  <c:v>6</c:v>
                </c:pt>
                <c:pt idx="4845">
                  <c:v>6.4</c:v>
                </c:pt>
                <c:pt idx="4846">
                  <c:v>6.8</c:v>
                </c:pt>
                <c:pt idx="4847">
                  <c:v>6.5</c:v>
                </c:pt>
                <c:pt idx="4848">
                  <c:v>5.0999999999999996</c:v>
                </c:pt>
                <c:pt idx="4849">
                  <c:v>5.4</c:v>
                </c:pt>
                <c:pt idx="4850">
                  <c:v>5.5</c:v>
                </c:pt>
                <c:pt idx="4851">
                  <c:v>5.4</c:v>
                </c:pt>
                <c:pt idx="4852">
                  <c:v>6.8</c:v>
                </c:pt>
                <c:pt idx="4853">
                  <c:v>8.8000000000000007</c:v>
                </c:pt>
                <c:pt idx="4854">
                  <c:v>5.0999999999999996</c:v>
                </c:pt>
                <c:pt idx="4856">
                  <c:v>4.5</c:v>
                </c:pt>
                <c:pt idx="4857">
                  <c:v>2.2999999999999998</c:v>
                </c:pt>
                <c:pt idx="4858">
                  <c:v>6.3</c:v>
                </c:pt>
                <c:pt idx="4859">
                  <c:v>7.3</c:v>
                </c:pt>
                <c:pt idx="4860">
                  <c:v>7</c:v>
                </c:pt>
                <c:pt idx="4861">
                  <c:v>5.0999999999999996</c:v>
                </c:pt>
                <c:pt idx="4862">
                  <c:v>5.5</c:v>
                </c:pt>
                <c:pt idx="4863">
                  <c:v>6.5</c:v>
                </c:pt>
                <c:pt idx="4864">
                  <c:v>7.5</c:v>
                </c:pt>
                <c:pt idx="4865">
                  <c:v>5.5</c:v>
                </c:pt>
                <c:pt idx="4866">
                  <c:v>6.1</c:v>
                </c:pt>
                <c:pt idx="4867">
                  <c:v>4.7</c:v>
                </c:pt>
                <c:pt idx="4868">
                  <c:v>6.8</c:v>
                </c:pt>
                <c:pt idx="4869">
                  <c:v>6.9</c:v>
                </c:pt>
                <c:pt idx="4870">
                  <c:v>5.9</c:v>
                </c:pt>
                <c:pt idx="4871">
                  <c:v>5.2</c:v>
                </c:pt>
                <c:pt idx="4872">
                  <c:v>6.9</c:v>
                </c:pt>
                <c:pt idx="4873">
                  <c:v>7.2</c:v>
                </c:pt>
                <c:pt idx="4874">
                  <c:v>6.8</c:v>
                </c:pt>
                <c:pt idx="4875">
                  <c:v>6.8</c:v>
                </c:pt>
                <c:pt idx="4876">
                  <c:v>6.8</c:v>
                </c:pt>
                <c:pt idx="4878">
                  <c:v>5.2</c:v>
                </c:pt>
                <c:pt idx="4879">
                  <c:v>5.8</c:v>
                </c:pt>
                <c:pt idx="4880">
                  <c:v>6.4</c:v>
                </c:pt>
                <c:pt idx="4881">
                  <c:v>5.0999999999999996</c:v>
                </c:pt>
                <c:pt idx="4882">
                  <c:v>7.2</c:v>
                </c:pt>
                <c:pt idx="4883">
                  <c:v>6.7</c:v>
                </c:pt>
                <c:pt idx="4884">
                  <c:v>7.5</c:v>
                </c:pt>
                <c:pt idx="4885">
                  <c:v>4.7</c:v>
                </c:pt>
                <c:pt idx="4886">
                  <c:v>7.1</c:v>
                </c:pt>
                <c:pt idx="4887">
                  <c:v>5.5</c:v>
                </c:pt>
                <c:pt idx="4888">
                  <c:v>7</c:v>
                </c:pt>
                <c:pt idx="4889">
                  <c:v>1.8</c:v>
                </c:pt>
                <c:pt idx="4890">
                  <c:v>6.8</c:v>
                </c:pt>
                <c:pt idx="4891">
                  <c:v>6.3</c:v>
                </c:pt>
                <c:pt idx="4892">
                  <c:v>8</c:v>
                </c:pt>
                <c:pt idx="4894">
                  <c:v>6.2</c:v>
                </c:pt>
                <c:pt idx="4895">
                  <c:v>6.2</c:v>
                </c:pt>
                <c:pt idx="4896">
                  <c:v>8.6</c:v>
                </c:pt>
                <c:pt idx="4897">
                  <c:v>6.5</c:v>
                </c:pt>
                <c:pt idx="4898">
                  <c:v>6.5</c:v>
                </c:pt>
                <c:pt idx="4899">
                  <c:v>6.5</c:v>
                </c:pt>
                <c:pt idx="4900">
                  <c:v>5.7</c:v>
                </c:pt>
                <c:pt idx="4902">
                  <c:v>6.4</c:v>
                </c:pt>
                <c:pt idx="4903">
                  <c:v>6.2</c:v>
                </c:pt>
                <c:pt idx="4904">
                  <c:v>6.5</c:v>
                </c:pt>
                <c:pt idx="4906">
                  <c:v>7.4</c:v>
                </c:pt>
                <c:pt idx="4907">
                  <c:v>7</c:v>
                </c:pt>
                <c:pt idx="4908">
                  <c:v>6.7</c:v>
                </c:pt>
                <c:pt idx="4909">
                  <c:v>2.5</c:v>
                </c:pt>
                <c:pt idx="4910">
                  <c:v>6.7</c:v>
                </c:pt>
                <c:pt idx="4911">
                  <c:v>7</c:v>
                </c:pt>
                <c:pt idx="4912">
                  <c:v>4.4000000000000004</c:v>
                </c:pt>
                <c:pt idx="4913">
                  <c:v>3.9</c:v>
                </c:pt>
                <c:pt idx="4914">
                  <c:v>5.3</c:v>
                </c:pt>
                <c:pt idx="4915">
                  <c:v>6.2</c:v>
                </c:pt>
                <c:pt idx="4916">
                  <c:v>5.5</c:v>
                </c:pt>
                <c:pt idx="4917">
                  <c:v>6.7</c:v>
                </c:pt>
                <c:pt idx="4918">
                  <c:v>6.6</c:v>
                </c:pt>
                <c:pt idx="4919">
                  <c:v>8.3000000000000007</c:v>
                </c:pt>
                <c:pt idx="4920">
                  <c:v>6.2</c:v>
                </c:pt>
                <c:pt idx="4921">
                  <c:v>3.4</c:v>
                </c:pt>
                <c:pt idx="4922">
                  <c:v>7.5</c:v>
                </c:pt>
                <c:pt idx="4923">
                  <c:v>5.6</c:v>
                </c:pt>
                <c:pt idx="4924">
                  <c:v>7</c:v>
                </c:pt>
                <c:pt idx="4925">
                  <c:v>5.0999999999999996</c:v>
                </c:pt>
                <c:pt idx="4926">
                  <c:v>6.9</c:v>
                </c:pt>
                <c:pt idx="4927">
                  <c:v>5.7</c:v>
                </c:pt>
                <c:pt idx="4928">
                  <c:v>7.9</c:v>
                </c:pt>
                <c:pt idx="4929">
                  <c:v>5.7</c:v>
                </c:pt>
                <c:pt idx="4930">
                  <c:v>5.9</c:v>
                </c:pt>
                <c:pt idx="4931">
                  <c:v>5.5</c:v>
                </c:pt>
                <c:pt idx="4932">
                  <c:v>6.3</c:v>
                </c:pt>
                <c:pt idx="4933">
                  <c:v>6.2</c:v>
                </c:pt>
                <c:pt idx="4934">
                  <c:v>4.9000000000000004</c:v>
                </c:pt>
                <c:pt idx="4935">
                  <c:v>5.3</c:v>
                </c:pt>
                <c:pt idx="4936">
                  <c:v>6.4</c:v>
                </c:pt>
                <c:pt idx="4937">
                  <c:v>6.4</c:v>
                </c:pt>
                <c:pt idx="4938">
                  <c:v>6.3</c:v>
                </c:pt>
                <c:pt idx="4939">
                  <c:v>6</c:v>
                </c:pt>
                <c:pt idx="4940">
                  <c:v>5.8</c:v>
                </c:pt>
                <c:pt idx="4941">
                  <c:v>4.9000000000000004</c:v>
                </c:pt>
                <c:pt idx="4942">
                  <c:v>5.2</c:v>
                </c:pt>
                <c:pt idx="4943">
                  <c:v>5.3</c:v>
                </c:pt>
                <c:pt idx="4944">
                  <c:v>8.4</c:v>
                </c:pt>
                <c:pt idx="4945">
                  <c:v>7.1</c:v>
                </c:pt>
                <c:pt idx="4946">
                  <c:v>8.1</c:v>
                </c:pt>
                <c:pt idx="4947">
                  <c:v>5.8</c:v>
                </c:pt>
                <c:pt idx="4948">
                  <c:v>5.0999999999999996</c:v>
                </c:pt>
                <c:pt idx="4949">
                  <c:v>4.4000000000000004</c:v>
                </c:pt>
                <c:pt idx="4950">
                  <c:v>6.2</c:v>
                </c:pt>
                <c:pt idx="4951">
                  <c:v>5.9</c:v>
                </c:pt>
                <c:pt idx="4952">
                  <c:v>7.1</c:v>
                </c:pt>
                <c:pt idx="4953">
                  <c:v>5.5</c:v>
                </c:pt>
                <c:pt idx="4954">
                  <c:v>6.9</c:v>
                </c:pt>
                <c:pt idx="4955">
                  <c:v>6.9</c:v>
                </c:pt>
                <c:pt idx="4956">
                  <c:v>6.3</c:v>
                </c:pt>
                <c:pt idx="4957">
                  <c:v>6.6</c:v>
                </c:pt>
                <c:pt idx="4958">
                  <c:v>6.9</c:v>
                </c:pt>
                <c:pt idx="4959">
                  <c:v>6.5</c:v>
                </c:pt>
                <c:pt idx="4960">
                  <c:v>6.1</c:v>
                </c:pt>
                <c:pt idx="4961">
                  <c:v>8.3000000000000007</c:v>
                </c:pt>
                <c:pt idx="4962">
                  <c:v>5</c:v>
                </c:pt>
                <c:pt idx="4963">
                  <c:v>5.5</c:v>
                </c:pt>
                <c:pt idx="4964">
                  <c:v>5.9</c:v>
                </c:pt>
                <c:pt idx="4965">
                  <c:v>5.7</c:v>
                </c:pt>
                <c:pt idx="4966">
                  <c:v>4.5999999999999996</c:v>
                </c:pt>
                <c:pt idx="4967">
                  <c:v>6.7</c:v>
                </c:pt>
                <c:pt idx="4968">
                  <c:v>6.9</c:v>
                </c:pt>
                <c:pt idx="4969">
                  <c:v>7.4</c:v>
                </c:pt>
                <c:pt idx="4970">
                  <c:v>4.5</c:v>
                </c:pt>
                <c:pt idx="4971">
                  <c:v>6.7</c:v>
                </c:pt>
                <c:pt idx="4972">
                  <c:v>7</c:v>
                </c:pt>
                <c:pt idx="4973">
                  <c:v>5.3</c:v>
                </c:pt>
                <c:pt idx="4974">
                  <c:v>6.5</c:v>
                </c:pt>
                <c:pt idx="4975">
                  <c:v>6.5</c:v>
                </c:pt>
                <c:pt idx="4976">
                  <c:v>4.4000000000000004</c:v>
                </c:pt>
                <c:pt idx="4977">
                  <c:v>7.6</c:v>
                </c:pt>
                <c:pt idx="4978">
                  <c:v>5.3</c:v>
                </c:pt>
                <c:pt idx="4979">
                  <c:v>5.6</c:v>
                </c:pt>
                <c:pt idx="4980">
                  <c:v>7.2</c:v>
                </c:pt>
                <c:pt idx="4981">
                  <c:v>5.3</c:v>
                </c:pt>
                <c:pt idx="4982">
                  <c:v>6.6</c:v>
                </c:pt>
                <c:pt idx="4983">
                  <c:v>7.8</c:v>
                </c:pt>
                <c:pt idx="4984">
                  <c:v>6</c:v>
                </c:pt>
                <c:pt idx="4985">
                  <c:v>5</c:v>
                </c:pt>
                <c:pt idx="4986">
                  <c:v>6.1</c:v>
                </c:pt>
                <c:pt idx="4987">
                  <c:v>7.2</c:v>
                </c:pt>
                <c:pt idx="4988">
                  <c:v>5.4</c:v>
                </c:pt>
                <c:pt idx="4989">
                  <c:v>5.6</c:v>
                </c:pt>
                <c:pt idx="4990">
                  <c:v>5.6</c:v>
                </c:pt>
                <c:pt idx="4991">
                  <c:v>4.2</c:v>
                </c:pt>
                <c:pt idx="4992">
                  <c:v>6</c:v>
                </c:pt>
                <c:pt idx="4993">
                  <c:v>5.3</c:v>
                </c:pt>
                <c:pt idx="4994">
                  <c:v>7.5</c:v>
                </c:pt>
                <c:pt idx="4995">
                  <c:v>5.3</c:v>
                </c:pt>
                <c:pt idx="4996">
                  <c:v>6.8</c:v>
                </c:pt>
                <c:pt idx="4997">
                  <c:v>4</c:v>
                </c:pt>
                <c:pt idx="4998">
                  <c:v>6.4</c:v>
                </c:pt>
                <c:pt idx="4999">
                  <c:v>5.3</c:v>
                </c:pt>
                <c:pt idx="5000">
                  <c:v>7.5</c:v>
                </c:pt>
                <c:pt idx="5001">
                  <c:v>6.6</c:v>
                </c:pt>
                <c:pt idx="5002">
                  <c:v>6.9</c:v>
                </c:pt>
                <c:pt idx="5003">
                  <c:v>6.8</c:v>
                </c:pt>
                <c:pt idx="5004">
                  <c:v>7.4</c:v>
                </c:pt>
                <c:pt idx="5005">
                  <c:v>5.4</c:v>
                </c:pt>
                <c:pt idx="5006">
                  <c:v>5.9</c:v>
                </c:pt>
                <c:pt idx="5007">
                  <c:v>6.1</c:v>
                </c:pt>
                <c:pt idx="5008">
                  <c:v>5.0999999999999996</c:v>
                </c:pt>
                <c:pt idx="5009">
                  <c:v>4.4000000000000004</c:v>
                </c:pt>
                <c:pt idx="5011">
                  <c:v>8</c:v>
                </c:pt>
                <c:pt idx="5012">
                  <c:v>4.9000000000000004</c:v>
                </c:pt>
                <c:pt idx="5013">
                  <c:v>6.7</c:v>
                </c:pt>
                <c:pt idx="5014">
                  <c:v>6.3</c:v>
                </c:pt>
                <c:pt idx="5015">
                  <c:v>6.6</c:v>
                </c:pt>
                <c:pt idx="5016">
                  <c:v>5.8</c:v>
                </c:pt>
                <c:pt idx="5017">
                  <c:v>4.2</c:v>
                </c:pt>
                <c:pt idx="5018">
                  <c:v>6.2</c:v>
                </c:pt>
                <c:pt idx="5019">
                  <c:v>6.8</c:v>
                </c:pt>
                <c:pt idx="5020">
                  <c:v>8.1</c:v>
                </c:pt>
                <c:pt idx="5021">
                  <c:v>3.9</c:v>
                </c:pt>
                <c:pt idx="5022">
                  <c:v>6.4</c:v>
                </c:pt>
                <c:pt idx="5023">
                  <c:v>7.4</c:v>
                </c:pt>
                <c:pt idx="5024">
                  <c:v>7.7</c:v>
                </c:pt>
                <c:pt idx="5025">
                  <c:v>5.7</c:v>
                </c:pt>
                <c:pt idx="5026">
                  <c:v>7.5</c:v>
                </c:pt>
                <c:pt idx="5027">
                  <c:v>6.5</c:v>
                </c:pt>
                <c:pt idx="5028">
                  <c:v>4.4000000000000004</c:v>
                </c:pt>
                <c:pt idx="5029">
                  <c:v>8.1999999999999993</c:v>
                </c:pt>
                <c:pt idx="5030">
                  <c:v>5.6</c:v>
                </c:pt>
                <c:pt idx="5031">
                  <c:v>7</c:v>
                </c:pt>
                <c:pt idx="5032">
                  <c:v>7.1</c:v>
                </c:pt>
                <c:pt idx="5033">
                  <c:v>6.6</c:v>
                </c:pt>
                <c:pt idx="5034">
                  <c:v>6.6</c:v>
                </c:pt>
                <c:pt idx="5035">
                  <c:v>5.3</c:v>
                </c:pt>
                <c:pt idx="5036">
                  <c:v>5.8</c:v>
                </c:pt>
                <c:pt idx="5037">
                  <c:v>7.2</c:v>
                </c:pt>
                <c:pt idx="5038">
                  <c:v>5.2</c:v>
                </c:pt>
                <c:pt idx="5039">
                  <c:v>3</c:v>
                </c:pt>
                <c:pt idx="5041">
                  <c:v>7.2</c:v>
                </c:pt>
                <c:pt idx="5042">
                  <c:v>5.3</c:v>
                </c:pt>
                <c:pt idx="5043">
                  <c:v>6.2</c:v>
                </c:pt>
                <c:pt idx="5044">
                  <c:v>6.3</c:v>
                </c:pt>
                <c:pt idx="5045">
                  <c:v>5.9</c:v>
                </c:pt>
                <c:pt idx="5046">
                  <c:v>7.1</c:v>
                </c:pt>
                <c:pt idx="5047">
                  <c:v>6.1</c:v>
                </c:pt>
                <c:pt idx="5048">
                  <c:v>6.2</c:v>
                </c:pt>
                <c:pt idx="5049">
                  <c:v>3.9</c:v>
                </c:pt>
                <c:pt idx="5050">
                  <c:v>5.4</c:v>
                </c:pt>
                <c:pt idx="5051">
                  <c:v>6.5</c:v>
                </c:pt>
                <c:pt idx="5052">
                  <c:v>6.4</c:v>
                </c:pt>
                <c:pt idx="5053">
                  <c:v>7.3</c:v>
                </c:pt>
                <c:pt idx="5054">
                  <c:v>7</c:v>
                </c:pt>
                <c:pt idx="5055">
                  <c:v>5.3</c:v>
                </c:pt>
                <c:pt idx="5057">
                  <c:v>7.5</c:v>
                </c:pt>
                <c:pt idx="5058">
                  <c:v>6.6</c:v>
                </c:pt>
                <c:pt idx="5059">
                  <c:v>3.7</c:v>
                </c:pt>
                <c:pt idx="5060">
                  <c:v>6.1</c:v>
                </c:pt>
                <c:pt idx="5061">
                  <c:v>7</c:v>
                </c:pt>
                <c:pt idx="5062">
                  <c:v>5</c:v>
                </c:pt>
                <c:pt idx="5063">
                  <c:v>6.7</c:v>
                </c:pt>
                <c:pt idx="5064">
                  <c:v>4.3</c:v>
                </c:pt>
                <c:pt idx="5065">
                  <c:v>3.8</c:v>
                </c:pt>
                <c:pt idx="5066">
                  <c:v>6</c:v>
                </c:pt>
                <c:pt idx="5067">
                  <c:v>6.8</c:v>
                </c:pt>
                <c:pt idx="5068">
                  <c:v>5.5</c:v>
                </c:pt>
                <c:pt idx="5069">
                  <c:v>5.4</c:v>
                </c:pt>
                <c:pt idx="5070">
                  <c:v>6.9</c:v>
                </c:pt>
                <c:pt idx="5071">
                  <c:v>5.7</c:v>
                </c:pt>
                <c:pt idx="5072">
                  <c:v>5.2</c:v>
                </c:pt>
                <c:pt idx="5073">
                  <c:v>4.9000000000000004</c:v>
                </c:pt>
                <c:pt idx="5074">
                  <c:v>5.4</c:v>
                </c:pt>
                <c:pt idx="5075">
                  <c:v>5.6</c:v>
                </c:pt>
                <c:pt idx="5076">
                  <c:v>5</c:v>
                </c:pt>
                <c:pt idx="5077">
                  <c:v>8</c:v>
                </c:pt>
                <c:pt idx="5078">
                  <c:v>3.4</c:v>
                </c:pt>
                <c:pt idx="5079">
                  <c:v>6.2</c:v>
                </c:pt>
                <c:pt idx="5080">
                  <c:v>5.9</c:v>
                </c:pt>
                <c:pt idx="5081">
                  <c:v>7.8</c:v>
                </c:pt>
                <c:pt idx="5082">
                  <c:v>5</c:v>
                </c:pt>
                <c:pt idx="5083">
                  <c:v>6.9</c:v>
                </c:pt>
                <c:pt idx="5084">
                  <c:v>4.8</c:v>
                </c:pt>
                <c:pt idx="5085">
                  <c:v>3.8</c:v>
                </c:pt>
                <c:pt idx="5086">
                  <c:v>6.6</c:v>
                </c:pt>
                <c:pt idx="5087">
                  <c:v>4.7</c:v>
                </c:pt>
                <c:pt idx="5088">
                  <c:v>3.3</c:v>
                </c:pt>
                <c:pt idx="5089">
                  <c:v>6</c:v>
                </c:pt>
                <c:pt idx="5090">
                  <c:v>4.3</c:v>
                </c:pt>
                <c:pt idx="5091">
                  <c:v>5.6</c:v>
                </c:pt>
                <c:pt idx="5092">
                  <c:v>4.5999999999999996</c:v>
                </c:pt>
                <c:pt idx="5093">
                  <c:v>5.8</c:v>
                </c:pt>
                <c:pt idx="5094">
                  <c:v>5.5</c:v>
                </c:pt>
                <c:pt idx="5095">
                  <c:v>7.3</c:v>
                </c:pt>
                <c:pt idx="5096">
                  <c:v>6.6</c:v>
                </c:pt>
                <c:pt idx="5097">
                  <c:v>6</c:v>
                </c:pt>
                <c:pt idx="5098">
                  <c:v>7.1</c:v>
                </c:pt>
                <c:pt idx="5099">
                  <c:v>4.9000000000000004</c:v>
                </c:pt>
                <c:pt idx="5101">
                  <c:v>2.2999999999999998</c:v>
                </c:pt>
                <c:pt idx="5102">
                  <c:v>4.0999999999999996</c:v>
                </c:pt>
                <c:pt idx="5103">
                  <c:v>7</c:v>
                </c:pt>
                <c:pt idx="5104">
                  <c:v>5.7</c:v>
                </c:pt>
                <c:pt idx="5105">
                  <c:v>6.9</c:v>
                </c:pt>
                <c:pt idx="5106">
                  <c:v>5.0999999999999996</c:v>
                </c:pt>
                <c:pt idx="5107">
                  <c:v>5.8</c:v>
                </c:pt>
                <c:pt idx="5108">
                  <c:v>5.4</c:v>
                </c:pt>
                <c:pt idx="5109">
                  <c:v>6.1</c:v>
                </c:pt>
                <c:pt idx="5110">
                  <c:v>4.2</c:v>
                </c:pt>
                <c:pt idx="5111">
                  <c:v>4.5</c:v>
                </c:pt>
                <c:pt idx="5112">
                  <c:v>4.9000000000000004</c:v>
                </c:pt>
                <c:pt idx="5113">
                  <c:v>6.2</c:v>
                </c:pt>
                <c:pt idx="5114">
                  <c:v>4.5999999999999996</c:v>
                </c:pt>
                <c:pt idx="5115">
                  <c:v>7.2</c:v>
                </c:pt>
                <c:pt idx="5116">
                  <c:v>2.2000000000000002</c:v>
                </c:pt>
                <c:pt idx="5117">
                  <c:v>5.8</c:v>
                </c:pt>
                <c:pt idx="5118">
                  <c:v>6.9</c:v>
                </c:pt>
                <c:pt idx="5119">
                  <c:v>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6F-4A04-814A-027CDEE18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5933136"/>
        <c:axId val="1455937936"/>
      </c:scatterChart>
      <c:valAx>
        <c:axId val="1455933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RUNTIME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937936"/>
        <c:crosses val="autoZero"/>
        <c:crossBetween val="midCat"/>
      </c:valAx>
      <c:valAx>
        <c:axId val="145593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IMDB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933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C00000"/>
                </a:solidFill>
              </a:rPr>
              <a:t>IMDb Votes vs IMDb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436581326774339E-2"/>
          <c:y val="8.8042905142832653E-2"/>
          <c:w val="0.88399889674705312"/>
          <c:h val="0.59833678299505222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'PIVOT TABLE AND CHARTS-2'!$AH$5:$AH$5124</c:f>
              <c:numCache>
                <c:formatCode>General</c:formatCode>
                <c:ptCount val="5120"/>
                <c:pt idx="0">
                  <c:v>795222</c:v>
                </c:pt>
                <c:pt idx="1">
                  <c:v>530877</c:v>
                </c:pt>
                <c:pt idx="2">
                  <c:v>392419</c:v>
                </c:pt>
                <c:pt idx="3">
                  <c:v>391942</c:v>
                </c:pt>
                <c:pt idx="4">
                  <c:v>72895</c:v>
                </c:pt>
                <c:pt idx="5">
                  <c:v>153463</c:v>
                </c:pt>
                <c:pt idx="6">
                  <c:v>94121</c:v>
                </c:pt>
                <c:pt idx="7">
                  <c:v>69053</c:v>
                </c:pt>
                <c:pt idx="8">
                  <c:v>111189</c:v>
                </c:pt>
                <c:pt idx="9">
                  <c:v>16168</c:v>
                </c:pt>
                <c:pt idx="10">
                  <c:v>50150</c:v>
                </c:pt>
                <c:pt idx="11">
                  <c:v>30277</c:v>
                </c:pt>
                <c:pt idx="12">
                  <c:v>5141</c:v>
                </c:pt>
                <c:pt idx="13">
                  <c:v>11329</c:v>
                </c:pt>
                <c:pt idx="14">
                  <c:v>42373</c:v>
                </c:pt>
                <c:pt idx="15">
                  <c:v>4385</c:v>
                </c:pt>
                <c:pt idx="16">
                  <c:v>1117</c:v>
                </c:pt>
                <c:pt idx="17">
                  <c:v>2416</c:v>
                </c:pt>
                <c:pt idx="18">
                  <c:v>411</c:v>
                </c:pt>
                <c:pt idx="19">
                  <c:v>2470</c:v>
                </c:pt>
                <c:pt idx="20">
                  <c:v>82</c:v>
                </c:pt>
                <c:pt idx="21">
                  <c:v>590</c:v>
                </c:pt>
                <c:pt idx="22">
                  <c:v>1689</c:v>
                </c:pt>
                <c:pt idx="23">
                  <c:v>231</c:v>
                </c:pt>
                <c:pt idx="24">
                  <c:v>943</c:v>
                </c:pt>
                <c:pt idx="25">
                  <c:v>225</c:v>
                </c:pt>
                <c:pt idx="26">
                  <c:v>25</c:v>
                </c:pt>
                <c:pt idx="27">
                  <c:v>1219</c:v>
                </c:pt>
                <c:pt idx="28">
                  <c:v>768</c:v>
                </c:pt>
                <c:pt idx="29">
                  <c:v>168</c:v>
                </c:pt>
                <c:pt idx="30">
                  <c:v>236</c:v>
                </c:pt>
                <c:pt idx="31">
                  <c:v>106</c:v>
                </c:pt>
                <c:pt idx="32">
                  <c:v>43</c:v>
                </c:pt>
                <c:pt idx="33">
                  <c:v>75</c:v>
                </c:pt>
                <c:pt idx="34">
                  <c:v>137</c:v>
                </c:pt>
                <c:pt idx="35">
                  <c:v>78</c:v>
                </c:pt>
                <c:pt idx="36">
                  <c:v>555</c:v>
                </c:pt>
                <c:pt idx="37">
                  <c:v>285</c:v>
                </c:pt>
                <c:pt idx="38">
                  <c:v>14</c:v>
                </c:pt>
                <c:pt idx="39">
                  <c:v>35</c:v>
                </c:pt>
                <c:pt idx="40">
                  <c:v>41</c:v>
                </c:pt>
                <c:pt idx="41">
                  <c:v>329656</c:v>
                </c:pt>
                <c:pt idx="42">
                  <c:v>302700</c:v>
                </c:pt>
                <c:pt idx="43">
                  <c:v>392790</c:v>
                </c:pt>
                <c:pt idx="44">
                  <c:v>342335</c:v>
                </c:pt>
                <c:pt idx="45">
                  <c:v>212913</c:v>
                </c:pt>
                <c:pt idx="46">
                  <c:v>92647</c:v>
                </c:pt>
                <c:pt idx="47">
                  <c:v>723306</c:v>
                </c:pt>
                <c:pt idx="48">
                  <c:v>80945</c:v>
                </c:pt>
                <c:pt idx="49">
                  <c:v>230543</c:v>
                </c:pt>
                <c:pt idx="50">
                  <c:v>33760</c:v>
                </c:pt>
                <c:pt idx="51">
                  <c:v>137549</c:v>
                </c:pt>
                <c:pt idx="52">
                  <c:v>4948</c:v>
                </c:pt>
                <c:pt idx="53">
                  <c:v>44866</c:v>
                </c:pt>
                <c:pt idx="54">
                  <c:v>102212</c:v>
                </c:pt>
                <c:pt idx="55">
                  <c:v>34854</c:v>
                </c:pt>
                <c:pt idx="56">
                  <c:v>14277</c:v>
                </c:pt>
                <c:pt idx="57">
                  <c:v>19646</c:v>
                </c:pt>
                <c:pt idx="58">
                  <c:v>8374</c:v>
                </c:pt>
                <c:pt idx="59">
                  <c:v>3126</c:v>
                </c:pt>
                <c:pt idx="60">
                  <c:v>2866</c:v>
                </c:pt>
                <c:pt idx="61">
                  <c:v>1759</c:v>
                </c:pt>
                <c:pt idx="62">
                  <c:v>3514</c:v>
                </c:pt>
                <c:pt idx="63">
                  <c:v>1242</c:v>
                </c:pt>
                <c:pt idx="64">
                  <c:v>1649</c:v>
                </c:pt>
                <c:pt idx="65">
                  <c:v>651</c:v>
                </c:pt>
                <c:pt idx="66">
                  <c:v>353</c:v>
                </c:pt>
                <c:pt idx="67">
                  <c:v>15186</c:v>
                </c:pt>
                <c:pt idx="68">
                  <c:v>901</c:v>
                </c:pt>
                <c:pt idx="69">
                  <c:v>448</c:v>
                </c:pt>
                <c:pt idx="70">
                  <c:v>6285</c:v>
                </c:pt>
                <c:pt idx="71">
                  <c:v>1210</c:v>
                </c:pt>
                <c:pt idx="72">
                  <c:v>8902</c:v>
                </c:pt>
                <c:pt idx="73">
                  <c:v>1522</c:v>
                </c:pt>
                <c:pt idx="74">
                  <c:v>494</c:v>
                </c:pt>
                <c:pt idx="75">
                  <c:v>209</c:v>
                </c:pt>
                <c:pt idx="76">
                  <c:v>1449</c:v>
                </c:pt>
                <c:pt idx="77">
                  <c:v>857</c:v>
                </c:pt>
                <c:pt idx="78">
                  <c:v>200</c:v>
                </c:pt>
                <c:pt idx="79">
                  <c:v>5273</c:v>
                </c:pt>
                <c:pt idx="80">
                  <c:v>154</c:v>
                </c:pt>
                <c:pt idx="81">
                  <c:v>144</c:v>
                </c:pt>
                <c:pt idx="82">
                  <c:v>643</c:v>
                </c:pt>
                <c:pt idx="83">
                  <c:v>357</c:v>
                </c:pt>
                <c:pt idx="84">
                  <c:v>92</c:v>
                </c:pt>
                <c:pt idx="85">
                  <c:v>380</c:v>
                </c:pt>
                <c:pt idx="86">
                  <c:v>68</c:v>
                </c:pt>
                <c:pt idx="87">
                  <c:v>297</c:v>
                </c:pt>
                <c:pt idx="88">
                  <c:v>149</c:v>
                </c:pt>
                <c:pt idx="89">
                  <c:v>241</c:v>
                </c:pt>
                <c:pt idx="90">
                  <c:v>6</c:v>
                </c:pt>
                <c:pt idx="91">
                  <c:v>65</c:v>
                </c:pt>
                <c:pt idx="92">
                  <c:v>122</c:v>
                </c:pt>
                <c:pt idx="93">
                  <c:v>188</c:v>
                </c:pt>
                <c:pt idx="94">
                  <c:v>1113</c:v>
                </c:pt>
                <c:pt idx="95">
                  <c:v>70</c:v>
                </c:pt>
                <c:pt idx="96">
                  <c:v>92224</c:v>
                </c:pt>
                <c:pt idx="97">
                  <c:v>24368</c:v>
                </c:pt>
                <c:pt idx="98">
                  <c:v>90196</c:v>
                </c:pt>
                <c:pt idx="99">
                  <c:v>172</c:v>
                </c:pt>
                <c:pt idx="100">
                  <c:v>1994599</c:v>
                </c:pt>
                <c:pt idx="101">
                  <c:v>217534</c:v>
                </c:pt>
                <c:pt idx="102">
                  <c:v>112586</c:v>
                </c:pt>
                <c:pt idx="103">
                  <c:v>1346020</c:v>
                </c:pt>
                <c:pt idx="104">
                  <c:v>112887</c:v>
                </c:pt>
                <c:pt idx="105">
                  <c:v>61145</c:v>
                </c:pt>
                <c:pt idx="106">
                  <c:v>3274</c:v>
                </c:pt>
                <c:pt idx="107">
                  <c:v>298168</c:v>
                </c:pt>
                <c:pt idx="108">
                  <c:v>119054</c:v>
                </c:pt>
                <c:pt idx="109">
                  <c:v>267181</c:v>
                </c:pt>
                <c:pt idx="110">
                  <c:v>209258</c:v>
                </c:pt>
                <c:pt idx="111">
                  <c:v>288960</c:v>
                </c:pt>
                <c:pt idx="112">
                  <c:v>64727</c:v>
                </c:pt>
                <c:pt idx="113">
                  <c:v>9708</c:v>
                </c:pt>
                <c:pt idx="114">
                  <c:v>300073</c:v>
                </c:pt>
                <c:pt idx="115">
                  <c:v>21949</c:v>
                </c:pt>
                <c:pt idx="116">
                  <c:v>103263</c:v>
                </c:pt>
                <c:pt idx="117">
                  <c:v>3808</c:v>
                </c:pt>
                <c:pt idx="118">
                  <c:v>118811</c:v>
                </c:pt>
                <c:pt idx="119">
                  <c:v>149290</c:v>
                </c:pt>
                <c:pt idx="120">
                  <c:v>141308</c:v>
                </c:pt>
                <c:pt idx="121">
                  <c:v>361422</c:v>
                </c:pt>
                <c:pt idx="122">
                  <c:v>59086</c:v>
                </c:pt>
                <c:pt idx="123">
                  <c:v>180532</c:v>
                </c:pt>
                <c:pt idx="124">
                  <c:v>13361</c:v>
                </c:pt>
                <c:pt idx="125">
                  <c:v>20888</c:v>
                </c:pt>
                <c:pt idx="126">
                  <c:v>15823</c:v>
                </c:pt>
                <c:pt idx="127">
                  <c:v>118479</c:v>
                </c:pt>
                <c:pt idx="128">
                  <c:v>57399</c:v>
                </c:pt>
                <c:pt idx="129">
                  <c:v>183638</c:v>
                </c:pt>
                <c:pt idx="130">
                  <c:v>181306</c:v>
                </c:pt>
                <c:pt idx="131">
                  <c:v>270231</c:v>
                </c:pt>
                <c:pt idx="132">
                  <c:v>167670</c:v>
                </c:pt>
                <c:pt idx="133">
                  <c:v>75244</c:v>
                </c:pt>
                <c:pt idx="134">
                  <c:v>9208</c:v>
                </c:pt>
                <c:pt idx="135">
                  <c:v>101939</c:v>
                </c:pt>
                <c:pt idx="136">
                  <c:v>64087</c:v>
                </c:pt>
                <c:pt idx="137">
                  <c:v>71062</c:v>
                </c:pt>
                <c:pt idx="138">
                  <c:v>57621</c:v>
                </c:pt>
                <c:pt idx="139">
                  <c:v>103459</c:v>
                </c:pt>
                <c:pt idx="140">
                  <c:v>79800</c:v>
                </c:pt>
                <c:pt idx="141">
                  <c:v>128179</c:v>
                </c:pt>
                <c:pt idx="142">
                  <c:v>142696</c:v>
                </c:pt>
                <c:pt idx="143">
                  <c:v>55499</c:v>
                </c:pt>
                <c:pt idx="144">
                  <c:v>9955</c:v>
                </c:pt>
                <c:pt idx="145">
                  <c:v>130099</c:v>
                </c:pt>
                <c:pt idx="146">
                  <c:v>191722</c:v>
                </c:pt>
                <c:pt idx="147">
                  <c:v>51938</c:v>
                </c:pt>
                <c:pt idx="148">
                  <c:v>67761</c:v>
                </c:pt>
                <c:pt idx="149">
                  <c:v>60779</c:v>
                </c:pt>
                <c:pt idx="150">
                  <c:v>66127</c:v>
                </c:pt>
                <c:pt idx="151">
                  <c:v>64625</c:v>
                </c:pt>
                <c:pt idx="152">
                  <c:v>21382</c:v>
                </c:pt>
                <c:pt idx="153">
                  <c:v>33128</c:v>
                </c:pt>
                <c:pt idx="154">
                  <c:v>58726</c:v>
                </c:pt>
                <c:pt idx="155">
                  <c:v>30138</c:v>
                </c:pt>
                <c:pt idx="156">
                  <c:v>73269</c:v>
                </c:pt>
                <c:pt idx="157">
                  <c:v>34127</c:v>
                </c:pt>
                <c:pt idx="158">
                  <c:v>25432</c:v>
                </c:pt>
                <c:pt idx="159">
                  <c:v>3713</c:v>
                </c:pt>
                <c:pt idx="160">
                  <c:v>12535</c:v>
                </c:pt>
                <c:pt idx="161">
                  <c:v>4936</c:v>
                </c:pt>
                <c:pt idx="162">
                  <c:v>11506</c:v>
                </c:pt>
                <c:pt idx="163">
                  <c:v>19829</c:v>
                </c:pt>
                <c:pt idx="164">
                  <c:v>4482</c:v>
                </c:pt>
                <c:pt idx="165">
                  <c:v>3178</c:v>
                </c:pt>
                <c:pt idx="166">
                  <c:v>4247</c:v>
                </c:pt>
                <c:pt idx="167">
                  <c:v>2346</c:v>
                </c:pt>
                <c:pt idx="168">
                  <c:v>4921</c:v>
                </c:pt>
                <c:pt idx="169">
                  <c:v>3085</c:v>
                </c:pt>
                <c:pt idx="170">
                  <c:v>678</c:v>
                </c:pt>
                <c:pt idx="171">
                  <c:v>5834</c:v>
                </c:pt>
                <c:pt idx="172">
                  <c:v>589</c:v>
                </c:pt>
                <c:pt idx="173">
                  <c:v>1564</c:v>
                </c:pt>
                <c:pt idx="174">
                  <c:v>51640</c:v>
                </c:pt>
                <c:pt idx="175">
                  <c:v>4185</c:v>
                </c:pt>
                <c:pt idx="176">
                  <c:v>1703</c:v>
                </c:pt>
                <c:pt idx="177">
                  <c:v>5943</c:v>
                </c:pt>
                <c:pt idx="178">
                  <c:v>195</c:v>
                </c:pt>
                <c:pt idx="179">
                  <c:v>3106</c:v>
                </c:pt>
                <c:pt idx="180">
                  <c:v>28409</c:v>
                </c:pt>
                <c:pt idx="181">
                  <c:v>320</c:v>
                </c:pt>
                <c:pt idx="182">
                  <c:v>2825</c:v>
                </c:pt>
                <c:pt idx="183">
                  <c:v>1678</c:v>
                </c:pt>
                <c:pt idx="184">
                  <c:v>248</c:v>
                </c:pt>
                <c:pt idx="185">
                  <c:v>12512</c:v>
                </c:pt>
                <c:pt idx="186">
                  <c:v>4175</c:v>
                </c:pt>
                <c:pt idx="187">
                  <c:v>3056</c:v>
                </c:pt>
                <c:pt idx="188">
                  <c:v>129</c:v>
                </c:pt>
                <c:pt idx="189">
                  <c:v>3901</c:v>
                </c:pt>
                <c:pt idx="190">
                  <c:v>6199</c:v>
                </c:pt>
                <c:pt idx="191">
                  <c:v>3025</c:v>
                </c:pt>
                <c:pt idx="192">
                  <c:v>2326</c:v>
                </c:pt>
                <c:pt idx="193">
                  <c:v>8454</c:v>
                </c:pt>
                <c:pt idx="194">
                  <c:v>18224</c:v>
                </c:pt>
                <c:pt idx="195">
                  <c:v>341</c:v>
                </c:pt>
                <c:pt idx="196">
                  <c:v>7556</c:v>
                </c:pt>
                <c:pt idx="197">
                  <c:v>3567</c:v>
                </c:pt>
                <c:pt idx="198">
                  <c:v>2837</c:v>
                </c:pt>
                <c:pt idx="199">
                  <c:v>20986</c:v>
                </c:pt>
                <c:pt idx="200">
                  <c:v>2177</c:v>
                </c:pt>
                <c:pt idx="201">
                  <c:v>365</c:v>
                </c:pt>
                <c:pt idx="202">
                  <c:v>7557</c:v>
                </c:pt>
                <c:pt idx="203">
                  <c:v>351</c:v>
                </c:pt>
                <c:pt idx="204">
                  <c:v>3490</c:v>
                </c:pt>
                <c:pt idx="205">
                  <c:v>2322</c:v>
                </c:pt>
                <c:pt idx="206">
                  <c:v>161</c:v>
                </c:pt>
                <c:pt idx="207">
                  <c:v>272</c:v>
                </c:pt>
                <c:pt idx="208">
                  <c:v>6465</c:v>
                </c:pt>
                <c:pt idx="209">
                  <c:v>5413</c:v>
                </c:pt>
                <c:pt idx="210">
                  <c:v>1092</c:v>
                </c:pt>
                <c:pt idx="211">
                  <c:v>166</c:v>
                </c:pt>
                <c:pt idx="212">
                  <c:v>987</c:v>
                </c:pt>
                <c:pt idx="213">
                  <c:v>115</c:v>
                </c:pt>
                <c:pt idx="214">
                  <c:v>74</c:v>
                </c:pt>
                <c:pt idx="215">
                  <c:v>784</c:v>
                </c:pt>
                <c:pt idx="216">
                  <c:v>998</c:v>
                </c:pt>
                <c:pt idx="217">
                  <c:v>198</c:v>
                </c:pt>
                <c:pt idx="218">
                  <c:v>2528</c:v>
                </c:pt>
                <c:pt idx="219">
                  <c:v>1212</c:v>
                </c:pt>
                <c:pt idx="220">
                  <c:v>718</c:v>
                </c:pt>
                <c:pt idx="221">
                  <c:v>142</c:v>
                </c:pt>
                <c:pt idx="222">
                  <c:v>65</c:v>
                </c:pt>
                <c:pt idx="223">
                  <c:v>248</c:v>
                </c:pt>
                <c:pt idx="224">
                  <c:v>4168</c:v>
                </c:pt>
                <c:pt idx="225">
                  <c:v>4230</c:v>
                </c:pt>
                <c:pt idx="226">
                  <c:v>66</c:v>
                </c:pt>
                <c:pt idx="227">
                  <c:v>1727694</c:v>
                </c:pt>
                <c:pt idx="228">
                  <c:v>945125</c:v>
                </c:pt>
                <c:pt idx="229">
                  <c:v>21531</c:v>
                </c:pt>
                <c:pt idx="230">
                  <c:v>197744</c:v>
                </c:pt>
                <c:pt idx="231">
                  <c:v>293618</c:v>
                </c:pt>
                <c:pt idx="232">
                  <c:v>9564</c:v>
                </c:pt>
                <c:pt idx="233">
                  <c:v>189191</c:v>
                </c:pt>
                <c:pt idx="234">
                  <c:v>141049</c:v>
                </c:pt>
                <c:pt idx="235">
                  <c:v>252564</c:v>
                </c:pt>
                <c:pt idx="236">
                  <c:v>15743</c:v>
                </c:pt>
                <c:pt idx="237">
                  <c:v>428639</c:v>
                </c:pt>
                <c:pt idx="238">
                  <c:v>280121</c:v>
                </c:pt>
                <c:pt idx="239">
                  <c:v>439027</c:v>
                </c:pt>
                <c:pt idx="240">
                  <c:v>297552</c:v>
                </c:pt>
                <c:pt idx="241">
                  <c:v>147409</c:v>
                </c:pt>
                <c:pt idx="242">
                  <c:v>121514</c:v>
                </c:pt>
                <c:pt idx="243">
                  <c:v>297336</c:v>
                </c:pt>
                <c:pt idx="244">
                  <c:v>2268288</c:v>
                </c:pt>
                <c:pt idx="245">
                  <c:v>263019</c:v>
                </c:pt>
                <c:pt idx="246">
                  <c:v>719717</c:v>
                </c:pt>
                <c:pt idx="247">
                  <c:v>64449</c:v>
                </c:pt>
                <c:pt idx="248">
                  <c:v>644336</c:v>
                </c:pt>
                <c:pt idx="249">
                  <c:v>163878</c:v>
                </c:pt>
                <c:pt idx="250">
                  <c:v>20708</c:v>
                </c:pt>
                <c:pt idx="251">
                  <c:v>38046</c:v>
                </c:pt>
                <c:pt idx="252">
                  <c:v>92305</c:v>
                </c:pt>
                <c:pt idx="253">
                  <c:v>4577</c:v>
                </c:pt>
                <c:pt idx="254">
                  <c:v>302147</c:v>
                </c:pt>
                <c:pt idx="255">
                  <c:v>260975</c:v>
                </c:pt>
                <c:pt idx="256">
                  <c:v>310776</c:v>
                </c:pt>
                <c:pt idx="257">
                  <c:v>465995</c:v>
                </c:pt>
                <c:pt idx="258">
                  <c:v>41052</c:v>
                </c:pt>
                <c:pt idx="259">
                  <c:v>193053</c:v>
                </c:pt>
                <c:pt idx="260">
                  <c:v>681286</c:v>
                </c:pt>
                <c:pt idx="261">
                  <c:v>263212</c:v>
                </c:pt>
                <c:pt idx="262">
                  <c:v>93980</c:v>
                </c:pt>
                <c:pt idx="263">
                  <c:v>255099</c:v>
                </c:pt>
                <c:pt idx="264">
                  <c:v>329417</c:v>
                </c:pt>
                <c:pt idx="265">
                  <c:v>435503</c:v>
                </c:pt>
                <c:pt idx="266">
                  <c:v>627009</c:v>
                </c:pt>
                <c:pt idx="267">
                  <c:v>297525</c:v>
                </c:pt>
                <c:pt idx="268">
                  <c:v>17843</c:v>
                </c:pt>
                <c:pt idx="269">
                  <c:v>620154</c:v>
                </c:pt>
                <c:pt idx="270">
                  <c:v>474176</c:v>
                </c:pt>
                <c:pt idx="271">
                  <c:v>215678</c:v>
                </c:pt>
                <c:pt idx="272">
                  <c:v>62140</c:v>
                </c:pt>
                <c:pt idx="273">
                  <c:v>120400</c:v>
                </c:pt>
                <c:pt idx="274">
                  <c:v>247229</c:v>
                </c:pt>
                <c:pt idx="275">
                  <c:v>323939</c:v>
                </c:pt>
                <c:pt idx="276">
                  <c:v>441023</c:v>
                </c:pt>
                <c:pt idx="277">
                  <c:v>341888</c:v>
                </c:pt>
                <c:pt idx="278">
                  <c:v>41791</c:v>
                </c:pt>
                <c:pt idx="279">
                  <c:v>611379</c:v>
                </c:pt>
                <c:pt idx="280">
                  <c:v>333378</c:v>
                </c:pt>
                <c:pt idx="281">
                  <c:v>228799</c:v>
                </c:pt>
                <c:pt idx="282">
                  <c:v>269043</c:v>
                </c:pt>
                <c:pt idx="283">
                  <c:v>23523</c:v>
                </c:pt>
                <c:pt idx="284">
                  <c:v>429097</c:v>
                </c:pt>
                <c:pt idx="285">
                  <c:v>38281</c:v>
                </c:pt>
                <c:pt idx="286">
                  <c:v>24224</c:v>
                </c:pt>
                <c:pt idx="287">
                  <c:v>312538</c:v>
                </c:pt>
                <c:pt idx="288">
                  <c:v>240433</c:v>
                </c:pt>
                <c:pt idx="289">
                  <c:v>80138</c:v>
                </c:pt>
                <c:pt idx="290">
                  <c:v>200354</c:v>
                </c:pt>
                <c:pt idx="291">
                  <c:v>128190</c:v>
                </c:pt>
                <c:pt idx="292">
                  <c:v>265023</c:v>
                </c:pt>
                <c:pt idx="293">
                  <c:v>120208</c:v>
                </c:pt>
                <c:pt idx="294">
                  <c:v>149218</c:v>
                </c:pt>
                <c:pt idx="295">
                  <c:v>47049</c:v>
                </c:pt>
                <c:pt idx="296">
                  <c:v>160449</c:v>
                </c:pt>
                <c:pt idx="297">
                  <c:v>226225</c:v>
                </c:pt>
                <c:pt idx="298">
                  <c:v>4764</c:v>
                </c:pt>
                <c:pt idx="299">
                  <c:v>214461</c:v>
                </c:pt>
                <c:pt idx="300">
                  <c:v>72916</c:v>
                </c:pt>
                <c:pt idx="301">
                  <c:v>536858</c:v>
                </c:pt>
                <c:pt idx="302">
                  <c:v>148043</c:v>
                </c:pt>
                <c:pt idx="303">
                  <c:v>393998</c:v>
                </c:pt>
                <c:pt idx="304">
                  <c:v>67748</c:v>
                </c:pt>
                <c:pt idx="305">
                  <c:v>36361</c:v>
                </c:pt>
                <c:pt idx="306">
                  <c:v>26157</c:v>
                </c:pt>
                <c:pt idx="307">
                  <c:v>106755</c:v>
                </c:pt>
                <c:pt idx="308">
                  <c:v>17024</c:v>
                </c:pt>
                <c:pt idx="309">
                  <c:v>144656</c:v>
                </c:pt>
                <c:pt idx="310">
                  <c:v>131999</c:v>
                </c:pt>
                <c:pt idx="311">
                  <c:v>104604</c:v>
                </c:pt>
                <c:pt idx="312">
                  <c:v>247039</c:v>
                </c:pt>
                <c:pt idx="313">
                  <c:v>62367</c:v>
                </c:pt>
                <c:pt idx="314">
                  <c:v>357557</c:v>
                </c:pt>
                <c:pt idx="315">
                  <c:v>27797</c:v>
                </c:pt>
                <c:pt idx="316">
                  <c:v>26035</c:v>
                </c:pt>
                <c:pt idx="317">
                  <c:v>81971</c:v>
                </c:pt>
                <c:pt idx="318">
                  <c:v>139797</c:v>
                </c:pt>
                <c:pt idx="319">
                  <c:v>86492</c:v>
                </c:pt>
                <c:pt idx="320">
                  <c:v>91584</c:v>
                </c:pt>
                <c:pt idx="321">
                  <c:v>182612</c:v>
                </c:pt>
                <c:pt idx="322">
                  <c:v>221095</c:v>
                </c:pt>
                <c:pt idx="323">
                  <c:v>143670</c:v>
                </c:pt>
                <c:pt idx="324">
                  <c:v>175210</c:v>
                </c:pt>
                <c:pt idx="325">
                  <c:v>60693</c:v>
                </c:pt>
                <c:pt idx="326">
                  <c:v>118815</c:v>
                </c:pt>
                <c:pt idx="327">
                  <c:v>49599</c:v>
                </c:pt>
                <c:pt idx="328">
                  <c:v>58516</c:v>
                </c:pt>
                <c:pt idx="329">
                  <c:v>104166</c:v>
                </c:pt>
                <c:pt idx="330">
                  <c:v>111694</c:v>
                </c:pt>
                <c:pt idx="331">
                  <c:v>105938</c:v>
                </c:pt>
                <c:pt idx="332">
                  <c:v>242733</c:v>
                </c:pt>
                <c:pt idx="333">
                  <c:v>117986</c:v>
                </c:pt>
                <c:pt idx="334">
                  <c:v>6500</c:v>
                </c:pt>
                <c:pt idx="335">
                  <c:v>146847</c:v>
                </c:pt>
                <c:pt idx="336">
                  <c:v>224896</c:v>
                </c:pt>
                <c:pt idx="337">
                  <c:v>86395</c:v>
                </c:pt>
                <c:pt idx="338">
                  <c:v>1104</c:v>
                </c:pt>
                <c:pt idx="339">
                  <c:v>35711</c:v>
                </c:pt>
                <c:pt idx="340">
                  <c:v>120188</c:v>
                </c:pt>
                <c:pt idx="341">
                  <c:v>140741</c:v>
                </c:pt>
                <c:pt idx="342">
                  <c:v>143998</c:v>
                </c:pt>
                <c:pt idx="343">
                  <c:v>64062</c:v>
                </c:pt>
                <c:pt idx="344">
                  <c:v>339626</c:v>
                </c:pt>
                <c:pt idx="345">
                  <c:v>87673</c:v>
                </c:pt>
                <c:pt idx="346">
                  <c:v>44971</c:v>
                </c:pt>
                <c:pt idx="347">
                  <c:v>7539</c:v>
                </c:pt>
                <c:pt idx="348">
                  <c:v>385782</c:v>
                </c:pt>
                <c:pt idx="349">
                  <c:v>2110</c:v>
                </c:pt>
                <c:pt idx="350">
                  <c:v>14782</c:v>
                </c:pt>
                <c:pt idx="351">
                  <c:v>1856</c:v>
                </c:pt>
                <c:pt idx="352">
                  <c:v>1049</c:v>
                </c:pt>
                <c:pt idx="353">
                  <c:v>23307</c:v>
                </c:pt>
                <c:pt idx="354">
                  <c:v>13</c:v>
                </c:pt>
                <c:pt idx="355">
                  <c:v>10523</c:v>
                </c:pt>
                <c:pt idx="356">
                  <c:v>13034</c:v>
                </c:pt>
                <c:pt idx="357">
                  <c:v>114942</c:v>
                </c:pt>
                <c:pt idx="358">
                  <c:v>145981</c:v>
                </c:pt>
                <c:pt idx="359">
                  <c:v>121066</c:v>
                </c:pt>
                <c:pt idx="360">
                  <c:v>11579</c:v>
                </c:pt>
                <c:pt idx="361">
                  <c:v>6700</c:v>
                </c:pt>
                <c:pt idx="362">
                  <c:v>38445</c:v>
                </c:pt>
                <c:pt idx="363">
                  <c:v>12046</c:v>
                </c:pt>
                <c:pt idx="364">
                  <c:v>72366</c:v>
                </c:pt>
                <c:pt idx="365">
                  <c:v>149082</c:v>
                </c:pt>
                <c:pt idx="366">
                  <c:v>94628</c:v>
                </c:pt>
                <c:pt idx="367">
                  <c:v>57894</c:v>
                </c:pt>
                <c:pt idx="368">
                  <c:v>19684</c:v>
                </c:pt>
                <c:pt idx="369">
                  <c:v>14307</c:v>
                </c:pt>
                <c:pt idx="370">
                  <c:v>146625</c:v>
                </c:pt>
                <c:pt idx="372">
                  <c:v>83129</c:v>
                </c:pt>
                <c:pt idx="373">
                  <c:v>78119</c:v>
                </c:pt>
                <c:pt idx="374">
                  <c:v>25</c:v>
                </c:pt>
                <c:pt idx="375">
                  <c:v>185430</c:v>
                </c:pt>
                <c:pt idx="376">
                  <c:v>111053</c:v>
                </c:pt>
                <c:pt idx="377">
                  <c:v>131564</c:v>
                </c:pt>
                <c:pt idx="378">
                  <c:v>2512</c:v>
                </c:pt>
                <c:pt idx="379">
                  <c:v>30186</c:v>
                </c:pt>
                <c:pt idx="380">
                  <c:v>82623</c:v>
                </c:pt>
                <c:pt idx="381">
                  <c:v>4168</c:v>
                </c:pt>
                <c:pt idx="382">
                  <c:v>89755</c:v>
                </c:pt>
                <c:pt idx="383">
                  <c:v>93</c:v>
                </c:pt>
                <c:pt idx="384">
                  <c:v>11973</c:v>
                </c:pt>
                <c:pt idx="385">
                  <c:v>49599</c:v>
                </c:pt>
                <c:pt idx="386">
                  <c:v>10210</c:v>
                </c:pt>
                <c:pt idx="387">
                  <c:v>4417</c:v>
                </c:pt>
                <c:pt idx="388">
                  <c:v>13848</c:v>
                </c:pt>
                <c:pt idx="389">
                  <c:v>33051</c:v>
                </c:pt>
                <c:pt idx="390">
                  <c:v>103673</c:v>
                </c:pt>
                <c:pt idx="391">
                  <c:v>3114</c:v>
                </c:pt>
                <c:pt idx="392">
                  <c:v>188234</c:v>
                </c:pt>
                <c:pt idx="393">
                  <c:v>1740</c:v>
                </c:pt>
                <c:pt idx="394">
                  <c:v>1422</c:v>
                </c:pt>
                <c:pt idx="395">
                  <c:v>9763</c:v>
                </c:pt>
                <c:pt idx="396">
                  <c:v>78039</c:v>
                </c:pt>
                <c:pt idx="397">
                  <c:v>6</c:v>
                </c:pt>
                <c:pt idx="398">
                  <c:v>1291</c:v>
                </c:pt>
                <c:pt idx="399">
                  <c:v>53746</c:v>
                </c:pt>
                <c:pt idx="400">
                  <c:v>8172</c:v>
                </c:pt>
                <c:pt idx="401">
                  <c:v>5109</c:v>
                </c:pt>
                <c:pt idx="402">
                  <c:v>40289</c:v>
                </c:pt>
                <c:pt idx="403">
                  <c:v>1951</c:v>
                </c:pt>
                <c:pt idx="404">
                  <c:v>330</c:v>
                </c:pt>
                <c:pt idx="405">
                  <c:v>1222</c:v>
                </c:pt>
                <c:pt idx="406">
                  <c:v>2499</c:v>
                </c:pt>
                <c:pt idx="407">
                  <c:v>54633</c:v>
                </c:pt>
                <c:pt idx="408">
                  <c:v>1469</c:v>
                </c:pt>
                <c:pt idx="409">
                  <c:v>1780</c:v>
                </c:pt>
                <c:pt idx="410">
                  <c:v>8536</c:v>
                </c:pt>
                <c:pt idx="411">
                  <c:v>6948</c:v>
                </c:pt>
                <c:pt idx="412">
                  <c:v>11138</c:v>
                </c:pt>
                <c:pt idx="413">
                  <c:v>5382</c:v>
                </c:pt>
                <c:pt idx="414">
                  <c:v>49090</c:v>
                </c:pt>
                <c:pt idx="415">
                  <c:v>720</c:v>
                </c:pt>
                <c:pt idx="416">
                  <c:v>32837</c:v>
                </c:pt>
                <c:pt idx="417">
                  <c:v>5172</c:v>
                </c:pt>
                <c:pt idx="418">
                  <c:v>863</c:v>
                </c:pt>
                <c:pt idx="419">
                  <c:v>644</c:v>
                </c:pt>
                <c:pt idx="420">
                  <c:v>13446</c:v>
                </c:pt>
                <c:pt idx="421">
                  <c:v>48818</c:v>
                </c:pt>
                <c:pt idx="422">
                  <c:v>4016</c:v>
                </c:pt>
                <c:pt idx="423">
                  <c:v>12831</c:v>
                </c:pt>
                <c:pt idx="424">
                  <c:v>3984</c:v>
                </c:pt>
                <c:pt idx="425">
                  <c:v>7585</c:v>
                </c:pt>
                <c:pt idx="426">
                  <c:v>32188</c:v>
                </c:pt>
                <c:pt idx="427">
                  <c:v>1683</c:v>
                </c:pt>
                <c:pt idx="428">
                  <c:v>2303</c:v>
                </c:pt>
                <c:pt idx="429">
                  <c:v>42597</c:v>
                </c:pt>
                <c:pt idx="430">
                  <c:v>51945</c:v>
                </c:pt>
                <c:pt idx="431">
                  <c:v>755</c:v>
                </c:pt>
                <c:pt idx="432">
                  <c:v>73</c:v>
                </c:pt>
                <c:pt idx="433">
                  <c:v>61</c:v>
                </c:pt>
                <c:pt idx="434">
                  <c:v>6759</c:v>
                </c:pt>
                <c:pt idx="435">
                  <c:v>284</c:v>
                </c:pt>
                <c:pt idx="436">
                  <c:v>912</c:v>
                </c:pt>
                <c:pt idx="437">
                  <c:v>865</c:v>
                </c:pt>
                <c:pt idx="438">
                  <c:v>14272</c:v>
                </c:pt>
                <c:pt idx="439">
                  <c:v>1611</c:v>
                </c:pt>
                <c:pt idx="440">
                  <c:v>118</c:v>
                </c:pt>
                <c:pt idx="441">
                  <c:v>9957</c:v>
                </c:pt>
                <c:pt idx="442">
                  <c:v>3975</c:v>
                </c:pt>
                <c:pt idx="443">
                  <c:v>10834</c:v>
                </c:pt>
                <c:pt idx="444">
                  <c:v>603</c:v>
                </c:pt>
                <c:pt idx="445">
                  <c:v>263</c:v>
                </c:pt>
                <c:pt idx="446">
                  <c:v>1936</c:v>
                </c:pt>
                <c:pt idx="447">
                  <c:v>3507</c:v>
                </c:pt>
                <c:pt idx="448">
                  <c:v>55</c:v>
                </c:pt>
                <c:pt idx="449">
                  <c:v>3598</c:v>
                </c:pt>
                <c:pt idx="450">
                  <c:v>3284</c:v>
                </c:pt>
                <c:pt idx="451">
                  <c:v>4297</c:v>
                </c:pt>
                <c:pt idx="452">
                  <c:v>3940</c:v>
                </c:pt>
                <c:pt idx="453">
                  <c:v>96</c:v>
                </c:pt>
                <c:pt idx="454">
                  <c:v>11747</c:v>
                </c:pt>
                <c:pt idx="455">
                  <c:v>1827</c:v>
                </c:pt>
                <c:pt idx="456">
                  <c:v>1083</c:v>
                </c:pt>
                <c:pt idx="457">
                  <c:v>4346</c:v>
                </c:pt>
                <c:pt idx="458">
                  <c:v>71167</c:v>
                </c:pt>
                <c:pt idx="459">
                  <c:v>7451</c:v>
                </c:pt>
                <c:pt idx="460">
                  <c:v>2416</c:v>
                </c:pt>
                <c:pt idx="461">
                  <c:v>6249</c:v>
                </c:pt>
                <c:pt idx="462">
                  <c:v>604</c:v>
                </c:pt>
                <c:pt idx="463">
                  <c:v>1034</c:v>
                </c:pt>
                <c:pt idx="464">
                  <c:v>3567</c:v>
                </c:pt>
                <c:pt idx="465">
                  <c:v>4473</c:v>
                </c:pt>
                <c:pt idx="466">
                  <c:v>3626</c:v>
                </c:pt>
                <c:pt idx="467">
                  <c:v>2862</c:v>
                </c:pt>
                <c:pt idx="468">
                  <c:v>3264</c:v>
                </c:pt>
                <c:pt idx="469">
                  <c:v>907</c:v>
                </c:pt>
                <c:pt idx="470">
                  <c:v>36836</c:v>
                </c:pt>
                <c:pt idx="471">
                  <c:v>21963</c:v>
                </c:pt>
                <c:pt idx="472">
                  <c:v>2630</c:v>
                </c:pt>
                <c:pt idx="473">
                  <c:v>1789</c:v>
                </c:pt>
                <c:pt idx="474">
                  <c:v>1189</c:v>
                </c:pt>
                <c:pt idx="475">
                  <c:v>21799</c:v>
                </c:pt>
                <c:pt idx="476">
                  <c:v>4849</c:v>
                </c:pt>
                <c:pt idx="477">
                  <c:v>3813</c:v>
                </c:pt>
                <c:pt idx="478">
                  <c:v>22505</c:v>
                </c:pt>
                <c:pt idx="479">
                  <c:v>2151</c:v>
                </c:pt>
                <c:pt idx="480">
                  <c:v>118092</c:v>
                </c:pt>
                <c:pt idx="481">
                  <c:v>572</c:v>
                </c:pt>
                <c:pt idx="482">
                  <c:v>89085</c:v>
                </c:pt>
                <c:pt idx="483">
                  <c:v>5309</c:v>
                </c:pt>
                <c:pt idx="484">
                  <c:v>5824</c:v>
                </c:pt>
                <c:pt idx="485">
                  <c:v>2482</c:v>
                </c:pt>
                <c:pt idx="486">
                  <c:v>7683</c:v>
                </c:pt>
                <c:pt idx="487">
                  <c:v>68028</c:v>
                </c:pt>
                <c:pt idx="488">
                  <c:v>19556</c:v>
                </c:pt>
                <c:pt idx="489">
                  <c:v>10415</c:v>
                </c:pt>
                <c:pt idx="490">
                  <c:v>120</c:v>
                </c:pt>
                <c:pt idx="491">
                  <c:v>18466</c:v>
                </c:pt>
                <c:pt idx="492">
                  <c:v>312</c:v>
                </c:pt>
                <c:pt idx="493">
                  <c:v>17411</c:v>
                </c:pt>
                <c:pt idx="494">
                  <c:v>2558</c:v>
                </c:pt>
                <c:pt idx="495">
                  <c:v>19797</c:v>
                </c:pt>
                <c:pt idx="496">
                  <c:v>20611</c:v>
                </c:pt>
                <c:pt idx="497">
                  <c:v>1083</c:v>
                </c:pt>
                <c:pt idx="498">
                  <c:v>2256</c:v>
                </c:pt>
                <c:pt idx="499">
                  <c:v>9793</c:v>
                </c:pt>
                <c:pt idx="500">
                  <c:v>7884</c:v>
                </c:pt>
                <c:pt idx="501">
                  <c:v>2548</c:v>
                </c:pt>
                <c:pt idx="502">
                  <c:v>3422</c:v>
                </c:pt>
                <c:pt idx="503">
                  <c:v>6313</c:v>
                </c:pt>
                <c:pt idx="504">
                  <c:v>1826</c:v>
                </c:pt>
                <c:pt idx="505">
                  <c:v>4430</c:v>
                </c:pt>
                <c:pt idx="506">
                  <c:v>36291</c:v>
                </c:pt>
                <c:pt idx="507">
                  <c:v>156</c:v>
                </c:pt>
                <c:pt idx="508">
                  <c:v>475</c:v>
                </c:pt>
                <c:pt idx="509">
                  <c:v>778</c:v>
                </c:pt>
                <c:pt idx="510">
                  <c:v>19</c:v>
                </c:pt>
                <c:pt idx="511">
                  <c:v>2570</c:v>
                </c:pt>
                <c:pt idx="512">
                  <c:v>17494</c:v>
                </c:pt>
                <c:pt idx="513">
                  <c:v>23541</c:v>
                </c:pt>
                <c:pt idx="514">
                  <c:v>35142</c:v>
                </c:pt>
                <c:pt idx="515">
                  <c:v>5060</c:v>
                </c:pt>
                <c:pt idx="516">
                  <c:v>3028</c:v>
                </c:pt>
                <c:pt idx="517">
                  <c:v>13206</c:v>
                </c:pt>
                <c:pt idx="518">
                  <c:v>2609</c:v>
                </c:pt>
                <c:pt idx="519">
                  <c:v>42</c:v>
                </c:pt>
                <c:pt idx="520">
                  <c:v>2206</c:v>
                </c:pt>
                <c:pt idx="521">
                  <c:v>461</c:v>
                </c:pt>
                <c:pt idx="522">
                  <c:v>17136</c:v>
                </c:pt>
                <c:pt idx="523">
                  <c:v>203</c:v>
                </c:pt>
                <c:pt idx="524">
                  <c:v>4333</c:v>
                </c:pt>
                <c:pt idx="525">
                  <c:v>61797</c:v>
                </c:pt>
                <c:pt idx="526">
                  <c:v>26738</c:v>
                </c:pt>
                <c:pt idx="527">
                  <c:v>382</c:v>
                </c:pt>
                <c:pt idx="528">
                  <c:v>190</c:v>
                </c:pt>
                <c:pt idx="529">
                  <c:v>4736</c:v>
                </c:pt>
                <c:pt idx="530">
                  <c:v>5645</c:v>
                </c:pt>
                <c:pt idx="531">
                  <c:v>822</c:v>
                </c:pt>
                <c:pt idx="533">
                  <c:v>303</c:v>
                </c:pt>
                <c:pt idx="534">
                  <c:v>10528</c:v>
                </c:pt>
                <c:pt idx="535">
                  <c:v>8043</c:v>
                </c:pt>
                <c:pt idx="536">
                  <c:v>880</c:v>
                </c:pt>
                <c:pt idx="537">
                  <c:v>10206</c:v>
                </c:pt>
                <c:pt idx="538">
                  <c:v>11944</c:v>
                </c:pt>
                <c:pt idx="539">
                  <c:v>437</c:v>
                </c:pt>
                <c:pt idx="540">
                  <c:v>14380</c:v>
                </c:pt>
                <c:pt idx="541">
                  <c:v>2603</c:v>
                </c:pt>
                <c:pt idx="542">
                  <c:v>1224</c:v>
                </c:pt>
                <c:pt idx="543">
                  <c:v>8878</c:v>
                </c:pt>
                <c:pt idx="544">
                  <c:v>1120</c:v>
                </c:pt>
                <c:pt idx="545">
                  <c:v>21745</c:v>
                </c:pt>
                <c:pt idx="546">
                  <c:v>12468</c:v>
                </c:pt>
                <c:pt idx="547">
                  <c:v>12265</c:v>
                </c:pt>
                <c:pt idx="548">
                  <c:v>23076</c:v>
                </c:pt>
                <c:pt idx="549">
                  <c:v>3555</c:v>
                </c:pt>
                <c:pt idx="550">
                  <c:v>249</c:v>
                </c:pt>
                <c:pt idx="551">
                  <c:v>4231</c:v>
                </c:pt>
                <c:pt idx="552">
                  <c:v>5551</c:v>
                </c:pt>
                <c:pt idx="553">
                  <c:v>5588</c:v>
                </c:pt>
                <c:pt idx="554">
                  <c:v>30818</c:v>
                </c:pt>
                <c:pt idx="555">
                  <c:v>11934</c:v>
                </c:pt>
                <c:pt idx="556">
                  <c:v>228</c:v>
                </c:pt>
                <c:pt idx="557">
                  <c:v>8309</c:v>
                </c:pt>
                <c:pt idx="558">
                  <c:v>243</c:v>
                </c:pt>
                <c:pt idx="559">
                  <c:v>2139</c:v>
                </c:pt>
                <c:pt idx="560">
                  <c:v>5121</c:v>
                </c:pt>
                <c:pt idx="561">
                  <c:v>3922</c:v>
                </c:pt>
                <c:pt idx="562">
                  <c:v>2127</c:v>
                </c:pt>
                <c:pt idx="563">
                  <c:v>9897</c:v>
                </c:pt>
                <c:pt idx="564">
                  <c:v>20595</c:v>
                </c:pt>
                <c:pt idx="565">
                  <c:v>17029</c:v>
                </c:pt>
                <c:pt idx="566">
                  <c:v>15379</c:v>
                </c:pt>
                <c:pt idx="567">
                  <c:v>6309</c:v>
                </c:pt>
                <c:pt idx="568">
                  <c:v>11241</c:v>
                </c:pt>
                <c:pt idx="569">
                  <c:v>54</c:v>
                </c:pt>
                <c:pt idx="570">
                  <c:v>4203</c:v>
                </c:pt>
                <c:pt idx="572">
                  <c:v>16225</c:v>
                </c:pt>
                <c:pt idx="573">
                  <c:v>1641</c:v>
                </c:pt>
                <c:pt idx="574">
                  <c:v>63</c:v>
                </c:pt>
                <c:pt idx="575">
                  <c:v>44556</c:v>
                </c:pt>
                <c:pt idx="576">
                  <c:v>13</c:v>
                </c:pt>
                <c:pt idx="577">
                  <c:v>3140</c:v>
                </c:pt>
                <c:pt idx="578">
                  <c:v>2191</c:v>
                </c:pt>
                <c:pt idx="579">
                  <c:v>17555</c:v>
                </c:pt>
                <c:pt idx="580">
                  <c:v>206</c:v>
                </c:pt>
                <c:pt idx="581">
                  <c:v>314</c:v>
                </c:pt>
                <c:pt idx="582">
                  <c:v>8376</c:v>
                </c:pt>
                <c:pt idx="583">
                  <c:v>1876</c:v>
                </c:pt>
                <c:pt idx="584">
                  <c:v>200</c:v>
                </c:pt>
                <c:pt idx="585">
                  <c:v>30389</c:v>
                </c:pt>
                <c:pt idx="586">
                  <c:v>686</c:v>
                </c:pt>
                <c:pt idx="587">
                  <c:v>315</c:v>
                </c:pt>
                <c:pt idx="588">
                  <c:v>406</c:v>
                </c:pt>
                <c:pt idx="589">
                  <c:v>57</c:v>
                </c:pt>
                <c:pt idx="590">
                  <c:v>1153</c:v>
                </c:pt>
                <c:pt idx="591">
                  <c:v>90</c:v>
                </c:pt>
                <c:pt idx="592">
                  <c:v>373</c:v>
                </c:pt>
                <c:pt idx="593">
                  <c:v>7994</c:v>
                </c:pt>
                <c:pt idx="594">
                  <c:v>1115</c:v>
                </c:pt>
                <c:pt idx="595">
                  <c:v>3239</c:v>
                </c:pt>
                <c:pt idx="596">
                  <c:v>4166</c:v>
                </c:pt>
                <c:pt idx="597">
                  <c:v>2196</c:v>
                </c:pt>
                <c:pt idx="598">
                  <c:v>739</c:v>
                </c:pt>
                <c:pt idx="599">
                  <c:v>909</c:v>
                </c:pt>
                <c:pt idx="600">
                  <c:v>2077</c:v>
                </c:pt>
                <c:pt idx="601">
                  <c:v>4227</c:v>
                </c:pt>
                <c:pt idx="602">
                  <c:v>3148</c:v>
                </c:pt>
                <c:pt idx="603">
                  <c:v>344</c:v>
                </c:pt>
                <c:pt idx="604">
                  <c:v>522</c:v>
                </c:pt>
                <c:pt idx="605">
                  <c:v>274</c:v>
                </c:pt>
                <c:pt idx="606">
                  <c:v>2968</c:v>
                </c:pt>
                <c:pt idx="607">
                  <c:v>84</c:v>
                </c:pt>
                <c:pt idx="608">
                  <c:v>674</c:v>
                </c:pt>
                <c:pt idx="609">
                  <c:v>209</c:v>
                </c:pt>
                <c:pt idx="610">
                  <c:v>1000</c:v>
                </c:pt>
                <c:pt idx="611">
                  <c:v>708</c:v>
                </c:pt>
                <c:pt idx="612">
                  <c:v>3210</c:v>
                </c:pt>
                <c:pt idx="613">
                  <c:v>142</c:v>
                </c:pt>
                <c:pt idx="614">
                  <c:v>603</c:v>
                </c:pt>
                <c:pt idx="615">
                  <c:v>79</c:v>
                </c:pt>
                <c:pt idx="616">
                  <c:v>10139</c:v>
                </c:pt>
                <c:pt idx="617">
                  <c:v>40</c:v>
                </c:pt>
                <c:pt idx="618">
                  <c:v>904</c:v>
                </c:pt>
                <c:pt idx="619">
                  <c:v>595</c:v>
                </c:pt>
                <c:pt idx="620">
                  <c:v>2051</c:v>
                </c:pt>
                <c:pt idx="621">
                  <c:v>812</c:v>
                </c:pt>
                <c:pt idx="622">
                  <c:v>83</c:v>
                </c:pt>
                <c:pt idx="623">
                  <c:v>2693</c:v>
                </c:pt>
                <c:pt idx="624">
                  <c:v>302</c:v>
                </c:pt>
                <c:pt idx="625">
                  <c:v>493</c:v>
                </c:pt>
                <c:pt idx="626">
                  <c:v>2464</c:v>
                </c:pt>
                <c:pt idx="627">
                  <c:v>261</c:v>
                </c:pt>
                <c:pt idx="628">
                  <c:v>2718</c:v>
                </c:pt>
                <c:pt idx="629">
                  <c:v>203</c:v>
                </c:pt>
                <c:pt idx="630">
                  <c:v>664</c:v>
                </c:pt>
                <c:pt idx="631">
                  <c:v>128</c:v>
                </c:pt>
                <c:pt idx="632">
                  <c:v>1156</c:v>
                </c:pt>
                <c:pt idx="633">
                  <c:v>2608</c:v>
                </c:pt>
                <c:pt idx="634">
                  <c:v>60</c:v>
                </c:pt>
                <c:pt idx="635">
                  <c:v>7</c:v>
                </c:pt>
                <c:pt idx="636">
                  <c:v>302</c:v>
                </c:pt>
                <c:pt idx="637">
                  <c:v>430</c:v>
                </c:pt>
                <c:pt idx="638">
                  <c:v>108</c:v>
                </c:pt>
                <c:pt idx="639">
                  <c:v>39</c:v>
                </c:pt>
                <c:pt idx="640">
                  <c:v>1496</c:v>
                </c:pt>
                <c:pt idx="641">
                  <c:v>388</c:v>
                </c:pt>
                <c:pt idx="642">
                  <c:v>47</c:v>
                </c:pt>
                <c:pt idx="643">
                  <c:v>25</c:v>
                </c:pt>
                <c:pt idx="645">
                  <c:v>46</c:v>
                </c:pt>
                <c:pt idx="646">
                  <c:v>310</c:v>
                </c:pt>
                <c:pt idx="648">
                  <c:v>481</c:v>
                </c:pt>
                <c:pt idx="649">
                  <c:v>147</c:v>
                </c:pt>
                <c:pt idx="650">
                  <c:v>203</c:v>
                </c:pt>
                <c:pt idx="651">
                  <c:v>15</c:v>
                </c:pt>
                <c:pt idx="652">
                  <c:v>25562</c:v>
                </c:pt>
                <c:pt idx="653">
                  <c:v>33734</c:v>
                </c:pt>
                <c:pt idx="654">
                  <c:v>507878</c:v>
                </c:pt>
                <c:pt idx="655">
                  <c:v>216209</c:v>
                </c:pt>
                <c:pt idx="656">
                  <c:v>515577</c:v>
                </c:pt>
                <c:pt idx="657">
                  <c:v>125883</c:v>
                </c:pt>
                <c:pt idx="658">
                  <c:v>1472668</c:v>
                </c:pt>
                <c:pt idx="659">
                  <c:v>34362</c:v>
                </c:pt>
                <c:pt idx="660">
                  <c:v>566791</c:v>
                </c:pt>
                <c:pt idx="661">
                  <c:v>230243</c:v>
                </c:pt>
                <c:pt idx="662">
                  <c:v>37778</c:v>
                </c:pt>
                <c:pt idx="663">
                  <c:v>600392</c:v>
                </c:pt>
                <c:pt idx="664">
                  <c:v>6844</c:v>
                </c:pt>
                <c:pt idx="665">
                  <c:v>413541</c:v>
                </c:pt>
                <c:pt idx="666">
                  <c:v>3874</c:v>
                </c:pt>
                <c:pt idx="667">
                  <c:v>22420</c:v>
                </c:pt>
                <c:pt idx="668">
                  <c:v>463276</c:v>
                </c:pt>
                <c:pt idx="669">
                  <c:v>87857</c:v>
                </c:pt>
                <c:pt idx="670">
                  <c:v>325132</c:v>
                </c:pt>
                <c:pt idx="671">
                  <c:v>425716</c:v>
                </c:pt>
                <c:pt idx="672">
                  <c:v>454917</c:v>
                </c:pt>
                <c:pt idx="673">
                  <c:v>300074</c:v>
                </c:pt>
                <c:pt idx="674">
                  <c:v>246008</c:v>
                </c:pt>
                <c:pt idx="675">
                  <c:v>141289</c:v>
                </c:pt>
                <c:pt idx="676">
                  <c:v>239367</c:v>
                </c:pt>
                <c:pt idx="677">
                  <c:v>262998</c:v>
                </c:pt>
                <c:pt idx="678">
                  <c:v>446531</c:v>
                </c:pt>
                <c:pt idx="679">
                  <c:v>697481</c:v>
                </c:pt>
                <c:pt idx="680">
                  <c:v>117464</c:v>
                </c:pt>
                <c:pt idx="681">
                  <c:v>43727</c:v>
                </c:pt>
                <c:pt idx="682">
                  <c:v>241111</c:v>
                </c:pt>
                <c:pt idx="683">
                  <c:v>50556</c:v>
                </c:pt>
                <c:pt idx="684">
                  <c:v>4519</c:v>
                </c:pt>
                <c:pt idx="685">
                  <c:v>252051</c:v>
                </c:pt>
                <c:pt idx="686">
                  <c:v>9055</c:v>
                </c:pt>
                <c:pt idx="687">
                  <c:v>204959</c:v>
                </c:pt>
                <c:pt idx="688">
                  <c:v>12278</c:v>
                </c:pt>
                <c:pt idx="689">
                  <c:v>49101</c:v>
                </c:pt>
                <c:pt idx="690">
                  <c:v>915</c:v>
                </c:pt>
                <c:pt idx="691">
                  <c:v>114505</c:v>
                </c:pt>
                <c:pt idx="692">
                  <c:v>156144</c:v>
                </c:pt>
                <c:pt idx="693">
                  <c:v>129199</c:v>
                </c:pt>
                <c:pt idx="694">
                  <c:v>28</c:v>
                </c:pt>
                <c:pt idx="695">
                  <c:v>125098</c:v>
                </c:pt>
                <c:pt idx="696">
                  <c:v>12363</c:v>
                </c:pt>
                <c:pt idx="697">
                  <c:v>29196</c:v>
                </c:pt>
                <c:pt idx="698">
                  <c:v>25793</c:v>
                </c:pt>
                <c:pt idx="699">
                  <c:v>259696</c:v>
                </c:pt>
                <c:pt idx="700">
                  <c:v>998</c:v>
                </c:pt>
                <c:pt idx="701">
                  <c:v>12568</c:v>
                </c:pt>
                <c:pt idx="702">
                  <c:v>96915</c:v>
                </c:pt>
                <c:pt idx="703">
                  <c:v>12741</c:v>
                </c:pt>
                <c:pt idx="704">
                  <c:v>1806</c:v>
                </c:pt>
                <c:pt idx="705">
                  <c:v>23287</c:v>
                </c:pt>
                <c:pt idx="706">
                  <c:v>69241</c:v>
                </c:pt>
                <c:pt idx="707">
                  <c:v>12682</c:v>
                </c:pt>
                <c:pt idx="708">
                  <c:v>3899</c:v>
                </c:pt>
                <c:pt idx="709">
                  <c:v>20</c:v>
                </c:pt>
                <c:pt idx="710">
                  <c:v>108</c:v>
                </c:pt>
                <c:pt idx="711">
                  <c:v>111483</c:v>
                </c:pt>
                <c:pt idx="712">
                  <c:v>4367</c:v>
                </c:pt>
                <c:pt idx="713">
                  <c:v>8052</c:v>
                </c:pt>
                <c:pt idx="714">
                  <c:v>85658</c:v>
                </c:pt>
                <c:pt idx="715">
                  <c:v>89316</c:v>
                </c:pt>
                <c:pt idx="716">
                  <c:v>83727</c:v>
                </c:pt>
                <c:pt idx="717">
                  <c:v>50431</c:v>
                </c:pt>
                <c:pt idx="718">
                  <c:v>8718</c:v>
                </c:pt>
                <c:pt idx="719">
                  <c:v>6608</c:v>
                </c:pt>
                <c:pt idx="720">
                  <c:v>1458</c:v>
                </c:pt>
                <c:pt idx="721">
                  <c:v>7002</c:v>
                </c:pt>
                <c:pt idx="722">
                  <c:v>37</c:v>
                </c:pt>
                <c:pt idx="723">
                  <c:v>58296</c:v>
                </c:pt>
                <c:pt idx="724">
                  <c:v>1462</c:v>
                </c:pt>
                <c:pt idx="725">
                  <c:v>15889</c:v>
                </c:pt>
                <c:pt idx="726">
                  <c:v>4308</c:v>
                </c:pt>
                <c:pt idx="727">
                  <c:v>264</c:v>
                </c:pt>
                <c:pt idx="728">
                  <c:v>16</c:v>
                </c:pt>
                <c:pt idx="729">
                  <c:v>20194</c:v>
                </c:pt>
                <c:pt idx="730">
                  <c:v>10257</c:v>
                </c:pt>
                <c:pt idx="731">
                  <c:v>2445</c:v>
                </c:pt>
                <c:pt idx="732">
                  <c:v>4923</c:v>
                </c:pt>
                <c:pt idx="733">
                  <c:v>7370</c:v>
                </c:pt>
                <c:pt idx="734">
                  <c:v>10266</c:v>
                </c:pt>
                <c:pt idx="735">
                  <c:v>3398</c:v>
                </c:pt>
                <c:pt idx="736">
                  <c:v>2281</c:v>
                </c:pt>
                <c:pt idx="737">
                  <c:v>3511</c:v>
                </c:pt>
                <c:pt idx="738">
                  <c:v>8222</c:v>
                </c:pt>
                <c:pt idx="739">
                  <c:v>1818</c:v>
                </c:pt>
                <c:pt idx="740">
                  <c:v>75801</c:v>
                </c:pt>
                <c:pt idx="741">
                  <c:v>25639</c:v>
                </c:pt>
                <c:pt idx="742">
                  <c:v>1194</c:v>
                </c:pt>
                <c:pt idx="743">
                  <c:v>7051</c:v>
                </c:pt>
                <c:pt idx="744">
                  <c:v>16473</c:v>
                </c:pt>
                <c:pt idx="745">
                  <c:v>582</c:v>
                </c:pt>
                <c:pt idx="746">
                  <c:v>31</c:v>
                </c:pt>
                <c:pt idx="747">
                  <c:v>80643</c:v>
                </c:pt>
                <c:pt idx="748">
                  <c:v>2723</c:v>
                </c:pt>
                <c:pt idx="749">
                  <c:v>388</c:v>
                </c:pt>
                <c:pt idx="750">
                  <c:v>918</c:v>
                </c:pt>
                <c:pt idx="751">
                  <c:v>1741</c:v>
                </c:pt>
                <c:pt idx="752">
                  <c:v>125</c:v>
                </c:pt>
                <c:pt idx="753">
                  <c:v>408</c:v>
                </c:pt>
                <c:pt idx="754">
                  <c:v>29578</c:v>
                </c:pt>
                <c:pt idx="755">
                  <c:v>5021</c:v>
                </c:pt>
                <c:pt idx="756">
                  <c:v>567</c:v>
                </c:pt>
                <c:pt idx="757">
                  <c:v>94</c:v>
                </c:pt>
                <c:pt idx="758">
                  <c:v>216</c:v>
                </c:pt>
                <c:pt idx="759">
                  <c:v>1756</c:v>
                </c:pt>
                <c:pt idx="760">
                  <c:v>21204</c:v>
                </c:pt>
                <c:pt idx="761">
                  <c:v>1936</c:v>
                </c:pt>
                <c:pt idx="762">
                  <c:v>125</c:v>
                </c:pt>
                <c:pt idx="763">
                  <c:v>376</c:v>
                </c:pt>
                <c:pt idx="764">
                  <c:v>42</c:v>
                </c:pt>
                <c:pt idx="765">
                  <c:v>52338</c:v>
                </c:pt>
                <c:pt idx="766">
                  <c:v>1018</c:v>
                </c:pt>
                <c:pt idx="767">
                  <c:v>1401</c:v>
                </c:pt>
                <c:pt idx="768">
                  <c:v>2272</c:v>
                </c:pt>
                <c:pt idx="769">
                  <c:v>7686</c:v>
                </c:pt>
                <c:pt idx="770">
                  <c:v>9522</c:v>
                </c:pt>
                <c:pt idx="771">
                  <c:v>3885</c:v>
                </c:pt>
                <c:pt idx="772">
                  <c:v>41752</c:v>
                </c:pt>
                <c:pt idx="773">
                  <c:v>89</c:v>
                </c:pt>
                <c:pt idx="774">
                  <c:v>755</c:v>
                </c:pt>
                <c:pt idx="775">
                  <c:v>22243</c:v>
                </c:pt>
                <c:pt idx="776">
                  <c:v>145</c:v>
                </c:pt>
                <c:pt idx="777">
                  <c:v>57449</c:v>
                </c:pt>
                <c:pt idx="778">
                  <c:v>14898</c:v>
                </c:pt>
                <c:pt idx="779">
                  <c:v>950</c:v>
                </c:pt>
                <c:pt idx="780">
                  <c:v>4118</c:v>
                </c:pt>
                <c:pt idx="781">
                  <c:v>504</c:v>
                </c:pt>
                <c:pt idx="782">
                  <c:v>16</c:v>
                </c:pt>
                <c:pt idx="784">
                  <c:v>97</c:v>
                </c:pt>
                <c:pt idx="785">
                  <c:v>25592</c:v>
                </c:pt>
                <c:pt idx="786">
                  <c:v>8414</c:v>
                </c:pt>
                <c:pt idx="787">
                  <c:v>35888</c:v>
                </c:pt>
                <c:pt idx="788">
                  <c:v>1333</c:v>
                </c:pt>
                <c:pt idx="789">
                  <c:v>2316</c:v>
                </c:pt>
                <c:pt idx="790">
                  <c:v>230</c:v>
                </c:pt>
                <c:pt idx="791">
                  <c:v>2165</c:v>
                </c:pt>
                <c:pt idx="792">
                  <c:v>14</c:v>
                </c:pt>
                <c:pt idx="793">
                  <c:v>927</c:v>
                </c:pt>
                <c:pt idx="794">
                  <c:v>1176</c:v>
                </c:pt>
                <c:pt idx="795">
                  <c:v>4490</c:v>
                </c:pt>
                <c:pt idx="796">
                  <c:v>4359</c:v>
                </c:pt>
                <c:pt idx="797">
                  <c:v>2625</c:v>
                </c:pt>
                <c:pt idx="798">
                  <c:v>1342</c:v>
                </c:pt>
                <c:pt idx="799">
                  <c:v>76</c:v>
                </c:pt>
                <c:pt idx="800">
                  <c:v>635</c:v>
                </c:pt>
                <c:pt idx="801">
                  <c:v>11665</c:v>
                </c:pt>
                <c:pt idx="802">
                  <c:v>3905</c:v>
                </c:pt>
                <c:pt idx="803">
                  <c:v>2617</c:v>
                </c:pt>
                <c:pt idx="804">
                  <c:v>490</c:v>
                </c:pt>
                <c:pt idx="805">
                  <c:v>1003</c:v>
                </c:pt>
                <c:pt idx="806">
                  <c:v>1178</c:v>
                </c:pt>
                <c:pt idx="807">
                  <c:v>5919</c:v>
                </c:pt>
                <c:pt idx="808">
                  <c:v>4445</c:v>
                </c:pt>
                <c:pt idx="809">
                  <c:v>334</c:v>
                </c:pt>
                <c:pt idx="810">
                  <c:v>9</c:v>
                </c:pt>
                <c:pt idx="811">
                  <c:v>2433</c:v>
                </c:pt>
                <c:pt idx="812">
                  <c:v>700</c:v>
                </c:pt>
                <c:pt idx="813">
                  <c:v>6754</c:v>
                </c:pt>
                <c:pt idx="814">
                  <c:v>347</c:v>
                </c:pt>
                <c:pt idx="815">
                  <c:v>167</c:v>
                </c:pt>
                <c:pt idx="816">
                  <c:v>2884</c:v>
                </c:pt>
                <c:pt idx="817">
                  <c:v>3708</c:v>
                </c:pt>
                <c:pt idx="818">
                  <c:v>5</c:v>
                </c:pt>
                <c:pt idx="819">
                  <c:v>1049</c:v>
                </c:pt>
                <c:pt idx="820">
                  <c:v>363</c:v>
                </c:pt>
                <c:pt idx="821">
                  <c:v>359</c:v>
                </c:pt>
                <c:pt idx="822">
                  <c:v>108</c:v>
                </c:pt>
                <c:pt idx="823">
                  <c:v>5411</c:v>
                </c:pt>
                <c:pt idx="824">
                  <c:v>407</c:v>
                </c:pt>
                <c:pt idx="825">
                  <c:v>140</c:v>
                </c:pt>
                <c:pt idx="826">
                  <c:v>16</c:v>
                </c:pt>
                <c:pt idx="827">
                  <c:v>202</c:v>
                </c:pt>
                <c:pt idx="828">
                  <c:v>2034</c:v>
                </c:pt>
                <c:pt idx="829">
                  <c:v>1871</c:v>
                </c:pt>
                <c:pt idx="830">
                  <c:v>1533</c:v>
                </c:pt>
                <c:pt idx="831">
                  <c:v>4312</c:v>
                </c:pt>
                <c:pt idx="832">
                  <c:v>296</c:v>
                </c:pt>
                <c:pt idx="833">
                  <c:v>116</c:v>
                </c:pt>
                <c:pt idx="834">
                  <c:v>12</c:v>
                </c:pt>
                <c:pt idx="835">
                  <c:v>286</c:v>
                </c:pt>
                <c:pt idx="836">
                  <c:v>677</c:v>
                </c:pt>
                <c:pt idx="837">
                  <c:v>41</c:v>
                </c:pt>
                <c:pt idx="838">
                  <c:v>53</c:v>
                </c:pt>
                <c:pt idx="839">
                  <c:v>278</c:v>
                </c:pt>
                <c:pt idx="840">
                  <c:v>114</c:v>
                </c:pt>
                <c:pt idx="841">
                  <c:v>254</c:v>
                </c:pt>
                <c:pt idx="842">
                  <c:v>250</c:v>
                </c:pt>
                <c:pt idx="843">
                  <c:v>292</c:v>
                </c:pt>
                <c:pt idx="844">
                  <c:v>129</c:v>
                </c:pt>
                <c:pt idx="845">
                  <c:v>170</c:v>
                </c:pt>
                <c:pt idx="847">
                  <c:v>309</c:v>
                </c:pt>
                <c:pt idx="848">
                  <c:v>14</c:v>
                </c:pt>
                <c:pt idx="849">
                  <c:v>330</c:v>
                </c:pt>
                <c:pt idx="850">
                  <c:v>391</c:v>
                </c:pt>
                <c:pt idx="851">
                  <c:v>138</c:v>
                </c:pt>
                <c:pt idx="852">
                  <c:v>142</c:v>
                </c:pt>
                <c:pt idx="853">
                  <c:v>63</c:v>
                </c:pt>
                <c:pt idx="854">
                  <c:v>152435</c:v>
                </c:pt>
                <c:pt idx="855">
                  <c:v>485506</c:v>
                </c:pt>
                <c:pt idx="856">
                  <c:v>325381</c:v>
                </c:pt>
                <c:pt idx="857">
                  <c:v>238138</c:v>
                </c:pt>
                <c:pt idx="858">
                  <c:v>1975</c:v>
                </c:pt>
                <c:pt idx="859">
                  <c:v>111092</c:v>
                </c:pt>
                <c:pt idx="860">
                  <c:v>336888</c:v>
                </c:pt>
                <c:pt idx="861">
                  <c:v>523686</c:v>
                </c:pt>
                <c:pt idx="862">
                  <c:v>226081</c:v>
                </c:pt>
                <c:pt idx="863">
                  <c:v>2450</c:v>
                </c:pt>
                <c:pt idx="864">
                  <c:v>586679</c:v>
                </c:pt>
                <c:pt idx="865">
                  <c:v>93314</c:v>
                </c:pt>
                <c:pt idx="866">
                  <c:v>748654</c:v>
                </c:pt>
                <c:pt idx="867">
                  <c:v>120475</c:v>
                </c:pt>
                <c:pt idx="868">
                  <c:v>242221</c:v>
                </c:pt>
                <c:pt idx="869">
                  <c:v>51</c:v>
                </c:pt>
                <c:pt idx="870">
                  <c:v>146712</c:v>
                </c:pt>
                <c:pt idx="871">
                  <c:v>75015</c:v>
                </c:pt>
                <c:pt idx="872">
                  <c:v>465254</c:v>
                </c:pt>
                <c:pt idx="873">
                  <c:v>47751</c:v>
                </c:pt>
                <c:pt idx="874">
                  <c:v>327565</c:v>
                </c:pt>
                <c:pt idx="875">
                  <c:v>154049</c:v>
                </c:pt>
                <c:pt idx="876">
                  <c:v>491048</c:v>
                </c:pt>
                <c:pt idx="877">
                  <c:v>167549</c:v>
                </c:pt>
                <c:pt idx="878">
                  <c:v>143584</c:v>
                </c:pt>
                <c:pt idx="879">
                  <c:v>494092</c:v>
                </c:pt>
                <c:pt idx="880">
                  <c:v>5245</c:v>
                </c:pt>
                <c:pt idx="881">
                  <c:v>120389</c:v>
                </c:pt>
                <c:pt idx="882">
                  <c:v>272334</c:v>
                </c:pt>
                <c:pt idx="883">
                  <c:v>118117</c:v>
                </c:pt>
                <c:pt idx="884">
                  <c:v>295591</c:v>
                </c:pt>
                <c:pt idx="885">
                  <c:v>131574</c:v>
                </c:pt>
                <c:pt idx="886">
                  <c:v>46286</c:v>
                </c:pt>
                <c:pt idx="887">
                  <c:v>52233</c:v>
                </c:pt>
                <c:pt idx="888">
                  <c:v>102103</c:v>
                </c:pt>
                <c:pt idx="889">
                  <c:v>71229</c:v>
                </c:pt>
                <c:pt idx="890">
                  <c:v>21747</c:v>
                </c:pt>
                <c:pt idx="891">
                  <c:v>22563</c:v>
                </c:pt>
                <c:pt idx="892">
                  <c:v>43149</c:v>
                </c:pt>
                <c:pt idx="893">
                  <c:v>75139</c:v>
                </c:pt>
                <c:pt idx="894">
                  <c:v>13372</c:v>
                </c:pt>
                <c:pt idx="895">
                  <c:v>62183</c:v>
                </c:pt>
                <c:pt idx="896">
                  <c:v>36059</c:v>
                </c:pt>
                <c:pt idx="897">
                  <c:v>20132</c:v>
                </c:pt>
                <c:pt idx="898">
                  <c:v>21368</c:v>
                </c:pt>
                <c:pt idx="899">
                  <c:v>31976</c:v>
                </c:pt>
                <c:pt idx="900">
                  <c:v>3634</c:v>
                </c:pt>
                <c:pt idx="901">
                  <c:v>114013</c:v>
                </c:pt>
                <c:pt idx="902">
                  <c:v>5340</c:v>
                </c:pt>
                <c:pt idx="903">
                  <c:v>39590</c:v>
                </c:pt>
                <c:pt idx="904">
                  <c:v>70814</c:v>
                </c:pt>
                <c:pt idx="905">
                  <c:v>30341</c:v>
                </c:pt>
                <c:pt idx="906">
                  <c:v>2915</c:v>
                </c:pt>
                <c:pt idx="907">
                  <c:v>2115</c:v>
                </c:pt>
                <c:pt idx="908">
                  <c:v>100637</c:v>
                </c:pt>
                <c:pt idx="909">
                  <c:v>19259</c:v>
                </c:pt>
                <c:pt idx="910">
                  <c:v>6958</c:v>
                </c:pt>
                <c:pt idx="911">
                  <c:v>886</c:v>
                </c:pt>
                <c:pt idx="912">
                  <c:v>88708</c:v>
                </c:pt>
                <c:pt idx="913">
                  <c:v>49312</c:v>
                </c:pt>
                <c:pt idx="915">
                  <c:v>12069</c:v>
                </c:pt>
                <c:pt idx="916">
                  <c:v>1928</c:v>
                </c:pt>
                <c:pt idx="917">
                  <c:v>68790</c:v>
                </c:pt>
                <c:pt idx="918">
                  <c:v>54190</c:v>
                </c:pt>
                <c:pt idx="919">
                  <c:v>80733</c:v>
                </c:pt>
                <c:pt idx="920">
                  <c:v>76395</c:v>
                </c:pt>
                <c:pt idx="921">
                  <c:v>6018</c:v>
                </c:pt>
                <c:pt idx="922">
                  <c:v>3616</c:v>
                </c:pt>
                <c:pt idx="923">
                  <c:v>63007</c:v>
                </c:pt>
                <c:pt idx="924">
                  <c:v>3273</c:v>
                </c:pt>
                <c:pt idx="925">
                  <c:v>39743</c:v>
                </c:pt>
                <c:pt idx="926">
                  <c:v>35515</c:v>
                </c:pt>
                <c:pt idx="927">
                  <c:v>264</c:v>
                </c:pt>
                <c:pt idx="928">
                  <c:v>18793</c:v>
                </c:pt>
                <c:pt idx="929">
                  <c:v>24456</c:v>
                </c:pt>
                <c:pt idx="930">
                  <c:v>1802</c:v>
                </c:pt>
                <c:pt idx="931">
                  <c:v>67243</c:v>
                </c:pt>
                <c:pt idx="932">
                  <c:v>620</c:v>
                </c:pt>
                <c:pt idx="933">
                  <c:v>28295</c:v>
                </c:pt>
                <c:pt idx="934">
                  <c:v>4523</c:v>
                </c:pt>
                <c:pt idx="935">
                  <c:v>42137</c:v>
                </c:pt>
                <c:pt idx="936">
                  <c:v>49549</c:v>
                </c:pt>
                <c:pt idx="937">
                  <c:v>1126</c:v>
                </c:pt>
                <c:pt idx="939">
                  <c:v>411</c:v>
                </c:pt>
                <c:pt idx="940">
                  <c:v>3953</c:v>
                </c:pt>
                <c:pt idx="941">
                  <c:v>55044</c:v>
                </c:pt>
                <c:pt idx="942">
                  <c:v>1130</c:v>
                </c:pt>
                <c:pt idx="943">
                  <c:v>808</c:v>
                </c:pt>
                <c:pt idx="944">
                  <c:v>9507</c:v>
                </c:pt>
                <c:pt idx="945">
                  <c:v>11488</c:v>
                </c:pt>
                <c:pt idx="946">
                  <c:v>41571</c:v>
                </c:pt>
                <c:pt idx="947">
                  <c:v>17433</c:v>
                </c:pt>
                <c:pt idx="948">
                  <c:v>54065</c:v>
                </c:pt>
                <c:pt idx="949">
                  <c:v>7789</c:v>
                </c:pt>
                <c:pt idx="950">
                  <c:v>7812</c:v>
                </c:pt>
                <c:pt idx="951">
                  <c:v>28204</c:v>
                </c:pt>
                <c:pt idx="952">
                  <c:v>13135</c:v>
                </c:pt>
                <c:pt idx="953">
                  <c:v>24845</c:v>
                </c:pt>
                <c:pt idx="954">
                  <c:v>10329</c:v>
                </c:pt>
                <c:pt idx="955">
                  <c:v>17170</c:v>
                </c:pt>
                <c:pt idx="956">
                  <c:v>15627</c:v>
                </c:pt>
                <c:pt idx="957">
                  <c:v>3284</c:v>
                </c:pt>
                <c:pt idx="958">
                  <c:v>1823</c:v>
                </c:pt>
                <c:pt idx="959">
                  <c:v>2551</c:v>
                </c:pt>
                <c:pt idx="960">
                  <c:v>9942</c:v>
                </c:pt>
                <c:pt idx="961">
                  <c:v>7954</c:v>
                </c:pt>
                <c:pt idx="962">
                  <c:v>2471</c:v>
                </c:pt>
                <c:pt idx="963">
                  <c:v>21514</c:v>
                </c:pt>
                <c:pt idx="964">
                  <c:v>5975</c:v>
                </c:pt>
                <c:pt idx="965">
                  <c:v>800</c:v>
                </c:pt>
                <c:pt idx="966">
                  <c:v>7873</c:v>
                </c:pt>
                <c:pt idx="967">
                  <c:v>5482</c:v>
                </c:pt>
                <c:pt idx="968">
                  <c:v>23917</c:v>
                </c:pt>
                <c:pt idx="969">
                  <c:v>8949</c:v>
                </c:pt>
                <c:pt idx="970">
                  <c:v>1518</c:v>
                </c:pt>
                <c:pt idx="971">
                  <c:v>178012</c:v>
                </c:pt>
                <c:pt idx="972">
                  <c:v>9535</c:v>
                </c:pt>
                <c:pt idx="973">
                  <c:v>1444</c:v>
                </c:pt>
                <c:pt idx="974">
                  <c:v>3924</c:v>
                </c:pt>
                <c:pt idx="975">
                  <c:v>2652</c:v>
                </c:pt>
                <c:pt idx="976">
                  <c:v>265</c:v>
                </c:pt>
                <c:pt idx="977">
                  <c:v>1671</c:v>
                </c:pt>
                <c:pt idx="978">
                  <c:v>11403</c:v>
                </c:pt>
                <c:pt idx="979">
                  <c:v>2570</c:v>
                </c:pt>
                <c:pt idx="980">
                  <c:v>1076</c:v>
                </c:pt>
                <c:pt idx="981">
                  <c:v>53293</c:v>
                </c:pt>
                <c:pt idx="982">
                  <c:v>104</c:v>
                </c:pt>
                <c:pt idx="983">
                  <c:v>375</c:v>
                </c:pt>
                <c:pt idx="984">
                  <c:v>574</c:v>
                </c:pt>
                <c:pt idx="985">
                  <c:v>635</c:v>
                </c:pt>
                <c:pt idx="986">
                  <c:v>660</c:v>
                </c:pt>
                <c:pt idx="987">
                  <c:v>1305</c:v>
                </c:pt>
                <c:pt idx="988">
                  <c:v>459</c:v>
                </c:pt>
                <c:pt idx="989">
                  <c:v>1152</c:v>
                </c:pt>
                <c:pt idx="990">
                  <c:v>7103</c:v>
                </c:pt>
                <c:pt idx="991">
                  <c:v>14230</c:v>
                </c:pt>
                <c:pt idx="992">
                  <c:v>442</c:v>
                </c:pt>
                <c:pt idx="993">
                  <c:v>300</c:v>
                </c:pt>
                <c:pt idx="994">
                  <c:v>5635</c:v>
                </c:pt>
                <c:pt idx="995">
                  <c:v>54001</c:v>
                </c:pt>
                <c:pt idx="996">
                  <c:v>25344</c:v>
                </c:pt>
                <c:pt idx="997">
                  <c:v>390</c:v>
                </c:pt>
                <c:pt idx="998">
                  <c:v>1681</c:v>
                </c:pt>
                <c:pt idx="999">
                  <c:v>533</c:v>
                </c:pt>
                <c:pt idx="1000">
                  <c:v>3255</c:v>
                </c:pt>
                <c:pt idx="1001">
                  <c:v>2105</c:v>
                </c:pt>
                <c:pt idx="1002">
                  <c:v>14</c:v>
                </c:pt>
                <c:pt idx="1003">
                  <c:v>188</c:v>
                </c:pt>
                <c:pt idx="1004">
                  <c:v>8330</c:v>
                </c:pt>
                <c:pt idx="1005">
                  <c:v>2598</c:v>
                </c:pt>
                <c:pt idx="1006">
                  <c:v>3433</c:v>
                </c:pt>
                <c:pt idx="1007">
                  <c:v>28370</c:v>
                </c:pt>
                <c:pt idx="1008">
                  <c:v>64805</c:v>
                </c:pt>
                <c:pt idx="1009">
                  <c:v>1696</c:v>
                </c:pt>
                <c:pt idx="1010">
                  <c:v>65</c:v>
                </c:pt>
                <c:pt idx="1011">
                  <c:v>2008</c:v>
                </c:pt>
                <c:pt idx="1012">
                  <c:v>22</c:v>
                </c:pt>
                <c:pt idx="1013">
                  <c:v>1883</c:v>
                </c:pt>
                <c:pt idx="1014">
                  <c:v>2226</c:v>
                </c:pt>
                <c:pt idx="1015">
                  <c:v>1950</c:v>
                </c:pt>
                <c:pt idx="1016">
                  <c:v>6898</c:v>
                </c:pt>
                <c:pt idx="1017">
                  <c:v>1057</c:v>
                </c:pt>
                <c:pt idx="1018">
                  <c:v>1299</c:v>
                </c:pt>
                <c:pt idx="1019">
                  <c:v>249</c:v>
                </c:pt>
                <c:pt idx="1020">
                  <c:v>5372</c:v>
                </c:pt>
                <c:pt idx="1021">
                  <c:v>36512</c:v>
                </c:pt>
                <c:pt idx="1022">
                  <c:v>2257</c:v>
                </c:pt>
                <c:pt idx="1023">
                  <c:v>2579</c:v>
                </c:pt>
                <c:pt idx="1024">
                  <c:v>2870</c:v>
                </c:pt>
                <c:pt idx="1025">
                  <c:v>11656</c:v>
                </c:pt>
                <c:pt idx="1026">
                  <c:v>7179</c:v>
                </c:pt>
                <c:pt idx="1027">
                  <c:v>14916</c:v>
                </c:pt>
                <c:pt idx="1028">
                  <c:v>1285</c:v>
                </c:pt>
                <c:pt idx="1029">
                  <c:v>11330</c:v>
                </c:pt>
                <c:pt idx="1030">
                  <c:v>327</c:v>
                </c:pt>
                <c:pt idx="1031">
                  <c:v>11059</c:v>
                </c:pt>
                <c:pt idx="1032">
                  <c:v>1803</c:v>
                </c:pt>
                <c:pt idx="1033">
                  <c:v>480</c:v>
                </c:pt>
                <c:pt idx="1034">
                  <c:v>128</c:v>
                </c:pt>
                <c:pt idx="1035">
                  <c:v>10656</c:v>
                </c:pt>
                <c:pt idx="1036">
                  <c:v>247</c:v>
                </c:pt>
                <c:pt idx="1037">
                  <c:v>789</c:v>
                </c:pt>
                <c:pt idx="1038">
                  <c:v>55489</c:v>
                </c:pt>
                <c:pt idx="1039">
                  <c:v>7127</c:v>
                </c:pt>
                <c:pt idx="1040">
                  <c:v>519</c:v>
                </c:pt>
                <c:pt idx="1041">
                  <c:v>5407</c:v>
                </c:pt>
                <c:pt idx="1042">
                  <c:v>3708</c:v>
                </c:pt>
                <c:pt idx="1043">
                  <c:v>5370</c:v>
                </c:pt>
                <c:pt idx="1044">
                  <c:v>4452</c:v>
                </c:pt>
                <c:pt idx="1045">
                  <c:v>1069</c:v>
                </c:pt>
                <c:pt idx="1046">
                  <c:v>21</c:v>
                </c:pt>
                <c:pt idx="1047">
                  <c:v>12757</c:v>
                </c:pt>
                <c:pt idx="1048">
                  <c:v>1967</c:v>
                </c:pt>
                <c:pt idx="1049">
                  <c:v>21882</c:v>
                </c:pt>
                <c:pt idx="1050">
                  <c:v>854</c:v>
                </c:pt>
                <c:pt idx="1051">
                  <c:v>11</c:v>
                </c:pt>
                <c:pt idx="1052">
                  <c:v>584</c:v>
                </c:pt>
                <c:pt idx="1053">
                  <c:v>5019</c:v>
                </c:pt>
                <c:pt idx="1054">
                  <c:v>3980</c:v>
                </c:pt>
                <c:pt idx="1055">
                  <c:v>1876</c:v>
                </c:pt>
                <c:pt idx="1056">
                  <c:v>1081</c:v>
                </c:pt>
                <c:pt idx="1057">
                  <c:v>593</c:v>
                </c:pt>
                <c:pt idx="1058">
                  <c:v>492</c:v>
                </c:pt>
                <c:pt idx="1059">
                  <c:v>3357</c:v>
                </c:pt>
                <c:pt idx="1060">
                  <c:v>13308</c:v>
                </c:pt>
                <c:pt idx="1061">
                  <c:v>1649</c:v>
                </c:pt>
                <c:pt idx="1062">
                  <c:v>2565</c:v>
                </c:pt>
                <c:pt idx="1063">
                  <c:v>30</c:v>
                </c:pt>
                <c:pt idx="1064">
                  <c:v>33714</c:v>
                </c:pt>
                <c:pt idx="1065">
                  <c:v>183</c:v>
                </c:pt>
                <c:pt idx="1066">
                  <c:v>365</c:v>
                </c:pt>
                <c:pt idx="1067">
                  <c:v>150</c:v>
                </c:pt>
                <c:pt idx="1068">
                  <c:v>22186</c:v>
                </c:pt>
                <c:pt idx="1069">
                  <c:v>130</c:v>
                </c:pt>
                <c:pt idx="1070">
                  <c:v>16302</c:v>
                </c:pt>
                <c:pt idx="1071">
                  <c:v>24319</c:v>
                </c:pt>
                <c:pt idx="1072">
                  <c:v>4315</c:v>
                </c:pt>
                <c:pt idx="1073">
                  <c:v>38</c:v>
                </c:pt>
                <c:pt idx="1074">
                  <c:v>3978</c:v>
                </c:pt>
                <c:pt idx="1075">
                  <c:v>3888</c:v>
                </c:pt>
                <c:pt idx="1076">
                  <c:v>5121</c:v>
                </c:pt>
                <c:pt idx="1077">
                  <c:v>466</c:v>
                </c:pt>
                <c:pt idx="1078">
                  <c:v>74</c:v>
                </c:pt>
                <c:pt idx="1079">
                  <c:v>1128</c:v>
                </c:pt>
                <c:pt idx="1080">
                  <c:v>443</c:v>
                </c:pt>
                <c:pt idx="1081">
                  <c:v>424</c:v>
                </c:pt>
                <c:pt idx="1082">
                  <c:v>43</c:v>
                </c:pt>
                <c:pt idx="1083">
                  <c:v>5127</c:v>
                </c:pt>
                <c:pt idx="1084">
                  <c:v>1007</c:v>
                </c:pt>
                <c:pt idx="1085">
                  <c:v>313</c:v>
                </c:pt>
                <c:pt idx="1086">
                  <c:v>172</c:v>
                </c:pt>
                <c:pt idx="1087">
                  <c:v>1091</c:v>
                </c:pt>
                <c:pt idx="1088">
                  <c:v>522</c:v>
                </c:pt>
                <c:pt idx="1089">
                  <c:v>205</c:v>
                </c:pt>
                <c:pt idx="1090">
                  <c:v>1548</c:v>
                </c:pt>
                <c:pt idx="1091">
                  <c:v>479</c:v>
                </c:pt>
                <c:pt idx="1092">
                  <c:v>28</c:v>
                </c:pt>
                <c:pt idx="1093">
                  <c:v>515</c:v>
                </c:pt>
                <c:pt idx="1094">
                  <c:v>4280</c:v>
                </c:pt>
                <c:pt idx="1095">
                  <c:v>31</c:v>
                </c:pt>
                <c:pt idx="1096">
                  <c:v>5018</c:v>
                </c:pt>
                <c:pt idx="1097">
                  <c:v>211</c:v>
                </c:pt>
                <c:pt idx="1098">
                  <c:v>8550</c:v>
                </c:pt>
                <c:pt idx="1099">
                  <c:v>160</c:v>
                </c:pt>
                <c:pt idx="1100">
                  <c:v>210</c:v>
                </c:pt>
                <c:pt idx="1101">
                  <c:v>445</c:v>
                </c:pt>
                <c:pt idx="1102">
                  <c:v>745</c:v>
                </c:pt>
                <c:pt idx="1103">
                  <c:v>407</c:v>
                </c:pt>
                <c:pt idx="1104">
                  <c:v>15</c:v>
                </c:pt>
                <c:pt idx="1105">
                  <c:v>362</c:v>
                </c:pt>
                <c:pt idx="1106">
                  <c:v>1165</c:v>
                </c:pt>
                <c:pt idx="1107">
                  <c:v>228</c:v>
                </c:pt>
                <c:pt idx="1109">
                  <c:v>47</c:v>
                </c:pt>
                <c:pt idx="1110">
                  <c:v>424</c:v>
                </c:pt>
                <c:pt idx="1111">
                  <c:v>249</c:v>
                </c:pt>
                <c:pt idx="1112">
                  <c:v>234</c:v>
                </c:pt>
                <c:pt idx="1113">
                  <c:v>2310</c:v>
                </c:pt>
                <c:pt idx="1114">
                  <c:v>260</c:v>
                </c:pt>
                <c:pt idx="1115">
                  <c:v>354</c:v>
                </c:pt>
                <c:pt idx="1116">
                  <c:v>19</c:v>
                </c:pt>
                <c:pt idx="1117">
                  <c:v>1050</c:v>
                </c:pt>
                <c:pt idx="1118">
                  <c:v>3838</c:v>
                </c:pt>
                <c:pt idx="1119">
                  <c:v>1079</c:v>
                </c:pt>
                <c:pt idx="1120">
                  <c:v>374</c:v>
                </c:pt>
                <c:pt idx="1121">
                  <c:v>54</c:v>
                </c:pt>
                <c:pt idx="1122">
                  <c:v>95</c:v>
                </c:pt>
                <c:pt idx="1123">
                  <c:v>873</c:v>
                </c:pt>
                <c:pt idx="1125">
                  <c:v>874</c:v>
                </c:pt>
                <c:pt idx="1126">
                  <c:v>118</c:v>
                </c:pt>
                <c:pt idx="1127">
                  <c:v>17</c:v>
                </c:pt>
                <c:pt idx="1128">
                  <c:v>195</c:v>
                </c:pt>
                <c:pt idx="1129">
                  <c:v>10</c:v>
                </c:pt>
                <c:pt idx="1130">
                  <c:v>54</c:v>
                </c:pt>
                <c:pt idx="1131">
                  <c:v>33</c:v>
                </c:pt>
                <c:pt idx="1132">
                  <c:v>6</c:v>
                </c:pt>
                <c:pt idx="1133">
                  <c:v>458</c:v>
                </c:pt>
                <c:pt idx="1134">
                  <c:v>11</c:v>
                </c:pt>
                <c:pt idx="1135">
                  <c:v>108</c:v>
                </c:pt>
                <c:pt idx="1136">
                  <c:v>23</c:v>
                </c:pt>
                <c:pt idx="1137">
                  <c:v>404920</c:v>
                </c:pt>
                <c:pt idx="1138">
                  <c:v>126473</c:v>
                </c:pt>
                <c:pt idx="1139">
                  <c:v>989090</c:v>
                </c:pt>
                <c:pt idx="1140">
                  <c:v>112537</c:v>
                </c:pt>
                <c:pt idx="1141">
                  <c:v>4622</c:v>
                </c:pt>
                <c:pt idx="1142">
                  <c:v>48435</c:v>
                </c:pt>
                <c:pt idx="1143">
                  <c:v>148562</c:v>
                </c:pt>
                <c:pt idx="1144">
                  <c:v>70087</c:v>
                </c:pt>
                <c:pt idx="1145">
                  <c:v>148386</c:v>
                </c:pt>
                <c:pt idx="1146">
                  <c:v>24142</c:v>
                </c:pt>
                <c:pt idx="1147">
                  <c:v>28537</c:v>
                </c:pt>
                <c:pt idx="1148">
                  <c:v>190878</c:v>
                </c:pt>
                <c:pt idx="1149">
                  <c:v>13331</c:v>
                </c:pt>
                <c:pt idx="1150">
                  <c:v>125720</c:v>
                </c:pt>
                <c:pt idx="1151">
                  <c:v>224900</c:v>
                </c:pt>
                <c:pt idx="1152">
                  <c:v>2706</c:v>
                </c:pt>
                <c:pt idx="1153">
                  <c:v>6445</c:v>
                </c:pt>
                <c:pt idx="1154">
                  <c:v>233165</c:v>
                </c:pt>
                <c:pt idx="1155">
                  <c:v>3538</c:v>
                </c:pt>
                <c:pt idx="1156">
                  <c:v>21852</c:v>
                </c:pt>
                <c:pt idx="1157">
                  <c:v>9651</c:v>
                </c:pt>
                <c:pt idx="1158">
                  <c:v>308291</c:v>
                </c:pt>
                <c:pt idx="1159">
                  <c:v>101178</c:v>
                </c:pt>
                <c:pt idx="1160">
                  <c:v>72460</c:v>
                </c:pt>
                <c:pt idx="1161">
                  <c:v>152791</c:v>
                </c:pt>
                <c:pt idx="1162">
                  <c:v>6</c:v>
                </c:pt>
                <c:pt idx="1163">
                  <c:v>49557</c:v>
                </c:pt>
                <c:pt idx="1164">
                  <c:v>264884</c:v>
                </c:pt>
                <c:pt idx="1165">
                  <c:v>151679</c:v>
                </c:pt>
                <c:pt idx="1166">
                  <c:v>100911</c:v>
                </c:pt>
                <c:pt idx="1167">
                  <c:v>16970</c:v>
                </c:pt>
                <c:pt idx="1168">
                  <c:v>151518</c:v>
                </c:pt>
                <c:pt idx="1169">
                  <c:v>208185</c:v>
                </c:pt>
                <c:pt idx="1170">
                  <c:v>58192</c:v>
                </c:pt>
                <c:pt idx="1171">
                  <c:v>18546</c:v>
                </c:pt>
                <c:pt idx="1172">
                  <c:v>18040</c:v>
                </c:pt>
                <c:pt idx="1173">
                  <c:v>570138</c:v>
                </c:pt>
                <c:pt idx="1174">
                  <c:v>143899</c:v>
                </c:pt>
                <c:pt idx="1175">
                  <c:v>50028</c:v>
                </c:pt>
                <c:pt idx="1176">
                  <c:v>14071</c:v>
                </c:pt>
                <c:pt idx="1177">
                  <c:v>31385</c:v>
                </c:pt>
                <c:pt idx="1178">
                  <c:v>54566</c:v>
                </c:pt>
                <c:pt idx="1179">
                  <c:v>175273</c:v>
                </c:pt>
                <c:pt idx="1180">
                  <c:v>404486</c:v>
                </c:pt>
                <c:pt idx="1181">
                  <c:v>10102</c:v>
                </c:pt>
                <c:pt idx="1182">
                  <c:v>88019</c:v>
                </c:pt>
                <c:pt idx="1183">
                  <c:v>5761</c:v>
                </c:pt>
                <c:pt idx="1184">
                  <c:v>45628</c:v>
                </c:pt>
                <c:pt idx="1185">
                  <c:v>66488</c:v>
                </c:pt>
                <c:pt idx="1186">
                  <c:v>22256</c:v>
                </c:pt>
                <c:pt idx="1187">
                  <c:v>132821</c:v>
                </c:pt>
                <c:pt idx="1188">
                  <c:v>41867</c:v>
                </c:pt>
                <c:pt idx="1189">
                  <c:v>40082</c:v>
                </c:pt>
                <c:pt idx="1190">
                  <c:v>16273</c:v>
                </c:pt>
                <c:pt idx="1191">
                  <c:v>120488</c:v>
                </c:pt>
                <c:pt idx="1192">
                  <c:v>2616</c:v>
                </c:pt>
                <c:pt idx="1193">
                  <c:v>166288</c:v>
                </c:pt>
                <c:pt idx="1194">
                  <c:v>121939</c:v>
                </c:pt>
                <c:pt idx="1195">
                  <c:v>19738</c:v>
                </c:pt>
                <c:pt idx="1196">
                  <c:v>75132</c:v>
                </c:pt>
                <c:pt idx="1197">
                  <c:v>18575</c:v>
                </c:pt>
                <c:pt idx="1198">
                  <c:v>1214</c:v>
                </c:pt>
                <c:pt idx="1199">
                  <c:v>30373</c:v>
                </c:pt>
                <c:pt idx="1200">
                  <c:v>155997</c:v>
                </c:pt>
                <c:pt idx="1201">
                  <c:v>55118</c:v>
                </c:pt>
                <c:pt idx="1202">
                  <c:v>10371</c:v>
                </c:pt>
                <c:pt idx="1203">
                  <c:v>25239</c:v>
                </c:pt>
                <c:pt idx="1204">
                  <c:v>247192</c:v>
                </c:pt>
                <c:pt idx="1205">
                  <c:v>3799</c:v>
                </c:pt>
                <c:pt idx="1206">
                  <c:v>20706</c:v>
                </c:pt>
                <c:pt idx="1207">
                  <c:v>117333</c:v>
                </c:pt>
                <c:pt idx="1208">
                  <c:v>1583</c:v>
                </c:pt>
                <c:pt idx="1209">
                  <c:v>123667</c:v>
                </c:pt>
                <c:pt idx="1210">
                  <c:v>42699</c:v>
                </c:pt>
                <c:pt idx="1211">
                  <c:v>5468</c:v>
                </c:pt>
                <c:pt idx="1212">
                  <c:v>260693</c:v>
                </c:pt>
                <c:pt idx="1213">
                  <c:v>41362</c:v>
                </c:pt>
                <c:pt idx="1214">
                  <c:v>14501</c:v>
                </c:pt>
                <c:pt idx="1215">
                  <c:v>73854</c:v>
                </c:pt>
                <c:pt idx="1216">
                  <c:v>10392</c:v>
                </c:pt>
                <c:pt idx="1217">
                  <c:v>37890</c:v>
                </c:pt>
                <c:pt idx="1218">
                  <c:v>8343</c:v>
                </c:pt>
                <c:pt idx="1219">
                  <c:v>18452</c:v>
                </c:pt>
                <c:pt idx="1220">
                  <c:v>23674</c:v>
                </c:pt>
                <c:pt idx="1221">
                  <c:v>20377</c:v>
                </c:pt>
                <c:pt idx="1222">
                  <c:v>7577</c:v>
                </c:pt>
                <c:pt idx="1223">
                  <c:v>17240</c:v>
                </c:pt>
                <c:pt idx="1224">
                  <c:v>8839</c:v>
                </c:pt>
                <c:pt idx="1225">
                  <c:v>86614</c:v>
                </c:pt>
                <c:pt idx="1226">
                  <c:v>72341</c:v>
                </c:pt>
                <c:pt idx="1227">
                  <c:v>70242</c:v>
                </c:pt>
                <c:pt idx="1228">
                  <c:v>27125</c:v>
                </c:pt>
                <c:pt idx="1229">
                  <c:v>7831</c:v>
                </c:pt>
                <c:pt idx="1230">
                  <c:v>34139</c:v>
                </c:pt>
                <c:pt idx="1231">
                  <c:v>27148</c:v>
                </c:pt>
                <c:pt idx="1232">
                  <c:v>13569</c:v>
                </c:pt>
                <c:pt idx="1233">
                  <c:v>25077</c:v>
                </c:pt>
                <c:pt idx="1234">
                  <c:v>93456</c:v>
                </c:pt>
                <c:pt idx="1235">
                  <c:v>180805</c:v>
                </c:pt>
                <c:pt idx="1236">
                  <c:v>19936</c:v>
                </c:pt>
                <c:pt idx="1237">
                  <c:v>100705</c:v>
                </c:pt>
                <c:pt idx="1238">
                  <c:v>3174</c:v>
                </c:pt>
                <c:pt idx="1239">
                  <c:v>60305</c:v>
                </c:pt>
                <c:pt idx="1240">
                  <c:v>45243</c:v>
                </c:pt>
                <c:pt idx="1241">
                  <c:v>36050</c:v>
                </c:pt>
                <c:pt idx="1242">
                  <c:v>70542</c:v>
                </c:pt>
                <c:pt idx="1243">
                  <c:v>17710</c:v>
                </c:pt>
                <c:pt idx="1244">
                  <c:v>21388</c:v>
                </c:pt>
                <c:pt idx="1245">
                  <c:v>55806</c:v>
                </c:pt>
                <c:pt idx="1246">
                  <c:v>32547</c:v>
                </c:pt>
                <c:pt idx="1247">
                  <c:v>42763</c:v>
                </c:pt>
                <c:pt idx="1248">
                  <c:v>53733</c:v>
                </c:pt>
                <c:pt idx="1249">
                  <c:v>11243</c:v>
                </c:pt>
                <c:pt idx="1250">
                  <c:v>24479</c:v>
                </c:pt>
                <c:pt idx="1251">
                  <c:v>34914</c:v>
                </c:pt>
                <c:pt idx="1252">
                  <c:v>89912</c:v>
                </c:pt>
                <c:pt idx="1253">
                  <c:v>6121</c:v>
                </c:pt>
                <c:pt idx="1254">
                  <c:v>58407</c:v>
                </c:pt>
                <c:pt idx="1255">
                  <c:v>13625</c:v>
                </c:pt>
                <c:pt idx="1256">
                  <c:v>19275</c:v>
                </c:pt>
                <c:pt idx="1257">
                  <c:v>5693</c:v>
                </c:pt>
                <c:pt idx="1258">
                  <c:v>12112</c:v>
                </c:pt>
                <c:pt idx="1259">
                  <c:v>7539</c:v>
                </c:pt>
                <c:pt idx="1260">
                  <c:v>5378</c:v>
                </c:pt>
                <c:pt idx="1261">
                  <c:v>23588</c:v>
                </c:pt>
                <c:pt idx="1262">
                  <c:v>3205</c:v>
                </c:pt>
                <c:pt idx="1263">
                  <c:v>80129</c:v>
                </c:pt>
                <c:pt idx="1264">
                  <c:v>6649</c:v>
                </c:pt>
                <c:pt idx="1265">
                  <c:v>1623</c:v>
                </c:pt>
                <c:pt idx="1266">
                  <c:v>98127</c:v>
                </c:pt>
                <c:pt idx="1267">
                  <c:v>99053</c:v>
                </c:pt>
                <c:pt idx="1268">
                  <c:v>15176</c:v>
                </c:pt>
                <c:pt idx="1269">
                  <c:v>16509</c:v>
                </c:pt>
                <c:pt idx="1270">
                  <c:v>6496</c:v>
                </c:pt>
                <c:pt idx="1271">
                  <c:v>13703</c:v>
                </c:pt>
                <c:pt idx="1272">
                  <c:v>2586</c:v>
                </c:pt>
                <c:pt idx="1273">
                  <c:v>52925</c:v>
                </c:pt>
                <c:pt idx="1274">
                  <c:v>42148</c:v>
                </c:pt>
                <c:pt idx="1275">
                  <c:v>14882</c:v>
                </c:pt>
                <c:pt idx="1276">
                  <c:v>38308</c:v>
                </c:pt>
                <c:pt idx="1277">
                  <c:v>1911</c:v>
                </c:pt>
                <c:pt idx="1278">
                  <c:v>7665</c:v>
                </c:pt>
                <c:pt idx="1279">
                  <c:v>7116</c:v>
                </c:pt>
                <c:pt idx="1280">
                  <c:v>36359</c:v>
                </c:pt>
                <c:pt idx="1281">
                  <c:v>8512</c:v>
                </c:pt>
                <c:pt idx="1282">
                  <c:v>54128</c:v>
                </c:pt>
                <c:pt idx="1283">
                  <c:v>3658</c:v>
                </c:pt>
                <c:pt idx="1284">
                  <c:v>2648</c:v>
                </c:pt>
                <c:pt idx="1285">
                  <c:v>6029</c:v>
                </c:pt>
                <c:pt idx="1286">
                  <c:v>5772</c:v>
                </c:pt>
                <c:pt idx="1287">
                  <c:v>22304</c:v>
                </c:pt>
                <c:pt idx="1288">
                  <c:v>17033</c:v>
                </c:pt>
                <c:pt idx="1289">
                  <c:v>1513</c:v>
                </c:pt>
                <c:pt idx="1290">
                  <c:v>38463</c:v>
                </c:pt>
                <c:pt idx="1291">
                  <c:v>6161</c:v>
                </c:pt>
                <c:pt idx="1292">
                  <c:v>10764</c:v>
                </c:pt>
                <c:pt idx="1293">
                  <c:v>180247</c:v>
                </c:pt>
                <c:pt idx="1294">
                  <c:v>7985</c:v>
                </c:pt>
                <c:pt idx="1295">
                  <c:v>14608</c:v>
                </c:pt>
                <c:pt idx="1296">
                  <c:v>11264</c:v>
                </c:pt>
                <c:pt idx="1297">
                  <c:v>3461</c:v>
                </c:pt>
                <c:pt idx="1298">
                  <c:v>8706</c:v>
                </c:pt>
                <c:pt idx="1299">
                  <c:v>1048</c:v>
                </c:pt>
                <c:pt idx="1300">
                  <c:v>3542</c:v>
                </c:pt>
                <c:pt idx="1301">
                  <c:v>4985</c:v>
                </c:pt>
                <c:pt idx="1302">
                  <c:v>3655</c:v>
                </c:pt>
                <c:pt idx="1303">
                  <c:v>5101</c:v>
                </c:pt>
                <c:pt idx="1304">
                  <c:v>21929</c:v>
                </c:pt>
                <c:pt idx="1305">
                  <c:v>10646</c:v>
                </c:pt>
                <c:pt idx="1306">
                  <c:v>5158</c:v>
                </c:pt>
                <c:pt idx="1307">
                  <c:v>579</c:v>
                </c:pt>
                <c:pt idx="1308">
                  <c:v>22147</c:v>
                </c:pt>
                <c:pt idx="1309">
                  <c:v>47935</c:v>
                </c:pt>
                <c:pt idx="1310">
                  <c:v>23669</c:v>
                </c:pt>
                <c:pt idx="1311">
                  <c:v>7804</c:v>
                </c:pt>
                <c:pt idx="1312">
                  <c:v>7381</c:v>
                </c:pt>
                <c:pt idx="1313">
                  <c:v>12474</c:v>
                </c:pt>
                <c:pt idx="1314">
                  <c:v>45146</c:v>
                </c:pt>
                <c:pt idx="1315">
                  <c:v>14356</c:v>
                </c:pt>
                <c:pt idx="1316">
                  <c:v>4872</c:v>
                </c:pt>
                <c:pt idx="1317">
                  <c:v>2125</c:v>
                </c:pt>
                <c:pt idx="1318">
                  <c:v>3253</c:v>
                </c:pt>
                <c:pt idx="1319">
                  <c:v>2688</c:v>
                </c:pt>
                <c:pt idx="1320">
                  <c:v>4349</c:v>
                </c:pt>
                <c:pt idx="1321">
                  <c:v>41529</c:v>
                </c:pt>
                <c:pt idx="1322">
                  <c:v>4065</c:v>
                </c:pt>
                <c:pt idx="1323">
                  <c:v>1938</c:v>
                </c:pt>
                <c:pt idx="1324">
                  <c:v>2354</c:v>
                </c:pt>
                <c:pt idx="1325">
                  <c:v>23969</c:v>
                </c:pt>
                <c:pt idx="1326">
                  <c:v>20111</c:v>
                </c:pt>
                <c:pt idx="1327">
                  <c:v>20541</c:v>
                </c:pt>
                <c:pt idx="1328">
                  <c:v>10742</c:v>
                </c:pt>
                <c:pt idx="1329">
                  <c:v>1696</c:v>
                </c:pt>
                <c:pt idx="1330">
                  <c:v>6789</c:v>
                </c:pt>
                <c:pt idx="1331">
                  <c:v>346</c:v>
                </c:pt>
                <c:pt idx="1332">
                  <c:v>6338</c:v>
                </c:pt>
                <c:pt idx="1333">
                  <c:v>9059</c:v>
                </c:pt>
                <c:pt idx="1334">
                  <c:v>4109</c:v>
                </c:pt>
                <c:pt idx="1335">
                  <c:v>3994</c:v>
                </c:pt>
                <c:pt idx="1336">
                  <c:v>7073</c:v>
                </c:pt>
                <c:pt idx="1337">
                  <c:v>14491</c:v>
                </c:pt>
                <c:pt idx="1338">
                  <c:v>6557</c:v>
                </c:pt>
                <c:pt idx="1339">
                  <c:v>95</c:v>
                </c:pt>
                <c:pt idx="1340">
                  <c:v>3663</c:v>
                </c:pt>
                <c:pt idx="1341">
                  <c:v>896</c:v>
                </c:pt>
                <c:pt idx="1342">
                  <c:v>127</c:v>
                </c:pt>
                <c:pt idx="1343">
                  <c:v>20005</c:v>
                </c:pt>
                <c:pt idx="1344">
                  <c:v>367</c:v>
                </c:pt>
                <c:pt idx="1345">
                  <c:v>1075</c:v>
                </c:pt>
                <c:pt idx="1346">
                  <c:v>3635</c:v>
                </c:pt>
                <c:pt idx="1347">
                  <c:v>16180</c:v>
                </c:pt>
                <c:pt idx="1348">
                  <c:v>1063</c:v>
                </c:pt>
                <c:pt idx="1349">
                  <c:v>5514</c:v>
                </c:pt>
                <c:pt idx="1350">
                  <c:v>6461</c:v>
                </c:pt>
                <c:pt idx="1351">
                  <c:v>82</c:v>
                </c:pt>
                <c:pt idx="1352">
                  <c:v>8644</c:v>
                </c:pt>
                <c:pt idx="1353">
                  <c:v>8972</c:v>
                </c:pt>
                <c:pt idx="1354">
                  <c:v>1265</c:v>
                </c:pt>
                <c:pt idx="1355">
                  <c:v>11963</c:v>
                </c:pt>
                <c:pt idx="1356">
                  <c:v>5083</c:v>
                </c:pt>
                <c:pt idx="1357">
                  <c:v>891</c:v>
                </c:pt>
                <c:pt idx="1358">
                  <c:v>1723</c:v>
                </c:pt>
                <c:pt idx="1359">
                  <c:v>6501</c:v>
                </c:pt>
                <c:pt idx="1360">
                  <c:v>15428</c:v>
                </c:pt>
                <c:pt idx="1361">
                  <c:v>2784</c:v>
                </c:pt>
                <c:pt idx="1362">
                  <c:v>730</c:v>
                </c:pt>
                <c:pt idx="1363">
                  <c:v>9458</c:v>
                </c:pt>
                <c:pt idx="1364">
                  <c:v>11180</c:v>
                </c:pt>
                <c:pt idx="1365">
                  <c:v>5460</c:v>
                </c:pt>
                <c:pt idx="1366">
                  <c:v>5057</c:v>
                </c:pt>
                <c:pt idx="1367">
                  <c:v>1438</c:v>
                </c:pt>
                <c:pt idx="1368">
                  <c:v>843</c:v>
                </c:pt>
                <c:pt idx="1369">
                  <c:v>12918</c:v>
                </c:pt>
                <c:pt idx="1370">
                  <c:v>4120</c:v>
                </c:pt>
                <c:pt idx="1371">
                  <c:v>7860</c:v>
                </c:pt>
                <c:pt idx="1372">
                  <c:v>11495</c:v>
                </c:pt>
                <c:pt idx="1373">
                  <c:v>79075</c:v>
                </c:pt>
                <c:pt idx="1374">
                  <c:v>2649</c:v>
                </c:pt>
                <c:pt idx="1375">
                  <c:v>8471</c:v>
                </c:pt>
                <c:pt idx="1376">
                  <c:v>880</c:v>
                </c:pt>
                <c:pt idx="1377">
                  <c:v>3972</c:v>
                </c:pt>
                <c:pt idx="1378">
                  <c:v>15656</c:v>
                </c:pt>
                <c:pt idx="1379">
                  <c:v>170</c:v>
                </c:pt>
                <c:pt idx="1380">
                  <c:v>433</c:v>
                </c:pt>
                <c:pt idx="1381">
                  <c:v>865</c:v>
                </c:pt>
                <c:pt idx="1382">
                  <c:v>614</c:v>
                </c:pt>
                <c:pt idx="1383">
                  <c:v>7005</c:v>
                </c:pt>
                <c:pt idx="1384">
                  <c:v>234</c:v>
                </c:pt>
                <c:pt idx="1385">
                  <c:v>22466</c:v>
                </c:pt>
                <c:pt idx="1386">
                  <c:v>15848</c:v>
                </c:pt>
                <c:pt idx="1387">
                  <c:v>17447</c:v>
                </c:pt>
                <c:pt idx="1388">
                  <c:v>7183</c:v>
                </c:pt>
                <c:pt idx="1389">
                  <c:v>1152</c:v>
                </c:pt>
                <c:pt idx="1390">
                  <c:v>1624</c:v>
                </c:pt>
                <c:pt idx="1391">
                  <c:v>563</c:v>
                </c:pt>
                <c:pt idx="1392">
                  <c:v>5615</c:v>
                </c:pt>
                <c:pt idx="1393">
                  <c:v>458</c:v>
                </c:pt>
                <c:pt idx="1394">
                  <c:v>2127</c:v>
                </c:pt>
                <c:pt idx="1395">
                  <c:v>712</c:v>
                </c:pt>
                <c:pt idx="1396">
                  <c:v>325</c:v>
                </c:pt>
                <c:pt idx="1397">
                  <c:v>7304</c:v>
                </c:pt>
                <c:pt idx="1398">
                  <c:v>5722</c:v>
                </c:pt>
                <c:pt idx="1399">
                  <c:v>2114</c:v>
                </c:pt>
                <c:pt idx="1400">
                  <c:v>12</c:v>
                </c:pt>
                <c:pt idx="1401">
                  <c:v>3844</c:v>
                </c:pt>
                <c:pt idx="1402">
                  <c:v>546</c:v>
                </c:pt>
                <c:pt idx="1403">
                  <c:v>43</c:v>
                </c:pt>
                <c:pt idx="1404">
                  <c:v>1364</c:v>
                </c:pt>
                <c:pt idx="1405">
                  <c:v>2325</c:v>
                </c:pt>
                <c:pt idx="1406">
                  <c:v>2610</c:v>
                </c:pt>
                <c:pt idx="1407">
                  <c:v>632</c:v>
                </c:pt>
                <c:pt idx="1408">
                  <c:v>645</c:v>
                </c:pt>
                <c:pt idx="1409">
                  <c:v>1031</c:v>
                </c:pt>
                <c:pt idx="1410">
                  <c:v>835</c:v>
                </c:pt>
                <c:pt idx="1411">
                  <c:v>985</c:v>
                </c:pt>
                <c:pt idx="1412">
                  <c:v>25792</c:v>
                </c:pt>
                <c:pt idx="1413">
                  <c:v>303</c:v>
                </c:pt>
                <c:pt idx="1414">
                  <c:v>1544</c:v>
                </c:pt>
                <c:pt idx="1415">
                  <c:v>2322</c:v>
                </c:pt>
                <c:pt idx="1416">
                  <c:v>8826</c:v>
                </c:pt>
                <c:pt idx="1417">
                  <c:v>3088</c:v>
                </c:pt>
                <c:pt idx="1418">
                  <c:v>3402</c:v>
                </c:pt>
                <c:pt idx="1419">
                  <c:v>4140</c:v>
                </c:pt>
                <c:pt idx="1420">
                  <c:v>2747</c:v>
                </c:pt>
                <c:pt idx="1421">
                  <c:v>38</c:v>
                </c:pt>
                <c:pt idx="1422">
                  <c:v>3034</c:v>
                </c:pt>
                <c:pt idx="1423">
                  <c:v>522</c:v>
                </c:pt>
                <c:pt idx="1424">
                  <c:v>3893</c:v>
                </c:pt>
                <c:pt idx="1425">
                  <c:v>614</c:v>
                </c:pt>
                <c:pt idx="1426">
                  <c:v>724</c:v>
                </c:pt>
                <c:pt idx="1427">
                  <c:v>2163</c:v>
                </c:pt>
                <c:pt idx="1428">
                  <c:v>12886</c:v>
                </c:pt>
                <c:pt idx="1429">
                  <c:v>1769</c:v>
                </c:pt>
                <c:pt idx="1430">
                  <c:v>5156</c:v>
                </c:pt>
                <c:pt idx="1431">
                  <c:v>6586</c:v>
                </c:pt>
                <c:pt idx="1432">
                  <c:v>2012</c:v>
                </c:pt>
                <c:pt idx="1433">
                  <c:v>3332</c:v>
                </c:pt>
                <c:pt idx="1434">
                  <c:v>686</c:v>
                </c:pt>
                <c:pt idx="1435">
                  <c:v>645</c:v>
                </c:pt>
                <c:pt idx="1436">
                  <c:v>642</c:v>
                </c:pt>
                <c:pt idx="1437">
                  <c:v>990</c:v>
                </c:pt>
                <c:pt idx="1438">
                  <c:v>870</c:v>
                </c:pt>
                <c:pt idx="1439">
                  <c:v>9739</c:v>
                </c:pt>
                <c:pt idx="1440">
                  <c:v>1093</c:v>
                </c:pt>
                <c:pt idx="1441">
                  <c:v>575</c:v>
                </c:pt>
                <c:pt idx="1442">
                  <c:v>4335</c:v>
                </c:pt>
                <c:pt idx="1443">
                  <c:v>5495</c:v>
                </c:pt>
                <c:pt idx="1444">
                  <c:v>2173</c:v>
                </c:pt>
                <c:pt idx="1445">
                  <c:v>715</c:v>
                </c:pt>
                <c:pt idx="1446">
                  <c:v>2089</c:v>
                </c:pt>
                <c:pt idx="1447">
                  <c:v>2279</c:v>
                </c:pt>
                <c:pt idx="1448">
                  <c:v>12395</c:v>
                </c:pt>
                <c:pt idx="1449">
                  <c:v>88</c:v>
                </c:pt>
                <c:pt idx="1450">
                  <c:v>433</c:v>
                </c:pt>
                <c:pt idx="1451">
                  <c:v>1041</c:v>
                </c:pt>
                <c:pt idx="1452">
                  <c:v>2519</c:v>
                </c:pt>
                <c:pt idx="1453">
                  <c:v>4256</c:v>
                </c:pt>
                <c:pt idx="1454">
                  <c:v>5393</c:v>
                </c:pt>
                <c:pt idx="1455">
                  <c:v>5501</c:v>
                </c:pt>
                <c:pt idx="1456">
                  <c:v>21</c:v>
                </c:pt>
                <c:pt idx="1457">
                  <c:v>676</c:v>
                </c:pt>
                <c:pt idx="1458">
                  <c:v>12441</c:v>
                </c:pt>
                <c:pt idx="1459">
                  <c:v>26790</c:v>
                </c:pt>
                <c:pt idx="1460">
                  <c:v>2965</c:v>
                </c:pt>
                <c:pt idx="1461">
                  <c:v>899</c:v>
                </c:pt>
                <c:pt idx="1462">
                  <c:v>49</c:v>
                </c:pt>
                <c:pt idx="1463">
                  <c:v>1499</c:v>
                </c:pt>
                <c:pt idx="1464">
                  <c:v>710</c:v>
                </c:pt>
                <c:pt idx="1465">
                  <c:v>2722</c:v>
                </c:pt>
                <c:pt idx="1466">
                  <c:v>370</c:v>
                </c:pt>
                <c:pt idx="1467">
                  <c:v>372</c:v>
                </c:pt>
                <c:pt idx="1468">
                  <c:v>1905</c:v>
                </c:pt>
                <c:pt idx="1469">
                  <c:v>2100</c:v>
                </c:pt>
                <c:pt idx="1470">
                  <c:v>18</c:v>
                </c:pt>
                <c:pt idx="1471">
                  <c:v>564</c:v>
                </c:pt>
                <c:pt idx="1472">
                  <c:v>261</c:v>
                </c:pt>
                <c:pt idx="1473">
                  <c:v>7701</c:v>
                </c:pt>
                <c:pt idx="1474">
                  <c:v>5976</c:v>
                </c:pt>
                <c:pt idx="1475">
                  <c:v>355</c:v>
                </c:pt>
                <c:pt idx="1476">
                  <c:v>890</c:v>
                </c:pt>
                <c:pt idx="1477">
                  <c:v>287</c:v>
                </c:pt>
                <c:pt idx="1478">
                  <c:v>29819</c:v>
                </c:pt>
                <c:pt idx="1479">
                  <c:v>64</c:v>
                </c:pt>
                <c:pt idx="1480">
                  <c:v>3209</c:v>
                </c:pt>
                <c:pt idx="1481">
                  <c:v>713</c:v>
                </c:pt>
                <c:pt idx="1482">
                  <c:v>3508</c:v>
                </c:pt>
                <c:pt idx="1483">
                  <c:v>6199</c:v>
                </c:pt>
                <c:pt idx="1484">
                  <c:v>182</c:v>
                </c:pt>
                <c:pt idx="1485">
                  <c:v>465</c:v>
                </c:pt>
                <c:pt idx="1486">
                  <c:v>3357</c:v>
                </c:pt>
                <c:pt idx="1487">
                  <c:v>979</c:v>
                </c:pt>
                <c:pt idx="1488">
                  <c:v>1295</c:v>
                </c:pt>
                <c:pt idx="1489">
                  <c:v>71</c:v>
                </c:pt>
                <c:pt idx="1490">
                  <c:v>166</c:v>
                </c:pt>
                <c:pt idx="1491">
                  <c:v>11595</c:v>
                </c:pt>
                <c:pt idx="1492">
                  <c:v>48</c:v>
                </c:pt>
                <c:pt idx="1493">
                  <c:v>605</c:v>
                </c:pt>
                <c:pt idx="1494">
                  <c:v>344</c:v>
                </c:pt>
                <c:pt idx="1495">
                  <c:v>3087</c:v>
                </c:pt>
                <c:pt idx="1496">
                  <c:v>7900</c:v>
                </c:pt>
                <c:pt idx="1497">
                  <c:v>423</c:v>
                </c:pt>
                <c:pt idx="1498">
                  <c:v>95</c:v>
                </c:pt>
                <c:pt idx="1499">
                  <c:v>1785</c:v>
                </c:pt>
                <c:pt idx="1500">
                  <c:v>1820</c:v>
                </c:pt>
                <c:pt idx="1501">
                  <c:v>493</c:v>
                </c:pt>
                <c:pt idx="1502">
                  <c:v>4478</c:v>
                </c:pt>
                <c:pt idx="1503">
                  <c:v>6981</c:v>
                </c:pt>
                <c:pt idx="1504">
                  <c:v>77</c:v>
                </c:pt>
                <c:pt idx="1505">
                  <c:v>6925</c:v>
                </c:pt>
                <c:pt idx="1506">
                  <c:v>299</c:v>
                </c:pt>
                <c:pt idx="1507">
                  <c:v>1408</c:v>
                </c:pt>
                <c:pt idx="1508">
                  <c:v>21487</c:v>
                </c:pt>
                <c:pt idx="1509">
                  <c:v>934</c:v>
                </c:pt>
                <c:pt idx="1510">
                  <c:v>14968</c:v>
                </c:pt>
                <c:pt idx="1511">
                  <c:v>7</c:v>
                </c:pt>
                <c:pt idx="1512">
                  <c:v>16</c:v>
                </c:pt>
                <c:pt idx="1513">
                  <c:v>1936</c:v>
                </c:pt>
                <c:pt idx="1514">
                  <c:v>356</c:v>
                </c:pt>
                <c:pt idx="1515">
                  <c:v>2051</c:v>
                </c:pt>
                <c:pt idx="1516">
                  <c:v>603</c:v>
                </c:pt>
                <c:pt idx="1518">
                  <c:v>14380</c:v>
                </c:pt>
                <c:pt idx="1519">
                  <c:v>1665</c:v>
                </c:pt>
                <c:pt idx="1520">
                  <c:v>319</c:v>
                </c:pt>
                <c:pt idx="1521">
                  <c:v>767</c:v>
                </c:pt>
                <c:pt idx="1522">
                  <c:v>12</c:v>
                </c:pt>
                <c:pt idx="1523">
                  <c:v>2471</c:v>
                </c:pt>
                <c:pt idx="1524">
                  <c:v>2801</c:v>
                </c:pt>
                <c:pt idx="1525">
                  <c:v>1308</c:v>
                </c:pt>
                <c:pt idx="1526">
                  <c:v>4570</c:v>
                </c:pt>
                <c:pt idx="1527">
                  <c:v>973</c:v>
                </c:pt>
                <c:pt idx="1528">
                  <c:v>167</c:v>
                </c:pt>
                <c:pt idx="1529">
                  <c:v>297</c:v>
                </c:pt>
                <c:pt idx="1530">
                  <c:v>1336</c:v>
                </c:pt>
                <c:pt idx="1531">
                  <c:v>259</c:v>
                </c:pt>
                <c:pt idx="1532">
                  <c:v>566</c:v>
                </c:pt>
                <c:pt idx="1533">
                  <c:v>9145</c:v>
                </c:pt>
                <c:pt idx="1534">
                  <c:v>3243</c:v>
                </c:pt>
                <c:pt idx="1535">
                  <c:v>277</c:v>
                </c:pt>
                <c:pt idx="1536">
                  <c:v>1212</c:v>
                </c:pt>
                <c:pt idx="1537">
                  <c:v>1700</c:v>
                </c:pt>
                <c:pt idx="1538">
                  <c:v>19834</c:v>
                </c:pt>
                <c:pt idx="1539">
                  <c:v>221</c:v>
                </c:pt>
                <c:pt idx="1540">
                  <c:v>34659</c:v>
                </c:pt>
                <c:pt idx="1541">
                  <c:v>940</c:v>
                </c:pt>
                <c:pt idx="1542">
                  <c:v>1358</c:v>
                </c:pt>
                <c:pt idx="1543">
                  <c:v>17149</c:v>
                </c:pt>
                <c:pt idx="1544">
                  <c:v>18681</c:v>
                </c:pt>
                <c:pt idx="1545">
                  <c:v>1981</c:v>
                </c:pt>
                <c:pt idx="1546">
                  <c:v>4341</c:v>
                </c:pt>
                <c:pt idx="1547">
                  <c:v>1503</c:v>
                </c:pt>
                <c:pt idx="1548">
                  <c:v>3281</c:v>
                </c:pt>
                <c:pt idx="1549">
                  <c:v>299</c:v>
                </c:pt>
                <c:pt idx="1550">
                  <c:v>1882</c:v>
                </c:pt>
                <c:pt idx="1551">
                  <c:v>98</c:v>
                </c:pt>
                <c:pt idx="1552">
                  <c:v>825</c:v>
                </c:pt>
                <c:pt idx="1553">
                  <c:v>328</c:v>
                </c:pt>
                <c:pt idx="1554">
                  <c:v>382</c:v>
                </c:pt>
                <c:pt idx="1555">
                  <c:v>1158</c:v>
                </c:pt>
                <c:pt idx="1556">
                  <c:v>24676</c:v>
                </c:pt>
                <c:pt idx="1557">
                  <c:v>78</c:v>
                </c:pt>
                <c:pt idx="1558">
                  <c:v>230</c:v>
                </c:pt>
                <c:pt idx="1559">
                  <c:v>583</c:v>
                </c:pt>
                <c:pt idx="1560">
                  <c:v>157</c:v>
                </c:pt>
                <c:pt idx="1561">
                  <c:v>2667</c:v>
                </c:pt>
                <c:pt idx="1562">
                  <c:v>1681</c:v>
                </c:pt>
                <c:pt idx="1563">
                  <c:v>349</c:v>
                </c:pt>
                <c:pt idx="1564">
                  <c:v>4787</c:v>
                </c:pt>
                <c:pt idx="1565">
                  <c:v>1506</c:v>
                </c:pt>
                <c:pt idx="1566">
                  <c:v>1824</c:v>
                </c:pt>
                <c:pt idx="1567">
                  <c:v>503</c:v>
                </c:pt>
                <c:pt idx="1568">
                  <c:v>1649</c:v>
                </c:pt>
                <c:pt idx="1569">
                  <c:v>1692</c:v>
                </c:pt>
                <c:pt idx="1570">
                  <c:v>2285</c:v>
                </c:pt>
                <c:pt idx="1571">
                  <c:v>737</c:v>
                </c:pt>
                <c:pt idx="1572">
                  <c:v>758</c:v>
                </c:pt>
                <c:pt idx="1573">
                  <c:v>525</c:v>
                </c:pt>
                <c:pt idx="1574">
                  <c:v>6258</c:v>
                </c:pt>
                <c:pt idx="1575">
                  <c:v>2572</c:v>
                </c:pt>
                <c:pt idx="1576">
                  <c:v>185</c:v>
                </c:pt>
                <c:pt idx="1577">
                  <c:v>232</c:v>
                </c:pt>
                <c:pt idx="1578">
                  <c:v>775</c:v>
                </c:pt>
                <c:pt idx="1579">
                  <c:v>314</c:v>
                </c:pt>
                <c:pt idx="1580">
                  <c:v>674</c:v>
                </c:pt>
                <c:pt idx="1581">
                  <c:v>644</c:v>
                </c:pt>
                <c:pt idx="1582">
                  <c:v>279</c:v>
                </c:pt>
                <c:pt idx="1583">
                  <c:v>12816</c:v>
                </c:pt>
                <c:pt idx="1584">
                  <c:v>254</c:v>
                </c:pt>
                <c:pt idx="1585">
                  <c:v>738</c:v>
                </c:pt>
                <c:pt idx="1587">
                  <c:v>2374</c:v>
                </c:pt>
                <c:pt idx="1588">
                  <c:v>353</c:v>
                </c:pt>
                <c:pt idx="1589">
                  <c:v>3310</c:v>
                </c:pt>
                <c:pt idx="1590">
                  <c:v>25</c:v>
                </c:pt>
                <c:pt idx="1591">
                  <c:v>983</c:v>
                </c:pt>
                <c:pt idx="1592">
                  <c:v>498</c:v>
                </c:pt>
                <c:pt idx="1593">
                  <c:v>328</c:v>
                </c:pt>
                <c:pt idx="1594">
                  <c:v>45</c:v>
                </c:pt>
                <c:pt idx="1595">
                  <c:v>5612</c:v>
                </c:pt>
                <c:pt idx="1596">
                  <c:v>122</c:v>
                </c:pt>
                <c:pt idx="1597">
                  <c:v>47</c:v>
                </c:pt>
                <c:pt idx="1598">
                  <c:v>1910</c:v>
                </c:pt>
                <c:pt idx="1599">
                  <c:v>312</c:v>
                </c:pt>
                <c:pt idx="1600">
                  <c:v>1395</c:v>
                </c:pt>
                <c:pt idx="1601">
                  <c:v>4447</c:v>
                </c:pt>
                <c:pt idx="1602">
                  <c:v>699</c:v>
                </c:pt>
                <c:pt idx="1603">
                  <c:v>1647</c:v>
                </c:pt>
                <c:pt idx="1604">
                  <c:v>6167</c:v>
                </c:pt>
                <c:pt idx="1605">
                  <c:v>2865</c:v>
                </c:pt>
                <c:pt idx="1606">
                  <c:v>928</c:v>
                </c:pt>
                <c:pt idx="1607">
                  <c:v>1517</c:v>
                </c:pt>
                <c:pt idx="1608">
                  <c:v>1273</c:v>
                </c:pt>
                <c:pt idx="1609">
                  <c:v>307</c:v>
                </c:pt>
                <c:pt idx="1610">
                  <c:v>1036</c:v>
                </c:pt>
                <c:pt idx="1611">
                  <c:v>1248</c:v>
                </c:pt>
                <c:pt idx="1612">
                  <c:v>501</c:v>
                </c:pt>
                <c:pt idx="1613">
                  <c:v>697</c:v>
                </c:pt>
                <c:pt idx="1614">
                  <c:v>864</c:v>
                </c:pt>
                <c:pt idx="1615">
                  <c:v>274</c:v>
                </c:pt>
                <c:pt idx="1616">
                  <c:v>5031</c:v>
                </c:pt>
                <c:pt idx="1617">
                  <c:v>2586</c:v>
                </c:pt>
                <c:pt idx="1618">
                  <c:v>57</c:v>
                </c:pt>
                <c:pt idx="1619">
                  <c:v>56</c:v>
                </c:pt>
                <c:pt idx="1620">
                  <c:v>3247</c:v>
                </c:pt>
                <c:pt idx="1621">
                  <c:v>798</c:v>
                </c:pt>
                <c:pt idx="1622">
                  <c:v>3137</c:v>
                </c:pt>
                <c:pt idx="1623">
                  <c:v>1971</c:v>
                </c:pt>
                <c:pt idx="1624">
                  <c:v>297</c:v>
                </c:pt>
                <c:pt idx="1625">
                  <c:v>75</c:v>
                </c:pt>
                <c:pt idx="1626">
                  <c:v>218</c:v>
                </c:pt>
                <c:pt idx="1627">
                  <c:v>74</c:v>
                </c:pt>
                <c:pt idx="1628">
                  <c:v>58</c:v>
                </c:pt>
                <c:pt idx="1629">
                  <c:v>1483</c:v>
                </c:pt>
                <c:pt idx="1630">
                  <c:v>275</c:v>
                </c:pt>
                <c:pt idx="1631">
                  <c:v>1463</c:v>
                </c:pt>
                <c:pt idx="1632">
                  <c:v>10261</c:v>
                </c:pt>
                <c:pt idx="1633">
                  <c:v>210</c:v>
                </c:pt>
                <c:pt idx="1634">
                  <c:v>14</c:v>
                </c:pt>
                <c:pt idx="1635">
                  <c:v>543</c:v>
                </c:pt>
                <c:pt idx="1636">
                  <c:v>855</c:v>
                </c:pt>
                <c:pt idx="1637">
                  <c:v>4269</c:v>
                </c:pt>
                <c:pt idx="1638">
                  <c:v>3170</c:v>
                </c:pt>
                <c:pt idx="1639">
                  <c:v>688</c:v>
                </c:pt>
                <c:pt idx="1640">
                  <c:v>3620</c:v>
                </c:pt>
                <c:pt idx="1641">
                  <c:v>239</c:v>
                </c:pt>
                <c:pt idx="1642">
                  <c:v>294</c:v>
                </c:pt>
                <c:pt idx="1643">
                  <c:v>121</c:v>
                </c:pt>
                <c:pt idx="1644">
                  <c:v>39</c:v>
                </c:pt>
                <c:pt idx="1645">
                  <c:v>21</c:v>
                </c:pt>
                <c:pt idx="1646">
                  <c:v>30</c:v>
                </c:pt>
                <c:pt idx="1647">
                  <c:v>138</c:v>
                </c:pt>
                <c:pt idx="1648">
                  <c:v>113</c:v>
                </c:pt>
                <c:pt idx="1649">
                  <c:v>1884</c:v>
                </c:pt>
                <c:pt idx="1650">
                  <c:v>3524</c:v>
                </c:pt>
                <c:pt idx="1651">
                  <c:v>1511</c:v>
                </c:pt>
                <c:pt idx="1652">
                  <c:v>62</c:v>
                </c:pt>
                <c:pt idx="1653">
                  <c:v>382</c:v>
                </c:pt>
                <c:pt idx="1654">
                  <c:v>32</c:v>
                </c:pt>
                <c:pt idx="1655">
                  <c:v>681</c:v>
                </c:pt>
                <c:pt idx="1656">
                  <c:v>273</c:v>
                </c:pt>
                <c:pt idx="1657">
                  <c:v>1891</c:v>
                </c:pt>
                <c:pt idx="1658">
                  <c:v>2237</c:v>
                </c:pt>
                <c:pt idx="1659">
                  <c:v>117</c:v>
                </c:pt>
                <c:pt idx="1660">
                  <c:v>749</c:v>
                </c:pt>
                <c:pt idx="1661">
                  <c:v>88</c:v>
                </c:pt>
                <c:pt idx="1662">
                  <c:v>294</c:v>
                </c:pt>
                <c:pt idx="1663">
                  <c:v>1479</c:v>
                </c:pt>
                <c:pt idx="1664">
                  <c:v>828</c:v>
                </c:pt>
                <c:pt idx="1665">
                  <c:v>8920</c:v>
                </c:pt>
                <c:pt idx="1666">
                  <c:v>177</c:v>
                </c:pt>
                <c:pt idx="1667">
                  <c:v>195</c:v>
                </c:pt>
                <c:pt idx="1668">
                  <c:v>303</c:v>
                </c:pt>
                <c:pt idx="1669">
                  <c:v>28</c:v>
                </c:pt>
                <c:pt idx="1670">
                  <c:v>371</c:v>
                </c:pt>
                <c:pt idx="1671">
                  <c:v>76</c:v>
                </c:pt>
                <c:pt idx="1672">
                  <c:v>98</c:v>
                </c:pt>
                <c:pt idx="1673">
                  <c:v>67</c:v>
                </c:pt>
                <c:pt idx="1674">
                  <c:v>272</c:v>
                </c:pt>
                <c:pt idx="1675">
                  <c:v>491</c:v>
                </c:pt>
                <c:pt idx="1676">
                  <c:v>368</c:v>
                </c:pt>
                <c:pt idx="1677">
                  <c:v>204</c:v>
                </c:pt>
                <c:pt idx="1678">
                  <c:v>50</c:v>
                </c:pt>
                <c:pt idx="1679">
                  <c:v>1535</c:v>
                </c:pt>
                <c:pt idx="1680">
                  <c:v>32</c:v>
                </c:pt>
                <c:pt idx="1681">
                  <c:v>160</c:v>
                </c:pt>
                <c:pt idx="1682">
                  <c:v>67</c:v>
                </c:pt>
                <c:pt idx="1683">
                  <c:v>282</c:v>
                </c:pt>
                <c:pt idx="1684">
                  <c:v>143</c:v>
                </c:pt>
                <c:pt idx="1685">
                  <c:v>220</c:v>
                </c:pt>
                <c:pt idx="1686">
                  <c:v>100</c:v>
                </c:pt>
                <c:pt idx="1687">
                  <c:v>59</c:v>
                </c:pt>
                <c:pt idx="1688">
                  <c:v>30</c:v>
                </c:pt>
                <c:pt idx="1689">
                  <c:v>188</c:v>
                </c:pt>
                <c:pt idx="1690">
                  <c:v>256</c:v>
                </c:pt>
                <c:pt idx="1691">
                  <c:v>106</c:v>
                </c:pt>
                <c:pt idx="1692">
                  <c:v>473</c:v>
                </c:pt>
                <c:pt idx="1693">
                  <c:v>23</c:v>
                </c:pt>
                <c:pt idx="1694">
                  <c:v>183</c:v>
                </c:pt>
                <c:pt idx="1695">
                  <c:v>874</c:v>
                </c:pt>
                <c:pt idx="1696">
                  <c:v>57</c:v>
                </c:pt>
                <c:pt idx="1697">
                  <c:v>250</c:v>
                </c:pt>
                <c:pt idx="1698">
                  <c:v>121</c:v>
                </c:pt>
                <c:pt idx="1699">
                  <c:v>502</c:v>
                </c:pt>
                <c:pt idx="1700">
                  <c:v>103</c:v>
                </c:pt>
                <c:pt idx="1701">
                  <c:v>325</c:v>
                </c:pt>
                <c:pt idx="1702">
                  <c:v>267</c:v>
                </c:pt>
                <c:pt idx="1703">
                  <c:v>33</c:v>
                </c:pt>
                <c:pt idx="1704">
                  <c:v>365</c:v>
                </c:pt>
                <c:pt idx="1705">
                  <c:v>399</c:v>
                </c:pt>
                <c:pt idx="1706">
                  <c:v>157</c:v>
                </c:pt>
                <c:pt idx="1707">
                  <c:v>278223</c:v>
                </c:pt>
                <c:pt idx="1708">
                  <c:v>28718</c:v>
                </c:pt>
                <c:pt idx="1709">
                  <c:v>117055</c:v>
                </c:pt>
                <c:pt idx="1710">
                  <c:v>539864</c:v>
                </c:pt>
                <c:pt idx="1711">
                  <c:v>354443</c:v>
                </c:pt>
                <c:pt idx="1712">
                  <c:v>75653</c:v>
                </c:pt>
                <c:pt idx="1713">
                  <c:v>619645</c:v>
                </c:pt>
                <c:pt idx="1714">
                  <c:v>240408</c:v>
                </c:pt>
                <c:pt idx="1715">
                  <c:v>165817</c:v>
                </c:pt>
                <c:pt idx="1716">
                  <c:v>139154</c:v>
                </c:pt>
                <c:pt idx="1717">
                  <c:v>28877</c:v>
                </c:pt>
                <c:pt idx="1718">
                  <c:v>261429</c:v>
                </c:pt>
                <c:pt idx="1719">
                  <c:v>107701</c:v>
                </c:pt>
                <c:pt idx="1720">
                  <c:v>9704</c:v>
                </c:pt>
                <c:pt idx="1721">
                  <c:v>128600</c:v>
                </c:pt>
                <c:pt idx="1722">
                  <c:v>50145</c:v>
                </c:pt>
                <c:pt idx="1723">
                  <c:v>73062</c:v>
                </c:pt>
                <c:pt idx="1724">
                  <c:v>163858</c:v>
                </c:pt>
                <c:pt idx="1725">
                  <c:v>225949</c:v>
                </c:pt>
                <c:pt idx="1726">
                  <c:v>96868</c:v>
                </c:pt>
                <c:pt idx="1727">
                  <c:v>450797</c:v>
                </c:pt>
                <c:pt idx="1728">
                  <c:v>277165</c:v>
                </c:pt>
                <c:pt idx="1729">
                  <c:v>49867</c:v>
                </c:pt>
                <c:pt idx="1730">
                  <c:v>92788</c:v>
                </c:pt>
                <c:pt idx="1731">
                  <c:v>27</c:v>
                </c:pt>
                <c:pt idx="1732">
                  <c:v>162018</c:v>
                </c:pt>
                <c:pt idx="1733">
                  <c:v>74877</c:v>
                </c:pt>
                <c:pt idx="1734">
                  <c:v>20817</c:v>
                </c:pt>
                <c:pt idx="1735">
                  <c:v>193208</c:v>
                </c:pt>
                <c:pt idx="1736">
                  <c:v>23256</c:v>
                </c:pt>
                <c:pt idx="1737">
                  <c:v>16091</c:v>
                </c:pt>
                <c:pt idx="1738">
                  <c:v>226817</c:v>
                </c:pt>
                <c:pt idx="1739">
                  <c:v>37747</c:v>
                </c:pt>
                <c:pt idx="1740">
                  <c:v>14892</c:v>
                </c:pt>
                <c:pt idx="1741">
                  <c:v>28196</c:v>
                </c:pt>
                <c:pt idx="1742">
                  <c:v>29298</c:v>
                </c:pt>
                <c:pt idx="1743">
                  <c:v>4420</c:v>
                </c:pt>
                <c:pt idx="1744">
                  <c:v>74660</c:v>
                </c:pt>
                <c:pt idx="1745">
                  <c:v>51513</c:v>
                </c:pt>
                <c:pt idx="1746">
                  <c:v>21136</c:v>
                </c:pt>
                <c:pt idx="1747">
                  <c:v>149604</c:v>
                </c:pt>
                <c:pt idx="1748">
                  <c:v>13238</c:v>
                </c:pt>
                <c:pt idx="1749">
                  <c:v>51001</c:v>
                </c:pt>
                <c:pt idx="1750">
                  <c:v>30444</c:v>
                </c:pt>
                <c:pt idx="1751">
                  <c:v>2176</c:v>
                </c:pt>
                <c:pt idx="1752">
                  <c:v>57459</c:v>
                </c:pt>
                <c:pt idx="1753">
                  <c:v>141528</c:v>
                </c:pt>
                <c:pt idx="1754">
                  <c:v>116305</c:v>
                </c:pt>
                <c:pt idx="1755">
                  <c:v>64467</c:v>
                </c:pt>
                <c:pt idx="1756">
                  <c:v>30785</c:v>
                </c:pt>
                <c:pt idx="1757">
                  <c:v>1914</c:v>
                </c:pt>
                <c:pt idx="1758">
                  <c:v>15669</c:v>
                </c:pt>
                <c:pt idx="1759">
                  <c:v>177868</c:v>
                </c:pt>
                <c:pt idx="1760">
                  <c:v>41822</c:v>
                </c:pt>
                <c:pt idx="1761">
                  <c:v>44751</c:v>
                </c:pt>
                <c:pt idx="1762">
                  <c:v>798</c:v>
                </c:pt>
                <c:pt idx="1763">
                  <c:v>17304</c:v>
                </c:pt>
                <c:pt idx="1764">
                  <c:v>83961</c:v>
                </c:pt>
                <c:pt idx="1765">
                  <c:v>61114</c:v>
                </c:pt>
                <c:pt idx="1766">
                  <c:v>35406</c:v>
                </c:pt>
                <c:pt idx="1767">
                  <c:v>38232</c:v>
                </c:pt>
                <c:pt idx="1768">
                  <c:v>19809</c:v>
                </c:pt>
                <c:pt idx="1769">
                  <c:v>81643</c:v>
                </c:pt>
                <c:pt idx="1770">
                  <c:v>31577</c:v>
                </c:pt>
                <c:pt idx="1771">
                  <c:v>153508</c:v>
                </c:pt>
                <c:pt idx="1772">
                  <c:v>8762</c:v>
                </c:pt>
                <c:pt idx="1773">
                  <c:v>23327</c:v>
                </c:pt>
                <c:pt idx="1774">
                  <c:v>59239</c:v>
                </c:pt>
                <c:pt idx="1775">
                  <c:v>21</c:v>
                </c:pt>
                <c:pt idx="1776">
                  <c:v>29972</c:v>
                </c:pt>
                <c:pt idx="1777">
                  <c:v>6043</c:v>
                </c:pt>
                <c:pt idx="1778">
                  <c:v>3605</c:v>
                </c:pt>
                <c:pt idx="1779">
                  <c:v>90327</c:v>
                </c:pt>
                <c:pt idx="1780">
                  <c:v>120311</c:v>
                </c:pt>
                <c:pt idx="1781">
                  <c:v>112487</c:v>
                </c:pt>
                <c:pt idx="1782">
                  <c:v>51038</c:v>
                </c:pt>
                <c:pt idx="1783">
                  <c:v>48672</c:v>
                </c:pt>
                <c:pt idx="1784">
                  <c:v>17226</c:v>
                </c:pt>
                <c:pt idx="1785">
                  <c:v>19940</c:v>
                </c:pt>
                <c:pt idx="1786">
                  <c:v>80902</c:v>
                </c:pt>
                <c:pt idx="1787">
                  <c:v>10234</c:v>
                </c:pt>
                <c:pt idx="1788">
                  <c:v>58639</c:v>
                </c:pt>
                <c:pt idx="1789">
                  <c:v>104894</c:v>
                </c:pt>
                <c:pt idx="1790">
                  <c:v>11118</c:v>
                </c:pt>
                <c:pt idx="1791">
                  <c:v>5706</c:v>
                </c:pt>
                <c:pt idx="1792">
                  <c:v>170351</c:v>
                </c:pt>
                <c:pt idx="1793">
                  <c:v>102759</c:v>
                </c:pt>
                <c:pt idx="1794">
                  <c:v>55549</c:v>
                </c:pt>
                <c:pt idx="1795">
                  <c:v>8502</c:v>
                </c:pt>
                <c:pt idx="1796">
                  <c:v>18165</c:v>
                </c:pt>
                <c:pt idx="1797">
                  <c:v>129883</c:v>
                </c:pt>
                <c:pt idx="1798">
                  <c:v>15323</c:v>
                </c:pt>
                <c:pt idx="1799">
                  <c:v>9862</c:v>
                </c:pt>
                <c:pt idx="1800">
                  <c:v>16482</c:v>
                </c:pt>
                <c:pt idx="1801">
                  <c:v>18575</c:v>
                </c:pt>
                <c:pt idx="1802">
                  <c:v>27622</c:v>
                </c:pt>
                <c:pt idx="1803">
                  <c:v>870</c:v>
                </c:pt>
                <c:pt idx="1804">
                  <c:v>1841</c:v>
                </c:pt>
                <c:pt idx="1805">
                  <c:v>21632</c:v>
                </c:pt>
                <c:pt idx="1806">
                  <c:v>10705</c:v>
                </c:pt>
                <c:pt idx="1807">
                  <c:v>2732</c:v>
                </c:pt>
                <c:pt idx="1808">
                  <c:v>325194</c:v>
                </c:pt>
                <c:pt idx="1809">
                  <c:v>18023</c:v>
                </c:pt>
                <c:pt idx="1810">
                  <c:v>42808</c:v>
                </c:pt>
                <c:pt idx="1811">
                  <c:v>9593</c:v>
                </c:pt>
                <c:pt idx="1812">
                  <c:v>4600</c:v>
                </c:pt>
                <c:pt idx="1813">
                  <c:v>69834</c:v>
                </c:pt>
                <c:pt idx="1814">
                  <c:v>18147</c:v>
                </c:pt>
                <c:pt idx="1815">
                  <c:v>40254</c:v>
                </c:pt>
                <c:pt idx="1816">
                  <c:v>3545</c:v>
                </c:pt>
                <c:pt idx="1817">
                  <c:v>14</c:v>
                </c:pt>
                <c:pt idx="1818">
                  <c:v>21843</c:v>
                </c:pt>
                <c:pt idx="1819">
                  <c:v>25500</c:v>
                </c:pt>
                <c:pt idx="1820">
                  <c:v>282373</c:v>
                </c:pt>
                <c:pt idx="1821">
                  <c:v>4772</c:v>
                </c:pt>
                <c:pt idx="1822">
                  <c:v>28933</c:v>
                </c:pt>
                <c:pt idx="1823">
                  <c:v>13103</c:v>
                </c:pt>
                <c:pt idx="1824">
                  <c:v>31042</c:v>
                </c:pt>
                <c:pt idx="1825">
                  <c:v>24646</c:v>
                </c:pt>
                <c:pt idx="1826">
                  <c:v>47971</c:v>
                </c:pt>
                <c:pt idx="1827">
                  <c:v>13290</c:v>
                </c:pt>
                <c:pt idx="1828">
                  <c:v>86953</c:v>
                </c:pt>
                <c:pt idx="1829">
                  <c:v>48215</c:v>
                </c:pt>
                <c:pt idx="1830">
                  <c:v>51781</c:v>
                </c:pt>
                <c:pt idx="1831">
                  <c:v>101175</c:v>
                </c:pt>
                <c:pt idx="1832">
                  <c:v>13677</c:v>
                </c:pt>
                <c:pt idx="1833">
                  <c:v>42722</c:v>
                </c:pt>
                <c:pt idx="1834">
                  <c:v>21635</c:v>
                </c:pt>
                <c:pt idx="1835">
                  <c:v>24863</c:v>
                </c:pt>
                <c:pt idx="1836">
                  <c:v>34009</c:v>
                </c:pt>
                <c:pt idx="1837">
                  <c:v>110</c:v>
                </c:pt>
                <c:pt idx="1838">
                  <c:v>6421</c:v>
                </c:pt>
                <c:pt idx="1839">
                  <c:v>4181</c:v>
                </c:pt>
                <c:pt idx="1840">
                  <c:v>8536</c:v>
                </c:pt>
                <c:pt idx="1841">
                  <c:v>44917</c:v>
                </c:pt>
                <c:pt idx="1842">
                  <c:v>60982</c:v>
                </c:pt>
                <c:pt idx="1843">
                  <c:v>27516</c:v>
                </c:pt>
                <c:pt idx="1844">
                  <c:v>31620</c:v>
                </c:pt>
                <c:pt idx="1845">
                  <c:v>47676</c:v>
                </c:pt>
                <c:pt idx="1846">
                  <c:v>27052</c:v>
                </c:pt>
                <c:pt idx="1847">
                  <c:v>8831</c:v>
                </c:pt>
                <c:pt idx="1848">
                  <c:v>25593</c:v>
                </c:pt>
                <c:pt idx="1849">
                  <c:v>2206</c:v>
                </c:pt>
                <c:pt idx="1850">
                  <c:v>14935</c:v>
                </c:pt>
                <c:pt idx="1851">
                  <c:v>7645</c:v>
                </c:pt>
                <c:pt idx="1852">
                  <c:v>616</c:v>
                </c:pt>
                <c:pt idx="1853">
                  <c:v>5883</c:v>
                </c:pt>
                <c:pt idx="1854">
                  <c:v>24733</c:v>
                </c:pt>
                <c:pt idx="1855">
                  <c:v>42608</c:v>
                </c:pt>
                <c:pt idx="1856">
                  <c:v>10400</c:v>
                </c:pt>
                <c:pt idx="1857">
                  <c:v>37340</c:v>
                </c:pt>
                <c:pt idx="1858">
                  <c:v>19023</c:v>
                </c:pt>
                <c:pt idx="1859">
                  <c:v>21540</c:v>
                </c:pt>
                <c:pt idx="1860">
                  <c:v>15750</c:v>
                </c:pt>
                <c:pt idx="1861">
                  <c:v>14983</c:v>
                </c:pt>
                <c:pt idx="1862">
                  <c:v>30499</c:v>
                </c:pt>
                <c:pt idx="1863">
                  <c:v>9099</c:v>
                </c:pt>
                <c:pt idx="1864">
                  <c:v>7727</c:v>
                </c:pt>
                <c:pt idx="1865">
                  <c:v>10162</c:v>
                </c:pt>
                <c:pt idx="1866">
                  <c:v>20242</c:v>
                </c:pt>
                <c:pt idx="1867">
                  <c:v>14081</c:v>
                </c:pt>
                <c:pt idx="1868">
                  <c:v>36500</c:v>
                </c:pt>
                <c:pt idx="1869">
                  <c:v>642</c:v>
                </c:pt>
                <c:pt idx="1870">
                  <c:v>27275</c:v>
                </c:pt>
                <c:pt idx="1871">
                  <c:v>123377</c:v>
                </c:pt>
                <c:pt idx="1872">
                  <c:v>8711</c:v>
                </c:pt>
                <c:pt idx="1873">
                  <c:v>13855</c:v>
                </c:pt>
                <c:pt idx="1874">
                  <c:v>7173</c:v>
                </c:pt>
                <c:pt idx="1875">
                  <c:v>14037</c:v>
                </c:pt>
                <c:pt idx="1876">
                  <c:v>91560</c:v>
                </c:pt>
                <c:pt idx="1877">
                  <c:v>41508</c:v>
                </c:pt>
                <c:pt idx="1878">
                  <c:v>33579</c:v>
                </c:pt>
                <c:pt idx="1879">
                  <c:v>3144</c:v>
                </c:pt>
                <c:pt idx="1880">
                  <c:v>15683</c:v>
                </c:pt>
                <c:pt idx="1881">
                  <c:v>19951</c:v>
                </c:pt>
                <c:pt idx="1882">
                  <c:v>52657</c:v>
                </c:pt>
                <c:pt idx="1883">
                  <c:v>49880</c:v>
                </c:pt>
                <c:pt idx="1884">
                  <c:v>5457</c:v>
                </c:pt>
                <c:pt idx="1885">
                  <c:v>350</c:v>
                </c:pt>
                <c:pt idx="1886">
                  <c:v>74</c:v>
                </c:pt>
                <c:pt idx="1887">
                  <c:v>5388</c:v>
                </c:pt>
                <c:pt idx="1888">
                  <c:v>14492</c:v>
                </c:pt>
                <c:pt idx="1889">
                  <c:v>2030</c:v>
                </c:pt>
                <c:pt idx="1890">
                  <c:v>3595</c:v>
                </c:pt>
                <c:pt idx="1891">
                  <c:v>25223</c:v>
                </c:pt>
                <c:pt idx="1892">
                  <c:v>5686</c:v>
                </c:pt>
                <c:pt idx="1893">
                  <c:v>12035</c:v>
                </c:pt>
                <c:pt idx="1894">
                  <c:v>3190</c:v>
                </c:pt>
                <c:pt idx="1895">
                  <c:v>297</c:v>
                </c:pt>
                <c:pt idx="1896">
                  <c:v>8111</c:v>
                </c:pt>
                <c:pt idx="1897">
                  <c:v>24468</c:v>
                </c:pt>
                <c:pt idx="1898">
                  <c:v>33206</c:v>
                </c:pt>
                <c:pt idx="1899">
                  <c:v>5020</c:v>
                </c:pt>
                <c:pt idx="1900">
                  <c:v>4348</c:v>
                </c:pt>
                <c:pt idx="1901">
                  <c:v>12124</c:v>
                </c:pt>
                <c:pt idx="1902">
                  <c:v>34788</c:v>
                </c:pt>
                <c:pt idx="1903">
                  <c:v>812</c:v>
                </c:pt>
                <c:pt idx="1904">
                  <c:v>16610</c:v>
                </c:pt>
                <c:pt idx="1905">
                  <c:v>11167</c:v>
                </c:pt>
                <c:pt idx="1906">
                  <c:v>54750</c:v>
                </c:pt>
                <c:pt idx="1907">
                  <c:v>4292</c:v>
                </c:pt>
                <c:pt idx="1908">
                  <c:v>3150</c:v>
                </c:pt>
                <c:pt idx="1909">
                  <c:v>17716</c:v>
                </c:pt>
                <c:pt idx="1910">
                  <c:v>49478</c:v>
                </c:pt>
                <c:pt idx="1911">
                  <c:v>11785</c:v>
                </c:pt>
                <c:pt idx="1912">
                  <c:v>7104</c:v>
                </c:pt>
                <c:pt idx="1913">
                  <c:v>2753</c:v>
                </c:pt>
                <c:pt idx="1914">
                  <c:v>9154</c:v>
                </c:pt>
                <c:pt idx="1915">
                  <c:v>2419</c:v>
                </c:pt>
                <c:pt idx="1916">
                  <c:v>6810</c:v>
                </c:pt>
                <c:pt idx="1917">
                  <c:v>7158</c:v>
                </c:pt>
                <c:pt idx="1918">
                  <c:v>33246</c:v>
                </c:pt>
                <c:pt idx="1919">
                  <c:v>5306</c:v>
                </c:pt>
                <c:pt idx="1920">
                  <c:v>35458</c:v>
                </c:pt>
                <c:pt idx="1921">
                  <c:v>220</c:v>
                </c:pt>
                <c:pt idx="1922">
                  <c:v>4209</c:v>
                </c:pt>
                <c:pt idx="1923">
                  <c:v>8547</c:v>
                </c:pt>
                <c:pt idx="1924">
                  <c:v>198</c:v>
                </c:pt>
                <c:pt idx="1925">
                  <c:v>1269</c:v>
                </c:pt>
                <c:pt idx="1926">
                  <c:v>10490</c:v>
                </c:pt>
                <c:pt idx="1927">
                  <c:v>25</c:v>
                </c:pt>
                <c:pt idx="1928">
                  <c:v>6855</c:v>
                </c:pt>
                <c:pt idx="1929">
                  <c:v>183841</c:v>
                </c:pt>
                <c:pt idx="1930">
                  <c:v>7496</c:v>
                </c:pt>
                <c:pt idx="1931">
                  <c:v>81639</c:v>
                </c:pt>
                <c:pt idx="1932">
                  <c:v>13708</c:v>
                </c:pt>
                <c:pt idx="1933">
                  <c:v>694</c:v>
                </c:pt>
                <c:pt idx="1934">
                  <c:v>22854</c:v>
                </c:pt>
                <c:pt idx="1935">
                  <c:v>5481</c:v>
                </c:pt>
                <c:pt idx="1936">
                  <c:v>3316</c:v>
                </c:pt>
                <c:pt idx="1937">
                  <c:v>7233</c:v>
                </c:pt>
                <c:pt idx="1938">
                  <c:v>4173</c:v>
                </c:pt>
                <c:pt idx="1939">
                  <c:v>11561</c:v>
                </c:pt>
                <c:pt idx="1940">
                  <c:v>3986</c:v>
                </c:pt>
                <c:pt idx="1941">
                  <c:v>29773</c:v>
                </c:pt>
                <c:pt idx="1942">
                  <c:v>29804</c:v>
                </c:pt>
                <c:pt idx="1943">
                  <c:v>7534</c:v>
                </c:pt>
                <c:pt idx="1944">
                  <c:v>2311</c:v>
                </c:pt>
                <c:pt idx="1945">
                  <c:v>17727</c:v>
                </c:pt>
                <c:pt idx="1946">
                  <c:v>4790</c:v>
                </c:pt>
                <c:pt idx="1947">
                  <c:v>27003</c:v>
                </c:pt>
                <c:pt idx="1948">
                  <c:v>60870</c:v>
                </c:pt>
                <c:pt idx="1949">
                  <c:v>4277</c:v>
                </c:pt>
                <c:pt idx="1950">
                  <c:v>3937</c:v>
                </c:pt>
                <c:pt idx="1951">
                  <c:v>13476</c:v>
                </c:pt>
                <c:pt idx="1952">
                  <c:v>4682</c:v>
                </c:pt>
                <c:pt idx="1953">
                  <c:v>6005</c:v>
                </c:pt>
                <c:pt idx="1954">
                  <c:v>3087</c:v>
                </c:pt>
                <c:pt idx="1955">
                  <c:v>18523</c:v>
                </c:pt>
                <c:pt idx="1956">
                  <c:v>47025</c:v>
                </c:pt>
                <c:pt idx="1957">
                  <c:v>15642</c:v>
                </c:pt>
                <c:pt idx="1958">
                  <c:v>7943</c:v>
                </c:pt>
                <c:pt idx="1959">
                  <c:v>16133</c:v>
                </c:pt>
                <c:pt idx="1960">
                  <c:v>25934</c:v>
                </c:pt>
                <c:pt idx="1961">
                  <c:v>15038</c:v>
                </c:pt>
                <c:pt idx="1962">
                  <c:v>4687</c:v>
                </c:pt>
                <c:pt idx="1963">
                  <c:v>1933</c:v>
                </c:pt>
                <c:pt idx="1964">
                  <c:v>45972</c:v>
                </c:pt>
                <c:pt idx="1965">
                  <c:v>5073</c:v>
                </c:pt>
                <c:pt idx="1966">
                  <c:v>18618</c:v>
                </c:pt>
                <c:pt idx="1967">
                  <c:v>16459</c:v>
                </c:pt>
                <c:pt idx="1968">
                  <c:v>3274</c:v>
                </c:pt>
                <c:pt idx="1969">
                  <c:v>6008</c:v>
                </c:pt>
                <c:pt idx="1970">
                  <c:v>2596</c:v>
                </c:pt>
                <c:pt idx="1971">
                  <c:v>950</c:v>
                </c:pt>
                <c:pt idx="1972">
                  <c:v>3855</c:v>
                </c:pt>
                <c:pt idx="1973">
                  <c:v>36</c:v>
                </c:pt>
                <c:pt idx="1974">
                  <c:v>5545</c:v>
                </c:pt>
                <c:pt idx="1975">
                  <c:v>1225</c:v>
                </c:pt>
                <c:pt idx="1976">
                  <c:v>10990</c:v>
                </c:pt>
                <c:pt idx="1977">
                  <c:v>7651</c:v>
                </c:pt>
                <c:pt idx="1978">
                  <c:v>9980</c:v>
                </c:pt>
                <c:pt idx="1979">
                  <c:v>4181</c:v>
                </c:pt>
                <c:pt idx="1980">
                  <c:v>993</c:v>
                </c:pt>
                <c:pt idx="1981">
                  <c:v>7387</c:v>
                </c:pt>
                <c:pt idx="1982">
                  <c:v>29565</c:v>
                </c:pt>
                <c:pt idx="1983">
                  <c:v>19140</c:v>
                </c:pt>
                <c:pt idx="1984">
                  <c:v>30611</c:v>
                </c:pt>
                <c:pt idx="1985">
                  <c:v>21164</c:v>
                </c:pt>
                <c:pt idx="1986">
                  <c:v>10981</c:v>
                </c:pt>
                <c:pt idx="1987">
                  <c:v>1949</c:v>
                </c:pt>
                <c:pt idx="1988">
                  <c:v>1285</c:v>
                </c:pt>
                <c:pt idx="1989">
                  <c:v>1065</c:v>
                </c:pt>
                <c:pt idx="1990">
                  <c:v>893</c:v>
                </c:pt>
                <c:pt idx="1991">
                  <c:v>4241</c:v>
                </c:pt>
                <c:pt idx="1992">
                  <c:v>28911</c:v>
                </c:pt>
                <c:pt idx="1993">
                  <c:v>3675</c:v>
                </c:pt>
                <c:pt idx="1994">
                  <c:v>3909</c:v>
                </c:pt>
                <c:pt idx="1995">
                  <c:v>4168</c:v>
                </c:pt>
                <c:pt idx="1996">
                  <c:v>3172</c:v>
                </c:pt>
                <c:pt idx="1997">
                  <c:v>163</c:v>
                </c:pt>
                <c:pt idx="1998">
                  <c:v>4555</c:v>
                </c:pt>
                <c:pt idx="1999">
                  <c:v>106</c:v>
                </c:pt>
                <c:pt idx="2000">
                  <c:v>10161</c:v>
                </c:pt>
                <c:pt idx="2001">
                  <c:v>3045</c:v>
                </c:pt>
                <c:pt idx="2002">
                  <c:v>1129</c:v>
                </c:pt>
                <c:pt idx="2003">
                  <c:v>2835</c:v>
                </c:pt>
                <c:pt idx="2004">
                  <c:v>1729</c:v>
                </c:pt>
                <c:pt idx="2005">
                  <c:v>14346</c:v>
                </c:pt>
                <c:pt idx="2006">
                  <c:v>1208</c:v>
                </c:pt>
                <c:pt idx="2007">
                  <c:v>3320</c:v>
                </c:pt>
                <c:pt idx="2008">
                  <c:v>7696</c:v>
                </c:pt>
                <c:pt idx="2009">
                  <c:v>9108</c:v>
                </c:pt>
                <c:pt idx="2010">
                  <c:v>3473</c:v>
                </c:pt>
                <c:pt idx="2011">
                  <c:v>88359</c:v>
                </c:pt>
                <c:pt idx="2012">
                  <c:v>1872</c:v>
                </c:pt>
                <c:pt idx="2013">
                  <c:v>879</c:v>
                </c:pt>
                <c:pt idx="2014">
                  <c:v>3505</c:v>
                </c:pt>
                <c:pt idx="2015">
                  <c:v>7722</c:v>
                </c:pt>
                <c:pt idx="2016">
                  <c:v>13098</c:v>
                </c:pt>
                <c:pt idx="2017">
                  <c:v>14098</c:v>
                </c:pt>
                <c:pt idx="2018">
                  <c:v>5746</c:v>
                </c:pt>
                <c:pt idx="2019">
                  <c:v>616</c:v>
                </c:pt>
                <c:pt idx="2020">
                  <c:v>7344</c:v>
                </c:pt>
                <c:pt idx="2021">
                  <c:v>7586</c:v>
                </c:pt>
                <c:pt idx="2022">
                  <c:v>11841</c:v>
                </c:pt>
                <c:pt idx="2023">
                  <c:v>4908</c:v>
                </c:pt>
                <c:pt idx="2024">
                  <c:v>1572</c:v>
                </c:pt>
                <c:pt idx="2025">
                  <c:v>1281</c:v>
                </c:pt>
                <c:pt idx="2026">
                  <c:v>17871</c:v>
                </c:pt>
                <c:pt idx="2027">
                  <c:v>30698</c:v>
                </c:pt>
                <c:pt idx="2028">
                  <c:v>442</c:v>
                </c:pt>
                <c:pt idx="2029">
                  <c:v>270</c:v>
                </c:pt>
                <c:pt idx="2030">
                  <c:v>3999</c:v>
                </c:pt>
                <c:pt idx="2031">
                  <c:v>4197</c:v>
                </c:pt>
                <c:pt idx="2032">
                  <c:v>3352</c:v>
                </c:pt>
                <c:pt idx="2033">
                  <c:v>4535</c:v>
                </c:pt>
                <c:pt idx="2034">
                  <c:v>6873</c:v>
                </c:pt>
                <c:pt idx="2035">
                  <c:v>3826</c:v>
                </c:pt>
                <c:pt idx="2036">
                  <c:v>2904</c:v>
                </c:pt>
                <c:pt idx="2037">
                  <c:v>22594</c:v>
                </c:pt>
                <c:pt idx="2038">
                  <c:v>17194</c:v>
                </c:pt>
                <c:pt idx="2039">
                  <c:v>2233</c:v>
                </c:pt>
                <c:pt idx="2040">
                  <c:v>862</c:v>
                </c:pt>
                <c:pt idx="2041">
                  <c:v>3849</c:v>
                </c:pt>
                <c:pt idx="2042">
                  <c:v>20430</c:v>
                </c:pt>
                <c:pt idx="2043">
                  <c:v>2664</c:v>
                </c:pt>
                <c:pt idx="2044">
                  <c:v>4158</c:v>
                </c:pt>
                <c:pt idx="2045">
                  <c:v>7968</c:v>
                </c:pt>
                <c:pt idx="2046">
                  <c:v>391</c:v>
                </c:pt>
                <c:pt idx="2047">
                  <c:v>9954</c:v>
                </c:pt>
                <c:pt idx="2048">
                  <c:v>3921</c:v>
                </c:pt>
                <c:pt idx="2049">
                  <c:v>7426</c:v>
                </c:pt>
                <c:pt idx="2050">
                  <c:v>1873</c:v>
                </c:pt>
                <c:pt idx="2051">
                  <c:v>10466</c:v>
                </c:pt>
                <c:pt idx="2052">
                  <c:v>4198</c:v>
                </c:pt>
                <c:pt idx="2053">
                  <c:v>4312</c:v>
                </c:pt>
                <c:pt idx="2054">
                  <c:v>6540</c:v>
                </c:pt>
                <c:pt idx="2055">
                  <c:v>6</c:v>
                </c:pt>
                <c:pt idx="2056">
                  <c:v>942</c:v>
                </c:pt>
                <c:pt idx="2057">
                  <c:v>657</c:v>
                </c:pt>
                <c:pt idx="2058">
                  <c:v>1895</c:v>
                </c:pt>
                <c:pt idx="2059">
                  <c:v>8451</c:v>
                </c:pt>
                <c:pt idx="2060">
                  <c:v>1889</c:v>
                </c:pt>
                <c:pt idx="2061">
                  <c:v>2259</c:v>
                </c:pt>
                <c:pt idx="2062">
                  <c:v>14046</c:v>
                </c:pt>
                <c:pt idx="2063">
                  <c:v>11971</c:v>
                </c:pt>
                <c:pt idx="2064">
                  <c:v>450</c:v>
                </c:pt>
                <c:pt idx="2065">
                  <c:v>1537</c:v>
                </c:pt>
                <c:pt idx="2066">
                  <c:v>11406</c:v>
                </c:pt>
                <c:pt idx="2067">
                  <c:v>187</c:v>
                </c:pt>
                <c:pt idx="2068">
                  <c:v>13360</c:v>
                </c:pt>
                <c:pt idx="2069">
                  <c:v>5519</c:v>
                </c:pt>
                <c:pt idx="2070">
                  <c:v>3106</c:v>
                </c:pt>
                <c:pt idx="2071">
                  <c:v>36077</c:v>
                </c:pt>
                <c:pt idx="2072">
                  <c:v>509</c:v>
                </c:pt>
                <c:pt idx="2073">
                  <c:v>8112</c:v>
                </c:pt>
                <c:pt idx="2074">
                  <c:v>21009</c:v>
                </c:pt>
                <c:pt idx="2075">
                  <c:v>12825</c:v>
                </c:pt>
                <c:pt idx="2076">
                  <c:v>5363</c:v>
                </c:pt>
                <c:pt idx="2077">
                  <c:v>525</c:v>
                </c:pt>
                <c:pt idx="2078">
                  <c:v>19493</c:v>
                </c:pt>
                <c:pt idx="2079">
                  <c:v>1625</c:v>
                </c:pt>
                <c:pt idx="2080">
                  <c:v>14013</c:v>
                </c:pt>
                <c:pt idx="2081">
                  <c:v>7222</c:v>
                </c:pt>
                <c:pt idx="2082">
                  <c:v>4544</c:v>
                </c:pt>
                <c:pt idx="2083">
                  <c:v>1608</c:v>
                </c:pt>
                <c:pt idx="2084">
                  <c:v>3634</c:v>
                </c:pt>
                <c:pt idx="2085">
                  <c:v>4803</c:v>
                </c:pt>
                <c:pt idx="2086">
                  <c:v>1508</c:v>
                </c:pt>
                <c:pt idx="2087">
                  <c:v>9273</c:v>
                </c:pt>
                <c:pt idx="2088">
                  <c:v>17992</c:v>
                </c:pt>
                <c:pt idx="2089">
                  <c:v>85088</c:v>
                </c:pt>
                <c:pt idx="2090">
                  <c:v>2375</c:v>
                </c:pt>
                <c:pt idx="2091">
                  <c:v>5340</c:v>
                </c:pt>
                <c:pt idx="2092">
                  <c:v>2533</c:v>
                </c:pt>
                <c:pt idx="2093">
                  <c:v>7566</c:v>
                </c:pt>
                <c:pt idx="2094">
                  <c:v>3979</c:v>
                </c:pt>
                <c:pt idx="2095">
                  <c:v>1119</c:v>
                </c:pt>
                <c:pt idx="2096">
                  <c:v>1643</c:v>
                </c:pt>
                <c:pt idx="2097">
                  <c:v>17779</c:v>
                </c:pt>
                <c:pt idx="2098">
                  <c:v>1131</c:v>
                </c:pt>
                <c:pt idx="2099">
                  <c:v>2556</c:v>
                </c:pt>
                <c:pt idx="2100">
                  <c:v>2038</c:v>
                </c:pt>
                <c:pt idx="2101">
                  <c:v>2641</c:v>
                </c:pt>
                <c:pt idx="2102">
                  <c:v>5784</c:v>
                </c:pt>
                <c:pt idx="2103">
                  <c:v>7904</c:v>
                </c:pt>
                <c:pt idx="2104">
                  <c:v>3274</c:v>
                </c:pt>
                <c:pt idx="2105">
                  <c:v>7005</c:v>
                </c:pt>
                <c:pt idx="2106">
                  <c:v>1482</c:v>
                </c:pt>
                <c:pt idx="2107">
                  <c:v>811</c:v>
                </c:pt>
                <c:pt idx="2108">
                  <c:v>5212</c:v>
                </c:pt>
                <c:pt idx="2109">
                  <c:v>3874</c:v>
                </c:pt>
                <c:pt idx="2110">
                  <c:v>2189</c:v>
                </c:pt>
                <c:pt idx="2111">
                  <c:v>3105</c:v>
                </c:pt>
                <c:pt idx="2112">
                  <c:v>688</c:v>
                </c:pt>
                <c:pt idx="2113">
                  <c:v>6254</c:v>
                </c:pt>
                <c:pt idx="2114">
                  <c:v>7248</c:v>
                </c:pt>
                <c:pt idx="2115">
                  <c:v>21202</c:v>
                </c:pt>
                <c:pt idx="2116">
                  <c:v>6047</c:v>
                </c:pt>
                <c:pt idx="2117">
                  <c:v>2501</c:v>
                </c:pt>
                <c:pt idx="2118">
                  <c:v>33769</c:v>
                </c:pt>
                <c:pt idx="2119">
                  <c:v>6251</c:v>
                </c:pt>
                <c:pt idx="2120">
                  <c:v>4308</c:v>
                </c:pt>
                <c:pt idx="2121">
                  <c:v>1687</c:v>
                </c:pt>
                <c:pt idx="2122">
                  <c:v>2289</c:v>
                </c:pt>
                <c:pt idx="2123">
                  <c:v>5566</c:v>
                </c:pt>
                <c:pt idx="2124">
                  <c:v>4263</c:v>
                </c:pt>
                <c:pt idx="2125">
                  <c:v>439</c:v>
                </c:pt>
                <c:pt idx="2126">
                  <c:v>5434</c:v>
                </c:pt>
                <c:pt idx="2127">
                  <c:v>5654</c:v>
                </c:pt>
                <c:pt idx="2128">
                  <c:v>1593</c:v>
                </c:pt>
                <c:pt idx="2129">
                  <c:v>1376</c:v>
                </c:pt>
                <c:pt idx="2130">
                  <c:v>27208</c:v>
                </c:pt>
                <c:pt idx="2131">
                  <c:v>71182</c:v>
                </c:pt>
                <c:pt idx="2132">
                  <c:v>14876</c:v>
                </c:pt>
                <c:pt idx="2133">
                  <c:v>3078</c:v>
                </c:pt>
                <c:pt idx="2134">
                  <c:v>15</c:v>
                </c:pt>
                <c:pt idx="2135">
                  <c:v>1394</c:v>
                </c:pt>
                <c:pt idx="2136">
                  <c:v>150</c:v>
                </c:pt>
                <c:pt idx="2137">
                  <c:v>25582</c:v>
                </c:pt>
                <c:pt idx="2138">
                  <c:v>1537</c:v>
                </c:pt>
                <c:pt idx="2139">
                  <c:v>111</c:v>
                </c:pt>
                <c:pt idx="2140">
                  <c:v>5384</c:v>
                </c:pt>
                <c:pt idx="2141">
                  <c:v>2176</c:v>
                </c:pt>
                <c:pt idx="2142">
                  <c:v>34396</c:v>
                </c:pt>
                <c:pt idx="2143">
                  <c:v>4246</c:v>
                </c:pt>
                <c:pt idx="2144">
                  <c:v>7734</c:v>
                </c:pt>
                <c:pt idx="2145">
                  <c:v>4611</c:v>
                </c:pt>
                <c:pt idx="2146">
                  <c:v>1202</c:v>
                </c:pt>
                <c:pt idx="2147">
                  <c:v>663</c:v>
                </c:pt>
                <c:pt idx="2148">
                  <c:v>16964</c:v>
                </c:pt>
                <c:pt idx="2149">
                  <c:v>6555</c:v>
                </c:pt>
                <c:pt idx="2150">
                  <c:v>5922</c:v>
                </c:pt>
                <c:pt idx="2151">
                  <c:v>3387</c:v>
                </c:pt>
                <c:pt idx="2152">
                  <c:v>7333</c:v>
                </c:pt>
                <c:pt idx="2153">
                  <c:v>985</c:v>
                </c:pt>
                <c:pt idx="2154">
                  <c:v>199</c:v>
                </c:pt>
                <c:pt idx="2155">
                  <c:v>1524</c:v>
                </c:pt>
                <c:pt idx="2156">
                  <c:v>3139</c:v>
                </c:pt>
                <c:pt idx="2157">
                  <c:v>9442</c:v>
                </c:pt>
                <c:pt idx="2158">
                  <c:v>12453</c:v>
                </c:pt>
                <c:pt idx="2159">
                  <c:v>2062</c:v>
                </c:pt>
                <c:pt idx="2160">
                  <c:v>4397</c:v>
                </c:pt>
                <c:pt idx="2161">
                  <c:v>1327</c:v>
                </c:pt>
                <c:pt idx="2162">
                  <c:v>11311</c:v>
                </c:pt>
                <c:pt idx="2163">
                  <c:v>4556</c:v>
                </c:pt>
                <c:pt idx="2164">
                  <c:v>217</c:v>
                </c:pt>
                <c:pt idx="2165">
                  <c:v>3696</c:v>
                </c:pt>
                <c:pt idx="2166">
                  <c:v>5509</c:v>
                </c:pt>
                <c:pt idx="2167">
                  <c:v>1145</c:v>
                </c:pt>
                <c:pt idx="2168">
                  <c:v>5598</c:v>
                </c:pt>
                <c:pt idx="2169">
                  <c:v>2178</c:v>
                </c:pt>
                <c:pt idx="2170">
                  <c:v>1573</c:v>
                </c:pt>
                <c:pt idx="2171">
                  <c:v>2168</c:v>
                </c:pt>
                <c:pt idx="2172">
                  <c:v>531</c:v>
                </c:pt>
                <c:pt idx="2173">
                  <c:v>5967</c:v>
                </c:pt>
                <c:pt idx="2174">
                  <c:v>1952</c:v>
                </c:pt>
                <c:pt idx="2175">
                  <c:v>736</c:v>
                </c:pt>
                <c:pt idx="2176">
                  <c:v>4715</c:v>
                </c:pt>
                <c:pt idx="2177">
                  <c:v>2105</c:v>
                </c:pt>
                <c:pt idx="2178">
                  <c:v>14146</c:v>
                </c:pt>
                <c:pt idx="2179">
                  <c:v>2427</c:v>
                </c:pt>
                <c:pt idx="2180">
                  <c:v>2053</c:v>
                </c:pt>
                <c:pt idx="2181">
                  <c:v>592</c:v>
                </c:pt>
                <c:pt idx="2182">
                  <c:v>10024</c:v>
                </c:pt>
                <c:pt idx="2183">
                  <c:v>12740</c:v>
                </c:pt>
                <c:pt idx="2184">
                  <c:v>7383</c:v>
                </c:pt>
                <c:pt idx="2185">
                  <c:v>443</c:v>
                </c:pt>
                <c:pt idx="2186">
                  <c:v>3711</c:v>
                </c:pt>
                <c:pt idx="2187">
                  <c:v>1531</c:v>
                </c:pt>
                <c:pt idx="2188">
                  <c:v>244</c:v>
                </c:pt>
                <c:pt idx="2189">
                  <c:v>7120</c:v>
                </c:pt>
                <c:pt idx="2190">
                  <c:v>3052</c:v>
                </c:pt>
                <c:pt idx="2191">
                  <c:v>2283</c:v>
                </c:pt>
                <c:pt idx="2192">
                  <c:v>1826</c:v>
                </c:pt>
                <c:pt idx="2193">
                  <c:v>2646</c:v>
                </c:pt>
                <c:pt idx="2194">
                  <c:v>17525</c:v>
                </c:pt>
                <c:pt idx="2195">
                  <c:v>372</c:v>
                </c:pt>
                <c:pt idx="2196">
                  <c:v>1160</c:v>
                </c:pt>
                <c:pt idx="2197">
                  <c:v>1541</c:v>
                </c:pt>
                <c:pt idx="2198">
                  <c:v>2435</c:v>
                </c:pt>
                <c:pt idx="2199">
                  <c:v>3123</c:v>
                </c:pt>
                <c:pt idx="2200">
                  <c:v>4824</c:v>
                </c:pt>
                <c:pt idx="2201">
                  <c:v>3633</c:v>
                </c:pt>
                <c:pt idx="2202">
                  <c:v>4488</c:v>
                </c:pt>
                <c:pt idx="2203">
                  <c:v>4082</c:v>
                </c:pt>
                <c:pt idx="2204">
                  <c:v>4426</c:v>
                </c:pt>
                <c:pt idx="2205">
                  <c:v>15541</c:v>
                </c:pt>
                <c:pt idx="2206">
                  <c:v>314</c:v>
                </c:pt>
                <c:pt idx="2207">
                  <c:v>1189</c:v>
                </c:pt>
                <c:pt idx="2208">
                  <c:v>2214</c:v>
                </c:pt>
                <c:pt idx="2209">
                  <c:v>3064</c:v>
                </c:pt>
                <c:pt idx="2210">
                  <c:v>119</c:v>
                </c:pt>
                <c:pt idx="2211">
                  <c:v>5096</c:v>
                </c:pt>
                <c:pt idx="2212">
                  <c:v>815</c:v>
                </c:pt>
                <c:pt idx="2213">
                  <c:v>1594</c:v>
                </c:pt>
                <c:pt idx="2214">
                  <c:v>2465</c:v>
                </c:pt>
                <c:pt idx="2215">
                  <c:v>1436</c:v>
                </c:pt>
                <c:pt idx="2216">
                  <c:v>3410</c:v>
                </c:pt>
                <c:pt idx="2217">
                  <c:v>1883</c:v>
                </c:pt>
                <c:pt idx="2218">
                  <c:v>596</c:v>
                </c:pt>
                <c:pt idx="2219">
                  <c:v>390</c:v>
                </c:pt>
                <c:pt idx="2220">
                  <c:v>1386</c:v>
                </c:pt>
                <c:pt idx="2221">
                  <c:v>2787</c:v>
                </c:pt>
                <c:pt idx="2222">
                  <c:v>3228</c:v>
                </c:pt>
                <c:pt idx="2223">
                  <c:v>16603</c:v>
                </c:pt>
                <c:pt idx="2224">
                  <c:v>21481</c:v>
                </c:pt>
                <c:pt idx="2225">
                  <c:v>19366</c:v>
                </c:pt>
                <c:pt idx="2226">
                  <c:v>665</c:v>
                </c:pt>
                <c:pt idx="2227">
                  <c:v>2671</c:v>
                </c:pt>
                <c:pt idx="2228">
                  <c:v>895</c:v>
                </c:pt>
                <c:pt idx="2229">
                  <c:v>658</c:v>
                </c:pt>
                <c:pt idx="2230">
                  <c:v>5293</c:v>
                </c:pt>
                <c:pt idx="2231">
                  <c:v>18484</c:v>
                </c:pt>
                <c:pt idx="2232">
                  <c:v>738</c:v>
                </c:pt>
                <c:pt idx="2233">
                  <c:v>3020</c:v>
                </c:pt>
                <c:pt idx="2234">
                  <c:v>4255</c:v>
                </c:pt>
                <c:pt idx="2235">
                  <c:v>797</c:v>
                </c:pt>
                <c:pt idx="2236">
                  <c:v>3467</c:v>
                </c:pt>
                <c:pt idx="2237">
                  <c:v>551</c:v>
                </c:pt>
                <c:pt idx="2238">
                  <c:v>4153</c:v>
                </c:pt>
                <c:pt idx="2239">
                  <c:v>883</c:v>
                </c:pt>
                <c:pt idx="2240">
                  <c:v>1759</c:v>
                </c:pt>
                <c:pt idx="2241">
                  <c:v>155</c:v>
                </c:pt>
                <c:pt idx="2242">
                  <c:v>2747</c:v>
                </c:pt>
                <c:pt idx="2243">
                  <c:v>2642</c:v>
                </c:pt>
                <c:pt idx="2244">
                  <c:v>7206</c:v>
                </c:pt>
                <c:pt idx="2245">
                  <c:v>10428</c:v>
                </c:pt>
                <c:pt idx="2246">
                  <c:v>351</c:v>
                </c:pt>
                <c:pt idx="2247">
                  <c:v>3909</c:v>
                </c:pt>
                <c:pt idx="2248">
                  <c:v>2287</c:v>
                </c:pt>
                <c:pt idx="2249">
                  <c:v>2521</c:v>
                </c:pt>
                <c:pt idx="2250">
                  <c:v>2881</c:v>
                </c:pt>
                <c:pt idx="2251">
                  <c:v>1685</c:v>
                </c:pt>
                <c:pt idx="2252">
                  <c:v>300</c:v>
                </c:pt>
                <c:pt idx="2253">
                  <c:v>32573</c:v>
                </c:pt>
                <c:pt idx="2254">
                  <c:v>127</c:v>
                </c:pt>
                <c:pt idx="2255">
                  <c:v>1276</c:v>
                </c:pt>
                <c:pt idx="2256">
                  <c:v>4684</c:v>
                </c:pt>
                <c:pt idx="2257">
                  <c:v>18453</c:v>
                </c:pt>
                <c:pt idx="2258">
                  <c:v>29</c:v>
                </c:pt>
                <c:pt idx="2259">
                  <c:v>1605</c:v>
                </c:pt>
                <c:pt idx="2260">
                  <c:v>303</c:v>
                </c:pt>
                <c:pt idx="2261">
                  <c:v>3524</c:v>
                </c:pt>
                <c:pt idx="2262">
                  <c:v>984</c:v>
                </c:pt>
                <c:pt idx="2263">
                  <c:v>3333</c:v>
                </c:pt>
                <c:pt idx="2264">
                  <c:v>427</c:v>
                </c:pt>
                <c:pt idx="2265">
                  <c:v>7</c:v>
                </c:pt>
                <c:pt idx="2266">
                  <c:v>1337</c:v>
                </c:pt>
                <c:pt idx="2267">
                  <c:v>6482</c:v>
                </c:pt>
                <c:pt idx="2268">
                  <c:v>2512</c:v>
                </c:pt>
                <c:pt idx="2269">
                  <c:v>5934</c:v>
                </c:pt>
                <c:pt idx="2270">
                  <c:v>679</c:v>
                </c:pt>
                <c:pt idx="2271">
                  <c:v>898</c:v>
                </c:pt>
                <c:pt idx="2272">
                  <c:v>17305</c:v>
                </c:pt>
                <c:pt idx="2273">
                  <c:v>2519</c:v>
                </c:pt>
                <c:pt idx="2274">
                  <c:v>5927</c:v>
                </c:pt>
                <c:pt idx="2275">
                  <c:v>6816</c:v>
                </c:pt>
                <c:pt idx="2276">
                  <c:v>937</c:v>
                </c:pt>
                <c:pt idx="2277">
                  <c:v>2359</c:v>
                </c:pt>
                <c:pt idx="2278">
                  <c:v>4708</c:v>
                </c:pt>
                <c:pt idx="2279">
                  <c:v>1208</c:v>
                </c:pt>
                <c:pt idx="2280">
                  <c:v>3380</c:v>
                </c:pt>
                <c:pt idx="2281">
                  <c:v>322</c:v>
                </c:pt>
                <c:pt idx="2282">
                  <c:v>3695</c:v>
                </c:pt>
                <c:pt idx="2283">
                  <c:v>2284</c:v>
                </c:pt>
                <c:pt idx="2284">
                  <c:v>38319</c:v>
                </c:pt>
                <c:pt idx="2285">
                  <c:v>772</c:v>
                </c:pt>
                <c:pt idx="2286">
                  <c:v>4139</c:v>
                </c:pt>
                <c:pt idx="2287">
                  <c:v>4649</c:v>
                </c:pt>
                <c:pt idx="2288">
                  <c:v>11693</c:v>
                </c:pt>
                <c:pt idx="2289">
                  <c:v>1322</c:v>
                </c:pt>
                <c:pt idx="2290">
                  <c:v>1208</c:v>
                </c:pt>
                <c:pt idx="2291">
                  <c:v>3108</c:v>
                </c:pt>
                <c:pt idx="2292">
                  <c:v>1803</c:v>
                </c:pt>
                <c:pt idx="2293">
                  <c:v>1414</c:v>
                </c:pt>
                <c:pt idx="2294">
                  <c:v>1076</c:v>
                </c:pt>
                <c:pt idx="2295">
                  <c:v>806</c:v>
                </c:pt>
                <c:pt idx="2296">
                  <c:v>19456</c:v>
                </c:pt>
                <c:pt idx="2297">
                  <c:v>3060</c:v>
                </c:pt>
                <c:pt idx="2298">
                  <c:v>2061</c:v>
                </c:pt>
                <c:pt idx="2299">
                  <c:v>1330</c:v>
                </c:pt>
                <c:pt idx="2300">
                  <c:v>11281</c:v>
                </c:pt>
                <c:pt idx="2301">
                  <c:v>3989</c:v>
                </c:pt>
                <c:pt idx="2302">
                  <c:v>2655</c:v>
                </c:pt>
                <c:pt idx="2303">
                  <c:v>4674</c:v>
                </c:pt>
                <c:pt idx="2304">
                  <c:v>2504</c:v>
                </c:pt>
                <c:pt idx="2305">
                  <c:v>1402</c:v>
                </c:pt>
                <c:pt idx="2306">
                  <c:v>674</c:v>
                </c:pt>
                <c:pt idx="2307">
                  <c:v>1786</c:v>
                </c:pt>
                <c:pt idx="2308">
                  <c:v>2065</c:v>
                </c:pt>
                <c:pt idx="2309">
                  <c:v>9816</c:v>
                </c:pt>
                <c:pt idx="2310">
                  <c:v>4219</c:v>
                </c:pt>
                <c:pt idx="2311">
                  <c:v>945</c:v>
                </c:pt>
                <c:pt idx="2312">
                  <c:v>4003</c:v>
                </c:pt>
                <c:pt idx="2313">
                  <c:v>214</c:v>
                </c:pt>
                <c:pt idx="2314">
                  <c:v>984</c:v>
                </c:pt>
                <c:pt idx="2315">
                  <c:v>293</c:v>
                </c:pt>
                <c:pt idx="2316">
                  <c:v>4056</c:v>
                </c:pt>
                <c:pt idx="2317">
                  <c:v>561</c:v>
                </c:pt>
                <c:pt idx="2318">
                  <c:v>1898</c:v>
                </c:pt>
                <c:pt idx="2319">
                  <c:v>4026</c:v>
                </c:pt>
                <c:pt idx="2320">
                  <c:v>1794</c:v>
                </c:pt>
                <c:pt idx="2321">
                  <c:v>3774</c:v>
                </c:pt>
                <c:pt idx="2322">
                  <c:v>3736</c:v>
                </c:pt>
                <c:pt idx="2323">
                  <c:v>1938</c:v>
                </c:pt>
                <c:pt idx="2324">
                  <c:v>743</c:v>
                </c:pt>
                <c:pt idx="2325">
                  <c:v>1622</c:v>
                </c:pt>
                <c:pt idx="2326">
                  <c:v>2328</c:v>
                </c:pt>
                <c:pt idx="2327">
                  <c:v>1073</c:v>
                </c:pt>
                <c:pt idx="2328">
                  <c:v>3619</c:v>
                </c:pt>
                <c:pt idx="2329">
                  <c:v>415</c:v>
                </c:pt>
                <c:pt idx="2330">
                  <c:v>2307</c:v>
                </c:pt>
                <c:pt idx="2331">
                  <c:v>4653</c:v>
                </c:pt>
                <c:pt idx="2332">
                  <c:v>440</c:v>
                </c:pt>
                <c:pt idx="2333">
                  <c:v>8587</c:v>
                </c:pt>
                <c:pt idx="2334">
                  <c:v>98</c:v>
                </c:pt>
                <c:pt idx="2335">
                  <c:v>4303</c:v>
                </c:pt>
                <c:pt idx="2336">
                  <c:v>815</c:v>
                </c:pt>
                <c:pt idx="2337">
                  <c:v>3147</c:v>
                </c:pt>
                <c:pt idx="2338">
                  <c:v>270</c:v>
                </c:pt>
                <c:pt idx="2339">
                  <c:v>848</c:v>
                </c:pt>
                <c:pt idx="2340">
                  <c:v>10725</c:v>
                </c:pt>
                <c:pt idx="2341">
                  <c:v>1564</c:v>
                </c:pt>
                <c:pt idx="2342">
                  <c:v>852</c:v>
                </c:pt>
                <c:pt idx="2343">
                  <c:v>7425</c:v>
                </c:pt>
                <c:pt idx="2344">
                  <c:v>5143</c:v>
                </c:pt>
                <c:pt idx="2345">
                  <c:v>87</c:v>
                </c:pt>
                <c:pt idx="2346">
                  <c:v>478</c:v>
                </c:pt>
                <c:pt idx="2347">
                  <c:v>117</c:v>
                </c:pt>
                <c:pt idx="2348">
                  <c:v>15</c:v>
                </c:pt>
                <c:pt idx="2349">
                  <c:v>389</c:v>
                </c:pt>
                <c:pt idx="2350">
                  <c:v>986</c:v>
                </c:pt>
                <c:pt idx="2351">
                  <c:v>1224</c:v>
                </c:pt>
                <c:pt idx="2352">
                  <c:v>5048</c:v>
                </c:pt>
                <c:pt idx="2353">
                  <c:v>43835</c:v>
                </c:pt>
                <c:pt idx="2354">
                  <c:v>5407</c:v>
                </c:pt>
                <c:pt idx="2355">
                  <c:v>4367</c:v>
                </c:pt>
                <c:pt idx="2356">
                  <c:v>1324</c:v>
                </c:pt>
                <c:pt idx="2357">
                  <c:v>602</c:v>
                </c:pt>
                <c:pt idx="2358">
                  <c:v>20675</c:v>
                </c:pt>
                <c:pt idx="2359">
                  <c:v>688</c:v>
                </c:pt>
                <c:pt idx="2360">
                  <c:v>4087</c:v>
                </c:pt>
                <c:pt idx="2361">
                  <c:v>6283</c:v>
                </c:pt>
                <c:pt idx="2362">
                  <c:v>322</c:v>
                </c:pt>
                <c:pt idx="2363">
                  <c:v>2360</c:v>
                </c:pt>
                <c:pt idx="2364">
                  <c:v>32814</c:v>
                </c:pt>
                <c:pt idx="2365">
                  <c:v>1610</c:v>
                </c:pt>
                <c:pt idx="2366">
                  <c:v>1095</c:v>
                </c:pt>
                <c:pt idx="2367">
                  <c:v>791</c:v>
                </c:pt>
                <c:pt idx="2368">
                  <c:v>907</c:v>
                </c:pt>
                <c:pt idx="2369">
                  <c:v>1883</c:v>
                </c:pt>
                <c:pt idx="2370">
                  <c:v>283</c:v>
                </c:pt>
                <c:pt idx="2371">
                  <c:v>2607</c:v>
                </c:pt>
                <c:pt idx="2372">
                  <c:v>2934</c:v>
                </c:pt>
                <c:pt idx="2373">
                  <c:v>4953</c:v>
                </c:pt>
                <c:pt idx="2374">
                  <c:v>9139</c:v>
                </c:pt>
                <c:pt idx="2375">
                  <c:v>2846</c:v>
                </c:pt>
                <c:pt idx="2376">
                  <c:v>4465</c:v>
                </c:pt>
                <c:pt idx="2377">
                  <c:v>494</c:v>
                </c:pt>
                <c:pt idx="2378">
                  <c:v>1086</c:v>
                </c:pt>
                <c:pt idx="2379">
                  <c:v>3647</c:v>
                </c:pt>
                <c:pt idx="2380">
                  <c:v>952</c:v>
                </c:pt>
                <c:pt idx="2381">
                  <c:v>2831</c:v>
                </c:pt>
                <c:pt idx="2382">
                  <c:v>292</c:v>
                </c:pt>
                <c:pt idx="2383">
                  <c:v>3287</c:v>
                </c:pt>
                <c:pt idx="2384">
                  <c:v>10320</c:v>
                </c:pt>
                <c:pt idx="2385">
                  <c:v>1189</c:v>
                </c:pt>
                <c:pt idx="2386">
                  <c:v>7090</c:v>
                </c:pt>
                <c:pt idx="2387">
                  <c:v>3359</c:v>
                </c:pt>
                <c:pt idx="2388">
                  <c:v>5713</c:v>
                </c:pt>
                <c:pt idx="2389">
                  <c:v>3306</c:v>
                </c:pt>
                <c:pt idx="2390">
                  <c:v>311</c:v>
                </c:pt>
                <c:pt idx="2391">
                  <c:v>2195</c:v>
                </c:pt>
                <c:pt idx="2392">
                  <c:v>3460</c:v>
                </c:pt>
                <c:pt idx="2393">
                  <c:v>2067</c:v>
                </c:pt>
                <c:pt idx="2394">
                  <c:v>6093</c:v>
                </c:pt>
                <c:pt idx="2395">
                  <c:v>444</c:v>
                </c:pt>
                <c:pt idx="2396">
                  <c:v>2271</c:v>
                </c:pt>
                <c:pt idx="2397">
                  <c:v>827</c:v>
                </c:pt>
                <c:pt idx="2398">
                  <c:v>6893</c:v>
                </c:pt>
                <c:pt idx="2399">
                  <c:v>24046</c:v>
                </c:pt>
                <c:pt idx="2400">
                  <c:v>2240</c:v>
                </c:pt>
                <c:pt idx="2401">
                  <c:v>1697</c:v>
                </c:pt>
                <c:pt idx="2402">
                  <c:v>940</c:v>
                </c:pt>
                <c:pt idx="2403">
                  <c:v>2778</c:v>
                </c:pt>
                <c:pt idx="2404">
                  <c:v>2893</c:v>
                </c:pt>
                <c:pt idx="2405">
                  <c:v>8519</c:v>
                </c:pt>
                <c:pt idx="2406">
                  <c:v>1874</c:v>
                </c:pt>
                <c:pt idx="2407">
                  <c:v>2367</c:v>
                </c:pt>
                <c:pt idx="2408">
                  <c:v>411</c:v>
                </c:pt>
                <c:pt idx="2409">
                  <c:v>4959</c:v>
                </c:pt>
                <c:pt idx="2410">
                  <c:v>9753</c:v>
                </c:pt>
                <c:pt idx="2411">
                  <c:v>922</c:v>
                </c:pt>
                <c:pt idx="2412">
                  <c:v>457</c:v>
                </c:pt>
                <c:pt idx="2413">
                  <c:v>1770</c:v>
                </c:pt>
                <c:pt idx="2414">
                  <c:v>1711</c:v>
                </c:pt>
                <c:pt idx="2415">
                  <c:v>17034</c:v>
                </c:pt>
                <c:pt idx="2416">
                  <c:v>1603</c:v>
                </c:pt>
                <c:pt idx="2417">
                  <c:v>3718</c:v>
                </c:pt>
                <c:pt idx="2418">
                  <c:v>2627</c:v>
                </c:pt>
                <c:pt idx="2419">
                  <c:v>2934</c:v>
                </c:pt>
                <c:pt idx="2420">
                  <c:v>2641</c:v>
                </c:pt>
                <c:pt idx="2421">
                  <c:v>547</c:v>
                </c:pt>
                <c:pt idx="2422">
                  <c:v>1305</c:v>
                </c:pt>
                <c:pt idx="2423">
                  <c:v>710</c:v>
                </c:pt>
                <c:pt idx="2424">
                  <c:v>26</c:v>
                </c:pt>
                <c:pt idx="2425">
                  <c:v>1994</c:v>
                </c:pt>
                <c:pt idx="2426">
                  <c:v>1477</c:v>
                </c:pt>
                <c:pt idx="2427">
                  <c:v>1144</c:v>
                </c:pt>
                <c:pt idx="2428">
                  <c:v>10</c:v>
                </c:pt>
                <c:pt idx="2429">
                  <c:v>2242</c:v>
                </c:pt>
                <c:pt idx="2430">
                  <c:v>14184</c:v>
                </c:pt>
                <c:pt idx="2431">
                  <c:v>6278</c:v>
                </c:pt>
                <c:pt idx="2432">
                  <c:v>27650</c:v>
                </c:pt>
                <c:pt idx="2433">
                  <c:v>52227</c:v>
                </c:pt>
                <c:pt idx="2434">
                  <c:v>551</c:v>
                </c:pt>
                <c:pt idx="2435">
                  <c:v>3012</c:v>
                </c:pt>
                <c:pt idx="2436">
                  <c:v>3103</c:v>
                </c:pt>
                <c:pt idx="2437">
                  <c:v>383</c:v>
                </c:pt>
                <c:pt idx="2438">
                  <c:v>2284</c:v>
                </c:pt>
                <c:pt idx="2439">
                  <c:v>376</c:v>
                </c:pt>
                <c:pt idx="2440">
                  <c:v>12095</c:v>
                </c:pt>
                <c:pt idx="2441">
                  <c:v>2297</c:v>
                </c:pt>
                <c:pt idx="2442">
                  <c:v>1201</c:v>
                </c:pt>
                <c:pt idx="2443">
                  <c:v>1104</c:v>
                </c:pt>
                <c:pt idx="2444">
                  <c:v>537</c:v>
                </c:pt>
                <c:pt idx="2445">
                  <c:v>10517</c:v>
                </c:pt>
                <c:pt idx="2446">
                  <c:v>525</c:v>
                </c:pt>
                <c:pt idx="2447">
                  <c:v>666</c:v>
                </c:pt>
                <c:pt idx="2448">
                  <c:v>292</c:v>
                </c:pt>
                <c:pt idx="2449">
                  <c:v>3730</c:v>
                </c:pt>
                <c:pt idx="2450">
                  <c:v>4092</c:v>
                </c:pt>
                <c:pt idx="2451">
                  <c:v>19</c:v>
                </c:pt>
                <c:pt idx="2452">
                  <c:v>140</c:v>
                </c:pt>
                <c:pt idx="2453">
                  <c:v>23011</c:v>
                </c:pt>
                <c:pt idx="2454">
                  <c:v>375</c:v>
                </c:pt>
                <c:pt idx="2455">
                  <c:v>11</c:v>
                </c:pt>
                <c:pt idx="2456">
                  <c:v>3686</c:v>
                </c:pt>
                <c:pt idx="2457">
                  <c:v>4252</c:v>
                </c:pt>
                <c:pt idx="2458">
                  <c:v>416</c:v>
                </c:pt>
                <c:pt idx="2459">
                  <c:v>1971</c:v>
                </c:pt>
                <c:pt idx="2460">
                  <c:v>622</c:v>
                </c:pt>
                <c:pt idx="2461">
                  <c:v>112</c:v>
                </c:pt>
                <c:pt idx="2462">
                  <c:v>5643</c:v>
                </c:pt>
                <c:pt idx="2463">
                  <c:v>2868</c:v>
                </c:pt>
                <c:pt idx="2464">
                  <c:v>410</c:v>
                </c:pt>
                <c:pt idx="2465">
                  <c:v>522</c:v>
                </c:pt>
                <c:pt idx="2466">
                  <c:v>2726</c:v>
                </c:pt>
                <c:pt idx="2467">
                  <c:v>3124</c:v>
                </c:pt>
                <c:pt idx="2468">
                  <c:v>1246</c:v>
                </c:pt>
                <c:pt idx="2469">
                  <c:v>23016</c:v>
                </c:pt>
                <c:pt idx="2470">
                  <c:v>900</c:v>
                </c:pt>
                <c:pt idx="2471">
                  <c:v>153</c:v>
                </c:pt>
                <c:pt idx="2472">
                  <c:v>943</c:v>
                </c:pt>
                <c:pt idx="2473">
                  <c:v>4483</c:v>
                </c:pt>
                <c:pt idx="2474">
                  <c:v>1605</c:v>
                </c:pt>
                <c:pt idx="2475">
                  <c:v>4460</c:v>
                </c:pt>
                <c:pt idx="2476">
                  <c:v>1974</c:v>
                </c:pt>
                <c:pt idx="2477">
                  <c:v>2450</c:v>
                </c:pt>
                <c:pt idx="2478">
                  <c:v>292</c:v>
                </c:pt>
                <c:pt idx="2479">
                  <c:v>5122</c:v>
                </c:pt>
                <c:pt idx="2480">
                  <c:v>160</c:v>
                </c:pt>
                <c:pt idx="2481">
                  <c:v>282</c:v>
                </c:pt>
                <c:pt idx="2482">
                  <c:v>1463</c:v>
                </c:pt>
                <c:pt idx="2483">
                  <c:v>4300</c:v>
                </c:pt>
                <c:pt idx="2484">
                  <c:v>386</c:v>
                </c:pt>
                <c:pt idx="2485">
                  <c:v>4690</c:v>
                </c:pt>
                <c:pt idx="2486">
                  <c:v>10658</c:v>
                </c:pt>
                <c:pt idx="2487">
                  <c:v>517</c:v>
                </c:pt>
                <c:pt idx="2488">
                  <c:v>471</c:v>
                </c:pt>
                <c:pt idx="2489">
                  <c:v>479</c:v>
                </c:pt>
                <c:pt idx="2490">
                  <c:v>3970</c:v>
                </c:pt>
                <c:pt idx="2491">
                  <c:v>1545</c:v>
                </c:pt>
                <c:pt idx="2492">
                  <c:v>234</c:v>
                </c:pt>
                <c:pt idx="2493">
                  <c:v>20501</c:v>
                </c:pt>
                <c:pt idx="2494">
                  <c:v>2445</c:v>
                </c:pt>
                <c:pt idx="2495">
                  <c:v>295</c:v>
                </c:pt>
                <c:pt idx="2496">
                  <c:v>8051</c:v>
                </c:pt>
                <c:pt idx="2497">
                  <c:v>2411</c:v>
                </c:pt>
                <c:pt idx="2498">
                  <c:v>306</c:v>
                </c:pt>
                <c:pt idx="2499">
                  <c:v>1687</c:v>
                </c:pt>
                <c:pt idx="2500">
                  <c:v>634</c:v>
                </c:pt>
                <c:pt idx="2501">
                  <c:v>10230</c:v>
                </c:pt>
                <c:pt idx="2502">
                  <c:v>3157</c:v>
                </c:pt>
                <c:pt idx="2503">
                  <c:v>673</c:v>
                </c:pt>
                <c:pt idx="2504">
                  <c:v>2550</c:v>
                </c:pt>
                <c:pt idx="2505">
                  <c:v>4874</c:v>
                </c:pt>
                <c:pt idx="2506">
                  <c:v>1865</c:v>
                </c:pt>
                <c:pt idx="2507">
                  <c:v>2196</c:v>
                </c:pt>
                <c:pt idx="2508">
                  <c:v>91</c:v>
                </c:pt>
                <c:pt idx="2509">
                  <c:v>2854</c:v>
                </c:pt>
                <c:pt idx="2510">
                  <c:v>116</c:v>
                </c:pt>
                <c:pt idx="2511">
                  <c:v>1875</c:v>
                </c:pt>
                <c:pt idx="2512">
                  <c:v>448</c:v>
                </c:pt>
                <c:pt idx="2513">
                  <c:v>559</c:v>
                </c:pt>
                <c:pt idx="2514">
                  <c:v>1193</c:v>
                </c:pt>
                <c:pt idx="2515">
                  <c:v>2165</c:v>
                </c:pt>
                <c:pt idx="2516">
                  <c:v>448</c:v>
                </c:pt>
                <c:pt idx="2517">
                  <c:v>1590</c:v>
                </c:pt>
                <c:pt idx="2518">
                  <c:v>1373</c:v>
                </c:pt>
                <c:pt idx="2519">
                  <c:v>7948</c:v>
                </c:pt>
                <c:pt idx="2520">
                  <c:v>2817</c:v>
                </c:pt>
                <c:pt idx="2521">
                  <c:v>3819</c:v>
                </c:pt>
                <c:pt idx="2522">
                  <c:v>1100</c:v>
                </c:pt>
                <c:pt idx="2523">
                  <c:v>995</c:v>
                </c:pt>
                <c:pt idx="2524">
                  <c:v>642</c:v>
                </c:pt>
                <c:pt idx="2525">
                  <c:v>2378</c:v>
                </c:pt>
                <c:pt idx="2526">
                  <c:v>1073</c:v>
                </c:pt>
                <c:pt idx="2527">
                  <c:v>1887</c:v>
                </c:pt>
                <c:pt idx="2528">
                  <c:v>10092</c:v>
                </c:pt>
                <c:pt idx="2529">
                  <c:v>4950</c:v>
                </c:pt>
                <c:pt idx="2530">
                  <c:v>5913</c:v>
                </c:pt>
                <c:pt idx="2531">
                  <c:v>23771</c:v>
                </c:pt>
                <c:pt idx="2532">
                  <c:v>1010</c:v>
                </c:pt>
                <c:pt idx="2533">
                  <c:v>3173</c:v>
                </c:pt>
                <c:pt idx="2534">
                  <c:v>3421</c:v>
                </c:pt>
                <c:pt idx="2535">
                  <c:v>1274</c:v>
                </c:pt>
                <c:pt idx="2536">
                  <c:v>497</c:v>
                </c:pt>
                <c:pt idx="2537">
                  <c:v>164</c:v>
                </c:pt>
                <c:pt idx="2538">
                  <c:v>238</c:v>
                </c:pt>
                <c:pt idx="2539">
                  <c:v>1381</c:v>
                </c:pt>
                <c:pt idx="2540">
                  <c:v>2126</c:v>
                </c:pt>
                <c:pt idx="2541">
                  <c:v>1916</c:v>
                </c:pt>
                <c:pt idx="2542">
                  <c:v>941</c:v>
                </c:pt>
                <c:pt idx="2543">
                  <c:v>297</c:v>
                </c:pt>
                <c:pt idx="2544">
                  <c:v>5270</c:v>
                </c:pt>
                <c:pt idx="2545">
                  <c:v>1850</c:v>
                </c:pt>
                <c:pt idx="2546">
                  <c:v>7123</c:v>
                </c:pt>
                <c:pt idx="2547">
                  <c:v>513</c:v>
                </c:pt>
                <c:pt idx="2548">
                  <c:v>5121</c:v>
                </c:pt>
                <c:pt idx="2549">
                  <c:v>4942</c:v>
                </c:pt>
                <c:pt idx="2550">
                  <c:v>8203</c:v>
                </c:pt>
                <c:pt idx="2551">
                  <c:v>1293</c:v>
                </c:pt>
                <c:pt idx="2552">
                  <c:v>380</c:v>
                </c:pt>
                <c:pt idx="2553">
                  <c:v>1573</c:v>
                </c:pt>
                <c:pt idx="2554">
                  <c:v>1031</c:v>
                </c:pt>
                <c:pt idx="2555">
                  <c:v>446</c:v>
                </c:pt>
                <c:pt idx="2556">
                  <c:v>5901</c:v>
                </c:pt>
                <c:pt idx="2557">
                  <c:v>515</c:v>
                </c:pt>
                <c:pt idx="2558">
                  <c:v>2391</c:v>
                </c:pt>
                <c:pt idx="2559">
                  <c:v>965</c:v>
                </c:pt>
                <c:pt idx="2560">
                  <c:v>2699</c:v>
                </c:pt>
                <c:pt idx="2561">
                  <c:v>206</c:v>
                </c:pt>
                <c:pt idx="2562">
                  <c:v>396</c:v>
                </c:pt>
                <c:pt idx="2563">
                  <c:v>3492</c:v>
                </c:pt>
                <c:pt idx="2564">
                  <c:v>3064</c:v>
                </c:pt>
                <c:pt idx="2565">
                  <c:v>3690</c:v>
                </c:pt>
                <c:pt idx="2566">
                  <c:v>768</c:v>
                </c:pt>
                <c:pt idx="2567">
                  <c:v>1057</c:v>
                </c:pt>
                <c:pt idx="2568">
                  <c:v>2828</c:v>
                </c:pt>
                <c:pt idx="2569">
                  <c:v>1321</c:v>
                </c:pt>
                <c:pt idx="2570">
                  <c:v>20</c:v>
                </c:pt>
                <c:pt idx="2571">
                  <c:v>496</c:v>
                </c:pt>
                <c:pt idx="2572">
                  <c:v>1712</c:v>
                </c:pt>
                <c:pt idx="2573">
                  <c:v>1445</c:v>
                </c:pt>
                <c:pt idx="2574">
                  <c:v>749</c:v>
                </c:pt>
                <c:pt idx="2575">
                  <c:v>123</c:v>
                </c:pt>
                <c:pt idx="2576">
                  <c:v>4033</c:v>
                </c:pt>
                <c:pt idx="2577">
                  <c:v>4222</c:v>
                </c:pt>
                <c:pt idx="2578">
                  <c:v>3019</c:v>
                </c:pt>
                <c:pt idx="2579">
                  <c:v>124</c:v>
                </c:pt>
                <c:pt idx="2580">
                  <c:v>1416</c:v>
                </c:pt>
                <c:pt idx="2581">
                  <c:v>711</c:v>
                </c:pt>
                <c:pt idx="2582">
                  <c:v>728</c:v>
                </c:pt>
                <c:pt idx="2583">
                  <c:v>763</c:v>
                </c:pt>
                <c:pt idx="2584">
                  <c:v>903</c:v>
                </c:pt>
                <c:pt idx="2585">
                  <c:v>332</c:v>
                </c:pt>
                <c:pt idx="2586">
                  <c:v>6143</c:v>
                </c:pt>
                <c:pt idx="2587">
                  <c:v>821</c:v>
                </c:pt>
                <c:pt idx="2588">
                  <c:v>479</c:v>
                </c:pt>
                <c:pt idx="2589">
                  <c:v>172</c:v>
                </c:pt>
                <c:pt idx="2590">
                  <c:v>3037</c:v>
                </c:pt>
                <c:pt idx="2591">
                  <c:v>1302</c:v>
                </c:pt>
                <c:pt idx="2592">
                  <c:v>2282</c:v>
                </c:pt>
                <c:pt idx="2593">
                  <c:v>1076</c:v>
                </c:pt>
                <c:pt idx="2594">
                  <c:v>475</c:v>
                </c:pt>
                <c:pt idx="2595">
                  <c:v>309</c:v>
                </c:pt>
                <c:pt idx="2596">
                  <c:v>302</c:v>
                </c:pt>
                <c:pt idx="2597">
                  <c:v>2102</c:v>
                </c:pt>
                <c:pt idx="2598">
                  <c:v>395</c:v>
                </c:pt>
                <c:pt idx="2599">
                  <c:v>642</c:v>
                </c:pt>
                <c:pt idx="2600">
                  <c:v>9159</c:v>
                </c:pt>
                <c:pt idx="2601">
                  <c:v>168</c:v>
                </c:pt>
                <c:pt idx="2602">
                  <c:v>350</c:v>
                </c:pt>
                <c:pt idx="2603">
                  <c:v>8187</c:v>
                </c:pt>
                <c:pt idx="2604">
                  <c:v>95</c:v>
                </c:pt>
                <c:pt idx="2605">
                  <c:v>2592</c:v>
                </c:pt>
                <c:pt idx="2606">
                  <c:v>647</c:v>
                </c:pt>
                <c:pt idx="2607">
                  <c:v>168</c:v>
                </c:pt>
                <c:pt idx="2608">
                  <c:v>307</c:v>
                </c:pt>
                <c:pt idx="2609">
                  <c:v>3575</c:v>
                </c:pt>
                <c:pt idx="2610">
                  <c:v>760</c:v>
                </c:pt>
                <c:pt idx="2611">
                  <c:v>94</c:v>
                </c:pt>
                <c:pt idx="2612">
                  <c:v>23297</c:v>
                </c:pt>
                <c:pt idx="2613">
                  <c:v>1073</c:v>
                </c:pt>
                <c:pt idx="2614">
                  <c:v>666</c:v>
                </c:pt>
                <c:pt idx="2615">
                  <c:v>82</c:v>
                </c:pt>
                <c:pt idx="2616">
                  <c:v>388</c:v>
                </c:pt>
                <c:pt idx="2617">
                  <c:v>434</c:v>
                </c:pt>
                <c:pt idx="2618">
                  <c:v>4783</c:v>
                </c:pt>
                <c:pt idx="2619">
                  <c:v>737</c:v>
                </c:pt>
                <c:pt idx="2620">
                  <c:v>245</c:v>
                </c:pt>
                <c:pt idx="2621">
                  <c:v>714</c:v>
                </c:pt>
                <c:pt idx="2622">
                  <c:v>144</c:v>
                </c:pt>
                <c:pt idx="2623">
                  <c:v>1627</c:v>
                </c:pt>
                <c:pt idx="2624">
                  <c:v>549</c:v>
                </c:pt>
                <c:pt idx="2625">
                  <c:v>659</c:v>
                </c:pt>
                <c:pt idx="2626">
                  <c:v>629</c:v>
                </c:pt>
                <c:pt idx="2627">
                  <c:v>694</c:v>
                </c:pt>
                <c:pt idx="2628">
                  <c:v>4159</c:v>
                </c:pt>
                <c:pt idx="2629">
                  <c:v>651</c:v>
                </c:pt>
                <c:pt idx="2630">
                  <c:v>522</c:v>
                </c:pt>
                <c:pt idx="2631">
                  <c:v>4304</c:v>
                </c:pt>
                <c:pt idx="2633">
                  <c:v>271</c:v>
                </c:pt>
                <c:pt idx="2634">
                  <c:v>9985</c:v>
                </c:pt>
                <c:pt idx="2635">
                  <c:v>1615</c:v>
                </c:pt>
                <c:pt idx="2637">
                  <c:v>91</c:v>
                </c:pt>
                <c:pt idx="2638">
                  <c:v>563</c:v>
                </c:pt>
                <c:pt idx="2639">
                  <c:v>1338</c:v>
                </c:pt>
                <c:pt idx="2640">
                  <c:v>159</c:v>
                </c:pt>
                <c:pt idx="2641">
                  <c:v>368</c:v>
                </c:pt>
                <c:pt idx="2642">
                  <c:v>77</c:v>
                </c:pt>
                <c:pt idx="2643">
                  <c:v>251</c:v>
                </c:pt>
                <c:pt idx="2644">
                  <c:v>4544</c:v>
                </c:pt>
                <c:pt idx="2645">
                  <c:v>456</c:v>
                </c:pt>
                <c:pt idx="2646">
                  <c:v>1652</c:v>
                </c:pt>
                <c:pt idx="2647">
                  <c:v>212</c:v>
                </c:pt>
                <c:pt idx="2648">
                  <c:v>6562</c:v>
                </c:pt>
                <c:pt idx="2650">
                  <c:v>2638</c:v>
                </c:pt>
                <c:pt idx="2651">
                  <c:v>219</c:v>
                </c:pt>
                <c:pt idx="2652">
                  <c:v>111</c:v>
                </c:pt>
                <c:pt idx="2653">
                  <c:v>1815</c:v>
                </c:pt>
                <c:pt idx="2654">
                  <c:v>237</c:v>
                </c:pt>
                <c:pt idx="2655">
                  <c:v>498</c:v>
                </c:pt>
                <c:pt idx="2656">
                  <c:v>163</c:v>
                </c:pt>
                <c:pt idx="2657">
                  <c:v>989</c:v>
                </c:pt>
                <c:pt idx="2658">
                  <c:v>437</c:v>
                </c:pt>
                <c:pt idx="2659">
                  <c:v>2762</c:v>
                </c:pt>
                <c:pt idx="2660">
                  <c:v>92</c:v>
                </c:pt>
                <c:pt idx="2661">
                  <c:v>632</c:v>
                </c:pt>
                <c:pt idx="2662">
                  <c:v>4632</c:v>
                </c:pt>
                <c:pt idx="2663">
                  <c:v>1100</c:v>
                </c:pt>
                <c:pt idx="2664">
                  <c:v>148</c:v>
                </c:pt>
                <c:pt idx="2665">
                  <c:v>1028</c:v>
                </c:pt>
                <c:pt idx="2666">
                  <c:v>840</c:v>
                </c:pt>
                <c:pt idx="2667">
                  <c:v>2142</c:v>
                </c:pt>
                <c:pt idx="2668">
                  <c:v>92</c:v>
                </c:pt>
                <c:pt idx="2669">
                  <c:v>511</c:v>
                </c:pt>
                <c:pt idx="2670">
                  <c:v>286</c:v>
                </c:pt>
                <c:pt idx="2671">
                  <c:v>688</c:v>
                </c:pt>
                <c:pt idx="2672">
                  <c:v>3130</c:v>
                </c:pt>
                <c:pt idx="2673">
                  <c:v>25</c:v>
                </c:pt>
                <c:pt idx="2674">
                  <c:v>973</c:v>
                </c:pt>
                <c:pt idx="2675">
                  <c:v>3484</c:v>
                </c:pt>
                <c:pt idx="2676">
                  <c:v>496</c:v>
                </c:pt>
                <c:pt idx="2677">
                  <c:v>1502</c:v>
                </c:pt>
                <c:pt idx="2678">
                  <c:v>49</c:v>
                </c:pt>
                <c:pt idx="2679">
                  <c:v>6712</c:v>
                </c:pt>
                <c:pt idx="2680">
                  <c:v>256</c:v>
                </c:pt>
                <c:pt idx="2681">
                  <c:v>290</c:v>
                </c:pt>
                <c:pt idx="2682">
                  <c:v>636</c:v>
                </c:pt>
                <c:pt idx="2683">
                  <c:v>1448</c:v>
                </c:pt>
                <c:pt idx="2684">
                  <c:v>126</c:v>
                </c:pt>
                <c:pt idx="2685">
                  <c:v>894</c:v>
                </c:pt>
                <c:pt idx="2686">
                  <c:v>534</c:v>
                </c:pt>
                <c:pt idx="2687">
                  <c:v>1972</c:v>
                </c:pt>
                <c:pt idx="2688">
                  <c:v>708</c:v>
                </c:pt>
                <c:pt idx="2689">
                  <c:v>337</c:v>
                </c:pt>
                <c:pt idx="2690">
                  <c:v>162</c:v>
                </c:pt>
                <c:pt idx="2691">
                  <c:v>523</c:v>
                </c:pt>
                <c:pt idx="2692">
                  <c:v>1690</c:v>
                </c:pt>
                <c:pt idx="2693">
                  <c:v>606</c:v>
                </c:pt>
                <c:pt idx="2694">
                  <c:v>108</c:v>
                </c:pt>
                <c:pt idx="2695">
                  <c:v>994</c:v>
                </c:pt>
                <c:pt idx="2697">
                  <c:v>889</c:v>
                </c:pt>
                <c:pt idx="2698">
                  <c:v>133</c:v>
                </c:pt>
                <c:pt idx="2699">
                  <c:v>72</c:v>
                </c:pt>
                <c:pt idx="2700">
                  <c:v>396</c:v>
                </c:pt>
                <c:pt idx="2701">
                  <c:v>4967</c:v>
                </c:pt>
                <c:pt idx="2702">
                  <c:v>25269</c:v>
                </c:pt>
                <c:pt idx="2703">
                  <c:v>2094</c:v>
                </c:pt>
                <c:pt idx="2704">
                  <c:v>614</c:v>
                </c:pt>
                <c:pt idx="2705">
                  <c:v>314</c:v>
                </c:pt>
                <c:pt idx="2706">
                  <c:v>6656</c:v>
                </c:pt>
                <c:pt idx="2707">
                  <c:v>526</c:v>
                </c:pt>
                <c:pt idx="2708">
                  <c:v>552</c:v>
                </c:pt>
                <c:pt idx="2709">
                  <c:v>626</c:v>
                </c:pt>
                <c:pt idx="2710">
                  <c:v>1281</c:v>
                </c:pt>
                <c:pt idx="2711">
                  <c:v>634</c:v>
                </c:pt>
                <c:pt idx="2712">
                  <c:v>3574</c:v>
                </c:pt>
                <c:pt idx="2713">
                  <c:v>5</c:v>
                </c:pt>
                <c:pt idx="2714">
                  <c:v>719</c:v>
                </c:pt>
                <c:pt idx="2715">
                  <c:v>5103</c:v>
                </c:pt>
                <c:pt idx="2716">
                  <c:v>845</c:v>
                </c:pt>
                <c:pt idx="2717">
                  <c:v>102</c:v>
                </c:pt>
                <c:pt idx="2718">
                  <c:v>1103</c:v>
                </c:pt>
                <c:pt idx="2719">
                  <c:v>6331</c:v>
                </c:pt>
                <c:pt idx="2720">
                  <c:v>3973</c:v>
                </c:pt>
                <c:pt idx="2721">
                  <c:v>1587</c:v>
                </c:pt>
                <c:pt idx="2722">
                  <c:v>1750</c:v>
                </c:pt>
                <c:pt idx="2723">
                  <c:v>1073</c:v>
                </c:pt>
                <c:pt idx="2724">
                  <c:v>799</c:v>
                </c:pt>
                <c:pt idx="2725">
                  <c:v>830</c:v>
                </c:pt>
                <c:pt idx="2726">
                  <c:v>385</c:v>
                </c:pt>
                <c:pt idx="2727">
                  <c:v>94</c:v>
                </c:pt>
                <c:pt idx="2728">
                  <c:v>604</c:v>
                </c:pt>
                <c:pt idx="2729">
                  <c:v>404</c:v>
                </c:pt>
                <c:pt idx="2730">
                  <c:v>244</c:v>
                </c:pt>
                <c:pt idx="2731">
                  <c:v>101</c:v>
                </c:pt>
                <c:pt idx="2732">
                  <c:v>677</c:v>
                </c:pt>
                <c:pt idx="2733">
                  <c:v>135</c:v>
                </c:pt>
                <c:pt idx="2734">
                  <c:v>1096</c:v>
                </c:pt>
                <c:pt idx="2735">
                  <c:v>4126</c:v>
                </c:pt>
                <c:pt idx="2736">
                  <c:v>3984</c:v>
                </c:pt>
                <c:pt idx="2737">
                  <c:v>3906</c:v>
                </c:pt>
                <c:pt idx="2738">
                  <c:v>2964</c:v>
                </c:pt>
                <c:pt idx="2739">
                  <c:v>333</c:v>
                </c:pt>
                <c:pt idx="2740">
                  <c:v>112</c:v>
                </c:pt>
                <c:pt idx="2741">
                  <c:v>1179</c:v>
                </c:pt>
                <c:pt idx="2742">
                  <c:v>723</c:v>
                </c:pt>
                <c:pt idx="2743">
                  <c:v>809</c:v>
                </c:pt>
                <c:pt idx="2744">
                  <c:v>137</c:v>
                </c:pt>
                <c:pt idx="2745">
                  <c:v>421</c:v>
                </c:pt>
                <c:pt idx="2746">
                  <c:v>1436</c:v>
                </c:pt>
                <c:pt idx="2747">
                  <c:v>603</c:v>
                </c:pt>
                <c:pt idx="2748">
                  <c:v>593</c:v>
                </c:pt>
                <c:pt idx="2749">
                  <c:v>234</c:v>
                </c:pt>
                <c:pt idx="2750">
                  <c:v>840</c:v>
                </c:pt>
                <c:pt idx="2751">
                  <c:v>1531</c:v>
                </c:pt>
                <c:pt idx="2752">
                  <c:v>616</c:v>
                </c:pt>
                <c:pt idx="2753">
                  <c:v>767</c:v>
                </c:pt>
                <c:pt idx="2754">
                  <c:v>35</c:v>
                </c:pt>
                <c:pt idx="2755">
                  <c:v>108</c:v>
                </c:pt>
                <c:pt idx="2756">
                  <c:v>32</c:v>
                </c:pt>
                <c:pt idx="2757">
                  <c:v>328</c:v>
                </c:pt>
                <c:pt idx="2758">
                  <c:v>55</c:v>
                </c:pt>
                <c:pt idx="2759">
                  <c:v>837</c:v>
                </c:pt>
                <c:pt idx="2760">
                  <c:v>101</c:v>
                </c:pt>
                <c:pt idx="2761">
                  <c:v>9</c:v>
                </c:pt>
                <c:pt idx="2762">
                  <c:v>559</c:v>
                </c:pt>
                <c:pt idx="2763">
                  <c:v>2191</c:v>
                </c:pt>
                <c:pt idx="2764">
                  <c:v>1071</c:v>
                </c:pt>
                <c:pt idx="2765">
                  <c:v>1324</c:v>
                </c:pt>
                <c:pt idx="2766">
                  <c:v>251</c:v>
                </c:pt>
                <c:pt idx="2767">
                  <c:v>214</c:v>
                </c:pt>
                <c:pt idx="2768">
                  <c:v>156</c:v>
                </c:pt>
                <c:pt idx="2769">
                  <c:v>155</c:v>
                </c:pt>
                <c:pt idx="2770">
                  <c:v>1444</c:v>
                </c:pt>
                <c:pt idx="2771">
                  <c:v>1726</c:v>
                </c:pt>
                <c:pt idx="2772">
                  <c:v>210</c:v>
                </c:pt>
                <c:pt idx="2773">
                  <c:v>261</c:v>
                </c:pt>
                <c:pt idx="2774">
                  <c:v>1282</c:v>
                </c:pt>
                <c:pt idx="2775">
                  <c:v>531</c:v>
                </c:pt>
                <c:pt idx="2776">
                  <c:v>1390</c:v>
                </c:pt>
                <c:pt idx="2777">
                  <c:v>489</c:v>
                </c:pt>
                <c:pt idx="2778">
                  <c:v>219</c:v>
                </c:pt>
                <c:pt idx="2779">
                  <c:v>684</c:v>
                </c:pt>
                <c:pt idx="2780">
                  <c:v>1541</c:v>
                </c:pt>
                <c:pt idx="2781">
                  <c:v>116</c:v>
                </c:pt>
                <c:pt idx="2782">
                  <c:v>816</c:v>
                </c:pt>
                <c:pt idx="2783">
                  <c:v>1654</c:v>
                </c:pt>
                <c:pt idx="2784">
                  <c:v>2695</c:v>
                </c:pt>
                <c:pt idx="2785">
                  <c:v>76</c:v>
                </c:pt>
                <c:pt idx="2786">
                  <c:v>245</c:v>
                </c:pt>
                <c:pt idx="2787">
                  <c:v>330</c:v>
                </c:pt>
                <c:pt idx="2788">
                  <c:v>665</c:v>
                </c:pt>
                <c:pt idx="2789">
                  <c:v>92</c:v>
                </c:pt>
                <c:pt idx="2790">
                  <c:v>360</c:v>
                </c:pt>
                <c:pt idx="2791">
                  <c:v>269</c:v>
                </c:pt>
                <c:pt idx="2792">
                  <c:v>65</c:v>
                </c:pt>
                <c:pt idx="2793">
                  <c:v>68</c:v>
                </c:pt>
                <c:pt idx="2794">
                  <c:v>4384</c:v>
                </c:pt>
                <c:pt idx="2795">
                  <c:v>2554</c:v>
                </c:pt>
                <c:pt idx="2796">
                  <c:v>732</c:v>
                </c:pt>
                <c:pt idx="2797">
                  <c:v>605</c:v>
                </c:pt>
                <c:pt idx="2798">
                  <c:v>149</c:v>
                </c:pt>
                <c:pt idx="2799">
                  <c:v>129</c:v>
                </c:pt>
                <c:pt idx="2800">
                  <c:v>465</c:v>
                </c:pt>
                <c:pt idx="2801">
                  <c:v>227</c:v>
                </c:pt>
                <c:pt idx="2802">
                  <c:v>4671</c:v>
                </c:pt>
                <c:pt idx="2803">
                  <c:v>426</c:v>
                </c:pt>
                <c:pt idx="2804">
                  <c:v>594</c:v>
                </c:pt>
                <c:pt idx="2805">
                  <c:v>55</c:v>
                </c:pt>
                <c:pt idx="2806">
                  <c:v>204</c:v>
                </c:pt>
                <c:pt idx="2807">
                  <c:v>362</c:v>
                </c:pt>
                <c:pt idx="2808">
                  <c:v>493</c:v>
                </c:pt>
                <c:pt idx="2809">
                  <c:v>2113</c:v>
                </c:pt>
                <c:pt idx="2810">
                  <c:v>258</c:v>
                </c:pt>
                <c:pt idx="2811">
                  <c:v>603</c:v>
                </c:pt>
                <c:pt idx="2812">
                  <c:v>1516</c:v>
                </c:pt>
                <c:pt idx="2813">
                  <c:v>3217</c:v>
                </c:pt>
                <c:pt idx="2814">
                  <c:v>68</c:v>
                </c:pt>
                <c:pt idx="2815">
                  <c:v>1697</c:v>
                </c:pt>
                <c:pt idx="2816">
                  <c:v>677</c:v>
                </c:pt>
                <c:pt idx="2817">
                  <c:v>94</c:v>
                </c:pt>
                <c:pt idx="2818">
                  <c:v>1004</c:v>
                </c:pt>
                <c:pt idx="2819">
                  <c:v>3569</c:v>
                </c:pt>
                <c:pt idx="2820">
                  <c:v>208</c:v>
                </c:pt>
                <c:pt idx="2821">
                  <c:v>498</c:v>
                </c:pt>
                <c:pt idx="2822">
                  <c:v>86</c:v>
                </c:pt>
                <c:pt idx="2823">
                  <c:v>276</c:v>
                </c:pt>
                <c:pt idx="2824">
                  <c:v>91</c:v>
                </c:pt>
                <c:pt idx="2825">
                  <c:v>1032</c:v>
                </c:pt>
                <c:pt idx="2826">
                  <c:v>320</c:v>
                </c:pt>
                <c:pt idx="2827">
                  <c:v>921</c:v>
                </c:pt>
                <c:pt idx="2828">
                  <c:v>98</c:v>
                </c:pt>
                <c:pt idx="2829">
                  <c:v>212</c:v>
                </c:pt>
                <c:pt idx="2830">
                  <c:v>211</c:v>
                </c:pt>
                <c:pt idx="2831">
                  <c:v>121</c:v>
                </c:pt>
                <c:pt idx="2832">
                  <c:v>129</c:v>
                </c:pt>
                <c:pt idx="2833">
                  <c:v>2381</c:v>
                </c:pt>
                <c:pt idx="2834">
                  <c:v>5633</c:v>
                </c:pt>
                <c:pt idx="2835">
                  <c:v>572</c:v>
                </c:pt>
                <c:pt idx="2836">
                  <c:v>1725</c:v>
                </c:pt>
                <c:pt idx="2837">
                  <c:v>280</c:v>
                </c:pt>
                <c:pt idx="2838">
                  <c:v>274</c:v>
                </c:pt>
                <c:pt idx="2839">
                  <c:v>151</c:v>
                </c:pt>
                <c:pt idx="2840">
                  <c:v>3216</c:v>
                </c:pt>
                <c:pt idx="2841">
                  <c:v>126</c:v>
                </c:pt>
                <c:pt idx="2842">
                  <c:v>987</c:v>
                </c:pt>
                <c:pt idx="2843">
                  <c:v>456</c:v>
                </c:pt>
                <c:pt idx="2844">
                  <c:v>248</c:v>
                </c:pt>
                <c:pt idx="2845">
                  <c:v>799</c:v>
                </c:pt>
                <c:pt idx="2846">
                  <c:v>180</c:v>
                </c:pt>
                <c:pt idx="2847">
                  <c:v>249</c:v>
                </c:pt>
                <c:pt idx="2848">
                  <c:v>397</c:v>
                </c:pt>
                <c:pt idx="2849">
                  <c:v>83</c:v>
                </c:pt>
                <c:pt idx="2850">
                  <c:v>601</c:v>
                </c:pt>
                <c:pt idx="2851">
                  <c:v>267</c:v>
                </c:pt>
                <c:pt idx="2852">
                  <c:v>362</c:v>
                </c:pt>
                <c:pt idx="2853">
                  <c:v>1202</c:v>
                </c:pt>
                <c:pt idx="2854">
                  <c:v>43</c:v>
                </c:pt>
                <c:pt idx="2855">
                  <c:v>48</c:v>
                </c:pt>
                <c:pt idx="2856">
                  <c:v>207</c:v>
                </c:pt>
                <c:pt idx="2857">
                  <c:v>121</c:v>
                </c:pt>
                <c:pt idx="2858">
                  <c:v>1720</c:v>
                </c:pt>
                <c:pt idx="2859">
                  <c:v>11</c:v>
                </c:pt>
                <c:pt idx="2860">
                  <c:v>427</c:v>
                </c:pt>
                <c:pt idx="2861">
                  <c:v>73</c:v>
                </c:pt>
                <c:pt idx="2862">
                  <c:v>106</c:v>
                </c:pt>
                <c:pt idx="2863">
                  <c:v>48</c:v>
                </c:pt>
                <c:pt idx="2864">
                  <c:v>920</c:v>
                </c:pt>
                <c:pt idx="2865">
                  <c:v>1810</c:v>
                </c:pt>
                <c:pt idx="2866">
                  <c:v>82</c:v>
                </c:pt>
                <c:pt idx="2867">
                  <c:v>71</c:v>
                </c:pt>
                <c:pt idx="2868">
                  <c:v>42</c:v>
                </c:pt>
                <c:pt idx="2869">
                  <c:v>1863</c:v>
                </c:pt>
                <c:pt idx="2870">
                  <c:v>144</c:v>
                </c:pt>
                <c:pt idx="2871">
                  <c:v>933</c:v>
                </c:pt>
                <c:pt idx="2872">
                  <c:v>69</c:v>
                </c:pt>
                <c:pt idx="2873">
                  <c:v>781</c:v>
                </c:pt>
                <c:pt idx="2874">
                  <c:v>232</c:v>
                </c:pt>
                <c:pt idx="2875">
                  <c:v>80</c:v>
                </c:pt>
                <c:pt idx="2876">
                  <c:v>39</c:v>
                </c:pt>
                <c:pt idx="2877">
                  <c:v>149</c:v>
                </c:pt>
                <c:pt idx="2878">
                  <c:v>57</c:v>
                </c:pt>
                <c:pt idx="2879">
                  <c:v>24</c:v>
                </c:pt>
                <c:pt idx="2880">
                  <c:v>104</c:v>
                </c:pt>
                <c:pt idx="2881">
                  <c:v>216</c:v>
                </c:pt>
                <c:pt idx="2882">
                  <c:v>24</c:v>
                </c:pt>
                <c:pt idx="2883">
                  <c:v>77</c:v>
                </c:pt>
                <c:pt idx="2884">
                  <c:v>33</c:v>
                </c:pt>
                <c:pt idx="2885">
                  <c:v>1796</c:v>
                </c:pt>
                <c:pt idx="2886">
                  <c:v>53</c:v>
                </c:pt>
                <c:pt idx="2887">
                  <c:v>521</c:v>
                </c:pt>
                <c:pt idx="2888">
                  <c:v>1249</c:v>
                </c:pt>
                <c:pt idx="2889">
                  <c:v>20</c:v>
                </c:pt>
                <c:pt idx="2890">
                  <c:v>8</c:v>
                </c:pt>
                <c:pt idx="2891">
                  <c:v>307</c:v>
                </c:pt>
                <c:pt idx="2892">
                  <c:v>316</c:v>
                </c:pt>
                <c:pt idx="2893">
                  <c:v>128</c:v>
                </c:pt>
                <c:pt idx="2894">
                  <c:v>43</c:v>
                </c:pt>
                <c:pt idx="2895">
                  <c:v>414</c:v>
                </c:pt>
                <c:pt idx="2896">
                  <c:v>366</c:v>
                </c:pt>
                <c:pt idx="2897">
                  <c:v>278</c:v>
                </c:pt>
                <c:pt idx="2898">
                  <c:v>86</c:v>
                </c:pt>
                <c:pt idx="2899">
                  <c:v>194</c:v>
                </c:pt>
                <c:pt idx="2900">
                  <c:v>887</c:v>
                </c:pt>
                <c:pt idx="2901">
                  <c:v>765</c:v>
                </c:pt>
                <c:pt idx="2902">
                  <c:v>42</c:v>
                </c:pt>
                <c:pt idx="2903">
                  <c:v>63</c:v>
                </c:pt>
                <c:pt idx="2904">
                  <c:v>1862</c:v>
                </c:pt>
                <c:pt idx="2905">
                  <c:v>417</c:v>
                </c:pt>
                <c:pt idx="2906">
                  <c:v>275</c:v>
                </c:pt>
                <c:pt idx="2907">
                  <c:v>53</c:v>
                </c:pt>
                <c:pt idx="2908">
                  <c:v>289</c:v>
                </c:pt>
                <c:pt idx="2909">
                  <c:v>64</c:v>
                </c:pt>
                <c:pt idx="2911">
                  <c:v>1428</c:v>
                </c:pt>
                <c:pt idx="2912">
                  <c:v>35</c:v>
                </c:pt>
                <c:pt idx="2913">
                  <c:v>17</c:v>
                </c:pt>
                <c:pt idx="2914">
                  <c:v>695</c:v>
                </c:pt>
                <c:pt idx="2915">
                  <c:v>234</c:v>
                </c:pt>
                <c:pt idx="2916">
                  <c:v>105</c:v>
                </c:pt>
                <c:pt idx="2917">
                  <c:v>320</c:v>
                </c:pt>
                <c:pt idx="2918">
                  <c:v>109</c:v>
                </c:pt>
                <c:pt idx="2919">
                  <c:v>34</c:v>
                </c:pt>
                <c:pt idx="2920">
                  <c:v>178</c:v>
                </c:pt>
                <c:pt idx="2921">
                  <c:v>159</c:v>
                </c:pt>
                <c:pt idx="2922">
                  <c:v>134</c:v>
                </c:pt>
                <c:pt idx="2923">
                  <c:v>172</c:v>
                </c:pt>
                <c:pt idx="2924">
                  <c:v>16</c:v>
                </c:pt>
                <c:pt idx="2925">
                  <c:v>17</c:v>
                </c:pt>
                <c:pt idx="2926">
                  <c:v>144</c:v>
                </c:pt>
                <c:pt idx="2927">
                  <c:v>148</c:v>
                </c:pt>
                <c:pt idx="2928">
                  <c:v>50</c:v>
                </c:pt>
                <c:pt idx="2929">
                  <c:v>94</c:v>
                </c:pt>
                <c:pt idx="2930">
                  <c:v>364</c:v>
                </c:pt>
                <c:pt idx="2931">
                  <c:v>854</c:v>
                </c:pt>
                <c:pt idx="2932">
                  <c:v>717</c:v>
                </c:pt>
                <c:pt idx="2933">
                  <c:v>56</c:v>
                </c:pt>
                <c:pt idx="2934">
                  <c:v>1238</c:v>
                </c:pt>
                <c:pt idx="2935">
                  <c:v>695</c:v>
                </c:pt>
                <c:pt idx="2936">
                  <c:v>204</c:v>
                </c:pt>
                <c:pt idx="2937">
                  <c:v>3294</c:v>
                </c:pt>
                <c:pt idx="2938">
                  <c:v>904</c:v>
                </c:pt>
                <c:pt idx="2939">
                  <c:v>132</c:v>
                </c:pt>
                <c:pt idx="2940">
                  <c:v>3759</c:v>
                </c:pt>
                <c:pt idx="2941">
                  <c:v>770</c:v>
                </c:pt>
                <c:pt idx="2942">
                  <c:v>285</c:v>
                </c:pt>
                <c:pt idx="2943">
                  <c:v>36</c:v>
                </c:pt>
                <c:pt idx="2944">
                  <c:v>91</c:v>
                </c:pt>
                <c:pt idx="2945">
                  <c:v>69</c:v>
                </c:pt>
                <c:pt idx="2946">
                  <c:v>35</c:v>
                </c:pt>
                <c:pt idx="2947">
                  <c:v>52</c:v>
                </c:pt>
                <c:pt idx="2948">
                  <c:v>40</c:v>
                </c:pt>
                <c:pt idx="2949">
                  <c:v>30</c:v>
                </c:pt>
                <c:pt idx="2950">
                  <c:v>491</c:v>
                </c:pt>
                <c:pt idx="2951">
                  <c:v>1608</c:v>
                </c:pt>
                <c:pt idx="2952">
                  <c:v>8</c:v>
                </c:pt>
                <c:pt idx="2953">
                  <c:v>229</c:v>
                </c:pt>
                <c:pt idx="2954">
                  <c:v>27</c:v>
                </c:pt>
                <c:pt idx="2955">
                  <c:v>95</c:v>
                </c:pt>
                <c:pt idx="2956">
                  <c:v>30</c:v>
                </c:pt>
                <c:pt idx="2957">
                  <c:v>59</c:v>
                </c:pt>
                <c:pt idx="2958">
                  <c:v>1017</c:v>
                </c:pt>
                <c:pt idx="2959">
                  <c:v>146</c:v>
                </c:pt>
                <c:pt idx="2960">
                  <c:v>48</c:v>
                </c:pt>
                <c:pt idx="2961">
                  <c:v>415</c:v>
                </c:pt>
                <c:pt idx="2962">
                  <c:v>23</c:v>
                </c:pt>
                <c:pt idx="2963">
                  <c:v>88945</c:v>
                </c:pt>
                <c:pt idx="2964">
                  <c:v>314049</c:v>
                </c:pt>
                <c:pt idx="2965">
                  <c:v>122036</c:v>
                </c:pt>
                <c:pt idx="2966">
                  <c:v>88265</c:v>
                </c:pt>
                <c:pt idx="2967">
                  <c:v>251168</c:v>
                </c:pt>
                <c:pt idx="2968">
                  <c:v>124972</c:v>
                </c:pt>
                <c:pt idx="2969">
                  <c:v>131937</c:v>
                </c:pt>
                <c:pt idx="2970">
                  <c:v>202522</c:v>
                </c:pt>
                <c:pt idx="2971">
                  <c:v>465949</c:v>
                </c:pt>
                <c:pt idx="2972">
                  <c:v>29201</c:v>
                </c:pt>
                <c:pt idx="2973">
                  <c:v>261956</c:v>
                </c:pt>
                <c:pt idx="2974">
                  <c:v>61739</c:v>
                </c:pt>
                <c:pt idx="2975">
                  <c:v>36661</c:v>
                </c:pt>
                <c:pt idx="2976">
                  <c:v>80198</c:v>
                </c:pt>
                <c:pt idx="2977">
                  <c:v>406350</c:v>
                </c:pt>
                <c:pt idx="2978">
                  <c:v>5482</c:v>
                </c:pt>
                <c:pt idx="2979">
                  <c:v>73110</c:v>
                </c:pt>
                <c:pt idx="2980">
                  <c:v>11411</c:v>
                </c:pt>
                <c:pt idx="2981">
                  <c:v>108321</c:v>
                </c:pt>
                <c:pt idx="2982">
                  <c:v>46564</c:v>
                </c:pt>
                <c:pt idx="2983">
                  <c:v>84302</c:v>
                </c:pt>
                <c:pt idx="2984">
                  <c:v>95658</c:v>
                </c:pt>
                <c:pt idx="2985">
                  <c:v>2025</c:v>
                </c:pt>
                <c:pt idx="2986">
                  <c:v>7423</c:v>
                </c:pt>
                <c:pt idx="2987">
                  <c:v>34797</c:v>
                </c:pt>
                <c:pt idx="2988">
                  <c:v>43404</c:v>
                </c:pt>
                <c:pt idx="2989">
                  <c:v>72031</c:v>
                </c:pt>
                <c:pt idx="2990">
                  <c:v>95013</c:v>
                </c:pt>
                <c:pt idx="2991">
                  <c:v>6380</c:v>
                </c:pt>
                <c:pt idx="2992">
                  <c:v>34111</c:v>
                </c:pt>
                <c:pt idx="2993">
                  <c:v>119020</c:v>
                </c:pt>
                <c:pt idx="2994">
                  <c:v>2151</c:v>
                </c:pt>
                <c:pt idx="2995">
                  <c:v>79921</c:v>
                </c:pt>
                <c:pt idx="2996">
                  <c:v>10927</c:v>
                </c:pt>
                <c:pt idx="2997">
                  <c:v>11039</c:v>
                </c:pt>
                <c:pt idx="2998">
                  <c:v>122321</c:v>
                </c:pt>
                <c:pt idx="2999">
                  <c:v>6724</c:v>
                </c:pt>
                <c:pt idx="3000">
                  <c:v>51232</c:v>
                </c:pt>
                <c:pt idx="3001">
                  <c:v>371209</c:v>
                </c:pt>
                <c:pt idx="3002">
                  <c:v>28617</c:v>
                </c:pt>
                <c:pt idx="3003">
                  <c:v>40703</c:v>
                </c:pt>
                <c:pt idx="3004">
                  <c:v>10317</c:v>
                </c:pt>
                <c:pt idx="3005">
                  <c:v>64117</c:v>
                </c:pt>
                <c:pt idx="3006">
                  <c:v>7655</c:v>
                </c:pt>
                <c:pt idx="3007">
                  <c:v>290643</c:v>
                </c:pt>
                <c:pt idx="3008">
                  <c:v>170728</c:v>
                </c:pt>
                <c:pt idx="3009">
                  <c:v>30746</c:v>
                </c:pt>
                <c:pt idx="3010">
                  <c:v>17992</c:v>
                </c:pt>
                <c:pt idx="3011">
                  <c:v>45346</c:v>
                </c:pt>
                <c:pt idx="3012">
                  <c:v>1211</c:v>
                </c:pt>
                <c:pt idx="3013">
                  <c:v>216847</c:v>
                </c:pt>
                <c:pt idx="3014">
                  <c:v>91043</c:v>
                </c:pt>
                <c:pt idx="3015">
                  <c:v>395</c:v>
                </c:pt>
                <c:pt idx="3016">
                  <c:v>1454</c:v>
                </c:pt>
                <c:pt idx="3017">
                  <c:v>17435</c:v>
                </c:pt>
                <c:pt idx="3018">
                  <c:v>49894</c:v>
                </c:pt>
                <c:pt idx="3019">
                  <c:v>47651</c:v>
                </c:pt>
                <c:pt idx="3020">
                  <c:v>14464</c:v>
                </c:pt>
                <c:pt idx="3021">
                  <c:v>6052</c:v>
                </c:pt>
                <c:pt idx="3022">
                  <c:v>43760</c:v>
                </c:pt>
                <c:pt idx="3023">
                  <c:v>79674</c:v>
                </c:pt>
                <c:pt idx="3024">
                  <c:v>28657</c:v>
                </c:pt>
                <c:pt idx="3025">
                  <c:v>7890</c:v>
                </c:pt>
                <c:pt idx="3026">
                  <c:v>34730</c:v>
                </c:pt>
                <c:pt idx="3027">
                  <c:v>45971</c:v>
                </c:pt>
                <c:pt idx="3028">
                  <c:v>71244</c:v>
                </c:pt>
                <c:pt idx="3029">
                  <c:v>168919</c:v>
                </c:pt>
                <c:pt idx="3030">
                  <c:v>128172</c:v>
                </c:pt>
                <c:pt idx="3031">
                  <c:v>38870</c:v>
                </c:pt>
                <c:pt idx="3032">
                  <c:v>24164</c:v>
                </c:pt>
                <c:pt idx="3033">
                  <c:v>114127</c:v>
                </c:pt>
                <c:pt idx="3034">
                  <c:v>522</c:v>
                </c:pt>
                <c:pt idx="3035">
                  <c:v>35108</c:v>
                </c:pt>
                <c:pt idx="3036">
                  <c:v>30134</c:v>
                </c:pt>
                <c:pt idx="3037">
                  <c:v>6147</c:v>
                </c:pt>
                <c:pt idx="3038">
                  <c:v>13570</c:v>
                </c:pt>
                <c:pt idx="3039">
                  <c:v>50250</c:v>
                </c:pt>
                <c:pt idx="3040">
                  <c:v>26368</c:v>
                </c:pt>
                <c:pt idx="3041">
                  <c:v>160806</c:v>
                </c:pt>
                <c:pt idx="3042">
                  <c:v>73859</c:v>
                </c:pt>
                <c:pt idx="3043">
                  <c:v>13038</c:v>
                </c:pt>
                <c:pt idx="3044">
                  <c:v>124218</c:v>
                </c:pt>
                <c:pt idx="3045">
                  <c:v>6194</c:v>
                </c:pt>
                <c:pt idx="3046">
                  <c:v>81513</c:v>
                </c:pt>
                <c:pt idx="3047">
                  <c:v>45200</c:v>
                </c:pt>
                <c:pt idx="3048">
                  <c:v>23180</c:v>
                </c:pt>
                <c:pt idx="3049">
                  <c:v>87891</c:v>
                </c:pt>
                <c:pt idx="3050">
                  <c:v>14518</c:v>
                </c:pt>
                <c:pt idx="3051">
                  <c:v>96015</c:v>
                </c:pt>
                <c:pt idx="3052">
                  <c:v>11928</c:v>
                </c:pt>
                <c:pt idx="3053">
                  <c:v>155135</c:v>
                </c:pt>
                <c:pt idx="3054">
                  <c:v>35067</c:v>
                </c:pt>
                <c:pt idx="3055">
                  <c:v>31819</c:v>
                </c:pt>
                <c:pt idx="3056">
                  <c:v>29446</c:v>
                </c:pt>
                <c:pt idx="3057">
                  <c:v>12456</c:v>
                </c:pt>
                <c:pt idx="3058">
                  <c:v>472</c:v>
                </c:pt>
                <c:pt idx="3059">
                  <c:v>5597</c:v>
                </c:pt>
                <c:pt idx="3060">
                  <c:v>14122</c:v>
                </c:pt>
                <c:pt idx="3061">
                  <c:v>27439</c:v>
                </c:pt>
                <c:pt idx="3062">
                  <c:v>91162</c:v>
                </c:pt>
                <c:pt idx="3063">
                  <c:v>56459</c:v>
                </c:pt>
                <c:pt idx="3064">
                  <c:v>76961</c:v>
                </c:pt>
                <c:pt idx="3065">
                  <c:v>37199</c:v>
                </c:pt>
                <c:pt idx="3066">
                  <c:v>74118</c:v>
                </c:pt>
                <c:pt idx="3067">
                  <c:v>5708</c:v>
                </c:pt>
                <c:pt idx="3068">
                  <c:v>34959</c:v>
                </c:pt>
                <c:pt idx="3069">
                  <c:v>52180</c:v>
                </c:pt>
                <c:pt idx="3070">
                  <c:v>59836</c:v>
                </c:pt>
                <c:pt idx="3071">
                  <c:v>29164</c:v>
                </c:pt>
                <c:pt idx="3072">
                  <c:v>36185</c:v>
                </c:pt>
                <c:pt idx="3073">
                  <c:v>27286</c:v>
                </c:pt>
                <c:pt idx="3074">
                  <c:v>44418</c:v>
                </c:pt>
                <c:pt idx="3075">
                  <c:v>4144</c:v>
                </c:pt>
                <c:pt idx="3076">
                  <c:v>47795</c:v>
                </c:pt>
                <c:pt idx="3077">
                  <c:v>5210</c:v>
                </c:pt>
                <c:pt idx="3078">
                  <c:v>38850</c:v>
                </c:pt>
                <c:pt idx="3079">
                  <c:v>8502</c:v>
                </c:pt>
                <c:pt idx="3080">
                  <c:v>23979</c:v>
                </c:pt>
                <c:pt idx="3081">
                  <c:v>23706</c:v>
                </c:pt>
                <c:pt idx="3082">
                  <c:v>8078</c:v>
                </c:pt>
                <c:pt idx="3083">
                  <c:v>6989</c:v>
                </c:pt>
                <c:pt idx="3084">
                  <c:v>61878</c:v>
                </c:pt>
                <c:pt idx="3085">
                  <c:v>2020</c:v>
                </c:pt>
                <c:pt idx="3086">
                  <c:v>120532</c:v>
                </c:pt>
                <c:pt idx="3087">
                  <c:v>3641</c:v>
                </c:pt>
                <c:pt idx="3088">
                  <c:v>40447</c:v>
                </c:pt>
                <c:pt idx="3089">
                  <c:v>21887</c:v>
                </c:pt>
                <c:pt idx="3090">
                  <c:v>27693</c:v>
                </c:pt>
                <c:pt idx="3091">
                  <c:v>5963</c:v>
                </c:pt>
                <c:pt idx="3092">
                  <c:v>44715</c:v>
                </c:pt>
                <c:pt idx="3093">
                  <c:v>70860</c:v>
                </c:pt>
                <c:pt idx="3094">
                  <c:v>50236</c:v>
                </c:pt>
                <c:pt idx="3095">
                  <c:v>41386</c:v>
                </c:pt>
                <c:pt idx="3096">
                  <c:v>3491</c:v>
                </c:pt>
                <c:pt idx="3097">
                  <c:v>40535</c:v>
                </c:pt>
                <c:pt idx="3098">
                  <c:v>19398</c:v>
                </c:pt>
                <c:pt idx="3099">
                  <c:v>88714</c:v>
                </c:pt>
                <c:pt idx="3100">
                  <c:v>2471</c:v>
                </c:pt>
                <c:pt idx="3101">
                  <c:v>6607</c:v>
                </c:pt>
                <c:pt idx="3102">
                  <c:v>47603</c:v>
                </c:pt>
                <c:pt idx="3103">
                  <c:v>53131</c:v>
                </c:pt>
                <c:pt idx="3104">
                  <c:v>8598</c:v>
                </c:pt>
                <c:pt idx="3105">
                  <c:v>1711</c:v>
                </c:pt>
                <c:pt idx="3107">
                  <c:v>12001</c:v>
                </c:pt>
                <c:pt idx="3108">
                  <c:v>14600</c:v>
                </c:pt>
                <c:pt idx="3109">
                  <c:v>50275</c:v>
                </c:pt>
                <c:pt idx="3110">
                  <c:v>52731</c:v>
                </c:pt>
                <c:pt idx="3111">
                  <c:v>87080</c:v>
                </c:pt>
                <c:pt idx="3112">
                  <c:v>1193</c:v>
                </c:pt>
                <c:pt idx="3113">
                  <c:v>14496</c:v>
                </c:pt>
                <c:pt idx="3114">
                  <c:v>26197</c:v>
                </c:pt>
                <c:pt idx="3115">
                  <c:v>7135</c:v>
                </c:pt>
                <c:pt idx="3116">
                  <c:v>9391</c:v>
                </c:pt>
                <c:pt idx="3117">
                  <c:v>10056</c:v>
                </c:pt>
                <c:pt idx="3118">
                  <c:v>21501</c:v>
                </c:pt>
                <c:pt idx="3119">
                  <c:v>2861</c:v>
                </c:pt>
                <c:pt idx="3120">
                  <c:v>1659</c:v>
                </c:pt>
                <c:pt idx="3121">
                  <c:v>8074</c:v>
                </c:pt>
                <c:pt idx="3122">
                  <c:v>15135</c:v>
                </c:pt>
                <c:pt idx="3123">
                  <c:v>38647</c:v>
                </c:pt>
                <c:pt idx="3124">
                  <c:v>31180</c:v>
                </c:pt>
                <c:pt idx="3125">
                  <c:v>7971</c:v>
                </c:pt>
                <c:pt idx="3126">
                  <c:v>49391</c:v>
                </c:pt>
                <c:pt idx="3127">
                  <c:v>21104</c:v>
                </c:pt>
                <c:pt idx="3128">
                  <c:v>10263</c:v>
                </c:pt>
                <c:pt idx="3129">
                  <c:v>21562</c:v>
                </c:pt>
                <c:pt idx="3130">
                  <c:v>120871</c:v>
                </c:pt>
                <c:pt idx="3131">
                  <c:v>42018</c:v>
                </c:pt>
                <c:pt idx="3132">
                  <c:v>9440</c:v>
                </c:pt>
                <c:pt idx="3133">
                  <c:v>7813</c:v>
                </c:pt>
                <c:pt idx="3134">
                  <c:v>16773</c:v>
                </c:pt>
                <c:pt idx="3135">
                  <c:v>33724</c:v>
                </c:pt>
                <c:pt idx="3136">
                  <c:v>28355</c:v>
                </c:pt>
                <c:pt idx="3137">
                  <c:v>59491</c:v>
                </c:pt>
                <c:pt idx="3138">
                  <c:v>15871</c:v>
                </c:pt>
                <c:pt idx="3139">
                  <c:v>6145</c:v>
                </c:pt>
                <c:pt idx="3140">
                  <c:v>16939</c:v>
                </c:pt>
                <c:pt idx="3141">
                  <c:v>16049</c:v>
                </c:pt>
                <c:pt idx="3142">
                  <c:v>12799</c:v>
                </c:pt>
                <c:pt idx="3143">
                  <c:v>8508</c:v>
                </c:pt>
                <c:pt idx="3144">
                  <c:v>1817</c:v>
                </c:pt>
                <c:pt idx="3145">
                  <c:v>272</c:v>
                </c:pt>
                <c:pt idx="3146">
                  <c:v>28051</c:v>
                </c:pt>
                <c:pt idx="3147">
                  <c:v>2556</c:v>
                </c:pt>
                <c:pt idx="3148">
                  <c:v>7264</c:v>
                </c:pt>
                <c:pt idx="3149">
                  <c:v>21415</c:v>
                </c:pt>
                <c:pt idx="3150">
                  <c:v>9218</c:v>
                </c:pt>
                <c:pt idx="3151">
                  <c:v>29840</c:v>
                </c:pt>
                <c:pt idx="3152">
                  <c:v>17735</c:v>
                </c:pt>
                <c:pt idx="3153">
                  <c:v>6446</c:v>
                </c:pt>
                <c:pt idx="3154">
                  <c:v>20836</c:v>
                </c:pt>
                <c:pt idx="3155">
                  <c:v>31193</c:v>
                </c:pt>
                <c:pt idx="3156">
                  <c:v>15426</c:v>
                </c:pt>
                <c:pt idx="3157">
                  <c:v>23216</c:v>
                </c:pt>
                <c:pt idx="3158">
                  <c:v>17236</c:v>
                </c:pt>
                <c:pt idx="3159">
                  <c:v>43732</c:v>
                </c:pt>
                <c:pt idx="3160">
                  <c:v>2573</c:v>
                </c:pt>
                <c:pt idx="3161">
                  <c:v>7000</c:v>
                </c:pt>
                <c:pt idx="3162">
                  <c:v>1134</c:v>
                </c:pt>
                <c:pt idx="3163">
                  <c:v>870</c:v>
                </c:pt>
                <c:pt idx="3164">
                  <c:v>1356</c:v>
                </c:pt>
                <c:pt idx="3165">
                  <c:v>13267</c:v>
                </c:pt>
                <c:pt idx="3166">
                  <c:v>16978</c:v>
                </c:pt>
                <c:pt idx="3167">
                  <c:v>5098</c:v>
                </c:pt>
                <c:pt idx="3168">
                  <c:v>9306</c:v>
                </c:pt>
                <c:pt idx="3169">
                  <c:v>5447</c:v>
                </c:pt>
                <c:pt idx="3170">
                  <c:v>36805</c:v>
                </c:pt>
                <c:pt idx="3171">
                  <c:v>7063</c:v>
                </c:pt>
                <c:pt idx="3172">
                  <c:v>85270</c:v>
                </c:pt>
                <c:pt idx="3173">
                  <c:v>9200</c:v>
                </c:pt>
                <c:pt idx="3174">
                  <c:v>10854</c:v>
                </c:pt>
                <c:pt idx="3175">
                  <c:v>462</c:v>
                </c:pt>
                <c:pt idx="3176">
                  <c:v>2876</c:v>
                </c:pt>
                <c:pt idx="3177">
                  <c:v>9823</c:v>
                </c:pt>
                <c:pt idx="3178">
                  <c:v>4136</c:v>
                </c:pt>
                <c:pt idx="3179">
                  <c:v>22838</c:v>
                </c:pt>
                <c:pt idx="3180">
                  <c:v>4552</c:v>
                </c:pt>
                <c:pt idx="3181">
                  <c:v>4435</c:v>
                </c:pt>
                <c:pt idx="3182">
                  <c:v>16506</c:v>
                </c:pt>
                <c:pt idx="3183">
                  <c:v>30694</c:v>
                </c:pt>
                <c:pt idx="3184">
                  <c:v>10357</c:v>
                </c:pt>
                <c:pt idx="3185">
                  <c:v>29571</c:v>
                </c:pt>
                <c:pt idx="3186">
                  <c:v>13084</c:v>
                </c:pt>
                <c:pt idx="3187">
                  <c:v>9021</c:v>
                </c:pt>
                <c:pt idx="3188">
                  <c:v>5350</c:v>
                </c:pt>
                <c:pt idx="3189">
                  <c:v>54391</c:v>
                </c:pt>
                <c:pt idx="3190">
                  <c:v>7371</c:v>
                </c:pt>
                <c:pt idx="3191">
                  <c:v>22298</c:v>
                </c:pt>
                <c:pt idx="3192">
                  <c:v>6390</c:v>
                </c:pt>
                <c:pt idx="3193">
                  <c:v>26355</c:v>
                </c:pt>
                <c:pt idx="3194">
                  <c:v>11136</c:v>
                </c:pt>
                <c:pt idx="3195">
                  <c:v>5147</c:v>
                </c:pt>
                <c:pt idx="3197">
                  <c:v>5005</c:v>
                </c:pt>
                <c:pt idx="3198">
                  <c:v>34477</c:v>
                </c:pt>
                <c:pt idx="3199">
                  <c:v>31531</c:v>
                </c:pt>
                <c:pt idx="3200">
                  <c:v>9228</c:v>
                </c:pt>
                <c:pt idx="3201">
                  <c:v>10821</c:v>
                </c:pt>
                <c:pt idx="3202">
                  <c:v>141480</c:v>
                </c:pt>
                <c:pt idx="3203">
                  <c:v>4635</c:v>
                </c:pt>
                <c:pt idx="3204">
                  <c:v>3032</c:v>
                </c:pt>
                <c:pt idx="3205">
                  <c:v>3558</c:v>
                </c:pt>
                <c:pt idx="3206">
                  <c:v>4105</c:v>
                </c:pt>
                <c:pt idx="3207">
                  <c:v>10198</c:v>
                </c:pt>
                <c:pt idx="3208">
                  <c:v>7733</c:v>
                </c:pt>
                <c:pt idx="3209">
                  <c:v>14716</c:v>
                </c:pt>
                <c:pt idx="3210">
                  <c:v>5293</c:v>
                </c:pt>
                <c:pt idx="3211">
                  <c:v>6550</c:v>
                </c:pt>
                <c:pt idx="3212">
                  <c:v>9264</c:v>
                </c:pt>
                <c:pt idx="3213">
                  <c:v>3767</c:v>
                </c:pt>
                <c:pt idx="3214">
                  <c:v>10011</c:v>
                </c:pt>
                <c:pt idx="3215">
                  <c:v>3338</c:v>
                </c:pt>
                <c:pt idx="3216">
                  <c:v>285</c:v>
                </c:pt>
                <c:pt idx="3217">
                  <c:v>802</c:v>
                </c:pt>
                <c:pt idx="3218">
                  <c:v>2622</c:v>
                </c:pt>
                <c:pt idx="3219">
                  <c:v>8733</c:v>
                </c:pt>
                <c:pt idx="3220">
                  <c:v>19708</c:v>
                </c:pt>
                <c:pt idx="3221">
                  <c:v>3020</c:v>
                </c:pt>
                <c:pt idx="3222">
                  <c:v>5510</c:v>
                </c:pt>
                <c:pt idx="3223">
                  <c:v>3529</c:v>
                </c:pt>
                <c:pt idx="3224">
                  <c:v>8517</c:v>
                </c:pt>
                <c:pt idx="3225">
                  <c:v>6140</c:v>
                </c:pt>
                <c:pt idx="3226">
                  <c:v>7715</c:v>
                </c:pt>
                <c:pt idx="3227">
                  <c:v>4256</c:v>
                </c:pt>
                <c:pt idx="3228">
                  <c:v>1675</c:v>
                </c:pt>
                <c:pt idx="3229">
                  <c:v>11983</c:v>
                </c:pt>
                <c:pt idx="3230">
                  <c:v>10649</c:v>
                </c:pt>
                <c:pt idx="3231">
                  <c:v>5512</c:v>
                </c:pt>
                <c:pt idx="3232">
                  <c:v>2048</c:v>
                </c:pt>
                <c:pt idx="3233">
                  <c:v>11304</c:v>
                </c:pt>
                <c:pt idx="3234">
                  <c:v>6778</c:v>
                </c:pt>
                <c:pt idx="3235">
                  <c:v>5396</c:v>
                </c:pt>
                <c:pt idx="3236">
                  <c:v>9353</c:v>
                </c:pt>
                <c:pt idx="3237">
                  <c:v>21040</c:v>
                </c:pt>
                <c:pt idx="3238">
                  <c:v>14401</c:v>
                </c:pt>
                <c:pt idx="3239">
                  <c:v>6279</c:v>
                </c:pt>
                <c:pt idx="3240">
                  <c:v>14215</c:v>
                </c:pt>
                <c:pt idx="3241">
                  <c:v>5631</c:v>
                </c:pt>
                <c:pt idx="3242">
                  <c:v>16918</c:v>
                </c:pt>
                <c:pt idx="3243">
                  <c:v>16649</c:v>
                </c:pt>
                <c:pt idx="3244">
                  <c:v>13419</c:v>
                </c:pt>
                <c:pt idx="3245">
                  <c:v>10776</c:v>
                </c:pt>
                <c:pt idx="3246">
                  <c:v>8125</c:v>
                </c:pt>
                <c:pt idx="3247">
                  <c:v>9627</c:v>
                </c:pt>
                <c:pt idx="3248">
                  <c:v>758</c:v>
                </c:pt>
                <c:pt idx="3249">
                  <c:v>8380</c:v>
                </c:pt>
                <c:pt idx="3250">
                  <c:v>5230</c:v>
                </c:pt>
                <c:pt idx="3251">
                  <c:v>5025</c:v>
                </c:pt>
                <c:pt idx="3252">
                  <c:v>9422</c:v>
                </c:pt>
                <c:pt idx="3253">
                  <c:v>22045</c:v>
                </c:pt>
                <c:pt idx="3254">
                  <c:v>8096</c:v>
                </c:pt>
                <c:pt idx="3255">
                  <c:v>6710</c:v>
                </c:pt>
                <c:pt idx="3256">
                  <c:v>14021</c:v>
                </c:pt>
                <c:pt idx="3257">
                  <c:v>2284</c:v>
                </c:pt>
                <c:pt idx="3258">
                  <c:v>30734</c:v>
                </c:pt>
                <c:pt idx="3259">
                  <c:v>3515</c:v>
                </c:pt>
                <c:pt idx="3260">
                  <c:v>80</c:v>
                </c:pt>
                <c:pt idx="3261">
                  <c:v>9346</c:v>
                </c:pt>
                <c:pt idx="3262">
                  <c:v>8113</c:v>
                </c:pt>
                <c:pt idx="3263">
                  <c:v>83973</c:v>
                </c:pt>
                <c:pt idx="3264">
                  <c:v>7215</c:v>
                </c:pt>
                <c:pt idx="3265">
                  <c:v>2641</c:v>
                </c:pt>
                <c:pt idx="3266">
                  <c:v>7832</c:v>
                </c:pt>
                <c:pt idx="3267">
                  <c:v>4160</c:v>
                </c:pt>
                <c:pt idx="3268">
                  <c:v>3665</c:v>
                </c:pt>
                <c:pt idx="3269">
                  <c:v>23651</c:v>
                </c:pt>
                <c:pt idx="3270">
                  <c:v>8235</c:v>
                </c:pt>
                <c:pt idx="3271">
                  <c:v>585</c:v>
                </c:pt>
                <c:pt idx="3272">
                  <c:v>6041</c:v>
                </c:pt>
                <c:pt idx="3273">
                  <c:v>4355</c:v>
                </c:pt>
                <c:pt idx="3274">
                  <c:v>15029</c:v>
                </c:pt>
                <c:pt idx="3275">
                  <c:v>16441</c:v>
                </c:pt>
                <c:pt idx="3276">
                  <c:v>13670</c:v>
                </c:pt>
                <c:pt idx="3277">
                  <c:v>21077</c:v>
                </c:pt>
                <c:pt idx="3278">
                  <c:v>3177</c:v>
                </c:pt>
                <c:pt idx="3279">
                  <c:v>47588</c:v>
                </c:pt>
                <c:pt idx="3280">
                  <c:v>116</c:v>
                </c:pt>
                <c:pt idx="3281">
                  <c:v>21011</c:v>
                </c:pt>
                <c:pt idx="3282">
                  <c:v>4467</c:v>
                </c:pt>
                <c:pt idx="3283">
                  <c:v>14839</c:v>
                </c:pt>
                <c:pt idx="3285">
                  <c:v>5211</c:v>
                </c:pt>
                <c:pt idx="3286">
                  <c:v>9608</c:v>
                </c:pt>
                <c:pt idx="3287">
                  <c:v>12092</c:v>
                </c:pt>
                <c:pt idx="3288">
                  <c:v>9202</c:v>
                </c:pt>
                <c:pt idx="3289">
                  <c:v>1030</c:v>
                </c:pt>
                <c:pt idx="3290">
                  <c:v>12030</c:v>
                </c:pt>
                <c:pt idx="3291">
                  <c:v>10663</c:v>
                </c:pt>
                <c:pt idx="3292">
                  <c:v>7251</c:v>
                </c:pt>
                <c:pt idx="3293">
                  <c:v>10286</c:v>
                </c:pt>
                <c:pt idx="3294">
                  <c:v>2135</c:v>
                </c:pt>
                <c:pt idx="3295">
                  <c:v>3865</c:v>
                </c:pt>
                <c:pt idx="3296">
                  <c:v>19151</c:v>
                </c:pt>
                <c:pt idx="3297">
                  <c:v>25687</c:v>
                </c:pt>
                <c:pt idx="3298">
                  <c:v>37462</c:v>
                </c:pt>
                <c:pt idx="3299">
                  <c:v>37072</c:v>
                </c:pt>
                <c:pt idx="3300">
                  <c:v>4940</c:v>
                </c:pt>
                <c:pt idx="3301">
                  <c:v>496</c:v>
                </c:pt>
                <c:pt idx="3302">
                  <c:v>11115</c:v>
                </c:pt>
                <c:pt idx="3303">
                  <c:v>17878</c:v>
                </c:pt>
                <c:pt idx="3304">
                  <c:v>4719</c:v>
                </c:pt>
                <c:pt idx="3305">
                  <c:v>362</c:v>
                </c:pt>
                <c:pt idx="3306">
                  <c:v>2131</c:v>
                </c:pt>
                <c:pt idx="3307">
                  <c:v>1771</c:v>
                </c:pt>
                <c:pt idx="3308">
                  <c:v>23071</c:v>
                </c:pt>
                <c:pt idx="3309">
                  <c:v>10982</c:v>
                </c:pt>
                <c:pt idx="3310">
                  <c:v>1066</c:v>
                </c:pt>
                <c:pt idx="3311">
                  <c:v>8514</c:v>
                </c:pt>
                <c:pt idx="3312">
                  <c:v>1758</c:v>
                </c:pt>
                <c:pt idx="3313">
                  <c:v>13692</c:v>
                </c:pt>
                <c:pt idx="3314">
                  <c:v>1000</c:v>
                </c:pt>
                <c:pt idx="3315">
                  <c:v>2107</c:v>
                </c:pt>
                <c:pt idx="3316">
                  <c:v>4442</c:v>
                </c:pt>
                <c:pt idx="3317">
                  <c:v>6030</c:v>
                </c:pt>
                <c:pt idx="3318">
                  <c:v>3595</c:v>
                </c:pt>
                <c:pt idx="3319">
                  <c:v>3365</c:v>
                </c:pt>
                <c:pt idx="3320">
                  <c:v>2217</c:v>
                </c:pt>
                <c:pt idx="3321">
                  <c:v>3049</c:v>
                </c:pt>
                <c:pt idx="3322">
                  <c:v>1867</c:v>
                </c:pt>
                <c:pt idx="3323">
                  <c:v>7154</c:v>
                </c:pt>
                <c:pt idx="3324">
                  <c:v>10136</c:v>
                </c:pt>
                <c:pt idx="3325">
                  <c:v>2563</c:v>
                </c:pt>
                <c:pt idx="3326">
                  <c:v>9461</c:v>
                </c:pt>
                <c:pt idx="3327">
                  <c:v>9701</c:v>
                </c:pt>
                <c:pt idx="3328">
                  <c:v>1689</c:v>
                </c:pt>
                <c:pt idx="3329">
                  <c:v>4718</c:v>
                </c:pt>
                <c:pt idx="3330">
                  <c:v>6484</c:v>
                </c:pt>
                <c:pt idx="3331">
                  <c:v>37913</c:v>
                </c:pt>
                <c:pt idx="3332">
                  <c:v>1097</c:v>
                </c:pt>
                <c:pt idx="3333">
                  <c:v>2609</c:v>
                </c:pt>
                <c:pt idx="3334">
                  <c:v>5552</c:v>
                </c:pt>
                <c:pt idx="3335">
                  <c:v>442</c:v>
                </c:pt>
                <c:pt idx="3336">
                  <c:v>1507</c:v>
                </c:pt>
                <c:pt idx="3337">
                  <c:v>11586</c:v>
                </c:pt>
                <c:pt idx="3338">
                  <c:v>13531</c:v>
                </c:pt>
                <c:pt idx="3339">
                  <c:v>6052</c:v>
                </c:pt>
                <c:pt idx="3340">
                  <c:v>2782</c:v>
                </c:pt>
                <c:pt idx="3341">
                  <c:v>6085</c:v>
                </c:pt>
                <c:pt idx="3343">
                  <c:v>3786</c:v>
                </c:pt>
                <c:pt idx="3344">
                  <c:v>7376</c:v>
                </c:pt>
                <c:pt idx="3345">
                  <c:v>24063</c:v>
                </c:pt>
                <c:pt idx="3346">
                  <c:v>442</c:v>
                </c:pt>
                <c:pt idx="3347">
                  <c:v>129</c:v>
                </c:pt>
                <c:pt idx="3348">
                  <c:v>2205</c:v>
                </c:pt>
                <c:pt idx="3349">
                  <c:v>9115</c:v>
                </c:pt>
                <c:pt idx="3350">
                  <c:v>2481</c:v>
                </c:pt>
                <c:pt idx="3351">
                  <c:v>5034</c:v>
                </c:pt>
                <c:pt idx="3352">
                  <c:v>2843</c:v>
                </c:pt>
                <c:pt idx="3353">
                  <c:v>3594</c:v>
                </c:pt>
                <c:pt idx="3354">
                  <c:v>1488</c:v>
                </c:pt>
                <c:pt idx="3355">
                  <c:v>1164</c:v>
                </c:pt>
                <c:pt idx="3356">
                  <c:v>30030</c:v>
                </c:pt>
                <c:pt idx="3357">
                  <c:v>2478</c:v>
                </c:pt>
                <c:pt idx="3358">
                  <c:v>5557</c:v>
                </c:pt>
                <c:pt idx="3359">
                  <c:v>2460</c:v>
                </c:pt>
                <c:pt idx="3360">
                  <c:v>5942</c:v>
                </c:pt>
                <c:pt idx="3361">
                  <c:v>3096</c:v>
                </c:pt>
                <c:pt idx="3362">
                  <c:v>986</c:v>
                </c:pt>
                <c:pt idx="3363">
                  <c:v>5384</c:v>
                </c:pt>
                <c:pt idx="3364">
                  <c:v>5262</c:v>
                </c:pt>
                <c:pt idx="3365">
                  <c:v>3380</c:v>
                </c:pt>
                <c:pt idx="3366">
                  <c:v>14938</c:v>
                </c:pt>
                <c:pt idx="3367">
                  <c:v>2908</c:v>
                </c:pt>
                <c:pt idx="3368">
                  <c:v>7896</c:v>
                </c:pt>
                <c:pt idx="3369">
                  <c:v>4200</c:v>
                </c:pt>
                <c:pt idx="3370">
                  <c:v>21515</c:v>
                </c:pt>
                <c:pt idx="3371">
                  <c:v>8675</c:v>
                </c:pt>
                <c:pt idx="3372">
                  <c:v>8848</c:v>
                </c:pt>
                <c:pt idx="3373">
                  <c:v>5301</c:v>
                </c:pt>
                <c:pt idx="3374">
                  <c:v>5047</c:v>
                </c:pt>
                <c:pt idx="3375">
                  <c:v>10411</c:v>
                </c:pt>
                <c:pt idx="3376">
                  <c:v>38301</c:v>
                </c:pt>
                <c:pt idx="3377">
                  <c:v>4072</c:v>
                </c:pt>
                <c:pt idx="3378">
                  <c:v>5596</c:v>
                </c:pt>
                <c:pt idx="3379">
                  <c:v>1979</c:v>
                </c:pt>
                <c:pt idx="3380">
                  <c:v>1234</c:v>
                </c:pt>
                <c:pt idx="3381">
                  <c:v>6305</c:v>
                </c:pt>
                <c:pt idx="3382">
                  <c:v>5656</c:v>
                </c:pt>
                <c:pt idx="3383">
                  <c:v>3032</c:v>
                </c:pt>
                <c:pt idx="3384">
                  <c:v>10544</c:v>
                </c:pt>
                <c:pt idx="3385">
                  <c:v>1671</c:v>
                </c:pt>
                <c:pt idx="3386">
                  <c:v>1293</c:v>
                </c:pt>
                <c:pt idx="3387">
                  <c:v>2922</c:v>
                </c:pt>
                <c:pt idx="3388">
                  <c:v>4911</c:v>
                </c:pt>
                <c:pt idx="3389">
                  <c:v>228</c:v>
                </c:pt>
                <c:pt idx="3390">
                  <c:v>6492</c:v>
                </c:pt>
                <c:pt idx="3391">
                  <c:v>2276</c:v>
                </c:pt>
                <c:pt idx="3392">
                  <c:v>2127</c:v>
                </c:pt>
                <c:pt idx="3393">
                  <c:v>2637</c:v>
                </c:pt>
                <c:pt idx="3394">
                  <c:v>4578</c:v>
                </c:pt>
                <c:pt idx="3395">
                  <c:v>882</c:v>
                </c:pt>
                <c:pt idx="3396">
                  <c:v>4111</c:v>
                </c:pt>
                <c:pt idx="3397">
                  <c:v>1678</c:v>
                </c:pt>
                <c:pt idx="3398">
                  <c:v>61924</c:v>
                </c:pt>
                <c:pt idx="3399">
                  <c:v>5480</c:v>
                </c:pt>
                <c:pt idx="3401">
                  <c:v>12356</c:v>
                </c:pt>
                <c:pt idx="3402">
                  <c:v>2009</c:v>
                </c:pt>
                <c:pt idx="3403">
                  <c:v>1516</c:v>
                </c:pt>
                <c:pt idx="3404">
                  <c:v>3046</c:v>
                </c:pt>
                <c:pt idx="3405">
                  <c:v>3547</c:v>
                </c:pt>
                <c:pt idx="3406">
                  <c:v>7544</c:v>
                </c:pt>
                <c:pt idx="3407">
                  <c:v>3498</c:v>
                </c:pt>
                <c:pt idx="3408">
                  <c:v>3812</c:v>
                </c:pt>
                <c:pt idx="3409">
                  <c:v>11048</c:v>
                </c:pt>
                <c:pt idx="3410">
                  <c:v>5251</c:v>
                </c:pt>
                <c:pt idx="3411">
                  <c:v>18274</c:v>
                </c:pt>
                <c:pt idx="3412">
                  <c:v>13797</c:v>
                </c:pt>
                <c:pt idx="3413">
                  <c:v>1178</c:v>
                </c:pt>
                <c:pt idx="3414">
                  <c:v>2129</c:v>
                </c:pt>
                <c:pt idx="3415">
                  <c:v>4836</c:v>
                </c:pt>
                <c:pt idx="3417">
                  <c:v>2287</c:v>
                </c:pt>
                <c:pt idx="3419">
                  <c:v>3232</c:v>
                </c:pt>
                <c:pt idx="3420">
                  <c:v>3927</c:v>
                </c:pt>
                <c:pt idx="3421">
                  <c:v>1078</c:v>
                </c:pt>
                <c:pt idx="3422">
                  <c:v>4236</c:v>
                </c:pt>
                <c:pt idx="3423">
                  <c:v>30310</c:v>
                </c:pt>
                <c:pt idx="3424">
                  <c:v>90</c:v>
                </c:pt>
                <c:pt idx="3425">
                  <c:v>3447</c:v>
                </c:pt>
                <c:pt idx="3426">
                  <c:v>84</c:v>
                </c:pt>
                <c:pt idx="3427">
                  <c:v>6732</c:v>
                </c:pt>
                <c:pt idx="3428">
                  <c:v>1444</c:v>
                </c:pt>
                <c:pt idx="3429">
                  <c:v>1183</c:v>
                </c:pt>
                <c:pt idx="3430">
                  <c:v>4598</c:v>
                </c:pt>
                <c:pt idx="3431">
                  <c:v>19091</c:v>
                </c:pt>
                <c:pt idx="3432">
                  <c:v>1798</c:v>
                </c:pt>
                <c:pt idx="3434">
                  <c:v>16731</c:v>
                </c:pt>
                <c:pt idx="3435">
                  <c:v>1541</c:v>
                </c:pt>
                <c:pt idx="3436">
                  <c:v>5122</c:v>
                </c:pt>
                <c:pt idx="3437">
                  <c:v>4334</c:v>
                </c:pt>
                <c:pt idx="3438">
                  <c:v>14154</c:v>
                </c:pt>
                <c:pt idx="3439">
                  <c:v>290</c:v>
                </c:pt>
                <c:pt idx="3440">
                  <c:v>1360</c:v>
                </c:pt>
                <c:pt idx="3441">
                  <c:v>3171</c:v>
                </c:pt>
                <c:pt idx="3442">
                  <c:v>2521</c:v>
                </c:pt>
                <c:pt idx="3443">
                  <c:v>3907</c:v>
                </c:pt>
                <c:pt idx="3444">
                  <c:v>3540</c:v>
                </c:pt>
                <c:pt idx="3446">
                  <c:v>12418</c:v>
                </c:pt>
                <c:pt idx="3447">
                  <c:v>1379</c:v>
                </c:pt>
                <c:pt idx="3448">
                  <c:v>2163</c:v>
                </c:pt>
                <c:pt idx="3449">
                  <c:v>2764</c:v>
                </c:pt>
                <c:pt idx="3450">
                  <c:v>5628</c:v>
                </c:pt>
                <c:pt idx="3451">
                  <c:v>3509</c:v>
                </c:pt>
                <c:pt idx="3452">
                  <c:v>1467</c:v>
                </c:pt>
                <c:pt idx="3453">
                  <c:v>783</c:v>
                </c:pt>
                <c:pt idx="3454">
                  <c:v>692</c:v>
                </c:pt>
                <c:pt idx="3455">
                  <c:v>10030</c:v>
                </c:pt>
                <c:pt idx="3456">
                  <c:v>7961</c:v>
                </c:pt>
                <c:pt idx="3457">
                  <c:v>552</c:v>
                </c:pt>
                <c:pt idx="3458">
                  <c:v>1045</c:v>
                </c:pt>
                <c:pt idx="3459">
                  <c:v>1274</c:v>
                </c:pt>
                <c:pt idx="3460">
                  <c:v>1151</c:v>
                </c:pt>
                <c:pt idx="3461">
                  <c:v>5809</c:v>
                </c:pt>
                <c:pt idx="3462">
                  <c:v>4031</c:v>
                </c:pt>
                <c:pt idx="3463">
                  <c:v>1571</c:v>
                </c:pt>
                <c:pt idx="3464">
                  <c:v>987</c:v>
                </c:pt>
                <c:pt idx="3465">
                  <c:v>2288</c:v>
                </c:pt>
                <c:pt idx="3466">
                  <c:v>7578</c:v>
                </c:pt>
                <c:pt idx="3467">
                  <c:v>1295</c:v>
                </c:pt>
                <c:pt idx="3468">
                  <c:v>3136</c:v>
                </c:pt>
                <c:pt idx="3469">
                  <c:v>17762</c:v>
                </c:pt>
                <c:pt idx="3470">
                  <c:v>5774</c:v>
                </c:pt>
                <c:pt idx="3471">
                  <c:v>981</c:v>
                </c:pt>
                <c:pt idx="3472">
                  <c:v>5392</c:v>
                </c:pt>
                <c:pt idx="3473">
                  <c:v>12699</c:v>
                </c:pt>
                <c:pt idx="3474">
                  <c:v>2908</c:v>
                </c:pt>
                <c:pt idx="3475">
                  <c:v>7013</c:v>
                </c:pt>
                <c:pt idx="3476">
                  <c:v>1069</c:v>
                </c:pt>
                <c:pt idx="3477">
                  <c:v>1629</c:v>
                </c:pt>
                <c:pt idx="3478">
                  <c:v>5108</c:v>
                </c:pt>
                <c:pt idx="3479">
                  <c:v>156</c:v>
                </c:pt>
                <c:pt idx="3480">
                  <c:v>1349</c:v>
                </c:pt>
                <c:pt idx="3481">
                  <c:v>3423</c:v>
                </c:pt>
                <c:pt idx="3482">
                  <c:v>1054</c:v>
                </c:pt>
                <c:pt idx="3483">
                  <c:v>1465</c:v>
                </c:pt>
                <c:pt idx="3484">
                  <c:v>6099</c:v>
                </c:pt>
                <c:pt idx="3485">
                  <c:v>20033</c:v>
                </c:pt>
                <c:pt idx="3486">
                  <c:v>196</c:v>
                </c:pt>
                <c:pt idx="3487">
                  <c:v>1923</c:v>
                </c:pt>
                <c:pt idx="3488">
                  <c:v>1146</c:v>
                </c:pt>
                <c:pt idx="3489">
                  <c:v>1522</c:v>
                </c:pt>
                <c:pt idx="3490">
                  <c:v>947</c:v>
                </c:pt>
                <c:pt idx="3491">
                  <c:v>7727</c:v>
                </c:pt>
                <c:pt idx="3492">
                  <c:v>1975</c:v>
                </c:pt>
                <c:pt idx="3493">
                  <c:v>3820</c:v>
                </c:pt>
                <c:pt idx="3494">
                  <c:v>1195</c:v>
                </c:pt>
                <c:pt idx="3495">
                  <c:v>4905</c:v>
                </c:pt>
                <c:pt idx="3496">
                  <c:v>523</c:v>
                </c:pt>
                <c:pt idx="3497">
                  <c:v>304</c:v>
                </c:pt>
                <c:pt idx="3498">
                  <c:v>161</c:v>
                </c:pt>
                <c:pt idx="3499">
                  <c:v>5414</c:v>
                </c:pt>
                <c:pt idx="3500">
                  <c:v>880</c:v>
                </c:pt>
                <c:pt idx="3501">
                  <c:v>6703</c:v>
                </c:pt>
                <c:pt idx="3502">
                  <c:v>670</c:v>
                </c:pt>
                <c:pt idx="3503">
                  <c:v>17092</c:v>
                </c:pt>
                <c:pt idx="3504">
                  <c:v>850</c:v>
                </c:pt>
                <c:pt idx="3505">
                  <c:v>2677</c:v>
                </c:pt>
                <c:pt idx="3506">
                  <c:v>992</c:v>
                </c:pt>
                <c:pt idx="3507">
                  <c:v>759</c:v>
                </c:pt>
                <c:pt idx="3508">
                  <c:v>2119</c:v>
                </c:pt>
                <c:pt idx="3509">
                  <c:v>175</c:v>
                </c:pt>
                <c:pt idx="3510">
                  <c:v>6126</c:v>
                </c:pt>
                <c:pt idx="3511">
                  <c:v>1808</c:v>
                </c:pt>
                <c:pt idx="3512">
                  <c:v>15053</c:v>
                </c:pt>
                <c:pt idx="3513">
                  <c:v>1610</c:v>
                </c:pt>
                <c:pt idx="3514">
                  <c:v>65</c:v>
                </c:pt>
                <c:pt idx="3515">
                  <c:v>1913</c:v>
                </c:pt>
                <c:pt idx="3516">
                  <c:v>3077</c:v>
                </c:pt>
                <c:pt idx="3517">
                  <c:v>14605</c:v>
                </c:pt>
                <c:pt idx="3518">
                  <c:v>8380</c:v>
                </c:pt>
                <c:pt idx="3519">
                  <c:v>3307</c:v>
                </c:pt>
                <c:pt idx="3520">
                  <c:v>661</c:v>
                </c:pt>
                <c:pt idx="3521">
                  <c:v>1977</c:v>
                </c:pt>
                <c:pt idx="3522">
                  <c:v>577</c:v>
                </c:pt>
                <c:pt idx="3523">
                  <c:v>608</c:v>
                </c:pt>
                <c:pt idx="3524">
                  <c:v>2375</c:v>
                </c:pt>
                <c:pt idx="3525">
                  <c:v>77</c:v>
                </c:pt>
                <c:pt idx="3526">
                  <c:v>1357</c:v>
                </c:pt>
                <c:pt idx="3527">
                  <c:v>569</c:v>
                </c:pt>
                <c:pt idx="3528">
                  <c:v>871</c:v>
                </c:pt>
                <c:pt idx="3529">
                  <c:v>2723</c:v>
                </c:pt>
                <c:pt idx="3530">
                  <c:v>3958</c:v>
                </c:pt>
                <c:pt idx="3531">
                  <c:v>1956</c:v>
                </c:pt>
                <c:pt idx="3532">
                  <c:v>1561</c:v>
                </c:pt>
                <c:pt idx="3533">
                  <c:v>1041</c:v>
                </c:pt>
                <c:pt idx="3534">
                  <c:v>46939</c:v>
                </c:pt>
                <c:pt idx="3535">
                  <c:v>1463</c:v>
                </c:pt>
                <c:pt idx="3536">
                  <c:v>948</c:v>
                </c:pt>
                <c:pt idx="3537">
                  <c:v>155</c:v>
                </c:pt>
                <c:pt idx="3538">
                  <c:v>2622</c:v>
                </c:pt>
                <c:pt idx="3539">
                  <c:v>2731</c:v>
                </c:pt>
                <c:pt idx="3540">
                  <c:v>1390</c:v>
                </c:pt>
                <c:pt idx="3541">
                  <c:v>19728</c:v>
                </c:pt>
                <c:pt idx="3542">
                  <c:v>3572</c:v>
                </c:pt>
                <c:pt idx="3543">
                  <c:v>1741</c:v>
                </c:pt>
                <c:pt idx="3544">
                  <c:v>66985</c:v>
                </c:pt>
                <c:pt idx="3545">
                  <c:v>514</c:v>
                </c:pt>
                <c:pt idx="3546">
                  <c:v>1147</c:v>
                </c:pt>
                <c:pt idx="3547">
                  <c:v>12828</c:v>
                </c:pt>
                <c:pt idx="3548">
                  <c:v>4831</c:v>
                </c:pt>
                <c:pt idx="3549">
                  <c:v>705</c:v>
                </c:pt>
                <c:pt idx="3550">
                  <c:v>983</c:v>
                </c:pt>
                <c:pt idx="3551">
                  <c:v>3210</c:v>
                </c:pt>
                <c:pt idx="3552">
                  <c:v>429</c:v>
                </c:pt>
                <c:pt idx="3553">
                  <c:v>4145</c:v>
                </c:pt>
                <c:pt idx="3554">
                  <c:v>570</c:v>
                </c:pt>
                <c:pt idx="3555">
                  <c:v>386</c:v>
                </c:pt>
                <c:pt idx="3556">
                  <c:v>151</c:v>
                </c:pt>
                <c:pt idx="3557">
                  <c:v>10749</c:v>
                </c:pt>
                <c:pt idx="3558">
                  <c:v>4230</c:v>
                </c:pt>
                <c:pt idx="3559">
                  <c:v>413</c:v>
                </c:pt>
                <c:pt idx="3560">
                  <c:v>4182</c:v>
                </c:pt>
                <c:pt idx="3561">
                  <c:v>13469</c:v>
                </c:pt>
                <c:pt idx="3562">
                  <c:v>159</c:v>
                </c:pt>
                <c:pt idx="3563">
                  <c:v>2576</c:v>
                </c:pt>
                <c:pt idx="3564">
                  <c:v>2848</c:v>
                </c:pt>
                <c:pt idx="3565">
                  <c:v>2278</c:v>
                </c:pt>
                <c:pt idx="3566">
                  <c:v>6215</c:v>
                </c:pt>
                <c:pt idx="3567">
                  <c:v>1098</c:v>
                </c:pt>
                <c:pt idx="3568">
                  <c:v>4065</c:v>
                </c:pt>
                <c:pt idx="3570">
                  <c:v>4593</c:v>
                </c:pt>
                <c:pt idx="3571">
                  <c:v>3739</c:v>
                </c:pt>
                <c:pt idx="3572">
                  <c:v>20019</c:v>
                </c:pt>
                <c:pt idx="3573">
                  <c:v>3003</c:v>
                </c:pt>
                <c:pt idx="3574">
                  <c:v>554</c:v>
                </c:pt>
                <c:pt idx="3575">
                  <c:v>3465</c:v>
                </c:pt>
                <c:pt idx="3576">
                  <c:v>664</c:v>
                </c:pt>
                <c:pt idx="3577">
                  <c:v>916</c:v>
                </c:pt>
                <c:pt idx="3578">
                  <c:v>4571</c:v>
                </c:pt>
                <c:pt idx="3579">
                  <c:v>10043</c:v>
                </c:pt>
                <c:pt idx="3580">
                  <c:v>777</c:v>
                </c:pt>
                <c:pt idx="3581">
                  <c:v>2012</c:v>
                </c:pt>
                <c:pt idx="3582">
                  <c:v>469</c:v>
                </c:pt>
                <c:pt idx="3583">
                  <c:v>7367</c:v>
                </c:pt>
                <c:pt idx="3584">
                  <c:v>1268</c:v>
                </c:pt>
                <c:pt idx="3585">
                  <c:v>2406</c:v>
                </c:pt>
                <c:pt idx="3586">
                  <c:v>2401</c:v>
                </c:pt>
                <c:pt idx="3587">
                  <c:v>592</c:v>
                </c:pt>
                <c:pt idx="3588">
                  <c:v>687</c:v>
                </c:pt>
                <c:pt idx="3589">
                  <c:v>2089</c:v>
                </c:pt>
                <c:pt idx="3590">
                  <c:v>1573</c:v>
                </c:pt>
                <c:pt idx="3591">
                  <c:v>5866</c:v>
                </c:pt>
                <c:pt idx="3592">
                  <c:v>1582</c:v>
                </c:pt>
                <c:pt idx="3593">
                  <c:v>5061</c:v>
                </c:pt>
                <c:pt idx="3594">
                  <c:v>2570</c:v>
                </c:pt>
                <c:pt idx="3595">
                  <c:v>1096</c:v>
                </c:pt>
                <c:pt idx="3596">
                  <c:v>1692</c:v>
                </c:pt>
                <c:pt idx="3597">
                  <c:v>13680</c:v>
                </c:pt>
                <c:pt idx="3598">
                  <c:v>1241</c:v>
                </c:pt>
                <c:pt idx="3599">
                  <c:v>2125</c:v>
                </c:pt>
                <c:pt idx="3600">
                  <c:v>2759</c:v>
                </c:pt>
                <c:pt idx="3601">
                  <c:v>3243</c:v>
                </c:pt>
                <c:pt idx="3602">
                  <c:v>8854</c:v>
                </c:pt>
                <c:pt idx="3604">
                  <c:v>2883</c:v>
                </c:pt>
                <c:pt idx="3605">
                  <c:v>2437</c:v>
                </c:pt>
                <c:pt idx="3606">
                  <c:v>756</c:v>
                </c:pt>
                <c:pt idx="3607">
                  <c:v>1937</c:v>
                </c:pt>
                <c:pt idx="3608">
                  <c:v>18732</c:v>
                </c:pt>
                <c:pt idx="3609">
                  <c:v>258</c:v>
                </c:pt>
                <c:pt idx="3610">
                  <c:v>2542</c:v>
                </c:pt>
                <c:pt idx="3611">
                  <c:v>688</c:v>
                </c:pt>
                <c:pt idx="3612">
                  <c:v>3762</c:v>
                </c:pt>
                <c:pt idx="3613">
                  <c:v>1215</c:v>
                </c:pt>
                <c:pt idx="3614">
                  <c:v>3130</c:v>
                </c:pt>
                <c:pt idx="3615">
                  <c:v>11654</c:v>
                </c:pt>
                <c:pt idx="3616">
                  <c:v>691</c:v>
                </c:pt>
                <c:pt idx="3617">
                  <c:v>1226</c:v>
                </c:pt>
                <c:pt idx="3618">
                  <c:v>3419</c:v>
                </c:pt>
                <c:pt idx="3619">
                  <c:v>52</c:v>
                </c:pt>
                <c:pt idx="3620">
                  <c:v>2528</c:v>
                </c:pt>
                <c:pt idx="3621">
                  <c:v>630</c:v>
                </c:pt>
                <c:pt idx="3622">
                  <c:v>498</c:v>
                </c:pt>
                <c:pt idx="3623">
                  <c:v>1042</c:v>
                </c:pt>
                <c:pt idx="3624">
                  <c:v>2481</c:v>
                </c:pt>
                <c:pt idx="3625">
                  <c:v>1793</c:v>
                </c:pt>
                <c:pt idx="3626">
                  <c:v>2712</c:v>
                </c:pt>
                <c:pt idx="3627">
                  <c:v>1313</c:v>
                </c:pt>
                <c:pt idx="3628">
                  <c:v>841</c:v>
                </c:pt>
                <c:pt idx="3629">
                  <c:v>899</c:v>
                </c:pt>
                <c:pt idx="3630">
                  <c:v>18554</c:v>
                </c:pt>
                <c:pt idx="3631">
                  <c:v>7297</c:v>
                </c:pt>
                <c:pt idx="3632">
                  <c:v>497</c:v>
                </c:pt>
                <c:pt idx="3633">
                  <c:v>2854</c:v>
                </c:pt>
                <c:pt idx="3634">
                  <c:v>1853</c:v>
                </c:pt>
                <c:pt idx="3635">
                  <c:v>979</c:v>
                </c:pt>
                <c:pt idx="3636">
                  <c:v>536</c:v>
                </c:pt>
                <c:pt idx="3637">
                  <c:v>1159</c:v>
                </c:pt>
                <c:pt idx="3638">
                  <c:v>1304</c:v>
                </c:pt>
                <c:pt idx="3639">
                  <c:v>3187</c:v>
                </c:pt>
                <c:pt idx="3640">
                  <c:v>2166</c:v>
                </c:pt>
                <c:pt idx="3641">
                  <c:v>102</c:v>
                </c:pt>
                <c:pt idx="3642">
                  <c:v>595</c:v>
                </c:pt>
                <c:pt idx="3643">
                  <c:v>1659</c:v>
                </c:pt>
                <c:pt idx="3644">
                  <c:v>1378</c:v>
                </c:pt>
                <c:pt idx="3645">
                  <c:v>3296</c:v>
                </c:pt>
                <c:pt idx="3646">
                  <c:v>6165</c:v>
                </c:pt>
                <c:pt idx="3647">
                  <c:v>3251</c:v>
                </c:pt>
                <c:pt idx="3648">
                  <c:v>765</c:v>
                </c:pt>
                <c:pt idx="3649">
                  <c:v>2314</c:v>
                </c:pt>
                <c:pt idx="3650">
                  <c:v>2279</c:v>
                </c:pt>
                <c:pt idx="3651">
                  <c:v>1308</c:v>
                </c:pt>
                <c:pt idx="3652">
                  <c:v>1468</c:v>
                </c:pt>
                <c:pt idx="3653">
                  <c:v>25</c:v>
                </c:pt>
                <c:pt idx="3654">
                  <c:v>560</c:v>
                </c:pt>
                <c:pt idx="3655">
                  <c:v>8796</c:v>
                </c:pt>
                <c:pt idx="3656">
                  <c:v>4503</c:v>
                </c:pt>
                <c:pt idx="3657">
                  <c:v>11329</c:v>
                </c:pt>
                <c:pt idx="3658">
                  <c:v>4542</c:v>
                </c:pt>
                <c:pt idx="3659">
                  <c:v>4288</c:v>
                </c:pt>
                <c:pt idx="3660">
                  <c:v>1433</c:v>
                </c:pt>
                <c:pt idx="3661">
                  <c:v>2125</c:v>
                </c:pt>
                <c:pt idx="3662">
                  <c:v>1522</c:v>
                </c:pt>
                <c:pt idx="3663">
                  <c:v>6904</c:v>
                </c:pt>
                <c:pt idx="3664">
                  <c:v>3013</c:v>
                </c:pt>
                <c:pt idx="3665">
                  <c:v>601</c:v>
                </c:pt>
                <c:pt idx="3666">
                  <c:v>615</c:v>
                </c:pt>
                <c:pt idx="3667">
                  <c:v>658</c:v>
                </c:pt>
                <c:pt idx="3668">
                  <c:v>3912</c:v>
                </c:pt>
                <c:pt idx="3669">
                  <c:v>2616</c:v>
                </c:pt>
                <c:pt idx="3670">
                  <c:v>2375</c:v>
                </c:pt>
                <c:pt idx="3671">
                  <c:v>614</c:v>
                </c:pt>
                <c:pt idx="3672">
                  <c:v>29280</c:v>
                </c:pt>
                <c:pt idx="3673">
                  <c:v>778</c:v>
                </c:pt>
                <c:pt idx="3674">
                  <c:v>4281</c:v>
                </c:pt>
                <c:pt idx="3675">
                  <c:v>365</c:v>
                </c:pt>
                <c:pt idx="3676">
                  <c:v>4647</c:v>
                </c:pt>
                <c:pt idx="3677">
                  <c:v>1867</c:v>
                </c:pt>
                <c:pt idx="3678">
                  <c:v>606</c:v>
                </c:pt>
                <c:pt idx="3679">
                  <c:v>2503</c:v>
                </c:pt>
                <c:pt idx="3680">
                  <c:v>2485</c:v>
                </c:pt>
                <c:pt idx="3681">
                  <c:v>3010</c:v>
                </c:pt>
                <c:pt idx="3682">
                  <c:v>1201</c:v>
                </c:pt>
                <c:pt idx="3683">
                  <c:v>1046</c:v>
                </c:pt>
                <c:pt idx="3684">
                  <c:v>1172</c:v>
                </c:pt>
                <c:pt idx="3685">
                  <c:v>804</c:v>
                </c:pt>
                <c:pt idx="3686">
                  <c:v>912</c:v>
                </c:pt>
                <c:pt idx="3687">
                  <c:v>1509</c:v>
                </c:pt>
                <c:pt idx="3688">
                  <c:v>2336</c:v>
                </c:pt>
                <c:pt idx="3689">
                  <c:v>1459</c:v>
                </c:pt>
                <c:pt idx="3690">
                  <c:v>798</c:v>
                </c:pt>
                <c:pt idx="3691">
                  <c:v>2613</c:v>
                </c:pt>
                <c:pt idx="3692">
                  <c:v>2371</c:v>
                </c:pt>
                <c:pt idx="3693">
                  <c:v>19630</c:v>
                </c:pt>
                <c:pt idx="3694">
                  <c:v>426</c:v>
                </c:pt>
                <c:pt idx="3695">
                  <c:v>1289</c:v>
                </c:pt>
                <c:pt idx="3696">
                  <c:v>598</c:v>
                </c:pt>
                <c:pt idx="3697">
                  <c:v>11227</c:v>
                </c:pt>
                <c:pt idx="3698">
                  <c:v>206</c:v>
                </c:pt>
                <c:pt idx="3699">
                  <c:v>231</c:v>
                </c:pt>
                <c:pt idx="3700">
                  <c:v>2647</c:v>
                </c:pt>
                <c:pt idx="3701">
                  <c:v>2096</c:v>
                </c:pt>
                <c:pt idx="3702">
                  <c:v>610</c:v>
                </c:pt>
                <c:pt idx="3703">
                  <c:v>6071</c:v>
                </c:pt>
                <c:pt idx="3704">
                  <c:v>3106</c:v>
                </c:pt>
                <c:pt idx="3705">
                  <c:v>1020</c:v>
                </c:pt>
                <c:pt idx="3706">
                  <c:v>1854</c:v>
                </c:pt>
                <c:pt idx="3707">
                  <c:v>9721</c:v>
                </c:pt>
                <c:pt idx="3708">
                  <c:v>1527</c:v>
                </c:pt>
                <c:pt idx="3709">
                  <c:v>3219</c:v>
                </c:pt>
                <c:pt idx="3710">
                  <c:v>3189</c:v>
                </c:pt>
                <c:pt idx="3711">
                  <c:v>1160</c:v>
                </c:pt>
                <c:pt idx="3712">
                  <c:v>2039</c:v>
                </c:pt>
                <c:pt idx="3714">
                  <c:v>3940</c:v>
                </c:pt>
                <c:pt idx="3715">
                  <c:v>6239</c:v>
                </c:pt>
                <c:pt idx="3716">
                  <c:v>1356</c:v>
                </c:pt>
                <c:pt idx="3717">
                  <c:v>988</c:v>
                </c:pt>
                <c:pt idx="3718">
                  <c:v>5778</c:v>
                </c:pt>
                <c:pt idx="3719">
                  <c:v>551</c:v>
                </c:pt>
                <c:pt idx="3720">
                  <c:v>422</c:v>
                </c:pt>
                <c:pt idx="3721">
                  <c:v>944</c:v>
                </c:pt>
                <c:pt idx="3722">
                  <c:v>1503</c:v>
                </c:pt>
                <c:pt idx="3723">
                  <c:v>769</c:v>
                </c:pt>
                <c:pt idx="3724">
                  <c:v>2886</c:v>
                </c:pt>
                <c:pt idx="3725">
                  <c:v>3639</c:v>
                </c:pt>
                <c:pt idx="3726">
                  <c:v>30949</c:v>
                </c:pt>
                <c:pt idx="3727">
                  <c:v>956</c:v>
                </c:pt>
                <c:pt idx="3728">
                  <c:v>384</c:v>
                </c:pt>
                <c:pt idx="3729">
                  <c:v>2173</c:v>
                </c:pt>
                <c:pt idx="3730">
                  <c:v>1391</c:v>
                </c:pt>
                <c:pt idx="3731">
                  <c:v>1541</c:v>
                </c:pt>
                <c:pt idx="3732">
                  <c:v>140</c:v>
                </c:pt>
                <c:pt idx="3734">
                  <c:v>5692</c:v>
                </c:pt>
                <c:pt idx="3735">
                  <c:v>188</c:v>
                </c:pt>
                <c:pt idx="3736">
                  <c:v>703</c:v>
                </c:pt>
                <c:pt idx="3737">
                  <c:v>864</c:v>
                </c:pt>
                <c:pt idx="3738">
                  <c:v>712</c:v>
                </c:pt>
                <c:pt idx="3739">
                  <c:v>1119</c:v>
                </c:pt>
                <c:pt idx="3740">
                  <c:v>2691</c:v>
                </c:pt>
                <c:pt idx="3741">
                  <c:v>1944</c:v>
                </c:pt>
                <c:pt idx="3742">
                  <c:v>1501</c:v>
                </c:pt>
                <c:pt idx="3743">
                  <c:v>1906</c:v>
                </c:pt>
                <c:pt idx="3744">
                  <c:v>761</c:v>
                </c:pt>
                <c:pt idx="3745">
                  <c:v>7700</c:v>
                </c:pt>
                <c:pt idx="3746">
                  <c:v>1322</c:v>
                </c:pt>
                <c:pt idx="3747">
                  <c:v>569</c:v>
                </c:pt>
                <c:pt idx="3748">
                  <c:v>563</c:v>
                </c:pt>
                <c:pt idx="3749">
                  <c:v>2567</c:v>
                </c:pt>
                <c:pt idx="3750">
                  <c:v>1999</c:v>
                </c:pt>
                <c:pt idx="3751">
                  <c:v>2693</c:v>
                </c:pt>
                <c:pt idx="3752">
                  <c:v>293</c:v>
                </c:pt>
                <c:pt idx="3753">
                  <c:v>391</c:v>
                </c:pt>
                <c:pt idx="3754">
                  <c:v>3679</c:v>
                </c:pt>
                <c:pt idx="3755">
                  <c:v>1122</c:v>
                </c:pt>
                <c:pt idx="3756">
                  <c:v>250</c:v>
                </c:pt>
                <c:pt idx="3757">
                  <c:v>870</c:v>
                </c:pt>
                <c:pt idx="3758">
                  <c:v>1210</c:v>
                </c:pt>
                <c:pt idx="3759">
                  <c:v>2341</c:v>
                </c:pt>
                <c:pt idx="3760">
                  <c:v>3712</c:v>
                </c:pt>
                <c:pt idx="3761">
                  <c:v>80</c:v>
                </c:pt>
                <c:pt idx="3763">
                  <c:v>8494</c:v>
                </c:pt>
                <c:pt idx="3764">
                  <c:v>2593</c:v>
                </c:pt>
                <c:pt idx="3765">
                  <c:v>1800</c:v>
                </c:pt>
                <c:pt idx="3766">
                  <c:v>1627</c:v>
                </c:pt>
                <c:pt idx="3767">
                  <c:v>1646</c:v>
                </c:pt>
                <c:pt idx="3768">
                  <c:v>5283</c:v>
                </c:pt>
                <c:pt idx="3769">
                  <c:v>651</c:v>
                </c:pt>
                <c:pt idx="3770">
                  <c:v>716</c:v>
                </c:pt>
                <c:pt idx="3771">
                  <c:v>4813</c:v>
                </c:pt>
                <c:pt idx="3772">
                  <c:v>27130</c:v>
                </c:pt>
                <c:pt idx="3773">
                  <c:v>6319</c:v>
                </c:pt>
                <c:pt idx="3774">
                  <c:v>542</c:v>
                </c:pt>
                <c:pt idx="3775">
                  <c:v>3670</c:v>
                </c:pt>
                <c:pt idx="3776">
                  <c:v>1641</c:v>
                </c:pt>
                <c:pt idx="3777">
                  <c:v>2809</c:v>
                </c:pt>
                <c:pt idx="3778">
                  <c:v>2298</c:v>
                </c:pt>
                <c:pt idx="3779">
                  <c:v>532</c:v>
                </c:pt>
                <c:pt idx="3780">
                  <c:v>370</c:v>
                </c:pt>
                <c:pt idx="3781">
                  <c:v>1077</c:v>
                </c:pt>
                <c:pt idx="3782">
                  <c:v>2279</c:v>
                </c:pt>
                <c:pt idx="3783">
                  <c:v>671</c:v>
                </c:pt>
                <c:pt idx="3784">
                  <c:v>743</c:v>
                </c:pt>
                <c:pt idx="3785">
                  <c:v>8221</c:v>
                </c:pt>
                <c:pt idx="3786">
                  <c:v>360</c:v>
                </c:pt>
                <c:pt idx="3787">
                  <c:v>1773</c:v>
                </c:pt>
                <c:pt idx="3788">
                  <c:v>717</c:v>
                </c:pt>
                <c:pt idx="3789">
                  <c:v>1394</c:v>
                </c:pt>
                <c:pt idx="3790">
                  <c:v>3334</c:v>
                </c:pt>
                <c:pt idx="3791">
                  <c:v>377</c:v>
                </c:pt>
                <c:pt idx="3792">
                  <c:v>8551</c:v>
                </c:pt>
                <c:pt idx="3793">
                  <c:v>1772</c:v>
                </c:pt>
                <c:pt idx="3794">
                  <c:v>11162</c:v>
                </c:pt>
                <c:pt idx="3795">
                  <c:v>3627</c:v>
                </c:pt>
                <c:pt idx="3796">
                  <c:v>616</c:v>
                </c:pt>
                <c:pt idx="3797">
                  <c:v>166</c:v>
                </c:pt>
                <c:pt idx="3798">
                  <c:v>858</c:v>
                </c:pt>
                <c:pt idx="3799">
                  <c:v>1410</c:v>
                </c:pt>
                <c:pt idx="3800">
                  <c:v>8487</c:v>
                </c:pt>
                <c:pt idx="3801">
                  <c:v>803</c:v>
                </c:pt>
                <c:pt idx="3802">
                  <c:v>1472</c:v>
                </c:pt>
                <c:pt idx="3803">
                  <c:v>4527</c:v>
                </c:pt>
                <c:pt idx="3804">
                  <c:v>844</c:v>
                </c:pt>
                <c:pt idx="3805">
                  <c:v>515</c:v>
                </c:pt>
                <c:pt idx="3806">
                  <c:v>1708</c:v>
                </c:pt>
                <c:pt idx="3807">
                  <c:v>8884</c:v>
                </c:pt>
                <c:pt idx="3808">
                  <c:v>815</c:v>
                </c:pt>
                <c:pt idx="3809">
                  <c:v>772</c:v>
                </c:pt>
                <c:pt idx="3810">
                  <c:v>1204</c:v>
                </c:pt>
                <c:pt idx="3811">
                  <c:v>2752</c:v>
                </c:pt>
                <c:pt idx="3812">
                  <c:v>4067</c:v>
                </c:pt>
                <c:pt idx="3813">
                  <c:v>523</c:v>
                </c:pt>
                <c:pt idx="3814">
                  <c:v>3552</c:v>
                </c:pt>
                <c:pt idx="3815">
                  <c:v>3712</c:v>
                </c:pt>
                <c:pt idx="3816">
                  <c:v>704</c:v>
                </c:pt>
                <c:pt idx="3817">
                  <c:v>1579</c:v>
                </c:pt>
                <c:pt idx="3818">
                  <c:v>2780</c:v>
                </c:pt>
                <c:pt idx="3819">
                  <c:v>119</c:v>
                </c:pt>
                <c:pt idx="3820">
                  <c:v>349</c:v>
                </c:pt>
                <c:pt idx="3821">
                  <c:v>1058</c:v>
                </c:pt>
                <c:pt idx="3822">
                  <c:v>2890</c:v>
                </c:pt>
                <c:pt idx="3823">
                  <c:v>5111</c:v>
                </c:pt>
                <c:pt idx="3824">
                  <c:v>343</c:v>
                </c:pt>
                <c:pt idx="3826">
                  <c:v>1920</c:v>
                </c:pt>
                <c:pt idx="3827">
                  <c:v>320</c:v>
                </c:pt>
                <c:pt idx="3828">
                  <c:v>6189</c:v>
                </c:pt>
                <c:pt idx="3829">
                  <c:v>176</c:v>
                </c:pt>
                <c:pt idx="3830">
                  <c:v>2675</c:v>
                </c:pt>
                <c:pt idx="3831">
                  <c:v>534</c:v>
                </c:pt>
                <c:pt idx="3832">
                  <c:v>564</c:v>
                </c:pt>
                <c:pt idx="3833">
                  <c:v>1790</c:v>
                </c:pt>
                <c:pt idx="3834">
                  <c:v>5296</c:v>
                </c:pt>
                <c:pt idx="3835">
                  <c:v>1269</c:v>
                </c:pt>
                <c:pt idx="3836">
                  <c:v>527</c:v>
                </c:pt>
                <c:pt idx="3837">
                  <c:v>1067</c:v>
                </c:pt>
                <c:pt idx="3838">
                  <c:v>25</c:v>
                </c:pt>
                <c:pt idx="3839">
                  <c:v>743</c:v>
                </c:pt>
                <c:pt idx="3840">
                  <c:v>2466</c:v>
                </c:pt>
                <c:pt idx="3841">
                  <c:v>5957</c:v>
                </c:pt>
                <c:pt idx="3842">
                  <c:v>2225</c:v>
                </c:pt>
                <c:pt idx="3843">
                  <c:v>3048</c:v>
                </c:pt>
                <c:pt idx="3844">
                  <c:v>1544</c:v>
                </c:pt>
                <c:pt idx="3845">
                  <c:v>30</c:v>
                </c:pt>
                <c:pt idx="3846">
                  <c:v>1320</c:v>
                </c:pt>
                <c:pt idx="3847">
                  <c:v>646</c:v>
                </c:pt>
                <c:pt idx="3848">
                  <c:v>125</c:v>
                </c:pt>
                <c:pt idx="3849">
                  <c:v>62</c:v>
                </c:pt>
                <c:pt idx="3850">
                  <c:v>1732</c:v>
                </c:pt>
                <c:pt idx="3851">
                  <c:v>9778</c:v>
                </c:pt>
                <c:pt idx="3852">
                  <c:v>336</c:v>
                </c:pt>
                <c:pt idx="3853">
                  <c:v>680</c:v>
                </c:pt>
                <c:pt idx="3854">
                  <c:v>670</c:v>
                </c:pt>
                <c:pt idx="3855">
                  <c:v>1672</c:v>
                </c:pt>
                <c:pt idx="3856">
                  <c:v>1544</c:v>
                </c:pt>
                <c:pt idx="3857">
                  <c:v>533</c:v>
                </c:pt>
                <c:pt idx="3858">
                  <c:v>2032</c:v>
                </c:pt>
                <c:pt idx="3859">
                  <c:v>1245</c:v>
                </c:pt>
                <c:pt idx="3860">
                  <c:v>1273</c:v>
                </c:pt>
                <c:pt idx="3861">
                  <c:v>3342</c:v>
                </c:pt>
                <c:pt idx="3862">
                  <c:v>168</c:v>
                </c:pt>
                <c:pt idx="3863">
                  <c:v>4437</c:v>
                </c:pt>
                <c:pt idx="3864">
                  <c:v>394</c:v>
                </c:pt>
                <c:pt idx="3865">
                  <c:v>172</c:v>
                </c:pt>
                <c:pt idx="3866">
                  <c:v>803</c:v>
                </c:pt>
                <c:pt idx="3867">
                  <c:v>635</c:v>
                </c:pt>
                <c:pt idx="3868">
                  <c:v>405</c:v>
                </c:pt>
                <c:pt idx="3869">
                  <c:v>9666</c:v>
                </c:pt>
                <c:pt idx="3870">
                  <c:v>4689</c:v>
                </c:pt>
                <c:pt idx="3871">
                  <c:v>153</c:v>
                </c:pt>
                <c:pt idx="3872">
                  <c:v>2540</c:v>
                </c:pt>
                <c:pt idx="3873">
                  <c:v>10149</c:v>
                </c:pt>
                <c:pt idx="3875">
                  <c:v>2705</c:v>
                </c:pt>
                <c:pt idx="3876">
                  <c:v>2253</c:v>
                </c:pt>
                <c:pt idx="3877">
                  <c:v>1359</c:v>
                </c:pt>
                <c:pt idx="3878">
                  <c:v>828</c:v>
                </c:pt>
                <c:pt idx="3879">
                  <c:v>4885</c:v>
                </c:pt>
                <c:pt idx="3880">
                  <c:v>2201</c:v>
                </c:pt>
                <c:pt idx="3881">
                  <c:v>208</c:v>
                </c:pt>
                <c:pt idx="3882">
                  <c:v>3788</c:v>
                </c:pt>
                <c:pt idx="3883">
                  <c:v>454</c:v>
                </c:pt>
                <c:pt idx="3884">
                  <c:v>2160</c:v>
                </c:pt>
                <c:pt idx="3885">
                  <c:v>15026</c:v>
                </c:pt>
                <c:pt idx="3886">
                  <c:v>613</c:v>
                </c:pt>
                <c:pt idx="3887">
                  <c:v>584</c:v>
                </c:pt>
                <c:pt idx="3888">
                  <c:v>2326</c:v>
                </c:pt>
                <c:pt idx="3889">
                  <c:v>1303</c:v>
                </c:pt>
                <c:pt idx="3890">
                  <c:v>535</c:v>
                </c:pt>
                <c:pt idx="3891">
                  <c:v>4064</c:v>
                </c:pt>
                <c:pt idx="3892">
                  <c:v>4075</c:v>
                </c:pt>
                <c:pt idx="3893">
                  <c:v>262</c:v>
                </c:pt>
                <c:pt idx="3894">
                  <c:v>488</c:v>
                </c:pt>
                <c:pt idx="3895">
                  <c:v>964</c:v>
                </c:pt>
                <c:pt idx="3896">
                  <c:v>1249</c:v>
                </c:pt>
                <c:pt idx="3897">
                  <c:v>2016</c:v>
                </c:pt>
                <c:pt idx="3898">
                  <c:v>1207</c:v>
                </c:pt>
                <c:pt idx="3899">
                  <c:v>1746</c:v>
                </c:pt>
                <c:pt idx="3900">
                  <c:v>34423</c:v>
                </c:pt>
                <c:pt idx="3901">
                  <c:v>14048</c:v>
                </c:pt>
                <c:pt idx="3902">
                  <c:v>6704</c:v>
                </c:pt>
                <c:pt idx="3903">
                  <c:v>148</c:v>
                </c:pt>
                <c:pt idx="3905">
                  <c:v>2491</c:v>
                </c:pt>
                <c:pt idx="3906">
                  <c:v>32336</c:v>
                </c:pt>
                <c:pt idx="3907">
                  <c:v>902</c:v>
                </c:pt>
                <c:pt idx="3908">
                  <c:v>1220</c:v>
                </c:pt>
                <c:pt idx="3909">
                  <c:v>1341</c:v>
                </c:pt>
                <c:pt idx="3910">
                  <c:v>45</c:v>
                </c:pt>
                <c:pt idx="3911">
                  <c:v>4298</c:v>
                </c:pt>
                <c:pt idx="3912">
                  <c:v>99</c:v>
                </c:pt>
                <c:pt idx="3913">
                  <c:v>571</c:v>
                </c:pt>
                <c:pt idx="3914">
                  <c:v>133</c:v>
                </c:pt>
                <c:pt idx="3915">
                  <c:v>2254</c:v>
                </c:pt>
                <c:pt idx="3916">
                  <c:v>591</c:v>
                </c:pt>
                <c:pt idx="3917">
                  <c:v>592</c:v>
                </c:pt>
                <c:pt idx="3918">
                  <c:v>807</c:v>
                </c:pt>
                <c:pt idx="3919">
                  <c:v>445</c:v>
                </c:pt>
                <c:pt idx="3920">
                  <c:v>106</c:v>
                </c:pt>
                <c:pt idx="3921">
                  <c:v>355</c:v>
                </c:pt>
                <c:pt idx="3922">
                  <c:v>317</c:v>
                </c:pt>
                <c:pt idx="3923">
                  <c:v>504</c:v>
                </c:pt>
                <c:pt idx="3924">
                  <c:v>578</c:v>
                </c:pt>
                <c:pt idx="3925">
                  <c:v>415</c:v>
                </c:pt>
                <c:pt idx="3926">
                  <c:v>614</c:v>
                </c:pt>
                <c:pt idx="3927">
                  <c:v>2560</c:v>
                </c:pt>
                <c:pt idx="3928">
                  <c:v>768</c:v>
                </c:pt>
                <c:pt idx="3929">
                  <c:v>13210</c:v>
                </c:pt>
                <c:pt idx="3930">
                  <c:v>201</c:v>
                </c:pt>
                <c:pt idx="3931">
                  <c:v>4476</c:v>
                </c:pt>
                <c:pt idx="3932">
                  <c:v>818</c:v>
                </c:pt>
                <c:pt idx="3933">
                  <c:v>284</c:v>
                </c:pt>
                <c:pt idx="3934">
                  <c:v>487</c:v>
                </c:pt>
                <c:pt idx="3935">
                  <c:v>2615</c:v>
                </c:pt>
                <c:pt idx="3936">
                  <c:v>356</c:v>
                </c:pt>
                <c:pt idx="3937">
                  <c:v>339</c:v>
                </c:pt>
                <c:pt idx="3938">
                  <c:v>914</c:v>
                </c:pt>
                <c:pt idx="3939">
                  <c:v>3460</c:v>
                </c:pt>
                <c:pt idx="3940">
                  <c:v>74</c:v>
                </c:pt>
                <c:pt idx="3941">
                  <c:v>528</c:v>
                </c:pt>
                <c:pt idx="3942">
                  <c:v>1069</c:v>
                </c:pt>
                <c:pt idx="3943">
                  <c:v>313</c:v>
                </c:pt>
                <c:pt idx="3944">
                  <c:v>238</c:v>
                </c:pt>
                <c:pt idx="3945">
                  <c:v>110</c:v>
                </c:pt>
                <c:pt idx="3946">
                  <c:v>172</c:v>
                </c:pt>
                <c:pt idx="3947">
                  <c:v>19</c:v>
                </c:pt>
                <c:pt idx="3948">
                  <c:v>1717</c:v>
                </c:pt>
                <c:pt idx="3949">
                  <c:v>333</c:v>
                </c:pt>
                <c:pt idx="3950">
                  <c:v>346</c:v>
                </c:pt>
                <c:pt idx="3951">
                  <c:v>1654</c:v>
                </c:pt>
                <c:pt idx="3952">
                  <c:v>935</c:v>
                </c:pt>
                <c:pt idx="3953">
                  <c:v>1092</c:v>
                </c:pt>
                <c:pt idx="3954">
                  <c:v>716</c:v>
                </c:pt>
                <c:pt idx="3955">
                  <c:v>2063</c:v>
                </c:pt>
                <c:pt idx="3956">
                  <c:v>528</c:v>
                </c:pt>
                <c:pt idx="3957">
                  <c:v>128</c:v>
                </c:pt>
                <c:pt idx="3958">
                  <c:v>213</c:v>
                </c:pt>
                <c:pt idx="3959">
                  <c:v>5438</c:v>
                </c:pt>
                <c:pt idx="3960">
                  <c:v>177</c:v>
                </c:pt>
                <c:pt idx="3961">
                  <c:v>2368</c:v>
                </c:pt>
                <c:pt idx="3962">
                  <c:v>4819</c:v>
                </c:pt>
                <c:pt idx="3963">
                  <c:v>4699</c:v>
                </c:pt>
                <c:pt idx="3964">
                  <c:v>62</c:v>
                </c:pt>
                <c:pt idx="3965">
                  <c:v>64</c:v>
                </c:pt>
                <c:pt idx="3966">
                  <c:v>321</c:v>
                </c:pt>
                <c:pt idx="3967">
                  <c:v>797</c:v>
                </c:pt>
                <c:pt idx="3968">
                  <c:v>699</c:v>
                </c:pt>
                <c:pt idx="3969">
                  <c:v>5728</c:v>
                </c:pt>
                <c:pt idx="3970">
                  <c:v>1434</c:v>
                </c:pt>
                <c:pt idx="3971">
                  <c:v>7522</c:v>
                </c:pt>
                <c:pt idx="3972">
                  <c:v>51</c:v>
                </c:pt>
                <c:pt idx="3973">
                  <c:v>929</c:v>
                </c:pt>
                <c:pt idx="3974">
                  <c:v>371</c:v>
                </c:pt>
                <c:pt idx="3975">
                  <c:v>81</c:v>
                </c:pt>
                <c:pt idx="3976">
                  <c:v>316</c:v>
                </c:pt>
                <c:pt idx="3977">
                  <c:v>278</c:v>
                </c:pt>
                <c:pt idx="3978">
                  <c:v>7390</c:v>
                </c:pt>
                <c:pt idx="3979">
                  <c:v>320</c:v>
                </c:pt>
                <c:pt idx="3980">
                  <c:v>860</c:v>
                </c:pt>
                <c:pt idx="3981">
                  <c:v>1633</c:v>
                </c:pt>
                <c:pt idx="3982">
                  <c:v>196</c:v>
                </c:pt>
                <c:pt idx="3983">
                  <c:v>189</c:v>
                </c:pt>
                <c:pt idx="3984">
                  <c:v>474</c:v>
                </c:pt>
                <c:pt idx="3985">
                  <c:v>2721</c:v>
                </c:pt>
                <c:pt idx="3986">
                  <c:v>716</c:v>
                </c:pt>
                <c:pt idx="3987">
                  <c:v>327</c:v>
                </c:pt>
                <c:pt idx="3988">
                  <c:v>1492</c:v>
                </c:pt>
                <c:pt idx="3989">
                  <c:v>110</c:v>
                </c:pt>
                <c:pt idx="3990">
                  <c:v>977</c:v>
                </c:pt>
                <c:pt idx="3991">
                  <c:v>8674</c:v>
                </c:pt>
                <c:pt idx="3992">
                  <c:v>118</c:v>
                </c:pt>
                <c:pt idx="3993">
                  <c:v>202</c:v>
                </c:pt>
                <c:pt idx="3995">
                  <c:v>136</c:v>
                </c:pt>
                <c:pt idx="3996">
                  <c:v>1356</c:v>
                </c:pt>
                <c:pt idx="3997">
                  <c:v>475</c:v>
                </c:pt>
                <c:pt idx="3998">
                  <c:v>380</c:v>
                </c:pt>
                <c:pt idx="3999">
                  <c:v>6075</c:v>
                </c:pt>
                <c:pt idx="4000">
                  <c:v>577</c:v>
                </c:pt>
                <c:pt idx="4001">
                  <c:v>570</c:v>
                </c:pt>
                <c:pt idx="4002">
                  <c:v>980</c:v>
                </c:pt>
                <c:pt idx="4003">
                  <c:v>7559</c:v>
                </c:pt>
                <c:pt idx="4004">
                  <c:v>375</c:v>
                </c:pt>
                <c:pt idx="4005">
                  <c:v>6628</c:v>
                </c:pt>
                <c:pt idx="4006">
                  <c:v>157</c:v>
                </c:pt>
                <c:pt idx="4007">
                  <c:v>1087</c:v>
                </c:pt>
                <c:pt idx="4008">
                  <c:v>1590</c:v>
                </c:pt>
                <c:pt idx="4009">
                  <c:v>650</c:v>
                </c:pt>
                <c:pt idx="4010">
                  <c:v>586</c:v>
                </c:pt>
                <c:pt idx="4011">
                  <c:v>218</c:v>
                </c:pt>
                <c:pt idx="4012">
                  <c:v>308</c:v>
                </c:pt>
                <c:pt idx="4013">
                  <c:v>17570</c:v>
                </c:pt>
                <c:pt idx="4014">
                  <c:v>201</c:v>
                </c:pt>
                <c:pt idx="4015">
                  <c:v>169</c:v>
                </c:pt>
                <c:pt idx="4016">
                  <c:v>597</c:v>
                </c:pt>
                <c:pt idx="4017">
                  <c:v>249</c:v>
                </c:pt>
                <c:pt idx="4018">
                  <c:v>239</c:v>
                </c:pt>
                <c:pt idx="4019">
                  <c:v>2345</c:v>
                </c:pt>
                <c:pt idx="4020">
                  <c:v>190</c:v>
                </c:pt>
                <c:pt idx="4021">
                  <c:v>78</c:v>
                </c:pt>
                <c:pt idx="4022">
                  <c:v>43</c:v>
                </c:pt>
                <c:pt idx="4023">
                  <c:v>131</c:v>
                </c:pt>
                <c:pt idx="4024">
                  <c:v>5</c:v>
                </c:pt>
                <c:pt idx="4025">
                  <c:v>17828</c:v>
                </c:pt>
                <c:pt idx="4026">
                  <c:v>169</c:v>
                </c:pt>
                <c:pt idx="4027">
                  <c:v>651</c:v>
                </c:pt>
                <c:pt idx="4028">
                  <c:v>693</c:v>
                </c:pt>
                <c:pt idx="4029">
                  <c:v>1332</c:v>
                </c:pt>
                <c:pt idx="4030">
                  <c:v>438</c:v>
                </c:pt>
                <c:pt idx="4031">
                  <c:v>2223</c:v>
                </c:pt>
                <c:pt idx="4032">
                  <c:v>628</c:v>
                </c:pt>
                <c:pt idx="4033">
                  <c:v>771</c:v>
                </c:pt>
                <c:pt idx="4034">
                  <c:v>1664</c:v>
                </c:pt>
                <c:pt idx="4035">
                  <c:v>2774</c:v>
                </c:pt>
                <c:pt idx="4036">
                  <c:v>155</c:v>
                </c:pt>
                <c:pt idx="4037">
                  <c:v>2673</c:v>
                </c:pt>
                <c:pt idx="4038">
                  <c:v>609</c:v>
                </c:pt>
                <c:pt idx="4039">
                  <c:v>3321</c:v>
                </c:pt>
                <c:pt idx="4040">
                  <c:v>366</c:v>
                </c:pt>
                <c:pt idx="4041">
                  <c:v>357</c:v>
                </c:pt>
                <c:pt idx="4042">
                  <c:v>3522</c:v>
                </c:pt>
                <c:pt idx="4043">
                  <c:v>1532</c:v>
                </c:pt>
                <c:pt idx="4044">
                  <c:v>2182</c:v>
                </c:pt>
                <c:pt idx="4045">
                  <c:v>5333</c:v>
                </c:pt>
                <c:pt idx="4046">
                  <c:v>555</c:v>
                </c:pt>
                <c:pt idx="4047">
                  <c:v>194</c:v>
                </c:pt>
                <c:pt idx="4048">
                  <c:v>960</c:v>
                </c:pt>
                <c:pt idx="4049">
                  <c:v>148</c:v>
                </c:pt>
                <c:pt idx="4050">
                  <c:v>1128</c:v>
                </c:pt>
                <c:pt idx="4051">
                  <c:v>363</c:v>
                </c:pt>
                <c:pt idx="4052">
                  <c:v>138</c:v>
                </c:pt>
                <c:pt idx="4053">
                  <c:v>130</c:v>
                </c:pt>
                <c:pt idx="4054">
                  <c:v>956</c:v>
                </c:pt>
                <c:pt idx="4055">
                  <c:v>130</c:v>
                </c:pt>
                <c:pt idx="4056">
                  <c:v>1723</c:v>
                </c:pt>
                <c:pt idx="4057">
                  <c:v>172</c:v>
                </c:pt>
                <c:pt idx="4058">
                  <c:v>340</c:v>
                </c:pt>
                <c:pt idx="4059">
                  <c:v>3212</c:v>
                </c:pt>
                <c:pt idx="4060">
                  <c:v>946</c:v>
                </c:pt>
                <c:pt idx="4061">
                  <c:v>434</c:v>
                </c:pt>
                <c:pt idx="4062">
                  <c:v>21</c:v>
                </c:pt>
                <c:pt idx="4063">
                  <c:v>318</c:v>
                </c:pt>
                <c:pt idx="4064">
                  <c:v>226</c:v>
                </c:pt>
                <c:pt idx="4065">
                  <c:v>8</c:v>
                </c:pt>
                <c:pt idx="4066">
                  <c:v>138</c:v>
                </c:pt>
                <c:pt idx="4067">
                  <c:v>341</c:v>
                </c:pt>
                <c:pt idx="4068">
                  <c:v>958</c:v>
                </c:pt>
                <c:pt idx="4069">
                  <c:v>382</c:v>
                </c:pt>
                <c:pt idx="4070">
                  <c:v>570</c:v>
                </c:pt>
                <c:pt idx="4071">
                  <c:v>348</c:v>
                </c:pt>
                <c:pt idx="4072">
                  <c:v>353</c:v>
                </c:pt>
                <c:pt idx="4073">
                  <c:v>3120</c:v>
                </c:pt>
                <c:pt idx="4074">
                  <c:v>46</c:v>
                </c:pt>
                <c:pt idx="4075">
                  <c:v>774</c:v>
                </c:pt>
                <c:pt idx="4076">
                  <c:v>54</c:v>
                </c:pt>
                <c:pt idx="4077">
                  <c:v>14221</c:v>
                </c:pt>
                <c:pt idx="4078">
                  <c:v>716</c:v>
                </c:pt>
                <c:pt idx="4079">
                  <c:v>1737</c:v>
                </c:pt>
                <c:pt idx="4080">
                  <c:v>1258</c:v>
                </c:pt>
                <c:pt idx="4081">
                  <c:v>126</c:v>
                </c:pt>
                <c:pt idx="4082">
                  <c:v>139</c:v>
                </c:pt>
                <c:pt idx="4083">
                  <c:v>316</c:v>
                </c:pt>
                <c:pt idx="4084">
                  <c:v>6</c:v>
                </c:pt>
                <c:pt idx="4085">
                  <c:v>208</c:v>
                </c:pt>
                <c:pt idx="4086">
                  <c:v>616</c:v>
                </c:pt>
                <c:pt idx="4087">
                  <c:v>18</c:v>
                </c:pt>
                <c:pt idx="4088">
                  <c:v>148</c:v>
                </c:pt>
                <c:pt idx="4089">
                  <c:v>224</c:v>
                </c:pt>
                <c:pt idx="4090">
                  <c:v>216</c:v>
                </c:pt>
                <c:pt idx="4091">
                  <c:v>122</c:v>
                </c:pt>
                <c:pt idx="4092">
                  <c:v>468</c:v>
                </c:pt>
                <c:pt idx="4093">
                  <c:v>57</c:v>
                </c:pt>
                <c:pt idx="4094">
                  <c:v>19</c:v>
                </c:pt>
                <c:pt idx="4095">
                  <c:v>71</c:v>
                </c:pt>
                <c:pt idx="4096">
                  <c:v>215</c:v>
                </c:pt>
                <c:pt idx="4097">
                  <c:v>160</c:v>
                </c:pt>
                <c:pt idx="4098">
                  <c:v>81</c:v>
                </c:pt>
                <c:pt idx="4099">
                  <c:v>444</c:v>
                </c:pt>
                <c:pt idx="4100">
                  <c:v>122</c:v>
                </c:pt>
                <c:pt idx="4101">
                  <c:v>1433</c:v>
                </c:pt>
                <c:pt idx="4102">
                  <c:v>5571</c:v>
                </c:pt>
                <c:pt idx="4103">
                  <c:v>1082</c:v>
                </c:pt>
                <c:pt idx="4104">
                  <c:v>1232</c:v>
                </c:pt>
                <c:pt idx="4105">
                  <c:v>295</c:v>
                </c:pt>
                <c:pt idx="4106">
                  <c:v>267</c:v>
                </c:pt>
                <c:pt idx="4107">
                  <c:v>269</c:v>
                </c:pt>
                <c:pt idx="4108">
                  <c:v>95</c:v>
                </c:pt>
                <c:pt idx="4109">
                  <c:v>6732</c:v>
                </c:pt>
                <c:pt idx="4110">
                  <c:v>195</c:v>
                </c:pt>
                <c:pt idx="4111">
                  <c:v>73</c:v>
                </c:pt>
                <c:pt idx="4112">
                  <c:v>1312</c:v>
                </c:pt>
                <c:pt idx="4113">
                  <c:v>29</c:v>
                </c:pt>
                <c:pt idx="4114">
                  <c:v>37</c:v>
                </c:pt>
                <c:pt idx="4115">
                  <c:v>42</c:v>
                </c:pt>
                <c:pt idx="4116">
                  <c:v>22</c:v>
                </c:pt>
                <c:pt idx="4117">
                  <c:v>1972</c:v>
                </c:pt>
                <c:pt idx="4118">
                  <c:v>608</c:v>
                </c:pt>
                <c:pt idx="4119">
                  <c:v>366</c:v>
                </c:pt>
                <c:pt idx="4120">
                  <c:v>36</c:v>
                </c:pt>
                <c:pt idx="4121">
                  <c:v>108</c:v>
                </c:pt>
                <c:pt idx="4122">
                  <c:v>60</c:v>
                </c:pt>
                <c:pt idx="4123">
                  <c:v>366</c:v>
                </c:pt>
                <c:pt idx="4124">
                  <c:v>5530</c:v>
                </c:pt>
                <c:pt idx="4125">
                  <c:v>212</c:v>
                </c:pt>
                <c:pt idx="4126">
                  <c:v>35</c:v>
                </c:pt>
                <c:pt idx="4127">
                  <c:v>948</c:v>
                </c:pt>
                <c:pt idx="4128">
                  <c:v>2378</c:v>
                </c:pt>
                <c:pt idx="4129">
                  <c:v>635</c:v>
                </c:pt>
                <c:pt idx="4130">
                  <c:v>93</c:v>
                </c:pt>
                <c:pt idx="4131">
                  <c:v>154</c:v>
                </c:pt>
                <c:pt idx="4132">
                  <c:v>29</c:v>
                </c:pt>
                <c:pt idx="4133">
                  <c:v>90</c:v>
                </c:pt>
                <c:pt idx="4134">
                  <c:v>170</c:v>
                </c:pt>
                <c:pt idx="4135">
                  <c:v>832</c:v>
                </c:pt>
                <c:pt idx="4136">
                  <c:v>1329</c:v>
                </c:pt>
                <c:pt idx="4137">
                  <c:v>250</c:v>
                </c:pt>
                <c:pt idx="4138">
                  <c:v>376</c:v>
                </c:pt>
                <c:pt idx="4139">
                  <c:v>200</c:v>
                </c:pt>
                <c:pt idx="4140">
                  <c:v>418</c:v>
                </c:pt>
                <c:pt idx="4141">
                  <c:v>1033</c:v>
                </c:pt>
                <c:pt idx="4142">
                  <c:v>1538</c:v>
                </c:pt>
                <c:pt idx="4143">
                  <c:v>549</c:v>
                </c:pt>
                <c:pt idx="4144">
                  <c:v>170</c:v>
                </c:pt>
                <c:pt idx="4146">
                  <c:v>100</c:v>
                </c:pt>
                <c:pt idx="4147">
                  <c:v>1231</c:v>
                </c:pt>
                <c:pt idx="4148">
                  <c:v>418</c:v>
                </c:pt>
                <c:pt idx="4149">
                  <c:v>422</c:v>
                </c:pt>
                <c:pt idx="4150">
                  <c:v>229</c:v>
                </c:pt>
                <c:pt idx="4151">
                  <c:v>3074</c:v>
                </c:pt>
                <c:pt idx="4152">
                  <c:v>332</c:v>
                </c:pt>
                <c:pt idx="4153">
                  <c:v>362</c:v>
                </c:pt>
                <c:pt idx="4154">
                  <c:v>43</c:v>
                </c:pt>
                <c:pt idx="4155">
                  <c:v>1750</c:v>
                </c:pt>
                <c:pt idx="4156">
                  <c:v>92</c:v>
                </c:pt>
                <c:pt idx="4157">
                  <c:v>102</c:v>
                </c:pt>
                <c:pt idx="4158">
                  <c:v>30</c:v>
                </c:pt>
                <c:pt idx="4159">
                  <c:v>155</c:v>
                </c:pt>
                <c:pt idx="4160">
                  <c:v>23</c:v>
                </c:pt>
                <c:pt idx="4161">
                  <c:v>1727</c:v>
                </c:pt>
                <c:pt idx="4162">
                  <c:v>6647</c:v>
                </c:pt>
                <c:pt idx="4163">
                  <c:v>121</c:v>
                </c:pt>
                <c:pt idx="4164">
                  <c:v>207</c:v>
                </c:pt>
                <c:pt idx="4165">
                  <c:v>17</c:v>
                </c:pt>
                <c:pt idx="4166">
                  <c:v>7453</c:v>
                </c:pt>
                <c:pt idx="4167">
                  <c:v>118</c:v>
                </c:pt>
                <c:pt idx="4168">
                  <c:v>466</c:v>
                </c:pt>
                <c:pt idx="4169">
                  <c:v>865</c:v>
                </c:pt>
                <c:pt idx="4170">
                  <c:v>3073</c:v>
                </c:pt>
                <c:pt idx="4171">
                  <c:v>17</c:v>
                </c:pt>
                <c:pt idx="4172">
                  <c:v>1036</c:v>
                </c:pt>
                <c:pt idx="4173">
                  <c:v>883</c:v>
                </c:pt>
                <c:pt idx="4174">
                  <c:v>273</c:v>
                </c:pt>
                <c:pt idx="4175">
                  <c:v>483</c:v>
                </c:pt>
                <c:pt idx="4176">
                  <c:v>543</c:v>
                </c:pt>
                <c:pt idx="4177">
                  <c:v>196</c:v>
                </c:pt>
                <c:pt idx="4178">
                  <c:v>1111</c:v>
                </c:pt>
                <c:pt idx="4179">
                  <c:v>17</c:v>
                </c:pt>
                <c:pt idx="4180">
                  <c:v>38</c:v>
                </c:pt>
                <c:pt idx="4181">
                  <c:v>1116</c:v>
                </c:pt>
                <c:pt idx="4182">
                  <c:v>261</c:v>
                </c:pt>
                <c:pt idx="4183">
                  <c:v>48</c:v>
                </c:pt>
                <c:pt idx="4184">
                  <c:v>22</c:v>
                </c:pt>
                <c:pt idx="4185">
                  <c:v>18</c:v>
                </c:pt>
                <c:pt idx="4186">
                  <c:v>158</c:v>
                </c:pt>
                <c:pt idx="4187">
                  <c:v>398</c:v>
                </c:pt>
                <c:pt idx="4188">
                  <c:v>217</c:v>
                </c:pt>
                <c:pt idx="4189">
                  <c:v>880</c:v>
                </c:pt>
                <c:pt idx="4190">
                  <c:v>704</c:v>
                </c:pt>
                <c:pt idx="4191">
                  <c:v>1968</c:v>
                </c:pt>
                <c:pt idx="4192">
                  <c:v>1235</c:v>
                </c:pt>
                <c:pt idx="4193">
                  <c:v>182</c:v>
                </c:pt>
                <c:pt idx="4194">
                  <c:v>213</c:v>
                </c:pt>
                <c:pt idx="4195">
                  <c:v>1087</c:v>
                </c:pt>
                <c:pt idx="4196">
                  <c:v>29</c:v>
                </c:pt>
                <c:pt idx="4197">
                  <c:v>145</c:v>
                </c:pt>
                <c:pt idx="4198">
                  <c:v>148</c:v>
                </c:pt>
                <c:pt idx="4199">
                  <c:v>731</c:v>
                </c:pt>
                <c:pt idx="4200">
                  <c:v>33</c:v>
                </c:pt>
                <c:pt idx="4202">
                  <c:v>349</c:v>
                </c:pt>
                <c:pt idx="4203">
                  <c:v>111</c:v>
                </c:pt>
                <c:pt idx="4204">
                  <c:v>47</c:v>
                </c:pt>
                <c:pt idx="4205">
                  <c:v>375</c:v>
                </c:pt>
                <c:pt idx="4206">
                  <c:v>859</c:v>
                </c:pt>
                <c:pt idx="4207">
                  <c:v>521</c:v>
                </c:pt>
                <c:pt idx="4208">
                  <c:v>1036</c:v>
                </c:pt>
                <c:pt idx="4210">
                  <c:v>404</c:v>
                </c:pt>
                <c:pt idx="4211">
                  <c:v>299</c:v>
                </c:pt>
                <c:pt idx="4212">
                  <c:v>57</c:v>
                </c:pt>
                <c:pt idx="4213">
                  <c:v>44</c:v>
                </c:pt>
                <c:pt idx="4214">
                  <c:v>653</c:v>
                </c:pt>
                <c:pt idx="4216">
                  <c:v>166</c:v>
                </c:pt>
                <c:pt idx="4217">
                  <c:v>104</c:v>
                </c:pt>
                <c:pt idx="4218">
                  <c:v>21</c:v>
                </c:pt>
                <c:pt idx="4219">
                  <c:v>729</c:v>
                </c:pt>
                <c:pt idx="4220">
                  <c:v>26</c:v>
                </c:pt>
                <c:pt idx="4221">
                  <c:v>1543</c:v>
                </c:pt>
                <c:pt idx="4222">
                  <c:v>2233</c:v>
                </c:pt>
                <c:pt idx="4223">
                  <c:v>343</c:v>
                </c:pt>
                <c:pt idx="4224">
                  <c:v>734</c:v>
                </c:pt>
                <c:pt idx="4225">
                  <c:v>33</c:v>
                </c:pt>
                <c:pt idx="4227">
                  <c:v>43</c:v>
                </c:pt>
                <c:pt idx="4228">
                  <c:v>479</c:v>
                </c:pt>
                <c:pt idx="4229">
                  <c:v>59</c:v>
                </c:pt>
                <c:pt idx="4230">
                  <c:v>189</c:v>
                </c:pt>
                <c:pt idx="4231">
                  <c:v>183</c:v>
                </c:pt>
                <c:pt idx="4232">
                  <c:v>987</c:v>
                </c:pt>
                <c:pt idx="4233">
                  <c:v>193</c:v>
                </c:pt>
                <c:pt idx="4235">
                  <c:v>54</c:v>
                </c:pt>
                <c:pt idx="4236">
                  <c:v>48</c:v>
                </c:pt>
                <c:pt idx="4237">
                  <c:v>43</c:v>
                </c:pt>
                <c:pt idx="4238">
                  <c:v>201</c:v>
                </c:pt>
                <c:pt idx="4239">
                  <c:v>366</c:v>
                </c:pt>
                <c:pt idx="4240">
                  <c:v>1536</c:v>
                </c:pt>
                <c:pt idx="4241">
                  <c:v>25</c:v>
                </c:pt>
                <c:pt idx="4242">
                  <c:v>1513</c:v>
                </c:pt>
                <c:pt idx="4243">
                  <c:v>145</c:v>
                </c:pt>
                <c:pt idx="4244">
                  <c:v>264</c:v>
                </c:pt>
                <c:pt idx="4245">
                  <c:v>12</c:v>
                </c:pt>
                <c:pt idx="4246">
                  <c:v>291</c:v>
                </c:pt>
                <c:pt idx="4247">
                  <c:v>61</c:v>
                </c:pt>
                <c:pt idx="4248">
                  <c:v>1387</c:v>
                </c:pt>
                <c:pt idx="4249">
                  <c:v>137</c:v>
                </c:pt>
                <c:pt idx="4250">
                  <c:v>234</c:v>
                </c:pt>
                <c:pt idx="4251">
                  <c:v>491</c:v>
                </c:pt>
                <c:pt idx="4252">
                  <c:v>182</c:v>
                </c:pt>
                <c:pt idx="4253">
                  <c:v>451</c:v>
                </c:pt>
                <c:pt idx="4254">
                  <c:v>107</c:v>
                </c:pt>
                <c:pt idx="4255">
                  <c:v>64</c:v>
                </c:pt>
                <c:pt idx="4256">
                  <c:v>126</c:v>
                </c:pt>
                <c:pt idx="4257">
                  <c:v>58</c:v>
                </c:pt>
                <c:pt idx="4258">
                  <c:v>14</c:v>
                </c:pt>
                <c:pt idx="4259">
                  <c:v>999</c:v>
                </c:pt>
                <c:pt idx="4260">
                  <c:v>184</c:v>
                </c:pt>
                <c:pt idx="4261">
                  <c:v>1189</c:v>
                </c:pt>
                <c:pt idx="4262">
                  <c:v>170</c:v>
                </c:pt>
                <c:pt idx="4263">
                  <c:v>294</c:v>
                </c:pt>
                <c:pt idx="4264">
                  <c:v>750</c:v>
                </c:pt>
                <c:pt idx="4267">
                  <c:v>71</c:v>
                </c:pt>
                <c:pt idx="4268">
                  <c:v>451</c:v>
                </c:pt>
                <c:pt idx="4269">
                  <c:v>172</c:v>
                </c:pt>
                <c:pt idx="4270">
                  <c:v>45</c:v>
                </c:pt>
                <c:pt idx="4271">
                  <c:v>8</c:v>
                </c:pt>
                <c:pt idx="4272">
                  <c:v>68</c:v>
                </c:pt>
                <c:pt idx="4273">
                  <c:v>140</c:v>
                </c:pt>
                <c:pt idx="4274">
                  <c:v>158</c:v>
                </c:pt>
                <c:pt idx="4275">
                  <c:v>1047</c:v>
                </c:pt>
                <c:pt idx="4276">
                  <c:v>195</c:v>
                </c:pt>
                <c:pt idx="4277">
                  <c:v>62</c:v>
                </c:pt>
                <c:pt idx="4278">
                  <c:v>52</c:v>
                </c:pt>
                <c:pt idx="4279">
                  <c:v>300</c:v>
                </c:pt>
                <c:pt idx="4280">
                  <c:v>52</c:v>
                </c:pt>
                <c:pt idx="4281">
                  <c:v>190</c:v>
                </c:pt>
                <c:pt idx="4282">
                  <c:v>398</c:v>
                </c:pt>
                <c:pt idx="4283">
                  <c:v>73</c:v>
                </c:pt>
                <c:pt idx="4284">
                  <c:v>270</c:v>
                </c:pt>
                <c:pt idx="4285">
                  <c:v>118</c:v>
                </c:pt>
                <c:pt idx="4286">
                  <c:v>547</c:v>
                </c:pt>
                <c:pt idx="4287">
                  <c:v>1123</c:v>
                </c:pt>
                <c:pt idx="4288">
                  <c:v>16</c:v>
                </c:pt>
                <c:pt idx="4289">
                  <c:v>16425</c:v>
                </c:pt>
                <c:pt idx="4290">
                  <c:v>28978</c:v>
                </c:pt>
                <c:pt idx="4291">
                  <c:v>3409</c:v>
                </c:pt>
                <c:pt idx="4293">
                  <c:v>54105</c:v>
                </c:pt>
                <c:pt idx="4294">
                  <c:v>156603</c:v>
                </c:pt>
                <c:pt idx="4295">
                  <c:v>1972</c:v>
                </c:pt>
                <c:pt idx="4296">
                  <c:v>158487</c:v>
                </c:pt>
                <c:pt idx="4297">
                  <c:v>11322</c:v>
                </c:pt>
                <c:pt idx="4298">
                  <c:v>14911</c:v>
                </c:pt>
                <c:pt idx="4299">
                  <c:v>19689</c:v>
                </c:pt>
                <c:pt idx="4300">
                  <c:v>3984</c:v>
                </c:pt>
                <c:pt idx="4301">
                  <c:v>20080</c:v>
                </c:pt>
                <c:pt idx="4302">
                  <c:v>1184</c:v>
                </c:pt>
                <c:pt idx="4303">
                  <c:v>4796</c:v>
                </c:pt>
                <c:pt idx="4304">
                  <c:v>31330</c:v>
                </c:pt>
                <c:pt idx="4305">
                  <c:v>175412</c:v>
                </c:pt>
                <c:pt idx="4306">
                  <c:v>17218</c:v>
                </c:pt>
                <c:pt idx="4307">
                  <c:v>96418</c:v>
                </c:pt>
                <c:pt idx="4308">
                  <c:v>1113</c:v>
                </c:pt>
                <c:pt idx="4309">
                  <c:v>2062</c:v>
                </c:pt>
                <c:pt idx="4310">
                  <c:v>102321</c:v>
                </c:pt>
                <c:pt idx="4311">
                  <c:v>498447</c:v>
                </c:pt>
                <c:pt idx="4312">
                  <c:v>10414</c:v>
                </c:pt>
                <c:pt idx="4313">
                  <c:v>1991</c:v>
                </c:pt>
                <c:pt idx="4314">
                  <c:v>1440</c:v>
                </c:pt>
                <c:pt idx="4315">
                  <c:v>4932</c:v>
                </c:pt>
                <c:pt idx="4316">
                  <c:v>618</c:v>
                </c:pt>
                <c:pt idx="4317">
                  <c:v>38964</c:v>
                </c:pt>
                <c:pt idx="4318">
                  <c:v>43068</c:v>
                </c:pt>
                <c:pt idx="4319">
                  <c:v>10714</c:v>
                </c:pt>
                <c:pt idx="4320">
                  <c:v>4711</c:v>
                </c:pt>
                <c:pt idx="4321">
                  <c:v>416738</c:v>
                </c:pt>
                <c:pt idx="4322">
                  <c:v>2233</c:v>
                </c:pt>
                <c:pt idx="4323">
                  <c:v>17101</c:v>
                </c:pt>
                <c:pt idx="4324">
                  <c:v>3861</c:v>
                </c:pt>
                <c:pt idx="4325">
                  <c:v>2468</c:v>
                </c:pt>
                <c:pt idx="4326">
                  <c:v>56650</c:v>
                </c:pt>
                <c:pt idx="4327">
                  <c:v>10739</c:v>
                </c:pt>
                <c:pt idx="4328">
                  <c:v>973</c:v>
                </c:pt>
                <c:pt idx="4329">
                  <c:v>100787</c:v>
                </c:pt>
                <c:pt idx="4330">
                  <c:v>255356</c:v>
                </c:pt>
                <c:pt idx="4331">
                  <c:v>28669</c:v>
                </c:pt>
                <c:pt idx="4332">
                  <c:v>74955</c:v>
                </c:pt>
                <c:pt idx="4333">
                  <c:v>1103</c:v>
                </c:pt>
                <c:pt idx="4334">
                  <c:v>958</c:v>
                </c:pt>
                <c:pt idx="4335">
                  <c:v>77782</c:v>
                </c:pt>
                <c:pt idx="4336">
                  <c:v>100575</c:v>
                </c:pt>
                <c:pt idx="4337">
                  <c:v>7192</c:v>
                </c:pt>
                <c:pt idx="4338">
                  <c:v>57549</c:v>
                </c:pt>
                <c:pt idx="4339">
                  <c:v>18057</c:v>
                </c:pt>
                <c:pt idx="4340">
                  <c:v>14449</c:v>
                </c:pt>
                <c:pt idx="4341">
                  <c:v>4761</c:v>
                </c:pt>
                <c:pt idx="4342">
                  <c:v>41393</c:v>
                </c:pt>
                <c:pt idx="4343">
                  <c:v>599</c:v>
                </c:pt>
                <c:pt idx="4344">
                  <c:v>12270</c:v>
                </c:pt>
                <c:pt idx="4345">
                  <c:v>3270</c:v>
                </c:pt>
                <c:pt idx="4346">
                  <c:v>20207</c:v>
                </c:pt>
                <c:pt idx="4347">
                  <c:v>57514</c:v>
                </c:pt>
                <c:pt idx="4348">
                  <c:v>44045</c:v>
                </c:pt>
                <c:pt idx="4349">
                  <c:v>465</c:v>
                </c:pt>
                <c:pt idx="4350">
                  <c:v>1432</c:v>
                </c:pt>
                <c:pt idx="4351">
                  <c:v>1496</c:v>
                </c:pt>
                <c:pt idx="4352">
                  <c:v>7434</c:v>
                </c:pt>
                <c:pt idx="4353">
                  <c:v>6417</c:v>
                </c:pt>
                <c:pt idx="4354">
                  <c:v>5792</c:v>
                </c:pt>
                <c:pt idx="4355">
                  <c:v>1768</c:v>
                </c:pt>
                <c:pt idx="4356">
                  <c:v>1189</c:v>
                </c:pt>
                <c:pt idx="4357">
                  <c:v>30235</c:v>
                </c:pt>
                <c:pt idx="4358">
                  <c:v>1196</c:v>
                </c:pt>
                <c:pt idx="4359">
                  <c:v>101975</c:v>
                </c:pt>
                <c:pt idx="4360">
                  <c:v>113483</c:v>
                </c:pt>
                <c:pt idx="4361">
                  <c:v>4049</c:v>
                </c:pt>
                <c:pt idx="4362">
                  <c:v>57606</c:v>
                </c:pt>
                <c:pt idx="4363">
                  <c:v>18548</c:v>
                </c:pt>
                <c:pt idx="4364">
                  <c:v>49182</c:v>
                </c:pt>
                <c:pt idx="4365">
                  <c:v>19029</c:v>
                </c:pt>
                <c:pt idx="4366">
                  <c:v>50140</c:v>
                </c:pt>
                <c:pt idx="4367">
                  <c:v>8</c:v>
                </c:pt>
                <c:pt idx="4368">
                  <c:v>22107</c:v>
                </c:pt>
                <c:pt idx="4369">
                  <c:v>6663</c:v>
                </c:pt>
                <c:pt idx="4370">
                  <c:v>2122</c:v>
                </c:pt>
                <c:pt idx="4371">
                  <c:v>4358</c:v>
                </c:pt>
                <c:pt idx="4372">
                  <c:v>603</c:v>
                </c:pt>
                <c:pt idx="4374">
                  <c:v>26781</c:v>
                </c:pt>
                <c:pt idx="4375">
                  <c:v>44573</c:v>
                </c:pt>
                <c:pt idx="4376">
                  <c:v>45810</c:v>
                </c:pt>
                <c:pt idx="4377">
                  <c:v>13553</c:v>
                </c:pt>
                <c:pt idx="4378">
                  <c:v>9428</c:v>
                </c:pt>
                <c:pt idx="4379">
                  <c:v>15137</c:v>
                </c:pt>
                <c:pt idx="4380">
                  <c:v>717</c:v>
                </c:pt>
                <c:pt idx="4381">
                  <c:v>176</c:v>
                </c:pt>
                <c:pt idx="4382">
                  <c:v>71036</c:v>
                </c:pt>
                <c:pt idx="4383">
                  <c:v>40888</c:v>
                </c:pt>
                <c:pt idx="4384">
                  <c:v>960</c:v>
                </c:pt>
                <c:pt idx="4385">
                  <c:v>4416</c:v>
                </c:pt>
                <c:pt idx="4386">
                  <c:v>15894</c:v>
                </c:pt>
                <c:pt idx="4387">
                  <c:v>19706</c:v>
                </c:pt>
                <c:pt idx="4388">
                  <c:v>41253</c:v>
                </c:pt>
                <c:pt idx="4389">
                  <c:v>3722</c:v>
                </c:pt>
                <c:pt idx="4390">
                  <c:v>166882</c:v>
                </c:pt>
                <c:pt idx="4391">
                  <c:v>276</c:v>
                </c:pt>
                <c:pt idx="4392">
                  <c:v>7269</c:v>
                </c:pt>
                <c:pt idx="4393">
                  <c:v>16927</c:v>
                </c:pt>
                <c:pt idx="4394">
                  <c:v>22858</c:v>
                </c:pt>
                <c:pt idx="4395">
                  <c:v>14040</c:v>
                </c:pt>
                <c:pt idx="4396">
                  <c:v>3709</c:v>
                </c:pt>
                <c:pt idx="4397">
                  <c:v>44074</c:v>
                </c:pt>
                <c:pt idx="4398">
                  <c:v>26732</c:v>
                </c:pt>
                <c:pt idx="4399">
                  <c:v>36803</c:v>
                </c:pt>
                <c:pt idx="4400">
                  <c:v>8270</c:v>
                </c:pt>
                <c:pt idx="4401">
                  <c:v>9500</c:v>
                </c:pt>
                <c:pt idx="4402">
                  <c:v>209</c:v>
                </c:pt>
                <c:pt idx="4403">
                  <c:v>41782</c:v>
                </c:pt>
                <c:pt idx="4404">
                  <c:v>19</c:v>
                </c:pt>
                <c:pt idx="4405">
                  <c:v>8367</c:v>
                </c:pt>
                <c:pt idx="4408">
                  <c:v>6986</c:v>
                </c:pt>
                <c:pt idx="4409">
                  <c:v>3850</c:v>
                </c:pt>
                <c:pt idx="4410">
                  <c:v>6028</c:v>
                </c:pt>
                <c:pt idx="4411">
                  <c:v>57689</c:v>
                </c:pt>
                <c:pt idx="4412">
                  <c:v>12745</c:v>
                </c:pt>
                <c:pt idx="4413">
                  <c:v>13095</c:v>
                </c:pt>
                <c:pt idx="4414">
                  <c:v>500</c:v>
                </c:pt>
                <c:pt idx="4415">
                  <c:v>1492</c:v>
                </c:pt>
                <c:pt idx="4416">
                  <c:v>5224</c:v>
                </c:pt>
                <c:pt idx="4417">
                  <c:v>4081</c:v>
                </c:pt>
                <c:pt idx="4418">
                  <c:v>782</c:v>
                </c:pt>
                <c:pt idx="4419">
                  <c:v>8278</c:v>
                </c:pt>
                <c:pt idx="4420">
                  <c:v>20300</c:v>
                </c:pt>
                <c:pt idx="4421">
                  <c:v>3383</c:v>
                </c:pt>
                <c:pt idx="4422">
                  <c:v>7313</c:v>
                </c:pt>
                <c:pt idx="4423">
                  <c:v>10906</c:v>
                </c:pt>
                <c:pt idx="4424">
                  <c:v>257</c:v>
                </c:pt>
                <c:pt idx="4425">
                  <c:v>13913</c:v>
                </c:pt>
                <c:pt idx="4426">
                  <c:v>70886</c:v>
                </c:pt>
                <c:pt idx="4427">
                  <c:v>21328</c:v>
                </c:pt>
                <c:pt idx="4428">
                  <c:v>64</c:v>
                </c:pt>
                <c:pt idx="4429">
                  <c:v>1503</c:v>
                </c:pt>
                <c:pt idx="4430">
                  <c:v>3090</c:v>
                </c:pt>
                <c:pt idx="4431">
                  <c:v>16320</c:v>
                </c:pt>
                <c:pt idx="4432">
                  <c:v>9</c:v>
                </c:pt>
                <c:pt idx="4433">
                  <c:v>557</c:v>
                </c:pt>
                <c:pt idx="4434">
                  <c:v>14714</c:v>
                </c:pt>
                <c:pt idx="4435">
                  <c:v>12339</c:v>
                </c:pt>
                <c:pt idx="4436">
                  <c:v>18446</c:v>
                </c:pt>
                <c:pt idx="4437">
                  <c:v>14887</c:v>
                </c:pt>
                <c:pt idx="4438">
                  <c:v>8881</c:v>
                </c:pt>
                <c:pt idx="4439">
                  <c:v>2486</c:v>
                </c:pt>
                <c:pt idx="4440">
                  <c:v>21511</c:v>
                </c:pt>
                <c:pt idx="4441">
                  <c:v>8041</c:v>
                </c:pt>
                <c:pt idx="4442">
                  <c:v>630</c:v>
                </c:pt>
                <c:pt idx="4443">
                  <c:v>12148</c:v>
                </c:pt>
                <c:pt idx="4444">
                  <c:v>29019</c:v>
                </c:pt>
                <c:pt idx="4445">
                  <c:v>26127</c:v>
                </c:pt>
                <c:pt idx="4446">
                  <c:v>71915</c:v>
                </c:pt>
                <c:pt idx="4447">
                  <c:v>3597</c:v>
                </c:pt>
                <c:pt idx="4448">
                  <c:v>15125</c:v>
                </c:pt>
                <c:pt idx="4449">
                  <c:v>23939</c:v>
                </c:pt>
                <c:pt idx="4450">
                  <c:v>2973</c:v>
                </c:pt>
                <c:pt idx="4451">
                  <c:v>148</c:v>
                </c:pt>
                <c:pt idx="4452">
                  <c:v>41508</c:v>
                </c:pt>
                <c:pt idx="4453">
                  <c:v>1729</c:v>
                </c:pt>
                <c:pt idx="4454">
                  <c:v>14421</c:v>
                </c:pt>
                <c:pt idx="4455">
                  <c:v>3878</c:v>
                </c:pt>
                <c:pt idx="4456">
                  <c:v>15134</c:v>
                </c:pt>
                <c:pt idx="4457">
                  <c:v>44006</c:v>
                </c:pt>
                <c:pt idx="4458">
                  <c:v>1282</c:v>
                </c:pt>
                <c:pt idx="4459">
                  <c:v>11733</c:v>
                </c:pt>
                <c:pt idx="4460">
                  <c:v>1532</c:v>
                </c:pt>
                <c:pt idx="4461">
                  <c:v>15464</c:v>
                </c:pt>
                <c:pt idx="4462">
                  <c:v>3468</c:v>
                </c:pt>
                <c:pt idx="4463">
                  <c:v>12284</c:v>
                </c:pt>
                <c:pt idx="4464">
                  <c:v>6624</c:v>
                </c:pt>
                <c:pt idx="4465">
                  <c:v>1255</c:v>
                </c:pt>
                <c:pt idx="4466">
                  <c:v>19332</c:v>
                </c:pt>
                <c:pt idx="4467">
                  <c:v>4890</c:v>
                </c:pt>
                <c:pt idx="4468">
                  <c:v>37235</c:v>
                </c:pt>
                <c:pt idx="4469">
                  <c:v>4458</c:v>
                </c:pt>
                <c:pt idx="4470">
                  <c:v>17650</c:v>
                </c:pt>
                <c:pt idx="4471">
                  <c:v>37401</c:v>
                </c:pt>
                <c:pt idx="4472">
                  <c:v>1533</c:v>
                </c:pt>
                <c:pt idx="4473">
                  <c:v>74672</c:v>
                </c:pt>
                <c:pt idx="4474">
                  <c:v>11224</c:v>
                </c:pt>
                <c:pt idx="4476">
                  <c:v>7096</c:v>
                </c:pt>
                <c:pt idx="4477">
                  <c:v>7902</c:v>
                </c:pt>
                <c:pt idx="4478">
                  <c:v>16799</c:v>
                </c:pt>
                <c:pt idx="4479">
                  <c:v>4664</c:v>
                </c:pt>
                <c:pt idx="4480">
                  <c:v>1984</c:v>
                </c:pt>
                <c:pt idx="4481">
                  <c:v>522</c:v>
                </c:pt>
                <c:pt idx="4482">
                  <c:v>16890</c:v>
                </c:pt>
                <c:pt idx="4483">
                  <c:v>1626</c:v>
                </c:pt>
                <c:pt idx="4484">
                  <c:v>276</c:v>
                </c:pt>
                <c:pt idx="4485">
                  <c:v>2908</c:v>
                </c:pt>
                <c:pt idx="4486">
                  <c:v>48521</c:v>
                </c:pt>
                <c:pt idx="4487">
                  <c:v>857</c:v>
                </c:pt>
                <c:pt idx="4488">
                  <c:v>9987</c:v>
                </c:pt>
                <c:pt idx="4489">
                  <c:v>44054</c:v>
                </c:pt>
                <c:pt idx="4490">
                  <c:v>29915</c:v>
                </c:pt>
                <c:pt idx="4491">
                  <c:v>5985</c:v>
                </c:pt>
                <c:pt idx="4492">
                  <c:v>1076</c:v>
                </c:pt>
                <c:pt idx="4493">
                  <c:v>38</c:v>
                </c:pt>
                <c:pt idx="4494">
                  <c:v>13968</c:v>
                </c:pt>
                <c:pt idx="4495">
                  <c:v>24659</c:v>
                </c:pt>
                <c:pt idx="4496">
                  <c:v>16302</c:v>
                </c:pt>
                <c:pt idx="4497">
                  <c:v>2882</c:v>
                </c:pt>
                <c:pt idx="4498">
                  <c:v>24903</c:v>
                </c:pt>
                <c:pt idx="4499">
                  <c:v>2827</c:v>
                </c:pt>
                <c:pt idx="4500">
                  <c:v>5093</c:v>
                </c:pt>
                <c:pt idx="4501">
                  <c:v>23141</c:v>
                </c:pt>
                <c:pt idx="4502">
                  <c:v>133</c:v>
                </c:pt>
                <c:pt idx="4503">
                  <c:v>81</c:v>
                </c:pt>
                <c:pt idx="4504">
                  <c:v>1642</c:v>
                </c:pt>
                <c:pt idx="4505">
                  <c:v>3941</c:v>
                </c:pt>
                <c:pt idx="4506">
                  <c:v>4246</c:v>
                </c:pt>
                <c:pt idx="4507">
                  <c:v>5674</c:v>
                </c:pt>
                <c:pt idx="4508">
                  <c:v>3782</c:v>
                </c:pt>
                <c:pt idx="4509">
                  <c:v>58277</c:v>
                </c:pt>
                <c:pt idx="4510">
                  <c:v>25460</c:v>
                </c:pt>
                <c:pt idx="4511">
                  <c:v>950</c:v>
                </c:pt>
                <c:pt idx="4512">
                  <c:v>4776</c:v>
                </c:pt>
                <c:pt idx="4513">
                  <c:v>3701</c:v>
                </c:pt>
                <c:pt idx="4514">
                  <c:v>982</c:v>
                </c:pt>
                <c:pt idx="4515">
                  <c:v>20828</c:v>
                </c:pt>
                <c:pt idx="4516">
                  <c:v>3761</c:v>
                </c:pt>
                <c:pt idx="4517">
                  <c:v>35760</c:v>
                </c:pt>
                <c:pt idx="4518">
                  <c:v>58190</c:v>
                </c:pt>
                <c:pt idx="4519">
                  <c:v>29604</c:v>
                </c:pt>
                <c:pt idx="4520">
                  <c:v>2735</c:v>
                </c:pt>
                <c:pt idx="4521">
                  <c:v>34661</c:v>
                </c:pt>
                <c:pt idx="4522">
                  <c:v>1618</c:v>
                </c:pt>
                <c:pt idx="4523">
                  <c:v>24003</c:v>
                </c:pt>
                <c:pt idx="4524">
                  <c:v>7958</c:v>
                </c:pt>
                <c:pt idx="4525">
                  <c:v>6612</c:v>
                </c:pt>
                <c:pt idx="4526">
                  <c:v>1828</c:v>
                </c:pt>
                <c:pt idx="4527">
                  <c:v>7021</c:v>
                </c:pt>
                <c:pt idx="4528">
                  <c:v>8124</c:v>
                </c:pt>
                <c:pt idx="4529">
                  <c:v>7328</c:v>
                </c:pt>
                <c:pt idx="4530">
                  <c:v>3355</c:v>
                </c:pt>
                <c:pt idx="4531">
                  <c:v>15032</c:v>
                </c:pt>
                <c:pt idx="4532">
                  <c:v>3447</c:v>
                </c:pt>
                <c:pt idx="4533">
                  <c:v>3863</c:v>
                </c:pt>
                <c:pt idx="4534">
                  <c:v>2575</c:v>
                </c:pt>
                <c:pt idx="4536">
                  <c:v>4647</c:v>
                </c:pt>
                <c:pt idx="4537">
                  <c:v>585</c:v>
                </c:pt>
                <c:pt idx="4538">
                  <c:v>2840</c:v>
                </c:pt>
                <c:pt idx="4539">
                  <c:v>25253</c:v>
                </c:pt>
                <c:pt idx="4540">
                  <c:v>6444</c:v>
                </c:pt>
                <c:pt idx="4541">
                  <c:v>2143</c:v>
                </c:pt>
                <c:pt idx="4542">
                  <c:v>23781</c:v>
                </c:pt>
                <c:pt idx="4543">
                  <c:v>3724</c:v>
                </c:pt>
                <c:pt idx="4544">
                  <c:v>37995</c:v>
                </c:pt>
                <c:pt idx="4545">
                  <c:v>1480</c:v>
                </c:pt>
                <c:pt idx="4546">
                  <c:v>17719</c:v>
                </c:pt>
                <c:pt idx="4547">
                  <c:v>1718</c:v>
                </c:pt>
                <c:pt idx="4548">
                  <c:v>13140</c:v>
                </c:pt>
                <c:pt idx="4549">
                  <c:v>4999</c:v>
                </c:pt>
                <c:pt idx="4550">
                  <c:v>846</c:v>
                </c:pt>
                <c:pt idx="4552">
                  <c:v>1682</c:v>
                </c:pt>
                <c:pt idx="4553">
                  <c:v>6165</c:v>
                </c:pt>
                <c:pt idx="4555">
                  <c:v>3820</c:v>
                </c:pt>
                <c:pt idx="4556">
                  <c:v>3731</c:v>
                </c:pt>
                <c:pt idx="4557">
                  <c:v>3229</c:v>
                </c:pt>
                <c:pt idx="4558">
                  <c:v>3637</c:v>
                </c:pt>
                <c:pt idx="4559">
                  <c:v>150</c:v>
                </c:pt>
                <c:pt idx="4560">
                  <c:v>7558</c:v>
                </c:pt>
                <c:pt idx="4562">
                  <c:v>1897</c:v>
                </c:pt>
                <c:pt idx="4563">
                  <c:v>4209</c:v>
                </c:pt>
                <c:pt idx="4564">
                  <c:v>711</c:v>
                </c:pt>
                <c:pt idx="4565">
                  <c:v>1170</c:v>
                </c:pt>
                <c:pt idx="4566">
                  <c:v>2841</c:v>
                </c:pt>
                <c:pt idx="4567">
                  <c:v>30580</c:v>
                </c:pt>
                <c:pt idx="4568">
                  <c:v>3704</c:v>
                </c:pt>
                <c:pt idx="4569">
                  <c:v>8367</c:v>
                </c:pt>
                <c:pt idx="4570">
                  <c:v>1262</c:v>
                </c:pt>
                <c:pt idx="4571">
                  <c:v>321</c:v>
                </c:pt>
                <c:pt idx="4572">
                  <c:v>1483</c:v>
                </c:pt>
                <c:pt idx="4573">
                  <c:v>1700</c:v>
                </c:pt>
                <c:pt idx="4574">
                  <c:v>2163</c:v>
                </c:pt>
                <c:pt idx="4575">
                  <c:v>10</c:v>
                </c:pt>
                <c:pt idx="4576">
                  <c:v>17429</c:v>
                </c:pt>
                <c:pt idx="4577">
                  <c:v>1712</c:v>
                </c:pt>
                <c:pt idx="4578">
                  <c:v>1864</c:v>
                </c:pt>
                <c:pt idx="4579">
                  <c:v>1572</c:v>
                </c:pt>
                <c:pt idx="4580">
                  <c:v>2125</c:v>
                </c:pt>
                <c:pt idx="4581">
                  <c:v>21558</c:v>
                </c:pt>
                <c:pt idx="4582">
                  <c:v>24712</c:v>
                </c:pt>
                <c:pt idx="4583">
                  <c:v>2019</c:v>
                </c:pt>
                <c:pt idx="4584">
                  <c:v>2181</c:v>
                </c:pt>
                <c:pt idx="4585">
                  <c:v>6432</c:v>
                </c:pt>
                <c:pt idx="4586">
                  <c:v>1612</c:v>
                </c:pt>
                <c:pt idx="4587">
                  <c:v>8176</c:v>
                </c:pt>
                <c:pt idx="4588">
                  <c:v>4274</c:v>
                </c:pt>
                <c:pt idx="4589">
                  <c:v>3634</c:v>
                </c:pt>
                <c:pt idx="4590">
                  <c:v>11401</c:v>
                </c:pt>
                <c:pt idx="4591">
                  <c:v>8127</c:v>
                </c:pt>
                <c:pt idx="4592">
                  <c:v>3436</c:v>
                </c:pt>
                <c:pt idx="4594">
                  <c:v>2296</c:v>
                </c:pt>
                <c:pt idx="4595">
                  <c:v>1349</c:v>
                </c:pt>
                <c:pt idx="4596">
                  <c:v>1964</c:v>
                </c:pt>
                <c:pt idx="4597">
                  <c:v>433</c:v>
                </c:pt>
                <c:pt idx="4598">
                  <c:v>7993</c:v>
                </c:pt>
                <c:pt idx="4599">
                  <c:v>464</c:v>
                </c:pt>
                <c:pt idx="4600">
                  <c:v>2907</c:v>
                </c:pt>
                <c:pt idx="4601">
                  <c:v>4485</c:v>
                </c:pt>
                <c:pt idx="4602">
                  <c:v>14862</c:v>
                </c:pt>
                <c:pt idx="4603">
                  <c:v>1295</c:v>
                </c:pt>
                <c:pt idx="4604">
                  <c:v>1111</c:v>
                </c:pt>
                <c:pt idx="4605">
                  <c:v>24681</c:v>
                </c:pt>
                <c:pt idx="4606">
                  <c:v>11794</c:v>
                </c:pt>
                <c:pt idx="4607">
                  <c:v>9819</c:v>
                </c:pt>
                <c:pt idx="4608">
                  <c:v>4963</c:v>
                </c:pt>
                <c:pt idx="4609">
                  <c:v>24232</c:v>
                </c:pt>
                <c:pt idx="4610">
                  <c:v>4022</c:v>
                </c:pt>
                <c:pt idx="4611">
                  <c:v>23474</c:v>
                </c:pt>
                <c:pt idx="4612">
                  <c:v>2608</c:v>
                </c:pt>
                <c:pt idx="4613">
                  <c:v>2303</c:v>
                </c:pt>
                <c:pt idx="4614">
                  <c:v>1991</c:v>
                </c:pt>
                <c:pt idx="4615">
                  <c:v>482</c:v>
                </c:pt>
                <c:pt idx="4616">
                  <c:v>1622</c:v>
                </c:pt>
                <c:pt idx="4617">
                  <c:v>542</c:v>
                </c:pt>
                <c:pt idx="4618">
                  <c:v>3000</c:v>
                </c:pt>
                <c:pt idx="4619">
                  <c:v>7532</c:v>
                </c:pt>
                <c:pt idx="4620">
                  <c:v>1004</c:v>
                </c:pt>
                <c:pt idx="4621">
                  <c:v>14315</c:v>
                </c:pt>
                <c:pt idx="4622">
                  <c:v>2776</c:v>
                </c:pt>
                <c:pt idx="4623">
                  <c:v>2146</c:v>
                </c:pt>
                <c:pt idx="4624">
                  <c:v>215</c:v>
                </c:pt>
                <c:pt idx="4625">
                  <c:v>3900</c:v>
                </c:pt>
                <c:pt idx="4626">
                  <c:v>3049</c:v>
                </c:pt>
                <c:pt idx="4627">
                  <c:v>2393</c:v>
                </c:pt>
                <c:pt idx="4628">
                  <c:v>7084</c:v>
                </c:pt>
                <c:pt idx="4629">
                  <c:v>1939</c:v>
                </c:pt>
                <c:pt idx="4630">
                  <c:v>4529</c:v>
                </c:pt>
                <c:pt idx="4631">
                  <c:v>9504</c:v>
                </c:pt>
                <c:pt idx="4632">
                  <c:v>2815</c:v>
                </c:pt>
                <c:pt idx="4633">
                  <c:v>1413</c:v>
                </c:pt>
                <c:pt idx="4634">
                  <c:v>1330</c:v>
                </c:pt>
                <c:pt idx="4635">
                  <c:v>7595</c:v>
                </c:pt>
                <c:pt idx="4636">
                  <c:v>2714</c:v>
                </c:pt>
                <c:pt idx="4637">
                  <c:v>1514</c:v>
                </c:pt>
                <c:pt idx="4639">
                  <c:v>2074</c:v>
                </c:pt>
                <c:pt idx="4640">
                  <c:v>66</c:v>
                </c:pt>
                <c:pt idx="4642">
                  <c:v>5396</c:v>
                </c:pt>
                <c:pt idx="4643">
                  <c:v>3954</c:v>
                </c:pt>
                <c:pt idx="4644">
                  <c:v>20838</c:v>
                </c:pt>
                <c:pt idx="4645">
                  <c:v>3916</c:v>
                </c:pt>
                <c:pt idx="4646">
                  <c:v>8223</c:v>
                </c:pt>
                <c:pt idx="4647">
                  <c:v>445</c:v>
                </c:pt>
                <c:pt idx="4648">
                  <c:v>1319</c:v>
                </c:pt>
                <c:pt idx="4649">
                  <c:v>1976</c:v>
                </c:pt>
                <c:pt idx="4650">
                  <c:v>713</c:v>
                </c:pt>
                <c:pt idx="4651">
                  <c:v>2254</c:v>
                </c:pt>
                <c:pt idx="4652">
                  <c:v>671</c:v>
                </c:pt>
                <c:pt idx="4653">
                  <c:v>4248</c:v>
                </c:pt>
                <c:pt idx="4654">
                  <c:v>1371</c:v>
                </c:pt>
                <c:pt idx="4655">
                  <c:v>40788</c:v>
                </c:pt>
                <c:pt idx="4656">
                  <c:v>952</c:v>
                </c:pt>
                <c:pt idx="4657">
                  <c:v>494</c:v>
                </c:pt>
                <c:pt idx="4658">
                  <c:v>497</c:v>
                </c:pt>
                <c:pt idx="4659">
                  <c:v>5307</c:v>
                </c:pt>
                <c:pt idx="4660">
                  <c:v>344</c:v>
                </c:pt>
                <c:pt idx="4661">
                  <c:v>8185</c:v>
                </c:pt>
                <c:pt idx="4662">
                  <c:v>1460</c:v>
                </c:pt>
                <c:pt idx="4663">
                  <c:v>11727</c:v>
                </c:pt>
                <c:pt idx="4664">
                  <c:v>41562</c:v>
                </c:pt>
                <c:pt idx="4665">
                  <c:v>1893</c:v>
                </c:pt>
                <c:pt idx="4666">
                  <c:v>534</c:v>
                </c:pt>
                <c:pt idx="4667">
                  <c:v>2429</c:v>
                </c:pt>
                <c:pt idx="4668">
                  <c:v>463</c:v>
                </c:pt>
                <c:pt idx="4669">
                  <c:v>3688</c:v>
                </c:pt>
                <c:pt idx="4670">
                  <c:v>394</c:v>
                </c:pt>
                <c:pt idx="4671">
                  <c:v>574</c:v>
                </c:pt>
                <c:pt idx="4672">
                  <c:v>1432</c:v>
                </c:pt>
                <c:pt idx="4673">
                  <c:v>60</c:v>
                </c:pt>
                <c:pt idx="4674">
                  <c:v>72</c:v>
                </c:pt>
                <c:pt idx="4676">
                  <c:v>437</c:v>
                </c:pt>
                <c:pt idx="4677">
                  <c:v>7629</c:v>
                </c:pt>
                <c:pt idx="4678">
                  <c:v>2460</c:v>
                </c:pt>
                <c:pt idx="4679">
                  <c:v>1448</c:v>
                </c:pt>
                <c:pt idx="4680">
                  <c:v>4614</c:v>
                </c:pt>
                <c:pt idx="4681">
                  <c:v>1851</c:v>
                </c:pt>
                <c:pt idx="4682">
                  <c:v>2802</c:v>
                </c:pt>
                <c:pt idx="4683">
                  <c:v>4185</c:v>
                </c:pt>
                <c:pt idx="4684">
                  <c:v>2913</c:v>
                </c:pt>
                <c:pt idx="4685">
                  <c:v>325</c:v>
                </c:pt>
                <c:pt idx="4686">
                  <c:v>1540</c:v>
                </c:pt>
                <c:pt idx="4687">
                  <c:v>427</c:v>
                </c:pt>
                <c:pt idx="4688">
                  <c:v>150</c:v>
                </c:pt>
                <c:pt idx="4689">
                  <c:v>3080</c:v>
                </c:pt>
                <c:pt idx="4690">
                  <c:v>5704</c:v>
                </c:pt>
                <c:pt idx="4691">
                  <c:v>593</c:v>
                </c:pt>
                <c:pt idx="4692">
                  <c:v>15536</c:v>
                </c:pt>
                <c:pt idx="4693">
                  <c:v>824</c:v>
                </c:pt>
                <c:pt idx="4694">
                  <c:v>2302</c:v>
                </c:pt>
                <c:pt idx="4695">
                  <c:v>1076</c:v>
                </c:pt>
                <c:pt idx="4696">
                  <c:v>4169</c:v>
                </c:pt>
                <c:pt idx="4697">
                  <c:v>9968</c:v>
                </c:pt>
                <c:pt idx="4698">
                  <c:v>3123</c:v>
                </c:pt>
                <c:pt idx="4699">
                  <c:v>1611</c:v>
                </c:pt>
                <c:pt idx="4700">
                  <c:v>655</c:v>
                </c:pt>
                <c:pt idx="4701">
                  <c:v>1145</c:v>
                </c:pt>
                <c:pt idx="4702">
                  <c:v>691</c:v>
                </c:pt>
                <c:pt idx="4704">
                  <c:v>1016</c:v>
                </c:pt>
                <c:pt idx="4705">
                  <c:v>601</c:v>
                </c:pt>
                <c:pt idx="4706">
                  <c:v>1808</c:v>
                </c:pt>
                <c:pt idx="4707">
                  <c:v>1281</c:v>
                </c:pt>
                <c:pt idx="4708">
                  <c:v>179</c:v>
                </c:pt>
                <c:pt idx="4709">
                  <c:v>1331</c:v>
                </c:pt>
                <c:pt idx="4710">
                  <c:v>556</c:v>
                </c:pt>
                <c:pt idx="4711">
                  <c:v>39620</c:v>
                </c:pt>
                <c:pt idx="4712">
                  <c:v>708</c:v>
                </c:pt>
                <c:pt idx="4713">
                  <c:v>3073</c:v>
                </c:pt>
                <c:pt idx="4714">
                  <c:v>4075</c:v>
                </c:pt>
                <c:pt idx="4715">
                  <c:v>4465</c:v>
                </c:pt>
                <c:pt idx="4716">
                  <c:v>5435</c:v>
                </c:pt>
                <c:pt idx="4717">
                  <c:v>18840</c:v>
                </c:pt>
                <c:pt idx="4718">
                  <c:v>968</c:v>
                </c:pt>
                <c:pt idx="4719">
                  <c:v>459</c:v>
                </c:pt>
                <c:pt idx="4720">
                  <c:v>66</c:v>
                </c:pt>
                <c:pt idx="4721">
                  <c:v>335</c:v>
                </c:pt>
                <c:pt idx="4722">
                  <c:v>2317</c:v>
                </c:pt>
                <c:pt idx="4723">
                  <c:v>10748</c:v>
                </c:pt>
                <c:pt idx="4724">
                  <c:v>620</c:v>
                </c:pt>
                <c:pt idx="4725">
                  <c:v>4205</c:v>
                </c:pt>
                <c:pt idx="4726">
                  <c:v>6162</c:v>
                </c:pt>
                <c:pt idx="4727">
                  <c:v>1903</c:v>
                </c:pt>
                <c:pt idx="4728">
                  <c:v>354</c:v>
                </c:pt>
                <c:pt idx="4729">
                  <c:v>3181</c:v>
                </c:pt>
                <c:pt idx="4730">
                  <c:v>4180</c:v>
                </c:pt>
                <c:pt idx="4731">
                  <c:v>9792</c:v>
                </c:pt>
                <c:pt idx="4732">
                  <c:v>2609</c:v>
                </c:pt>
                <c:pt idx="4733">
                  <c:v>7726</c:v>
                </c:pt>
                <c:pt idx="4734">
                  <c:v>1354</c:v>
                </c:pt>
                <c:pt idx="4735">
                  <c:v>900</c:v>
                </c:pt>
                <c:pt idx="4736">
                  <c:v>5708</c:v>
                </c:pt>
                <c:pt idx="4737">
                  <c:v>54</c:v>
                </c:pt>
                <c:pt idx="4738">
                  <c:v>631</c:v>
                </c:pt>
                <c:pt idx="4739">
                  <c:v>1240</c:v>
                </c:pt>
                <c:pt idx="4740">
                  <c:v>5516</c:v>
                </c:pt>
                <c:pt idx="4741">
                  <c:v>28</c:v>
                </c:pt>
                <c:pt idx="4742">
                  <c:v>1087</c:v>
                </c:pt>
                <c:pt idx="4743">
                  <c:v>1380</c:v>
                </c:pt>
                <c:pt idx="4744">
                  <c:v>2729</c:v>
                </c:pt>
                <c:pt idx="4745">
                  <c:v>1215</c:v>
                </c:pt>
                <c:pt idx="4746">
                  <c:v>4093</c:v>
                </c:pt>
                <c:pt idx="4747">
                  <c:v>436</c:v>
                </c:pt>
                <c:pt idx="4748">
                  <c:v>729</c:v>
                </c:pt>
                <c:pt idx="4749">
                  <c:v>2702</c:v>
                </c:pt>
                <c:pt idx="4750">
                  <c:v>6699</c:v>
                </c:pt>
                <c:pt idx="4751">
                  <c:v>8569</c:v>
                </c:pt>
                <c:pt idx="4752">
                  <c:v>94</c:v>
                </c:pt>
                <c:pt idx="4753">
                  <c:v>551</c:v>
                </c:pt>
                <c:pt idx="4754">
                  <c:v>8276</c:v>
                </c:pt>
                <c:pt idx="4755">
                  <c:v>532</c:v>
                </c:pt>
                <c:pt idx="4756">
                  <c:v>2534</c:v>
                </c:pt>
                <c:pt idx="4757">
                  <c:v>1789</c:v>
                </c:pt>
                <c:pt idx="4758">
                  <c:v>4170</c:v>
                </c:pt>
                <c:pt idx="4759">
                  <c:v>4057</c:v>
                </c:pt>
                <c:pt idx="4760">
                  <c:v>791</c:v>
                </c:pt>
                <c:pt idx="4761">
                  <c:v>1383</c:v>
                </c:pt>
                <c:pt idx="4762">
                  <c:v>836</c:v>
                </c:pt>
                <c:pt idx="4763">
                  <c:v>788</c:v>
                </c:pt>
                <c:pt idx="4764">
                  <c:v>144</c:v>
                </c:pt>
                <c:pt idx="4765">
                  <c:v>228</c:v>
                </c:pt>
                <c:pt idx="4766">
                  <c:v>1295</c:v>
                </c:pt>
                <c:pt idx="4767">
                  <c:v>75199</c:v>
                </c:pt>
                <c:pt idx="4768">
                  <c:v>1287</c:v>
                </c:pt>
                <c:pt idx="4769">
                  <c:v>4907</c:v>
                </c:pt>
                <c:pt idx="4770">
                  <c:v>688</c:v>
                </c:pt>
                <c:pt idx="4771">
                  <c:v>404</c:v>
                </c:pt>
                <c:pt idx="4772">
                  <c:v>109</c:v>
                </c:pt>
                <c:pt idx="4773">
                  <c:v>7</c:v>
                </c:pt>
                <c:pt idx="4774">
                  <c:v>1413</c:v>
                </c:pt>
                <c:pt idx="4775">
                  <c:v>385</c:v>
                </c:pt>
                <c:pt idx="4776">
                  <c:v>18</c:v>
                </c:pt>
                <c:pt idx="4777">
                  <c:v>1183</c:v>
                </c:pt>
                <c:pt idx="4778">
                  <c:v>394</c:v>
                </c:pt>
                <c:pt idx="4779">
                  <c:v>906</c:v>
                </c:pt>
                <c:pt idx="4780">
                  <c:v>1032</c:v>
                </c:pt>
                <c:pt idx="4781">
                  <c:v>888</c:v>
                </c:pt>
                <c:pt idx="4782">
                  <c:v>2023</c:v>
                </c:pt>
                <c:pt idx="4783">
                  <c:v>350</c:v>
                </c:pt>
                <c:pt idx="4784">
                  <c:v>443</c:v>
                </c:pt>
                <c:pt idx="4785">
                  <c:v>232</c:v>
                </c:pt>
                <c:pt idx="4786">
                  <c:v>2152</c:v>
                </c:pt>
                <c:pt idx="4787">
                  <c:v>157</c:v>
                </c:pt>
                <c:pt idx="4788">
                  <c:v>1541</c:v>
                </c:pt>
                <c:pt idx="4789">
                  <c:v>11715</c:v>
                </c:pt>
                <c:pt idx="4790">
                  <c:v>311</c:v>
                </c:pt>
                <c:pt idx="4791">
                  <c:v>1362</c:v>
                </c:pt>
                <c:pt idx="4792">
                  <c:v>335</c:v>
                </c:pt>
                <c:pt idx="4793">
                  <c:v>368</c:v>
                </c:pt>
                <c:pt idx="4794">
                  <c:v>704</c:v>
                </c:pt>
                <c:pt idx="4795">
                  <c:v>478</c:v>
                </c:pt>
                <c:pt idx="4796">
                  <c:v>4027</c:v>
                </c:pt>
                <c:pt idx="4797">
                  <c:v>1480</c:v>
                </c:pt>
                <c:pt idx="4798">
                  <c:v>1302</c:v>
                </c:pt>
                <c:pt idx="4799">
                  <c:v>65</c:v>
                </c:pt>
                <c:pt idx="4800">
                  <c:v>1150</c:v>
                </c:pt>
                <c:pt idx="4801">
                  <c:v>14590</c:v>
                </c:pt>
                <c:pt idx="4802">
                  <c:v>307</c:v>
                </c:pt>
                <c:pt idx="4803">
                  <c:v>1766</c:v>
                </c:pt>
                <c:pt idx="4804">
                  <c:v>2079</c:v>
                </c:pt>
                <c:pt idx="4805">
                  <c:v>777</c:v>
                </c:pt>
                <c:pt idx="4806">
                  <c:v>2759</c:v>
                </c:pt>
                <c:pt idx="4807">
                  <c:v>609</c:v>
                </c:pt>
                <c:pt idx="4808">
                  <c:v>687</c:v>
                </c:pt>
                <c:pt idx="4809">
                  <c:v>826</c:v>
                </c:pt>
                <c:pt idx="4810">
                  <c:v>260</c:v>
                </c:pt>
                <c:pt idx="4812">
                  <c:v>313</c:v>
                </c:pt>
                <c:pt idx="4813">
                  <c:v>51</c:v>
                </c:pt>
                <c:pt idx="4814">
                  <c:v>474</c:v>
                </c:pt>
                <c:pt idx="4815">
                  <c:v>1853</c:v>
                </c:pt>
                <c:pt idx="4816">
                  <c:v>1101</c:v>
                </c:pt>
                <c:pt idx="4817">
                  <c:v>1518</c:v>
                </c:pt>
                <c:pt idx="4818">
                  <c:v>136</c:v>
                </c:pt>
                <c:pt idx="4819">
                  <c:v>266</c:v>
                </c:pt>
                <c:pt idx="4820">
                  <c:v>2024</c:v>
                </c:pt>
                <c:pt idx="4821">
                  <c:v>800</c:v>
                </c:pt>
                <c:pt idx="4822">
                  <c:v>425</c:v>
                </c:pt>
                <c:pt idx="4823">
                  <c:v>2632</c:v>
                </c:pt>
                <c:pt idx="4824">
                  <c:v>680</c:v>
                </c:pt>
                <c:pt idx="4825">
                  <c:v>651</c:v>
                </c:pt>
                <c:pt idx="4826">
                  <c:v>3301</c:v>
                </c:pt>
                <c:pt idx="4827">
                  <c:v>110</c:v>
                </c:pt>
                <c:pt idx="4829">
                  <c:v>496</c:v>
                </c:pt>
                <c:pt idx="4830">
                  <c:v>728</c:v>
                </c:pt>
                <c:pt idx="4831">
                  <c:v>258</c:v>
                </c:pt>
                <c:pt idx="4832">
                  <c:v>2400</c:v>
                </c:pt>
                <c:pt idx="4833">
                  <c:v>486</c:v>
                </c:pt>
                <c:pt idx="4834">
                  <c:v>68</c:v>
                </c:pt>
                <c:pt idx="4835">
                  <c:v>2325</c:v>
                </c:pt>
                <c:pt idx="4836">
                  <c:v>2231</c:v>
                </c:pt>
                <c:pt idx="4837">
                  <c:v>445</c:v>
                </c:pt>
                <c:pt idx="4838">
                  <c:v>659</c:v>
                </c:pt>
                <c:pt idx="4839">
                  <c:v>5361</c:v>
                </c:pt>
                <c:pt idx="4840">
                  <c:v>14348</c:v>
                </c:pt>
                <c:pt idx="4841">
                  <c:v>1193</c:v>
                </c:pt>
                <c:pt idx="4842">
                  <c:v>8668</c:v>
                </c:pt>
                <c:pt idx="4843">
                  <c:v>10903</c:v>
                </c:pt>
                <c:pt idx="4844">
                  <c:v>561</c:v>
                </c:pt>
                <c:pt idx="4845">
                  <c:v>709</c:v>
                </c:pt>
                <c:pt idx="4846">
                  <c:v>383</c:v>
                </c:pt>
                <c:pt idx="4847">
                  <c:v>2054</c:v>
                </c:pt>
                <c:pt idx="4848">
                  <c:v>729</c:v>
                </c:pt>
                <c:pt idx="4849">
                  <c:v>889</c:v>
                </c:pt>
                <c:pt idx="4850">
                  <c:v>83</c:v>
                </c:pt>
                <c:pt idx="4851">
                  <c:v>3282</c:v>
                </c:pt>
                <c:pt idx="4852">
                  <c:v>973</c:v>
                </c:pt>
                <c:pt idx="4853">
                  <c:v>2024</c:v>
                </c:pt>
                <c:pt idx="4854">
                  <c:v>293</c:v>
                </c:pt>
                <c:pt idx="4856">
                  <c:v>5622</c:v>
                </c:pt>
                <c:pt idx="4857">
                  <c:v>2860</c:v>
                </c:pt>
                <c:pt idx="4858">
                  <c:v>2774</c:v>
                </c:pt>
                <c:pt idx="4859">
                  <c:v>538</c:v>
                </c:pt>
                <c:pt idx="4860">
                  <c:v>2158</c:v>
                </c:pt>
                <c:pt idx="4861">
                  <c:v>1579</c:v>
                </c:pt>
                <c:pt idx="4862">
                  <c:v>13156</c:v>
                </c:pt>
                <c:pt idx="4863">
                  <c:v>655</c:v>
                </c:pt>
                <c:pt idx="4864">
                  <c:v>641</c:v>
                </c:pt>
                <c:pt idx="4865">
                  <c:v>993</c:v>
                </c:pt>
                <c:pt idx="4866">
                  <c:v>4296</c:v>
                </c:pt>
                <c:pt idx="4867">
                  <c:v>223</c:v>
                </c:pt>
                <c:pt idx="4868">
                  <c:v>1009</c:v>
                </c:pt>
                <c:pt idx="4869">
                  <c:v>12303</c:v>
                </c:pt>
                <c:pt idx="4870">
                  <c:v>633</c:v>
                </c:pt>
                <c:pt idx="4871">
                  <c:v>1055</c:v>
                </c:pt>
                <c:pt idx="4872">
                  <c:v>474</c:v>
                </c:pt>
                <c:pt idx="4873">
                  <c:v>560</c:v>
                </c:pt>
                <c:pt idx="4874">
                  <c:v>3045</c:v>
                </c:pt>
                <c:pt idx="4875">
                  <c:v>697</c:v>
                </c:pt>
                <c:pt idx="4876">
                  <c:v>74</c:v>
                </c:pt>
                <c:pt idx="4878">
                  <c:v>966</c:v>
                </c:pt>
                <c:pt idx="4879">
                  <c:v>258</c:v>
                </c:pt>
                <c:pt idx="4880">
                  <c:v>131</c:v>
                </c:pt>
                <c:pt idx="4881">
                  <c:v>2697</c:v>
                </c:pt>
                <c:pt idx="4882">
                  <c:v>934</c:v>
                </c:pt>
                <c:pt idx="4883">
                  <c:v>1278</c:v>
                </c:pt>
                <c:pt idx="4884">
                  <c:v>218</c:v>
                </c:pt>
                <c:pt idx="4885">
                  <c:v>1356</c:v>
                </c:pt>
                <c:pt idx="4886">
                  <c:v>1108</c:v>
                </c:pt>
                <c:pt idx="4887">
                  <c:v>5618</c:v>
                </c:pt>
                <c:pt idx="4888">
                  <c:v>41</c:v>
                </c:pt>
                <c:pt idx="4889">
                  <c:v>27484</c:v>
                </c:pt>
                <c:pt idx="4890">
                  <c:v>4934</c:v>
                </c:pt>
                <c:pt idx="4892">
                  <c:v>6379</c:v>
                </c:pt>
                <c:pt idx="4894">
                  <c:v>2122</c:v>
                </c:pt>
                <c:pt idx="4895">
                  <c:v>134</c:v>
                </c:pt>
                <c:pt idx="4896">
                  <c:v>124</c:v>
                </c:pt>
                <c:pt idx="4897">
                  <c:v>1079</c:v>
                </c:pt>
                <c:pt idx="4898">
                  <c:v>2672</c:v>
                </c:pt>
                <c:pt idx="4899">
                  <c:v>568</c:v>
                </c:pt>
                <c:pt idx="4900">
                  <c:v>1265</c:v>
                </c:pt>
                <c:pt idx="4902">
                  <c:v>1158</c:v>
                </c:pt>
                <c:pt idx="4903">
                  <c:v>603</c:v>
                </c:pt>
                <c:pt idx="4904">
                  <c:v>173</c:v>
                </c:pt>
                <c:pt idx="4906">
                  <c:v>65</c:v>
                </c:pt>
                <c:pt idx="4907">
                  <c:v>796</c:v>
                </c:pt>
                <c:pt idx="4908">
                  <c:v>681</c:v>
                </c:pt>
                <c:pt idx="4909">
                  <c:v>395</c:v>
                </c:pt>
                <c:pt idx="4910">
                  <c:v>11804</c:v>
                </c:pt>
                <c:pt idx="4911">
                  <c:v>25771</c:v>
                </c:pt>
                <c:pt idx="4912">
                  <c:v>529</c:v>
                </c:pt>
                <c:pt idx="4913">
                  <c:v>289</c:v>
                </c:pt>
                <c:pt idx="4914">
                  <c:v>1394</c:v>
                </c:pt>
                <c:pt idx="4915">
                  <c:v>69</c:v>
                </c:pt>
                <c:pt idx="4916">
                  <c:v>356</c:v>
                </c:pt>
                <c:pt idx="4917">
                  <c:v>2387</c:v>
                </c:pt>
                <c:pt idx="4918">
                  <c:v>2676</c:v>
                </c:pt>
                <c:pt idx="4919">
                  <c:v>465</c:v>
                </c:pt>
                <c:pt idx="4920">
                  <c:v>338</c:v>
                </c:pt>
                <c:pt idx="4921">
                  <c:v>674</c:v>
                </c:pt>
                <c:pt idx="4922">
                  <c:v>281</c:v>
                </c:pt>
                <c:pt idx="4923">
                  <c:v>373</c:v>
                </c:pt>
                <c:pt idx="4924">
                  <c:v>2472</c:v>
                </c:pt>
                <c:pt idx="4925">
                  <c:v>433</c:v>
                </c:pt>
                <c:pt idx="4926">
                  <c:v>3950</c:v>
                </c:pt>
                <c:pt idx="4927">
                  <c:v>1302</c:v>
                </c:pt>
                <c:pt idx="4928">
                  <c:v>97</c:v>
                </c:pt>
                <c:pt idx="4929">
                  <c:v>1483</c:v>
                </c:pt>
                <c:pt idx="4930">
                  <c:v>402</c:v>
                </c:pt>
                <c:pt idx="4931">
                  <c:v>3385</c:v>
                </c:pt>
                <c:pt idx="4932">
                  <c:v>2086</c:v>
                </c:pt>
                <c:pt idx="4933">
                  <c:v>3948</c:v>
                </c:pt>
                <c:pt idx="4934">
                  <c:v>85</c:v>
                </c:pt>
                <c:pt idx="4935">
                  <c:v>572</c:v>
                </c:pt>
                <c:pt idx="4936">
                  <c:v>2384</c:v>
                </c:pt>
                <c:pt idx="4937">
                  <c:v>3125</c:v>
                </c:pt>
                <c:pt idx="4938">
                  <c:v>568</c:v>
                </c:pt>
                <c:pt idx="4939">
                  <c:v>882</c:v>
                </c:pt>
                <c:pt idx="4940">
                  <c:v>4273</c:v>
                </c:pt>
                <c:pt idx="4941">
                  <c:v>117</c:v>
                </c:pt>
                <c:pt idx="4942">
                  <c:v>1367</c:v>
                </c:pt>
                <c:pt idx="4943">
                  <c:v>952</c:v>
                </c:pt>
                <c:pt idx="4944">
                  <c:v>31</c:v>
                </c:pt>
                <c:pt idx="4945">
                  <c:v>743</c:v>
                </c:pt>
                <c:pt idx="4946">
                  <c:v>445</c:v>
                </c:pt>
                <c:pt idx="4947">
                  <c:v>540</c:v>
                </c:pt>
                <c:pt idx="4948">
                  <c:v>3436</c:v>
                </c:pt>
                <c:pt idx="4949">
                  <c:v>9912</c:v>
                </c:pt>
                <c:pt idx="4950">
                  <c:v>789</c:v>
                </c:pt>
                <c:pt idx="4951">
                  <c:v>2088</c:v>
                </c:pt>
                <c:pt idx="4952">
                  <c:v>1090</c:v>
                </c:pt>
                <c:pt idx="4953">
                  <c:v>836</c:v>
                </c:pt>
                <c:pt idx="4955">
                  <c:v>658</c:v>
                </c:pt>
                <c:pt idx="4956">
                  <c:v>193</c:v>
                </c:pt>
                <c:pt idx="4957">
                  <c:v>38</c:v>
                </c:pt>
                <c:pt idx="4958">
                  <c:v>577</c:v>
                </c:pt>
                <c:pt idx="4959">
                  <c:v>126</c:v>
                </c:pt>
                <c:pt idx="4960">
                  <c:v>444</c:v>
                </c:pt>
                <c:pt idx="4961">
                  <c:v>2323</c:v>
                </c:pt>
                <c:pt idx="4962">
                  <c:v>154</c:v>
                </c:pt>
                <c:pt idx="4963">
                  <c:v>263</c:v>
                </c:pt>
                <c:pt idx="4964">
                  <c:v>244</c:v>
                </c:pt>
                <c:pt idx="4965">
                  <c:v>5586</c:v>
                </c:pt>
                <c:pt idx="4966">
                  <c:v>9400</c:v>
                </c:pt>
                <c:pt idx="4967">
                  <c:v>419</c:v>
                </c:pt>
                <c:pt idx="4968">
                  <c:v>1623</c:v>
                </c:pt>
                <c:pt idx="4969">
                  <c:v>17141</c:v>
                </c:pt>
                <c:pt idx="4970">
                  <c:v>1910</c:v>
                </c:pt>
                <c:pt idx="4971">
                  <c:v>5620</c:v>
                </c:pt>
                <c:pt idx="4972">
                  <c:v>204</c:v>
                </c:pt>
                <c:pt idx="4973">
                  <c:v>868</c:v>
                </c:pt>
                <c:pt idx="4974">
                  <c:v>886</c:v>
                </c:pt>
                <c:pt idx="4975">
                  <c:v>116</c:v>
                </c:pt>
                <c:pt idx="4976">
                  <c:v>74</c:v>
                </c:pt>
                <c:pt idx="4977">
                  <c:v>179</c:v>
                </c:pt>
                <c:pt idx="4978">
                  <c:v>102</c:v>
                </c:pt>
                <c:pt idx="4979">
                  <c:v>546</c:v>
                </c:pt>
                <c:pt idx="4980">
                  <c:v>132</c:v>
                </c:pt>
                <c:pt idx="4981">
                  <c:v>722</c:v>
                </c:pt>
                <c:pt idx="4982">
                  <c:v>226</c:v>
                </c:pt>
                <c:pt idx="4984">
                  <c:v>3095</c:v>
                </c:pt>
                <c:pt idx="4985">
                  <c:v>3059</c:v>
                </c:pt>
                <c:pt idx="4986">
                  <c:v>240</c:v>
                </c:pt>
                <c:pt idx="4987">
                  <c:v>361</c:v>
                </c:pt>
                <c:pt idx="4988">
                  <c:v>318</c:v>
                </c:pt>
                <c:pt idx="4989">
                  <c:v>1262</c:v>
                </c:pt>
                <c:pt idx="4990">
                  <c:v>1672</c:v>
                </c:pt>
                <c:pt idx="4991">
                  <c:v>1327</c:v>
                </c:pt>
                <c:pt idx="4992">
                  <c:v>77</c:v>
                </c:pt>
                <c:pt idx="4993">
                  <c:v>2393</c:v>
                </c:pt>
                <c:pt idx="4994">
                  <c:v>98</c:v>
                </c:pt>
                <c:pt idx="4995">
                  <c:v>1658</c:v>
                </c:pt>
                <c:pt idx="4996">
                  <c:v>1364</c:v>
                </c:pt>
                <c:pt idx="4997">
                  <c:v>306</c:v>
                </c:pt>
                <c:pt idx="4998">
                  <c:v>1632</c:v>
                </c:pt>
                <c:pt idx="4999">
                  <c:v>634</c:v>
                </c:pt>
                <c:pt idx="5000">
                  <c:v>1265</c:v>
                </c:pt>
                <c:pt idx="5001">
                  <c:v>56</c:v>
                </c:pt>
                <c:pt idx="5002">
                  <c:v>9133</c:v>
                </c:pt>
                <c:pt idx="5003">
                  <c:v>145</c:v>
                </c:pt>
                <c:pt idx="5004">
                  <c:v>202</c:v>
                </c:pt>
                <c:pt idx="5005">
                  <c:v>41</c:v>
                </c:pt>
                <c:pt idx="5006">
                  <c:v>281</c:v>
                </c:pt>
                <c:pt idx="5007">
                  <c:v>1727</c:v>
                </c:pt>
                <c:pt idx="5008">
                  <c:v>1165</c:v>
                </c:pt>
                <c:pt idx="5009">
                  <c:v>348</c:v>
                </c:pt>
                <c:pt idx="5011">
                  <c:v>2416</c:v>
                </c:pt>
                <c:pt idx="5012">
                  <c:v>321</c:v>
                </c:pt>
                <c:pt idx="5013">
                  <c:v>3260</c:v>
                </c:pt>
                <c:pt idx="5014">
                  <c:v>314</c:v>
                </c:pt>
                <c:pt idx="5015">
                  <c:v>792</c:v>
                </c:pt>
                <c:pt idx="5016">
                  <c:v>3021</c:v>
                </c:pt>
                <c:pt idx="5017">
                  <c:v>153</c:v>
                </c:pt>
                <c:pt idx="5018">
                  <c:v>2248</c:v>
                </c:pt>
                <c:pt idx="5019">
                  <c:v>339</c:v>
                </c:pt>
                <c:pt idx="5020">
                  <c:v>6780</c:v>
                </c:pt>
                <c:pt idx="5021">
                  <c:v>885</c:v>
                </c:pt>
                <c:pt idx="5022">
                  <c:v>804</c:v>
                </c:pt>
                <c:pt idx="5023">
                  <c:v>11582</c:v>
                </c:pt>
                <c:pt idx="5024">
                  <c:v>1156</c:v>
                </c:pt>
                <c:pt idx="5025">
                  <c:v>319</c:v>
                </c:pt>
                <c:pt idx="5026">
                  <c:v>43</c:v>
                </c:pt>
                <c:pt idx="5027">
                  <c:v>64</c:v>
                </c:pt>
                <c:pt idx="5028">
                  <c:v>624</c:v>
                </c:pt>
                <c:pt idx="5029">
                  <c:v>5</c:v>
                </c:pt>
                <c:pt idx="5030">
                  <c:v>938</c:v>
                </c:pt>
                <c:pt idx="5031">
                  <c:v>24</c:v>
                </c:pt>
                <c:pt idx="5032">
                  <c:v>186</c:v>
                </c:pt>
                <c:pt idx="5033">
                  <c:v>205</c:v>
                </c:pt>
                <c:pt idx="5034">
                  <c:v>6680</c:v>
                </c:pt>
                <c:pt idx="5035">
                  <c:v>4841</c:v>
                </c:pt>
                <c:pt idx="5036">
                  <c:v>195</c:v>
                </c:pt>
                <c:pt idx="5037">
                  <c:v>1473</c:v>
                </c:pt>
                <c:pt idx="5038">
                  <c:v>1757</c:v>
                </c:pt>
                <c:pt idx="5039">
                  <c:v>133</c:v>
                </c:pt>
                <c:pt idx="5041">
                  <c:v>21</c:v>
                </c:pt>
                <c:pt idx="5042">
                  <c:v>954</c:v>
                </c:pt>
                <c:pt idx="5043">
                  <c:v>24</c:v>
                </c:pt>
                <c:pt idx="5044">
                  <c:v>529</c:v>
                </c:pt>
                <c:pt idx="5045">
                  <c:v>30439</c:v>
                </c:pt>
                <c:pt idx="5046">
                  <c:v>722</c:v>
                </c:pt>
                <c:pt idx="5047">
                  <c:v>73</c:v>
                </c:pt>
                <c:pt idx="5048">
                  <c:v>4934</c:v>
                </c:pt>
                <c:pt idx="5049">
                  <c:v>826</c:v>
                </c:pt>
                <c:pt idx="5050">
                  <c:v>252</c:v>
                </c:pt>
                <c:pt idx="5051">
                  <c:v>156</c:v>
                </c:pt>
                <c:pt idx="5052">
                  <c:v>62</c:v>
                </c:pt>
                <c:pt idx="5053">
                  <c:v>339</c:v>
                </c:pt>
                <c:pt idx="5054">
                  <c:v>493</c:v>
                </c:pt>
                <c:pt idx="5055">
                  <c:v>557</c:v>
                </c:pt>
                <c:pt idx="5057">
                  <c:v>13</c:v>
                </c:pt>
                <c:pt idx="5058">
                  <c:v>23</c:v>
                </c:pt>
                <c:pt idx="5059">
                  <c:v>105</c:v>
                </c:pt>
                <c:pt idx="5060">
                  <c:v>79</c:v>
                </c:pt>
                <c:pt idx="5061">
                  <c:v>1185</c:v>
                </c:pt>
                <c:pt idx="5062">
                  <c:v>37</c:v>
                </c:pt>
                <c:pt idx="5063">
                  <c:v>439</c:v>
                </c:pt>
                <c:pt idx="5064">
                  <c:v>349</c:v>
                </c:pt>
                <c:pt idx="5065">
                  <c:v>66</c:v>
                </c:pt>
                <c:pt idx="5066">
                  <c:v>11596</c:v>
                </c:pt>
                <c:pt idx="5067">
                  <c:v>220</c:v>
                </c:pt>
                <c:pt idx="5068">
                  <c:v>265</c:v>
                </c:pt>
                <c:pt idx="5069">
                  <c:v>1462</c:v>
                </c:pt>
                <c:pt idx="5070">
                  <c:v>15</c:v>
                </c:pt>
                <c:pt idx="5071">
                  <c:v>243</c:v>
                </c:pt>
                <c:pt idx="5072">
                  <c:v>63</c:v>
                </c:pt>
                <c:pt idx="5073">
                  <c:v>56</c:v>
                </c:pt>
                <c:pt idx="5074">
                  <c:v>1566</c:v>
                </c:pt>
                <c:pt idx="5075">
                  <c:v>301</c:v>
                </c:pt>
                <c:pt idx="5076">
                  <c:v>285</c:v>
                </c:pt>
                <c:pt idx="5077">
                  <c:v>1565</c:v>
                </c:pt>
                <c:pt idx="5078">
                  <c:v>777</c:v>
                </c:pt>
                <c:pt idx="5079">
                  <c:v>2888</c:v>
                </c:pt>
                <c:pt idx="5080">
                  <c:v>3470</c:v>
                </c:pt>
                <c:pt idx="5081">
                  <c:v>24</c:v>
                </c:pt>
                <c:pt idx="5082">
                  <c:v>366</c:v>
                </c:pt>
                <c:pt idx="5083">
                  <c:v>1728</c:v>
                </c:pt>
                <c:pt idx="5084">
                  <c:v>1744</c:v>
                </c:pt>
                <c:pt idx="5085">
                  <c:v>170</c:v>
                </c:pt>
                <c:pt idx="5086">
                  <c:v>433</c:v>
                </c:pt>
                <c:pt idx="5087">
                  <c:v>336</c:v>
                </c:pt>
                <c:pt idx="5088">
                  <c:v>101</c:v>
                </c:pt>
                <c:pt idx="5089">
                  <c:v>41</c:v>
                </c:pt>
                <c:pt idx="5090">
                  <c:v>4496</c:v>
                </c:pt>
                <c:pt idx="5091">
                  <c:v>262</c:v>
                </c:pt>
                <c:pt idx="5092">
                  <c:v>51</c:v>
                </c:pt>
                <c:pt idx="5093">
                  <c:v>702</c:v>
                </c:pt>
                <c:pt idx="5094">
                  <c:v>853</c:v>
                </c:pt>
                <c:pt idx="5095">
                  <c:v>15</c:v>
                </c:pt>
                <c:pt idx="5096">
                  <c:v>48</c:v>
                </c:pt>
                <c:pt idx="5097">
                  <c:v>10418</c:v>
                </c:pt>
                <c:pt idx="5098">
                  <c:v>15</c:v>
                </c:pt>
                <c:pt idx="5099">
                  <c:v>133</c:v>
                </c:pt>
                <c:pt idx="5101">
                  <c:v>153</c:v>
                </c:pt>
                <c:pt idx="5102">
                  <c:v>38</c:v>
                </c:pt>
                <c:pt idx="5103">
                  <c:v>43</c:v>
                </c:pt>
                <c:pt idx="5104">
                  <c:v>118</c:v>
                </c:pt>
                <c:pt idx="5105">
                  <c:v>966</c:v>
                </c:pt>
                <c:pt idx="5106">
                  <c:v>727</c:v>
                </c:pt>
                <c:pt idx="5107">
                  <c:v>205</c:v>
                </c:pt>
                <c:pt idx="5108">
                  <c:v>38</c:v>
                </c:pt>
                <c:pt idx="5109">
                  <c:v>272</c:v>
                </c:pt>
                <c:pt idx="5110">
                  <c:v>423</c:v>
                </c:pt>
                <c:pt idx="5111">
                  <c:v>758</c:v>
                </c:pt>
                <c:pt idx="5112">
                  <c:v>281</c:v>
                </c:pt>
                <c:pt idx="5113">
                  <c:v>188</c:v>
                </c:pt>
                <c:pt idx="5114">
                  <c:v>327</c:v>
                </c:pt>
                <c:pt idx="5115">
                  <c:v>45</c:v>
                </c:pt>
                <c:pt idx="5116">
                  <c:v>950</c:v>
                </c:pt>
                <c:pt idx="5117">
                  <c:v>26</c:v>
                </c:pt>
                <c:pt idx="5118">
                  <c:v>39</c:v>
                </c:pt>
                <c:pt idx="5119">
                  <c:v>32</c:v>
                </c:pt>
              </c:numCache>
            </c:numRef>
          </c:xVal>
          <c:yVal>
            <c:numRef>
              <c:f>'PIVOT TABLE AND CHARTS-2'!$AI$5:$AI$5124</c:f>
              <c:numCache>
                <c:formatCode>General</c:formatCode>
                <c:ptCount val="5120"/>
                <c:pt idx="0">
                  <c:v>8.3000000000000007</c:v>
                </c:pt>
                <c:pt idx="1">
                  <c:v>8.1999999999999993</c:v>
                </c:pt>
                <c:pt idx="2">
                  <c:v>8</c:v>
                </c:pt>
                <c:pt idx="3">
                  <c:v>8.1</c:v>
                </c:pt>
                <c:pt idx="4">
                  <c:v>8.8000000000000007</c:v>
                </c:pt>
                <c:pt idx="5">
                  <c:v>7.7</c:v>
                </c:pt>
                <c:pt idx="6">
                  <c:v>7.8</c:v>
                </c:pt>
                <c:pt idx="7">
                  <c:v>5.8</c:v>
                </c:pt>
                <c:pt idx="8">
                  <c:v>7.7</c:v>
                </c:pt>
                <c:pt idx="9">
                  <c:v>7.3</c:v>
                </c:pt>
                <c:pt idx="10">
                  <c:v>7.5</c:v>
                </c:pt>
                <c:pt idx="11">
                  <c:v>7.6</c:v>
                </c:pt>
                <c:pt idx="12">
                  <c:v>8.1</c:v>
                </c:pt>
                <c:pt idx="13">
                  <c:v>6.9</c:v>
                </c:pt>
                <c:pt idx="14">
                  <c:v>7.5</c:v>
                </c:pt>
                <c:pt idx="15">
                  <c:v>7.5</c:v>
                </c:pt>
                <c:pt idx="16">
                  <c:v>7.2</c:v>
                </c:pt>
                <c:pt idx="17">
                  <c:v>7.5</c:v>
                </c:pt>
                <c:pt idx="18">
                  <c:v>6.2</c:v>
                </c:pt>
                <c:pt idx="19">
                  <c:v>7.6</c:v>
                </c:pt>
                <c:pt idx="20">
                  <c:v>6.4</c:v>
                </c:pt>
                <c:pt idx="21">
                  <c:v>6.7</c:v>
                </c:pt>
                <c:pt idx="22">
                  <c:v>7.2</c:v>
                </c:pt>
                <c:pt idx="23">
                  <c:v>6.8</c:v>
                </c:pt>
                <c:pt idx="24">
                  <c:v>9</c:v>
                </c:pt>
                <c:pt idx="25">
                  <c:v>6.7</c:v>
                </c:pt>
                <c:pt idx="26">
                  <c:v>2.1</c:v>
                </c:pt>
                <c:pt idx="27">
                  <c:v>7.4</c:v>
                </c:pt>
                <c:pt idx="28">
                  <c:v>7.2</c:v>
                </c:pt>
                <c:pt idx="29">
                  <c:v>6.9</c:v>
                </c:pt>
                <c:pt idx="30">
                  <c:v>6.5</c:v>
                </c:pt>
                <c:pt idx="31">
                  <c:v>6.5</c:v>
                </c:pt>
                <c:pt idx="32">
                  <c:v>6.2</c:v>
                </c:pt>
                <c:pt idx="33">
                  <c:v>7.8</c:v>
                </c:pt>
                <c:pt idx="34">
                  <c:v>6.2</c:v>
                </c:pt>
                <c:pt idx="35">
                  <c:v>6.7</c:v>
                </c:pt>
                <c:pt idx="36">
                  <c:v>6.2</c:v>
                </c:pt>
                <c:pt idx="37">
                  <c:v>6.8</c:v>
                </c:pt>
                <c:pt idx="38">
                  <c:v>4.5999999999999996</c:v>
                </c:pt>
                <c:pt idx="39">
                  <c:v>4.2</c:v>
                </c:pt>
                <c:pt idx="40">
                  <c:v>5.0999999999999996</c:v>
                </c:pt>
                <c:pt idx="41">
                  <c:v>6.9</c:v>
                </c:pt>
                <c:pt idx="42">
                  <c:v>8.9</c:v>
                </c:pt>
                <c:pt idx="43">
                  <c:v>8.1</c:v>
                </c:pt>
                <c:pt idx="44">
                  <c:v>8.3000000000000007</c:v>
                </c:pt>
                <c:pt idx="45">
                  <c:v>7.7</c:v>
                </c:pt>
                <c:pt idx="46">
                  <c:v>6.7</c:v>
                </c:pt>
                <c:pt idx="47">
                  <c:v>8.3000000000000007</c:v>
                </c:pt>
                <c:pt idx="48">
                  <c:v>6.7</c:v>
                </c:pt>
                <c:pt idx="49">
                  <c:v>7.4</c:v>
                </c:pt>
                <c:pt idx="50">
                  <c:v>6.9</c:v>
                </c:pt>
                <c:pt idx="51">
                  <c:v>7.8</c:v>
                </c:pt>
                <c:pt idx="52">
                  <c:v>6.5</c:v>
                </c:pt>
                <c:pt idx="53">
                  <c:v>6.6</c:v>
                </c:pt>
                <c:pt idx="54">
                  <c:v>6.5</c:v>
                </c:pt>
                <c:pt idx="55">
                  <c:v>7.1</c:v>
                </c:pt>
                <c:pt idx="56">
                  <c:v>6.7</c:v>
                </c:pt>
                <c:pt idx="57">
                  <c:v>7.6</c:v>
                </c:pt>
                <c:pt idx="58">
                  <c:v>4.9000000000000004</c:v>
                </c:pt>
                <c:pt idx="59">
                  <c:v>6.7</c:v>
                </c:pt>
                <c:pt idx="60">
                  <c:v>6.4</c:v>
                </c:pt>
                <c:pt idx="61">
                  <c:v>6.1</c:v>
                </c:pt>
                <c:pt idx="62">
                  <c:v>7.4</c:v>
                </c:pt>
                <c:pt idx="63">
                  <c:v>7.2</c:v>
                </c:pt>
                <c:pt idx="64">
                  <c:v>7.3</c:v>
                </c:pt>
                <c:pt idx="65">
                  <c:v>7.2</c:v>
                </c:pt>
                <c:pt idx="66">
                  <c:v>6</c:v>
                </c:pt>
                <c:pt idx="67">
                  <c:v>7.9</c:v>
                </c:pt>
                <c:pt idx="68">
                  <c:v>6</c:v>
                </c:pt>
                <c:pt idx="69">
                  <c:v>6</c:v>
                </c:pt>
                <c:pt idx="70">
                  <c:v>8</c:v>
                </c:pt>
                <c:pt idx="71">
                  <c:v>7.7</c:v>
                </c:pt>
                <c:pt idx="72">
                  <c:v>7.6</c:v>
                </c:pt>
                <c:pt idx="73">
                  <c:v>8.1</c:v>
                </c:pt>
                <c:pt idx="74">
                  <c:v>6.7</c:v>
                </c:pt>
                <c:pt idx="75">
                  <c:v>7</c:v>
                </c:pt>
                <c:pt idx="76">
                  <c:v>6.5</c:v>
                </c:pt>
                <c:pt idx="77">
                  <c:v>7.2</c:v>
                </c:pt>
                <c:pt idx="78">
                  <c:v>5.6</c:v>
                </c:pt>
                <c:pt idx="79">
                  <c:v>6.6</c:v>
                </c:pt>
                <c:pt idx="80">
                  <c:v>8.6999999999999993</c:v>
                </c:pt>
                <c:pt idx="81">
                  <c:v>7.1</c:v>
                </c:pt>
                <c:pt idx="82">
                  <c:v>6.5</c:v>
                </c:pt>
                <c:pt idx="83">
                  <c:v>6.3</c:v>
                </c:pt>
                <c:pt idx="84">
                  <c:v>5.0999999999999996</c:v>
                </c:pt>
                <c:pt idx="85">
                  <c:v>5.8</c:v>
                </c:pt>
                <c:pt idx="86">
                  <c:v>4.8</c:v>
                </c:pt>
                <c:pt idx="87">
                  <c:v>6.1</c:v>
                </c:pt>
                <c:pt idx="88">
                  <c:v>6.3</c:v>
                </c:pt>
                <c:pt idx="89">
                  <c:v>6.2</c:v>
                </c:pt>
                <c:pt idx="90">
                  <c:v>3.8</c:v>
                </c:pt>
                <c:pt idx="91">
                  <c:v>6.1</c:v>
                </c:pt>
                <c:pt idx="92">
                  <c:v>5.2</c:v>
                </c:pt>
                <c:pt idx="93">
                  <c:v>5.4</c:v>
                </c:pt>
                <c:pt idx="94">
                  <c:v>7.3</c:v>
                </c:pt>
                <c:pt idx="95">
                  <c:v>6.3</c:v>
                </c:pt>
                <c:pt idx="96">
                  <c:v>6.5</c:v>
                </c:pt>
                <c:pt idx="97">
                  <c:v>7.4</c:v>
                </c:pt>
                <c:pt idx="98">
                  <c:v>8.4</c:v>
                </c:pt>
                <c:pt idx="99">
                  <c:v>7.6</c:v>
                </c:pt>
                <c:pt idx="100">
                  <c:v>8.8000000000000007</c:v>
                </c:pt>
                <c:pt idx="101">
                  <c:v>7</c:v>
                </c:pt>
                <c:pt idx="102">
                  <c:v>8.8000000000000007</c:v>
                </c:pt>
                <c:pt idx="103">
                  <c:v>8.6</c:v>
                </c:pt>
                <c:pt idx="104">
                  <c:v>8.9</c:v>
                </c:pt>
                <c:pt idx="105">
                  <c:v>8.1</c:v>
                </c:pt>
                <c:pt idx="106">
                  <c:v>7.8</c:v>
                </c:pt>
                <c:pt idx="107">
                  <c:v>7.8</c:v>
                </c:pt>
                <c:pt idx="108">
                  <c:v>8.1999999999999993</c:v>
                </c:pt>
                <c:pt idx="109">
                  <c:v>7.1</c:v>
                </c:pt>
                <c:pt idx="110">
                  <c:v>6.7</c:v>
                </c:pt>
                <c:pt idx="111">
                  <c:v>7.3</c:v>
                </c:pt>
                <c:pt idx="112">
                  <c:v>8.5</c:v>
                </c:pt>
                <c:pt idx="113">
                  <c:v>7.8</c:v>
                </c:pt>
                <c:pt idx="114">
                  <c:v>7.7</c:v>
                </c:pt>
                <c:pt idx="115">
                  <c:v>6.5</c:v>
                </c:pt>
                <c:pt idx="116">
                  <c:v>6.5</c:v>
                </c:pt>
                <c:pt idx="117">
                  <c:v>6.2</c:v>
                </c:pt>
                <c:pt idx="118">
                  <c:v>6.6</c:v>
                </c:pt>
                <c:pt idx="119">
                  <c:v>6.4</c:v>
                </c:pt>
                <c:pt idx="120">
                  <c:v>7.1</c:v>
                </c:pt>
                <c:pt idx="121">
                  <c:v>7.5</c:v>
                </c:pt>
                <c:pt idx="122">
                  <c:v>7.2</c:v>
                </c:pt>
                <c:pt idx="123">
                  <c:v>7.3</c:v>
                </c:pt>
                <c:pt idx="124">
                  <c:v>7.6</c:v>
                </c:pt>
                <c:pt idx="125">
                  <c:v>7.2</c:v>
                </c:pt>
                <c:pt idx="126">
                  <c:v>7.9</c:v>
                </c:pt>
                <c:pt idx="127">
                  <c:v>6.9</c:v>
                </c:pt>
                <c:pt idx="128">
                  <c:v>7.5</c:v>
                </c:pt>
                <c:pt idx="129">
                  <c:v>7.1</c:v>
                </c:pt>
                <c:pt idx="130">
                  <c:v>6.8</c:v>
                </c:pt>
                <c:pt idx="131">
                  <c:v>7.2</c:v>
                </c:pt>
                <c:pt idx="132">
                  <c:v>6.5</c:v>
                </c:pt>
                <c:pt idx="133">
                  <c:v>6</c:v>
                </c:pt>
                <c:pt idx="134">
                  <c:v>4.5</c:v>
                </c:pt>
                <c:pt idx="135">
                  <c:v>7.2</c:v>
                </c:pt>
                <c:pt idx="136">
                  <c:v>6.6</c:v>
                </c:pt>
                <c:pt idx="137">
                  <c:v>5.6</c:v>
                </c:pt>
                <c:pt idx="138">
                  <c:v>7.3</c:v>
                </c:pt>
                <c:pt idx="139">
                  <c:v>4.8</c:v>
                </c:pt>
                <c:pt idx="140">
                  <c:v>6.9</c:v>
                </c:pt>
                <c:pt idx="141">
                  <c:v>6.5</c:v>
                </c:pt>
                <c:pt idx="142">
                  <c:v>5.7</c:v>
                </c:pt>
                <c:pt idx="143">
                  <c:v>6</c:v>
                </c:pt>
                <c:pt idx="144">
                  <c:v>3.8</c:v>
                </c:pt>
                <c:pt idx="145">
                  <c:v>5.8</c:v>
                </c:pt>
                <c:pt idx="146">
                  <c:v>5.4</c:v>
                </c:pt>
                <c:pt idx="147">
                  <c:v>8</c:v>
                </c:pt>
                <c:pt idx="148">
                  <c:v>5.2</c:v>
                </c:pt>
                <c:pt idx="149">
                  <c:v>5.6</c:v>
                </c:pt>
                <c:pt idx="150">
                  <c:v>5.9</c:v>
                </c:pt>
                <c:pt idx="151">
                  <c:v>6.2</c:v>
                </c:pt>
                <c:pt idx="152">
                  <c:v>7</c:v>
                </c:pt>
                <c:pt idx="153">
                  <c:v>4.7</c:v>
                </c:pt>
                <c:pt idx="154">
                  <c:v>6.4</c:v>
                </c:pt>
                <c:pt idx="155">
                  <c:v>4.5</c:v>
                </c:pt>
                <c:pt idx="156">
                  <c:v>4.7</c:v>
                </c:pt>
                <c:pt idx="157">
                  <c:v>4.7</c:v>
                </c:pt>
                <c:pt idx="158">
                  <c:v>6.5</c:v>
                </c:pt>
                <c:pt idx="159">
                  <c:v>5.7</c:v>
                </c:pt>
                <c:pt idx="160">
                  <c:v>6.2</c:v>
                </c:pt>
                <c:pt idx="161">
                  <c:v>8</c:v>
                </c:pt>
                <c:pt idx="162">
                  <c:v>6.5</c:v>
                </c:pt>
                <c:pt idx="163">
                  <c:v>6.6</c:v>
                </c:pt>
                <c:pt idx="164">
                  <c:v>7.2</c:v>
                </c:pt>
                <c:pt idx="165">
                  <c:v>4.5</c:v>
                </c:pt>
                <c:pt idx="166">
                  <c:v>7.9</c:v>
                </c:pt>
                <c:pt idx="167">
                  <c:v>6.8</c:v>
                </c:pt>
                <c:pt idx="168">
                  <c:v>6.8</c:v>
                </c:pt>
                <c:pt idx="169">
                  <c:v>8.5</c:v>
                </c:pt>
                <c:pt idx="170">
                  <c:v>7</c:v>
                </c:pt>
                <c:pt idx="171">
                  <c:v>7.9</c:v>
                </c:pt>
                <c:pt idx="172">
                  <c:v>6.4</c:v>
                </c:pt>
                <c:pt idx="173">
                  <c:v>6.7</c:v>
                </c:pt>
                <c:pt idx="174">
                  <c:v>7.6</c:v>
                </c:pt>
                <c:pt idx="175">
                  <c:v>7.4</c:v>
                </c:pt>
                <c:pt idx="176">
                  <c:v>7.4</c:v>
                </c:pt>
                <c:pt idx="177">
                  <c:v>7.8</c:v>
                </c:pt>
                <c:pt idx="178">
                  <c:v>5.9</c:v>
                </c:pt>
                <c:pt idx="179">
                  <c:v>7.8</c:v>
                </c:pt>
                <c:pt idx="180">
                  <c:v>7.5</c:v>
                </c:pt>
                <c:pt idx="181">
                  <c:v>4.7</c:v>
                </c:pt>
                <c:pt idx="182">
                  <c:v>7.1</c:v>
                </c:pt>
                <c:pt idx="183">
                  <c:v>4</c:v>
                </c:pt>
                <c:pt idx="184">
                  <c:v>7.2</c:v>
                </c:pt>
                <c:pt idx="185">
                  <c:v>8.1</c:v>
                </c:pt>
                <c:pt idx="186">
                  <c:v>7.6</c:v>
                </c:pt>
                <c:pt idx="187">
                  <c:v>7.6</c:v>
                </c:pt>
                <c:pt idx="188">
                  <c:v>4.8</c:v>
                </c:pt>
                <c:pt idx="189">
                  <c:v>5.4</c:v>
                </c:pt>
                <c:pt idx="190">
                  <c:v>6.5</c:v>
                </c:pt>
                <c:pt idx="191">
                  <c:v>6.2</c:v>
                </c:pt>
                <c:pt idx="192">
                  <c:v>9</c:v>
                </c:pt>
                <c:pt idx="193">
                  <c:v>6.2</c:v>
                </c:pt>
                <c:pt idx="194">
                  <c:v>7.6</c:v>
                </c:pt>
                <c:pt idx="195">
                  <c:v>5.5</c:v>
                </c:pt>
                <c:pt idx="196">
                  <c:v>6.1</c:v>
                </c:pt>
                <c:pt idx="197">
                  <c:v>6.4</c:v>
                </c:pt>
                <c:pt idx="198">
                  <c:v>5.5</c:v>
                </c:pt>
                <c:pt idx="199">
                  <c:v>7.5</c:v>
                </c:pt>
                <c:pt idx="200">
                  <c:v>5.4</c:v>
                </c:pt>
                <c:pt idx="201">
                  <c:v>6.9</c:v>
                </c:pt>
                <c:pt idx="202">
                  <c:v>5.5</c:v>
                </c:pt>
                <c:pt idx="203">
                  <c:v>6.6</c:v>
                </c:pt>
                <c:pt idx="204">
                  <c:v>7.8</c:v>
                </c:pt>
                <c:pt idx="205">
                  <c:v>4.5</c:v>
                </c:pt>
                <c:pt idx="206">
                  <c:v>7.3</c:v>
                </c:pt>
                <c:pt idx="207">
                  <c:v>6.6</c:v>
                </c:pt>
                <c:pt idx="208">
                  <c:v>6.6</c:v>
                </c:pt>
                <c:pt idx="209">
                  <c:v>6.1</c:v>
                </c:pt>
                <c:pt idx="210">
                  <c:v>7.8</c:v>
                </c:pt>
                <c:pt idx="211">
                  <c:v>7.8</c:v>
                </c:pt>
                <c:pt idx="212">
                  <c:v>5.9</c:v>
                </c:pt>
                <c:pt idx="213">
                  <c:v>6.7</c:v>
                </c:pt>
                <c:pt idx="214">
                  <c:v>8.1999999999999993</c:v>
                </c:pt>
                <c:pt idx="215">
                  <c:v>6.1</c:v>
                </c:pt>
                <c:pt idx="216">
                  <c:v>6.5</c:v>
                </c:pt>
                <c:pt idx="217">
                  <c:v>4.5</c:v>
                </c:pt>
                <c:pt idx="218">
                  <c:v>7.9</c:v>
                </c:pt>
                <c:pt idx="219">
                  <c:v>6.7</c:v>
                </c:pt>
                <c:pt idx="220">
                  <c:v>6.9</c:v>
                </c:pt>
                <c:pt idx="221">
                  <c:v>3.6</c:v>
                </c:pt>
                <c:pt idx="222">
                  <c:v>6.2</c:v>
                </c:pt>
                <c:pt idx="223">
                  <c:v>5</c:v>
                </c:pt>
                <c:pt idx="224">
                  <c:v>6</c:v>
                </c:pt>
                <c:pt idx="225">
                  <c:v>4.5999999999999996</c:v>
                </c:pt>
                <c:pt idx="226">
                  <c:v>5.9</c:v>
                </c:pt>
                <c:pt idx="227">
                  <c:v>9.5</c:v>
                </c:pt>
                <c:pt idx="228">
                  <c:v>8.1999999999999993</c:v>
                </c:pt>
                <c:pt idx="229">
                  <c:v>7.8</c:v>
                </c:pt>
                <c:pt idx="230">
                  <c:v>8.6999999999999993</c:v>
                </c:pt>
                <c:pt idx="231">
                  <c:v>7.6</c:v>
                </c:pt>
                <c:pt idx="232">
                  <c:v>8.6</c:v>
                </c:pt>
                <c:pt idx="233">
                  <c:v>8.1</c:v>
                </c:pt>
                <c:pt idx="234">
                  <c:v>7.8</c:v>
                </c:pt>
                <c:pt idx="235">
                  <c:v>8.5</c:v>
                </c:pt>
                <c:pt idx="236">
                  <c:v>8.4</c:v>
                </c:pt>
                <c:pt idx="237">
                  <c:v>8.5</c:v>
                </c:pt>
                <c:pt idx="238">
                  <c:v>7.1</c:v>
                </c:pt>
                <c:pt idx="239">
                  <c:v>6.5</c:v>
                </c:pt>
                <c:pt idx="240">
                  <c:v>8.6999999999999993</c:v>
                </c:pt>
                <c:pt idx="241">
                  <c:v>8.5</c:v>
                </c:pt>
                <c:pt idx="242">
                  <c:v>8.3000000000000007</c:v>
                </c:pt>
                <c:pt idx="243">
                  <c:v>9.3000000000000007</c:v>
                </c:pt>
                <c:pt idx="244">
                  <c:v>8.8000000000000007</c:v>
                </c:pt>
                <c:pt idx="245">
                  <c:v>6.6</c:v>
                </c:pt>
                <c:pt idx="246">
                  <c:v>8.1</c:v>
                </c:pt>
                <c:pt idx="247">
                  <c:v>8.6999999999999993</c:v>
                </c:pt>
                <c:pt idx="248">
                  <c:v>8</c:v>
                </c:pt>
                <c:pt idx="249">
                  <c:v>7.2</c:v>
                </c:pt>
                <c:pt idx="250">
                  <c:v>7.6</c:v>
                </c:pt>
                <c:pt idx="251">
                  <c:v>7.2</c:v>
                </c:pt>
                <c:pt idx="252">
                  <c:v>6.6</c:v>
                </c:pt>
                <c:pt idx="253">
                  <c:v>6.1</c:v>
                </c:pt>
                <c:pt idx="254">
                  <c:v>9</c:v>
                </c:pt>
                <c:pt idx="255">
                  <c:v>6.5</c:v>
                </c:pt>
                <c:pt idx="256">
                  <c:v>7.7</c:v>
                </c:pt>
                <c:pt idx="257">
                  <c:v>6.6</c:v>
                </c:pt>
                <c:pt idx="258">
                  <c:v>6.1</c:v>
                </c:pt>
                <c:pt idx="259">
                  <c:v>7</c:v>
                </c:pt>
                <c:pt idx="260">
                  <c:v>7.8</c:v>
                </c:pt>
                <c:pt idx="261">
                  <c:v>7.7</c:v>
                </c:pt>
                <c:pt idx="262">
                  <c:v>8.4</c:v>
                </c:pt>
                <c:pt idx="263">
                  <c:v>7.5</c:v>
                </c:pt>
                <c:pt idx="264">
                  <c:v>7.2</c:v>
                </c:pt>
                <c:pt idx="265">
                  <c:v>8</c:v>
                </c:pt>
                <c:pt idx="266">
                  <c:v>8</c:v>
                </c:pt>
                <c:pt idx="267">
                  <c:v>7</c:v>
                </c:pt>
                <c:pt idx="268">
                  <c:v>5.6</c:v>
                </c:pt>
                <c:pt idx="269">
                  <c:v>7.6</c:v>
                </c:pt>
                <c:pt idx="270">
                  <c:v>7.6</c:v>
                </c:pt>
                <c:pt idx="271">
                  <c:v>7.2</c:v>
                </c:pt>
                <c:pt idx="272">
                  <c:v>8.8000000000000007</c:v>
                </c:pt>
                <c:pt idx="273">
                  <c:v>6.7</c:v>
                </c:pt>
                <c:pt idx="274">
                  <c:v>5.9</c:v>
                </c:pt>
                <c:pt idx="275">
                  <c:v>7.6</c:v>
                </c:pt>
                <c:pt idx="276">
                  <c:v>6.6</c:v>
                </c:pt>
                <c:pt idx="277">
                  <c:v>7.1</c:v>
                </c:pt>
                <c:pt idx="278">
                  <c:v>8.6</c:v>
                </c:pt>
                <c:pt idx="279">
                  <c:v>8.1</c:v>
                </c:pt>
                <c:pt idx="280">
                  <c:v>7.6</c:v>
                </c:pt>
                <c:pt idx="281">
                  <c:v>7</c:v>
                </c:pt>
                <c:pt idx="282">
                  <c:v>7.6</c:v>
                </c:pt>
                <c:pt idx="283">
                  <c:v>8.5</c:v>
                </c:pt>
                <c:pt idx="284">
                  <c:v>7.8</c:v>
                </c:pt>
                <c:pt idx="285">
                  <c:v>6.7</c:v>
                </c:pt>
                <c:pt idx="286">
                  <c:v>6.9</c:v>
                </c:pt>
                <c:pt idx="287">
                  <c:v>6.8</c:v>
                </c:pt>
                <c:pt idx="288">
                  <c:v>7.3</c:v>
                </c:pt>
                <c:pt idx="289">
                  <c:v>7.9</c:v>
                </c:pt>
                <c:pt idx="290">
                  <c:v>6.3</c:v>
                </c:pt>
                <c:pt idx="291">
                  <c:v>6.7</c:v>
                </c:pt>
                <c:pt idx="292">
                  <c:v>7.3</c:v>
                </c:pt>
                <c:pt idx="293">
                  <c:v>7.1</c:v>
                </c:pt>
                <c:pt idx="294">
                  <c:v>7.3</c:v>
                </c:pt>
                <c:pt idx="295">
                  <c:v>5.8</c:v>
                </c:pt>
                <c:pt idx="296">
                  <c:v>6.3</c:v>
                </c:pt>
                <c:pt idx="297">
                  <c:v>6.9</c:v>
                </c:pt>
                <c:pt idx="298">
                  <c:v>8.3000000000000007</c:v>
                </c:pt>
                <c:pt idx="299">
                  <c:v>6.7</c:v>
                </c:pt>
                <c:pt idx="300">
                  <c:v>6.3</c:v>
                </c:pt>
                <c:pt idx="301">
                  <c:v>8</c:v>
                </c:pt>
                <c:pt idx="302">
                  <c:v>6.8</c:v>
                </c:pt>
                <c:pt idx="303">
                  <c:v>6.3</c:v>
                </c:pt>
                <c:pt idx="304">
                  <c:v>6.2</c:v>
                </c:pt>
                <c:pt idx="305">
                  <c:v>6.5</c:v>
                </c:pt>
                <c:pt idx="306">
                  <c:v>5.9</c:v>
                </c:pt>
                <c:pt idx="307">
                  <c:v>6.7</c:v>
                </c:pt>
                <c:pt idx="308">
                  <c:v>8.3000000000000007</c:v>
                </c:pt>
                <c:pt idx="309">
                  <c:v>6.8</c:v>
                </c:pt>
                <c:pt idx="310">
                  <c:v>7</c:v>
                </c:pt>
                <c:pt idx="311">
                  <c:v>5.7</c:v>
                </c:pt>
                <c:pt idx="312">
                  <c:v>6.8</c:v>
                </c:pt>
                <c:pt idx="313">
                  <c:v>8.6999999999999993</c:v>
                </c:pt>
                <c:pt idx="314">
                  <c:v>6.5</c:v>
                </c:pt>
                <c:pt idx="315">
                  <c:v>5</c:v>
                </c:pt>
                <c:pt idx="316">
                  <c:v>6.5</c:v>
                </c:pt>
                <c:pt idx="317">
                  <c:v>4</c:v>
                </c:pt>
                <c:pt idx="318">
                  <c:v>5.8</c:v>
                </c:pt>
                <c:pt idx="319">
                  <c:v>5.6</c:v>
                </c:pt>
                <c:pt idx="320">
                  <c:v>5.9</c:v>
                </c:pt>
                <c:pt idx="321">
                  <c:v>6.4</c:v>
                </c:pt>
                <c:pt idx="322">
                  <c:v>8</c:v>
                </c:pt>
                <c:pt idx="323">
                  <c:v>7.3</c:v>
                </c:pt>
                <c:pt idx="324">
                  <c:v>5.8</c:v>
                </c:pt>
                <c:pt idx="325">
                  <c:v>5.5</c:v>
                </c:pt>
                <c:pt idx="326">
                  <c:v>6</c:v>
                </c:pt>
                <c:pt idx="327">
                  <c:v>5.4</c:v>
                </c:pt>
                <c:pt idx="328">
                  <c:v>5.0999999999999996</c:v>
                </c:pt>
                <c:pt idx="329">
                  <c:v>5.0999999999999996</c:v>
                </c:pt>
                <c:pt idx="330">
                  <c:v>6.7</c:v>
                </c:pt>
                <c:pt idx="331">
                  <c:v>5.5</c:v>
                </c:pt>
                <c:pt idx="332">
                  <c:v>7.4</c:v>
                </c:pt>
                <c:pt idx="333">
                  <c:v>5.7</c:v>
                </c:pt>
                <c:pt idx="334">
                  <c:v>7.9</c:v>
                </c:pt>
                <c:pt idx="335">
                  <c:v>7.3</c:v>
                </c:pt>
                <c:pt idx="336">
                  <c:v>7.1</c:v>
                </c:pt>
                <c:pt idx="337">
                  <c:v>5.9</c:v>
                </c:pt>
                <c:pt idx="338">
                  <c:v>7.6</c:v>
                </c:pt>
                <c:pt idx="339">
                  <c:v>6.3</c:v>
                </c:pt>
                <c:pt idx="340">
                  <c:v>5.0999999999999996</c:v>
                </c:pt>
                <c:pt idx="341">
                  <c:v>6.2</c:v>
                </c:pt>
                <c:pt idx="342">
                  <c:v>6.1</c:v>
                </c:pt>
                <c:pt idx="343">
                  <c:v>6.2</c:v>
                </c:pt>
                <c:pt idx="344">
                  <c:v>6.5</c:v>
                </c:pt>
                <c:pt idx="345">
                  <c:v>5.5</c:v>
                </c:pt>
                <c:pt idx="346">
                  <c:v>7.3</c:v>
                </c:pt>
                <c:pt idx="347">
                  <c:v>8.9</c:v>
                </c:pt>
                <c:pt idx="348">
                  <c:v>8.4</c:v>
                </c:pt>
                <c:pt idx="349">
                  <c:v>8.6</c:v>
                </c:pt>
                <c:pt idx="350">
                  <c:v>7.2</c:v>
                </c:pt>
                <c:pt idx="351">
                  <c:v>8.3000000000000007</c:v>
                </c:pt>
                <c:pt idx="352">
                  <c:v>7.6</c:v>
                </c:pt>
                <c:pt idx="353">
                  <c:v>4.8</c:v>
                </c:pt>
                <c:pt idx="354">
                  <c:v>7</c:v>
                </c:pt>
                <c:pt idx="355">
                  <c:v>7.4</c:v>
                </c:pt>
                <c:pt idx="356">
                  <c:v>6.8</c:v>
                </c:pt>
                <c:pt idx="357">
                  <c:v>6.6</c:v>
                </c:pt>
                <c:pt idx="358">
                  <c:v>6.1</c:v>
                </c:pt>
                <c:pt idx="359">
                  <c:v>6.6</c:v>
                </c:pt>
                <c:pt idx="360">
                  <c:v>7.9</c:v>
                </c:pt>
                <c:pt idx="361">
                  <c:v>6.2</c:v>
                </c:pt>
                <c:pt idx="362">
                  <c:v>5.0999999999999996</c:v>
                </c:pt>
                <c:pt idx="363">
                  <c:v>6.3</c:v>
                </c:pt>
                <c:pt idx="364">
                  <c:v>5.8</c:v>
                </c:pt>
                <c:pt idx="365">
                  <c:v>7.6</c:v>
                </c:pt>
                <c:pt idx="366">
                  <c:v>6.5</c:v>
                </c:pt>
                <c:pt idx="367">
                  <c:v>5.5</c:v>
                </c:pt>
                <c:pt idx="368">
                  <c:v>7.6</c:v>
                </c:pt>
                <c:pt idx="369">
                  <c:v>8</c:v>
                </c:pt>
                <c:pt idx="370">
                  <c:v>5.9</c:v>
                </c:pt>
                <c:pt idx="372">
                  <c:v>6</c:v>
                </c:pt>
                <c:pt idx="373">
                  <c:v>5.9</c:v>
                </c:pt>
                <c:pt idx="374">
                  <c:v>8</c:v>
                </c:pt>
                <c:pt idx="375">
                  <c:v>6.6</c:v>
                </c:pt>
                <c:pt idx="376">
                  <c:v>8.1</c:v>
                </c:pt>
                <c:pt idx="377">
                  <c:v>6.2</c:v>
                </c:pt>
                <c:pt idx="378">
                  <c:v>6.7</c:v>
                </c:pt>
                <c:pt idx="379">
                  <c:v>5.8</c:v>
                </c:pt>
                <c:pt idx="380">
                  <c:v>6.9</c:v>
                </c:pt>
                <c:pt idx="381">
                  <c:v>8.3000000000000007</c:v>
                </c:pt>
                <c:pt idx="382">
                  <c:v>5.6</c:v>
                </c:pt>
                <c:pt idx="383">
                  <c:v>3.9</c:v>
                </c:pt>
                <c:pt idx="384">
                  <c:v>8.4</c:v>
                </c:pt>
                <c:pt idx="385">
                  <c:v>5.6</c:v>
                </c:pt>
                <c:pt idx="386">
                  <c:v>7.6</c:v>
                </c:pt>
                <c:pt idx="387">
                  <c:v>6.6</c:v>
                </c:pt>
                <c:pt idx="388">
                  <c:v>7.7</c:v>
                </c:pt>
                <c:pt idx="389">
                  <c:v>6.7</c:v>
                </c:pt>
                <c:pt idx="390">
                  <c:v>7.5</c:v>
                </c:pt>
                <c:pt idx="391">
                  <c:v>7.6</c:v>
                </c:pt>
                <c:pt idx="392">
                  <c:v>8.3000000000000007</c:v>
                </c:pt>
                <c:pt idx="393">
                  <c:v>8.1</c:v>
                </c:pt>
                <c:pt idx="394">
                  <c:v>7</c:v>
                </c:pt>
                <c:pt idx="395">
                  <c:v>8.1999999999999993</c:v>
                </c:pt>
                <c:pt idx="396">
                  <c:v>7.4</c:v>
                </c:pt>
                <c:pt idx="397">
                  <c:v>5.4</c:v>
                </c:pt>
                <c:pt idx="398">
                  <c:v>7.8</c:v>
                </c:pt>
                <c:pt idx="399">
                  <c:v>5.5</c:v>
                </c:pt>
                <c:pt idx="400">
                  <c:v>5.0999999999999996</c:v>
                </c:pt>
                <c:pt idx="401">
                  <c:v>7.3</c:v>
                </c:pt>
                <c:pt idx="402">
                  <c:v>4.9000000000000004</c:v>
                </c:pt>
                <c:pt idx="403">
                  <c:v>7.8</c:v>
                </c:pt>
                <c:pt idx="404">
                  <c:v>6.5</c:v>
                </c:pt>
                <c:pt idx="405">
                  <c:v>7.5</c:v>
                </c:pt>
                <c:pt idx="406">
                  <c:v>5.3</c:v>
                </c:pt>
                <c:pt idx="407">
                  <c:v>6.4</c:v>
                </c:pt>
                <c:pt idx="408">
                  <c:v>8.1</c:v>
                </c:pt>
                <c:pt idx="409">
                  <c:v>7.6</c:v>
                </c:pt>
                <c:pt idx="410">
                  <c:v>6.3</c:v>
                </c:pt>
                <c:pt idx="411">
                  <c:v>6.9</c:v>
                </c:pt>
                <c:pt idx="412">
                  <c:v>3.6</c:v>
                </c:pt>
                <c:pt idx="413">
                  <c:v>7.5</c:v>
                </c:pt>
                <c:pt idx="414">
                  <c:v>5.4</c:v>
                </c:pt>
                <c:pt idx="415">
                  <c:v>5.6</c:v>
                </c:pt>
                <c:pt idx="416">
                  <c:v>5.6</c:v>
                </c:pt>
                <c:pt idx="417">
                  <c:v>7.3</c:v>
                </c:pt>
                <c:pt idx="418">
                  <c:v>7.9</c:v>
                </c:pt>
                <c:pt idx="419">
                  <c:v>6.8</c:v>
                </c:pt>
                <c:pt idx="420">
                  <c:v>7.4</c:v>
                </c:pt>
                <c:pt idx="421">
                  <c:v>7.4</c:v>
                </c:pt>
                <c:pt idx="422">
                  <c:v>6.7</c:v>
                </c:pt>
                <c:pt idx="423">
                  <c:v>7.1</c:v>
                </c:pt>
                <c:pt idx="424">
                  <c:v>8</c:v>
                </c:pt>
                <c:pt idx="425">
                  <c:v>5.6</c:v>
                </c:pt>
                <c:pt idx="426">
                  <c:v>7.5</c:v>
                </c:pt>
                <c:pt idx="427">
                  <c:v>3.9</c:v>
                </c:pt>
                <c:pt idx="428">
                  <c:v>7</c:v>
                </c:pt>
                <c:pt idx="429">
                  <c:v>6.7</c:v>
                </c:pt>
                <c:pt idx="430">
                  <c:v>7.9</c:v>
                </c:pt>
                <c:pt idx="431">
                  <c:v>8.1</c:v>
                </c:pt>
                <c:pt idx="432">
                  <c:v>4.8</c:v>
                </c:pt>
                <c:pt idx="433">
                  <c:v>6.5</c:v>
                </c:pt>
                <c:pt idx="434">
                  <c:v>6.6</c:v>
                </c:pt>
                <c:pt idx="435">
                  <c:v>6.6</c:v>
                </c:pt>
                <c:pt idx="436">
                  <c:v>6.3</c:v>
                </c:pt>
                <c:pt idx="437">
                  <c:v>5.9</c:v>
                </c:pt>
                <c:pt idx="438">
                  <c:v>5.0999999999999996</c:v>
                </c:pt>
                <c:pt idx="439">
                  <c:v>6.9</c:v>
                </c:pt>
                <c:pt idx="440">
                  <c:v>4.0999999999999996</c:v>
                </c:pt>
                <c:pt idx="441">
                  <c:v>5.8</c:v>
                </c:pt>
                <c:pt idx="442">
                  <c:v>6.4</c:v>
                </c:pt>
                <c:pt idx="443">
                  <c:v>4.5</c:v>
                </c:pt>
                <c:pt idx="444">
                  <c:v>7.6</c:v>
                </c:pt>
                <c:pt idx="445">
                  <c:v>6.3</c:v>
                </c:pt>
                <c:pt idx="446">
                  <c:v>7</c:v>
                </c:pt>
                <c:pt idx="447">
                  <c:v>6.1</c:v>
                </c:pt>
                <c:pt idx="448">
                  <c:v>7.2</c:v>
                </c:pt>
                <c:pt idx="449">
                  <c:v>6.6</c:v>
                </c:pt>
                <c:pt idx="450">
                  <c:v>6.6</c:v>
                </c:pt>
                <c:pt idx="451">
                  <c:v>6.4</c:v>
                </c:pt>
                <c:pt idx="452">
                  <c:v>7.9</c:v>
                </c:pt>
                <c:pt idx="453">
                  <c:v>6.5</c:v>
                </c:pt>
                <c:pt idx="454">
                  <c:v>6.3</c:v>
                </c:pt>
                <c:pt idx="455">
                  <c:v>7</c:v>
                </c:pt>
                <c:pt idx="456">
                  <c:v>6.9</c:v>
                </c:pt>
                <c:pt idx="457">
                  <c:v>7.4</c:v>
                </c:pt>
                <c:pt idx="458">
                  <c:v>8.1</c:v>
                </c:pt>
                <c:pt idx="459">
                  <c:v>7.3</c:v>
                </c:pt>
                <c:pt idx="460">
                  <c:v>7.4</c:v>
                </c:pt>
                <c:pt idx="461">
                  <c:v>7.1</c:v>
                </c:pt>
                <c:pt idx="462">
                  <c:v>4.4000000000000004</c:v>
                </c:pt>
                <c:pt idx="463">
                  <c:v>8.6999999999999993</c:v>
                </c:pt>
                <c:pt idx="464">
                  <c:v>6.9</c:v>
                </c:pt>
                <c:pt idx="465">
                  <c:v>6.8</c:v>
                </c:pt>
                <c:pt idx="466">
                  <c:v>7</c:v>
                </c:pt>
                <c:pt idx="467">
                  <c:v>5.4</c:v>
                </c:pt>
                <c:pt idx="468">
                  <c:v>5.9</c:v>
                </c:pt>
                <c:pt idx="469">
                  <c:v>6.2</c:v>
                </c:pt>
                <c:pt idx="470">
                  <c:v>7.1</c:v>
                </c:pt>
                <c:pt idx="471">
                  <c:v>7.7</c:v>
                </c:pt>
                <c:pt idx="472">
                  <c:v>7</c:v>
                </c:pt>
                <c:pt idx="473">
                  <c:v>7.6</c:v>
                </c:pt>
                <c:pt idx="474">
                  <c:v>7</c:v>
                </c:pt>
                <c:pt idx="475">
                  <c:v>6.9</c:v>
                </c:pt>
                <c:pt idx="476">
                  <c:v>7.2</c:v>
                </c:pt>
                <c:pt idx="477">
                  <c:v>6.6</c:v>
                </c:pt>
                <c:pt idx="478">
                  <c:v>7.1</c:v>
                </c:pt>
                <c:pt idx="479">
                  <c:v>7.2</c:v>
                </c:pt>
                <c:pt idx="480">
                  <c:v>8.1</c:v>
                </c:pt>
                <c:pt idx="481">
                  <c:v>7.4</c:v>
                </c:pt>
                <c:pt idx="482">
                  <c:v>8.1</c:v>
                </c:pt>
                <c:pt idx="483">
                  <c:v>4.7</c:v>
                </c:pt>
                <c:pt idx="484">
                  <c:v>8</c:v>
                </c:pt>
                <c:pt idx="485">
                  <c:v>5.4</c:v>
                </c:pt>
                <c:pt idx="486">
                  <c:v>6.1</c:v>
                </c:pt>
                <c:pt idx="487">
                  <c:v>7.9</c:v>
                </c:pt>
                <c:pt idx="488">
                  <c:v>7.5</c:v>
                </c:pt>
                <c:pt idx="489">
                  <c:v>7.3</c:v>
                </c:pt>
                <c:pt idx="490">
                  <c:v>6.2</c:v>
                </c:pt>
                <c:pt idx="491">
                  <c:v>7.4</c:v>
                </c:pt>
                <c:pt idx="492">
                  <c:v>8.6999999999999993</c:v>
                </c:pt>
                <c:pt idx="493">
                  <c:v>7.7</c:v>
                </c:pt>
                <c:pt idx="494">
                  <c:v>7.1</c:v>
                </c:pt>
                <c:pt idx="495">
                  <c:v>6</c:v>
                </c:pt>
                <c:pt idx="496">
                  <c:v>8.4</c:v>
                </c:pt>
                <c:pt idx="497">
                  <c:v>7.4</c:v>
                </c:pt>
                <c:pt idx="498">
                  <c:v>6.6</c:v>
                </c:pt>
                <c:pt idx="499">
                  <c:v>6.6</c:v>
                </c:pt>
                <c:pt idx="500">
                  <c:v>5.0999999999999996</c:v>
                </c:pt>
                <c:pt idx="501">
                  <c:v>7.7</c:v>
                </c:pt>
                <c:pt idx="502">
                  <c:v>8</c:v>
                </c:pt>
                <c:pt idx="503">
                  <c:v>6.6</c:v>
                </c:pt>
                <c:pt idx="504">
                  <c:v>7.2</c:v>
                </c:pt>
                <c:pt idx="505">
                  <c:v>5.5</c:v>
                </c:pt>
                <c:pt idx="506">
                  <c:v>8</c:v>
                </c:pt>
                <c:pt idx="507">
                  <c:v>5.2</c:v>
                </c:pt>
                <c:pt idx="508">
                  <c:v>7.9</c:v>
                </c:pt>
                <c:pt idx="509">
                  <c:v>7.6</c:v>
                </c:pt>
                <c:pt idx="510">
                  <c:v>6.2</c:v>
                </c:pt>
                <c:pt idx="511">
                  <c:v>7.2</c:v>
                </c:pt>
                <c:pt idx="512">
                  <c:v>7.4</c:v>
                </c:pt>
                <c:pt idx="513">
                  <c:v>7.7</c:v>
                </c:pt>
                <c:pt idx="514">
                  <c:v>7</c:v>
                </c:pt>
                <c:pt idx="515">
                  <c:v>5.3</c:v>
                </c:pt>
                <c:pt idx="516">
                  <c:v>7.4</c:v>
                </c:pt>
                <c:pt idx="517">
                  <c:v>6.3</c:v>
                </c:pt>
                <c:pt idx="518">
                  <c:v>6.1</c:v>
                </c:pt>
                <c:pt idx="519">
                  <c:v>7.2</c:v>
                </c:pt>
                <c:pt idx="520">
                  <c:v>7.6</c:v>
                </c:pt>
                <c:pt idx="521">
                  <c:v>7.4</c:v>
                </c:pt>
                <c:pt idx="522">
                  <c:v>7.4</c:v>
                </c:pt>
                <c:pt idx="523">
                  <c:v>7.2</c:v>
                </c:pt>
                <c:pt idx="524">
                  <c:v>7.5</c:v>
                </c:pt>
                <c:pt idx="525">
                  <c:v>8</c:v>
                </c:pt>
                <c:pt idx="526">
                  <c:v>7.4</c:v>
                </c:pt>
                <c:pt idx="527">
                  <c:v>7.3</c:v>
                </c:pt>
                <c:pt idx="528">
                  <c:v>8.5</c:v>
                </c:pt>
                <c:pt idx="529">
                  <c:v>7.4</c:v>
                </c:pt>
                <c:pt idx="530">
                  <c:v>7.2</c:v>
                </c:pt>
                <c:pt idx="531">
                  <c:v>4.0999999999999996</c:v>
                </c:pt>
                <c:pt idx="533">
                  <c:v>7.5</c:v>
                </c:pt>
                <c:pt idx="534">
                  <c:v>6.9</c:v>
                </c:pt>
                <c:pt idx="535">
                  <c:v>7.6</c:v>
                </c:pt>
                <c:pt idx="536">
                  <c:v>7.4</c:v>
                </c:pt>
                <c:pt idx="537">
                  <c:v>7.1</c:v>
                </c:pt>
                <c:pt idx="538">
                  <c:v>7.1</c:v>
                </c:pt>
                <c:pt idx="539">
                  <c:v>7.9</c:v>
                </c:pt>
                <c:pt idx="540">
                  <c:v>6.3</c:v>
                </c:pt>
                <c:pt idx="541">
                  <c:v>5</c:v>
                </c:pt>
                <c:pt idx="542">
                  <c:v>6.8</c:v>
                </c:pt>
                <c:pt idx="543">
                  <c:v>7.3</c:v>
                </c:pt>
                <c:pt idx="544">
                  <c:v>6.3</c:v>
                </c:pt>
                <c:pt idx="545">
                  <c:v>7.1</c:v>
                </c:pt>
                <c:pt idx="546">
                  <c:v>6.9</c:v>
                </c:pt>
                <c:pt idx="547">
                  <c:v>7.4</c:v>
                </c:pt>
                <c:pt idx="548">
                  <c:v>7.8</c:v>
                </c:pt>
                <c:pt idx="549">
                  <c:v>7.8</c:v>
                </c:pt>
                <c:pt idx="550">
                  <c:v>6.3</c:v>
                </c:pt>
                <c:pt idx="551">
                  <c:v>6.8</c:v>
                </c:pt>
                <c:pt idx="552">
                  <c:v>7.5</c:v>
                </c:pt>
                <c:pt idx="553">
                  <c:v>5.3</c:v>
                </c:pt>
                <c:pt idx="554">
                  <c:v>7.6</c:v>
                </c:pt>
                <c:pt idx="555">
                  <c:v>7.4</c:v>
                </c:pt>
                <c:pt idx="556">
                  <c:v>6.8</c:v>
                </c:pt>
                <c:pt idx="557">
                  <c:v>6.2</c:v>
                </c:pt>
                <c:pt idx="558">
                  <c:v>4.4000000000000004</c:v>
                </c:pt>
                <c:pt idx="559">
                  <c:v>6.6</c:v>
                </c:pt>
                <c:pt idx="560">
                  <c:v>5.7</c:v>
                </c:pt>
                <c:pt idx="561">
                  <c:v>7.5</c:v>
                </c:pt>
                <c:pt idx="562">
                  <c:v>7.3</c:v>
                </c:pt>
                <c:pt idx="563">
                  <c:v>7.2</c:v>
                </c:pt>
                <c:pt idx="564">
                  <c:v>8.6999999999999993</c:v>
                </c:pt>
                <c:pt idx="565">
                  <c:v>7.8</c:v>
                </c:pt>
                <c:pt idx="566">
                  <c:v>6.5</c:v>
                </c:pt>
                <c:pt idx="567">
                  <c:v>7.7</c:v>
                </c:pt>
                <c:pt idx="568">
                  <c:v>7.6</c:v>
                </c:pt>
                <c:pt idx="569">
                  <c:v>8.3000000000000007</c:v>
                </c:pt>
                <c:pt idx="570">
                  <c:v>6.1</c:v>
                </c:pt>
                <c:pt idx="572">
                  <c:v>8.1</c:v>
                </c:pt>
                <c:pt idx="573">
                  <c:v>7</c:v>
                </c:pt>
                <c:pt idx="574">
                  <c:v>6.9</c:v>
                </c:pt>
                <c:pt idx="575">
                  <c:v>8.1</c:v>
                </c:pt>
                <c:pt idx="576">
                  <c:v>7</c:v>
                </c:pt>
                <c:pt idx="577">
                  <c:v>5.6</c:v>
                </c:pt>
                <c:pt idx="578">
                  <c:v>6.8</c:v>
                </c:pt>
                <c:pt idx="579">
                  <c:v>7.1</c:v>
                </c:pt>
                <c:pt idx="580">
                  <c:v>7.2</c:v>
                </c:pt>
                <c:pt idx="581">
                  <c:v>8</c:v>
                </c:pt>
                <c:pt idx="582">
                  <c:v>8.4</c:v>
                </c:pt>
                <c:pt idx="583">
                  <c:v>7.2</c:v>
                </c:pt>
                <c:pt idx="584">
                  <c:v>5.2</c:v>
                </c:pt>
                <c:pt idx="585">
                  <c:v>7.9</c:v>
                </c:pt>
                <c:pt idx="586">
                  <c:v>5.2</c:v>
                </c:pt>
                <c:pt idx="587">
                  <c:v>2.9</c:v>
                </c:pt>
                <c:pt idx="588">
                  <c:v>5.2</c:v>
                </c:pt>
                <c:pt idx="589">
                  <c:v>4.2</c:v>
                </c:pt>
                <c:pt idx="590">
                  <c:v>5.0999999999999996</c:v>
                </c:pt>
                <c:pt idx="591">
                  <c:v>6.8</c:v>
                </c:pt>
                <c:pt idx="592">
                  <c:v>8.4</c:v>
                </c:pt>
                <c:pt idx="593">
                  <c:v>5.6</c:v>
                </c:pt>
                <c:pt idx="594">
                  <c:v>5.5</c:v>
                </c:pt>
                <c:pt idx="595">
                  <c:v>6.9</c:v>
                </c:pt>
                <c:pt idx="596">
                  <c:v>8</c:v>
                </c:pt>
                <c:pt idx="597">
                  <c:v>5.3</c:v>
                </c:pt>
                <c:pt idx="598">
                  <c:v>6.4</c:v>
                </c:pt>
                <c:pt idx="599">
                  <c:v>4.3</c:v>
                </c:pt>
                <c:pt idx="600">
                  <c:v>7.3</c:v>
                </c:pt>
                <c:pt idx="601">
                  <c:v>5.2</c:v>
                </c:pt>
                <c:pt idx="602">
                  <c:v>3.5</c:v>
                </c:pt>
                <c:pt idx="603">
                  <c:v>7</c:v>
                </c:pt>
                <c:pt idx="604">
                  <c:v>5.6</c:v>
                </c:pt>
                <c:pt idx="605">
                  <c:v>6.4</c:v>
                </c:pt>
                <c:pt idx="606">
                  <c:v>4.8</c:v>
                </c:pt>
                <c:pt idx="607">
                  <c:v>6.5</c:v>
                </c:pt>
                <c:pt idx="608">
                  <c:v>2.9</c:v>
                </c:pt>
                <c:pt idx="609">
                  <c:v>6.7</c:v>
                </c:pt>
                <c:pt idx="610">
                  <c:v>4.8</c:v>
                </c:pt>
                <c:pt idx="611">
                  <c:v>5.6</c:v>
                </c:pt>
                <c:pt idx="612">
                  <c:v>6.5</c:v>
                </c:pt>
                <c:pt idx="613">
                  <c:v>6.4</c:v>
                </c:pt>
                <c:pt idx="614">
                  <c:v>6.4</c:v>
                </c:pt>
                <c:pt idx="615">
                  <c:v>6.3</c:v>
                </c:pt>
                <c:pt idx="616">
                  <c:v>7.1</c:v>
                </c:pt>
                <c:pt idx="617">
                  <c:v>7.4</c:v>
                </c:pt>
                <c:pt idx="618">
                  <c:v>7.3</c:v>
                </c:pt>
                <c:pt idx="619">
                  <c:v>5.9</c:v>
                </c:pt>
                <c:pt idx="620">
                  <c:v>6.3</c:v>
                </c:pt>
                <c:pt idx="621">
                  <c:v>5.6</c:v>
                </c:pt>
                <c:pt idx="622">
                  <c:v>7.7</c:v>
                </c:pt>
                <c:pt idx="623">
                  <c:v>6.6</c:v>
                </c:pt>
                <c:pt idx="624">
                  <c:v>7.6</c:v>
                </c:pt>
                <c:pt idx="625">
                  <c:v>4.3</c:v>
                </c:pt>
                <c:pt idx="626">
                  <c:v>8.4</c:v>
                </c:pt>
                <c:pt idx="627">
                  <c:v>5.5</c:v>
                </c:pt>
                <c:pt idx="628">
                  <c:v>4.8</c:v>
                </c:pt>
                <c:pt idx="629">
                  <c:v>7.4</c:v>
                </c:pt>
                <c:pt idx="630">
                  <c:v>5.2</c:v>
                </c:pt>
                <c:pt idx="631">
                  <c:v>6.8</c:v>
                </c:pt>
                <c:pt idx="632">
                  <c:v>3.4</c:v>
                </c:pt>
                <c:pt idx="633">
                  <c:v>5.4</c:v>
                </c:pt>
                <c:pt idx="634">
                  <c:v>7.1</c:v>
                </c:pt>
                <c:pt idx="635">
                  <c:v>6.7</c:v>
                </c:pt>
                <c:pt idx="636">
                  <c:v>5.5</c:v>
                </c:pt>
                <c:pt idx="637">
                  <c:v>6.7</c:v>
                </c:pt>
                <c:pt idx="638">
                  <c:v>7</c:v>
                </c:pt>
                <c:pt idx="639">
                  <c:v>6.9</c:v>
                </c:pt>
                <c:pt idx="640">
                  <c:v>6.4</c:v>
                </c:pt>
                <c:pt idx="641">
                  <c:v>6.5</c:v>
                </c:pt>
                <c:pt idx="642">
                  <c:v>6.1</c:v>
                </c:pt>
                <c:pt idx="643">
                  <c:v>8</c:v>
                </c:pt>
                <c:pt idx="645">
                  <c:v>6.3</c:v>
                </c:pt>
                <c:pt idx="646">
                  <c:v>6.4</c:v>
                </c:pt>
                <c:pt idx="648">
                  <c:v>5.7</c:v>
                </c:pt>
                <c:pt idx="649">
                  <c:v>6.1</c:v>
                </c:pt>
                <c:pt idx="650">
                  <c:v>6.5</c:v>
                </c:pt>
                <c:pt idx="651">
                  <c:v>7.4</c:v>
                </c:pt>
                <c:pt idx="652">
                  <c:v>8.5</c:v>
                </c:pt>
                <c:pt idx="653">
                  <c:v>5.4</c:v>
                </c:pt>
                <c:pt idx="654">
                  <c:v>7.4</c:v>
                </c:pt>
                <c:pt idx="655">
                  <c:v>7.7</c:v>
                </c:pt>
                <c:pt idx="656">
                  <c:v>8.8000000000000007</c:v>
                </c:pt>
                <c:pt idx="657">
                  <c:v>7.1</c:v>
                </c:pt>
                <c:pt idx="658">
                  <c:v>8.4</c:v>
                </c:pt>
                <c:pt idx="659">
                  <c:v>8.3000000000000007</c:v>
                </c:pt>
                <c:pt idx="660">
                  <c:v>7.4</c:v>
                </c:pt>
                <c:pt idx="661">
                  <c:v>8.6</c:v>
                </c:pt>
                <c:pt idx="662">
                  <c:v>7.8</c:v>
                </c:pt>
                <c:pt idx="663">
                  <c:v>7.7</c:v>
                </c:pt>
                <c:pt idx="664">
                  <c:v>8.3000000000000007</c:v>
                </c:pt>
                <c:pt idx="665">
                  <c:v>7.7</c:v>
                </c:pt>
                <c:pt idx="666">
                  <c:v>7.4</c:v>
                </c:pt>
                <c:pt idx="667">
                  <c:v>8.4</c:v>
                </c:pt>
                <c:pt idx="668">
                  <c:v>8.1999999999999993</c:v>
                </c:pt>
                <c:pt idx="669">
                  <c:v>9</c:v>
                </c:pt>
                <c:pt idx="670">
                  <c:v>7.5</c:v>
                </c:pt>
                <c:pt idx="671">
                  <c:v>7.5</c:v>
                </c:pt>
                <c:pt idx="672">
                  <c:v>7.8</c:v>
                </c:pt>
                <c:pt idx="673">
                  <c:v>6.8</c:v>
                </c:pt>
                <c:pt idx="674">
                  <c:v>5.8</c:v>
                </c:pt>
                <c:pt idx="675">
                  <c:v>6.2</c:v>
                </c:pt>
                <c:pt idx="676">
                  <c:v>6.4</c:v>
                </c:pt>
                <c:pt idx="677">
                  <c:v>6.2</c:v>
                </c:pt>
                <c:pt idx="678">
                  <c:v>7.4</c:v>
                </c:pt>
                <c:pt idx="679">
                  <c:v>7.7</c:v>
                </c:pt>
                <c:pt idx="680">
                  <c:v>8.4</c:v>
                </c:pt>
                <c:pt idx="681">
                  <c:v>7.6</c:v>
                </c:pt>
                <c:pt idx="682">
                  <c:v>6</c:v>
                </c:pt>
                <c:pt idx="683">
                  <c:v>7.9</c:v>
                </c:pt>
                <c:pt idx="684">
                  <c:v>7.2</c:v>
                </c:pt>
                <c:pt idx="685">
                  <c:v>6.2</c:v>
                </c:pt>
                <c:pt idx="686">
                  <c:v>8.3000000000000007</c:v>
                </c:pt>
                <c:pt idx="687">
                  <c:v>6.6</c:v>
                </c:pt>
                <c:pt idx="688">
                  <c:v>7.5</c:v>
                </c:pt>
                <c:pt idx="689">
                  <c:v>7</c:v>
                </c:pt>
                <c:pt idx="690">
                  <c:v>6.4</c:v>
                </c:pt>
                <c:pt idx="691">
                  <c:v>5.9</c:v>
                </c:pt>
                <c:pt idx="692">
                  <c:v>6.6</c:v>
                </c:pt>
                <c:pt idx="693">
                  <c:v>6.4</c:v>
                </c:pt>
                <c:pt idx="694">
                  <c:v>4.5</c:v>
                </c:pt>
                <c:pt idx="695">
                  <c:v>5.9</c:v>
                </c:pt>
                <c:pt idx="696">
                  <c:v>8</c:v>
                </c:pt>
                <c:pt idx="697">
                  <c:v>7.9</c:v>
                </c:pt>
                <c:pt idx="698">
                  <c:v>7.4</c:v>
                </c:pt>
                <c:pt idx="699">
                  <c:v>6.8</c:v>
                </c:pt>
                <c:pt idx="700">
                  <c:v>7.3</c:v>
                </c:pt>
                <c:pt idx="701">
                  <c:v>8.1999999999999993</c:v>
                </c:pt>
                <c:pt idx="702">
                  <c:v>6</c:v>
                </c:pt>
                <c:pt idx="703">
                  <c:v>7.5</c:v>
                </c:pt>
                <c:pt idx="704">
                  <c:v>7.3</c:v>
                </c:pt>
                <c:pt idx="705">
                  <c:v>4.0999999999999996</c:v>
                </c:pt>
                <c:pt idx="706">
                  <c:v>6.2</c:v>
                </c:pt>
                <c:pt idx="707">
                  <c:v>8.1999999999999993</c:v>
                </c:pt>
                <c:pt idx="708">
                  <c:v>7.8</c:v>
                </c:pt>
                <c:pt idx="709">
                  <c:v>5.9</c:v>
                </c:pt>
                <c:pt idx="710">
                  <c:v>6.1</c:v>
                </c:pt>
                <c:pt idx="711">
                  <c:v>5.4</c:v>
                </c:pt>
                <c:pt idx="712">
                  <c:v>6.9</c:v>
                </c:pt>
                <c:pt idx="713">
                  <c:v>8.3000000000000007</c:v>
                </c:pt>
                <c:pt idx="714">
                  <c:v>5.6</c:v>
                </c:pt>
                <c:pt idx="715">
                  <c:v>5.4</c:v>
                </c:pt>
                <c:pt idx="716">
                  <c:v>3.3</c:v>
                </c:pt>
                <c:pt idx="717">
                  <c:v>6.4</c:v>
                </c:pt>
                <c:pt idx="718">
                  <c:v>8.1</c:v>
                </c:pt>
                <c:pt idx="719">
                  <c:v>8.1999999999999993</c:v>
                </c:pt>
                <c:pt idx="720">
                  <c:v>6.2</c:v>
                </c:pt>
                <c:pt idx="721">
                  <c:v>7.8</c:v>
                </c:pt>
                <c:pt idx="722">
                  <c:v>5</c:v>
                </c:pt>
                <c:pt idx="723">
                  <c:v>7.1</c:v>
                </c:pt>
                <c:pt idx="724">
                  <c:v>7.5</c:v>
                </c:pt>
                <c:pt idx="725">
                  <c:v>8</c:v>
                </c:pt>
                <c:pt idx="726">
                  <c:v>5.7</c:v>
                </c:pt>
                <c:pt idx="727">
                  <c:v>7.4</c:v>
                </c:pt>
                <c:pt idx="728">
                  <c:v>7.6</c:v>
                </c:pt>
                <c:pt idx="729">
                  <c:v>6.8</c:v>
                </c:pt>
                <c:pt idx="730">
                  <c:v>7.7</c:v>
                </c:pt>
                <c:pt idx="731">
                  <c:v>8</c:v>
                </c:pt>
                <c:pt idx="732">
                  <c:v>8.4</c:v>
                </c:pt>
                <c:pt idx="733">
                  <c:v>8.1999999999999993</c:v>
                </c:pt>
                <c:pt idx="734">
                  <c:v>7.4</c:v>
                </c:pt>
                <c:pt idx="735">
                  <c:v>7.1</c:v>
                </c:pt>
                <c:pt idx="736">
                  <c:v>7.2</c:v>
                </c:pt>
                <c:pt idx="737">
                  <c:v>7.4</c:v>
                </c:pt>
                <c:pt idx="738">
                  <c:v>6.3</c:v>
                </c:pt>
                <c:pt idx="739">
                  <c:v>6.5</c:v>
                </c:pt>
                <c:pt idx="740">
                  <c:v>8.1</c:v>
                </c:pt>
                <c:pt idx="741">
                  <c:v>5.8</c:v>
                </c:pt>
                <c:pt idx="742">
                  <c:v>8</c:v>
                </c:pt>
                <c:pt idx="743">
                  <c:v>7.7</c:v>
                </c:pt>
                <c:pt idx="744">
                  <c:v>6.8</c:v>
                </c:pt>
                <c:pt idx="745">
                  <c:v>7.1</c:v>
                </c:pt>
                <c:pt idx="746">
                  <c:v>8.1999999999999993</c:v>
                </c:pt>
                <c:pt idx="747">
                  <c:v>8.1</c:v>
                </c:pt>
                <c:pt idx="748">
                  <c:v>6.8</c:v>
                </c:pt>
                <c:pt idx="749">
                  <c:v>6.1</c:v>
                </c:pt>
                <c:pt idx="750">
                  <c:v>6.3</c:v>
                </c:pt>
                <c:pt idx="751">
                  <c:v>5.9</c:v>
                </c:pt>
                <c:pt idx="752">
                  <c:v>5.8</c:v>
                </c:pt>
                <c:pt idx="753">
                  <c:v>6.6</c:v>
                </c:pt>
                <c:pt idx="754">
                  <c:v>7.6</c:v>
                </c:pt>
                <c:pt idx="755">
                  <c:v>7.1</c:v>
                </c:pt>
                <c:pt idx="756">
                  <c:v>7</c:v>
                </c:pt>
                <c:pt idx="757">
                  <c:v>6.4</c:v>
                </c:pt>
                <c:pt idx="758">
                  <c:v>6.7</c:v>
                </c:pt>
                <c:pt idx="759">
                  <c:v>6.5</c:v>
                </c:pt>
                <c:pt idx="760">
                  <c:v>7.7</c:v>
                </c:pt>
                <c:pt idx="761">
                  <c:v>6.1</c:v>
                </c:pt>
                <c:pt idx="762">
                  <c:v>6.4</c:v>
                </c:pt>
                <c:pt idx="763">
                  <c:v>7.8</c:v>
                </c:pt>
                <c:pt idx="764">
                  <c:v>7.4</c:v>
                </c:pt>
                <c:pt idx="765">
                  <c:v>7.1</c:v>
                </c:pt>
                <c:pt idx="766">
                  <c:v>4.7</c:v>
                </c:pt>
                <c:pt idx="767">
                  <c:v>7</c:v>
                </c:pt>
                <c:pt idx="768">
                  <c:v>7.4</c:v>
                </c:pt>
                <c:pt idx="769">
                  <c:v>7.5</c:v>
                </c:pt>
                <c:pt idx="770">
                  <c:v>6.6</c:v>
                </c:pt>
                <c:pt idx="771">
                  <c:v>5</c:v>
                </c:pt>
                <c:pt idx="772">
                  <c:v>7.3</c:v>
                </c:pt>
                <c:pt idx="773">
                  <c:v>6.4</c:v>
                </c:pt>
                <c:pt idx="774">
                  <c:v>8.5</c:v>
                </c:pt>
                <c:pt idx="775">
                  <c:v>5.9</c:v>
                </c:pt>
                <c:pt idx="776">
                  <c:v>5.4</c:v>
                </c:pt>
                <c:pt idx="777">
                  <c:v>8.1</c:v>
                </c:pt>
                <c:pt idx="778">
                  <c:v>6</c:v>
                </c:pt>
                <c:pt idx="779">
                  <c:v>7.3</c:v>
                </c:pt>
                <c:pt idx="780">
                  <c:v>6.4</c:v>
                </c:pt>
                <c:pt idx="781">
                  <c:v>5.2</c:v>
                </c:pt>
                <c:pt idx="782">
                  <c:v>6</c:v>
                </c:pt>
                <c:pt idx="784">
                  <c:v>6.6</c:v>
                </c:pt>
                <c:pt idx="785">
                  <c:v>4.5999999999999996</c:v>
                </c:pt>
                <c:pt idx="786">
                  <c:v>7.3</c:v>
                </c:pt>
                <c:pt idx="787">
                  <c:v>8.1999999999999993</c:v>
                </c:pt>
                <c:pt idx="788">
                  <c:v>5.3</c:v>
                </c:pt>
                <c:pt idx="789">
                  <c:v>5.2</c:v>
                </c:pt>
                <c:pt idx="790">
                  <c:v>6.9</c:v>
                </c:pt>
                <c:pt idx="791">
                  <c:v>6.9</c:v>
                </c:pt>
                <c:pt idx="792">
                  <c:v>6.7</c:v>
                </c:pt>
                <c:pt idx="793">
                  <c:v>6.7</c:v>
                </c:pt>
                <c:pt idx="794">
                  <c:v>5.0999999999999996</c:v>
                </c:pt>
                <c:pt idx="795">
                  <c:v>4.2</c:v>
                </c:pt>
                <c:pt idx="796">
                  <c:v>5.8</c:v>
                </c:pt>
                <c:pt idx="797">
                  <c:v>2</c:v>
                </c:pt>
                <c:pt idx="798">
                  <c:v>6.9</c:v>
                </c:pt>
                <c:pt idx="799">
                  <c:v>7.6</c:v>
                </c:pt>
                <c:pt idx="800">
                  <c:v>5.5</c:v>
                </c:pt>
                <c:pt idx="801">
                  <c:v>7.2</c:v>
                </c:pt>
                <c:pt idx="802">
                  <c:v>6.6</c:v>
                </c:pt>
                <c:pt idx="803">
                  <c:v>5.0999999999999996</c:v>
                </c:pt>
                <c:pt idx="804">
                  <c:v>7.2</c:v>
                </c:pt>
                <c:pt idx="805">
                  <c:v>6</c:v>
                </c:pt>
                <c:pt idx="806">
                  <c:v>6.3</c:v>
                </c:pt>
                <c:pt idx="807">
                  <c:v>6.2</c:v>
                </c:pt>
                <c:pt idx="808">
                  <c:v>8.1</c:v>
                </c:pt>
                <c:pt idx="809">
                  <c:v>5.0999999999999996</c:v>
                </c:pt>
                <c:pt idx="810">
                  <c:v>7.9</c:v>
                </c:pt>
                <c:pt idx="811">
                  <c:v>6</c:v>
                </c:pt>
                <c:pt idx="812">
                  <c:v>5.2</c:v>
                </c:pt>
                <c:pt idx="813">
                  <c:v>5.8</c:v>
                </c:pt>
                <c:pt idx="814">
                  <c:v>4.5</c:v>
                </c:pt>
                <c:pt idx="815">
                  <c:v>5.3</c:v>
                </c:pt>
                <c:pt idx="816">
                  <c:v>5.6</c:v>
                </c:pt>
                <c:pt idx="817">
                  <c:v>7.2</c:v>
                </c:pt>
                <c:pt idx="818">
                  <c:v>9</c:v>
                </c:pt>
                <c:pt idx="819">
                  <c:v>3.2</c:v>
                </c:pt>
                <c:pt idx="820">
                  <c:v>6.3</c:v>
                </c:pt>
                <c:pt idx="821">
                  <c:v>6.3</c:v>
                </c:pt>
                <c:pt idx="822">
                  <c:v>7.1</c:v>
                </c:pt>
                <c:pt idx="823">
                  <c:v>6.4</c:v>
                </c:pt>
                <c:pt idx="824">
                  <c:v>3.9</c:v>
                </c:pt>
                <c:pt idx="825">
                  <c:v>6.9</c:v>
                </c:pt>
                <c:pt idx="826">
                  <c:v>7.5</c:v>
                </c:pt>
                <c:pt idx="827">
                  <c:v>5.9</c:v>
                </c:pt>
                <c:pt idx="828">
                  <c:v>6.1</c:v>
                </c:pt>
                <c:pt idx="829">
                  <c:v>4.3</c:v>
                </c:pt>
                <c:pt idx="830">
                  <c:v>5.0999999999999996</c:v>
                </c:pt>
                <c:pt idx="831">
                  <c:v>5</c:v>
                </c:pt>
                <c:pt idx="832">
                  <c:v>7.1</c:v>
                </c:pt>
                <c:pt idx="833">
                  <c:v>7.6</c:v>
                </c:pt>
                <c:pt idx="834">
                  <c:v>7.8</c:v>
                </c:pt>
                <c:pt idx="835">
                  <c:v>5.2</c:v>
                </c:pt>
                <c:pt idx="836">
                  <c:v>8.1999999999999993</c:v>
                </c:pt>
                <c:pt idx="837">
                  <c:v>7.8</c:v>
                </c:pt>
                <c:pt idx="838">
                  <c:v>8</c:v>
                </c:pt>
                <c:pt idx="839">
                  <c:v>3.8</c:v>
                </c:pt>
                <c:pt idx="840">
                  <c:v>6.5</c:v>
                </c:pt>
                <c:pt idx="841">
                  <c:v>7</c:v>
                </c:pt>
                <c:pt idx="842">
                  <c:v>6.5</c:v>
                </c:pt>
                <c:pt idx="843">
                  <c:v>6.3</c:v>
                </c:pt>
                <c:pt idx="844">
                  <c:v>6.7</c:v>
                </c:pt>
                <c:pt idx="845">
                  <c:v>6.4</c:v>
                </c:pt>
                <c:pt idx="847">
                  <c:v>5.9</c:v>
                </c:pt>
                <c:pt idx="848">
                  <c:v>6.8</c:v>
                </c:pt>
                <c:pt idx="849">
                  <c:v>6.7</c:v>
                </c:pt>
                <c:pt idx="850">
                  <c:v>5.3</c:v>
                </c:pt>
                <c:pt idx="851">
                  <c:v>4.9000000000000004</c:v>
                </c:pt>
                <c:pt idx="852">
                  <c:v>7</c:v>
                </c:pt>
                <c:pt idx="853">
                  <c:v>6.3</c:v>
                </c:pt>
                <c:pt idx="854">
                  <c:v>8.4</c:v>
                </c:pt>
                <c:pt idx="855">
                  <c:v>8.8000000000000007</c:v>
                </c:pt>
                <c:pt idx="856">
                  <c:v>9</c:v>
                </c:pt>
                <c:pt idx="857">
                  <c:v>8</c:v>
                </c:pt>
                <c:pt idx="858">
                  <c:v>6.1</c:v>
                </c:pt>
                <c:pt idx="859">
                  <c:v>7.2</c:v>
                </c:pt>
                <c:pt idx="860">
                  <c:v>7.6</c:v>
                </c:pt>
                <c:pt idx="861">
                  <c:v>7.8</c:v>
                </c:pt>
                <c:pt idx="862">
                  <c:v>7.8</c:v>
                </c:pt>
                <c:pt idx="863">
                  <c:v>6.5</c:v>
                </c:pt>
                <c:pt idx="864">
                  <c:v>8</c:v>
                </c:pt>
                <c:pt idx="865">
                  <c:v>7.5</c:v>
                </c:pt>
                <c:pt idx="866">
                  <c:v>8</c:v>
                </c:pt>
                <c:pt idx="867">
                  <c:v>6.7</c:v>
                </c:pt>
                <c:pt idx="868">
                  <c:v>7.6</c:v>
                </c:pt>
                <c:pt idx="869">
                  <c:v>7.2</c:v>
                </c:pt>
                <c:pt idx="870">
                  <c:v>8.1</c:v>
                </c:pt>
                <c:pt idx="871">
                  <c:v>5.7</c:v>
                </c:pt>
                <c:pt idx="872">
                  <c:v>8.1</c:v>
                </c:pt>
                <c:pt idx="873">
                  <c:v>7.5</c:v>
                </c:pt>
                <c:pt idx="874">
                  <c:v>7.8</c:v>
                </c:pt>
                <c:pt idx="875">
                  <c:v>7.4</c:v>
                </c:pt>
                <c:pt idx="876">
                  <c:v>7.5</c:v>
                </c:pt>
                <c:pt idx="877">
                  <c:v>6.5</c:v>
                </c:pt>
                <c:pt idx="878">
                  <c:v>8.8000000000000007</c:v>
                </c:pt>
                <c:pt idx="879">
                  <c:v>8.6999999999999993</c:v>
                </c:pt>
                <c:pt idx="880">
                  <c:v>5.6</c:v>
                </c:pt>
                <c:pt idx="881">
                  <c:v>6.5</c:v>
                </c:pt>
                <c:pt idx="882">
                  <c:v>6.5</c:v>
                </c:pt>
                <c:pt idx="883">
                  <c:v>6.4</c:v>
                </c:pt>
                <c:pt idx="884">
                  <c:v>8.1</c:v>
                </c:pt>
                <c:pt idx="885">
                  <c:v>8.3000000000000007</c:v>
                </c:pt>
                <c:pt idx="886">
                  <c:v>7.8</c:v>
                </c:pt>
                <c:pt idx="887">
                  <c:v>6.3</c:v>
                </c:pt>
                <c:pt idx="888">
                  <c:v>7.2</c:v>
                </c:pt>
                <c:pt idx="889">
                  <c:v>8</c:v>
                </c:pt>
                <c:pt idx="890">
                  <c:v>8.6</c:v>
                </c:pt>
                <c:pt idx="891">
                  <c:v>7.6</c:v>
                </c:pt>
                <c:pt idx="892">
                  <c:v>5.3</c:v>
                </c:pt>
                <c:pt idx="893">
                  <c:v>6.3</c:v>
                </c:pt>
                <c:pt idx="894">
                  <c:v>7.9</c:v>
                </c:pt>
                <c:pt idx="895">
                  <c:v>6.4</c:v>
                </c:pt>
                <c:pt idx="896">
                  <c:v>6.6</c:v>
                </c:pt>
                <c:pt idx="897">
                  <c:v>6.9</c:v>
                </c:pt>
                <c:pt idx="898">
                  <c:v>5.2</c:v>
                </c:pt>
                <c:pt idx="899">
                  <c:v>8.1</c:v>
                </c:pt>
                <c:pt idx="900">
                  <c:v>6.9</c:v>
                </c:pt>
                <c:pt idx="901">
                  <c:v>7.2</c:v>
                </c:pt>
                <c:pt idx="902">
                  <c:v>5.6</c:v>
                </c:pt>
                <c:pt idx="903">
                  <c:v>7</c:v>
                </c:pt>
                <c:pt idx="904">
                  <c:v>3.5</c:v>
                </c:pt>
                <c:pt idx="905">
                  <c:v>7.9</c:v>
                </c:pt>
                <c:pt idx="906">
                  <c:v>6.8</c:v>
                </c:pt>
                <c:pt idx="907">
                  <c:v>7.8</c:v>
                </c:pt>
                <c:pt idx="908">
                  <c:v>6.3</c:v>
                </c:pt>
                <c:pt idx="909">
                  <c:v>8.1</c:v>
                </c:pt>
                <c:pt idx="910">
                  <c:v>8.6</c:v>
                </c:pt>
                <c:pt idx="911">
                  <c:v>7.5</c:v>
                </c:pt>
                <c:pt idx="912">
                  <c:v>6.6</c:v>
                </c:pt>
                <c:pt idx="913">
                  <c:v>4.8</c:v>
                </c:pt>
                <c:pt idx="914">
                  <c:v>6.3</c:v>
                </c:pt>
                <c:pt idx="915">
                  <c:v>7.5</c:v>
                </c:pt>
                <c:pt idx="916">
                  <c:v>5.9</c:v>
                </c:pt>
                <c:pt idx="917">
                  <c:v>6.8</c:v>
                </c:pt>
                <c:pt idx="918">
                  <c:v>5.4</c:v>
                </c:pt>
                <c:pt idx="919">
                  <c:v>5.0999999999999996</c:v>
                </c:pt>
                <c:pt idx="920">
                  <c:v>5.5</c:v>
                </c:pt>
                <c:pt idx="921">
                  <c:v>8.1</c:v>
                </c:pt>
                <c:pt idx="922">
                  <c:v>8.3000000000000007</c:v>
                </c:pt>
                <c:pt idx="923">
                  <c:v>5.7</c:v>
                </c:pt>
                <c:pt idx="924">
                  <c:v>7.1</c:v>
                </c:pt>
                <c:pt idx="925">
                  <c:v>7.1</c:v>
                </c:pt>
                <c:pt idx="926">
                  <c:v>7.9</c:v>
                </c:pt>
                <c:pt idx="927">
                  <c:v>7.3</c:v>
                </c:pt>
                <c:pt idx="928">
                  <c:v>5.8</c:v>
                </c:pt>
                <c:pt idx="929">
                  <c:v>6.9</c:v>
                </c:pt>
                <c:pt idx="930">
                  <c:v>5.5</c:v>
                </c:pt>
                <c:pt idx="931">
                  <c:v>6.3</c:v>
                </c:pt>
                <c:pt idx="932">
                  <c:v>6.4</c:v>
                </c:pt>
                <c:pt idx="933">
                  <c:v>5.7</c:v>
                </c:pt>
                <c:pt idx="934">
                  <c:v>6.9</c:v>
                </c:pt>
                <c:pt idx="935">
                  <c:v>5.6</c:v>
                </c:pt>
                <c:pt idx="936">
                  <c:v>5.6</c:v>
                </c:pt>
                <c:pt idx="937">
                  <c:v>7.1</c:v>
                </c:pt>
                <c:pt idx="939">
                  <c:v>6.1</c:v>
                </c:pt>
                <c:pt idx="940">
                  <c:v>8</c:v>
                </c:pt>
                <c:pt idx="941">
                  <c:v>7.5</c:v>
                </c:pt>
                <c:pt idx="942">
                  <c:v>7.7</c:v>
                </c:pt>
                <c:pt idx="943">
                  <c:v>7.7</c:v>
                </c:pt>
                <c:pt idx="944">
                  <c:v>5.6</c:v>
                </c:pt>
                <c:pt idx="945">
                  <c:v>8.3000000000000007</c:v>
                </c:pt>
                <c:pt idx="946">
                  <c:v>5.3</c:v>
                </c:pt>
                <c:pt idx="947">
                  <c:v>7.1</c:v>
                </c:pt>
                <c:pt idx="948">
                  <c:v>6</c:v>
                </c:pt>
                <c:pt idx="949">
                  <c:v>5.6</c:v>
                </c:pt>
                <c:pt idx="950">
                  <c:v>7.3</c:v>
                </c:pt>
                <c:pt idx="951">
                  <c:v>6.4</c:v>
                </c:pt>
                <c:pt idx="952">
                  <c:v>7.1</c:v>
                </c:pt>
                <c:pt idx="953">
                  <c:v>8.1999999999999993</c:v>
                </c:pt>
                <c:pt idx="954">
                  <c:v>7.5</c:v>
                </c:pt>
                <c:pt idx="955">
                  <c:v>5.2</c:v>
                </c:pt>
                <c:pt idx="956">
                  <c:v>7.3</c:v>
                </c:pt>
                <c:pt idx="957">
                  <c:v>8</c:v>
                </c:pt>
                <c:pt idx="958">
                  <c:v>7.6</c:v>
                </c:pt>
                <c:pt idx="959">
                  <c:v>5.0999999999999996</c:v>
                </c:pt>
                <c:pt idx="960">
                  <c:v>7.8</c:v>
                </c:pt>
                <c:pt idx="961">
                  <c:v>8.3000000000000007</c:v>
                </c:pt>
                <c:pt idx="962">
                  <c:v>5</c:v>
                </c:pt>
                <c:pt idx="963">
                  <c:v>4.5999999999999996</c:v>
                </c:pt>
                <c:pt idx="964">
                  <c:v>7.4</c:v>
                </c:pt>
                <c:pt idx="965">
                  <c:v>6.2</c:v>
                </c:pt>
                <c:pt idx="966">
                  <c:v>6.9</c:v>
                </c:pt>
                <c:pt idx="967">
                  <c:v>6</c:v>
                </c:pt>
                <c:pt idx="968">
                  <c:v>5.8</c:v>
                </c:pt>
                <c:pt idx="969">
                  <c:v>8.1</c:v>
                </c:pt>
                <c:pt idx="970">
                  <c:v>7.3</c:v>
                </c:pt>
                <c:pt idx="971">
                  <c:v>8.1999999999999993</c:v>
                </c:pt>
                <c:pt idx="972">
                  <c:v>6.5</c:v>
                </c:pt>
                <c:pt idx="973">
                  <c:v>6.4</c:v>
                </c:pt>
                <c:pt idx="974">
                  <c:v>6.7</c:v>
                </c:pt>
                <c:pt idx="975">
                  <c:v>6.1</c:v>
                </c:pt>
                <c:pt idx="976">
                  <c:v>6.8</c:v>
                </c:pt>
                <c:pt idx="977">
                  <c:v>6</c:v>
                </c:pt>
                <c:pt idx="978">
                  <c:v>8.1999999999999993</c:v>
                </c:pt>
                <c:pt idx="979">
                  <c:v>7.7</c:v>
                </c:pt>
                <c:pt idx="980">
                  <c:v>6.6</c:v>
                </c:pt>
                <c:pt idx="981">
                  <c:v>6.1</c:v>
                </c:pt>
                <c:pt idx="982">
                  <c:v>6.4</c:v>
                </c:pt>
                <c:pt idx="983">
                  <c:v>6.8</c:v>
                </c:pt>
                <c:pt idx="984">
                  <c:v>7.6</c:v>
                </c:pt>
                <c:pt idx="985">
                  <c:v>4.8</c:v>
                </c:pt>
                <c:pt idx="986">
                  <c:v>6.2</c:v>
                </c:pt>
                <c:pt idx="987">
                  <c:v>6.5</c:v>
                </c:pt>
                <c:pt idx="988">
                  <c:v>4.5999999999999996</c:v>
                </c:pt>
                <c:pt idx="989">
                  <c:v>7.3</c:v>
                </c:pt>
                <c:pt idx="990">
                  <c:v>6.6</c:v>
                </c:pt>
                <c:pt idx="991">
                  <c:v>7.5</c:v>
                </c:pt>
                <c:pt idx="992">
                  <c:v>8.6</c:v>
                </c:pt>
                <c:pt idx="993">
                  <c:v>4.3</c:v>
                </c:pt>
                <c:pt idx="994">
                  <c:v>6.8</c:v>
                </c:pt>
                <c:pt idx="995">
                  <c:v>8.1</c:v>
                </c:pt>
                <c:pt idx="996">
                  <c:v>6.9</c:v>
                </c:pt>
                <c:pt idx="997">
                  <c:v>7</c:v>
                </c:pt>
                <c:pt idx="998">
                  <c:v>7.3</c:v>
                </c:pt>
                <c:pt idx="999">
                  <c:v>4</c:v>
                </c:pt>
                <c:pt idx="1000">
                  <c:v>6.4</c:v>
                </c:pt>
                <c:pt idx="1001">
                  <c:v>7.3</c:v>
                </c:pt>
                <c:pt idx="1002">
                  <c:v>7.9</c:v>
                </c:pt>
                <c:pt idx="1003">
                  <c:v>6.3</c:v>
                </c:pt>
                <c:pt idx="1004">
                  <c:v>6.5</c:v>
                </c:pt>
                <c:pt idx="1005">
                  <c:v>7.6</c:v>
                </c:pt>
                <c:pt idx="1006">
                  <c:v>7.2</c:v>
                </c:pt>
                <c:pt idx="1007">
                  <c:v>7.6</c:v>
                </c:pt>
                <c:pt idx="1008">
                  <c:v>8.1999999999999993</c:v>
                </c:pt>
                <c:pt idx="1009">
                  <c:v>6.7</c:v>
                </c:pt>
                <c:pt idx="1010">
                  <c:v>6.1</c:v>
                </c:pt>
                <c:pt idx="1011">
                  <c:v>7</c:v>
                </c:pt>
                <c:pt idx="1012">
                  <c:v>8.5</c:v>
                </c:pt>
                <c:pt idx="1013">
                  <c:v>8.6</c:v>
                </c:pt>
                <c:pt idx="1014">
                  <c:v>7.6</c:v>
                </c:pt>
                <c:pt idx="1015">
                  <c:v>7.9</c:v>
                </c:pt>
                <c:pt idx="1016">
                  <c:v>6.3</c:v>
                </c:pt>
                <c:pt idx="1017">
                  <c:v>5</c:v>
                </c:pt>
                <c:pt idx="1018">
                  <c:v>6.4</c:v>
                </c:pt>
                <c:pt idx="1019">
                  <c:v>7.8</c:v>
                </c:pt>
                <c:pt idx="1020">
                  <c:v>6.6</c:v>
                </c:pt>
                <c:pt idx="1021">
                  <c:v>7.8</c:v>
                </c:pt>
                <c:pt idx="1022">
                  <c:v>7.1</c:v>
                </c:pt>
                <c:pt idx="1023">
                  <c:v>6.9</c:v>
                </c:pt>
                <c:pt idx="1024">
                  <c:v>3.9</c:v>
                </c:pt>
                <c:pt idx="1025">
                  <c:v>6.9</c:v>
                </c:pt>
                <c:pt idx="1026">
                  <c:v>7</c:v>
                </c:pt>
                <c:pt idx="1027">
                  <c:v>6.8</c:v>
                </c:pt>
                <c:pt idx="1028">
                  <c:v>6.2</c:v>
                </c:pt>
                <c:pt idx="1029">
                  <c:v>8</c:v>
                </c:pt>
                <c:pt idx="1030">
                  <c:v>9</c:v>
                </c:pt>
                <c:pt idx="1031">
                  <c:v>5.3</c:v>
                </c:pt>
                <c:pt idx="1032">
                  <c:v>7.6</c:v>
                </c:pt>
                <c:pt idx="1033">
                  <c:v>7.6</c:v>
                </c:pt>
                <c:pt idx="1034">
                  <c:v>4.8</c:v>
                </c:pt>
                <c:pt idx="1035">
                  <c:v>6.9</c:v>
                </c:pt>
                <c:pt idx="1036">
                  <c:v>8.1999999999999993</c:v>
                </c:pt>
                <c:pt idx="1037">
                  <c:v>7.2</c:v>
                </c:pt>
                <c:pt idx="1038">
                  <c:v>8</c:v>
                </c:pt>
                <c:pt idx="1039">
                  <c:v>4.5999999999999996</c:v>
                </c:pt>
                <c:pt idx="1040">
                  <c:v>5.4</c:v>
                </c:pt>
                <c:pt idx="1041">
                  <c:v>8</c:v>
                </c:pt>
                <c:pt idx="1042">
                  <c:v>6</c:v>
                </c:pt>
                <c:pt idx="1043">
                  <c:v>7.2</c:v>
                </c:pt>
                <c:pt idx="1044">
                  <c:v>6.7</c:v>
                </c:pt>
                <c:pt idx="1045">
                  <c:v>6.8</c:v>
                </c:pt>
                <c:pt idx="1046">
                  <c:v>6.8</c:v>
                </c:pt>
                <c:pt idx="1047">
                  <c:v>6</c:v>
                </c:pt>
                <c:pt idx="1048">
                  <c:v>7</c:v>
                </c:pt>
                <c:pt idx="1049">
                  <c:v>7.8</c:v>
                </c:pt>
                <c:pt idx="1050">
                  <c:v>7.1</c:v>
                </c:pt>
                <c:pt idx="1051">
                  <c:v>7.6</c:v>
                </c:pt>
                <c:pt idx="1052">
                  <c:v>6.4</c:v>
                </c:pt>
                <c:pt idx="1053">
                  <c:v>5.8</c:v>
                </c:pt>
                <c:pt idx="1054">
                  <c:v>7.2</c:v>
                </c:pt>
                <c:pt idx="1055">
                  <c:v>7.3</c:v>
                </c:pt>
                <c:pt idx="1056">
                  <c:v>6.5</c:v>
                </c:pt>
                <c:pt idx="1057">
                  <c:v>6.5</c:v>
                </c:pt>
                <c:pt idx="1058">
                  <c:v>7.4</c:v>
                </c:pt>
                <c:pt idx="1059">
                  <c:v>5.0999999999999996</c:v>
                </c:pt>
                <c:pt idx="1060">
                  <c:v>7.9</c:v>
                </c:pt>
                <c:pt idx="1061">
                  <c:v>7.3</c:v>
                </c:pt>
                <c:pt idx="1062">
                  <c:v>6.2</c:v>
                </c:pt>
                <c:pt idx="1063">
                  <c:v>5.6</c:v>
                </c:pt>
                <c:pt idx="1064">
                  <c:v>7.5</c:v>
                </c:pt>
                <c:pt idx="1065">
                  <c:v>5</c:v>
                </c:pt>
                <c:pt idx="1066">
                  <c:v>6.4</c:v>
                </c:pt>
                <c:pt idx="1067">
                  <c:v>5.4</c:v>
                </c:pt>
                <c:pt idx="1068">
                  <c:v>7.1</c:v>
                </c:pt>
                <c:pt idx="1069">
                  <c:v>7.3</c:v>
                </c:pt>
                <c:pt idx="1070">
                  <c:v>5.3</c:v>
                </c:pt>
                <c:pt idx="1071">
                  <c:v>7.7</c:v>
                </c:pt>
                <c:pt idx="1072">
                  <c:v>4.5</c:v>
                </c:pt>
                <c:pt idx="1073">
                  <c:v>7</c:v>
                </c:pt>
                <c:pt idx="1074">
                  <c:v>6.7</c:v>
                </c:pt>
                <c:pt idx="1075">
                  <c:v>5.8</c:v>
                </c:pt>
                <c:pt idx="1076">
                  <c:v>5.4</c:v>
                </c:pt>
                <c:pt idx="1077">
                  <c:v>6.4</c:v>
                </c:pt>
                <c:pt idx="1078">
                  <c:v>7.3</c:v>
                </c:pt>
                <c:pt idx="1079">
                  <c:v>7.3</c:v>
                </c:pt>
                <c:pt idx="1080">
                  <c:v>6.6</c:v>
                </c:pt>
                <c:pt idx="1081">
                  <c:v>6.4</c:v>
                </c:pt>
                <c:pt idx="1082">
                  <c:v>7.8</c:v>
                </c:pt>
                <c:pt idx="1083">
                  <c:v>5.9</c:v>
                </c:pt>
                <c:pt idx="1084">
                  <c:v>7.3</c:v>
                </c:pt>
                <c:pt idx="1085">
                  <c:v>5.5</c:v>
                </c:pt>
                <c:pt idx="1086">
                  <c:v>6.7</c:v>
                </c:pt>
                <c:pt idx="1087">
                  <c:v>6.7</c:v>
                </c:pt>
                <c:pt idx="1088">
                  <c:v>6.4</c:v>
                </c:pt>
                <c:pt idx="1089">
                  <c:v>6.3</c:v>
                </c:pt>
                <c:pt idx="1090">
                  <c:v>6.2</c:v>
                </c:pt>
                <c:pt idx="1091">
                  <c:v>5.9</c:v>
                </c:pt>
                <c:pt idx="1092">
                  <c:v>5.0999999999999996</c:v>
                </c:pt>
                <c:pt idx="1093">
                  <c:v>4.5</c:v>
                </c:pt>
                <c:pt idx="1094">
                  <c:v>6.1</c:v>
                </c:pt>
                <c:pt idx="1095">
                  <c:v>7.4</c:v>
                </c:pt>
                <c:pt idx="1096">
                  <c:v>5.3</c:v>
                </c:pt>
                <c:pt idx="1097">
                  <c:v>5.2</c:v>
                </c:pt>
                <c:pt idx="1098">
                  <c:v>1.7</c:v>
                </c:pt>
                <c:pt idx="1099">
                  <c:v>7.2</c:v>
                </c:pt>
                <c:pt idx="1100">
                  <c:v>5.2</c:v>
                </c:pt>
                <c:pt idx="1101">
                  <c:v>6.4</c:v>
                </c:pt>
                <c:pt idx="1102">
                  <c:v>3.9</c:v>
                </c:pt>
                <c:pt idx="1103">
                  <c:v>5.6</c:v>
                </c:pt>
                <c:pt idx="1104">
                  <c:v>8.3000000000000007</c:v>
                </c:pt>
                <c:pt idx="1105">
                  <c:v>6.7</c:v>
                </c:pt>
                <c:pt idx="1106">
                  <c:v>5.8</c:v>
                </c:pt>
                <c:pt idx="1107">
                  <c:v>6.3</c:v>
                </c:pt>
                <c:pt idx="1108">
                  <c:v>7.8</c:v>
                </c:pt>
                <c:pt idx="1109">
                  <c:v>7.3</c:v>
                </c:pt>
                <c:pt idx="1110">
                  <c:v>7.3</c:v>
                </c:pt>
                <c:pt idx="1111">
                  <c:v>6.9</c:v>
                </c:pt>
                <c:pt idx="1112">
                  <c:v>6.3</c:v>
                </c:pt>
                <c:pt idx="1113">
                  <c:v>5.5</c:v>
                </c:pt>
                <c:pt idx="1114">
                  <c:v>5.5</c:v>
                </c:pt>
                <c:pt idx="1115">
                  <c:v>5.7</c:v>
                </c:pt>
                <c:pt idx="1116">
                  <c:v>6.2</c:v>
                </c:pt>
                <c:pt idx="1117">
                  <c:v>7.4</c:v>
                </c:pt>
                <c:pt idx="1118">
                  <c:v>4.9000000000000004</c:v>
                </c:pt>
                <c:pt idx="1119">
                  <c:v>7</c:v>
                </c:pt>
                <c:pt idx="1120">
                  <c:v>2.6</c:v>
                </c:pt>
                <c:pt idx="1121">
                  <c:v>8</c:v>
                </c:pt>
                <c:pt idx="1122">
                  <c:v>6.6</c:v>
                </c:pt>
                <c:pt idx="1123">
                  <c:v>7.1</c:v>
                </c:pt>
                <c:pt idx="1125">
                  <c:v>6.9</c:v>
                </c:pt>
                <c:pt idx="1126">
                  <c:v>3.8</c:v>
                </c:pt>
                <c:pt idx="1127">
                  <c:v>6.9</c:v>
                </c:pt>
                <c:pt idx="1128">
                  <c:v>4</c:v>
                </c:pt>
                <c:pt idx="1129">
                  <c:v>7.4</c:v>
                </c:pt>
                <c:pt idx="1130">
                  <c:v>4.8</c:v>
                </c:pt>
                <c:pt idx="1131">
                  <c:v>7.1</c:v>
                </c:pt>
                <c:pt idx="1132">
                  <c:v>8.6</c:v>
                </c:pt>
                <c:pt idx="1133">
                  <c:v>6.1</c:v>
                </c:pt>
                <c:pt idx="1134">
                  <c:v>6.1</c:v>
                </c:pt>
                <c:pt idx="1135">
                  <c:v>6</c:v>
                </c:pt>
                <c:pt idx="1136">
                  <c:v>5.0999999999999996</c:v>
                </c:pt>
                <c:pt idx="1137">
                  <c:v>8.8000000000000007</c:v>
                </c:pt>
                <c:pt idx="1138">
                  <c:v>8.5</c:v>
                </c:pt>
                <c:pt idx="1139">
                  <c:v>8.6999999999999993</c:v>
                </c:pt>
                <c:pt idx="1140">
                  <c:v>8.5</c:v>
                </c:pt>
                <c:pt idx="1141">
                  <c:v>8.4</c:v>
                </c:pt>
                <c:pt idx="1142">
                  <c:v>8.1999999999999993</c:v>
                </c:pt>
                <c:pt idx="1143">
                  <c:v>8.1999999999999993</c:v>
                </c:pt>
                <c:pt idx="1144">
                  <c:v>8.4</c:v>
                </c:pt>
                <c:pt idx="1145">
                  <c:v>8.6999999999999993</c:v>
                </c:pt>
                <c:pt idx="1146">
                  <c:v>7.6</c:v>
                </c:pt>
                <c:pt idx="1147">
                  <c:v>7.9</c:v>
                </c:pt>
                <c:pt idx="1148">
                  <c:v>8.6999999999999993</c:v>
                </c:pt>
                <c:pt idx="1149">
                  <c:v>8.3000000000000007</c:v>
                </c:pt>
                <c:pt idx="1150">
                  <c:v>7.8</c:v>
                </c:pt>
                <c:pt idx="1151">
                  <c:v>7.6</c:v>
                </c:pt>
                <c:pt idx="1152">
                  <c:v>7.3</c:v>
                </c:pt>
                <c:pt idx="1153">
                  <c:v>8.1</c:v>
                </c:pt>
                <c:pt idx="1154">
                  <c:v>6.8</c:v>
                </c:pt>
                <c:pt idx="1155">
                  <c:v>8.3000000000000007</c:v>
                </c:pt>
                <c:pt idx="1156">
                  <c:v>6.1</c:v>
                </c:pt>
                <c:pt idx="1157">
                  <c:v>8.1999999999999993</c:v>
                </c:pt>
                <c:pt idx="1158">
                  <c:v>8.1</c:v>
                </c:pt>
                <c:pt idx="1159">
                  <c:v>6.8</c:v>
                </c:pt>
                <c:pt idx="1160">
                  <c:v>7</c:v>
                </c:pt>
                <c:pt idx="1161">
                  <c:v>7.1</c:v>
                </c:pt>
                <c:pt idx="1162">
                  <c:v>5.3</c:v>
                </c:pt>
                <c:pt idx="1163">
                  <c:v>7.6</c:v>
                </c:pt>
                <c:pt idx="1164">
                  <c:v>7.5</c:v>
                </c:pt>
                <c:pt idx="1165">
                  <c:v>7.1</c:v>
                </c:pt>
                <c:pt idx="1166">
                  <c:v>7.9</c:v>
                </c:pt>
                <c:pt idx="1167">
                  <c:v>8.3000000000000007</c:v>
                </c:pt>
                <c:pt idx="1168">
                  <c:v>8.1999999999999993</c:v>
                </c:pt>
                <c:pt idx="1169">
                  <c:v>7.1</c:v>
                </c:pt>
                <c:pt idx="1170">
                  <c:v>5.4</c:v>
                </c:pt>
                <c:pt idx="1171">
                  <c:v>7.7</c:v>
                </c:pt>
                <c:pt idx="1172">
                  <c:v>7.7</c:v>
                </c:pt>
                <c:pt idx="1173">
                  <c:v>7.8</c:v>
                </c:pt>
                <c:pt idx="1174">
                  <c:v>6.5</c:v>
                </c:pt>
                <c:pt idx="1175">
                  <c:v>7.9</c:v>
                </c:pt>
                <c:pt idx="1176">
                  <c:v>6.7</c:v>
                </c:pt>
                <c:pt idx="1177">
                  <c:v>7.1</c:v>
                </c:pt>
                <c:pt idx="1178">
                  <c:v>8</c:v>
                </c:pt>
                <c:pt idx="1179">
                  <c:v>6.9</c:v>
                </c:pt>
                <c:pt idx="1180">
                  <c:v>8.8000000000000007</c:v>
                </c:pt>
                <c:pt idx="1181">
                  <c:v>7.7</c:v>
                </c:pt>
                <c:pt idx="1182">
                  <c:v>7.5</c:v>
                </c:pt>
                <c:pt idx="1183">
                  <c:v>9</c:v>
                </c:pt>
                <c:pt idx="1184">
                  <c:v>7.9</c:v>
                </c:pt>
                <c:pt idx="1185">
                  <c:v>7.8</c:v>
                </c:pt>
                <c:pt idx="1186">
                  <c:v>7.3</c:v>
                </c:pt>
                <c:pt idx="1187">
                  <c:v>6.3</c:v>
                </c:pt>
                <c:pt idx="1188">
                  <c:v>7.5</c:v>
                </c:pt>
                <c:pt idx="1189">
                  <c:v>7.1</c:v>
                </c:pt>
                <c:pt idx="1190">
                  <c:v>7.9</c:v>
                </c:pt>
                <c:pt idx="1191">
                  <c:v>7.3</c:v>
                </c:pt>
                <c:pt idx="1192">
                  <c:v>7.6</c:v>
                </c:pt>
                <c:pt idx="1193">
                  <c:v>7.2</c:v>
                </c:pt>
                <c:pt idx="1194">
                  <c:v>6.2</c:v>
                </c:pt>
                <c:pt idx="1195">
                  <c:v>7.8</c:v>
                </c:pt>
                <c:pt idx="1196">
                  <c:v>8.1</c:v>
                </c:pt>
                <c:pt idx="1197">
                  <c:v>7.9</c:v>
                </c:pt>
                <c:pt idx="1198">
                  <c:v>5.4</c:v>
                </c:pt>
                <c:pt idx="1199">
                  <c:v>7.4</c:v>
                </c:pt>
                <c:pt idx="1200">
                  <c:v>5.9</c:v>
                </c:pt>
                <c:pt idx="1201">
                  <c:v>6.3</c:v>
                </c:pt>
                <c:pt idx="1202">
                  <c:v>7.6</c:v>
                </c:pt>
                <c:pt idx="1203">
                  <c:v>8.3000000000000007</c:v>
                </c:pt>
                <c:pt idx="1204">
                  <c:v>6.8</c:v>
                </c:pt>
                <c:pt idx="1205">
                  <c:v>8.1999999999999993</c:v>
                </c:pt>
                <c:pt idx="1206">
                  <c:v>7.1</c:v>
                </c:pt>
                <c:pt idx="1207">
                  <c:v>8</c:v>
                </c:pt>
                <c:pt idx="1208">
                  <c:v>7.6</c:v>
                </c:pt>
                <c:pt idx="1209">
                  <c:v>6.6</c:v>
                </c:pt>
                <c:pt idx="1210">
                  <c:v>8.5</c:v>
                </c:pt>
                <c:pt idx="1211">
                  <c:v>8.1</c:v>
                </c:pt>
                <c:pt idx="1212">
                  <c:v>7.3</c:v>
                </c:pt>
                <c:pt idx="1213">
                  <c:v>7.7</c:v>
                </c:pt>
                <c:pt idx="1214">
                  <c:v>7.1</c:v>
                </c:pt>
                <c:pt idx="1215">
                  <c:v>5.5</c:v>
                </c:pt>
                <c:pt idx="1216">
                  <c:v>7.2</c:v>
                </c:pt>
                <c:pt idx="1217">
                  <c:v>7.4</c:v>
                </c:pt>
                <c:pt idx="1218">
                  <c:v>6.7</c:v>
                </c:pt>
                <c:pt idx="1219">
                  <c:v>6</c:v>
                </c:pt>
                <c:pt idx="1220">
                  <c:v>7.4</c:v>
                </c:pt>
                <c:pt idx="1221">
                  <c:v>6.6</c:v>
                </c:pt>
                <c:pt idx="1222">
                  <c:v>7.6</c:v>
                </c:pt>
                <c:pt idx="1223">
                  <c:v>7.3</c:v>
                </c:pt>
                <c:pt idx="1224">
                  <c:v>7.7</c:v>
                </c:pt>
                <c:pt idx="1225">
                  <c:v>7.5</c:v>
                </c:pt>
                <c:pt idx="1226">
                  <c:v>8.3000000000000007</c:v>
                </c:pt>
                <c:pt idx="1227">
                  <c:v>7.6</c:v>
                </c:pt>
                <c:pt idx="1228">
                  <c:v>6.8</c:v>
                </c:pt>
                <c:pt idx="1229">
                  <c:v>7.4</c:v>
                </c:pt>
                <c:pt idx="1230">
                  <c:v>7</c:v>
                </c:pt>
                <c:pt idx="1231">
                  <c:v>6.7</c:v>
                </c:pt>
                <c:pt idx="1232">
                  <c:v>6.9</c:v>
                </c:pt>
                <c:pt idx="1233">
                  <c:v>7.3</c:v>
                </c:pt>
                <c:pt idx="1234">
                  <c:v>8.6</c:v>
                </c:pt>
                <c:pt idx="1235">
                  <c:v>7.1</c:v>
                </c:pt>
                <c:pt idx="1236">
                  <c:v>6.4</c:v>
                </c:pt>
                <c:pt idx="1237">
                  <c:v>6.6</c:v>
                </c:pt>
                <c:pt idx="1238">
                  <c:v>5.3</c:v>
                </c:pt>
                <c:pt idx="1239">
                  <c:v>6.6</c:v>
                </c:pt>
                <c:pt idx="1240">
                  <c:v>6.2</c:v>
                </c:pt>
                <c:pt idx="1241">
                  <c:v>8</c:v>
                </c:pt>
                <c:pt idx="1242">
                  <c:v>7.3</c:v>
                </c:pt>
                <c:pt idx="1243">
                  <c:v>8.3000000000000007</c:v>
                </c:pt>
                <c:pt idx="1244">
                  <c:v>8.1999999999999993</c:v>
                </c:pt>
                <c:pt idx="1245">
                  <c:v>6.4</c:v>
                </c:pt>
                <c:pt idx="1246">
                  <c:v>6.3</c:v>
                </c:pt>
                <c:pt idx="1247">
                  <c:v>6.3</c:v>
                </c:pt>
                <c:pt idx="1248">
                  <c:v>5.3</c:v>
                </c:pt>
                <c:pt idx="1249">
                  <c:v>6.8</c:v>
                </c:pt>
                <c:pt idx="1250">
                  <c:v>6.6</c:v>
                </c:pt>
                <c:pt idx="1251">
                  <c:v>8.1999999999999993</c:v>
                </c:pt>
                <c:pt idx="1252">
                  <c:v>6.1</c:v>
                </c:pt>
                <c:pt idx="1253">
                  <c:v>7.6</c:v>
                </c:pt>
                <c:pt idx="1254">
                  <c:v>6.3</c:v>
                </c:pt>
                <c:pt idx="1255">
                  <c:v>7.5</c:v>
                </c:pt>
                <c:pt idx="1256">
                  <c:v>6.1</c:v>
                </c:pt>
                <c:pt idx="1257">
                  <c:v>7.6</c:v>
                </c:pt>
                <c:pt idx="1258">
                  <c:v>7.1</c:v>
                </c:pt>
                <c:pt idx="1259">
                  <c:v>7</c:v>
                </c:pt>
                <c:pt idx="1260">
                  <c:v>6.2</c:v>
                </c:pt>
                <c:pt idx="1261">
                  <c:v>4.3</c:v>
                </c:pt>
                <c:pt idx="1262">
                  <c:v>6.8</c:v>
                </c:pt>
                <c:pt idx="1263">
                  <c:v>7.7</c:v>
                </c:pt>
                <c:pt idx="1264">
                  <c:v>8.4</c:v>
                </c:pt>
                <c:pt idx="1265">
                  <c:v>7.9</c:v>
                </c:pt>
                <c:pt idx="1266">
                  <c:v>6.5</c:v>
                </c:pt>
                <c:pt idx="1267">
                  <c:v>6.7</c:v>
                </c:pt>
                <c:pt idx="1268">
                  <c:v>8.5</c:v>
                </c:pt>
                <c:pt idx="1269">
                  <c:v>8.4</c:v>
                </c:pt>
                <c:pt idx="1270">
                  <c:v>7.3</c:v>
                </c:pt>
                <c:pt idx="1271">
                  <c:v>7.6</c:v>
                </c:pt>
                <c:pt idx="1272">
                  <c:v>8.4</c:v>
                </c:pt>
                <c:pt idx="1273">
                  <c:v>6</c:v>
                </c:pt>
                <c:pt idx="1274">
                  <c:v>4.8</c:v>
                </c:pt>
                <c:pt idx="1275">
                  <c:v>5.3</c:v>
                </c:pt>
                <c:pt idx="1276">
                  <c:v>7.2</c:v>
                </c:pt>
                <c:pt idx="1277">
                  <c:v>7</c:v>
                </c:pt>
                <c:pt idx="1278">
                  <c:v>6.5</c:v>
                </c:pt>
                <c:pt idx="1279">
                  <c:v>5.9</c:v>
                </c:pt>
                <c:pt idx="1280">
                  <c:v>7.6</c:v>
                </c:pt>
                <c:pt idx="1281">
                  <c:v>7.2</c:v>
                </c:pt>
                <c:pt idx="1282">
                  <c:v>7</c:v>
                </c:pt>
                <c:pt idx="1283">
                  <c:v>7.1</c:v>
                </c:pt>
                <c:pt idx="1284">
                  <c:v>7.1</c:v>
                </c:pt>
                <c:pt idx="1285">
                  <c:v>5.9</c:v>
                </c:pt>
                <c:pt idx="1286">
                  <c:v>8.4</c:v>
                </c:pt>
                <c:pt idx="1287">
                  <c:v>8.1999999999999993</c:v>
                </c:pt>
                <c:pt idx="1288">
                  <c:v>7.3</c:v>
                </c:pt>
                <c:pt idx="1289">
                  <c:v>7.6</c:v>
                </c:pt>
                <c:pt idx="1290">
                  <c:v>6.3</c:v>
                </c:pt>
                <c:pt idx="1291">
                  <c:v>8.1999999999999993</c:v>
                </c:pt>
                <c:pt idx="1292">
                  <c:v>5.5</c:v>
                </c:pt>
                <c:pt idx="1293">
                  <c:v>8.4</c:v>
                </c:pt>
                <c:pt idx="1294">
                  <c:v>6.1</c:v>
                </c:pt>
                <c:pt idx="1295">
                  <c:v>6.3</c:v>
                </c:pt>
                <c:pt idx="1296">
                  <c:v>7.2</c:v>
                </c:pt>
                <c:pt idx="1297">
                  <c:v>7.7</c:v>
                </c:pt>
                <c:pt idx="1298">
                  <c:v>8.1</c:v>
                </c:pt>
                <c:pt idx="1299">
                  <c:v>6</c:v>
                </c:pt>
                <c:pt idx="1300">
                  <c:v>5.6</c:v>
                </c:pt>
                <c:pt idx="1301">
                  <c:v>7.2</c:v>
                </c:pt>
                <c:pt idx="1302">
                  <c:v>7.3</c:v>
                </c:pt>
                <c:pt idx="1303">
                  <c:v>7.3</c:v>
                </c:pt>
                <c:pt idx="1304">
                  <c:v>5.5</c:v>
                </c:pt>
                <c:pt idx="1305">
                  <c:v>5.7</c:v>
                </c:pt>
                <c:pt idx="1306">
                  <c:v>7.3</c:v>
                </c:pt>
                <c:pt idx="1307">
                  <c:v>7.1</c:v>
                </c:pt>
                <c:pt idx="1308">
                  <c:v>6.1</c:v>
                </c:pt>
                <c:pt idx="1309">
                  <c:v>4.8</c:v>
                </c:pt>
                <c:pt idx="1310">
                  <c:v>5.8</c:v>
                </c:pt>
                <c:pt idx="1311">
                  <c:v>4.0999999999999996</c:v>
                </c:pt>
                <c:pt idx="1312">
                  <c:v>5.8</c:v>
                </c:pt>
                <c:pt idx="1313">
                  <c:v>6.3</c:v>
                </c:pt>
                <c:pt idx="1314">
                  <c:v>5.7</c:v>
                </c:pt>
                <c:pt idx="1315">
                  <c:v>8.4</c:v>
                </c:pt>
                <c:pt idx="1316">
                  <c:v>6.7</c:v>
                </c:pt>
                <c:pt idx="1317">
                  <c:v>6.9</c:v>
                </c:pt>
                <c:pt idx="1318">
                  <c:v>7.5</c:v>
                </c:pt>
                <c:pt idx="1319">
                  <c:v>7</c:v>
                </c:pt>
                <c:pt idx="1320">
                  <c:v>7.6</c:v>
                </c:pt>
                <c:pt idx="1321">
                  <c:v>6.9</c:v>
                </c:pt>
                <c:pt idx="1322">
                  <c:v>5.8</c:v>
                </c:pt>
                <c:pt idx="1323">
                  <c:v>7.4</c:v>
                </c:pt>
                <c:pt idx="1324">
                  <c:v>8</c:v>
                </c:pt>
                <c:pt idx="1325">
                  <c:v>6.9</c:v>
                </c:pt>
                <c:pt idx="1326">
                  <c:v>6.7</c:v>
                </c:pt>
                <c:pt idx="1327">
                  <c:v>5.3</c:v>
                </c:pt>
                <c:pt idx="1328">
                  <c:v>7.8</c:v>
                </c:pt>
                <c:pt idx="1329">
                  <c:v>6.6</c:v>
                </c:pt>
                <c:pt idx="1330">
                  <c:v>8.4</c:v>
                </c:pt>
                <c:pt idx="1331">
                  <c:v>8.4</c:v>
                </c:pt>
                <c:pt idx="1332">
                  <c:v>8.6</c:v>
                </c:pt>
                <c:pt idx="1333">
                  <c:v>6</c:v>
                </c:pt>
                <c:pt idx="1334">
                  <c:v>8.4</c:v>
                </c:pt>
                <c:pt idx="1335">
                  <c:v>6.2</c:v>
                </c:pt>
                <c:pt idx="1336">
                  <c:v>5.4</c:v>
                </c:pt>
                <c:pt idx="1337">
                  <c:v>4.5999999999999996</c:v>
                </c:pt>
                <c:pt idx="1338">
                  <c:v>9.1999999999999993</c:v>
                </c:pt>
                <c:pt idx="1339">
                  <c:v>6.6</c:v>
                </c:pt>
                <c:pt idx="1340">
                  <c:v>7.5</c:v>
                </c:pt>
                <c:pt idx="1341">
                  <c:v>5.7</c:v>
                </c:pt>
                <c:pt idx="1342">
                  <c:v>7</c:v>
                </c:pt>
                <c:pt idx="1343">
                  <c:v>6.3</c:v>
                </c:pt>
                <c:pt idx="1344">
                  <c:v>6.2</c:v>
                </c:pt>
                <c:pt idx="1345">
                  <c:v>8.1999999999999993</c:v>
                </c:pt>
                <c:pt idx="1346">
                  <c:v>7.7</c:v>
                </c:pt>
                <c:pt idx="1347">
                  <c:v>6.4</c:v>
                </c:pt>
                <c:pt idx="1348">
                  <c:v>7.3</c:v>
                </c:pt>
                <c:pt idx="1349">
                  <c:v>8.1999999999999993</c:v>
                </c:pt>
                <c:pt idx="1350">
                  <c:v>8.1999999999999993</c:v>
                </c:pt>
                <c:pt idx="1351">
                  <c:v>6.8</c:v>
                </c:pt>
                <c:pt idx="1352">
                  <c:v>5.9</c:v>
                </c:pt>
                <c:pt idx="1353">
                  <c:v>6</c:v>
                </c:pt>
                <c:pt idx="1354">
                  <c:v>7.2</c:v>
                </c:pt>
                <c:pt idx="1355">
                  <c:v>5.5</c:v>
                </c:pt>
                <c:pt idx="1356">
                  <c:v>6.9</c:v>
                </c:pt>
                <c:pt idx="1357">
                  <c:v>8.6999999999999993</c:v>
                </c:pt>
                <c:pt idx="1358">
                  <c:v>8.1999999999999993</c:v>
                </c:pt>
                <c:pt idx="1359">
                  <c:v>7</c:v>
                </c:pt>
                <c:pt idx="1360">
                  <c:v>5.5</c:v>
                </c:pt>
                <c:pt idx="1361">
                  <c:v>7.4</c:v>
                </c:pt>
                <c:pt idx="1362">
                  <c:v>6.7</c:v>
                </c:pt>
                <c:pt idx="1363">
                  <c:v>5.9</c:v>
                </c:pt>
                <c:pt idx="1364">
                  <c:v>4.0999999999999996</c:v>
                </c:pt>
                <c:pt idx="1365">
                  <c:v>6.5</c:v>
                </c:pt>
                <c:pt idx="1366">
                  <c:v>5.4</c:v>
                </c:pt>
                <c:pt idx="1367">
                  <c:v>6</c:v>
                </c:pt>
                <c:pt idx="1368">
                  <c:v>6.1</c:v>
                </c:pt>
                <c:pt idx="1369">
                  <c:v>5.2</c:v>
                </c:pt>
                <c:pt idx="1370">
                  <c:v>7.4</c:v>
                </c:pt>
                <c:pt idx="1371">
                  <c:v>5.6</c:v>
                </c:pt>
                <c:pt idx="1372">
                  <c:v>7.5</c:v>
                </c:pt>
                <c:pt idx="1373">
                  <c:v>8.1999999999999993</c:v>
                </c:pt>
                <c:pt idx="1374">
                  <c:v>7.4</c:v>
                </c:pt>
                <c:pt idx="1375">
                  <c:v>7.9</c:v>
                </c:pt>
                <c:pt idx="1376">
                  <c:v>7.3</c:v>
                </c:pt>
                <c:pt idx="1377">
                  <c:v>5.7</c:v>
                </c:pt>
                <c:pt idx="1378">
                  <c:v>6.7</c:v>
                </c:pt>
                <c:pt idx="1379">
                  <c:v>5.5</c:v>
                </c:pt>
                <c:pt idx="1380">
                  <c:v>5.7</c:v>
                </c:pt>
                <c:pt idx="1381">
                  <c:v>5.7</c:v>
                </c:pt>
                <c:pt idx="1382">
                  <c:v>4.5</c:v>
                </c:pt>
                <c:pt idx="1383">
                  <c:v>5.3</c:v>
                </c:pt>
                <c:pt idx="1384">
                  <c:v>7.2</c:v>
                </c:pt>
                <c:pt idx="1385">
                  <c:v>5.9</c:v>
                </c:pt>
                <c:pt idx="1386">
                  <c:v>4.5</c:v>
                </c:pt>
                <c:pt idx="1387">
                  <c:v>6.1</c:v>
                </c:pt>
                <c:pt idx="1388">
                  <c:v>6.1</c:v>
                </c:pt>
                <c:pt idx="1389">
                  <c:v>6.7</c:v>
                </c:pt>
                <c:pt idx="1390">
                  <c:v>8.1</c:v>
                </c:pt>
                <c:pt idx="1391">
                  <c:v>6.6</c:v>
                </c:pt>
                <c:pt idx="1392">
                  <c:v>7.9</c:v>
                </c:pt>
                <c:pt idx="1393">
                  <c:v>6.8</c:v>
                </c:pt>
                <c:pt idx="1394">
                  <c:v>8.3000000000000007</c:v>
                </c:pt>
                <c:pt idx="1395">
                  <c:v>5.8</c:v>
                </c:pt>
                <c:pt idx="1396">
                  <c:v>5.9</c:v>
                </c:pt>
                <c:pt idx="1397">
                  <c:v>6.6</c:v>
                </c:pt>
                <c:pt idx="1398">
                  <c:v>7.5</c:v>
                </c:pt>
                <c:pt idx="1399">
                  <c:v>5</c:v>
                </c:pt>
                <c:pt idx="1400">
                  <c:v>8.1</c:v>
                </c:pt>
                <c:pt idx="1401">
                  <c:v>6.8</c:v>
                </c:pt>
                <c:pt idx="1402">
                  <c:v>6.5</c:v>
                </c:pt>
                <c:pt idx="1403">
                  <c:v>7.6</c:v>
                </c:pt>
                <c:pt idx="1404">
                  <c:v>6.8</c:v>
                </c:pt>
                <c:pt idx="1405">
                  <c:v>5.8</c:v>
                </c:pt>
                <c:pt idx="1406">
                  <c:v>6</c:v>
                </c:pt>
                <c:pt idx="1407">
                  <c:v>6.8</c:v>
                </c:pt>
                <c:pt idx="1408">
                  <c:v>6.6</c:v>
                </c:pt>
                <c:pt idx="1409">
                  <c:v>7.8</c:v>
                </c:pt>
                <c:pt idx="1410">
                  <c:v>5.3</c:v>
                </c:pt>
                <c:pt idx="1411">
                  <c:v>6.1</c:v>
                </c:pt>
                <c:pt idx="1412">
                  <c:v>7.7</c:v>
                </c:pt>
                <c:pt idx="1413">
                  <c:v>6.9</c:v>
                </c:pt>
                <c:pt idx="1414">
                  <c:v>7.4</c:v>
                </c:pt>
                <c:pt idx="1415">
                  <c:v>8</c:v>
                </c:pt>
                <c:pt idx="1416">
                  <c:v>5.3</c:v>
                </c:pt>
                <c:pt idx="1417">
                  <c:v>7.7</c:v>
                </c:pt>
                <c:pt idx="1418">
                  <c:v>4.0999999999999996</c:v>
                </c:pt>
                <c:pt idx="1419">
                  <c:v>6.7</c:v>
                </c:pt>
                <c:pt idx="1420">
                  <c:v>7.1</c:v>
                </c:pt>
                <c:pt idx="1421">
                  <c:v>7.9</c:v>
                </c:pt>
                <c:pt idx="1422">
                  <c:v>5.5</c:v>
                </c:pt>
                <c:pt idx="1423">
                  <c:v>7.6</c:v>
                </c:pt>
                <c:pt idx="1424">
                  <c:v>7.9</c:v>
                </c:pt>
                <c:pt idx="1425">
                  <c:v>5.6</c:v>
                </c:pt>
                <c:pt idx="1426">
                  <c:v>6.8</c:v>
                </c:pt>
                <c:pt idx="1427">
                  <c:v>7.4</c:v>
                </c:pt>
                <c:pt idx="1428">
                  <c:v>6.4</c:v>
                </c:pt>
                <c:pt idx="1429">
                  <c:v>7.9</c:v>
                </c:pt>
                <c:pt idx="1430">
                  <c:v>4.9000000000000004</c:v>
                </c:pt>
                <c:pt idx="1431">
                  <c:v>7.2</c:v>
                </c:pt>
                <c:pt idx="1432">
                  <c:v>7.3</c:v>
                </c:pt>
                <c:pt idx="1433">
                  <c:v>5.0999999999999996</c:v>
                </c:pt>
                <c:pt idx="1434">
                  <c:v>5.7</c:v>
                </c:pt>
                <c:pt idx="1435">
                  <c:v>8.1</c:v>
                </c:pt>
                <c:pt idx="1436">
                  <c:v>8.3000000000000007</c:v>
                </c:pt>
                <c:pt idx="1437">
                  <c:v>6.8</c:v>
                </c:pt>
                <c:pt idx="1438">
                  <c:v>8.4</c:v>
                </c:pt>
                <c:pt idx="1439">
                  <c:v>7.4</c:v>
                </c:pt>
                <c:pt idx="1440">
                  <c:v>3.6</c:v>
                </c:pt>
                <c:pt idx="1441">
                  <c:v>8.1</c:v>
                </c:pt>
                <c:pt idx="1442">
                  <c:v>6.7</c:v>
                </c:pt>
                <c:pt idx="1443">
                  <c:v>5.6</c:v>
                </c:pt>
                <c:pt idx="1444">
                  <c:v>7.8</c:v>
                </c:pt>
                <c:pt idx="1445">
                  <c:v>6.6</c:v>
                </c:pt>
                <c:pt idx="1446">
                  <c:v>7.4</c:v>
                </c:pt>
                <c:pt idx="1447">
                  <c:v>6.2</c:v>
                </c:pt>
                <c:pt idx="1448">
                  <c:v>7.7</c:v>
                </c:pt>
                <c:pt idx="1449">
                  <c:v>6.3</c:v>
                </c:pt>
                <c:pt idx="1450">
                  <c:v>5.7</c:v>
                </c:pt>
                <c:pt idx="1451">
                  <c:v>3.1</c:v>
                </c:pt>
                <c:pt idx="1452">
                  <c:v>7.4</c:v>
                </c:pt>
                <c:pt idx="1453">
                  <c:v>6.1</c:v>
                </c:pt>
                <c:pt idx="1454">
                  <c:v>7.7</c:v>
                </c:pt>
                <c:pt idx="1455">
                  <c:v>6.2</c:v>
                </c:pt>
                <c:pt idx="1456">
                  <c:v>6.4</c:v>
                </c:pt>
                <c:pt idx="1457">
                  <c:v>7.1</c:v>
                </c:pt>
                <c:pt idx="1458">
                  <c:v>5.6</c:v>
                </c:pt>
                <c:pt idx="1459">
                  <c:v>7.4</c:v>
                </c:pt>
                <c:pt idx="1460">
                  <c:v>5.8</c:v>
                </c:pt>
                <c:pt idx="1461">
                  <c:v>7.3</c:v>
                </c:pt>
                <c:pt idx="1462">
                  <c:v>6.5</c:v>
                </c:pt>
                <c:pt idx="1463">
                  <c:v>6</c:v>
                </c:pt>
                <c:pt idx="1464">
                  <c:v>5.9</c:v>
                </c:pt>
                <c:pt idx="1465">
                  <c:v>6.2</c:v>
                </c:pt>
                <c:pt idx="1466">
                  <c:v>7.7</c:v>
                </c:pt>
                <c:pt idx="1467">
                  <c:v>6.7</c:v>
                </c:pt>
                <c:pt idx="1468">
                  <c:v>8.3000000000000007</c:v>
                </c:pt>
                <c:pt idx="1469">
                  <c:v>5.4</c:v>
                </c:pt>
                <c:pt idx="1470">
                  <c:v>5.4</c:v>
                </c:pt>
                <c:pt idx="1471">
                  <c:v>6.9</c:v>
                </c:pt>
                <c:pt idx="1472">
                  <c:v>6.3</c:v>
                </c:pt>
                <c:pt idx="1473">
                  <c:v>7.1</c:v>
                </c:pt>
                <c:pt idx="1474">
                  <c:v>6.3</c:v>
                </c:pt>
                <c:pt idx="1475">
                  <c:v>8.1999999999999993</c:v>
                </c:pt>
                <c:pt idx="1476">
                  <c:v>7.6</c:v>
                </c:pt>
                <c:pt idx="1477">
                  <c:v>6.9</c:v>
                </c:pt>
                <c:pt idx="1478">
                  <c:v>7.8</c:v>
                </c:pt>
                <c:pt idx="1479">
                  <c:v>7.4</c:v>
                </c:pt>
                <c:pt idx="1480">
                  <c:v>5.9</c:v>
                </c:pt>
                <c:pt idx="1481">
                  <c:v>6.7</c:v>
                </c:pt>
                <c:pt idx="1482">
                  <c:v>7.5</c:v>
                </c:pt>
                <c:pt idx="1483">
                  <c:v>7</c:v>
                </c:pt>
                <c:pt idx="1484">
                  <c:v>5.7</c:v>
                </c:pt>
                <c:pt idx="1485">
                  <c:v>7</c:v>
                </c:pt>
                <c:pt idx="1486">
                  <c:v>7.1</c:v>
                </c:pt>
                <c:pt idx="1487">
                  <c:v>7.5</c:v>
                </c:pt>
                <c:pt idx="1488">
                  <c:v>8.8000000000000007</c:v>
                </c:pt>
                <c:pt idx="1489">
                  <c:v>8.4</c:v>
                </c:pt>
                <c:pt idx="1490">
                  <c:v>7.2</c:v>
                </c:pt>
                <c:pt idx="1491">
                  <c:v>5.6</c:v>
                </c:pt>
                <c:pt idx="1492">
                  <c:v>7.7</c:v>
                </c:pt>
                <c:pt idx="1493">
                  <c:v>5.8</c:v>
                </c:pt>
                <c:pt idx="1494">
                  <c:v>6.2</c:v>
                </c:pt>
                <c:pt idx="1495">
                  <c:v>8</c:v>
                </c:pt>
                <c:pt idx="1496">
                  <c:v>6.9</c:v>
                </c:pt>
                <c:pt idx="1497">
                  <c:v>7.1</c:v>
                </c:pt>
                <c:pt idx="1498">
                  <c:v>6.8</c:v>
                </c:pt>
                <c:pt idx="1499">
                  <c:v>7.3</c:v>
                </c:pt>
                <c:pt idx="1500">
                  <c:v>6.2</c:v>
                </c:pt>
                <c:pt idx="1501">
                  <c:v>7.3</c:v>
                </c:pt>
                <c:pt idx="1502">
                  <c:v>6.7</c:v>
                </c:pt>
                <c:pt idx="1503">
                  <c:v>5.3</c:v>
                </c:pt>
                <c:pt idx="1504">
                  <c:v>6.5</c:v>
                </c:pt>
                <c:pt idx="1505">
                  <c:v>7.5</c:v>
                </c:pt>
                <c:pt idx="1506">
                  <c:v>7.1</c:v>
                </c:pt>
                <c:pt idx="1507">
                  <c:v>6.6</c:v>
                </c:pt>
                <c:pt idx="1508">
                  <c:v>4.4000000000000004</c:v>
                </c:pt>
                <c:pt idx="1509">
                  <c:v>7.6</c:v>
                </c:pt>
                <c:pt idx="1510">
                  <c:v>7.3</c:v>
                </c:pt>
                <c:pt idx="1511">
                  <c:v>6.3</c:v>
                </c:pt>
                <c:pt idx="1512">
                  <c:v>7.1</c:v>
                </c:pt>
                <c:pt idx="1513">
                  <c:v>6.3</c:v>
                </c:pt>
                <c:pt idx="1514">
                  <c:v>5</c:v>
                </c:pt>
                <c:pt idx="1515">
                  <c:v>6.1</c:v>
                </c:pt>
                <c:pt idx="1516">
                  <c:v>5.9</c:v>
                </c:pt>
                <c:pt idx="1518">
                  <c:v>7.4</c:v>
                </c:pt>
                <c:pt idx="1519">
                  <c:v>6.9</c:v>
                </c:pt>
                <c:pt idx="1520">
                  <c:v>7.2</c:v>
                </c:pt>
                <c:pt idx="1521">
                  <c:v>7.9</c:v>
                </c:pt>
                <c:pt idx="1522">
                  <c:v>7.5</c:v>
                </c:pt>
                <c:pt idx="1523">
                  <c:v>7.3</c:v>
                </c:pt>
                <c:pt idx="1524">
                  <c:v>6.4</c:v>
                </c:pt>
                <c:pt idx="1525">
                  <c:v>6.1</c:v>
                </c:pt>
                <c:pt idx="1526">
                  <c:v>5.8</c:v>
                </c:pt>
                <c:pt idx="1527">
                  <c:v>5.5</c:v>
                </c:pt>
                <c:pt idx="1528">
                  <c:v>8.8000000000000007</c:v>
                </c:pt>
                <c:pt idx="1529">
                  <c:v>3.7</c:v>
                </c:pt>
                <c:pt idx="1530">
                  <c:v>6.3</c:v>
                </c:pt>
                <c:pt idx="1531">
                  <c:v>6.1</c:v>
                </c:pt>
                <c:pt idx="1532">
                  <c:v>6.5</c:v>
                </c:pt>
                <c:pt idx="1533">
                  <c:v>5.9</c:v>
                </c:pt>
                <c:pt idx="1534">
                  <c:v>7.9</c:v>
                </c:pt>
                <c:pt idx="1535">
                  <c:v>6.2</c:v>
                </c:pt>
                <c:pt idx="1536">
                  <c:v>6.6</c:v>
                </c:pt>
                <c:pt idx="1537">
                  <c:v>6.1</c:v>
                </c:pt>
                <c:pt idx="1538">
                  <c:v>5.8</c:v>
                </c:pt>
                <c:pt idx="1539">
                  <c:v>5.0999999999999996</c:v>
                </c:pt>
                <c:pt idx="1540">
                  <c:v>8.1</c:v>
                </c:pt>
                <c:pt idx="1541">
                  <c:v>5.8</c:v>
                </c:pt>
                <c:pt idx="1542">
                  <c:v>6.6</c:v>
                </c:pt>
                <c:pt idx="1543">
                  <c:v>7</c:v>
                </c:pt>
                <c:pt idx="1544">
                  <c:v>7.2</c:v>
                </c:pt>
                <c:pt idx="1545">
                  <c:v>5.0999999999999996</c:v>
                </c:pt>
                <c:pt idx="1546">
                  <c:v>1.9</c:v>
                </c:pt>
                <c:pt idx="1547">
                  <c:v>5</c:v>
                </c:pt>
                <c:pt idx="1548">
                  <c:v>6.5</c:v>
                </c:pt>
                <c:pt idx="1549">
                  <c:v>7.3</c:v>
                </c:pt>
                <c:pt idx="1550">
                  <c:v>6.5</c:v>
                </c:pt>
                <c:pt idx="1551">
                  <c:v>7.7</c:v>
                </c:pt>
                <c:pt idx="1552">
                  <c:v>2.8</c:v>
                </c:pt>
                <c:pt idx="1553">
                  <c:v>7.1</c:v>
                </c:pt>
                <c:pt idx="1554">
                  <c:v>2.7</c:v>
                </c:pt>
                <c:pt idx="1555">
                  <c:v>7.4</c:v>
                </c:pt>
                <c:pt idx="1556">
                  <c:v>7.2</c:v>
                </c:pt>
                <c:pt idx="1557">
                  <c:v>7.3</c:v>
                </c:pt>
                <c:pt idx="1558">
                  <c:v>5.4</c:v>
                </c:pt>
                <c:pt idx="1559">
                  <c:v>6.8</c:v>
                </c:pt>
                <c:pt idx="1560">
                  <c:v>6.8</c:v>
                </c:pt>
                <c:pt idx="1561">
                  <c:v>6.2</c:v>
                </c:pt>
                <c:pt idx="1562">
                  <c:v>6.3</c:v>
                </c:pt>
                <c:pt idx="1563">
                  <c:v>5.7</c:v>
                </c:pt>
                <c:pt idx="1564">
                  <c:v>5.4</c:v>
                </c:pt>
                <c:pt idx="1565">
                  <c:v>6.8</c:v>
                </c:pt>
                <c:pt idx="1566">
                  <c:v>5.3</c:v>
                </c:pt>
                <c:pt idx="1567">
                  <c:v>6</c:v>
                </c:pt>
                <c:pt idx="1568">
                  <c:v>7.8</c:v>
                </c:pt>
                <c:pt idx="1569">
                  <c:v>6.7</c:v>
                </c:pt>
                <c:pt idx="1570">
                  <c:v>7</c:v>
                </c:pt>
                <c:pt idx="1571">
                  <c:v>6.6</c:v>
                </c:pt>
                <c:pt idx="1572">
                  <c:v>5.9</c:v>
                </c:pt>
                <c:pt idx="1573">
                  <c:v>7.5</c:v>
                </c:pt>
                <c:pt idx="1574">
                  <c:v>5.4</c:v>
                </c:pt>
                <c:pt idx="1575">
                  <c:v>6.8</c:v>
                </c:pt>
                <c:pt idx="1576">
                  <c:v>6.6</c:v>
                </c:pt>
                <c:pt idx="1577">
                  <c:v>7</c:v>
                </c:pt>
                <c:pt idx="1578">
                  <c:v>5</c:v>
                </c:pt>
                <c:pt idx="1579">
                  <c:v>8.4</c:v>
                </c:pt>
                <c:pt idx="1580">
                  <c:v>7.2</c:v>
                </c:pt>
                <c:pt idx="1581">
                  <c:v>5.9</c:v>
                </c:pt>
                <c:pt idx="1582">
                  <c:v>7.7</c:v>
                </c:pt>
                <c:pt idx="1583">
                  <c:v>7.3</c:v>
                </c:pt>
                <c:pt idx="1584">
                  <c:v>6.9</c:v>
                </c:pt>
                <c:pt idx="1585">
                  <c:v>5.2</c:v>
                </c:pt>
                <c:pt idx="1587">
                  <c:v>6.5</c:v>
                </c:pt>
                <c:pt idx="1588">
                  <c:v>5.5</c:v>
                </c:pt>
                <c:pt idx="1589">
                  <c:v>7.5</c:v>
                </c:pt>
                <c:pt idx="1590">
                  <c:v>6.4</c:v>
                </c:pt>
                <c:pt idx="1591">
                  <c:v>4.7</c:v>
                </c:pt>
                <c:pt idx="1592">
                  <c:v>7.3</c:v>
                </c:pt>
                <c:pt idx="1593">
                  <c:v>6.6</c:v>
                </c:pt>
                <c:pt idx="1594">
                  <c:v>8.3000000000000007</c:v>
                </c:pt>
                <c:pt idx="1595">
                  <c:v>3.6</c:v>
                </c:pt>
                <c:pt idx="1596">
                  <c:v>7.5</c:v>
                </c:pt>
                <c:pt idx="1597">
                  <c:v>5.0999999999999996</c:v>
                </c:pt>
                <c:pt idx="1598">
                  <c:v>5.6</c:v>
                </c:pt>
                <c:pt idx="1599">
                  <c:v>6.2</c:v>
                </c:pt>
                <c:pt idx="1600">
                  <c:v>7.1</c:v>
                </c:pt>
                <c:pt idx="1601">
                  <c:v>7.4</c:v>
                </c:pt>
                <c:pt idx="1602">
                  <c:v>5.0999999999999996</c:v>
                </c:pt>
                <c:pt idx="1603">
                  <c:v>6.4</c:v>
                </c:pt>
                <c:pt idx="1604">
                  <c:v>7.5</c:v>
                </c:pt>
                <c:pt idx="1605">
                  <c:v>6.6</c:v>
                </c:pt>
                <c:pt idx="1606">
                  <c:v>4.8</c:v>
                </c:pt>
                <c:pt idx="1607">
                  <c:v>6.6</c:v>
                </c:pt>
                <c:pt idx="1608">
                  <c:v>4.5</c:v>
                </c:pt>
                <c:pt idx="1609">
                  <c:v>4.8</c:v>
                </c:pt>
                <c:pt idx="1610">
                  <c:v>6.5</c:v>
                </c:pt>
                <c:pt idx="1611">
                  <c:v>5.9</c:v>
                </c:pt>
                <c:pt idx="1612">
                  <c:v>3.8</c:v>
                </c:pt>
                <c:pt idx="1613">
                  <c:v>5.2</c:v>
                </c:pt>
                <c:pt idx="1614">
                  <c:v>5.6</c:v>
                </c:pt>
                <c:pt idx="1615">
                  <c:v>4.4000000000000004</c:v>
                </c:pt>
                <c:pt idx="1616">
                  <c:v>6.2</c:v>
                </c:pt>
                <c:pt idx="1617">
                  <c:v>7.2</c:v>
                </c:pt>
                <c:pt idx="1618">
                  <c:v>7</c:v>
                </c:pt>
                <c:pt idx="1619">
                  <c:v>5</c:v>
                </c:pt>
                <c:pt idx="1620">
                  <c:v>6.6</c:v>
                </c:pt>
                <c:pt idx="1621">
                  <c:v>7.9</c:v>
                </c:pt>
                <c:pt idx="1622">
                  <c:v>4.7</c:v>
                </c:pt>
                <c:pt idx="1623">
                  <c:v>6.8</c:v>
                </c:pt>
                <c:pt idx="1624">
                  <c:v>5.4</c:v>
                </c:pt>
                <c:pt idx="1625">
                  <c:v>6.8</c:v>
                </c:pt>
                <c:pt idx="1626">
                  <c:v>7</c:v>
                </c:pt>
                <c:pt idx="1627">
                  <c:v>6.8</c:v>
                </c:pt>
                <c:pt idx="1628">
                  <c:v>6.2</c:v>
                </c:pt>
                <c:pt idx="1629">
                  <c:v>6.4</c:v>
                </c:pt>
                <c:pt idx="1630">
                  <c:v>5</c:v>
                </c:pt>
                <c:pt idx="1631">
                  <c:v>6.6</c:v>
                </c:pt>
                <c:pt idx="1632">
                  <c:v>6.4</c:v>
                </c:pt>
                <c:pt idx="1633">
                  <c:v>6.3</c:v>
                </c:pt>
                <c:pt idx="1634">
                  <c:v>6.1</c:v>
                </c:pt>
                <c:pt idx="1635">
                  <c:v>6.7</c:v>
                </c:pt>
                <c:pt idx="1636">
                  <c:v>6.1</c:v>
                </c:pt>
                <c:pt idx="1637">
                  <c:v>8.4</c:v>
                </c:pt>
                <c:pt idx="1638">
                  <c:v>4.5</c:v>
                </c:pt>
                <c:pt idx="1639">
                  <c:v>6.5</c:v>
                </c:pt>
                <c:pt idx="1640">
                  <c:v>7.3</c:v>
                </c:pt>
                <c:pt idx="1641">
                  <c:v>7.4</c:v>
                </c:pt>
                <c:pt idx="1642">
                  <c:v>4.8</c:v>
                </c:pt>
                <c:pt idx="1643">
                  <c:v>5.7</c:v>
                </c:pt>
                <c:pt idx="1644">
                  <c:v>6.1</c:v>
                </c:pt>
                <c:pt idx="1645">
                  <c:v>4.0999999999999996</c:v>
                </c:pt>
                <c:pt idx="1646">
                  <c:v>5.5</c:v>
                </c:pt>
                <c:pt idx="1647">
                  <c:v>6.4</c:v>
                </c:pt>
                <c:pt idx="1648">
                  <c:v>5.5</c:v>
                </c:pt>
                <c:pt idx="1649">
                  <c:v>5.5</c:v>
                </c:pt>
                <c:pt idx="1650">
                  <c:v>5.5</c:v>
                </c:pt>
                <c:pt idx="1651">
                  <c:v>7.2</c:v>
                </c:pt>
                <c:pt idx="1652">
                  <c:v>6.7</c:v>
                </c:pt>
                <c:pt idx="1653">
                  <c:v>1.5</c:v>
                </c:pt>
                <c:pt idx="1654">
                  <c:v>7.4</c:v>
                </c:pt>
                <c:pt idx="1655">
                  <c:v>6</c:v>
                </c:pt>
                <c:pt idx="1656">
                  <c:v>5.8</c:v>
                </c:pt>
                <c:pt idx="1657">
                  <c:v>5.2</c:v>
                </c:pt>
                <c:pt idx="1658">
                  <c:v>6.3</c:v>
                </c:pt>
                <c:pt idx="1659">
                  <c:v>5.2</c:v>
                </c:pt>
                <c:pt idx="1660">
                  <c:v>6.9</c:v>
                </c:pt>
                <c:pt idx="1661">
                  <c:v>6.6</c:v>
                </c:pt>
                <c:pt idx="1662">
                  <c:v>5.0999999999999996</c:v>
                </c:pt>
                <c:pt idx="1663">
                  <c:v>7.6</c:v>
                </c:pt>
                <c:pt idx="1664">
                  <c:v>7.2</c:v>
                </c:pt>
                <c:pt idx="1665">
                  <c:v>6.8</c:v>
                </c:pt>
                <c:pt idx="1666">
                  <c:v>6.7</c:v>
                </c:pt>
                <c:pt idx="1667">
                  <c:v>6.7</c:v>
                </c:pt>
                <c:pt idx="1668">
                  <c:v>6.5</c:v>
                </c:pt>
                <c:pt idx="1669">
                  <c:v>7.7</c:v>
                </c:pt>
                <c:pt idx="1670">
                  <c:v>6.9</c:v>
                </c:pt>
                <c:pt idx="1671">
                  <c:v>6.9</c:v>
                </c:pt>
                <c:pt idx="1672">
                  <c:v>4.8</c:v>
                </c:pt>
                <c:pt idx="1673">
                  <c:v>5.7</c:v>
                </c:pt>
                <c:pt idx="1674">
                  <c:v>6.3</c:v>
                </c:pt>
                <c:pt idx="1675">
                  <c:v>7.1</c:v>
                </c:pt>
                <c:pt idx="1676">
                  <c:v>4.3</c:v>
                </c:pt>
                <c:pt idx="1677">
                  <c:v>4.5</c:v>
                </c:pt>
                <c:pt idx="1678">
                  <c:v>5</c:v>
                </c:pt>
                <c:pt idx="1679">
                  <c:v>6.4</c:v>
                </c:pt>
                <c:pt idx="1680">
                  <c:v>6.6</c:v>
                </c:pt>
                <c:pt idx="1681">
                  <c:v>3.7</c:v>
                </c:pt>
                <c:pt idx="1682">
                  <c:v>4.8</c:v>
                </c:pt>
                <c:pt idx="1683">
                  <c:v>2.7</c:v>
                </c:pt>
                <c:pt idx="1684">
                  <c:v>7.2</c:v>
                </c:pt>
                <c:pt idx="1685">
                  <c:v>5.6</c:v>
                </c:pt>
                <c:pt idx="1686">
                  <c:v>7.4</c:v>
                </c:pt>
                <c:pt idx="1687">
                  <c:v>5.3</c:v>
                </c:pt>
                <c:pt idx="1688">
                  <c:v>4.5</c:v>
                </c:pt>
                <c:pt idx="1689">
                  <c:v>5.8</c:v>
                </c:pt>
                <c:pt idx="1690">
                  <c:v>6.2</c:v>
                </c:pt>
                <c:pt idx="1691">
                  <c:v>8</c:v>
                </c:pt>
                <c:pt idx="1692">
                  <c:v>5.4</c:v>
                </c:pt>
                <c:pt idx="1693">
                  <c:v>6</c:v>
                </c:pt>
                <c:pt idx="1694">
                  <c:v>5.0999999999999996</c:v>
                </c:pt>
                <c:pt idx="1695">
                  <c:v>5.4</c:v>
                </c:pt>
                <c:pt idx="1696">
                  <c:v>6</c:v>
                </c:pt>
                <c:pt idx="1697">
                  <c:v>2.1</c:v>
                </c:pt>
                <c:pt idx="1698">
                  <c:v>5.0999999999999996</c:v>
                </c:pt>
                <c:pt idx="1699">
                  <c:v>6.3</c:v>
                </c:pt>
                <c:pt idx="1700">
                  <c:v>6.9</c:v>
                </c:pt>
                <c:pt idx="1701">
                  <c:v>5.5</c:v>
                </c:pt>
                <c:pt idx="1702">
                  <c:v>6.1</c:v>
                </c:pt>
                <c:pt idx="1703">
                  <c:v>6.2</c:v>
                </c:pt>
                <c:pt idx="1704">
                  <c:v>6</c:v>
                </c:pt>
                <c:pt idx="1705">
                  <c:v>6</c:v>
                </c:pt>
                <c:pt idx="1706">
                  <c:v>5.3</c:v>
                </c:pt>
                <c:pt idx="1707">
                  <c:v>8.5</c:v>
                </c:pt>
                <c:pt idx="1708">
                  <c:v>8.4</c:v>
                </c:pt>
                <c:pt idx="1709">
                  <c:v>7.9</c:v>
                </c:pt>
                <c:pt idx="1710">
                  <c:v>8</c:v>
                </c:pt>
                <c:pt idx="1711">
                  <c:v>8.6999999999999993</c:v>
                </c:pt>
                <c:pt idx="1712">
                  <c:v>6.9</c:v>
                </c:pt>
                <c:pt idx="1713">
                  <c:v>7.8</c:v>
                </c:pt>
                <c:pt idx="1714">
                  <c:v>7.7</c:v>
                </c:pt>
                <c:pt idx="1715">
                  <c:v>7.4</c:v>
                </c:pt>
                <c:pt idx="1716">
                  <c:v>6.7</c:v>
                </c:pt>
                <c:pt idx="1717">
                  <c:v>7.3</c:v>
                </c:pt>
                <c:pt idx="1718">
                  <c:v>8.6</c:v>
                </c:pt>
                <c:pt idx="1719">
                  <c:v>7</c:v>
                </c:pt>
                <c:pt idx="1720">
                  <c:v>7.6</c:v>
                </c:pt>
                <c:pt idx="1721">
                  <c:v>7.4</c:v>
                </c:pt>
                <c:pt idx="1722">
                  <c:v>7.1</c:v>
                </c:pt>
                <c:pt idx="1723">
                  <c:v>7.4</c:v>
                </c:pt>
                <c:pt idx="1724">
                  <c:v>8.6</c:v>
                </c:pt>
                <c:pt idx="1725">
                  <c:v>7.7</c:v>
                </c:pt>
                <c:pt idx="1726">
                  <c:v>7.3</c:v>
                </c:pt>
                <c:pt idx="1727">
                  <c:v>8.3000000000000007</c:v>
                </c:pt>
                <c:pt idx="1728">
                  <c:v>7.4</c:v>
                </c:pt>
                <c:pt idx="1729">
                  <c:v>7.7</c:v>
                </c:pt>
                <c:pt idx="1730">
                  <c:v>6.3</c:v>
                </c:pt>
                <c:pt idx="1731">
                  <c:v>7.6</c:v>
                </c:pt>
                <c:pt idx="1732">
                  <c:v>7.9</c:v>
                </c:pt>
                <c:pt idx="1733">
                  <c:v>7.7</c:v>
                </c:pt>
                <c:pt idx="1734">
                  <c:v>7.3</c:v>
                </c:pt>
                <c:pt idx="1735">
                  <c:v>7.4</c:v>
                </c:pt>
                <c:pt idx="1736">
                  <c:v>8.4</c:v>
                </c:pt>
                <c:pt idx="1737">
                  <c:v>4.5</c:v>
                </c:pt>
                <c:pt idx="1738">
                  <c:v>8.6</c:v>
                </c:pt>
                <c:pt idx="1739">
                  <c:v>8.1</c:v>
                </c:pt>
                <c:pt idx="1740">
                  <c:v>7.8</c:v>
                </c:pt>
                <c:pt idx="1741">
                  <c:v>7.3</c:v>
                </c:pt>
                <c:pt idx="1742">
                  <c:v>8.1</c:v>
                </c:pt>
                <c:pt idx="1743">
                  <c:v>8.1999999999999993</c:v>
                </c:pt>
                <c:pt idx="1744">
                  <c:v>7.9</c:v>
                </c:pt>
                <c:pt idx="1745">
                  <c:v>5</c:v>
                </c:pt>
                <c:pt idx="1746">
                  <c:v>7.2</c:v>
                </c:pt>
                <c:pt idx="1747">
                  <c:v>7.3</c:v>
                </c:pt>
                <c:pt idx="1748">
                  <c:v>7.8</c:v>
                </c:pt>
                <c:pt idx="1749">
                  <c:v>8.6999999999999993</c:v>
                </c:pt>
                <c:pt idx="1750">
                  <c:v>6.4</c:v>
                </c:pt>
                <c:pt idx="1751">
                  <c:v>6.6</c:v>
                </c:pt>
                <c:pt idx="1752">
                  <c:v>8.1</c:v>
                </c:pt>
                <c:pt idx="1753">
                  <c:v>7.3</c:v>
                </c:pt>
                <c:pt idx="1754">
                  <c:v>7.3</c:v>
                </c:pt>
                <c:pt idx="1755">
                  <c:v>7.9</c:v>
                </c:pt>
                <c:pt idx="1756">
                  <c:v>5.2</c:v>
                </c:pt>
                <c:pt idx="1757">
                  <c:v>6.7</c:v>
                </c:pt>
                <c:pt idx="1758">
                  <c:v>8.1999999999999993</c:v>
                </c:pt>
                <c:pt idx="1759">
                  <c:v>8.1</c:v>
                </c:pt>
                <c:pt idx="1760">
                  <c:v>7.2</c:v>
                </c:pt>
                <c:pt idx="1761">
                  <c:v>8</c:v>
                </c:pt>
                <c:pt idx="1762">
                  <c:v>5.8</c:v>
                </c:pt>
                <c:pt idx="1763">
                  <c:v>6.7</c:v>
                </c:pt>
                <c:pt idx="1764">
                  <c:v>7.3</c:v>
                </c:pt>
                <c:pt idx="1765">
                  <c:v>8.3000000000000007</c:v>
                </c:pt>
                <c:pt idx="1766">
                  <c:v>6.2</c:v>
                </c:pt>
                <c:pt idx="1767">
                  <c:v>8.1999999999999993</c:v>
                </c:pt>
                <c:pt idx="1768">
                  <c:v>6.7</c:v>
                </c:pt>
                <c:pt idx="1769">
                  <c:v>8.3000000000000007</c:v>
                </c:pt>
                <c:pt idx="1770">
                  <c:v>7.7</c:v>
                </c:pt>
                <c:pt idx="1771">
                  <c:v>7.7</c:v>
                </c:pt>
                <c:pt idx="1772">
                  <c:v>7.3</c:v>
                </c:pt>
                <c:pt idx="1773">
                  <c:v>6.3</c:v>
                </c:pt>
                <c:pt idx="1774">
                  <c:v>7.8</c:v>
                </c:pt>
                <c:pt idx="1775">
                  <c:v>6.8</c:v>
                </c:pt>
                <c:pt idx="1776">
                  <c:v>8.1</c:v>
                </c:pt>
                <c:pt idx="1777">
                  <c:v>7.2</c:v>
                </c:pt>
                <c:pt idx="1778">
                  <c:v>8.1999999999999993</c:v>
                </c:pt>
                <c:pt idx="1779">
                  <c:v>7.4</c:v>
                </c:pt>
                <c:pt idx="1780">
                  <c:v>6.8</c:v>
                </c:pt>
                <c:pt idx="1781">
                  <c:v>7</c:v>
                </c:pt>
                <c:pt idx="1782">
                  <c:v>6.3</c:v>
                </c:pt>
                <c:pt idx="1783">
                  <c:v>7.9</c:v>
                </c:pt>
                <c:pt idx="1784">
                  <c:v>5.5</c:v>
                </c:pt>
                <c:pt idx="1785">
                  <c:v>8.4</c:v>
                </c:pt>
                <c:pt idx="1786">
                  <c:v>8.4</c:v>
                </c:pt>
                <c:pt idx="1787">
                  <c:v>5.9</c:v>
                </c:pt>
                <c:pt idx="1788">
                  <c:v>7.2</c:v>
                </c:pt>
                <c:pt idx="1789">
                  <c:v>6.5</c:v>
                </c:pt>
                <c:pt idx="1790">
                  <c:v>6</c:v>
                </c:pt>
                <c:pt idx="1791">
                  <c:v>6.7</c:v>
                </c:pt>
                <c:pt idx="1792">
                  <c:v>8</c:v>
                </c:pt>
                <c:pt idx="1793">
                  <c:v>5.5</c:v>
                </c:pt>
                <c:pt idx="1794">
                  <c:v>6.9</c:v>
                </c:pt>
                <c:pt idx="1795">
                  <c:v>6.9</c:v>
                </c:pt>
                <c:pt idx="1796">
                  <c:v>6.8</c:v>
                </c:pt>
                <c:pt idx="1797">
                  <c:v>6.5</c:v>
                </c:pt>
                <c:pt idx="1798">
                  <c:v>7.7</c:v>
                </c:pt>
                <c:pt idx="1799">
                  <c:v>7.1</c:v>
                </c:pt>
                <c:pt idx="1800">
                  <c:v>6.8</c:v>
                </c:pt>
                <c:pt idx="1801">
                  <c:v>7.6</c:v>
                </c:pt>
                <c:pt idx="1802">
                  <c:v>6.8</c:v>
                </c:pt>
                <c:pt idx="1803">
                  <c:v>6.4</c:v>
                </c:pt>
                <c:pt idx="1804">
                  <c:v>5.5</c:v>
                </c:pt>
                <c:pt idx="1805">
                  <c:v>7.9</c:v>
                </c:pt>
                <c:pt idx="1806">
                  <c:v>7.4</c:v>
                </c:pt>
                <c:pt idx="1807">
                  <c:v>7.8</c:v>
                </c:pt>
                <c:pt idx="1808">
                  <c:v>6.6</c:v>
                </c:pt>
                <c:pt idx="1809">
                  <c:v>7.5</c:v>
                </c:pt>
                <c:pt idx="1810">
                  <c:v>7</c:v>
                </c:pt>
                <c:pt idx="1811">
                  <c:v>7.5</c:v>
                </c:pt>
                <c:pt idx="1812">
                  <c:v>8.3000000000000007</c:v>
                </c:pt>
                <c:pt idx="1813">
                  <c:v>6.9</c:v>
                </c:pt>
                <c:pt idx="1814">
                  <c:v>8.5</c:v>
                </c:pt>
                <c:pt idx="1815">
                  <c:v>6.2</c:v>
                </c:pt>
                <c:pt idx="1816">
                  <c:v>8.4</c:v>
                </c:pt>
                <c:pt idx="1817">
                  <c:v>7.6</c:v>
                </c:pt>
                <c:pt idx="1818">
                  <c:v>6.4</c:v>
                </c:pt>
                <c:pt idx="1819">
                  <c:v>6.9</c:v>
                </c:pt>
                <c:pt idx="1820">
                  <c:v>7.5</c:v>
                </c:pt>
                <c:pt idx="1821">
                  <c:v>7.2</c:v>
                </c:pt>
                <c:pt idx="1822">
                  <c:v>6</c:v>
                </c:pt>
                <c:pt idx="1823">
                  <c:v>5.8</c:v>
                </c:pt>
                <c:pt idx="1824">
                  <c:v>5.9</c:v>
                </c:pt>
                <c:pt idx="1825">
                  <c:v>6.1</c:v>
                </c:pt>
                <c:pt idx="1826">
                  <c:v>6.9</c:v>
                </c:pt>
                <c:pt idx="1827">
                  <c:v>4.8</c:v>
                </c:pt>
                <c:pt idx="1828">
                  <c:v>6.4</c:v>
                </c:pt>
                <c:pt idx="1829">
                  <c:v>6.4</c:v>
                </c:pt>
                <c:pt idx="1830">
                  <c:v>5.8</c:v>
                </c:pt>
                <c:pt idx="1831">
                  <c:v>7.1</c:v>
                </c:pt>
                <c:pt idx="1832">
                  <c:v>3.9</c:v>
                </c:pt>
                <c:pt idx="1833">
                  <c:v>6.3</c:v>
                </c:pt>
                <c:pt idx="1834">
                  <c:v>8.4</c:v>
                </c:pt>
                <c:pt idx="1835">
                  <c:v>6.1</c:v>
                </c:pt>
                <c:pt idx="1836">
                  <c:v>6.9</c:v>
                </c:pt>
                <c:pt idx="1837">
                  <c:v>5.7</c:v>
                </c:pt>
                <c:pt idx="1838">
                  <c:v>6.4</c:v>
                </c:pt>
                <c:pt idx="1839">
                  <c:v>7</c:v>
                </c:pt>
                <c:pt idx="1840">
                  <c:v>7.1</c:v>
                </c:pt>
                <c:pt idx="1841">
                  <c:v>7.3</c:v>
                </c:pt>
                <c:pt idx="1842">
                  <c:v>6.2</c:v>
                </c:pt>
                <c:pt idx="1843">
                  <c:v>7.5</c:v>
                </c:pt>
                <c:pt idx="1844">
                  <c:v>5.8</c:v>
                </c:pt>
                <c:pt idx="1845">
                  <c:v>7.4</c:v>
                </c:pt>
                <c:pt idx="1846">
                  <c:v>6.5</c:v>
                </c:pt>
                <c:pt idx="1847">
                  <c:v>8</c:v>
                </c:pt>
                <c:pt idx="1848">
                  <c:v>7.7</c:v>
                </c:pt>
                <c:pt idx="1849">
                  <c:v>7.5</c:v>
                </c:pt>
                <c:pt idx="1850">
                  <c:v>7.8</c:v>
                </c:pt>
                <c:pt idx="1851">
                  <c:v>8.5</c:v>
                </c:pt>
                <c:pt idx="1852">
                  <c:v>7.3</c:v>
                </c:pt>
                <c:pt idx="1853">
                  <c:v>7.3</c:v>
                </c:pt>
                <c:pt idx="1854">
                  <c:v>6.2</c:v>
                </c:pt>
                <c:pt idx="1855">
                  <c:v>6.1</c:v>
                </c:pt>
                <c:pt idx="1856">
                  <c:v>8.1</c:v>
                </c:pt>
                <c:pt idx="1857">
                  <c:v>5.5</c:v>
                </c:pt>
                <c:pt idx="1858">
                  <c:v>7.2</c:v>
                </c:pt>
                <c:pt idx="1859">
                  <c:v>5.3</c:v>
                </c:pt>
                <c:pt idx="1860">
                  <c:v>6.7</c:v>
                </c:pt>
                <c:pt idx="1861">
                  <c:v>7</c:v>
                </c:pt>
                <c:pt idx="1862">
                  <c:v>5.2</c:v>
                </c:pt>
                <c:pt idx="1863">
                  <c:v>8.1</c:v>
                </c:pt>
                <c:pt idx="1864">
                  <c:v>6.8</c:v>
                </c:pt>
                <c:pt idx="1865">
                  <c:v>8.5</c:v>
                </c:pt>
                <c:pt idx="1866">
                  <c:v>6.9</c:v>
                </c:pt>
                <c:pt idx="1867">
                  <c:v>5.5</c:v>
                </c:pt>
                <c:pt idx="1868">
                  <c:v>5.6</c:v>
                </c:pt>
                <c:pt idx="1869">
                  <c:v>6.4</c:v>
                </c:pt>
                <c:pt idx="1870">
                  <c:v>6.5</c:v>
                </c:pt>
                <c:pt idx="1871">
                  <c:v>7.1</c:v>
                </c:pt>
                <c:pt idx="1872">
                  <c:v>7.3</c:v>
                </c:pt>
                <c:pt idx="1873">
                  <c:v>7.6</c:v>
                </c:pt>
                <c:pt idx="1874">
                  <c:v>6.8</c:v>
                </c:pt>
                <c:pt idx="1875">
                  <c:v>7.6</c:v>
                </c:pt>
                <c:pt idx="1876">
                  <c:v>8.1999999999999993</c:v>
                </c:pt>
                <c:pt idx="1877">
                  <c:v>6.1</c:v>
                </c:pt>
                <c:pt idx="1878">
                  <c:v>6.2</c:v>
                </c:pt>
                <c:pt idx="1879">
                  <c:v>7.8</c:v>
                </c:pt>
                <c:pt idx="1880">
                  <c:v>6.7</c:v>
                </c:pt>
                <c:pt idx="1881">
                  <c:v>6.4</c:v>
                </c:pt>
                <c:pt idx="1882">
                  <c:v>7.4</c:v>
                </c:pt>
                <c:pt idx="1883">
                  <c:v>6.5</c:v>
                </c:pt>
                <c:pt idx="1884">
                  <c:v>5.8</c:v>
                </c:pt>
                <c:pt idx="1885">
                  <c:v>6.5</c:v>
                </c:pt>
                <c:pt idx="1886">
                  <c:v>6.2</c:v>
                </c:pt>
                <c:pt idx="1887">
                  <c:v>7.6</c:v>
                </c:pt>
                <c:pt idx="1888">
                  <c:v>5.7</c:v>
                </c:pt>
                <c:pt idx="1889">
                  <c:v>7.7</c:v>
                </c:pt>
                <c:pt idx="1890">
                  <c:v>6.4</c:v>
                </c:pt>
                <c:pt idx="1891">
                  <c:v>6.2</c:v>
                </c:pt>
                <c:pt idx="1892">
                  <c:v>6.1</c:v>
                </c:pt>
                <c:pt idx="1893">
                  <c:v>8.1</c:v>
                </c:pt>
                <c:pt idx="1894">
                  <c:v>6.2</c:v>
                </c:pt>
                <c:pt idx="1895">
                  <c:v>8.5</c:v>
                </c:pt>
                <c:pt idx="1896">
                  <c:v>7.6</c:v>
                </c:pt>
                <c:pt idx="1897">
                  <c:v>6.4</c:v>
                </c:pt>
                <c:pt idx="1898">
                  <c:v>6.5</c:v>
                </c:pt>
                <c:pt idx="1899">
                  <c:v>7.4</c:v>
                </c:pt>
                <c:pt idx="1900">
                  <c:v>5.7</c:v>
                </c:pt>
                <c:pt idx="1901">
                  <c:v>6.4</c:v>
                </c:pt>
                <c:pt idx="1902">
                  <c:v>5.4</c:v>
                </c:pt>
                <c:pt idx="1903">
                  <c:v>6.2</c:v>
                </c:pt>
                <c:pt idx="1904">
                  <c:v>5.5</c:v>
                </c:pt>
                <c:pt idx="1905">
                  <c:v>6.6</c:v>
                </c:pt>
                <c:pt idx="1906">
                  <c:v>6.6</c:v>
                </c:pt>
                <c:pt idx="1907">
                  <c:v>7.4</c:v>
                </c:pt>
                <c:pt idx="1908">
                  <c:v>4.5999999999999996</c:v>
                </c:pt>
                <c:pt idx="1909">
                  <c:v>7.5</c:v>
                </c:pt>
                <c:pt idx="1910">
                  <c:v>5.6</c:v>
                </c:pt>
                <c:pt idx="1911">
                  <c:v>5.3</c:v>
                </c:pt>
                <c:pt idx="1912">
                  <c:v>6.7</c:v>
                </c:pt>
                <c:pt idx="1913">
                  <c:v>8.6999999999999993</c:v>
                </c:pt>
                <c:pt idx="1914">
                  <c:v>5.8</c:v>
                </c:pt>
                <c:pt idx="1915">
                  <c:v>7.7</c:v>
                </c:pt>
                <c:pt idx="1916">
                  <c:v>7</c:v>
                </c:pt>
                <c:pt idx="1917">
                  <c:v>7.5</c:v>
                </c:pt>
                <c:pt idx="1918">
                  <c:v>6.8</c:v>
                </c:pt>
                <c:pt idx="1919">
                  <c:v>8.4</c:v>
                </c:pt>
                <c:pt idx="1920">
                  <c:v>6.8</c:v>
                </c:pt>
                <c:pt idx="1921">
                  <c:v>5.0999999999999996</c:v>
                </c:pt>
                <c:pt idx="1922">
                  <c:v>5.9</c:v>
                </c:pt>
                <c:pt idx="1923">
                  <c:v>7.2</c:v>
                </c:pt>
                <c:pt idx="1924">
                  <c:v>8.6</c:v>
                </c:pt>
                <c:pt idx="1925">
                  <c:v>8</c:v>
                </c:pt>
                <c:pt idx="1926">
                  <c:v>6.2</c:v>
                </c:pt>
                <c:pt idx="1927">
                  <c:v>6</c:v>
                </c:pt>
                <c:pt idx="1928">
                  <c:v>8.6999999999999993</c:v>
                </c:pt>
                <c:pt idx="1929">
                  <c:v>6.3</c:v>
                </c:pt>
                <c:pt idx="1930">
                  <c:v>6.5</c:v>
                </c:pt>
                <c:pt idx="1931">
                  <c:v>5.9</c:v>
                </c:pt>
                <c:pt idx="1932">
                  <c:v>7</c:v>
                </c:pt>
                <c:pt idx="1933">
                  <c:v>5.5</c:v>
                </c:pt>
                <c:pt idx="1934">
                  <c:v>6.3</c:v>
                </c:pt>
                <c:pt idx="1935">
                  <c:v>9.1999999999999993</c:v>
                </c:pt>
                <c:pt idx="1936">
                  <c:v>7.1</c:v>
                </c:pt>
                <c:pt idx="1937">
                  <c:v>3.5</c:v>
                </c:pt>
                <c:pt idx="1938">
                  <c:v>6.8</c:v>
                </c:pt>
                <c:pt idx="1939">
                  <c:v>6.4</c:v>
                </c:pt>
                <c:pt idx="1940">
                  <c:v>6.2</c:v>
                </c:pt>
                <c:pt idx="1941">
                  <c:v>5.4</c:v>
                </c:pt>
                <c:pt idx="1942">
                  <c:v>7.4</c:v>
                </c:pt>
                <c:pt idx="1943">
                  <c:v>5.5</c:v>
                </c:pt>
                <c:pt idx="1944">
                  <c:v>7</c:v>
                </c:pt>
                <c:pt idx="1945">
                  <c:v>8.4</c:v>
                </c:pt>
                <c:pt idx="1946">
                  <c:v>7.4</c:v>
                </c:pt>
                <c:pt idx="1947">
                  <c:v>7.5</c:v>
                </c:pt>
                <c:pt idx="1948">
                  <c:v>6.5</c:v>
                </c:pt>
                <c:pt idx="1949">
                  <c:v>5</c:v>
                </c:pt>
                <c:pt idx="1950">
                  <c:v>7.4</c:v>
                </c:pt>
                <c:pt idx="1951">
                  <c:v>5.8</c:v>
                </c:pt>
                <c:pt idx="1952">
                  <c:v>7.4</c:v>
                </c:pt>
                <c:pt idx="1953">
                  <c:v>8</c:v>
                </c:pt>
                <c:pt idx="1954">
                  <c:v>5.4</c:v>
                </c:pt>
                <c:pt idx="1955">
                  <c:v>7.9</c:v>
                </c:pt>
                <c:pt idx="1956">
                  <c:v>6.8</c:v>
                </c:pt>
                <c:pt idx="1957">
                  <c:v>7.9</c:v>
                </c:pt>
                <c:pt idx="1958">
                  <c:v>8.1</c:v>
                </c:pt>
                <c:pt idx="1959">
                  <c:v>6.8</c:v>
                </c:pt>
                <c:pt idx="1960">
                  <c:v>6.3</c:v>
                </c:pt>
                <c:pt idx="1961">
                  <c:v>4.3</c:v>
                </c:pt>
                <c:pt idx="1962">
                  <c:v>7.4</c:v>
                </c:pt>
                <c:pt idx="1963">
                  <c:v>4.2</c:v>
                </c:pt>
                <c:pt idx="1964">
                  <c:v>6</c:v>
                </c:pt>
                <c:pt idx="1965">
                  <c:v>5.9</c:v>
                </c:pt>
                <c:pt idx="1966">
                  <c:v>5.7</c:v>
                </c:pt>
                <c:pt idx="1967">
                  <c:v>6.3</c:v>
                </c:pt>
                <c:pt idx="1968">
                  <c:v>7.2</c:v>
                </c:pt>
                <c:pt idx="1969">
                  <c:v>5.9</c:v>
                </c:pt>
                <c:pt idx="1970">
                  <c:v>7.4</c:v>
                </c:pt>
                <c:pt idx="1971">
                  <c:v>7.5</c:v>
                </c:pt>
                <c:pt idx="1972">
                  <c:v>6.4</c:v>
                </c:pt>
                <c:pt idx="1973">
                  <c:v>4.8</c:v>
                </c:pt>
                <c:pt idx="1974">
                  <c:v>8</c:v>
                </c:pt>
                <c:pt idx="1975">
                  <c:v>6.6</c:v>
                </c:pt>
                <c:pt idx="1976">
                  <c:v>6.8</c:v>
                </c:pt>
                <c:pt idx="1977">
                  <c:v>7.8</c:v>
                </c:pt>
                <c:pt idx="1978">
                  <c:v>6.8</c:v>
                </c:pt>
                <c:pt idx="1979">
                  <c:v>6.9</c:v>
                </c:pt>
                <c:pt idx="1980">
                  <c:v>6.6</c:v>
                </c:pt>
                <c:pt idx="1981">
                  <c:v>5.2</c:v>
                </c:pt>
                <c:pt idx="1982">
                  <c:v>6.6</c:v>
                </c:pt>
                <c:pt idx="1983">
                  <c:v>5.5</c:v>
                </c:pt>
                <c:pt idx="1984">
                  <c:v>5.8</c:v>
                </c:pt>
                <c:pt idx="1985">
                  <c:v>6.6</c:v>
                </c:pt>
                <c:pt idx="1986">
                  <c:v>7.4</c:v>
                </c:pt>
                <c:pt idx="1987">
                  <c:v>7.5</c:v>
                </c:pt>
                <c:pt idx="1988">
                  <c:v>7.9</c:v>
                </c:pt>
                <c:pt idx="1989">
                  <c:v>7.6</c:v>
                </c:pt>
                <c:pt idx="1990">
                  <c:v>7.1</c:v>
                </c:pt>
                <c:pt idx="1991">
                  <c:v>8</c:v>
                </c:pt>
                <c:pt idx="1992">
                  <c:v>7.4</c:v>
                </c:pt>
                <c:pt idx="1993">
                  <c:v>7.2</c:v>
                </c:pt>
                <c:pt idx="1994">
                  <c:v>5.3</c:v>
                </c:pt>
                <c:pt idx="1995">
                  <c:v>8.1999999999999993</c:v>
                </c:pt>
                <c:pt idx="1996">
                  <c:v>6.1</c:v>
                </c:pt>
                <c:pt idx="1997">
                  <c:v>6.1</c:v>
                </c:pt>
                <c:pt idx="1998">
                  <c:v>7.4</c:v>
                </c:pt>
                <c:pt idx="1999">
                  <c:v>7.7</c:v>
                </c:pt>
                <c:pt idx="2000">
                  <c:v>8</c:v>
                </c:pt>
                <c:pt idx="2001">
                  <c:v>6.8</c:v>
                </c:pt>
                <c:pt idx="2002">
                  <c:v>7.7</c:v>
                </c:pt>
                <c:pt idx="2003">
                  <c:v>8.6</c:v>
                </c:pt>
                <c:pt idx="2004">
                  <c:v>7.5</c:v>
                </c:pt>
                <c:pt idx="2005">
                  <c:v>7.9</c:v>
                </c:pt>
                <c:pt idx="2006">
                  <c:v>6.5</c:v>
                </c:pt>
                <c:pt idx="2007">
                  <c:v>6.2</c:v>
                </c:pt>
                <c:pt idx="2008">
                  <c:v>7.9</c:v>
                </c:pt>
                <c:pt idx="2009">
                  <c:v>6.2</c:v>
                </c:pt>
                <c:pt idx="2010">
                  <c:v>8.6</c:v>
                </c:pt>
                <c:pt idx="2011">
                  <c:v>8.1999999999999993</c:v>
                </c:pt>
                <c:pt idx="2012">
                  <c:v>8.1999999999999993</c:v>
                </c:pt>
                <c:pt idx="2013">
                  <c:v>6.7</c:v>
                </c:pt>
                <c:pt idx="2014">
                  <c:v>7.8</c:v>
                </c:pt>
                <c:pt idx="2015">
                  <c:v>7.6</c:v>
                </c:pt>
                <c:pt idx="2016">
                  <c:v>5.7</c:v>
                </c:pt>
                <c:pt idx="2017">
                  <c:v>6.3</c:v>
                </c:pt>
                <c:pt idx="2018">
                  <c:v>6.2</c:v>
                </c:pt>
                <c:pt idx="2019">
                  <c:v>7.1</c:v>
                </c:pt>
                <c:pt idx="2020">
                  <c:v>5.8</c:v>
                </c:pt>
                <c:pt idx="2021">
                  <c:v>5.9</c:v>
                </c:pt>
                <c:pt idx="2022">
                  <c:v>3.4</c:v>
                </c:pt>
                <c:pt idx="2023">
                  <c:v>6.3</c:v>
                </c:pt>
                <c:pt idx="2024">
                  <c:v>7.7</c:v>
                </c:pt>
                <c:pt idx="2025">
                  <c:v>7.5</c:v>
                </c:pt>
                <c:pt idx="2026">
                  <c:v>7.2</c:v>
                </c:pt>
                <c:pt idx="2027">
                  <c:v>4.8</c:v>
                </c:pt>
                <c:pt idx="2028">
                  <c:v>6.6</c:v>
                </c:pt>
                <c:pt idx="2029">
                  <c:v>6.5</c:v>
                </c:pt>
                <c:pt idx="2030">
                  <c:v>6.8</c:v>
                </c:pt>
                <c:pt idx="2031">
                  <c:v>5.2</c:v>
                </c:pt>
                <c:pt idx="2032">
                  <c:v>5.8</c:v>
                </c:pt>
                <c:pt idx="2033">
                  <c:v>8</c:v>
                </c:pt>
                <c:pt idx="2034">
                  <c:v>5.2</c:v>
                </c:pt>
                <c:pt idx="2035">
                  <c:v>7.4</c:v>
                </c:pt>
                <c:pt idx="2036">
                  <c:v>7.6</c:v>
                </c:pt>
                <c:pt idx="2037">
                  <c:v>6</c:v>
                </c:pt>
                <c:pt idx="2038">
                  <c:v>5.2</c:v>
                </c:pt>
                <c:pt idx="2039">
                  <c:v>6.2</c:v>
                </c:pt>
                <c:pt idx="2040">
                  <c:v>6.1</c:v>
                </c:pt>
                <c:pt idx="2041">
                  <c:v>6.4</c:v>
                </c:pt>
                <c:pt idx="2042">
                  <c:v>7.6</c:v>
                </c:pt>
                <c:pt idx="2043">
                  <c:v>8</c:v>
                </c:pt>
                <c:pt idx="2044">
                  <c:v>5</c:v>
                </c:pt>
                <c:pt idx="2045">
                  <c:v>6.6</c:v>
                </c:pt>
                <c:pt idx="2046">
                  <c:v>6.4</c:v>
                </c:pt>
                <c:pt idx="2047">
                  <c:v>5.4</c:v>
                </c:pt>
                <c:pt idx="2048">
                  <c:v>7.9</c:v>
                </c:pt>
                <c:pt idx="2049">
                  <c:v>8.1</c:v>
                </c:pt>
                <c:pt idx="2050">
                  <c:v>6.8</c:v>
                </c:pt>
                <c:pt idx="2051">
                  <c:v>6.7</c:v>
                </c:pt>
                <c:pt idx="2052">
                  <c:v>7.1</c:v>
                </c:pt>
                <c:pt idx="2053">
                  <c:v>7</c:v>
                </c:pt>
                <c:pt idx="2054">
                  <c:v>6.1</c:v>
                </c:pt>
                <c:pt idx="2055">
                  <c:v>8</c:v>
                </c:pt>
                <c:pt idx="2056">
                  <c:v>6.2</c:v>
                </c:pt>
                <c:pt idx="2057">
                  <c:v>6.1</c:v>
                </c:pt>
                <c:pt idx="2058">
                  <c:v>7</c:v>
                </c:pt>
                <c:pt idx="2059">
                  <c:v>6</c:v>
                </c:pt>
                <c:pt idx="2060">
                  <c:v>7.6</c:v>
                </c:pt>
                <c:pt idx="2061">
                  <c:v>6.6</c:v>
                </c:pt>
                <c:pt idx="2062">
                  <c:v>7.1</c:v>
                </c:pt>
                <c:pt idx="2063">
                  <c:v>5.7</c:v>
                </c:pt>
                <c:pt idx="2064">
                  <c:v>7.5</c:v>
                </c:pt>
                <c:pt idx="2065">
                  <c:v>8.1</c:v>
                </c:pt>
                <c:pt idx="2066">
                  <c:v>6.4</c:v>
                </c:pt>
                <c:pt idx="2067">
                  <c:v>5.8</c:v>
                </c:pt>
                <c:pt idx="2068">
                  <c:v>6.9</c:v>
                </c:pt>
                <c:pt idx="2069">
                  <c:v>5.9</c:v>
                </c:pt>
                <c:pt idx="2070">
                  <c:v>7.7</c:v>
                </c:pt>
                <c:pt idx="2071">
                  <c:v>8</c:v>
                </c:pt>
                <c:pt idx="2072">
                  <c:v>5.2</c:v>
                </c:pt>
                <c:pt idx="2073">
                  <c:v>5.6</c:v>
                </c:pt>
                <c:pt idx="2074">
                  <c:v>5.7</c:v>
                </c:pt>
                <c:pt idx="2075">
                  <c:v>7</c:v>
                </c:pt>
                <c:pt idx="2076">
                  <c:v>7.8</c:v>
                </c:pt>
                <c:pt idx="2077">
                  <c:v>6.7</c:v>
                </c:pt>
                <c:pt idx="2078">
                  <c:v>5.2</c:v>
                </c:pt>
                <c:pt idx="2079">
                  <c:v>6.4</c:v>
                </c:pt>
                <c:pt idx="2080">
                  <c:v>6.6</c:v>
                </c:pt>
                <c:pt idx="2081">
                  <c:v>8.1999999999999993</c:v>
                </c:pt>
                <c:pt idx="2082">
                  <c:v>6.3</c:v>
                </c:pt>
                <c:pt idx="2083">
                  <c:v>6.4</c:v>
                </c:pt>
                <c:pt idx="2084">
                  <c:v>6.9</c:v>
                </c:pt>
                <c:pt idx="2085">
                  <c:v>7.1</c:v>
                </c:pt>
                <c:pt idx="2086">
                  <c:v>7</c:v>
                </c:pt>
                <c:pt idx="2087">
                  <c:v>6.9</c:v>
                </c:pt>
                <c:pt idx="2088">
                  <c:v>7.8</c:v>
                </c:pt>
                <c:pt idx="2089">
                  <c:v>8.6</c:v>
                </c:pt>
                <c:pt idx="2090">
                  <c:v>7.2</c:v>
                </c:pt>
                <c:pt idx="2091">
                  <c:v>7.5</c:v>
                </c:pt>
                <c:pt idx="2092">
                  <c:v>6.8</c:v>
                </c:pt>
                <c:pt idx="2093">
                  <c:v>6.2</c:v>
                </c:pt>
                <c:pt idx="2094">
                  <c:v>7.6</c:v>
                </c:pt>
                <c:pt idx="2095">
                  <c:v>5.0999999999999996</c:v>
                </c:pt>
                <c:pt idx="2096">
                  <c:v>7.3</c:v>
                </c:pt>
                <c:pt idx="2097">
                  <c:v>6.8</c:v>
                </c:pt>
                <c:pt idx="2098">
                  <c:v>7.6</c:v>
                </c:pt>
                <c:pt idx="2099">
                  <c:v>7.1</c:v>
                </c:pt>
                <c:pt idx="2100">
                  <c:v>8.3000000000000007</c:v>
                </c:pt>
                <c:pt idx="2101">
                  <c:v>6.9</c:v>
                </c:pt>
                <c:pt idx="2102">
                  <c:v>6.2</c:v>
                </c:pt>
                <c:pt idx="2103">
                  <c:v>5.0999999999999996</c:v>
                </c:pt>
                <c:pt idx="2104">
                  <c:v>7.8</c:v>
                </c:pt>
                <c:pt idx="2105">
                  <c:v>7.1</c:v>
                </c:pt>
                <c:pt idx="2106">
                  <c:v>7.3</c:v>
                </c:pt>
                <c:pt idx="2107">
                  <c:v>7.8</c:v>
                </c:pt>
                <c:pt idx="2108">
                  <c:v>7.2</c:v>
                </c:pt>
                <c:pt idx="2109">
                  <c:v>6.2</c:v>
                </c:pt>
                <c:pt idx="2110">
                  <c:v>6.8</c:v>
                </c:pt>
                <c:pt idx="2111">
                  <c:v>8.3000000000000007</c:v>
                </c:pt>
                <c:pt idx="2112">
                  <c:v>7.6</c:v>
                </c:pt>
                <c:pt idx="2113">
                  <c:v>6</c:v>
                </c:pt>
                <c:pt idx="2114">
                  <c:v>4.2</c:v>
                </c:pt>
                <c:pt idx="2115">
                  <c:v>6.1</c:v>
                </c:pt>
                <c:pt idx="2116">
                  <c:v>4.8</c:v>
                </c:pt>
                <c:pt idx="2117">
                  <c:v>7.1</c:v>
                </c:pt>
                <c:pt idx="2118">
                  <c:v>3.2</c:v>
                </c:pt>
                <c:pt idx="2119">
                  <c:v>5.9</c:v>
                </c:pt>
                <c:pt idx="2120">
                  <c:v>6.4</c:v>
                </c:pt>
                <c:pt idx="2121">
                  <c:v>8.1999999999999993</c:v>
                </c:pt>
                <c:pt idx="2122">
                  <c:v>4.4000000000000004</c:v>
                </c:pt>
                <c:pt idx="2123">
                  <c:v>6.1</c:v>
                </c:pt>
                <c:pt idx="2124">
                  <c:v>6.7</c:v>
                </c:pt>
                <c:pt idx="2125">
                  <c:v>7.1</c:v>
                </c:pt>
                <c:pt idx="2126">
                  <c:v>7.1</c:v>
                </c:pt>
                <c:pt idx="2127">
                  <c:v>8.1999999999999993</c:v>
                </c:pt>
                <c:pt idx="2128">
                  <c:v>7.4</c:v>
                </c:pt>
                <c:pt idx="2129">
                  <c:v>7.3</c:v>
                </c:pt>
                <c:pt idx="2130">
                  <c:v>5.2</c:v>
                </c:pt>
                <c:pt idx="2131">
                  <c:v>7</c:v>
                </c:pt>
                <c:pt idx="2132">
                  <c:v>6.8</c:v>
                </c:pt>
                <c:pt idx="2133">
                  <c:v>6.6</c:v>
                </c:pt>
                <c:pt idx="2134">
                  <c:v>2.2999999999999998</c:v>
                </c:pt>
                <c:pt idx="2135">
                  <c:v>3.8</c:v>
                </c:pt>
                <c:pt idx="2136">
                  <c:v>6.2</c:v>
                </c:pt>
                <c:pt idx="2137">
                  <c:v>6.4</c:v>
                </c:pt>
                <c:pt idx="2138">
                  <c:v>7.3</c:v>
                </c:pt>
                <c:pt idx="2139">
                  <c:v>5.3</c:v>
                </c:pt>
                <c:pt idx="2140">
                  <c:v>6.1</c:v>
                </c:pt>
                <c:pt idx="2141">
                  <c:v>7.4</c:v>
                </c:pt>
                <c:pt idx="2142">
                  <c:v>6.5</c:v>
                </c:pt>
                <c:pt idx="2143">
                  <c:v>6.3</c:v>
                </c:pt>
                <c:pt idx="2144">
                  <c:v>7.4</c:v>
                </c:pt>
                <c:pt idx="2145">
                  <c:v>6.7</c:v>
                </c:pt>
                <c:pt idx="2146">
                  <c:v>7.7</c:v>
                </c:pt>
                <c:pt idx="2147">
                  <c:v>7.5</c:v>
                </c:pt>
                <c:pt idx="2148">
                  <c:v>6.6</c:v>
                </c:pt>
                <c:pt idx="2149">
                  <c:v>4.9000000000000004</c:v>
                </c:pt>
                <c:pt idx="2150">
                  <c:v>6.2</c:v>
                </c:pt>
                <c:pt idx="2151">
                  <c:v>8.5</c:v>
                </c:pt>
                <c:pt idx="2152">
                  <c:v>7.4</c:v>
                </c:pt>
                <c:pt idx="2153">
                  <c:v>7.7</c:v>
                </c:pt>
                <c:pt idx="2154">
                  <c:v>6.7</c:v>
                </c:pt>
                <c:pt idx="2155">
                  <c:v>7.1</c:v>
                </c:pt>
                <c:pt idx="2156">
                  <c:v>7.5</c:v>
                </c:pt>
                <c:pt idx="2157">
                  <c:v>6.4</c:v>
                </c:pt>
                <c:pt idx="2158">
                  <c:v>7.5</c:v>
                </c:pt>
                <c:pt idx="2159">
                  <c:v>7</c:v>
                </c:pt>
                <c:pt idx="2160">
                  <c:v>5.0999999999999996</c:v>
                </c:pt>
                <c:pt idx="2161">
                  <c:v>6.6</c:v>
                </c:pt>
                <c:pt idx="2162">
                  <c:v>6.7</c:v>
                </c:pt>
                <c:pt idx="2163">
                  <c:v>8</c:v>
                </c:pt>
                <c:pt idx="2164">
                  <c:v>5.7</c:v>
                </c:pt>
                <c:pt idx="2165">
                  <c:v>7.9</c:v>
                </c:pt>
                <c:pt idx="2166">
                  <c:v>5.3</c:v>
                </c:pt>
                <c:pt idx="2167">
                  <c:v>7.7</c:v>
                </c:pt>
                <c:pt idx="2168">
                  <c:v>7</c:v>
                </c:pt>
                <c:pt idx="2169">
                  <c:v>8.5</c:v>
                </c:pt>
                <c:pt idx="2170">
                  <c:v>7</c:v>
                </c:pt>
                <c:pt idx="2171">
                  <c:v>6.6</c:v>
                </c:pt>
                <c:pt idx="2172">
                  <c:v>6.8</c:v>
                </c:pt>
                <c:pt idx="2173">
                  <c:v>6.6</c:v>
                </c:pt>
                <c:pt idx="2174">
                  <c:v>8</c:v>
                </c:pt>
                <c:pt idx="2175">
                  <c:v>7.4</c:v>
                </c:pt>
                <c:pt idx="2176">
                  <c:v>8.3000000000000007</c:v>
                </c:pt>
                <c:pt idx="2177">
                  <c:v>7.3</c:v>
                </c:pt>
                <c:pt idx="2178">
                  <c:v>6.3</c:v>
                </c:pt>
                <c:pt idx="2179">
                  <c:v>5.9</c:v>
                </c:pt>
                <c:pt idx="2180">
                  <c:v>8.1</c:v>
                </c:pt>
                <c:pt idx="2181">
                  <c:v>7.2</c:v>
                </c:pt>
                <c:pt idx="2182">
                  <c:v>8.4</c:v>
                </c:pt>
                <c:pt idx="2183">
                  <c:v>4.7</c:v>
                </c:pt>
                <c:pt idx="2184">
                  <c:v>6.9</c:v>
                </c:pt>
                <c:pt idx="2185">
                  <c:v>6.6</c:v>
                </c:pt>
                <c:pt idx="2186">
                  <c:v>6.9</c:v>
                </c:pt>
                <c:pt idx="2187">
                  <c:v>4.9000000000000004</c:v>
                </c:pt>
                <c:pt idx="2188">
                  <c:v>6.2</c:v>
                </c:pt>
                <c:pt idx="2189">
                  <c:v>8.1999999999999993</c:v>
                </c:pt>
                <c:pt idx="2190">
                  <c:v>7.2</c:v>
                </c:pt>
                <c:pt idx="2191">
                  <c:v>7.7</c:v>
                </c:pt>
                <c:pt idx="2192">
                  <c:v>6.5</c:v>
                </c:pt>
                <c:pt idx="2193">
                  <c:v>6.6</c:v>
                </c:pt>
                <c:pt idx="2194">
                  <c:v>7</c:v>
                </c:pt>
                <c:pt idx="2195">
                  <c:v>5.2</c:v>
                </c:pt>
                <c:pt idx="2196">
                  <c:v>6.9</c:v>
                </c:pt>
                <c:pt idx="2197">
                  <c:v>7.3</c:v>
                </c:pt>
                <c:pt idx="2198">
                  <c:v>6.8</c:v>
                </c:pt>
                <c:pt idx="2199">
                  <c:v>7.1</c:v>
                </c:pt>
                <c:pt idx="2200">
                  <c:v>5.8</c:v>
                </c:pt>
                <c:pt idx="2201">
                  <c:v>7.9</c:v>
                </c:pt>
                <c:pt idx="2202">
                  <c:v>7.6</c:v>
                </c:pt>
                <c:pt idx="2203">
                  <c:v>7.9</c:v>
                </c:pt>
                <c:pt idx="2204">
                  <c:v>5.4</c:v>
                </c:pt>
                <c:pt idx="2205">
                  <c:v>6.4</c:v>
                </c:pt>
                <c:pt idx="2206">
                  <c:v>8</c:v>
                </c:pt>
                <c:pt idx="2207">
                  <c:v>6.3</c:v>
                </c:pt>
                <c:pt idx="2208">
                  <c:v>8.4</c:v>
                </c:pt>
                <c:pt idx="2209">
                  <c:v>8</c:v>
                </c:pt>
                <c:pt idx="2210">
                  <c:v>5.9</c:v>
                </c:pt>
                <c:pt idx="2211">
                  <c:v>7.5</c:v>
                </c:pt>
                <c:pt idx="2212">
                  <c:v>6.9</c:v>
                </c:pt>
                <c:pt idx="2213">
                  <c:v>3.1</c:v>
                </c:pt>
                <c:pt idx="2214">
                  <c:v>7.4</c:v>
                </c:pt>
                <c:pt idx="2215">
                  <c:v>7.3</c:v>
                </c:pt>
                <c:pt idx="2216">
                  <c:v>5.6</c:v>
                </c:pt>
                <c:pt idx="2217">
                  <c:v>6.7</c:v>
                </c:pt>
                <c:pt idx="2218">
                  <c:v>8.1</c:v>
                </c:pt>
                <c:pt idx="2219">
                  <c:v>5.7</c:v>
                </c:pt>
                <c:pt idx="2220">
                  <c:v>8</c:v>
                </c:pt>
                <c:pt idx="2221">
                  <c:v>5.5</c:v>
                </c:pt>
                <c:pt idx="2222">
                  <c:v>7.8</c:v>
                </c:pt>
                <c:pt idx="2223">
                  <c:v>5.2</c:v>
                </c:pt>
                <c:pt idx="2224">
                  <c:v>5.2</c:v>
                </c:pt>
                <c:pt idx="2225">
                  <c:v>5.4</c:v>
                </c:pt>
                <c:pt idx="2226">
                  <c:v>7</c:v>
                </c:pt>
                <c:pt idx="2227">
                  <c:v>7.6</c:v>
                </c:pt>
                <c:pt idx="2228">
                  <c:v>7.7</c:v>
                </c:pt>
                <c:pt idx="2229">
                  <c:v>5.6</c:v>
                </c:pt>
                <c:pt idx="2230">
                  <c:v>8.3000000000000007</c:v>
                </c:pt>
                <c:pt idx="2231">
                  <c:v>6.8</c:v>
                </c:pt>
                <c:pt idx="2232">
                  <c:v>7.4</c:v>
                </c:pt>
                <c:pt idx="2233">
                  <c:v>6.9</c:v>
                </c:pt>
                <c:pt idx="2234">
                  <c:v>6.6</c:v>
                </c:pt>
                <c:pt idx="2235">
                  <c:v>6.6</c:v>
                </c:pt>
                <c:pt idx="2236">
                  <c:v>5.6</c:v>
                </c:pt>
                <c:pt idx="2237">
                  <c:v>7.8</c:v>
                </c:pt>
                <c:pt idx="2238">
                  <c:v>6.7</c:v>
                </c:pt>
                <c:pt idx="2239">
                  <c:v>7.1</c:v>
                </c:pt>
                <c:pt idx="2240">
                  <c:v>8.1</c:v>
                </c:pt>
                <c:pt idx="2241">
                  <c:v>6.4</c:v>
                </c:pt>
                <c:pt idx="2242">
                  <c:v>5</c:v>
                </c:pt>
                <c:pt idx="2243">
                  <c:v>6</c:v>
                </c:pt>
                <c:pt idx="2244">
                  <c:v>6.6</c:v>
                </c:pt>
                <c:pt idx="2245">
                  <c:v>5.9</c:v>
                </c:pt>
                <c:pt idx="2246">
                  <c:v>7</c:v>
                </c:pt>
                <c:pt idx="2247">
                  <c:v>5.5</c:v>
                </c:pt>
                <c:pt idx="2248">
                  <c:v>6</c:v>
                </c:pt>
                <c:pt idx="2249">
                  <c:v>6.8</c:v>
                </c:pt>
                <c:pt idx="2250">
                  <c:v>7.2</c:v>
                </c:pt>
                <c:pt idx="2251">
                  <c:v>5.4</c:v>
                </c:pt>
                <c:pt idx="2252">
                  <c:v>5.5</c:v>
                </c:pt>
                <c:pt idx="2253">
                  <c:v>8.1</c:v>
                </c:pt>
                <c:pt idx="2254">
                  <c:v>5.2</c:v>
                </c:pt>
                <c:pt idx="2255">
                  <c:v>5.8</c:v>
                </c:pt>
                <c:pt idx="2256">
                  <c:v>5.6</c:v>
                </c:pt>
                <c:pt idx="2257">
                  <c:v>7</c:v>
                </c:pt>
                <c:pt idx="2258">
                  <c:v>6</c:v>
                </c:pt>
                <c:pt idx="2259">
                  <c:v>7.2</c:v>
                </c:pt>
                <c:pt idx="2260">
                  <c:v>7.5</c:v>
                </c:pt>
                <c:pt idx="2261">
                  <c:v>4.5</c:v>
                </c:pt>
                <c:pt idx="2262">
                  <c:v>5.5</c:v>
                </c:pt>
                <c:pt idx="2263">
                  <c:v>6.2</c:v>
                </c:pt>
                <c:pt idx="2264">
                  <c:v>5.8</c:v>
                </c:pt>
                <c:pt idx="2265">
                  <c:v>6.2</c:v>
                </c:pt>
                <c:pt idx="2266">
                  <c:v>5.5</c:v>
                </c:pt>
                <c:pt idx="2267">
                  <c:v>7</c:v>
                </c:pt>
                <c:pt idx="2268">
                  <c:v>6.3</c:v>
                </c:pt>
                <c:pt idx="2269">
                  <c:v>7.1</c:v>
                </c:pt>
                <c:pt idx="2270">
                  <c:v>6.3</c:v>
                </c:pt>
                <c:pt idx="2271">
                  <c:v>7.6</c:v>
                </c:pt>
                <c:pt idx="2272">
                  <c:v>6.3</c:v>
                </c:pt>
                <c:pt idx="2273">
                  <c:v>5.6</c:v>
                </c:pt>
                <c:pt idx="2274">
                  <c:v>7.7</c:v>
                </c:pt>
                <c:pt idx="2275">
                  <c:v>6.6</c:v>
                </c:pt>
                <c:pt idx="2276">
                  <c:v>7.6</c:v>
                </c:pt>
                <c:pt idx="2277">
                  <c:v>7.3</c:v>
                </c:pt>
                <c:pt idx="2278">
                  <c:v>6.1</c:v>
                </c:pt>
                <c:pt idx="2279">
                  <c:v>4</c:v>
                </c:pt>
                <c:pt idx="2280">
                  <c:v>7.6</c:v>
                </c:pt>
                <c:pt idx="2281">
                  <c:v>5.6</c:v>
                </c:pt>
                <c:pt idx="2282">
                  <c:v>7.5</c:v>
                </c:pt>
                <c:pt idx="2283">
                  <c:v>5.5</c:v>
                </c:pt>
                <c:pt idx="2284">
                  <c:v>5.8</c:v>
                </c:pt>
                <c:pt idx="2285">
                  <c:v>5.4</c:v>
                </c:pt>
                <c:pt idx="2286">
                  <c:v>5.9</c:v>
                </c:pt>
                <c:pt idx="2287">
                  <c:v>7.1</c:v>
                </c:pt>
                <c:pt idx="2288">
                  <c:v>5.7</c:v>
                </c:pt>
                <c:pt idx="2289">
                  <c:v>7.1</c:v>
                </c:pt>
                <c:pt idx="2290">
                  <c:v>8.3000000000000007</c:v>
                </c:pt>
                <c:pt idx="2291">
                  <c:v>7.2</c:v>
                </c:pt>
                <c:pt idx="2292">
                  <c:v>7</c:v>
                </c:pt>
                <c:pt idx="2293">
                  <c:v>5.9</c:v>
                </c:pt>
                <c:pt idx="2294">
                  <c:v>6.2</c:v>
                </c:pt>
                <c:pt idx="2295">
                  <c:v>7.6</c:v>
                </c:pt>
                <c:pt idx="2296">
                  <c:v>5.7</c:v>
                </c:pt>
                <c:pt idx="2297">
                  <c:v>8.5</c:v>
                </c:pt>
                <c:pt idx="2298">
                  <c:v>7.3</c:v>
                </c:pt>
                <c:pt idx="2299">
                  <c:v>5.3</c:v>
                </c:pt>
                <c:pt idx="2300">
                  <c:v>5.2</c:v>
                </c:pt>
                <c:pt idx="2301">
                  <c:v>7.6</c:v>
                </c:pt>
                <c:pt idx="2302">
                  <c:v>4.4000000000000004</c:v>
                </c:pt>
                <c:pt idx="2303">
                  <c:v>5.4</c:v>
                </c:pt>
                <c:pt idx="2304">
                  <c:v>6</c:v>
                </c:pt>
                <c:pt idx="2305">
                  <c:v>7.1</c:v>
                </c:pt>
                <c:pt idx="2306">
                  <c:v>6.9</c:v>
                </c:pt>
                <c:pt idx="2307">
                  <c:v>7.1</c:v>
                </c:pt>
                <c:pt idx="2308">
                  <c:v>5.5</c:v>
                </c:pt>
                <c:pt idx="2309">
                  <c:v>7.5</c:v>
                </c:pt>
                <c:pt idx="2310">
                  <c:v>5.7</c:v>
                </c:pt>
                <c:pt idx="2311">
                  <c:v>6.1</c:v>
                </c:pt>
                <c:pt idx="2312">
                  <c:v>7.2</c:v>
                </c:pt>
                <c:pt idx="2313">
                  <c:v>7.2</c:v>
                </c:pt>
                <c:pt idx="2314">
                  <c:v>6.5</c:v>
                </c:pt>
                <c:pt idx="2315">
                  <c:v>7</c:v>
                </c:pt>
                <c:pt idx="2316">
                  <c:v>7</c:v>
                </c:pt>
                <c:pt idx="2317">
                  <c:v>6.9</c:v>
                </c:pt>
                <c:pt idx="2318">
                  <c:v>8.1999999999999993</c:v>
                </c:pt>
                <c:pt idx="2319">
                  <c:v>7.4</c:v>
                </c:pt>
                <c:pt idx="2320">
                  <c:v>7.6</c:v>
                </c:pt>
                <c:pt idx="2321">
                  <c:v>7.4</c:v>
                </c:pt>
                <c:pt idx="2322">
                  <c:v>6.1</c:v>
                </c:pt>
                <c:pt idx="2323">
                  <c:v>7.8</c:v>
                </c:pt>
                <c:pt idx="2324">
                  <c:v>6.7</c:v>
                </c:pt>
                <c:pt idx="2325">
                  <c:v>6</c:v>
                </c:pt>
                <c:pt idx="2326">
                  <c:v>7.1</c:v>
                </c:pt>
                <c:pt idx="2327">
                  <c:v>7.3</c:v>
                </c:pt>
                <c:pt idx="2328">
                  <c:v>5.5</c:v>
                </c:pt>
                <c:pt idx="2329">
                  <c:v>8.1</c:v>
                </c:pt>
                <c:pt idx="2330">
                  <c:v>7.3</c:v>
                </c:pt>
                <c:pt idx="2331">
                  <c:v>3.9</c:v>
                </c:pt>
                <c:pt idx="2332">
                  <c:v>5.4</c:v>
                </c:pt>
                <c:pt idx="2333">
                  <c:v>7.7</c:v>
                </c:pt>
                <c:pt idx="2334">
                  <c:v>8</c:v>
                </c:pt>
                <c:pt idx="2335">
                  <c:v>5.9</c:v>
                </c:pt>
                <c:pt idx="2336">
                  <c:v>6.6</c:v>
                </c:pt>
                <c:pt idx="2337">
                  <c:v>5.6</c:v>
                </c:pt>
                <c:pt idx="2338">
                  <c:v>4.8</c:v>
                </c:pt>
                <c:pt idx="2339">
                  <c:v>6.8</c:v>
                </c:pt>
                <c:pt idx="2340">
                  <c:v>6.4</c:v>
                </c:pt>
                <c:pt idx="2341">
                  <c:v>5.2</c:v>
                </c:pt>
                <c:pt idx="2342">
                  <c:v>7.3</c:v>
                </c:pt>
                <c:pt idx="2343">
                  <c:v>5.0999999999999996</c:v>
                </c:pt>
                <c:pt idx="2344">
                  <c:v>8.1</c:v>
                </c:pt>
                <c:pt idx="2345">
                  <c:v>6</c:v>
                </c:pt>
                <c:pt idx="2346">
                  <c:v>7.4</c:v>
                </c:pt>
                <c:pt idx="2347">
                  <c:v>5.3</c:v>
                </c:pt>
                <c:pt idx="2348">
                  <c:v>8.9</c:v>
                </c:pt>
                <c:pt idx="2349">
                  <c:v>6.7</c:v>
                </c:pt>
                <c:pt idx="2350">
                  <c:v>5.4</c:v>
                </c:pt>
                <c:pt idx="2351">
                  <c:v>8</c:v>
                </c:pt>
                <c:pt idx="2352">
                  <c:v>6.3</c:v>
                </c:pt>
                <c:pt idx="2353">
                  <c:v>6.7</c:v>
                </c:pt>
                <c:pt idx="2354">
                  <c:v>7.3</c:v>
                </c:pt>
                <c:pt idx="2355">
                  <c:v>6.5</c:v>
                </c:pt>
                <c:pt idx="2356">
                  <c:v>7.1</c:v>
                </c:pt>
                <c:pt idx="2357">
                  <c:v>6.3</c:v>
                </c:pt>
                <c:pt idx="2358">
                  <c:v>7.2</c:v>
                </c:pt>
                <c:pt idx="2359">
                  <c:v>5.0999999999999996</c:v>
                </c:pt>
                <c:pt idx="2360">
                  <c:v>5.9</c:v>
                </c:pt>
                <c:pt idx="2361">
                  <c:v>5.2</c:v>
                </c:pt>
                <c:pt idx="2362">
                  <c:v>6.2</c:v>
                </c:pt>
                <c:pt idx="2363">
                  <c:v>5</c:v>
                </c:pt>
                <c:pt idx="2364">
                  <c:v>7.6</c:v>
                </c:pt>
                <c:pt idx="2365">
                  <c:v>5.7</c:v>
                </c:pt>
                <c:pt idx="2366">
                  <c:v>7.4</c:v>
                </c:pt>
                <c:pt idx="2367">
                  <c:v>7.6</c:v>
                </c:pt>
                <c:pt idx="2368">
                  <c:v>5.8</c:v>
                </c:pt>
                <c:pt idx="2369">
                  <c:v>7.4</c:v>
                </c:pt>
                <c:pt idx="2370">
                  <c:v>6.1</c:v>
                </c:pt>
                <c:pt idx="2371">
                  <c:v>6.4</c:v>
                </c:pt>
                <c:pt idx="2372">
                  <c:v>6.4</c:v>
                </c:pt>
                <c:pt idx="2373">
                  <c:v>7.4</c:v>
                </c:pt>
                <c:pt idx="2374">
                  <c:v>6.4</c:v>
                </c:pt>
                <c:pt idx="2375">
                  <c:v>5.7</c:v>
                </c:pt>
                <c:pt idx="2376">
                  <c:v>5.2</c:v>
                </c:pt>
                <c:pt idx="2377">
                  <c:v>6.9</c:v>
                </c:pt>
                <c:pt idx="2378">
                  <c:v>7.7</c:v>
                </c:pt>
                <c:pt idx="2379">
                  <c:v>6.7</c:v>
                </c:pt>
                <c:pt idx="2380">
                  <c:v>7.8</c:v>
                </c:pt>
                <c:pt idx="2381">
                  <c:v>7.3</c:v>
                </c:pt>
                <c:pt idx="2382">
                  <c:v>5.8</c:v>
                </c:pt>
                <c:pt idx="2383">
                  <c:v>6.3</c:v>
                </c:pt>
                <c:pt idx="2384">
                  <c:v>7.2</c:v>
                </c:pt>
                <c:pt idx="2385">
                  <c:v>3.8</c:v>
                </c:pt>
                <c:pt idx="2386">
                  <c:v>4.5999999999999996</c:v>
                </c:pt>
                <c:pt idx="2387">
                  <c:v>5.9</c:v>
                </c:pt>
                <c:pt idx="2388">
                  <c:v>6.5</c:v>
                </c:pt>
                <c:pt idx="2389">
                  <c:v>6.8</c:v>
                </c:pt>
                <c:pt idx="2390">
                  <c:v>5.4</c:v>
                </c:pt>
                <c:pt idx="2391">
                  <c:v>7</c:v>
                </c:pt>
                <c:pt idx="2392">
                  <c:v>6.8</c:v>
                </c:pt>
                <c:pt idx="2393">
                  <c:v>6.6</c:v>
                </c:pt>
                <c:pt idx="2394">
                  <c:v>7.2</c:v>
                </c:pt>
                <c:pt idx="2395">
                  <c:v>5.9</c:v>
                </c:pt>
                <c:pt idx="2396">
                  <c:v>6.3</c:v>
                </c:pt>
                <c:pt idx="2397">
                  <c:v>6.5</c:v>
                </c:pt>
                <c:pt idx="2398">
                  <c:v>7.7</c:v>
                </c:pt>
                <c:pt idx="2399">
                  <c:v>7.9</c:v>
                </c:pt>
                <c:pt idx="2400">
                  <c:v>6.4</c:v>
                </c:pt>
                <c:pt idx="2401">
                  <c:v>7.2</c:v>
                </c:pt>
                <c:pt idx="2402">
                  <c:v>6.2</c:v>
                </c:pt>
                <c:pt idx="2403">
                  <c:v>5.5</c:v>
                </c:pt>
                <c:pt idx="2404">
                  <c:v>5.4</c:v>
                </c:pt>
                <c:pt idx="2405">
                  <c:v>5.7</c:v>
                </c:pt>
                <c:pt idx="2406">
                  <c:v>5.8</c:v>
                </c:pt>
                <c:pt idx="2407">
                  <c:v>7.2</c:v>
                </c:pt>
                <c:pt idx="2408">
                  <c:v>6.3</c:v>
                </c:pt>
                <c:pt idx="2409">
                  <c:v>6.9</c:v>
                </c:pt>
                <c:pt idx="2410">
                  <c:v>3</c:v>
                </c:pt>
                <c:pt idx="2411">
                  <c:v>7</c:v>
                </c:pt>
                <c:pt idx="2412">
                  <c:v>4</c:v>
                </c:pt>
                <c:pt idx="2413">
                  <c:v>8</c:v>
                </c:pt>
                <c:pt idx="2414">
                  <c:v>7.5</c:v>
                </c:pt>
                <c:pt idx="2415">
                  <c:v>6.8</c:v>
                </c:pt>
                <c:pt idx="2416">
                  <c:v>5.3</c:v>
                </c:pt>
                <c:pt idx="2417">
                  <c:v>6.2</c:v>
                </c:pt>
                <c:pt idx="2418">
                  <c:v>5.8</c:v>
                </c:pt>
                <c:pt idx="2419">
                  <c:v>4.2</c:v>
                </c:pt>
                <c:pt idx="2420">
                  <c:v>8.5</c:v>
                </c:pt>
                <c:pt idx="2421">
                  <c:v>7.3</c:v>
                </c:pt>
                <c:pt idx="2422">
                  <c:v>6.8</c:v>
                </c:pt>
                <c:pt idx="2423">
                  <c:v>4.9000000000000004</c:v>
                </c:pt>
                <c:pt idx="2424">
                  <c:v>7.5</c:v>
                </c:pt>
                <c:pt idx="2425">
                  <c:v>7</c:v>
                </c:pt>
                <c:pt idx="2426">
                  <c:v>8.4</c:v>
                </c:pt>
                <c:pt idx="2427">
                  <c:v>5.8</c:v>
                </c:pt>
                <c:pt idx="2428">
                  <c:v>6.7</c:v>
                </c:pt>
                <c:pt idx="2429">
                  <c:v>6.4</c:v>
                </c:pt>
                <c:pt idx="2430">
                  <c:v>5.7</c:v>
                </c:pt>
                <c:pt idx="2431">
                  <c:v>5.9</c:v>
                </c:pt>
                <c:pt idx="2432">
                  <c:v>6</c:v>
                </c:pt>
                <c:pt idx="2433">
                  <c:v>7.7</c:v>
                </c:pt>
                <c:pt idx="2434">
                  <c:v>5.6</c:v>
                </c:pt>
                <c:pt idx="2435">
                  <c:v>4.5999999999999996</c:v>
                </c:pt>
                <c:pt idx="2436">
                  <c:v>6.2</c:v>
                </c:pt>
                <c:pt idx="2437">
                  <c:v>5.8</c:v>
                </c:pt>
                <c:pt idx="2438">
                  <c:v>6.2</c:v>
                </c:pt>
                <c:pt idx="2439">
                  <c:v>5.2</c:v>
                </c:pt>
                <c:pt idx="2440">
                  <c:v>7.2</c:v>
                </c:pt>
                <c:pt idx="2441">
                  <c:v>4.5999999999999996</c:v>
                </c:pt>
                <c:pt idx="2442">
                  <c:v>7.5</c:v>
                </c:pt>
                <c:pt idx="2443">
                  <c:v>7.6</c:v>
                </c:pt>
                <c:pt idx="2444">
                  <c:v>4.8</c:v>
                </c:pt>
                <c:pt idx="2445">
                  <c:v>3.6</c:v>
                </c:pt>
                <c:pt idx="2446">
                  <c:v>7</c:v>
                </c:pt>
                <c:pt idx="2447">
                  <c:v>6.2</c:v>
                </c:pt>
                <c:pt idx="2448">
                  <c:v>7.9</c:v>
                </c:pt>
                <c:pt idx="2449">
                  <c:v>7</c:v>
                </c:pt>
                <c:pt idx="2450">
                  <c:v>6.5</c:v>
                </c:pt>
                <c:pt idx="2451">
                  <c:v>6.6</c:v>
                </c:pt>
                <c:pt idx="2452">
                  <c:v>6.7</c:v>
                </c:pt>
                <c:pt idx="2453">
                  <c:v>7.5</c:v>
                </c:pt>
                <c:pt idx="2454">
                  <c:v>7</c:v>
                </c:pt>
                <c:pt idx="2455">
                  <c:v>5.4</c:v>
                </c:pt>
                <c:pt idx="2456">
                  <c:v>5.7</c:v>
                </c:pt>
                <c:pt idx="2457">
                  <c:v>5.7</c:v>
                </c:pt>
                <c:pt idx="2458">
                  <c:v>6.6</c:v>
                </c:pt>
                <c:pt idx="2459">
                  <c:v>5.9</c:v>
                </c:pt>
                <c:pt idx="2460">
                  <c:v>7.8</c:v>
                </c:pt>
                <c:pt idx="2461">
                  <c:v>7.5</c:v>
                </c:pt>
                <c:pt idx="2462">
                  <c:v>7</c:v>
                </c:pt>
                <c:pt idx="2463">
                  <c:v>7.4</c:v>
                </c:pt>
                <c:pt idx="2464">
                  <c:v>6.6</c:v>
                </c:pt>
                <c:pt idx="2465">
                  <c:v>6.2</c:v>
                </c:pt>
                <c:pt idx="2466">
                  <c:v>6</c:v>
                </c:pt>
                <c:pt idx="2467">
                  <c:v>4.5</c:v>
                </c:pt>
                <c:pt idx="2468">
                  <c:v>7</c:v>
                </c:pt>
                <c:pt idx="2469">
                  <c:v>2.2999999999999998</c:v>
                </c:pt>
                <c:pt idx="2470">
                  <c:v>8.6</c:v>
                </c:pt>
                <c:pt idx="2471">
                  <c:v>6.2</c:v>
                </c:pt>
                <c:pt idx="2472">
                  <c:v>6.2</c:v>
                </c:pt>
                <c:pt idx="2473">
                  <c:v>5.9</c:v>
                </c:pt>
                <c:pt idx="2474">
                  <c:v>7.5</c:v>
                </c:pt>
                <c:pt idx="2475">
                  <c:v>5.4</c:v>
                </c:pt>
                <c:pt idx="2476">
                  <c:v>6.4</c:v>
                </c:pt>
                <c:pt idx="2477">
                  <c:v>6.1</c:v>
                </c:pt>
                <c:pt idx="2478">
                  <c:v>7.7</c:v>
                </c:pt>
                <c:pt idx="2479">
                  <c:v>3.2</c:v>
                </c:pt>
                <c:pt idx="2480">
                  <c:v>6.7</c:v>
                </c:pt>
                <c:pt idx="2481">
                  <c:v>5.6</c:v>
                </c:pt>
                <c:pt idx="2482">
                  <c:v>7.1</c:v>
                </c:pt>
                <c:pt idx="2483">
                  <c:v>7.3</c:v>
                </c:pt>
                <c:pt idx="2484">
                  <c:v>6.5</c:v>
                </c:pt>
                <c:pt idx="2485">
                  <c:v>5.7</c:v>
                </c:pt>
                <c:pt idx="2486">
                  <c:v>5.3</c:v>
                </c:pt>
                <c:pt idx="2487">
                  <c:v>6.6</c:v>
                </c:pt>
                <c:pt idx="2488">
                  <c:v>5.7</c:v>
                </c:pt>
                <c:pt idx="2489">
                  <c:v>4.4000000000000004</c:v>
                </c:pt>
                <c:pt idx="2490">
                  <c:v>7.3</c:v>
                </c:pt>
                <c:pt idx="2491">
                  <c:v>5.5</c:v>
                </c:pt>
                <c:pt idx="2492">
                  <c:v>4.4000000000000004</c:v>
                </c:pt>
                <c:pt idx="2493">
                  <c:v>5</c:v>
                </c:pt>
                <c:pt idx="2494">
                  <c:v>7.7</c:v>
                </c:pt>
                <c:pt idx="2495">
                  <c:v>5.4</c:v>
                </c:pt>
                <c:pt idx="2496">
                  <c:v>7.6</c:v>
                </c:pt>
                <c:pt idx="2497">
                  <c:v>6.7</c:v>
                </c:pt>
                <c:pt idx="2498">
                  <c:v>6.6</c:v>
                </c:pt>
                <c:pt idx="2499">
                  <c:v>5.4</c:v>
                </c:pt>
                <c:pt idx="2500">
                  <c:v>7.9</c:v>
                </c:pt>
                <c:pt idx="2501">
                  <c:v>6.3</c:v>
                </c:pt>
                <c:pt idx="2502">
                  <c:v>6.8</c:v>
                </c:pt>
                <c:pt idx="2503">
                  <c:v>4</c:v>
                </c:pt>
                <c:pt idx="2504">
                  <c:v>6.5</c:v>
                </c:pt>
                <c:pt idx="2505">
                  <c:v>7.3</c:v>
                </c:pt>
                <c:pt idx="2506">
                  <c:v>6.6</c:v>
                </c:pt>
                <c:pt idx="2507">
                  <c:v>6.9</c:v>
                </c:pt>
                <c:pt idx="2508">
                  <c:v>6.2</c:v>
                </c:pt>
                <c:pt idx="2509">
                  <c:v>6.9</c:v>
                </c:pt>
                <c:pt idx="2510">
                  <c:v>6</c:v>
                </c:pt>
                <c:pt idx="2511">
                  <c:v>8.5</c:v>
                </c:pt>
                <c:pt idx="2512">
                  <c:v>7.5</c:v>
                </c:pt>
                <c:pt idx="2513">
                  <c:v>6.5</c:v>
                </c:pt>
                <c:pt idx="2514">
                  <c:v>6.5</c:v>
                </c:pt>
                <c:pt idx="2515">
                  <c:v>7</c:v>
                </c:pt>
                <c:pt idx="2516">
                  <c:v>5.6</c:v>
                </c:pt>
                <c:pt idx="2517">
                  <c:v>6.9</c:v>
                </c:pt>
                <c:pt idx="2518">
                  <c:v>5.0999999999999996</c:v>
                </c:pt>
                <c:pt idx="2519">
                  <c:v>5.8</c:v>
                </c:pt>
                <c:pt idx="2520">
                  <c:v>7.9</c:v>
                </c:pt>
                <c:pt idx="2521">
                  <c:v>6.3</c:v>
                </c:pt>
                <c:pt idx="2522">
                  <c:v>7.6</c:v>
                </c:pt>
                <c:pt idx="2523">
                  <c:v>6.6</c:v>
                </c:pt>
                <c:pt idx="2524">
                  <c:v>5.5</c:v>
                </c:pt>
                <c:pt idx="2525">
                  <c:v>7.1</c:v>
                </c:pt>
                <c:pt idx="2526">
                  <c:v>6.8</c:v>
                </c:pt>
                <c:pt idx="2527">
                  <c:v>6</c:v>
                </c:pt>
                <c:pt idx="2528">
                  <c:v>6.4</c:v>
                </c:pt>
                <c:pt idx="2529">
                  <c:v>5.8</c:v>
                </c:pt>
                <c:pt idx="2530">
                  <c:v>4.3</c:v>
                </c:pt>
                <c:pt idx="2531">
                  <c:v>7.6</c:v>
                </c:pt>
                <c:pt idx="2532">
                  <c:v>4.9000000000000004</c:v>
                </c:pt>
                <c:pt idx="2533">
                  <c:v>6.2</c:v>
                </c:pt>
                <c:pt idx="2534">
                  <c:v>5.5</c:v>
                </c:pt>
                <c:pt idx="2535">
                  <c:v>6.4</c:v>
                </c:pt>
                <c:pt idx="2536">
                  <c:v>6.2</c:v>
                </c:pt>
                <c:pt idx="2537">
                  <c:v>4.5</c:v>
                </c:pt>
                <c:pt idx="2538">
                  <c:v>7.6</c:v>
                </c:pt>
                <c:pt idx="2539">
                  <c:v>6.9</c:v>
                </c:pt>
                <c:pt idx="2540">
                  <c:v>7.1</c:v>
                </c:pt>
                <c:pt idx="2541">
                  <c:v>7.2</c:v>
                </c:pt>
                <c:pt idx="2542">
                  <c:v>6.4</c:v>
                </c:pt>
                <c:pt idx="2543">
                  <c:v>6.4</c:v>
                </c:pt>
                <c:pt idx="2544">
                  <c:v>6.5</c:v>
                </c:pt>
                <c:pt idx="2545">
                  <c:v>5.6</c:v>
                </c:pt>
                <c:pt idx="2546">
                  <c:v>7.2</c:v>
                </c:pt>
                <c:pt idx="2547">
                  <c:v>6.6</c:v>
                </c:pt>
                <c:pt idx="2548">
                  <c:v>7.2</c:v>
                </c:pt>
                <c:pt idx="2549">
                  <c:v>5.9</c:v>
                </c:pt>
                <c:pt idx="2550">
                  <c:v>7.1</c:v>
                </c:pt>
                <c:pt idx="2551">
                  <c:v>6.6</c:v>
                </c:pt>
                <c:pt idx="2552">
                  <c:v>7.2</c:v>
                </c:pt>
                <c:pt idx="2553">
                  <c:v>6.2</c:v>
                </c:pt>
                <c:pt idx="2554">
                  <c:v>6.5</c:v>
                </c:pt>
                <c:pt idx="2555">
                  <c:v>7.3</c:v>
                </c:pt>
                <c:pt idx="2556">
                  <c:v>8</c:v>
                </c:pt>
                <c:pt idx="2557">
                  <c:v>6.1</c:v>
                </c:pt>
                <c:pt idx="2558">
                  <c:v>7.7</c:v>
                </c:pt>
                <c:pt idx="2559">
                  <c:v>5.8</c:v>
                </c:pt>
                <c:pt idx="2560">
                  <c:v>5.9</c:v>
                </c:pt>
                <c:pt idx="2561">
                  <c:v>7.4</c:v>
                </c:pt>
                <c:pt idx="2562">
                  <c:v>7.1</c:v>
                </c:pt>
                <c:pt idx="2563">
                  <c:v>6.8</c:v>
                </c:pt>
                <c:pt idx="2564">
                  <c:v>6.4</c:v>
                </c:pt>
                <c:pt idx="2565">
                  <c:v>7.1</c:v>
                </c:pt>
                <c:pt idx="2566">
                  <c:v>6.5</c:v>
                </c:pt>
                <c:pt idx="2567">
                  <c:v>5.4</c:v>
                </c:pt>
                <c:pt idx="2568">
                  <c:v>6</c:v>
                </c:pt>
                <c:pt idx="2569">
                  <c:v>6.2</c:v>
                </c:pt>
                <c:pt idx="2570">
                  <c:v>6.2</c:v>
                </c:pt>
                <c:pt idx="2571">
                  <c:v>6.2</c:v>
                </c:pt>
                <c:pt idx="2572">
                  <c:v>4.2</c:v>
                </c:pt>
                <c:pt idx="2573">
                  <c:v>5.4</c:v>
                </c:pt>
                <c:pt idx="2574">
                  <c:v>6</c:v>
                </c:pt>
                <c:pt idx="2575">
                  <c:v>6.6</c:v>
                </c:pt>
                <c:pt idx="2576">
                  <c:v>7.2</c:v>
                </c:pt>
                <c:pt idx="2577">
                  <c:v>7.3</c:v>
                </c:pt>
                <c:pt idx="2578">
                  <c:v>5.8</c:v>
                </c:pt>
                <c:pt idx="2579">
                  <c:v>5.5</c:v>
                </c:pt>
                <c:pt idx="2580">
                  <c:v>6.5</c:v>
                </c:pt>
                <c:pt idx="2581">
                  <c:v>3.9</c:v>
                </c:pt>
                <c:pt idx="2582">
                  <c:v>4.7</c:v>
                </c:pt>
                <c:pt idx="2583">
                  <c:v>6</c:v>
                </c:pt>
                <c:pt idx="2584">
                  <c:v>6.7</c:v>
                </c:pt>
                <c:pt idx="2585">
                  <c:v>7.3</c:v>
                </c:pt>
                <c:pt idx="2586">
                  <c:v>7.3</c:v>
                </c:pt>
                <c:pt idx="2587">
                  <c:v>6.7</c:v>
                </c:pt>
                <c:pt idx="2588">
                  <c:v>8.1999999999999993</c:v>
                </c:pt>
                <c:pt idx="2589">
                  <c:v>6.1</c:v>
                </c:pt>
                <c:pt idx="2590">
                  <c:v>8.1</c:v>
                </c:pt>
                <c:pt idx="2591">
                  <c:v>6.3</c:v>
                </c:pt>
                <c:pt idx="2592">
                  <c:v>2.2999999999999998</c:v>
                </c:pt>
                <c:pt idx="2593">
                  <c:v>5.3</c:v>
                </c:pt>
                <c:pt idx="2594">
                  <c:v>2.2000000000000002</c:v>
                </c:pt>
                <c:pt idx="2595">
                  <c:v>6.5</c:v>
                </c:pt>
                <c:pt idx="2596">
                  <c:v>6.9</c:v>
                </c:pt>
                <c:pt idx="2597">
                  <c:v>6.7</c:v>
                </c:pt>
                <c:pt idx="2598">
                  <c:v>5.9</c:v>
                </c:pt>
                <c:pt idx="2599">
                  <c:v>6.5</c:v>
                </c:pt>
                <c:pt idx="2600">
                  <c:v>7.3</c:v>
                </c:pt>
                <c:pt idx="2601">
                  <c:v>6</c:v>
                </c:pt>
                <c:pt idx="2602">
                  <c:v>6.3</c:v>
                </c:pt>
                <c:pt idx="2603">
                  <c:v>7.2</c:v>
                </c:pt>
                <c:pt idx="2604">
                  <c:v>7.1</c:v>
                </c:pt>
                <c:pt idx="2605">
                  <c:v>4.5999999999999996</c:v>
                </c:pt>
                <c:pt idx="2606">
                  <c:v>7</c:v>
                </c:pt>
                <c:pt idx="2607">
                  <c:v>6.2</c:v>
                </c:pt>
                <c:pt idx="2608">
                  <c:v>6.2</c:v>
                </c:pt>
                <c:pt idx="2609">
                  <c:v>6.1</c:v>
                </c:pt>
                <c:pt idx="2610">
                  <c:v>3.9</c:v>
                </c:pt>
                <c:pt idx="2611">
                  <c:v>7.5</c:v>
                </c:pt>
                <c:pt idx="2612">
                  <c:v>7.7</c:v>
                </c:pt>
                <c:pt idx="2613">
                  <c:v>5.4</c:v>
                </c:pt>
                <c:pt idx="2614">
                  <c:v>6.9</c:v>
                </c:pt>
                <c:pt idx="2615">
                  <c:v>7.3</c:v>
                </c:pt>
                <c:pt idx="2616">
                  <c:v>6.5</c:v>
                </c:pt>
                <c:pt idx="2617">
                  <c:v>5.0999999999999996</c:v>
                </c:pt>
                <c:pt idx="2618">
                  <c:v>5</c:v>
                </c:pt>
                <c:pt idx="2619">
                  <c:v>5.8</c:v>
                </c:pt>
                <c:pt idx="2620">
                  <c:v>7.1</c:v>
                </c:pt>
                <c:pt idx="2621">
                  <c:v>6.7</c:v>
                </c:pt>
                <c:pt idx="2622">
                  <c:v>6.7</c:v>
                </c:pt>
                <c:pt idx="2623">
                  <c:v>5.2</c:v>
                </c:pt>
                <c:pt idx="2624">
                  <c:v>5.7</c:v>
                </c:pt>
                <c:pt idx="2625">
                  <c:v>3.6</c:v>
                </c:pt>
                <c:pt idx="2626">
                  <c:v>6.1</c:v>
                </c:pt>
                <c:pt idx="2627">
                  <c:v>6.3</c:v>
                </c:pt>
                <c:pt idx="2628">
                  <c:v>8.1999999999999993</c:v>
                </c:pt>
                <c:pt idx="2629">
                  <c:v>4.5999999999999996</c:v>
                </c:pt>
                <c:pt idx="2630">
                  <c:v>6.3</c:v>
                </c:pt>
                <c:pt idx="2631">
                  <c:v>7.6</c:v>
                </c:pt>
                <c:pt idx="2632">
                  <c:v>7.5</c:v>
                </c:pt>
                <c:pt idx="2633">
                  <c:v>6.8</c:v>
                </c:pt>
                <c:pt idx="2634">
                  <c:v>5.7</c:v>
                </c:pt>
                <c:pt idx="2635">
                  <c:v>6.2</c:v>
                </c:pt>
                <c:pt idx="2637">
                  <c:v>3.5</c:v>
                </c:pt>
                <c:pt idx="2638">
                  <c:v>6.5</c:v>
                </c:pt>
                <c:pt idx="2639">
                  <c:v>7.2</c:v>
                </c:pt>
                <c:pt idx="2640">
                  <c:v>6.1</c:v>
                </c:pt>
                <c:pt idx="2641">
                  <c:v>6.6</c:v>
                </c:pt>
                <c:pt idx="2642">
                  <c:v>6.8</c:v>
                </c:pt>
                <c:pt idx="2643">
                  <c:v>7.6</c:v>
                </c:pt>
                <c:pt idx="2644">
                  <c:v>5.0999999999999996</c:v>
                </c:pt>
                <c:pt idx="2645">
                  <c:v>7.4</c:v>
                </c:pt>
                <c:pt idx="2646">
                  <c:v>3.7</c:v>
                </c:pt>
                <c:pt idx="2647">
                  <c:v>7.2</c:v>
                </c:pt>
                <c:pt idx="2648">
                  <c:v>9</c:v>
                </c:pt>
                <c:pt idx="2650">
                  <c:v>4.8</c:v>
                </c:pt>
                <c:pt idx="2651">
                  <c:v>7.5</c:v>
                </c:pt>
                <c:pt idx="2652">
                  <c:v>7.3</c:v>
                </c:pt>
                <c:pt idx="2653">
                  <c:v>5.7</c:v>
                </c:pt>
                <c:pt idx="2654">
                  <c:v>6.9</c:v>
                </c:pt>
                <c:pt idx="2655">
                  <c:v>5.0999999999999996</c:v>
                </c:pt>
                <c:pt idx="2656">
                  <c:v>6.9</c:v>
                </c:pt>
                <c:pt idx="2657">
                  <c:v>6.5</c:v>
                </c:pt>
                <c:pt idx="2658">
                  <c:v>4.5</c:v>
                </c:pt>
                <c:pt idx="2659">
                  <c:v>5.9</c:v>
                </c:pt>
                <c:pt idx="2660">
                  <c:v>5.7</c:v>
                </c:pt>
                <c:pt idx="2661">
                  <c:v>4.9000000000000004</c:v>
                </c:pt>
                <c:pt idx="2662">
                  <c:v>5.8</c:v>
                </c:pt>
                <c:pt idx="2663">
                  <c:v>5.4</c:v>
                </c:pt>
                <c:pt idx="2664">
                  <c:v>7.7</c:v>
                </c:pt>
                <c:pt idx="2665">
                  <c:v>7.2</c:v>
                </c:pt>
                <c:pt idx="2666">
                  <c:v>6.7</c:v>
                </c:pt>
                <c:pt idx="2667">
                  <c:v>5.9</c:v>
                </c:pt>
                <c:pt idx="2668">
                  <c:v>7.9</c:v>
                </c:pt>
                <c:pt idx="2669">
                  <c:v>7.6</c:v>
                </c:pt>
                <c:pt idx="2670">
                  <c:v>7.1</c:v>
                </c:pt>
                <c:pt idx="2671">
                  <c:v>7</c:v>
                </c:pt>
                <c:pt idx="2672">
                  <c:v>4.7</c:v>
                </c:pt>
                <c:pt idx="2673">
                  <c:v>3.9</c:v>
                </c:pt>
                <c:pt idx="2674">
                  <c:v>5</c:v>
                </c:pt>
                <c:pt idx="2675">
                  <c:v>6.9</c:v>
                </c:pt>
                <c:pt idx="2676">
                  <c:v>3.9</c:v>
                </c:pt>
                <c:pt idx="2677">
                  <c:v>6</c:v>
                </c:pt>
                <c:pt idx="2678">
                  <c:v>8.6</c:v>
                </c:pt>
                <c:pt idx="2679">
                  <c:v>6.2</c:v>
                </c:pt>
                <c:pt idx="2680">
                  <c:v>6.1</c:v>
                </c:pt>
                <c:pt idx="2681">
                  <c:v>6.3</c:v>
                </c:pt>
                <c:pt idx="2682">
                  <c:v>7.7</c:v>
                </c:pt>
                <c:pt idx="2683">
                  <c:v>6.1</c:v>
                </c:pt>
                <c:pt idx="2684">
                  <c:v>4.7</c:v>
                </c:pt>
                <c:pt idx="2685">
                  <c:v>5.5</c:v>
                </c:pt>
                <c:pt idx="2686">
                  <c:v>5.2</c:v>
                </c:pt>
                <c:pt idx="2687">
                  <c:v>6.1</c:v>
                </c:pt>
                <c:pt idx="2688">
                  <c:v>4.8</c:v>
                </c:pt>
                <c:pt idx="2689">
                  <c:v>6.1</c:v>
                </c:pt>
                <c:pt idx="2690">
                  <c:v>4.8</c:v>
                </c:pt>
                <c:pt idx="2691">
                  <c:v>6.2</c:v>
                </c:pt>
                <c:pt idx="2692">
                  <c:v>6.5</c:v>
                </c:pt>
                <c:pt idx="2693">
                  <c:v>6.6</c:v>
                </c:pt>
                <c:pt idx="2694">
                  <c:v>6.7</c:v>
                </c:pt>
                <c:pt idx="2695">
                  <c:v>5</c:v>
                </c:pt>
                <c:pt idx="2697">
                  <c:v>7.2</c:v>
                </c:pt>
                <c:pt idx="2698">
                  <c:v>7.9</c:v>
                </c:pt>
                <c:pt idx="2699">
                  <c:v>7.5</c:v>
                </c:pt>
                <c:pt idx="2700">
                  <c:v>6.9</c:v>
                </c:pt>
                <c:pt idx="2701">
                  <c:v>7.8</c:v>
                </c:pt>
                <c:pt idx="2702">
                  <c:v>7.9</c:v>
                </c:pt>
                <c:pt idx="2703">
                  <c:v>6.9</c:v>
                </c:pt>
                <c:pt idx="2704">
                  <c:v>6.4</c:v>
                </c:pt>
                <c:pt idx="2705">
                  <c:v>7.9</c:v>
                </c:pt>
                <c:pt idx="2706">
                  <c:v>6.1</c:v>
                </c:pt>
                <c:pt idx="2707">
                  <c:v>6.6</c:v>
                </c:pt>
                <c:pt idx="2708">
                  <c:v>5.8</c:v>
                </c:pt>
                <c:pt idx="2709">
                  <c:v>7.4</c:v>
                </c:pt>
                <c:pt idx="2710">
                  <c:v>6.7</c:v>
                </c:pt>
                <c:pt idx="2711">
                  <c:v>6.6</c:v>
                </c:pt>
                <c:pt idx="2712">
                  <c:v>5.4</c:v>
                </c:pt>
                <c:pt idx="2713">
                  <c:v>6.6</c:v>
                </c:pt>
                <c:pt idx="2714">
                  <c:v>5.9</c:v>
                </c:pt>
                <c:pt idx="2715">
                  <c:v>7.4</c:v>
                </c:pt>
                <c:pt idx="2716">
                  <c:v>6.4</c:v>
                </c:pt>
                <c:pt idx="2717">
                  <c:v>6.8</c:v>
                </c:pt>
                <c:pt idx="2718">
                  <c:v>3.9</c:v>
                </c:pt>
                <c:pt idx="2719">
                  <c:v>4.7</c:v>
                </c:pt>
                <c:pt idx="2720">
                  <c:v>6.2</c:v>
                </c:pt>
                <c:pt idx="2721">
                  <c:v>7.4</c:v>
                </c:pt>
                <c:pt idx="2722">
                  <c:v>5.6</c:v>
                </c:pt>
                <c:pt idx="2723">
                  <c:v>8</c:v>
                </c:pt>
                <c:pt idx="2724">
                  <c:v>6.7</c:v>
                </c:pt>
                <c:pt idx="2725">
                  <c:v>5.5</c:v>
                </c:pt>
                <c:pt idx="2726">
                  <c:v>5.6</c:v>
                </c:pt>
                <c:pt idx="2727">
                  <c:v>7.1</c:v>
                </c:pt>
                <c:pt idx="2728">
                  <c:v>6.4</c:v>
                </c:pt>
                <c:pt idx="2729">
                  <c:v>6.1</c:v>
                </c:pt>
                <c:pt idx="2730">
                  <c:v>6.7</c:v>
                </c:pt>
                <c:pt idx="2731">
                  <c:v>4.5999999999999996</c:v>
                </c:pt>
                <c:pt idx="2732">
                  <c:v>6.4</c:v>
                </c:pt>
                <c:pt idx="2733">
                  <c:v>6.2</c:v>
                </c:pt>
                <c:pt idx="2734">
                  <c:v>6.6</c:v>
                </c:pt>
                <c:pt idx="2735">
                  <c:v>6.6</c:v>
                </c:pt>
                <c:pt idx="2736">
                  <c:v>7.3</c:v>
                </c:pt>
                <c:pt idx="2737">
                  <c:v>5.6</c:v>
                </c:pt>
                <c:pt idx="2738">
                  <c:v>6.8</c:v>
                </c:pt>
                <c:pt idx="2739">
                  <c:v>7.3</c:v>
                </c:pt>
                <c:pt idx="2740">
                  <c:v>4.9000000000000004</c:v>
                </c:pt>
                <c:pt idx="2741">
                  <c:v>5.4</c:v>
                </c:pt>
                <c:pt idx="2742">
                  <c:v>5.2</c:v>
                </c:pt>
                <c:pt idx="2743">
                  <c:v>6.9</c:v>
                </c:pt>
                <c:pt idx="2744">
                  <c:v>2.2999999999999998</c:v>
                </c:pt>
                <c:pt idx="2745">
                  <c:v>6.7</c:v>
                </c:pt>
                <c:pt idx="2746">
                  <c:v>7.8</c:v>
                </c:pt>
                <c:pt idx="2747">
                  <c:v>4.3</c:v>
                </c:pt>
                <c:pt idx="2748">
                  <c:v>6.8</c:v>
                </c:pt>
                <c:pt idx="2749">
                  <c:v>6.6</c:v>
                </c:pt>
                <c:pt idx="2750">
                  <c:v>6.8</c:v>
                </c:pt>
                <c:pt idx="2751">
                  <c:v>7.2</c:v>
                </c:pt>
                <c:pt idx="2752">
                  <c:v>6.1</c:v>
                </c:pt>
                <c:pt idx="2753">
                  <c:v>4.5</c:v>
                </c:pt>
                <c:pt idx="2754">
                  <c:v>6</c:v>
                </c:pt>
                <c:pt idx="2755">
                  <c:v>6.9</c:v>
                </c:pt>
                <c:pt idx="2756">
                  <c:v>8.4</c:v>
                </c:pt>
                <c:pt idx="2757">
                  <c:v>8.1999999999999993</c:v>
                </c:pt>
                <c:pt idx="2758">
                  <c:v>6.8</c:v>
                </c:pt>
                <c:pt idx="2759">
                  <c:v>6.5</c:v>
                </c:pt>
                <c:pt idx="2760">
                  <c:v>4.9000000000000004</c:v>
                </c:pt>
                <c:pt idx="2761">
                  <c:v>5.8</c:v>
                </c:pt>
                <c:pt idx="2762">
                  <c:v>7.5</c:v>
                </c:pt>
                <c:pt idx="2763">
                  <c:v>6.5</c:v>
                </c:pt>
                <c:pt idx="2764">
                  <c:v>8.5</c:v>
                </c:pt>
                <c:pt idx="2765">
                  <c:v>7</c:v>
                </c:pt>
                <c:pt idx="2766">
                  <c:v>6.8</c:v>
                </c:pt>
                <c:pt idx="2767">
                  <c:v>6.5</c:v>
                </c:pt>
                <c:pt idx="2768">
                  <c:v>5.7</c:v>
                </c:pt>
                <c:pt idx="2769">
                  <c:v>5.6</c:v>
                </c:pt>
                <c:pt idx="2770">
                  <c:v>5.7</c:v>
                </c:pt>
                <c:pt idx="2771">
                  <c:v>5.4</c:v>
                </c:pt>
                <c:pt idx="2772">
                  <c:v>6.6</c:v>
                </c:pt>
                <c:pt idx="2773">
                  <c:v>7.3</c:v>
                </c:pt>
                <c:pt idx="2774">
                  <c:v>5.4</c:v>
                </c:pt>
                <c:pt idx="2775">
                  <c:v>7.6</c:v>
                </c:pt>
                <c:pt idx="2776">
                  <c:v>6.5</c:v>
                </c:pt>
                <c:pt idx="2777">
                  <c:v>7.8</c:v>
                </c:pt>
                <c:pt idx="2778">
                  <c:v>7.1</c:v>
                </c:pt>
                <c:pt idx="2779">
                  <c:v>6.2</c:v>
                </c:pt>
                <c:pt idx="2780">
                  <c:v>5.5</c:v>
                </c:pt>
                <c:pt idx="2781">
                  <c:v>7</c:v>
                </c:pt>
                <c:pt idx="2782">
                  <c:v>6.4</c:v>
                </c:pt>
                <c:pt idx="2783">
                  <c:v>6.3</c:v>
                </c:pt>
                <c:pt idx="2784">
                  <c:v>6.7</c:v>
                </c:pt>
                <c:pt idx="2785">
                  <c:v>4.4000000000000004</c:v>
                </c:pt>
                <c:pt idx="2786">
                  <c:v>4.4000000000000004</c:v>
                </c:pt>
                <c:pt idx="2787">
                  <c:v>4.3</c:v>
                </c:pt>
                <c:pt idx="2788">
                  <c:v>6.6</c:v>
                </c:pt>
                <c:pt idx="2789">
                  <c:v>6.6</c:v>
                </c:pt>
                <c:pt idx="2790">
                  <c:v>5.7</c:v>
                </c:pt>
                <c:pt idx="2791">
                  <c:v>4.7</c:v>
                </c:pt>
                <c:pt idx="2792">
                  <c:v>5.9</c:v>
                </c:pt>
                <c:pt idx="2793">
                  <c:v>4.7</c:v>
                </c:pt>
                <c:pt idx="2794">
                  <c:v>6.2</c:v>
                </c:pt>
                <c:pt idx="2795">
                  <c:v>4.7</c:v>
                </c:pt>
                <c:pt idx="2796">
                  <c:v>5.6</c:v>
                </c:pt>
                <c:pt idx="2797">
                  <c:v>6.8</c:v>
                </c:pt>
                <c:pt idx="2798">
                  <c:v>4.9000000000000004</c:v>
                </c:pt>
                <c:pt idx="2799">
                  <c:v>7.8</c:v>
                </c:pt>
                <c:pt idx="2800">
                  <c:v>7.2</c:v>
                </c:pt>
                <c:pt idx="2801">
                  <c:v>6.6</c:v>
                </c:pt>
                <c:pt idx="2802">
                  <c:v>5.2</c:v>
                </c:pt>
                <c:pt idx="2803">
                  <c:v>7</c:v>
                </c:pt>
                <c:pt idx="2804">
                  <c:v>6.7</c:v>
                </c:pt>
                <c:pt idx="2805">
                  <c:v>5.7</c:v>
                </c:pt>
                <c:pt idx="2806">
                  <c:v>7.4</c:v>
                </c:pt>
                <c:pt idx="2807">
                  <c:v>5.8</c:v>
                </c:pt>
                <c:pt idx="2808">
                  <c:v>6.2</c:v>
                </c:pt>
                <c:pt idx="2809">
                  <c:v>5.7</c:v>
                </c:pt>
                <c:pt idx="2810">
                  <c:v>6</c:v>
                </c:pt>
                <c:pt idx="2811">
                  <c:v>5.9</c:v>
                </c:pt>
                <c:pt idx="2812">
                  <c:v>7.5</c:v>
                </c:pt>
                <c:pt idx="2813">
                  <c:v>5.8</c:v>
                </c:pt>
                <c:pt idx="2814">
                  <c:v>6.3</c:v>
                </c:pt>
                <c:pt idx="2815">
                  <c:v>6.9</c:v>
                </c:pt>
                <c:pt idx="2816">
                  <c:v>5.6</c:v>
                </c:pt>
                <c:pt idx="2817">
                  <c:v>6</c:v>
                </c:pt>
                <c:pt idx="2818">
                  <c:v>3.4</c:v>
                </c:pt>
                <c:pt idx="2819">
                  <c:v>7.3</c:v>
                </c:pt>
                <c:pt idx="2820">
                  <c:v>4.0999999999999996</c:v>
                </c:pt>
                <c:pt idx="2821">
                  <c:v>6.1</c:v>
                </c:pt>
                <c:pt idx="2822">
                  <c:v>7.2</c:v>
                </c:pt>
                <c:pt idx="2823">
                  <c:v>5.5</c:v>
                </c:pt>
                <c:pt idx="2824">
                  <c:v>7.7</c:v>
                </c:pt>
                <c:pt idx="2825">
                  <c:v>6.6</c:v>
                </c:pt>
                <c:pt idx="2826">
                  <c:v>6.2</c:v>
                </c:pt>
                <c:pt idx="2827">
                  <c:v>7.3</c:v>
                </c:pt>
                <c:pt idx="2828">
                  <c:v>5.4</c:v>
                </c:pt>
                <c:pt idx="2829">
                  <c:v>3.6</c:v>
                </c:pt>
                <c:pt idx="2830">
                  <c:v>6.3</c:v>
                </c:pt>
                <c:pt idx="2831">
                  <c:v>6.1</c:v>
                </c:pt>
                <c:pt idx="2832">
                  <c:v>5.2</c:v>
                </c:pt>
                <c:pt idx="2833">
                  <c:v>7.1</c:v>
                </c:pt>
                <c:pt idx="2834">
                  <c:v>6.7</c:v>
                </c:pt>
                <c:pt idx="2835">
                  <c:v>6.2</c:v>
                </c:pt>
                <c:pt idx="2836">
                  <c:v>7.4</c:v>
                </c:pt>
                <c:pt idx="2837">
                  <c:v>3.7</c:v>
                </c:pt>
                <c:pt idx="2838">
                  <c:v>5.6</c:v>
                </c:pt>
                <c:pt idx="2839">
                  <c:v>5.7</c:v>
                </c:pt>
                <c:pt idx="2840">
                  <c:v>5.6</c:v>
                </c:pt>
                <c:pt idx="2841">
                  <c:v>6.5</c:v>
                </c:pt>
                <c:pt idx="2842">
                  <c:v>6.1</c:v>
                </c:pt>
                <c:pt idx="2843">
                  <c:v>7.7</c:v>
                </c:pt>
                <c:pt idx="2844">
                  <c:v>3.6</c:v>
                </c:pt>
                <c:pt idx="2845">
                  <c:v>7.3</c:v>
                </c:pt>
                <c:pt idx="2846">
                  <c:v>6.2</c:v>
                </c:pt>
                <c:pt idx="2847">
                  <c:v>6.8</c:v>
                </c:pt>
                <c:pt idx="2848">
                  <c:v>7.5</c:v>
                </c:pt>
                <c:pt idx="2849">
                  <c:v>5.9</c:v>
                </c:pt>
                <c:pt idx="2850">
                  <c:v>5.8</c:v>
                </c:pt>
                <c:pt idx="2851">
                  <c:v>6.4</c:v>
                </c:pt>
                <c:pt idx="2852">
                  <c:v>5.6</c:v>
                </c:pt>
                <c:pt idx="2853">
                  <c:v>6.1</c:v>
                </c:pt>
                <c:pt idx="2854">
                  <c:v>6.8</c:v>
                </c:pt>
                <c:pt idx="2855">
                  <c:v>3.4</c:v>
                </c:pt>
                <c:pt idx="2856">
                  <c:v>3.8</c:v>
                </c:pt>
                <c:pt idx="2857">
                  <c:v>6.8</c:v>
                </c:pt>
                <c:pt idx="2858">
                  <c:v>6.5</c:v>
                </c:pt>
                <c:pt idx="2859">
                  <c:v>4</c:v>
                </c:pt>
                <c:pt idx="2860">
                  <c:v>6.1</c:v>
                </c:pt>
                <c:pt idx="2861">
                  <c:v>6.6</c:v>
                </c:pt>
                <c:pt idx="2862">
                  <c:v>7.8</c:v>
                </c:pt>
                <c:pt idx="2863">
                  <c:v>5.7</c:v>
                </c:pt>
                <c:pt idx="2864">
                  <c:v>7.4</c:v>
                </c:pt>
                <c:pt idx="2865">
                  <c:v>8.6</c:v>
                </c:pt>
                <c:pt idx="2866">
                  <c:v>5.0999999999999996</c:v>
                </c:pt>
                <c:pt idx="2867">
                  <c:v>4.8</c:v>
                </c:pt>
                <c:pt idx="2868">
                  <c:v>4</c:v>
                </c:pt>
                <c:pt idx="2869">
                  <c:v>6.2</c:v>
                </c:pt>
                <c:pt idx="2870">
                  <c:v>5.5</c:v>
                </c:pt>
                <c:pt idx="2871">
                  <c:v>7.3</c:v>
                </c:pt>
                <c:pt idx="2872">
                  <c:v>4.9000000000000004</c:v>
                </c:pt>
                <c:pt idx="2873">
                  <c:v>6.6</c:v>
                </c:pt>
                <c:pt idx="2874">
                  <c:v>5.9</c:v>
                </c:pt>
                <c:pt idx="2875">
                  <c:v>6.7</c:v>
                </c:pt>
                <c:pt idx="2876">
                  <c:v>6.6</c:v>
                </c:pt>
                <c:pt idx="2877">
                  <c:v>6</c:v>
                </c:pt>
                <c:pt idx="2878">
                  <c:v>6.3</c:v>
                </c:pt>
                <c:pt idx="2879">
                  <c:v>6.2</c:v>
                </c:pt>
                <c:pt idx="2880">
                  <c:v>6.3</c:v>
                </c:pt>
                <c:pt idx="2881">
                  <c:v>4.5999999999999996</c:v>
                </c:pt>
                <c:pt idx="2882">
                  <c:v>6.4</c:v>
                </c:pt>
                <c:pt idx="2883">
                  <c:v>6.8</c:v>
                </c:pt>
                <c:pt idx="2884">
                  <c:v>5</c:v>
                </c:pt>
                <c:pt idx="2885">
                  <c:v>4.4000000000000004</c:v>
                </c:pt>
                <c:pt idx="2886">
                  <c:v>4.8</c:v>
                </c:pt>
                <c:pt idx="2887">
                  <c:v>6.3</c:v>
                </c:pt>
                <c:pt idx="2888">
                  <c:v>7.6</c:v>
                </c:pt>
                <c:pt idx="2889">
                  <c:v>5.2</c:v>
                </c:pt>
                <c:pt idx="2890">
                  <c:v>7.6</c:v>
                </c:pt>
                <c:pt idx="2891">
                  <c:v>6.3</c:v>
                </c:pt>
                <c:pt idx="2892">
                  <c:v>7.2</c:v>
                </c:pt>
                <c:pt idx="2893">
                  <c:v>7.4</c:v>
                </c:pt>
                <c:pt idx="2894">
                  <c:v>5.0999999999999996</c:v>
                </c:pt>
                <c:pt idx="2895">
                  <c:v>7.8</c:v>
                </c:pt>
                <c:pt idx="2896">
                  <c:v>5.0999999999999996</c:v>
                </c:pt>
                <c:pt idx="2897">
                  <c:v>5.7</c:v>
                </c:pt>
                <c:pt idx="2898">
                  <c:v>5.9</c:v>
                </c:pt>
                <c:pt idx="2899">
                  <c:v>5.5</c:v>
                </c:pt>
                <c:pt idx="2900">
                  <c:v>7</c:v>
                </c:pt>
                <c:pt idx="2901">
                  <c:v>7.2</c:v>
                </c:pt>
                <c:pt idx="2902">
                  <c:v>4.2</c:v>
                </c:pt>
                <c:pt idx="2903">
                  <c:v>6.6</c:v>
                </c:pt>
                <c:pt idx="2904">
                  <c:v>5.0999999999999996</c:v>
                </c:pt>
                <c:pt idx="2905">
                  <c:v>6.2</c:v>
                </c:pt>
                <c:pt idx="2906">
                  <c:v>6.5</c:v>
                </c:pt>
                <c:pt idx="2907">
                  <c:v>5.3</c:v>
                </c:pt>
                <c:pt idx="2908">
                  <c:v>6.5</c:v>
                </c:pt>
                <c:pt idx="2909">
                  <c:v>4.2</c:v>
                </c:pt>
                <c:pt idx="2911">
                  <c:v>5.3</c:v>
                </c:pt>
                <c:pt idx="2912">
                  <c:v>6.3</c:v>
                </c:pt>
                <c:pt idx="2913">
                  <c:v>6.3</c:v>
                </c:pt>
                <c:pt idx="2914">
                  <c:v>6.9</c:v>
                </c:pt>
                <c:pt idx="2915">
                  <c:v>5.0999999999999996</c:v>
                </c:pt>
                <c:pt idx="2916">
                  <c:v>6.4</c:v>
                </c:pt>
                <c:pt idx="2917">
                  <c:v>7.9</c:v>
                </c:pt>
                <c:pt idx="2918">
                  <c:v>6.8</c:v>
                </c:pt>
                <c:pt idx="2919">
                  <c:v>6.1</c:v>
                </c:pt>
                <c:pt idx="2920">
                  <c:v>6.8</c:v>
                </c:pt>
                <c:pt idx="2921">
                  <c:v>4.5999999999999996</c:v>
                </c:pt>
                <c:pt idx="2922">
                  <c:v>5.9</c:v>
                </c:pt>
                <c:pt idx="2923">
                  <c:v>4.5999999999999996</c:v>
                </c:pt>
                <c:pt idx="2924">
                  <c:v>5.9</c:v>
                </c:pt>
                <c:pt idx="2925">
                  <c:v>5.8</c:v>
                </c:pt>
                <c:pt idx="2926">
                  <c:v>6.4</c:v>
                </c:pt>
                <c:pt idx="2927">
                  <c:v>7.5</c:v>
                </c:pt>
                <c:pt idx="2928">
                  <c:v>5.5</c:v>
                </c:pt>
                <c:pt idx="2929">
                  <c:v>6.7</c:v>
                </c:pt>
                <c:pt idx="2930">
                  <c:v>6.4</c:v>
                </c:pt>
                <c:pt idx="2931">
                  <c:v>4.9000000000000004</c:v>
                </c:pt>
                <c:pt idx="2932">
                  <c:v>6.9</c:v>
                </c:pt>
                <c:pt idx="2933">
                  <c:v>4.3</c:v>
                </c:pt>
                <c:pt idx="2934">
                  <c:v>7</c:v>
                </c:pt>
                <c:pt idx="2935">
                  <c:v>7.1</c:v>
                </c:pt>
                <c:pt idx="2936">
                  <c:v>6.9</c:v>
                </c:pt>
                <c:pt idx="2937">
                  <c:v>7</c:v>
                </c:pt>
                <c:pt idx="2938">
                  <c:v>5.4</c:v>
                </c:pt>
                <c:pt idx="2939">
                  <c:v>5.8</c:v>
                </c:pt>
                <c:pt idx="2940">
                  <c:v>7</c:v>
                </c:pt>
                <c:pt idx="2941">
                  <c:v>6.4</c:v>
                </c:pt>
                <c:pt idx="2942">
                  <c:v>6.3</c:v>
                </c:pt>
                <c:pt idx="2943">
                  <c:v>5.6</c:v>
                </c:pt>
                <c:pt idx="2944">
                  <c:v>4</c:v>
                </c:pt>
                <c:pt idx="2945">
                  <c:v>4.4000000000000004</c:v>
                </c:pt>
                <c:pt idx="2946">
                  <c:v>5.9</c:v>
                </c:pt>
                <c:pt idx="2947">
                  <c:v>7.2</c:v>
                </c:pt>
                <c:pt idx="2948">
                  <c:v>5.0999999999999996</c:v>
                </c:pt>
                <c:pt idx="2949">
                  <c:v>7.3</c:v>
                </c:pt>
                <c:pt idx="2950">
                  <c:v>6.3</c:v>
                </c:pt>
                <c:pt idx="2951">
                  <c:v>5.4</c:v>
                </c:pt>
                <c:pt idx="2952">
                  <c:v>7.4</c:v>
                </c:pt>
                <c:pt idx="2953">
                  <c:v>5.7</c:v>
                </c:pt>
                <c:pt idx="2954">
                  <c:v>5.4</c:v>
                </c:pt>
                <c:pt idx="2955">
                  <c:v>5.3</c:v>
                </c:pt>
                <c:pt idx="2956">
                  <c:v>4.5</c:v>
                </c:pt>
                <c:pt idx="2957">
                  <c:v>6.2</c:v>
                </c:pt>
                <c:pt idx="2958">
                  <c:v>7.4</c:v>
                </c:pt>
                <c:pt idx="2959">
                  <c:v>6.7</c:v>
                </c:pt>
                <c:pt idx="2960">
                  <c:v>4.8</c:v>
                </c:pt>
                <c:pt idx="2961">
                  <c:v>6.9</c:v>
                </c:pt>
                <c:pt idx="2962">
                  <c:v>7</c:v>
                </c:pt>
                <c:pt idx="2963">
                  <c:v>7.8</c:v>
                </c:pt>
                <c:pt idx="2964">
                  <c:v>7.8</c:v>
                </c:pt>
                <c:pt idx="2965">
                  <c:v>7.3</c:v>
                </c:pt>
                <c:pt idx="2966">
                  <c:v>8.6999999999999993</c:v>
                </c:pt>
                <c:pt idx="2967">
                  <c:v>8.3000000000000007</c:v>
                </c:pt>
                <c:pt idx="2968">
                  <c:v>8.5</c:v>
                </c:pt>
                <c:pt idx="2969">
                  <c:v>8.4</c:v>
                </c:pt>
                <c:pt idx="2970">
                  <c:v>8</c:v>
                </c:pt>
                <c:pt idx="2971">
                  <c:v>8.1999999999999993</c:v>
                </c:pt>
                <c:pt idx="2972">
                  <c:v>5.7</c:v>
                </c:pt>
                <c:pt idx="2973">
                  <c:v>7.4</c:v>
                </c:pt>
                <c:pt idx="2974">
                  <c:v>6.7</c:v>
                </c:pt>
                <c:pt idx="2975">
                  <c:v>8.6</c:v>
                </c:pt>
                <c:pt idx="2976">
                  <c:v>3.3</c:v>
                </c:pt>
                <c:pt idx="2977">
                  <c:v>8.6</c:v>
                </c:pt>
                <c:pt idx="2978">
                  <c:v>6.5</c:v>
                </c:pt>
                <c:pt idx="2979">
                  <c:v>8</c:v>
                </c:pt>
                <c:pt idx="2980">
                  <c:v>7.9</c:v>
                </c:pt>
                <c:pt idx="2981">
                  <c:v>9.1</c:v>
                </c:pt>
                <c:pt idx="2982">
                  <c:v>7.3</c:v>
                </c:pt>
                <c:pt idx="2983">
                  <c:v>6.9</c:v>
                </c:pt>
                <c:pt idx="2984">
                  <c:v>8.4</c:v>
                </c:pt>
                <c:pt idx="2985">
                  <c:v>6.8</c:v>
                </c:pt>
                <c:pt idx="2986">
                  <c:v>7.5</c:v>
                </c:pt>
                <c:pt idx="2987">
                  <c:v>7.4</c:v>
                </c:pt>
                <c:pt idx="2988">
                  <c:v>7.5</c:v>
                </c:pt>
                <c:pt idx="2989">
                  <c:v>7.4</c:v>
                </c:pt>
                <c:pt idx="2990">
                  <c:v>6.1</c:v>
                </c:pt>
                <c:pt idx="2991">
                  <c:v>7.3</c:v>
                </c:pt>
                <c:pt idx="2992">
                  <c:v>6.7</c:v>
                </c:pt>
                <c:pt idx="2993">
                  <c:v>7.3</c:v>
                </c:pt>
                <c:pt idx="2994">
                  <c:v>7.1</c:v>
                </c:pt>
                <c:pt idx="2995">
                  <c:v>6.6</c:v>
                </c:pt>
                <c:pt idx="2996">
                  <c:v>7.7</c:v>
                </c:pt>
                <c:pt idx="2997">
                  <c:v>6.8</c:v>
                </c:pt>
                <c:pt idx="2998">
                  <c:v>7.1</c:v>
                </c:pt>
                <c:pt idx="2999">
                  <c:v>7.3</c:v>
                </c:pt>
                <c:pt idx="3000">
                  <c:v>8.1</c:v>
                </c:pt>
                <c:pt idx="3001">
                  <c:v>7.8</c:v>
                </c:pt>
                <c:pt idx="3002">
                  <c:v>6.2</c:v>
                </c:pt>
                <c:pt idx="3003">
                  <c:v>6.7</c:v>
                </c:pt>
                <c:pt idx="3004">
                  <c:v>7.5</c:v>
                </c:pt>
                <c:pt idx="3005">
                  <c:v>6.6</c:v>
                </c:pt>
                <c:pt idx="3006">
                  <c:v>6.1</c:v>
                </c:pt>
                <c:pt idx="3007">
                  <c:v>7.9</c:v>
                </c:pt>
                <c:pt idx="3008">
                  <c:v>7.7</c:v>
                </c:pt>
                <c:pt idx="3009">
                  <c:v>7.1</c:v>
                </c:pt>
                <c:pt idx="3010">
                  <c:v>7.6</c:v>
                </c:pt>
                <c:pt idx="3011">
                  <c:v>7.8</c:v>
                </c:pt>
                <c:pt idx="3012">
                  <c:v>7.2</c:v>
                </c:pt>
                <c:pt idx="3013">
                  <c:v>7.3</c:v>
                </c:pt>
                <c:pt idx="3014">
                  <c:v>6.5</c:v>
                </c:pt>
                <c:pt idx="3015">
                  <c:v>7.1</c:v>
                </c:pt>
                <c:pt idx="3016">
                  <c:v>5.3</c:v>
                </c:pt>
                <c:pt idx="3017">
                  <c:v>7.3</c:v>
                </c:pt>
                <c:pt idx="3018">
                  <c:v>6.2</c:v>
                </c:pt>
                <c:pt idx="3019">
                  <c:v>7.6</c:v>
                </c:pt>
                <c:pt idx="3020">
                  <c:v>7.1</c:v>
                </c:pt>
                <c:pt idx="3021">
                  <c:v>7</c:v>
                </c:pt>
                <c:pt idx="3022">
                  <c:v>8.3000000000000007</c:v>
                </c:pt>
                <c:pt idx="3023">
                  <c:v>7.6</c:v>
                </c:pt>
                <c:pt idx="3024">
                  <c:v>6.5</c:v>
                </c:pt>
                <c:pt idx="3025">
                  <c:v>7.4</c:v>
                </c:pt>
                <c:pt idx="3026">
                  <c:v>8.4</c:v>
                </c:pt>
                <c:pt idx="3027">
                  <c:v>6.8</c:v>
                </c:pt>
                <c:pt idx="3028">
                  <c:v>6.8</c:v>
                </c:pt>
                <c:pt idx="3029">
                  <c:v>6.1</c:v>
                </c:pt>
                <c:pt idx="3030">
                  <c:v>6.3</c:v>
                </c:pt>
                <c:pt idx="3031">
                  <c:v>6.5</c:v>
                </c:pt>
                <c:pt idx="3032">
                  <c:v>8.4</c:v>
                </c:pt>
                <c:pt idx="3033">
                  <c:v>8.9</c:v>
                </c:pt>
                <c:pt idx="3034">
                  <c:v>4.9000000000000004</c:v>
                </c:pt>
                <c:pt idx="3035">
                  <c:v>5.2</c:v>
                </c:pt>
                <c:pt idx="3036">
                  <c:v>7.2</c:v>
                </c:pt>
                <c:pt idx="3037">
                  <c:v>7.6</c:v>
                </c:pt>
                <c:pt idx="3038">
                  <c:v>7.8</c:v>
                </c:pt>
                <c:pt idx="3039">
                  <c:v>8</c:v>
                </c:pt>
                <c:pt idx="3040">
                  <c:v>7.1</c:v>
                </c:pt>
                <c:pt idx="3041">
                  <c:v>6.6</c:v>
                </c:pt>
                <c:pt idx="3042">
                  <c:v>6.2</c:v>
                </c:pt>
                <c:pt idx="3043">
                  <c:v>7.1</c:v>
                </c:pt>
                <c:pt idx="3044">
                  <c:v>6.4</c:v>
                </c:pt>
                <c:pt idx="3045">
                  <c:v>6</c:v>
                </c:pt>
                <c:pt idx="3046">
                  <c:v>5.6</c:v>
                </c:pt>
                <c:pt idx="3047">
                  <c:v>7.3</c:v>
                </c:pt>
                <c:pt idx="3048">
                  <c:v>7.2</c:v>
                </c:pt>
                <c:pt idx="3049">
                  <c:v>6.7</c:v>
                </c:pt>
                <c:pt idx="3050">
                  <c:v>7.4</c:v>
                </c:pt>
                <c:pt idx="3051">
                  <c:v>7.3</c:v>
                </c:pt>
                <c:pt idx="3052">
                  <c:v>6.2</c:v>
                </c:pt>
                <c:pt idx="3053">
                  <c:v>6.6</c:v>
                </c:pt>
                <c:pt idx="3054">
                  <c:v>7.5</c:v>
                </c:pt>
                <c:pt idx="3055">
                  <c:v>6.8</c:v>
                </c:pt>
                <c:pt idx="3056">
                  <c:v>5.8</c:v>
                </c:pt>
                <c:pt idx="3057">
                  <c:v>7.2</c:v>
                </c:pt>
                <c:pt idx="3058">
                  <c:v>6.9</c:v>
                </c:pt>
                <c:pt idx="3059">
                  <c:v>7</c:v>
                </c:pt>
                <c:pt idx="3060">
                  <c:v>5.6</c:v>
                </c:pt>
                <c:pt idx="3061">
                  <c:v>7.8</c:v>
                </c:pt>
                <c:pt idx="3062">
                  <c:v>6.7</c:v>
                </c:pt>
                <c:pt idx="3063">
                  <c:v>7.5</c:v>
                </c:pt>
                <c:pt idx="3064">
                  <c:v>7.5</c:v>
                </c:pt>
                <c:pt idx="3065">
                  <c:v>6.3</c:v>
                </c:pt>
                <c:pt idx="3066">
                  <c:v>8</c:v>
                </c:pt>
                <c:pt idx="3067">
                  <c:v>5.4</c:v>
                </c:pt>
                <c:pt idx="3068">
                  <c:v>6.9</c:v>
                </c:pt>
                <c:pt idx="3069">
                  <c:v>5.2</c:v>
                </c:pt>
                <c:pt idx="3070">
                  <c:v>7.2</c:v>
                </c:pt>
                <c:pt idx="3071">
                  <c:v>6.8</c:v>
                </c:pt>
                <c:pt idx="3072">
                  <c:v>7.5</c:v>
                </c:pt>
                <c:pt idx="3073">
                  <c:v>6.7</c:v>
                </c:pt>
                <c:pt idx="3074">
                  <c:v>7.2</c:v>
                </c:pt>
                <c:pt idx="3075">
                  <c:v>6.3</c:v>
                </c:pt>
                <c:pt idx="3076">
                  <c:v>7</c:v>
                </c:pt>
                <c:pt idx="3077">
                  <c:v>8.6</c:v>
                </c:pt>
                <c:pt idx="3078">
                  <c:v>6.1</c:v>
                </c:pt>
                <c:pt idx="3079">
                  <c:v>2.9</c:v>
                </c:pt>
                <c:pt idx="3080">
                  <c:v>6.5</c:v>
                </c:pt>
                <c:pt idx="3081">
                  <c:v>6.6</c:v>
                </c:pt>
                <c:pt idx="3082">
                  <c:v>5.5</c:v>
                </c:pt>
                <c:pt idx="3083">
                  <c:v>7.7</c:v>
                </c:pt>
                <c:pt idx="3084">
                  <c:v>7.2</c:v>
                </c:pt>
                <c:pt idx="3085">
                  <c:v>6.2</c:v>
                </c:pt>
                <c:pt idx="3086">
                  <c:v>6</c:v>
                </c:pt>
                <c:pt idx="3087">
                  <c:v>5.4</c:v>
                </c:pt>
                <c:pt idx="3088">
                  <c:v>6</c:v>
                </c:pt>
                <c:pt idx="3089">
                  <c:v>7.5</c:v>
                </c:pt>
                <c:pt idx="3090">
                  <c:v>7</c:v>
                </c:pt>
                <c:pt idx="3091">
                  <c:v>8.8000000000000007</c:v>
                </c:pt>
                <c:pt idx="3092">
                  <c:v>7.2</c:v>
                </c:pt>
                <c:pt idx="3093">
                  <c:v>6.4</c:v>
                </c:pt>
                <c:pt idx="3094">
                  <c:v>6.5</c:v>
                </c:pt>
                <c:pt idx="3095">
                  <c:v>9.3000000000000007</c:v>
                </c:pt>
                <c:pt idx="3096">
                  <c:v>6.4</c:v>
                </c:pt>
                <c:pt idx="3097">
                  <c:v>7.9</c:v>
                </c:pt>
                <c:pt idx="3098">
                  <c:v>6.7</c:v>
                </c:pt>
                <c:pt idx="3099">
                  <c:v>6.9</c:v>
                </c:pt>
                <c:pt idx="3100">
                  <c:v>7.1</c:v>
                </c:pt>
                <c:pt idx="3101">
                  <c:v>8.1999999999999993</c:v>
                </c:pt>
                <c:pt idx="3102">
                  <c:v>6.9</c:v>
                </c:pt>
                <c:pt idx="3103">
                  <c:v>5.4</c:v>
                </c:pt>
                <c:pt idx="3104">
                  <c:v>7.4</c:v>
                </c:pt>
                <c:pt idx="3105">
                  <c:v>7.6</c:v>
                </c:pt>
                <c:pt idx="3107">
                  <c:v>4.5999999999999996</c:v>
                </c:pt>
                <c:pt idx="3108">
                  <c:v>5.5</c:v>
                </c:pt>
                <c:pt idx="3109">
                  <c:v>6.9</c:v>
                </c:pt>
                <c:pt idx="3110">
                  <c:v>7.2</c:v>
                </c:pt>
                <c:pt idx="3111">
                  <c:v>6.3</c:v>
                </c:pt>
                <c:pt idx="3112">
                  <c:v>7.2</c:v>
                </c:pt>
                <c:pt idx="3113">
                  <c:v>6.1</c:v>
                </c:pt>
                <c:pt idx="3114">
                  <c:v>5.9</c:v>
                </c:pt>
                <c:pt idx="3115">
                  <c:v>6.5</c:v>
                </c:pt>
                <c:pt idx="3116">
                  <c:v>7.3</c:v>
                </c:pt>
                <c:pt idx="3117">
                  <c:v>5.2</c:v>
                </c:pt>
                <c:pt idx="3118">
                  <c:v>6.2</c:v>
                </c:pt>
                <c:pt idx="3119">
                  <c:v>7.1</c:v>
                </c:pt>
                <c:pt idx="3120">
                  <c:v>6.2</c:v>
                </c:pt>
                <c:pt idx="3121">
                  <c:v>5.8</c:v>
                </c:pt>
                <c:pt idx="3122">
                  <c:v>6.3</c:v>
                </c:pt>
                <c:pt idx="3123">
                  <c:v>5.7</c:v>
                </c:pt>
                <c:pt idx="3124">
                  <c:v>9</c:v>
                </c:pt>
                <c:pt idx="3125">
                  <c:v>4.7</c:v>
                </c:pt>
                <c:pt idx="3126">
                  <c:v>6.3</c:v>
                </c:pt>
                <c:pt idx="3127">
                  <c:v>8.6</c:v>
                </c:pt>
                <c:pt idx="3128">
                  <c:v>7</c:v>
                </c:pt>
                <c:pt idx="3129">
                  <c:v>6.3</c:v>
                </c:pt>
                <c:pt idx="3130">
                  <c:v>7.6</c:v>
                </c:pt>
                <c:pt idx="3131">
                  <c:v>7.6</c:v>
                </c:pt>
                <c:pt idx="3132">
                  <c:v>7.7</c:v>
                </c:pt>
                <c:pt idx="3133">
                  <c:v>8.1</c:v>
                </c:pt>
                <c:pt idx="3134">
                  <c:v>7.8</c:v>
                </c:pt>
                <c:pt idx="3135">
                  <c:v>4.7</c:v>
                </c:pt>
                <c:pt idx="3136">
                  <c:v>6.5</c:v>
                </c:pt>
                <c:pt idx="3137">
                  <c:v>5.7</c:v>
                </c:pt>
                <c:pt idx="3138">
                  <c:v>7.1</c:v>
                </c:pt>
                <c:pt idx="3139">
                  <c:v>8.1</c:v>
                </c:pt>
                <c:pt idx="3140">
                  <c:v>6.4</c:v>
                </c:pt>
                <c:pt idx="3141">
                  <c:v>5.3</c:v>
                </c:pt>
                <c:pt idx="3142">
                  <c:v>6.4</c:v>
                </c:pt>
                <c:pt idx="3143">
                  <c:v>8.6999999999999993</c:v>
                </c:pt>
                <c:pt idx="3144">
                  <c:v>6.4</c:v>
                </c:pt>
                <c:pt idx="3145">
                  <c:v>6.7</c:v>
                </c:pt>
                <c:pt idx="3146">
                  <c:v>6.6</c:v>
                </c:pt>
                <c:pt idx="3147">
                  <c:v>8.1</c:v>
                </c:pt>
                <c:pt idx="3148">
                  <c:v>7.7</c:v>
                </c:pt>
                <c:pt idx="3149">
                  <c:v>7.4</c:v>
                </c:pt>
                <c:pt idx="3150">
                  <c:v>7.5</c:v>
                </c:pt>
                <c:pt idx="3151">
                  <c:v>5.9</c:v>
                </c:pt>
                <c:pt idx="3152">
                  <c:v>8.1999999999999993</c:v>
                </c:pt>
                <c:pt idx="3153">
                  <c:v>8</c:v>
                </c:pt>
                <c:pt idx="3154">
                  <c:v>5.4</c:v>
                </c:pt>
                <c:pt idx="3155">
                  <c:v>6.1</c:v>
                </c:pt>
                <c:pt idx="3156">
                  <c:v>6.5</c:v>
                </c:pt>
                <c:pt idx="3157">
                  <c:v>7.1</c:v>
                </c:pt>
                <c:pt idx="3158">
                  <c:v>6.9</c:v>
                </c:pt>
                <c:pt idx="3159">
                  <c:v>5.3</c:v>
                </c:pt>
                <c:pt idx="3160">
                  <c:v>6</c:v>
                </c:pt>
                <c:pt idx="3161">
                  <c:v>6.1</c:v>
                </c:pt>
                <c:pt idx="3162">
                  <c:v>6.5</c:v>
                </c:pt>
                <c:pt idx="3163">
                  <c:v>6.8</c:v>
                </c:pt>
                <c:pt idx="3164">
                  <c:v>6.4</c:v>
                </c:pt>
                <c:pt idx="3165">
                  <c:v>6.8</c:v>
                </c:pt>
                <c:pt idx="3166">
                  <c:v>7.5</c:v>
                </c:pt>
                <c:pt idx="3167">
                  <c:v>6.6</c:v>
                </c:pt>
                <c:pt idx="3168">
                  <c:v>6.7</c:v>
                </c:pt>
                <c:pt idx="3169">
                  <c:v>7.7</c:v>
                </c:pt>
                <c:pt idx="3170">
                  <c:v>7.6</c:v>
                </c:pt>
                <c:pt idx="3171">
                  <c:v>5.6</c:v>
                </c:pt>
                <c:pt idx="3172">
                  <c:v>6.2</c:v>
                </c:pt>
                <c:pt idx="3173">
                  <c:v>3.7</c:v>
                </c:pt>
                <c:pt idx="3174">
                  <c:v>6.1</c:v>
                </c:pt>
                <c:pt idx="3175">
                  <c:v>6.4</c:v>
                </c:pt>
                <c:pt idx="3176">
                  <c:v>7.1</c:v>
                </c:pt>
                <c:pt idx="3177">
                  <c:v>4.7</c:v>
                </c:pt>
                <c:pt idx="3178">
                  <c:v>5.9</c:v>
                </c:pt>
                <c:pt idx="3179">
                  <c:v>7.1</c:v>
                </c:pt>
                <c:pt idx="3180">
                  <c:v>7.4</c:v>
                </c:pt>
                <c:pt idx="3181">
                  <c:v>6.9</c:v>
                </c:pt>
                <c:pt idx="3182">
                  <c:v>6.6</c:v>
                </c:pt>
                <c:pt idx="3183">
                  <c:v>7</c:v>
                </c:pt>
                <c:pt idx="3184">
                  <c:v>6.6</c:v>
                </c:pt>
                <c:pt idx="3185">
                  <c:v>5</c:v>
                </c:pt>
                <c:pt idx="3186">
                  <c:v>7.6</c:v>
                </c:pt>
                <c:pt idx="3187">
                  <c:v>8.1</c:v>
                </c:pt>
                <c:pt idx="3188">
                  <c:v>6.7</c:v>
                </c:pt>
                <c:pt idx="3189">
                  <c:v>5.4</c:v>
                </c:pt>
                <c:pt idx="3190">
                  <c:v>6.5</c:v>
                </c:pt>
                <c:pt idx="3191">
                  <c:v>5.3</c:v>
                </c:pt>
                <c:pt idx="3192">
                  <c:v>7.4</c:v>
                </c:pt>
                <c:pt idx="3193">
                  <c:v>7.2</c:v>
                </c:pt>
                <c:pt idx="3194">
                  <c:v>5.9</c:v>
                </c:pt>
                <c:pt idx="3195">
                  <c:v>8.6</c:v>
                </c:pt>
                <c:pt idx="3197">
                  <c:v>7.5</c:v>
                </c:pt>
                <c:pt idx="3198">
                  <c:v>5.8</c:v>
                </c:pt>
                <c:pt idx="3199">
                  <c:v>7.5</c:v>
                </c:pt>
                <c:pt idx="3200">
                  <c:v>7.1</c:v>
                </c:pt>
                <c:pt idx="3201">
                  <c:v>7.6</c:v>
                </c:pt>
                <c:pt idx="3202">
                  <c:v>8.1</c:v>
                </c:pt>
                <c:pt idx="3203">
                  <c:v>7.9</c:v>
                </c:pt>
                <c:pt idx="3204">
                  <c:v>6.6</c:v>
                </c:pt>
                <c:pt idx="3205">
                  <c:v>6.3</c:v>
                </c:pt>
                <c:pt idx="3206">
                  <c:v>7.1</c:v>
                </c:pt>
                <c:pt idx="3207">
                  <c:v>5.6</c:v>
                </c:pt>
                <c:pt idx="3208">
                  <c:v>7.4</c:v>
                </c:pt>
                <c:pt idx="3209">
                  <c:v>4.3</c:v>
                </c:pt>
                <c:pt idx="3210">
                  <c:v>8.3000000000000007</c:v>
                </c:pt>
                <c:pt idx="3211">
                  <c:v>7.6</c:v>
                </c:pt>
                <c:pt idx="3212">
                  <c:v>6.3</c:v>
                </c:pt>
                <c:pt idx="3213">
                  <c:v>5.7</c:v>
                </c:pt>
                <c:pt idx="3214">
                  <c:v>5.7</c:v>
                </c:pt>
                <c:pt idx="3215">
                  <c:v>7.2</c:v>
                </c:pt>
                <c:pt idx="3216">
                  <c:v>7.4</c:v>
                </c:pt>
                <c:pt idx="3217">
                  <c:v>7.5</c:v>
                </c:pt>
                <c:pt idx="3218">
                  <c:v>6.5</c:v>
                </c:pt>
                <c:pt idx="3219">
                  <c:v>7.4</c:v>
                </c:pt>
                <c:pt idx="3220">
                  <c:v>7.8</c:v>
                </c:pt>
                <c:pt idx="3221">
                  <c:v>6.6</c:v>
                </c:pt>
                <c:pt idx="3222">
                  <c:v>6.5</c:v>
                </c:pt>
                <c:pt idx="3223">
                  <c:v>6.6</c:v>
                </c:pt>
                <c:pt idx="3224">
                  <c:v>6.3</c:v>
                </c:pt>
                <c:pt idx="3225">
                  <c:v>8</c:v>
                </c:pt>
                <c:pt idx="3226">
                  <c:v>7.4</c:v>
                </c:pt>
                <c:pt idx="3227">
                  <c:v>5.9</c:v>
                </c:pt>
                <c:pt idx="3228">
                  <c:v>5.3</c:v>
                </c:pt>
                <c:pt idx="3229">
                  <c:v>5.8</c:v>
                </c:pt>
                <c:pt idx="3230">
                  <c:v>8.1</c:v>
                </c:pt>
                <c:pt idx="3231">
                  <c:v>6.6</c:v>
                </c:pt>
                <c:pt idx="3232">
                  <c:v>8</c:v>
                </c:pt>
                <c:pt idx="3233">
                  <c:v>4.9000000000000004</c:v>
                </c:pt>
                <c:pt idx="3234">
                  <c:v>7.8</c:v>
                </c:pt>
                <c:pt idx="3235">
                  <c:v>6.8</c:v>
                </c:pt>
                <c:pt idx="3236">
                  <c:v>6.7</c:v>
                </c:pt>
                <c:pt idx="3237">
                  <c:v>6.1</c:v>
                </c:pt>
                <c:pt idx="3238">
                  <c:v>4.7</c:v>
                </c:pt>
                <c:pt idx="3239">
                  <c:v>7.5</c:v>
                </c:pt>
                <c:pt idx="3240">
                  <c:v>7.6</c:v>
                </c:pt>
                <c:pt idx="3241">
                  <c:v>8.3000000000000007</c:v>
                </c:pt>
                <c:pt idx="3242">
                  <c:v>4.5999999999999996</c:v>
                </c:pt>
                <c:pt idx="3243">
                  <c:v>7.4</c:v>
                </c:pt>
                <c:pt idx="3244">
                  <c:v>7.1</c:v>
                </c:pt>
                <c:pt idx="3245">
                  <c:v>7.9</c:v>
                </c:pt>
                <c:pt idx="3246">
                  <c:v>4.3</c:v>
                </c:pt>
                <c:pt idx="3247">
                  <c:v>5.7</c:v>
                </c:pt>
                <c:pt idx="3248">
                  <c:v>7.4</c:v>
                </c:pt>
                <c:pt idx="3249">
                  <c:v>6.4</c:v>
                </c:pt>
                <c:pt idx="3250">
                  <c:v>8</c:v>
                </c:pt>
                <c:pt idx="3251">
                  <c:v>8.1999999999999993</c:v>
                </c:pt>
                <c:pt idx="3252">
                  <c:v>6.9</c:v>
                </c:pt>
                <c:pt idx="3253">
                  <c:v>7.9</c:v>
                </c:pt>
                <c:pt idx="3254">
                  <c:v>7.3</c:v>
                </c:pt>
                <c:pt idx="3255">
                  <c:v>5.3</c:v>
                </c:pt>
                <c:pt idx="3256">
                  <c:v>6.8</c:v>
                </c:pt>
                <c:pt idx="3257">
                  <c:v>7.3</c:v>
                </c:pt>
                <c:pt idx="3258">
                  <c:v>7.9</c:v>
                </c:pt>
                <c:pt idx="3259">
                  <c:v>6.4</c:v>
                </c:pt>
                <c:pt idx="3260">
                  <c:v>6.4</c:v>
                </c:pt>
                <c:pt idx="3261">
                  <c:v>6.8</c:v>
                </c:pt>
                <c:pt idx="3262">
                  <c:v>5.5</c:v>
                </c:pt>
                <c:pt idx="3263">
                  <c:v>6</c:v>
                </c:pt>
                <c:pt idx="3264">
                  <c:v>7.1</c:v>
                </c:pt>
                <c:pt idx="3265">
                  <c:v>7.3</c:v>
                </c:pt>
                <c:pt idx="3266">
                  <c:v>8.1999999999999993</c:v>
                </c:pt>
                <c:pt idx="3267">
                  <c:v>7.5</c:v>
                </c:pt>
                <c:pt idx="3268">
                  <c:v>7.7</c:v>
                </c:pt>
                <c:pt idx="3269">
                  <c:v>5.2</c:v>
                </c:pt>
                <c:pt idx="3270">
                  <c:v>6.9</c:v>
                </c:pt>
                <c:pt idx="3271">
                  <c:v>6.5</c:v>
                </c:pt>
                <c:pt idx="3272">
                  <c:v>4.4000000000000004</c:v>
                </c:pt>
                <c:pt idx="3273">
                  <c:v>6.6</c:v>
                </c:pt>
                <c:pt idx="3274">
                  <c:v>5.8</c:v>
                </c:pt>
                <c:pt idx="3275">
                  <c:v>7.3</c:v>
                </c:pt>
                <c:pt idx="3276">
                  <c:v>7.7</c:v>
                </c:pt>
                <c:pt idx="3277">
                  <c:v>7.5</c:v>
                </c:pt>
                <c:pt idx="3278">
                  <c:v>6.9</c:v>
                </c:pt>
                <c:pt idx="3279">
                  <c:v>5.2</c:v>
                </c:pt>
                <c:pt idx="3280">
                  <c:v>6.4</c:v>
                </c:pt>
                <c:pt idx="3281">
                  <c:v>4.4000000000000004</c:v>
                </c:pt>
                <c:pt idx="3282">
                  <c:v>6.1</c:v>
                </c:pt>
                <c:pt idx="3283">
                  <c:v>7.5</c:v>
                </c:pt>
                <c:pt idx="3285">
                  <c:v>7</c:v>
                </c:pt>
                <c:pt idx="3286">
                  <c:v>5.0999999999999996</c:v>
                </c:pt>
                <c:pt idx="3287">
                  <c:v>5.7</c:v>
                </c:pt>
                <c:pt idx="3288">
                  <c:v>7.6</c:v>
                </c:pt>
                <c:pt idx="3289">
                  <c:v>6.3</c:v>
                </c:pt>
                <c:pt idx="3290">
                  <c:v>8.1999999999999993</c:v>
                </c:pt>
                <c:pt idx="3291">
                  <c:v>5.2</c:v>
                </c:pt>
                <c:pt idx="3292">
                  <c:v>7.1</c:v>
                </c:pt>
                <c:pt idx="3293">
                  <c:v>6.6</c:v>
                </c:pt>
                <c:pt idx="3294">
                  <c:v>5.3</c:v>
                </c:pt>
                <c:pt idx="3295">
                  <c:v>7</c:v>
                </c:pt>
                <c:pt idx="3296">
                  <c:v>7.4</c:v>
                </c:pt>
                <c:pt idx="3297">
                  <c:v>8.4</c:v>
                </c:pt>
                <c:pt idx="3298">
                  <c:v>5.8</c:v>
                </c:pt>
                <c:pt idx="3299">
                  <c:v>6</c:v>
                </c:pt>
                <c:pt idx="3300">
                  <c:v>7.2</c:v>
                </c:pt>
                <c:pt idx="3301">
                  <c:v>6.3</c:v>
                </c:pt>
                <c:pt idx="3302">
                  <c:v>5.6</c:v>
                </c:pt>
                <c:pt idx="3303">
                  <c:v>6.3</c:v>
                </c:pt>
                <c:pt idx="3304">
                  <c:v>8</c:v>
                </c:pt>
                <c:pt idx="3305">
                  <c:v>1.7</c:v>
                </c:pt>
                <c:pt idx="3306">
                  <c:v>7.1</c:v>
                </c:pt>
                <c:pt idx="3307">
                  <c:v>7.4</c:v>
                </c:pt>
                <c:pt idx="3308">
                  <c:v>5.2</c:v>
                </c:pt>
                <c:pt idx="3309">
                  <c:v>8.1</c:v>
                </c:pt>
                <c:pt idx="3310">
                  <c:v>8.5</c:v>
                </c:pt>
                <c:pt idx="3311">
                  <c:v>6.2</c:v>
                </c:pt>
                <c:pt idx="3312">
                  <c:v>6.7</c:v>
                </c:pt>
                <c:pt idx="3313">
                  <c:v>7.6</c:v>
                </c:pt>
                <c:pt idx="3314">
                  <c:v>6.8</c:v>
                </c:pt>
                <c:pt idx="3315">
                  <c:v>7.6</c:v>
                </c:pt>
                <c:pt idx="3316">
                  <c:v>7.6</c:v>
                </c:pt>
                <c:pt idx="3317">
                  <c:v>6.5</c:v>
                </c:pt>
                <c:pt idx="3318">
                  <c:v>7.4</c:v>
                </c:pt>
                <c:pt idx="3319">
                  <c:v>6.2</c:v>
                </c:pt>
                <c:pt idx="3320">
                  <c:v>6.7</c:v>
                </c:pt>
                <c:pt idx="3321">
                  <c:v>6.2</c:v>
                </c:pt>
                <c:pt idx="3322">
                  <c:v>7.1</c:v>
                </c:pt>
                <c:pt idx="3323">
                  <c:v>6.8</c:v>
                </c:pt>
                <c:pt idx="3324">
                  <c:v>5.9</c:v>
                </c:pt>
                <c:pt idx="3325">
                  <c:v>6.5</c:v>
                </c:pt>
                <c:pt idx="3326">
                  <c:v>8.4</c:v>
                </c:pt>
                <c:pt idx="3327">
                  <c:v>5.5</c:v>
                </c:pt>
                <c:pt idx="3328">
                  <c:v>6.5</c:v>
                </c:pt>
                <c:pt idx="3329">
                  <c:v>6.3</c:v>
                </c:pt>
                <c:pt idx="3330">
                  <c:v>6.7</c:v>
                </c:pt>
                <c:pt idx="3331">
                  <c:v>5.8</c:v>
                </c:pt>
                <c:pt idx="3332">
                  <c:v>3</c:v>
                </c:pt>
                <c:pt idx="3333">
                  <c:v>5.8</c:v>
                </c:pt>
                <c:pt idx="3334">
                  <c:v>8</c:v>
                </c:pt>
                <c:pt idx="3335">
                  <c:v>5.4</c:v>
                </c:pt>
                <c:pt idx="3336">
                  <c:v>7.6</c:v>
                </c:pt>
                <c:pt idx="3337">
                  <c:v>7.3</c:v>
                </c:pt>
                <c:pt idx="3338">
                  <c:v>6.1</c:v>
                </c:pt>
                <c:pt idx="3339">
                  <c:v>7.7</c:v>
                </c:pt>
                <c:pt idx="3340">
                  <c:v>4.4000000000000004</c:v>
                </c:pt>
                <c:pt idx="3341">
                  <c:v>6</c:v>
                </c:pt>
                <c:pt idx="3343">
                  <c:v>7.3</c:v>
                </c:pt>
                <c:pt idx="3344">
                  <c:v>5.9</c:v>
                </c:pt>
                <c:pt idx="3345">
                  <c:v>5.7</c:v>
                </c:pt>
                <c:pt idx="3346">
                  <c:v>6.8</c:v>
                </c:pt>
                <c:pt idx="3347">
                  <c:v>7.7</c:v>
                </c:pt>
                <c:pt idx="3348">
                  <c:v>6.6</c:v>
                </c:pt>
                <c:pt idx="3349">
                  <c:v>5.9</c:v>
                </c:pt>
                <c:pt idx="3350">
                  <c:v>7.3</c:v>
                </c:pt>
                <c:pt idx="3351">
                  <c:v>8</c:v>
                </c:pt>
                <c:pt idx="3352">
                  <c:v>6</c:v>
                </c:pt>
                <c:pt idx="3353">
                  <c:v>7.7</c:v>
                </c:pt>
                <c:pt idx="3354">
                  <c:v>7.8</c:v>
                </c:pt>
                <c:pt idx="3355">
                  <c:v>6.6</c:v>
                </c:pt>
                <c:pt idx="3356">
                  <c:v>3.3</c:v>
                </c:pt>
                <c:pt idx="3357">
                  <c:v>7.2</c:v>
                </c:pt>
                <c:pt idx="3358">
                  <c:v>7.9</c:v>
                </c:pt>
                <c:pt idx="3359">
                  <c:v>6.3</c:v>
                </c:pt>
                <c:pt idx="3360">
                  <c:v>7.6</c:v>
                </c:pt>
                <c:pt idx="3361">
                  <c:v>7.1</c:v>
                </c:pt>
                <c:pt idx="3362">
                  <c:v>7.3</c:v>
                </c:pt>
                <c:pt idx="3363">
                  <c:v>5.7</c:v>
                </c:pt>
                <c:pt idx="3364">
                  <c:v>6.8</c:v>
                </c:pt>
                <c:pt idx="3365">
                  <c:v>4.7</c:v>
                </c:pt>
                <c:pt idx="3366">
                  <c:v>6.8</c:v>
                </c:pt>
                <c:pt idx="3367">
                  <c:v>7.1</c:v>
                </c:pt>
                <c:pt idx="3368">
                  <c:v>7.4</c:v>
                </c:pt>
                <c:pt idx="3369">
                  <c:v>8.3000000000000007</c:v>
                </c:pt>
                <c:pt idx="3370">
                  <c:v>5.8</c:v>
                </c:pt>
                <c:pt idx="3371">
                  <c:v>6</c:v>
                </c:pt>
                <c:pt idx="3372">
                  <c:v>6.8</c:v>
                </c:pt>
                <c:pt idx="3373">
                  <c:v>8.1999999999999993</c:v>
                </c:pt>
                <c:pt idx="3374">
                  <c:v>5.8</c:v>
                </c:pt>
                <c:pt idx="3375">
                  <c:v>6.2</c:v>
                </c:pt>
                <c:pt idx="3376">
                  <c:v>6.8</c:v>
                </c:pt>
                <c:pt idx="3377">
                  <c:v>6.1</c:v>
                </c:pt>
                <c:pt idx="3378">
                  <c:v>5.4</c:v>
                </c:pt>
                <c:pt idx="3379">
                  <c:v>7.8</c:v>
                </c:pt>
                <c:pt idx="3380">
                  <c:v>5.6</c:v>
                </c:pt>
                <c:pt idx="3381">
                  <c:v>6.8</c:v>
                </c:pt>
                <c:pt idx="3382">
                  <c:v>7.4</c:v>
                </c:pt>
                <c:pt idx="3383">
                  <c:v>7.2</c:v>
                </c:pt>
                <c:pt idx="3384">
                  <c:v>7.6</c:v>
                </c:pt>
                <c:pt idx="3385">
                  <c:v>7.6</c:v>
                </c:pt>
                <c:pt idx="3386">
                  <c:v>7.3</c:v>
                </c:pt>
                <c:pt idx="3387">
                  <c:v>6.4</c:v>
                </c:pt>
                <c:pt idx="3388">
                  <c:v>5.6</c:v>
                </c:pt>
                <c:pt idx="3389">
                  <c:v>7.4</c:v>
                </c:pt>
                <c:pt idx="3390">
                  <c:v>7.2</c:v>
                </c:pt>
                <c:pt idx="3391">
                  <c:v>8.6999999999999993</c:v>
                </c:pt>
                <c:pt idx="3392">
                  <c:v>7.1</c:v>
                </c:pt>
                <c:pt idx="3393">
                  <c:v>6.2</c:v>
                </c:pt>
                <c:pt idx="3394">
                  <c:v>6.1</c:v>
                </c:pt>
                <c:pt idx="3395">
                  <c:v>5.7</c:v>
                </c:pt>
                <c:pt idx="3396">
                  <c:v>7</c:v>
                </c:pt>
                <c:pt idx="3397">
                  <c:v>7.1</c:v>
                </c:pt>
                <c:pt idx="3398">
                  <c:v>6.1</c:v>
                </c:pt>
                <c:pt idx="3399">
                  <c:v>5.8</c:v>
                </c:pt>
                <c:pt idx="3401">
                  <c:v>6.9</c:v>
                </c:pt>
                <c:pt idx="3402">
                  <c:v>6.4</c:v>
                </c:pt>
                <c:pt idx="3403">
                  <c:v>7.7</c:v>
                </c:pt>
                <c:pt idx="3404">
                  <c:v>7.7</c:v>
                </c:pt>
                <c:pt idx="3405">
                  <c:v>7.2</c:v>
                </c:pt>
                <c:pt idx="3406">
                  <c:v>8.1999999999999993</c:v>
                </c:pt>
                <c:pt idx="3407">
                  <c:v>7.4</c:v>
                </c:pt>
                <c:pt idx="3408">
                  <c:v>5.4</c:v>
                </c:pt>
                <c:pt idx="3409">
                  <c:v>6.1</c:v>
                </c:pt>
                <c:pt idx="3410">
                  <c:v>5.3</c:v>
                </c:pt>
                <c:pt idx="3411">
                  <c:v>6.5</c:v>
                </c:pt>
                <c:pt idx="3412">
                  <c:v>7.5</c:v>
                </c:pt>
                <c:pt idx="3413">
                  <c:v>7.4</c:v>
                </c:pt>
                <c:pt idx="3414">
                  <c:v>7.7</c:v>
                </c:pt>
                <c:pt idx="3415">
                  <c:v>8.8000000000000007</c:v>
                </c:pt>
                <c:pt idx="3417">
                  <c:v>6.5</c:v>
                </c:pt>
                <c:pt idx="3418">
                  <c:v>5.3</c:v>
                </c:pt>
                <c:pt idx="3419">
                  <c:v>7</c:v>
                </c:pt>
                <c:pt idx="3420">
                  <c:v>5.6</c:v>
                </c:pt>
                <c:pt idx="3421">
                  <c:v>5.5</c:v>
                </c:pt>
                <c:pt idx="3422">
                  <c:v>6.8</c:v>
                </c:pt>
                <c:pt idx="3423">
                  <c:v>5.7</c:v>
                </c:pt>
                <c:pt idx="3424">
                  <c:v>6.3</c:v>
                </c:pt>
                <c:pt idx="3425">
                  <c:v>6.8</c:v>
                </c:pt>
                <c:pt idx="3426">
                  <c:v>5.9</c:v>
                </c:pt>
                <c:pt idx="3427">
                  <c:v>6.1</c:v>
                </c:pt>
                <c:pt idx="3428">
                  <c:v>5.7</c:v>
                </c:pt>
                <c:pt idx="3429">
                  <c:v>6.8</c:v>
                </c:pt>
                <c:pt idx="3430">
                  <c:v>6.4</c:v>
                </c:pt>
                <c:pt idx="3431">
                  <c:v>5.6</c:v>
                </c:pt>
                <c:pt idx="3432">
                  <c:v>7.6</c:v>
                </c:pt>
                <c:pt idx="3434">
                  <c:v>5.3</c:v>
                </c:pt>
                <c:pt idx="3435">
                  <c:v>7.7</c:v>
                </c:pt>
                <c:pt idx="3436">
                  <c:v>6.3</c:v>
                </c:pt>
                <c:pt idx="3437">
                  <c:v>7.8</c:v>
                </c:pt>
                <c:pt idx="3438">
                  <c:v>5.9</c:v>
                </c:pt>
                <c:pt idx="3439">
                  <c:v>5.6</c:v>
                </c:pt>
                <c:pt idx="3440">
                  <c:v>7.4</c:v>
                </c:pt>
                <c:pt idx="3441">
                  <c:v>4.8</c:v>
                </c:pt>
                <c:pt idx="3442">
                  <c:v>4.8</c:v>
                </c:pt>
                <c:pt idx="3443">
                  <c:v>7.4</c:v>
                </c:pt>
                <c:pt idx="3444">
                  <c:v>6.6</c:v>
                </c:pt>
                <c:pt idx="3446">
                  <c:v>7.1</c:v>
                </c:pt>
                <c:pt idx="3447">
                  <c:v>7.1</c:v>
                </c:pt>
                <c:pt idx="3448">
                  <c:v>7.5</c:v>
                </c:pt>
                <c:pt idx="3449">
                  <c:v>7.2</c:v>
                </c:pt>
                <c:pt idx="3450">
                  <c:v>7.3</c:v>
                </c:pt>
                <c:pt idx="3451">
                  <c:v>6.5</c:v>
                </c:pt>
                <c:pt idx="3452">
                  <c:v>7.3</c:v>
                </c:pt>
                <c:pt idx="3453">
                  <c:v>8.1</c:v>
                </c:pt>
                <c:pt idx="3454">
                  <c:v>7.4</c:v>
                </c:pt>
                <c:pt idx="3455">
                  <c:v>5.2</c:v>
                </c:pt>
                <c:pt idx="3456">
                  <c:v>7.4</c:v>
                </c:pt>
                <c:pt idx="3457">
                  <c:v>6.9</c:v>
                </c:pt>
                <c:pt idx="3458">
                  <c:v>6.7</c:v>
                </c:pt>
                <c:pt idx="3459">
                  <c:v>6.7</c:v>
                </c:pt>
                <c:pt idx="3460">
                  <c:v>7.1</c:v>
                </c:pt>
                <c:pt idx="3461">
                  <c:v>5.4</c:v>
                </c:pt>
                <c:pt idx="3462">
                  <c:v>6.8</c:v>
                </c:pt>
                <c:pt idx="3463">
                  <c:v>7.2</c:v>
                </c:pt>
                <c:pt idx="3464">
                  <c:v>6.3</c:v>
                </c:pt>
                <c:pt idx="3465">
                  <c:v>6.6</c:v>
                </c:pt>
                <c:pt idx="3466">
                  <c:v>6.8</c:v>
                </c:pt>
                <c:pt idx="3467">
                  <c:v>7.1</c:v>
                </c:pt>
                <c:pt idx="3468">
                  <c:v>6.6</c:v>
                </c:pt>
                <c:pt idx="3469">
                  <c:v>5.5</c:v>
                </c:pt>
                <c:pt idx="3470">
                  <c:v>7.1</c:v>
                </c:pt>
                <c:pt idx="3471">
                  <c:v>7.8</c:v>
                </c:pt>
                <c:pt idx="3472">
                  <c:v>6.3</c:v>
                </c:pt>
                <c:pt idx="3473">
                  <c:v>7.8</c:v>
                </c:pt>
                <c:pt idx="3474">
                  <c:v>7.4</c:v>
                </c:pt>
                <c:pt idx="3475">
                  <c:v>7.4</c:v>
                </c:pt>
                <c:pt idx="3476">
                  <c:v>7.3</c:v>
                </c:pt>
                <c:pt idx="3477">
                  <c:v>6.1</c:v>
                </c:pt>
                <c:pt idx="3478">
                  <c:v>7.7</c:v>
                </c:pt>
                <c:pt idx="3479">
                  <c:v>5.7</c:v>
                </c:pt>
                <c:pt idx="3480">
                  <c:v>8.3000000000000007</c:v>
                </c:pt>
                <c:pt idx="3481">
                  <c:v>7.8</c:v>
                </c:pt>
                <c:pt idx="3482">
                  <c:v>6.7</c:v>
                </c:pt>
                <c:pt idx="3483">
                  <c:v>7.4</c:v>
                </c:pt>
                <c:pt idx="3484">
                  <c:v>5.7</c:v>
                </c:pt>
                <c:pt idx="3485">
                  <c:v>5.5</c:v>
                </c:pt>
                <c:pt idx="3486">
                  <c:v>7.8</c:v>
                </c:pt>
                <c:pt idx="3487">
                  <c:v>7.8</c:v>
                </c:pt>
                <c:pt idx="3488">
                  <c:v>6.6</c:v>
                </c:pt>
                <c:pt idx="3489">
                  <c:v>7.4</c:v>
                </c:pt>
                <c:pt idx="3490">
                  <c:v>4.0999999999999996</c:v>
                </c:pt>
                <c:pt idx="3491">
                  <c:v>7.3</c:v>
                </c:pt>
                <c:pt idx="3492">
                  <c:v>6.8</c:v>
                </c:pt>
                <c:pt idx="3493">
                  <c:v>6.9</c:v>
                </c:pt>
                <c:pt idx="3494">
                  <c:v>5.8</c:v>
                </c:pt>
                <c:pt idx="3495">
                  <c:v>5.9</c:v>
                </c:pt>
                <c:pt idx="3496">
                  <c:v>7.8</c:v>
                </c:pt>
                <c:pt idx="3497">
                  <c:v>5.9</c:v>
                </c:pt>
                <c:pt idx="3498">
                  <c:v>6.6</c:v>
                </c:pt>
                <c:pt idx="3499">
                  <c:v>6.4</c:v>
                </c:pt>
                <c:pt idx="3500">
                  <c:v>8</c:v>
                </c:pt>
                <c:pt idx="3501">
                  <c:v>7.1</c:v>
                </c:pt>
                <c:pt idx="3502">
                  <c:v>3.4</c:v>
                </c:pt>
                <c:pt idx="3503">
                  <c:v>5.6</c:v>
                </c:pt>
                <c:pt idx="3504">
                  <c:v>7.3</c:v>
                </c:pt>
                <c:pt idx="3505">
                  <c:v>3.7</c:v>
                </c:pt>
                <c:pt idx="3506">
                  <c:v>5.4</c:v>
                </c:pt>
                <c:pt idx="3507">
                  <c:v>5.9</c:v>
                </c:pt>
                <c:pt idx="3508">
                  <c:v>6.8</c:v>
                </c:pt>
                <c:pt idx="3509">
                  <c:v>5.0999999999999996</c:v>
                </c:pt>
                <c:pt idx="3510">
                  <c:v>5.8</c:v>
                </c:pt>
                <c:pt idx="3511">
                  <c:v>4.5</c:v>
                </c:pt>
                <c:pt idx="3512">
                  <c:v>6.1</c:v>
                </c:pt>
                <c:pt idx="3513">
                  <c:v>6.5</c:v>
                </c:pt>
                <c:pt idx="3514">
                  <c:v>6.6</c:v>
                </c:pt>
                <c:pt idx="3515">
                  <c:v>7</c:v>
                </c:pt>
                <c:pt idx="3516">
                  <c:v>7.4</c:v>
                </c:pt>
                <c:pt idx="3517">
                  <c:v>7.2</c:v>
                </c:pt>
                <c:pt idx="3518">
                  <c:v>4.4000000000000004</c:v>
                </c:pt>
                <c:pt idx="3519">
                  <c:v>5</c:v>
                </c:pt>
                <c:pt idx="3520">
                  <c:v>5.7</c:v>
                </c:pt>
                <c:pt idx="3521">
                  <c:v>8</c:v>
                </c:pt>
                <c:pt idx="3522">
                  <c:v>6.5</c:v>
                </c:pt>
                <c:pt idx="3523">
                  <c:v>7</c:v>
                </c:pt>
                <c:pt idx="3524">
                  <c:v>7</c:v>
                </c:pt>
                <c:pt idx="3525">
                  <c:v>5.0999999999999996</c:v>
                </c:pt>
                <c:pt idx="3526">
                  <c:v>8.6</c:v>
                </c:pt>
                <c:pt idx="3527">
                  <c:v>7.6</c:v>
                </c:pt>
                <c:pt idx="3528">
                  <c:v>6.3</c:v>
                </c:pt>
                <c:pt idx="3529">
                  <c:v>5.9</c:v>
                </c:pt>
                <c:pt idx="3530">
                  <c:v>5.7</c:v>
                </c:pt>
                <c:pt idx="3531">
                  <c:v>7.7</c:v>
                </c:pt>
                <c:pt idx="3532">
                  <c:v>8</c:v>
                </c:pt>
                <c:pt idx="3533">
                  <c:v>6.4</c:v>
                </c:pt>
                <c:pt idx="3534">
                  <c:v>8.1999999999999993</c:v>
                </c:pt>
                <c:pt idx="3535">
                  <c:v>5.8</c:v>
                </c:pt>
                <c:pt idx="3536">
                  <c:v>7</c:v>
                </c:pt>
                <c:pt idx="3537">
                  <c:v>5.3</c:v>
                </c:pt>
                <c:pt idx="3538">
                  <c:v>8</c:v>
                </c:pt>
                <c:pt idx="3539">
                  <c:v>5.6</c:v>
                </c:pt>
                <c:pt idx="3540">
                  <c:v>6.5</c:v>
                </c:pt>
                <c:pt idx="3541">
                  <c:v>3.4</c:v>
                </c:pt>
                <c:pt idx="3542">
                  <c:v>7.3</c:v>
                </c:pt>
                <c:pt idx="3543">
                  <c:v>7.6</c:v>
                </c:pt>
                <c:pt idx="3544">
                  <c:v>9.3000000000000007</c:v>
                </c:pt>
                <c:pt idx="3545">
                  <c:v>7.5</c:v>
                </c:pt>
                <c:pt idx="3546">
                  <c:v>6.4</c:v>
                </c:pt>
                <c:pt idx="3547">
                  <c:v>6.1</c:v>
                </c:pt>
                <c:pt idx="3548">
                  <c:v>6.2</c:v>
                </c:pt>
                <c:pt idx="3549">
                  <c:v>7.4</c:v>
                </c:pt>
                <c:pt idx="3550">
                  <c:v>5.5</c:v>
                </c:pt>
                <c:pt idx="3551">
                  <c:v>7.8</c:v>
                </c:pt>
                <c:pt idx="3552">
                  <c:v>6.8</c:v>
                </c:pt>
                <c:pt idx="3553">
                  <c:v>4.8</c:v>
                </c:pt>
                <c:pt idx="3554">
                  <c:v>6.5</c:v>
                </c:pt>
                <c:pt idx="3555">
                  <c:v>6.4</c:v>
                </c:pt>
                <c:pt idx="3556">
                  <c:v>7.1</c:v>
                </c:pt>
                <c:pt idx="3557">
                  <c:v>6.3</c:v>
                </c:pt>
                <c:pt idx="3558">
                  <c:v>5.7</c:v>
                </c:pt>
                <c:pt idx="3559">
                  <c:v>6.9</c:v>
                </c:pt>
                <c:pt idx="3560">
                  <c:v>6.5</c:v>
                </c:pt>
                <c:pt idx="3561">
                  <c:v>5.0999999999999996</c:v>
                </c:pt>
                <c:pt idx="3562">
                  <c:v>6.9</c:v>
                </c:pt>
                <c:pt idx="3563">
                  <c:v>6.4</c:v>
                </c:pt>
                <c:pt idx="3564">
                  <c:v>7.3</c:v>
                </c:pt>
                <c:pt idx="3565">
                  <c:v>7.3</c:v>
                </c:pt>
                <c:pt idx="3566">
                  <c:v>6.2</c:v>
                </c:pt>
                <c:pt idx="3567">
                  <c:v>6.4</c:v>
                </c:pt>
                <c:pt idx="3568">
                  <c:v>6.6</c:v>
                </c:pt>
                <c:pt idx="3570">
                  <c:v>6.6</c:v>
                </c:pt>
                <c:pt idx="3571">
                  <c:v>6.9</c:v>
                </c:pt>
                <c:pt idx="3572">
                  <c:v>7</c:v>
                </c:pt>
                <c:pt idx="3573">
                  <c:v>5.8</c:v>
                </c:pt>
                <c:pt idx="3574">
                  <c:v>6.8</c:v>
                </c:pt>
                <c:pt idx="3575">
                  <c:v>5.6</c:v>
                </c:pt>
                <c:pt idx="3576">
                  <c:v>6.6</c:v>
                </c:pt>
                <c:pt idx="3577">
                  <c:v>6.9</c:v>
                </c:pt>
                <c:pt idx="3578">
                  <c:v>7.1</c:v>
                </c:pt>
                <c:pt idx="3579">
                  <c:v>3.5</c:v>
                </c:pt>
                <c:pt idx="3580">
                  <c:v>5.3</c:v>
                </c:pt>
                <c:pt idx="3581">
                  <c:v>7.5</c:v>
                </c:pt>
                <c:pt idx="3582">
                  <c:v>5.4</c:v>
                </c:pt>
                <c:pt idx="3583">
                  <c:v>6.7</c:v>
                </c:pt>
                <c:pt idx="3584">
                  <c:v>5.8</c:v>
                </c:pt>
                <c:pt idx="3585">
                  <c:v>6.3</c:v>
                </c:pt>
                <c:pt idx="3586">
                  <c:v>7.6</c:v>
                </c:pt>
                <c:pt idx="3587">
                  <c:v>7.6</c:v>
                </c:pt>
                <c:pt idx="3588">
                  <c:v>5.9</c:v>
                </c:pt>
                <c:pt idx="3589">
                  <c:v>6.5</c:v>
                </c:pt>
                <c:pt idx="3590">
                  <c:v>7.1</c:v>
                </c:pt>
                <c:pt idx="3591">
                  <c:v>5.0999999999999996</c:v>
                </c:pt>
                <c:pt idx="3592">
                  <c:v>7.3</c:v>
                </c:pt>
                <c:pt idx="3593">
                  <c:v>6.7</c:v>
                </c:pt>
                <c:pt idx="3594">
                  <c:v>6.6</c:v>
                </c:pt>
                <c:pt idx="3595">
                  <c:v>7.4</c:v>
                </c:pt>
                <c:pt idx="3596">
                  <c:v>7.5</c:v>
                </c:pt>
                <c:pt idx="3597">
                  <c:v>8.4</c:v>
                </c:pt>
                <c:pt idx="3598">
                  <c:v>6.2</c:v>
                </c:pt>
                <c:pt idx="3599">
                  <c:v>7.5</c:v>
                </c:pt>
                <c:pt idx="3600">
                  <c:v>6.3</c:v>
                </c:pt>
                <c:pt idx="3601">
                  <c:v>5.9</c:v>
                </c:pt>
                <c:pt idx="3602">
                  <c:v>4.8</c:v>
                </c:pt>
                <c:pt idx="3604">
                  <c:v>6</c:v>
                </c:pt>
                <c:pt idx="3605">
                  <c:v>5.6</c:v>
                </c:pt>
                <c:pt idx="3606">
                  <c:v>7.4</c:v>
                </c:pt>
                <c:pt idx="3607">
                  <c:v>8.1999999999999993</c:v>
                </c:pt>
                <c:pt idx="3608">
                  <c:v>8.5</c:v>
                </c:pt>
                <c:pt idx="3609">
                  <c:v>6.6</c:v>
                </c:pt>
                <c:pt idx="3610">
                  <c:v>7.4</c:v>
                </c:pt>
                <c:pt idx="3611">
                  <c:v>7.6</c:v>
                </c:pt>
                <c:pt idx="3612">
                  <c:v>6.2</c:v>
                </c:pt>
                <c:pt idx="3613">
                  <c:v>7.6</c:v>
                </c:pt>
                <c:pt idx="3614">
                  <c:v>5</c:v>
                </c:pt>
                <c:pt idx="3615">
                  <c:v>6.5</c:v>
                </c:pt>
                <c:pt idx="3616">
                  <c:v>7.4</c:v>
                </c:pt>
                <c:pt idx="3617">
                  <c:v>5.9</c:v>
                </c:pt>
                <c:pt idx="3618">
                  <c:v>7.4</c:v>
                </c:pt>
                <c:pt idx="3619">
                  <c:v>6.2</c:v>
                </c:pt>
                <c:pt idx="3620">
                  <c:v>7.3</c:v>
                </c:pt>
                <c:pt idx="3621">
                  <c:v>5.5</c:v>
                </c:pt>
                <c:pt idx="3622">
                  <c:v>6.6</c:v>
                </c:pt>
                <c:pt idx="3623">
                  <c:v>8.1999999999999993</c:v>
                </c:pt>
                <c:pt idx="3624">
                  <c:v>7.1</c:v>
                </c:pt>
                <c:pt idx="3625">
                  <c:v>7.2</c:v>
                </c:pt>
                <c:pt idx="3626">
                  <c:v>7.9</c:v>
                </c:pt>
                <c:pt idx="3627">
                  <c:v>5.3</c:v>
                </c:pt>
                <c:pt idx="3628">
                  <c:v>7</c:v>
                </c:pt>
                <c:pt idx="3629">
                  <c:v>6.7</c:v>
                </c:pt>
                <c:pt idx="3630">
                  <c:v>5.5</c:v>
                </c:pt>
                <c:pt idx="3631">
                  <c:v>7</c:v>
                </c:pt>
                <c:pt idx="3632">
                  <c:v>7.2</c:v>
                </c:pt>
                <c:pt idx="3633">
                  <c:v>7.6</c:v>
                </c:pt>
                <c:pt idx="3634">
                  <c:v>6.8</c:v>
                </c:pt>
                <c:pt idx="3635">
                  <c:v>5.4</c:v>
                </c:pt>
                <c:pt idx="3636">
                  <c:v>7</c:v>
                </c:pt>
                <c:pt idx="3637">
                  <c:v>5.3</c:v>
                </c:pt>
                <c:pt idx="3638">
                  <c:v>6.9</c:v>
                </c:pt>
                <c:pt idx="3639">
                  <c:v>5.8</c:v>
                </c:pt>
                <c:pt idx="3640">
                  <c:v>5.8</c:v>
                </c:pt>
                <c:pt idx="3641">
                  <c:v>7.2</c:v>
                </c:pt>
                <c:pt idx="3642">
                  <c:v>6.7</c:v>
                </c:pt>
                <c:pt idx="3643">
                  <c:v>8.1</c:v>
                </c:pt>
                <c:pt idx="3644">
                  <c:v>6.3</c:v>
                </c:pt>
                <c:pt idx="3645">
                  <c:v>6.1</c:v>
                </c:pt>
                <c:pt idx="3646">
                  <c:v>7.3</c:v>
                </c:pt>
                <c:pt idx="3647">
                  <c:v>7.3</c:v>
                </c:pt>
                <c:pt idx="3648">
                  <c:v>7.7</c:v>
                </c:pt>
                <c:pt idx="3649">
                  <c:v>7.1</c:v>
                </c:pt>
                <c:pt idx="3650">
                  <c:v>4.8</c:v>
                </c:pt>
                <c:pt idx="3651">
                  <c:v>7.9</c:v>
                </c:pt>
                <c:pt idx="3652">
                  <c:v>6.6</c:v>
                </c:pt>
                <c:pt idx="3653">
                  <c:v>6.5</c:v>
                </c:pt>
                <c:pt idx="3654">
                  <c:v>7.3</c:v>
                </c:pt>
                <c:pt idx="3655">
                  <c:v>4.7</c:v>
                </c:pt>
                <c:pt idx="3656">
                  <c:v>7.4</c:v>
                </c:pt>
                <c:pt idx="3657">
                  <c:v>5.8</c:v>
                </c:pt>
                <c:pt idx="3658">
                  <c:v>6.4</c:v>
                </c:pt>
                <c:pt idx="3659">
                  <c:v>5.6</c:v>
                </c:pt>
                <c:pt idx="3660">
                  <c:v>7.2</c:v>
                </c:pt>
                <c:pt idx="3661">
                  <c:v>6.5</c:v>
                </c:pt>
                <c:pt idx="3662">
                  <c:v>5.6</c:v>
                </c:pt>
                <c:pt idx="3663">
                  <c:v>5.8</c:v>
                </c:pt>
                <c:pt idx="3664">
                  <c:v>4.5999999999999996</c:v>
                </c:pt>
                <c:pt idx="3665">
                  <c:v>5.4</c:v>
                </c:pt>
                <c:pt idx="3666">
                  <c:v>6.2</c:v>
                </c:pt>
                <c:pt idx="3667">
                  <c:v>6.8</c:v>
                </c:pt>
                <c:pt idx="3668">
                  <c:v>6.7</c:v>
                </c:pt>
                <c:pt idx="3669">
                  <c:v>6</c:v>
                </c:pt>
                <c:pt idx="3670">
                  <c:v>6.3</c:v>
                </c:pt>
                <c:pt idx="3671">
                  <c:v>7.4</c:v>
                </c:pt>
                <c:pt idx="3672">
                  <c:v>6</c:v>
                </c:pt>
                <c:pt idx="3673">
                  <c:v>6.5</c:v>
                </c:pt>
                <c:pt idx="3674">
                  <c:v>5.2</c:v>
                </c:pt>
                <c:pt idx="3675">
                  <c:v>7</c:v>
                </c:pt>
                <c:pt idx="3676">
                  <c:v>6.4</c:v>
                </c:pt>
                <c:pt idx="3677">
                  <c:v>7.1</c:v>
                </c:pt>
                <c:pt idx="3678">
                  <c:v>6.7</c:v>
                </c:pt>
                <c:pt idx="3679">
                  <c:v>7.9</c:v>
                </c:pt>
                <c:pt idx="3680">
                  <c:v>5.8</c:v>
                </c:pt>
                <c:pt idx="3681">
                  <c:v>7.9</c:v>
                </c:pt>
                <c:pt idx="3682">
                  <c:v>8.1</c:v>
                </c:pt>
                <c:pt idx="3683">
                  <c:v>4.5</c:v>
                </c:pt>
                <c:pt idx="3684">
                  <c:v>6.7</c:v>
                </c:pt>
                <c:pt idx="3685">
                  <c:v>4.2</c:v>
                </c:pt>
                <c:pt idx="3686">
                  <c:v>6.4</c:v>
                </c:pt>
                <c:pt idx="3687">
                  <c:v>6.4</c:v>
                </c:pt>
                <c:pt idx="3688">
                  <c:v>6</c:v>
                </c:pt>
                <c:pt idx="3689">
                  <c:v>3.9</c:v>
                </c:pt>
                <c:pt idx="3690">
                  <c:v>6.7</c:v>
                </c:pt>
                <c:pt idx="3691">
                  <c:v>5.5</c:v>
                </c:pt>
                <c:pt idx="3692">
                  <c:v>8</c:v>
                </c:pt>
                <c:pt idx="3693">
                  <c:v>5.3</c:v>
                </c:pt>
                <c:pt idx="3694">
                  <c:v>6.8</c:v>
                </c:pt>
                <c:pt idx="3695">
                  <c:v>6.2</c:v>
                </c:pt>
                <c:pt idx="3696">
                  <c:v>5.9</c:v>
                </c:pt>
                <c:pt idx="3697">
                  <c:v>3.7</c:v>
                </c:pt>
                <c:pt idx="3698">
                  <c:v>7.6</c:v>
                </c:pt>
                <c:pt idx="3699">
                  <c:v>6.6</c:v>
                </c:pt>
                <c:pt idx="3700">
                  <c:v>7.4</c:v>
                </c:pt>
                <c:pt idx="3701">
                  <c:v>6.3</c:v>
                </c:pt>
                <c:pt idx="3702">
                  <c:v>6</c:v>
                </c:pt>
                <c:pt idx="3703">
                  <c:v>6.2</c:v>
                </c:pt>
                <c:pt idx="3704">
                  <c:v>6.2</c:v>
                </c:pt>
                <c:pt idx="3705">
                  <c:v>6</c:v>
                </c:pt>
                <c:pt idx="3706">
                  <c:v>6.9</c:v>
                </c:pt>
                <c:pt idx="3707">
                  <c:v>5.8</c:v>
                </c:pt>
                <c:pt idx="3708">
                  <c:v>5.8</c:v>
                </c:pt>
                <c:pt idx="3709">
                  <c:v>3.9</c:v>
                </c:pt>
                <c:pt idx="3710">
                  <c:v>5.9</c:v>
                </c:pt>
                <c:pt idx="3711">
                  <c:v>7</c:v>
                </c:pt>
                <c:pt idx="3712">
                  <c:v>7.4</c:v>
                </c:pt>
                <c:pt idx="3714">
                  <c:v>7.2</c:v>
                </c:pt>
                <c:pt idx="3715">
                  <c:v>7.2</c:v>
                </c:pt>
                <c:pt idx="3716">
                  <c:v>7.3</c:v>
                </c:pt>
                <c:pt idx="3717">
                  <c:v>4.9000000000000004</c:v>
                </c:pt>
                <c:pt idx="3718">
                  <c:v>7.1</c:v>
                </c:pt>
                <c:pt idx="3719">
                  <c:v>8.1</c:v>
                </c:pt>
                <c:pt idx="3720">
                  <c:v>7.8</c:v>
                </c:pt>
                <c:pt idx="3721">
                  <c:v>5.9</c:v>
                </c:pt>
                <c:pt idx="3722">
                  <c:v>6.5</c:v>
                </c:pt>
                <c:pt idx="3723">
                  <c:v>7.4</c:v>
                </c:pt>
                <c:pt idx="3724">
                  <c:v>7.5</c:v>
                </c:pt>
                <c:pt idx="3725">
                  <c:v>4.5</c:v>
                </c:pt>
                <c:pt idx="3726">
                  <c:v>7.2</c:v>
                </c:pt>
                <c:pt idx="3727">
                  <c:v>6.6</c:v>
                </c:pt>
                <c:pt idx="3728">
                  <c:v>7</c:v>
                </c:pt>
                <c:pt idx="3729">
                  <c:v>5.2</c:v>
                </c:pt>
                <c:pt idx="3730">
                  <c:v>5.4</c:v>
                </c:pt>
                <c:pt idx="3731">
                  <c:v>7.6</c:v>
                </c:pt>
                <c:pt idx="3732">
                  <c:v>7.1</c:v>
                </c:pt>
                <c:pt idx="3733">
                  <c:v>5.6</c:v>
                </c:pt>
                <c:pt idx="3734">
                  <c:v>5.6</c:v>
                </c:pt>
                <c:pt idx="3735">
                  <c:v>4.9000000000000004</c:v>
                </c:pt>
                <c:pt idx="3736">
                  <c:v>4.4000000000000004</c:v>
                </c:pt>
                <c:pt idx="3737">
                  <c:v>4.9000000000000004</c:v>
                </c:pt>
                <c:pt idx="3738">
                  <c:v>5.2</c:v>
                </c:pt>
                <c:pt idx="3739">
                  <c:v>7.3</c:v>
                </c:pt>
                <c:pt idx="3740">
                  <c:v>7</c:v>
                </c:pt>
                <c:pt idx="3741">
                  <c:v>5.0999999999999996</c:v>
                </c:pt>
                <c:pt idx="3742">
                  <c:v>6.1</c:v>
                </c:pt>
                <c:pt idx="3743">
                  <c:v>6.8</c:v>
                </c:pt>
                <c:pt idx="3744">
                  <c:v>6.8</c:v>
                </c:pt>
                <c:pt idx="3745">
                  <c:v>7.3</c:v>
                </c:pt>
                <c:pt idx="3746">
                  <c:v>7.1</c:v>
                </c:pt>
                <c:pt idx="3747">
                  <c:v>6</c:v>
                </c:pt>
                <c:pt idx="3748">
                  <c:v>5.3</c:v>
                </c:pt>
                <c:pt idx="3749">
                  <c:v>5.0999999999999996</c:v>
                </c:pt>
                <c:pt idx="3750">
                  <c:v>5.5</c:v>
                </c:pt>
                <c:pt idx="3751">
                  <c:v>6.3</c:v>
                </c:pt>
                <c:pt idx="3752">
                  <c:v>6.3</c:v>
                </c:pt>
                <c:pt idx="3753">
                  <c:v>5.2</c:v>
                </c:pt>
                <c:pt idx="3754">
                  <c:v>7.7</c:v>
                </c:pt>
                <c:pt idx="3755">
                  <c:v>4.3</c:v>
                </c:pt>
                <c:pt idx="3756">
                  <c:v>5.8</c:v>
                </c:pt>
                <c:pt idx="3757">
                  <c:v>7.1</c:v>
                </c:pt>
                <c:pt idx="3758">
                  <c:v>5</c:v>
                </c:pt>
                <c:pt idx="3759">
                  <c:v>6.4</c:v>
                </c:pt>
                <c:pt idx="3760">
                  <c:v>5.4</c:v>
                </c:pt>
                <c:pt idx="3761">
                  <c:v>7.7</c:v>
                </c:pt>
                <c:pt idx="3763">
                  <c:v>3.8</c:v>
                </c:pt>
                <c:pt idx="3764">
                  <c:v>6.1</c:v>
                </c:pt>
                <c:pt idx="3765">
                  <c:v>7.2</c:v>
                </c:pt>
                <c:pt idx="3766">
                  <c:v>2.6</c:v>
                </c:pt>
                <c:pt idx="3767">
                  <c:v>7.2</c:v>
                </c:pt>
                <c:pt idx="3768">
                  <c:v>7.5</c:v>
                </c:pt>
                <c:pt idx="3769">
                  <c:v>5.7</c:v>
                </c:pt>
                <c:pt idx="3770">
                  <c:v>6.3</c:v>
                </c:pt>
                <c:pt idx="3771">
                  <c:v>6.8</c:v>
                </c:pt>
                <c:pt idx="3772">
                  <c:v>7.8</c:v>
                </c:pt>
                <c:pt idx="3773">
                  <c:v>7.5</c:v>
                </c:pt>
                <c:pt idx="3774">
                  <c:v>5.6</c:v>
                </c:pt>
                <c:pt idx="3775">
                  <c:v>4.9000000000000004</c:v>
                </c:pt>
                <c:pt idx="3776">
                  <c:v>8.1</c:v>
                </c:pt>
                <c:pt idx="3777">
                  <c:v>6.8</c:v>
                </c:pt>
                <c:pt idx="3778">
                  <c:v>7</c:v>
                </c:pt>
                <c:pt idx="3779">
                  <c:v>6.8</c:v>
                </c:pt>
                <c:pt idx="3780">
                  <c:v>3.4</c:v>
                </c:pt>
                <c:pt idx="3781">
                  <c:v>6.9</c:v>
                </c:pt>
                <c:pt idx="3782">
                  <c:v>5.0999999999999996</c:v>
                </c:pt>
                <c:pt idx="3783">
                  <c:v>6.5</c:v>
                </c:pt>
                <c:pt idx="3784">
                  <c:v>7.3</c:v>
                </c:pt>
                <c:pt idx="3785">
                  <c:v>6.4</c:v>
                </c:pt>
                <c:pt idx="3786">
                  <c:v>5.6</c:v>
                </c:pt>
                <c:pt idx="3787">
                  <c:v>5.9</c:v>
                </c:pt>
                <c:pt idx="3788">
                  <c:v>7.9</c:v>
                </c:pt>
                <c:pt idx="3789">
                  <c:v>7.3</c:v>
                </c:pt>
                <c:pt idx="3790">
                  <c:v>5.3</c:v>
                </c:pt>
                <c:pt idx="3791">
                  <c:v>2.8</c:v>
                </c:pt>
                <c:pt idx="3792">
                  <c:v>7.5</c:v>
                </c:pt>
                <c:pt idx="3793">
                  <c:v>5.9</c:v>
                </c:pt>
                <c:pt idx="3794">
                  <c:v>6.3</c:v>
                </c:pt>
                <c:pt idx="3795">
                  <c:v>5.9</c:v>
                </c:pt>
                <c:pt idx="3796">
                  <c:v>6.4</c:v>
                </c:pt>
                <c:pt idx="3797">
                  <c:v>5.4</c:v>
                </c:pt>
                <c:pt idx="3798">
                  <c:v>6</c:v>
                </c:pt>
                <c:pt idx="3799">
                  <c:v>4.5999999999999996</c:v>
                </c:pt>
                <c:pt idx="3800">
                  <c:v>4.5999999999999996</c:v>
                </c:pt>
                <c:pt idx="3801">
                  <c:v>7.5</c:v>
                </c:pt>
                <c:pt idx="3802">
                  <c:v>8.5</c:v>
                </c:pt>
                <c:pt idx="3803">
                  <c:v>6.3</c:v>
                </c:pt>
                <c:pt idx="3804">
                  <c:v>7.2</c:v>
                </c:pt>
                <c:pt idx="3805">
                  <c:v>5.6</c:v>
                </c:pt>
                <c:pt idx="3806">
                  <c:v>5.5</c:v>
                </c:pt>
                <c:pt idx="3807">
                  <c:v>5.4</c:v>
                </c:pt>
                <c:pt idx="3808">
                  <c:v>6.1</c:v>
                </c:pt>
                <c:pt idx="3809">
                  <c:v>6.7</c:v>
                </c:pt>
                <c:pt idx="3810">
                  <c:v>6.3</c:v>
                </c:pt>
                <c:pt idx="3811">
                  <c:v>7.1</c:v>
                </c:pt>
                <c:pt idx="3812">
                  <c:v>5.4</c:v>
                </c:pt>
                <c:pt idx="3813">
                  <c:v>6.8</c:v>
                </c:pt>
                <c:pt idx="3814">
                  <c:v>7.6</c:v>
                </c:pt>
                <c:pt idx="3815">
                  <c:v>5.5</c:v>
                </c:pt>
                <c:pt idx="3816">
                  <c:v>6.7</c:v>
                </c:pt>
                <c:pt idx="3817">
                  <c:v>8.3000000000000007</c:v>
                </c:pt>
                <c:pt idx="3818">
                  <c:v>6.5</c:v>
                </c:pt>
                <c:pt idx="3819">
                  <c:v>6.7</c:v>
                </c:pt>
                <c:pt idx="3820">
                  <c:v>2.4</c:v>
                </c:pt>
                <c:pt idx="3821">
                  <c:v>5.7</c:v>
                </c:pt>
                <c:pt idx="3822">
                  <c:v>5.7</c:v>
                </c:pt>
                <c:pt idx="3823">
                  <c:v>7.5</c:v>
                </c:pt>
                <c:pt idx="3824">
                  <c:v>7.5</c:v>
                </c:pt>
                <c:pt idx="3826">
                  <c:v>6.7</c:v>
                </c:pt>
                <c:pt idx="3827">
                  <c:v>6.4</c:v>
                </c:pt>
                <c:pt idx="3828">
                  <c:v>7.2</c:v>
                </c:pt>
                <c:pt idx="3829">
                  <c:v>5.4</c:v>
                </c:pt>
                <c:pt idx="3830">
                  <c:v>5.2</c:v>
                </c:pt>
                <c:pt idx="3831">
                  <c:v>5.0999999999999996</c:v>
                </c:pt>
                <c:pt idx="3832">
                  <c:v>2.7</c:v>
                </c:pt>
                <c:pt idx="3833">
                  <c:v>7.2</c:v>
                </c:pt>
                <c:pt idx="3834">
                  <c:v>5.8</c:v>
                </c:pt>
                <c:pt idx="3835">
                  <c:v>5.2</c:v>
                </c:pt>
                <c:pt idx="3836">
                  <c:v>7.7</c:v>
                </c:pt>
                <c:pt idx="3837">
                  <c:v>6.7</c:v>
                </c:pt>
                <c:pt idx="3838">
                  <c:v>4.5</c:v>
                </c:pt>
                <c:pt idx="3839">
                  <c:v>7.6</c:v>
                </c:pt>
                <c:pt idx="3840">
                  <c:v>5.3</c:v>
                </c:pt>
                <c:pt idx="3841">
                  <c:v>4.9000000000000004</c:v>
                </c:pt>
                <c:pt idx="3842">
                  <c:v>4.5999999999999996</c:v>
                </c:pt>
                <c:pt idx="3843">
                  <c:v>3.4</c:v>
                </c:pt>
                <c:pt idx="3844">
                  <c:v>5.6</c:v>
                </c:pt>
                <c:pt idx="3845">
                  <c:v>8.1999999999999993</c:v>
                </c:pt>
                <c:pt idx="3846">
                  <c:v>5</c:v>
                </c:pt>
                <c:pt idx="3847">
                  <c:v>7.6</c:v>
                </c:pt>
                <c:pt idx="3848">
                  <c:v>7.3</c:v>
                </c:pt>
                <c:pt idx="3849">
                  <c:v>7.7</c:v>
                </c:pt>
                <c:pt idx="3850">
                  <c:v>6.5</c:v>
                </c:pt>
                <c:pt idx="3851">
                  <c:v>7.3</c:v>
                </c:pt>
                <c:pt idx="3852">
                  <c:v>6.8</c:v>
                </c:pt>
                <c:pt idx="3853">
                  <c:v>5.0999999999999996</c:v>
                </c:pt>
                <c:pt idx="3854">
                  <c:v>5.6</c:v>
                </c:pt>
                <c:pt idx="3855">
                  <c:v>8.4</c:v>
                </c:pt>
                <c:pt idx="3856">
                  <c:v>7.4</c:v>
                </c:pt>
                <c:pt idx="3857">
                  <c:v>3.8</c:v>
                </c:pt>
                <c:pt idx="3858">
                  <c:v>5</c:v>
                </c:pt>
                <c:pt idx="3859">
                  <c:v>4.8</c:v>
                </c:pt>
                <c:pt idx="3860">
                  <c:v>5.8</c:v>
                </c:pt>
                <c:pt idx="3861">
                  <c:v>6</c:v>
                </c:pt>
                <c:pt idx="3862">
                  <c:v>4.9000000000000004</c:v>
                </c:pt>
                <c:pt idx="3863">
                  <c:v>6.5</c:v>
                </c:pt>
                <c:pt idx="3864">
                  <c:v>3.9</c:v>
                </c:pt>
                <c:pt idx="3865">
                  <c:v>6.6</c:v>
                </c:pt>
                <c:pt idx="3866">
                  <c:v>5.8</c:v>
                </c:pt>
                <c:pt idx="3867">
                  <c:v>5.0999999999999996</c:v>
                </c:pt>
                <c:pt idx="3868">
                  <c:v>5.8</c:v>
                </c:pt>
                <c:pt idx="3869">
                  <c:v>5.3</c:v>
                </c:pt>
                <c:pt idx="3870">
                  <c:v>6.5</c:v>
                </c:pt>
                <c:pt idx="3871">
                  <c:v>5.2</c:v>
                </c:pt>
                <c:pt idx="3872">
                  <c:v>6.3</c:v>
                </c:pt>
                <c:pt idx="3873">
                  <c:v>6.6</c:v>
                </c:pt>
                <c:pt idx="3874">
                  <c:v>4.3</c:v>
                </c:pt>
                <c:pt idx="3875">
                  <c:v>4.9000000000000004</c:v>
                </c:pt>
                <c:pt idx="3876">
                  <c:v>7.2</c:v>
                </c:pt>
                <c:pt idx="3877">
                  <c:v>4.8</c:v>
                </c:pt>
                <c:pt idx="3878">
                  <c:v>6.3</c:v>
                </c:pt>
                <c:pt idx="3879">
                  <c:v>5.3</c:v>
                </c:pt>
                <c:pt idx="3880">
                  <c:v>7.3</c:v>
                </c:pt>
                <c:pt idx="3881">
                  <c:v>5.0999999999999996</c:v>
                </c:pt>
                <c:pt idx="3882">
                  <c:v>6.5</c:v>
                </c:pt>
                <c:pt idx="3883">
                  <c:v>5.0999999999999996</c:v>
                </c:pt>
                <c:pt idx="3884">
                  <c:v>7.2</c:v>
                </c:pt>
                <c:pt idx="3885">
                  <c:v>3.3</c:v>
                </c:pt>
                <c:pt idx="3886">
                  <c:v>6.6</c:v>
                </c:pt>
                <c:pt idx="3887">
                  <c:v>8.6999999999999993</c:v>
                </c:pt>
                <c:pt idx="3888">
                  <c:v>5.9</c:v>
                </c:pt>
                <c:pt idx="3889">
                  <c:v>4.5</c:v>
                </c:pt>
                <c:pt idx="3890">
                  <c:v>6.8</c:v>
                </c:pt>
                <c:pt idx="3891">
                  <c:v>6.1</c:v>
                </c:pt>
                <c:pt idx="3892">
                  <c:v>6.2</c:v>
                </c:pt>
                <c:pt idx="3893">
                  <c:v>7.3</c:v>
                </c:pt>
                <c:pt idx="3894">
                  <c:v>6.1</c:v>
                </c:pt>
                <c:pt idx="3895">
                  <c:v>5.7</c:v>
                </c:pt>
                <c:pt idx="3896">
                  <c:v>6.9</c:v>
                </c:pt>
                <c:pt idx="3897">
                  <c:v>6.5</c:v>
                </c:pt>
                <c:pt idx="3898">
                  <c:v>3.5</c:v>
                </c:pt>
                <c:pt idx="3899">
                  <c:v>6.8</c:v>
                </c:pt>
                <c:pt idx="3900">
                  <c:v>5.6</c:v>
                </c:pt>
                <c:pt idx="3901">
                  <c:v>6.9</c:v>
                </c:pt>
                <c:pt idx="3902">
                  <c:v>5.3</c:v>
                </c:pt>
                <c:pt idx="3903">
                  <c:v>2.5</c:v>
                </c:pt>
                <c:pt idx="3905">
                  <c:v>6.1</c:v>
                </c:pt>
                <c:pt idx="3906">
                  <c:v>8.1999999999999993</c:v>
                </c:pt>
                <c:pt idx="3907">
                  <c:v>5.6</c:v>
                </c:pt>
                <c:pt idx="3908">
                  <c:v>5</c:v>
                </c:pt>
                <c:pt idx="3909">
                  <c:v>7.4</c:v>
                </c:pt>
                <c:pt idx="3910">
                  <c:v>5</c:v>
                </c:pt>
                <c:pt idx="3911">
                  <c:v>6.3</c:v>
                </c:pt>
                <c:pt idx="3912">
                  <c:v>7.8</c:v>
                </c:pt>
                <c:pt idx="3913">
                  <c:v>3.4</c:v>
                </c:pt>
                <c:pt idx="3914">
                  <c:v>8</c:v>
                </c:pt>
                <c:pt idx="3915">
                  <c:v>7.1</c:v>
                </c:pt>
                <c:pt idx="3916">
                  <c:v>6.9</c:v>
                </c:pt>
                <c:pt idx="3917">
                  <c:v>6.6</c:v>
                </c:pt>
                <c:pt idx="3918">
                  <c:v>6</c:v>
                </c:pt>
                <c:pt idx="3919">
                  <c:v>5.2</c:v>
                </c:pt>
                <c:pt idx="3920">
                  <c:v>5.3</c:v>
                </c:pt>
                <c:pt idx="3921">
                  <c:v>6.6</c:v>
                </c:pt>
                <c:pt idx="3922">
                  <c:v>6.6</c:v>
                </c:pt>
                <c:pt idx="3923">
                  <c:v>4.5999999999999996</c:v>
                </c:pt>
                <c:pt idx="3924">
                  <c:v>6.8</c:v>
                </c:pt>
                <c:pt idx="3925">
                  <c:v>6.4</c:v>
                </c:pt>
                <c:pt idx="3926">
                  <c:v>7.9</c:v>
                </c:pt>
                <c:pt idx="3927">
                  <c:v>8.1999999999999993</c:v>
                </c:pt>
                <c:pt idx="3928">
                  <c:v>7.2</c:v>
                </c:pt>
                <c:pt idx="3929">
                  <c:v>6.8</c:v>
                </c:pt>
                <c:pt idx="3930">
                  <c:v>7.6</c:v>
                </c:pt>
                <c:pt idx="3931">
                  <c:v>6.7</c:v>
                </c:pt>
                <c:pt idx="3932">
                  <c:v>4.7</c:v>
                </c:pt>
                <c:pt idx="3933">
                  <c:v>7.5</c:v>
                </c:pt>
                <c:pt idx="3934">
                  <c:v>6.6</c:v>
                </c:pt>
                <c:pt idx="3935">
                  <c:v>5.2</c:v>
                </c:pt>
                <c:pt idx="3936">
                  <c:v>7.2</c:v>
                </c:pt>
                <c:pt idx="3937">
                  <c:v>7</c:v>
                </c:pt>
                <c:pt idx="3938">
                  <c:v>5</c:v>
                </c:pt>
                <c:pt idx="3939">
                  <c:v>2.6</c:v>
                </c:pt>
                <c:pt idx="3940">
                  <c:v>5.0999999999999996</c:v>
                </c:pt>
                <c:pt idx="3941">
                  <c:v>6.9</c:v>
                </c:pt>
                <c:pt idx="3942">
                  <c:v>6.4</c:v>
                </c:pt>
                <c:pt idx="3943">
                  <c:v>6.4</c:v>
                </c:pt>
                <c:pt idx="3944">
                  <c:v>7.9</c:v>
                </c:pt>
                <c:pt idx="3945">
                  <c:v>6.2</c:v>
                </c:pt>
                <c:pt idx="3946">
                  <c:v>7.5</c:v>
                </c:pt>
                <c:pt idx="3947">
                  <c:v>4.5999999999999996</c:v>
                </c:pt>
                <c:pt idx="3948">
                  <c:v>6.4</c:v>
                </c:pt>
                <c:pt idx="3949">
                  <c:v>4</c:v>
                </c:pt>
                <c:pt idx="3950">
                  <c:v>6.6</c:v>
                </c:pt>
                <c:pt idx="3951">
                  <c:v>7.2</c:v>
                </c:pt>
                <c:pt idx="3952">
                  <c:v>3.6</c:v>
                </c:pt>
                <c:pt idx="3953">
                  <c:v>6.5</c:v>
                </c:pt>
                <c:pt idx="3954">
                  <c:v>6.9</c:v>
                </c:pt>
                <c:pt idx="3955">
                  <c:v>8</c:v>
                </c:pt>
                <c:pt idx="3956">
                  <c:v>7.6</c:v>
                </c:pt>
                <c:pt idx="3957">
                  <c:v>6.5</c:v>
                </c:pt>
                <c:pt idx="3958">
                  <c:v>5.4</c:v>
                </c:pt>
                <c:pt idx="3959">
                  <c:v>5.4</c:v>
                </c:pt>
                <c:pt idx="3960">
                  <c:v>6.2</c:v>
                </c:pt>
                <c:pt idx="3961">
                  <c:v>5.7</c:v>
                </c:pt>
                <c:pt idx="3962">
                  <c:v>5.6</c:v>
                </c:pt>
                <c:pt idx="3963">
                  <c:v>5.7</c:v>
                </c:pt>
                <c:pt idx="3964">
                  <c:v>6.4</c:v>
                </c:pt>
                <c:pt idx="3965">
                  <c:v>6.4</c:v>
                </c:pt>
                <c:pt idx="3966">
                  <c:v>7</c:v>
                </c:pt>
                <c:pt idx="3967">
                  <c:v>6.5</c:v>
                </c:pt>
                <c:pt idx="3968">
                  <c:v>7.2</c:v>
                </c:pt>
                <c:pt idx="3969">
                  <c:v>6.6</c:v>
                </c:pt>
                <c:pt idx="3970">
                  <c:v>7.1</c:v>
                </c:pt>
                <c:pt idx="3971">
                  <c:v>5.5</c:v>
                </c:pt>
                <c:pt idx="3972">
                  <c:v>6.1</c:v>
                </c:pt>
                <c:pt idx="3973">
                  <c:v>7.3</c:v>
                </c:pt>
                <c:pt idx="3974">
                  <c:v>6.3</c:v>
                </c:pt>
                <c:pt idx="3975">
                  <c:v>5.9</c:v>
                </c:pt>
                <c:pt idx="3976">
                  <c:v>7.1</c:v>
                </c:pt>
                <c:pt idx="3977">
                  <c:v>5.0999999999999996</c:v>
                </c:pt>
                <c:pt idx="3978">
                  <c:v>6.8</c:v>
                </c:pt>
                <c:pt idx="3979">
                  <c:v>5.0999999999999996</c:v>
                </c:pt>
                <c:pt idx="3980">
                  <c:v>6.7</c:v>
                </c:pt>
                <c:pt idx="3981">
                  <c:v>5.5</c:v>
                </c:pt>
                <c:pt idx="3982">
                  <c:v>6.2</c:v>
                </c:pt>
                <c:pt idx="3983">
                  <c:v>4.3</c:v>
                </c:pt>
                <c:pt idx="3984">
                  <c:v>5.9</c:v>
                </c:pt>
                <c:pt idx="3985">
                  <c:v>6.9</c:v>
                </c:pt>
                <c:pt idx="3986">
                  <c:v>7.6</c:v>
                </c:pt>
                <c:pt idx="3987">
                  <c:v>6.9</c:v>
                </c:pt>
                <c:pt idx="3988">
                  <c:v>4.5999999999999996</c:v>
                </c:pt>
                <c:pt idx="3989">
                  <c:v>5.2</c:v>
                </c:pt>
                <c:pt idx="3990">
                  <c:v>3.9</c:v>
                </c:pt>
                <c:pt idx="3991">
                  <c:v>6.3</c:v>
                </c:pt>
                <c:pt idx="3992">
                  <c:v>3.8</c:v>
                </c:pt>
                <c:pt idx="3993">
                  <c:v>6.8</c:v>
                </c:pt>
                <c:pt idx="3995">
                  <c:v>5.4</c:v>
                </c:pt>
                <c:pt idx="3996">
                  <c:v>7.1</c:v>
                </c:pt>
                <c:pt idx="3997">
                  <c:v>4</c:v>
                </c:pt>
                <c:pt idx="3998">
                  <c:v>6.4</c:v>
                </c:pt>
                <c:pt idx="3999">
                  <c:v>3</c:v>
                </c:pt>
                <c:pt idx="4000">
                  <c:v>6.7</c:v>
                </c:pt>
                <c:pt idx="4001">
                  <c:v>3.1</c:v>
                </c:pt>
                <c:pt idx="4002">
                  <c:v>7</c:v>
                </c:pt>
                <c:pt idx="4003">
                  <c:v>3.7</c:v>
                </c:pt>
                <c:pt idx="4004">
                  <c:v>4.7</c:v>
                </c:pt>
                <c:pt idx="4005">
                  <c:v>8.1</c:v>
                </c:pt>
                <c:pt idx="4006">
                  <c:v>5.9</c:v>
                </c:pt>
                <c:pt idx="4007">
                  <c:v>5.7</c:v>
                </c:pt>
                <c:pt idx="4008">
                  <c:v>4.3</c:v>
                </c:pt>
                <c:pt idx="4009">
                  <c:v>7.1</c:v>
                </c:pt>
                <c:pt idx="4010">
                  <c:v>5.3</c:v>
                </c:pt>
                <c:pt idx="4011">
                  <c:v>6.6</c:v>
                </c:pt>
                <c:pt idx="4012">
                  <c:v>6.2</c:v>
                </c:pt>
                <c:pt idx="4013">
                  <c:v>7.3</c:v>
                </c:pt>
                <c:pt idx="4014">
                  <c:v>6</c:v>
                </c:pt>
                <c:pt idx="4015">
                  <c:v>6.3</c:v>
                </c:pt>
                <c:pt idx="4016">
                  <c:v>5.8</c:v>
                </c:pt>
                <c:pt idx="4017">
                  <c:v>6.4</c:v>
                </c:pt>
                <c:pt idx="4018">
                  <c:v>6.1</c:v>
                </c:pt>
                <c:pt idx="4019">
                  <c:v>4.3</c:v>
                </c:pt>
                <c:pt idx="4020">
                  <c:v>6.4</c:v>
                </c:pt>
                <c:pt idx="4021">
                  <c:v>7.5</c:v>
                </c:pt>
                <c:pt idx="4022">
                  <c:v>5.8</c:v>
                </c:pt>
                <c:pt idx="4023">
                  <c:v>6.5</c:v>
                </c:pt>
                <c:pt idx="4024">
                  <c:v>8</c:v>
                </c:pt>
                <c:pt idx="4025">
                  <c:v>7</c:v>
                </c:pt>
                <c:pt idx="4026">
                  <c:v>4.3</c:v>
                </c:pt>
                <c:pt idx="4027">
                  <c:v>3.8</c:v>
                </c:pt>
                <c:pt idx="4028">
                  <c:v>4.8</c:v>
                </c:pt>
                <c:pt idx="4029">
                  <c:v>5.5</c:v>
                </c:pt>
                <c:pt idx="4030">
                  <c:v>6.2</c:v>
                </c:pt>
                <c:pt idx="4031">
                  <c:v>7.6</c:v>
                </c:pt>
                <c:pt idx="4032">
                  <c:v>6.9</c:v>
                </c:pt>
                <c:pt idx="4033">
                  <c:v>7.2</c:v>
                </c:pt>
                <c:pt idx="4034">
                  <c:v>6.5</c:v>
                </c:pt>
                <c:pt idx="4035">
                  <c:v>5.8</c:v>
                </c:pt>
                <c:pt idx="4036">
                  <c:v>6</c:v>
                </c:pt>
                <c:pt idx="4037">
                  <c:v>5.3</c:v>
                </c:pt>
                <c:pt idx="4038">
                  <c:v>3.5</c:v>
                </c:pt>
                <c:pt idx="4039">
                  <c:v>5.5</c:v>
                </c:pt>
                <c:pt idx="4040">
                  <c:v>8</c:v>
                </c:pt>
                <c:pt idx="4041">
                  <c:v>5.4</c:v>
                </c:pt>
                <c:pt idx="4042">
                  <c:v>8.1</c:v>
                </c:pt>
                <c:pt idx="4043">
                  <c:v>7.2</c:v>
                </c:pt>
                <c:pt idx="4044">
                  <c:v>6.9</c:v>
                </c:pt>
                <c:pt idx="4045">
                  <c:v>5.7</c:v>
                </c:pt>
                <c:pt idx="4046">
                  <c:v>6.5</c:v>
                </c:pt>
                <c:pt idx="4047">
                  <c:v>6.9</c:v>
                </c:pt>
                <c:pt idx="4048">
                  <c:v>7.2</c:v>
                </c:pt>
                <c:pt idx="4049">
                  <c:v>5.9</c:v>
                </c:pt>
                <c:pt idx="4050">
                  <c:v>6.5</c:v>
                </c:pt>
                <c:pt idx="4051">
                  <c:v>6.2</c:v>
                </c:pt>
                <c:pt idx="4052">
                  <c:v>5</c:v>
                </c:pt>
                <c:pt idx="4053">
                  <c:v>6.4</c:v>
                </c:pt>
                <c:pt idx="4054">
                  <c:v>6.2</c:v>
                </c:pt>
                <c:pt idx="4055">
                  <c:v>6</c:v>
                </c:pt>
                <c:pt idx="4056">
                  <c:v>8</c:v>
                </c:pt>
                <c:pt idx="4057">
                  <c:v>5.8</c:v>
                </c:pt>
                <c:pt idx="4058">
                  <c:v>6.5</c:v>
                </c:pt>
                <c:pt idx="4059">
                  <c:v>7.5</c:v>
                </c:pt>
                <c:pt idx="4060">
                  <c:v>5.9</c:v>
                </c:pt>
                <c:pt idx="4061">
                  <c:v>6.3</c:v>
                </c:pt>
                <c:pt idx="4062">
                  <c:v>4.8</c:v>
                </c:pt>
                <c:pt idx="4063">
                  <c:v>4.7</c:v>
                </c:pt>
                <c:pt idx="4064">
                  <c:v>6</c:v>
                </c:pt>
                <c:pt idx="4065">
                  <c:v>7.2</c:v>
                </c:pt>
                <c:pt idx="4066">
                  <c:v>6.7</c:v>
                </c:pt>
                <c:pt idx="4067">
                  <c:v>5.0999999999999996</c:v>
                </c:pt>
                <c:pt idx="4068">
                  <c:v>6.1</c:v>
                </c:pt>
                <c:pt idx="4069">
                  <c:v>6.8</c:v>
                </c:pt>
                <c:pt idx="4070">
                  <c:v>7.3</c:v>
                </c:pt>
                <c:pt idx="4071">
                  <c:v>7</c:v>
                </c:pt>
                <c:pt idx="4072">
                  <c:v>6.2</c:v>
                </c:pt>
                <c:pt idx="4073">
                  <c:v>6.4</c:v>
                </c:pt>
                <c:pt idx="4074">
                  <c:v>5.7</c:v>
                </c:pt>
                <c:pt idx="4075">
                  <c:v>5.5</c:v>
                </c:pt>
                <c:pt idx="4076">
                  <c:v>7.2</c:v>
                </c:pt>
                <c:pt idx="4077">
                  <c:v>6</c:v>
                </c:pt>
                <c:pt idx="4078">
                  <c:v>5.5</c:v>
                </c:pt>
                <c:pt idx="4079">
                  <c:v>4.4000000000000004</c:v>
                </c:pt>
                <c:pt idx="4080">
                  <c:v>4.4000000000000004</c:v>
                </c:pt>
                <c:pt idx="4081">
                  <c:v>7.6</c:v>
                </c:pt>
                <c:pt idx="4082">
                  <c:v>6.2</c:v>
                </c:pt>
                <c:pt idx="4083">
                  <c:v>3.2</c:v>
                </c:pt>
                <c:pt idx="4084">
                  <c:v>5.7</c:v>
                </c:pt>
                <c:pt idx="4085">
                  <c:v>7.8</c:v>
                </c:pt>
                <c:pt idx="4086">
                  <c:v>7.2</c:v>
                </c:pt>
                <c:pt idx="4087">
                  <c:v>7.1</c:v>
                </c:pt>
                <c:pt idx="4088">
                  <c:v>7</c:v>
                </c:pt>
                <c:pt idx="4089">
                  <c:v>7.4</c:v>
                </c:pt>
                <c:pt idx="4090">
                  <c:v>5.8</c:v>
                </c:pt>
                <c:pt idx="4091">
                  <c:v>6.7</c:v>
                </c:pt>
                <c:pt idx="4092">
                  <c:v>3.8</c:v>
                </c:pt>
                <c:pt idx="4093">
                  <c:v>7.3</c:v>
                </c:pt>
                <c:pt idx="4094">
                  <c:v>6.7</c:v>
                </c:pt>
                <c:pt idx="4095">
                  <c:v>6.6</c:v>
                </c:pt>
                <c:pt idx="4096">
                  <c:v>6.5</c:v>
                </c:pt>
                <c:pt idx="4097">
                  <c:v>5</c:v>
                </c:pt>
                <c:pt idx="4098">
                  <c:v>8.3000000000000007</c:v>
                </c:pt>
                <c:pt idx="4099">
                  <c:v>5.7</c:v>
                </c:pt>
                <c:pt idx="4100">
                  <c:v>5.2</c:v>
                </c:pt>
                <c:pt idx="4101">
                  <c:v>5.8</c:v>
                </c:pt>
                <c:pt idx="4102">
                  <c:v>5.8</c:v>
                </c:pt>
                <c:pt idx="4103">
                  <c:v>4</c:v>
                </c:pt>
                <c:pt idx="4104">
                  <c:v>7.7</c:v>
                </c:pt>
                <c:pt idx="4105">
                  <c:v>4.7</c:v>
                </c:pt>
                <c:pt idx="4106">
                  <c:v>5.3</c:v>
                </c:pt>
                <c:pt idx="4107">
                  <c:v>6.8</c:v>
                </c:pt>
                <c:pt idx="4108">
                  <c:v>4</c:v>
                </c:pt>
                <c:pt idx="4109">
                  <c:v>7</c:v>
                </c:pt>
                <c:pt idx="4110">
                  <c:v>5.8</c:v>
                </c:pt>
                <c:pt idx="4111">
                  <c:v>5</c:v>
                </c:pt>
                <c:pt idx="4112">
                  <c:v>7.5</c:v>
                </c:pt>
                <c:pt idx="4113">
                  <c:v>6.2</c:v>
                </c:pt>
                <c:pt idx="4114">
                  <c:v>6.8</c:v>
                </c:pt>
                <c:pt idx="4115">
                  <c:v>7.7</c:v>
                </c:pt>
                <c:pt idx="4116">
                  <c:v>6.8</c:v>
                </c:pt>
                <c:pt idx="4117">
                  <c:v>4.5</c:v>
                </c:pt>
                <c:pt idx="4118">
                  <c:v>6.2</c:v>
                </c:pt>
                <c:pt idx="4119">
                  <c:v>6.9</c:v>
                </c:pt>
                <c:pt idx="4120">
                  <c:v>3</c:v>
                </c:pt>
                <c:pt idx="4121">
                  <c:v>6.5</c:v>
                </c:pt>
                <c:pt idx="4122">
                  <c:v>5.9</c:v>
                </c:pt>
                <c:pt idx="4123">
                  <c:v>6.7</c:v>
                </c:pt>
                <c:pt idx="4124">
                  <c:v>6.2</c:v>
                </c:pt>
                <c:pt idx="4125">
                  <c:v>5.5</c:v>
                </c:pt>
                <c:pt idx="4126">
                  <c:v>4.7</c:v>
                </c:pt>
                <c:pt idx="4127">
                  <c:v>7.2</c:v>
                </c:pt>
                <c:pt idx="4128">
                  <c:v>4.2</c:v>
                </c:pt>
                <c:pt idx="4129">
                  <c:v>6.8</c:v>
                </c:pt>
                <c:pt idx="4130">
                  <c:v>8</c:v>
                </c:pt>
                <c:pt idx="4131">
                  <c:v>4.5999999999999996</c:v>
                </c:pt>
                <c:pt idx="4132">
                  <c:v>7.5</c:v>
                </c:pt>
                <c:pt idx="4133">
                  <c:v>7.3</c:v>
                </c:pt>
                <c:pt idx="4134">
                  <c:v>6.6</c:v>
                </c:pt>
                <c:pt idx="4135">
                  <c:v>5.3</c:v>
                </c:pt>
                <c:pt idx="4136">
                  <c:v>2.7</c:v>
                </c:pt>
                <c:pt idx="4137">
                  <c:v>7</c:v>
                </c:pt>
                <c:pt idx="4138">
                  <c:v>6.1</c:v>
                </c:pt>
                <c:pt idx="4139">
                  <c:v>4.9000000000000004</c:v>
                </c:pt>
                <c:pt idx="4140">
                  <c:v>4.5</c:v>
                </c:pt>
                <c:pt idx="4141">
                  <c:v>7.4</c:v>
                </c:pt>
                <c:pt idx="4142">
                  <c:v>6.4</c:v>
                </c:pt>
                <c:pt idx="4143">
                  <c:v>7</c:v>
                </c:pt>
                <c:pt idx="4144">
                  <c:v>7</c:v>
                </c:pt>
                <c:pt idx="4145">
                  <c:v>6.9</c:v>
                </c:pt>
                <c:pt idx="4146">
                  <c:v>5.7</c:v>
                </c:pt>
                <c:pt idx="4147">
                  <c:v>7.6</c:v>
                </c:pt>
                <c:pt idx="4148">
                  <c:v>5.5</c:v>
                </c:pt>
                <c:pt idx="4149">
                  <c:v>5.9</c:v>
                </c:pt>
                <c:pt idx="4150">
                  <c:v>4.3</c:v>
                </c:pt>
                <c:pt idx="4151">
                  <c:v>4.3</c:v>
                </c:pt>
                <c:pt idx="4152">
                  <c:v>7.9</c:v>
                </c:pt>
                <c:pt idx="4153">
                  <c:v>6.4</c:v>
                </c:pt>
                <c:pt idx="4154">
                  <c:v>6.7</c:v>
                </c:pt>
                <c:pt idx="4155">
                  <c:v>8.5</c:v>
                </c:pt>
                <c:pt idx="4156">
                  <c:v>4.5999999999999996</c:v>
                </c:pt>
                <c:pt idx="4157">
                  <c:v>6.5</c:v>
                </c:pt>
                <c:pt idx="4158">
                  <c:v>2.9</c:v>
                </c:pt>
                <c:pt idx="4159">
                  <c:v>4.9000000000000004</c:v>
                </c:pt>
                <c:pt idx="4160">
                  <c:v>6.5</c:v>
                </c:pt>
                <c:pt idx="4161">
                  <c:v>6.3</c:v>
                </c:pt>
                <c:pt idx="4162">
                  <c:v>7.7</c:v>
                </c:pt>
                <c:pt idx="4163">
                  <c:v>8.1</c:v>
                </c:pt>
                <c:pt idx="4164">
                  <c:v>6.8</c:v>
                </c:pt>
                <c:pt idx="4165">
                  <c:v>6.8</c:v>
                </c:pt>
                <c:pt idx="4166">
                  <c:v>3.7</c:v>
                </c:pt>
                <c:pt idx="4167">
                  <c:v>6.7</c:v>
                </c:pt>
                <c:pt idx="4168">
                  <c:v>8.1</c:v>
                </c:pt>
                <c:pt idx="4169">
                  <c:v>5.8</c:v>
                </c:pt>
                <c:pt idx="4170">
                  <c:v>8.4</c:v>
                </c:pt>
                <c:pt idx="4171">
                  <c:v>7.8</c:v>
                </c:pt>
                <c:pt idx="4172">
                  <c:v>8.3000000000000007</c:v>
                </c:pt>
                <c:pt idx="4173">
                  <c:v>6.9</c:v>
                </c:pt>
                <c:pt idx="4174">
                  <c:v>5.8</c:v>
                </c:pt>
                <c:pt idx="4175">
                  <c:v>5.5</c:v>
                </c:pt>
                <c:pt idx="4176">
                  <c:v>7.4</c:v>
                </c:pt>
                <c:pt idx="4177">
                  <c:v>5.9</c:v>
                </c:pt>
                <c:pt idx="4178">
                  <c:v>5.3</c:v>
                </c:pt>
                <c:pt idx="4179">
                  <c:v>3.3</c:v>
                </c:pt>
                <c:pt idx="4180">
                  <c:v>5.5</c:v>
                </c:pt>
                <c:pt idx="4181">
                  <c:v>7.4</c:v>
                </c:pt>
                <c:pt idx="4182">
                  <c:v>7.5</c:v>
                </c:pt>
                <c:pt idx="4183">
                  <c:v>6.2</c:v>
                </c:pt>
                <c:pt idx="4184">
                  <c:v>5.7</c:v>
                </c:pt>
                <c:pt idx="4185">
                  <c:v>8.1</c:v>
                </c:pt>
                <c:pt idx="4186">
                  <c:v>7.3</c:v>
                </c:pt>
                <c:pt idx="4187">
                  <c:v>6.8</c:v>
                </c:pt>
                <c:pt idx="4188">
                  <c:v>4.2</c:v>
                </c:pt>
                <c:pt idx="4189">
                  <c:v>7.1</c:v>
                </c:pt>
                <c:pt idx="4190">
                  <c:v>7</c:v>
                </c:pt>
                <c:pt idx="4191">
                  <c:v>5.5</c:v>
                </c:pt>
                <c:pt idx="4192">
                  <c:v>4.7</c:v>
                </c:pt>
                <c:pt idx="4193">
                  <c:v>6.4</c:v>
                </c:pt>
                <c:pt idx="4194">
                  <c:v>5.2</c:v>
                </c:pt>
                <c:pt idx="4195">
                  <c:v>6.4</c:v>
                </c:pt>
                <c:pt idx="4196">
                  <c:v>6.2</c:v>
                </c:pt>
                <c:pt idx="4197">
                  <c:v>6.5</c:v>
                </c:pt>
                <c:pt idx="4198">
                  <c:v>6.2</c:v>
                </c:pt>
                <c:pt idx="4199">
                  <c:v>7</c:v>
                </c:pt>
                <c:pt idx="4200">
                  <c:v>6.6</c:v>
                </c:pt>
                <c:pt idx="4202">
                  <c:v>5.7</c:v>
                </c:pt>
                <c:pt idx="4203">
                  <c:v>4.9000000000000004</c:v>
                </c:pt>
                <c:pt idx="4204">
                  <c:v>6.1</c:v>
                </c:pt>
                <c:pt idx="4205">
                  <c:v>5.9</c:v>
                </c:pt>
                <c:pt idx="4206">
                  <c:v>5.3</c:v>
                </c:pt>
                <c:pt idx="4207">
                  <c:v>5.6</c:v>
                </c:pt>
                <c:pt idx="4208">
                  <c:v>5.9</c:v>
                </c:pt>
                <c:pt idx="4210">
                  <c:v>7.2</c:v>
                </c:pt>
                <c:pt idx="4211">
                  <c:v>6.4</c:v>
                </c:pt>
                <c:pt idx="4212">
                  <c:v>4.8</c:v>
                </c:pt>
                <c:pt idx="4213">
                  <c:v>4.7</c:v>
                </c:pt>
                <c:pt idx="4214">
                  <c:v>6.9</c:v>
                </c:pt>
                <c:pt idx="4216">
                  <c:v>6.6</c:v>
                </c:pt>
                <c:pt idx="4217">
                  <c:v>6.4</c:v>
                </c:pt>
                <c:pt idx="4218">
                  <c:v>5.5</c:v>
                </c:pt>
                <c:pt idx="4219">
                  <c:v>6.9</c:v>
                </c:pt>
                <c:pt idx="4220">
                  <c:v>5.2</c:v>
                </c:pt>
                <c:pt idx="4221">
                  <c:v>7.1</c:v>
                </c:pt>
                <c:pt idx="4222">
                  <c:v>5.9</c:v>
                </c:pt>
                <c:pt idx="4223">
                  <c:v>7.2</c:v>
                </c:pt>
                <c:pt idx="4224">
                  <c:v>3.7</c:v>
                </c:pt>
                <c:pt idx="4225">
                  <c:v>5</c:v>
                </c:pt>
                <c:pt idx="4227">
                  <c:v>5.5</c:v>
                </c:pt>
                <c:pt idx="4228">
                  <c:v>7</c:v>
                </c:pt>
                <c:pt idx="4229">
                  <c:v>5</c:v>
                </c:pt>
                <c:pt idx="4230">
                  <c:v>6.3</c:v>
                </c:pt>
                <c:pt idx="4231">
                  <c:v>7.2</c:v>
                </c:pt>
                <c:pt idx="4232">
                  <c:v>6.2</c:v>
                </c:pt>
                <c:pt idx="4233">
                  <c:v>5.0999999999999996</c:v>
                </c:pt>
                <c:pt idx="4235">
                  <c:v>7</c:v>
                </c:pt>
                <c:pt idx="4236">
                  <c:v>6.3</c:v>
                </c:pt>
                <c:pt idx="4237">
                  <c:v>6.6</c:v>
                </c:pt>
                <c:pt idx="4238">
                  <c:v>6.6</c:v>
                </c:pt>
                <c:pt idx="4239">
                  <c:v>6.1</c:v>
                </c:pt>
                <c:pt idx="4240">
                  <c:v>5.2</c:v>
                </c:pt>
                <c:pt idx="4241">
                  <c:v>4.5</c:v>
                </c:pt>
                <c:pt idx="4242">
                  <c:v>5.8</c:v>
                </c:pt>
                <c:pt idx="4243">
                  <c:v>5</c:v>
                </c:pt>
                <c:pt idx="4244">
                  <c:v>5.6</c:v>
                </c:pt>
                <c:pt idx="4245">
                  <c:v>2.5</c:v>
                </c:pt>
                <c:pt idx="4246">
                  <c:v>5.8</c:v>
                </c:pt>
                <c:pt idx="4247">
                  <c:v>7.1</c:v>
                </c:pt>
                <c:pt idx="4248">
                  <c:v>8.4</c:v>
                </c:pt>
                <c:pt idx="4249">
                  <c:v>5.0999999999999996</c:v>
                </c:pt>
                <c:pt idx="4250">
                  <c:v>4.3</c:v>
                </c:pt>
                <c:pt idx="4251">
                  <c:v>5.6</c:v>
                </c:pt>
                <c:pt idx="4252">
                  <c:v>7</c:v>
                </c:pt>
                <c:pt idx="4253">
                  <c:v>6.6</c:v>
                </c:pt>
                <c:pt idx="4254">
                  <c:v>5.6</c:v>
                </c:pt>
                <c:pt idx="4255">
                  <c:v>6.2</c:v>
                </c:pt>
                <c:pt idx="4256">
                  <c:v>6.2</c:v>
                </c:pt>
                <c:pt idx="4257">
                  <c:v>7.5</c:v>
                </c:pt>
                <c:pt idx="4258">
                  <c:v>8</c:v>
                </c:pt>
                <c:pt idx="4259">
                  <c:v>5.4</c:v>
                </c:pt>
                <c:pt idx="4260">
                  <c:v>4.9000000000000004</c:v>
                </c:pt>
                <c:pt idx="4261">
                  <c:v>7.7</c:v>
                </c:pt>
                <c:pt idx="4262">
                  <c:v>7.8</c:v>
                </c:pt>
                <c:pt idx="4263">
                  <c:v>5.9</c:v>
                </c:pt>
                <c:pt idx="4264">
                  <c:v>7.8</c:v>
                </c:pt>
                <c:pt idx="4267">
                  <c:v>7.4</c:v>
                </c:pt>
                <c:pt idx="4268">
                  <c:v>6.8</c:v>
                </c:pt>
                <c:pt idx="4269">
                  <c:v>6.2</c:v>
                </c:pt>
                <c:pt idx="4270">
                  <c:v>7.4</c:v>
                </c:pt>
                <c:pt idx="4271">
                  <c:v>6.3</c:v>
                </c:pt>
                <c:pt idx="4272">
                  <c:v>7.4</c:v>
                </c:pt>
                <c:pt idx="4273">
                  <c:v>6.1</c:v>
                </c:pt>
                <c:pt idx="4274">
                  <c:v>7.1</c:v>
                </c:pt>
                <c:pt idx="4275">
                  <c:v>6.8</c:v>
                </c:pt>
                <c:pt idx="4276">
                  <c:v>7.8</c:v>
                </c:pt>
                <c:pt idx="4277">
                  <c:v>6.8</c:v>
                </c:pt>
                <c:pt idx="4278">
                  <c:v>5.9</c:v>
                </c:pt>
                <c:pt idx="4279">
                  <c:v>6.9</c:v>
                </c:pt>
                <c:pt idx="4280">
                  <c:v>2.8</c:v>
                </c:pt>
                <c:pt idx="4281">
                  <c:v>5.7</c:v>
                </c:pt>
                <c:pt idx="4282">
                  <c:v>2.6</c:v>
                </c:pt>
                <c:pt idx="4283">
                  <c:v>7.1</c:v>
                </c:pt>
                <c:pt idx="4284">
                  <c:v>6.4</c:v>
                </c:pt>
                <c:pt idx="4285">
                  <c:v>5.5</c:v>
                </c:pt>
                <c:pt idx="4286">
                  <c:v>6.4</c:v>
                </c:pt>
                <c:pt idx="4287">
                  <c:v>4.4000000000000004</c:v>
                </c:pt>
                <c:pt idx="4288">
                  <c:v>5</c:v>
                </c:pt>
                <c:pt idx="4289">
                  <c:v>7</c:v>
                </c:pt>
                <c:pt idx="4290">
                  <c:v>8.9</c:v>
                </c:pt>
                <c:pt idx="4291">
                  <c:v>6.1</c:v>
                </c:pt>
                <c:pt idx="4293">
                  <c:v>6.8</c:v>
                </c:pt>
                <c:pt idx="4294">
                  <c:v>6.7</c:v>
                </c:pt>
                <c:pt idx="4295">
                  <c:v>6.9</c:v>
                </c:pt>
                <c:pt idx="4296">
                  <c:v>6.9</c:v>
                </c:pt>
                <c:pt idx="4297">
                  <c:v>6.4</c:v>
                </c:pt>
                <c:pt idx="4298">
                  <c:v>4.7</c:v>
                </c:pt>
                <c:pt idx="4299">
                  <c:v>6.7</c:v>
                </c:pt>
                <c:pt idx="4300">
                  <c:v>7.2</c:v>
                </c:pt>
                <c:pt idx="4301">
                  <c:v>4.7</c:v>
                </c:pt>
                <c:pt idx="4302">
                  <c:v>5.6</c:v>
                </c:pt>
                <c:pt idx="4303">
                  <c:v>7</c:v>
                </c:pt>
                <c:pt idx="4304">
                  <c:v>7.1</c:v>
                </c:pt>
                <c:pt idx="4305">
                  <c:v>9.1</c:v>
                </c:pt>
                <c:pt idx="4306">
                  <c:v>5.7</c:v>
                </c:pt>
                <c:pt idx="4307">
                  <c:v>7.5</c:v>
                </c:pt>
                <c:pt idx="4308">
                  <c:v>6.1</c:v>
                </c:pt>
                <c:pt idx="4309">
                  <c:v>5.8</c:v>
                </c:pt>
                <c:pt idx="4310">
                  <c:v>7.7</c:v>
                </c:pt>
                <c:pt idx="4311">
                  <c:v>7.2</c:v>
                </c:pt>
                <c:pt idx="4312">
                  <c:v>6.9</c:v>
                </c:pt>
                <c:pt idx="4313">
                  <c:v>7.5</c:v>
                </c:pt>
                <c:pt idx="4314">
                  <c:v>5.4</c:v>
                </c:pt>
                <c:pt idx="4315">
                  <c:v>7.3</c:v>
                </c:pt>
                <c:pt idx="4316">
                  <c:v>6.1</c:v>
                </c:pt>
                <c:pt idx="4317">
                  <c:v>6.3</c:v>
                </c:pt>
                <c:pt idx="4318">
                  <c:v>7.3</c:v>
                </c:pt>
                <c:pt idx="4319">
                  <c:v>6.2</c:v>
                </c:pt>
                <c:pt idx="4320">
                  <c:v>6.7</c:v>
                </c:pt>
                <c:pt idx="4321">
                  <c:v>8</c:v>
                </c:pt>
                <c:pt idx="4322">
                  <c:v>6.2</c:v>
                </c:pt>
                <c:pt idx="4323">
                  <c:v>5.6</c:v>
                </c:pt>
                <c:pt idx="4324">
                  <c:v>6.1</c:v>
                </c:pt>
                <c:pt idx="4325">
                  <c:v>6.5</c:v>
                </c:pt>
                <c:pt idx="4326">
                  <c:v>6.7</c:v>
                </c:pt>
                <c:pt idx="4327">
                  <c:v>2.5</c:v>
                </c:pt>
                <c:pt idx="4328">
                  <c:v>4.9000000000000004</c:v>
                </c:pt>
                <c:pt idx="4329">
                  <c:v>7.6</c:v>
                </c:pt>
                <c:pt idx="4330">
                  <c:v>6.3</c:v>
                </c:pt>
                <c:pt idx="4331">
                  <c:v>6.9</c:v>
                </c:pt>
                <c:pt idx="4332">
                  <c:v>8.4</c:v>
                </c:pt>
                <c:pt idx="4333">
                  <c:v>6.3</c:v>
                </c:pt>
                <c:pt idx="4334">
                  <c:v>7</c:v>
                </c:pt>
                <c:pt idx="4335">
                  <c:v>7.6</c:v>
                </c:pt>
                <c:pt idx="4336">
                  <c:v>7.5</c:v>
                </c:pt>
                <c:pt idx="4337">
                  <c:v>8</c:v>
                </c:pt>
                <c:pt idx="4338">
                  <c:v>6.5</c:v>
                </c:pt>
                <c:pt idx="4339">
                  <c:v>6.5</c:v>
                </c:pt>
                <c:pt idx="4340">
                  <c:v>7.1</c:v>
                </c:pt>
                <c:pt idx="4341">
                  <c:v>7.2</c:v>
                </c:pt>
                <c:pt idx="4342">
                  <c:v>7.5</c:v>
                </c:pt>
                <c:pt idx="4343">
                  <c:v>7</c:v>
                </c:pt>
                <c:pt idx="4344">
                  <c:v>6.8</c:v>
                </c:pt>
                <c:pt idx="4345">
                  <c:v>7.3</c:v>
                </c:pt>
                <c:pt idx="4346">
                  <c:v>5.6</c:v>
                </c:pt>
                <c:pt idx="4347">
                  <c:v>7.2</c:v>
                </c:pt>
                <c:pt idx="4348">
                  <c:v>7</c:v>
                </c:pt>
                <c:pt idx="4349">
                  <c:v>5.7</c:v>
                </c:pt>
                <c:pt idx="4350">
                  <c:v>6</c:v>
                </c:pt>
                <c:pt idx="4351">
                  <c:v>7.7</c:v>
                </c:pt>
                <c:pt idx="4352">
                  <c:v>5.4</c:v>
                </c:pt>
                <c:pt idx="4353">
                  <c:v>7.1</c:v>
                </c:pt>
                <c:pt idx="4354">
                  <c:v>7.5</c:v>
                </c:pt>
                <c:pt idx="4355">
                  <c:v>5.7</c:v>
                </c:pt>
                <c:pt idx="4356">
                  <c:v>4.3</c:v>
                </c:pt>
                <c:pt idx="4357">
                  <c:v>7.4</c:v>
                </c:pt>
                <c:pt idx="4358">
                  <c:v>7.5</c:v>
                </c:pt>
                <c:pt idx="4359">
                  <c:v>7.1</c:v>
                </c:pt>
                <c:pt idx="4360">
                  <c:v>6.3</c:v>
                </c:pt>
                <c:pt idx="4361">
                  <c:v>5.7</c:v>
                </c:pt>
                <c:pt idx="4362">
                  <c:v>7.2</c:v>
                </c:pt>
                <c:pt idx="4363">
                  <c:v>6.9</c:v>
                </c:pt>
                <c:pt idx="4364">
                  <c:v>7.8</c:v>
                </c:pt>
                <c:pt idx="4365">
                  <c:v>5.8</c:v>
                </c:pt>
                <c:pt idx="4366">
                  <c:v>7.2</c:v>
                </c:pt>
                <c:pt idx="4367">
                  <c:v>8.1</c:v>
                </c:pt>
                <c:pt idx="4368">
                  <c:v>6.6</c:v>
                </c:pt>
                <c:pt idx="4369">
                  <c:v>6.2</c:v>
                </c:pt>
                <c:pt idx="4370">
                  <c:v>6.1</c:v>
                </c:pt>
                <c:pt idx="4371">
                  <c:v>7.8</c:v>
                </c:pt>
                <c:pt idx="4372">
                  <c:v>7.7</c:v>
                </c:pt>
                <c:pt idx="4374">
                  <c:v>6.8</c:v>
                </c:pt>
                <c:pt idx="4375">
                  <c:v>7.4</c:v>
                </c:pt>
                <c:pt idx="4376">
                  <c:v>4.8</c:v>
                </c:pt>
                <c:pt idx="4377">
                  <c:v>6.7</c:v>
                </c:pt>
                <c:pt idx="4378">
                  <c:v>7.4</c:v>
                </c:pt>
                <c:pt idx="4379">
                  <c:v>7.6</c:v>
                </c:pt>
                <c:pt idx="4380">
                  <c:v>7.3</c:v>
                </c:pt>
                <c:pt idx="4381">
                  <c:v>5.6</c:v>
                </c:pt>
                <c:pt idx="4382">
                  <c:v>6.4</c:v>
                </c:pt>
                <c:pt idx="4383">
                  <c:v>6</c:v>
                </c:pt>
                <c:pt idx="4384">
                  <c:v>5.5</c:v>
                </c:pt>
                <c:pt idx="4385">
                  <c:v>7.8</c:v>
                </c:pt>
                <c:pt idx="4386">
                  <c:v>7.2</c:v>
                </c:pt>
                <c:pt idx="4387">
                  <c:v>6.9</c:v>
                </c:pt>
                <c:pt idx="4388">
                  <c:v>7.7</c:v>
                </c:pt>
                <c:pt idx="4389">
                  <c:v>6.9</c:v>
                </c:pt>
                <c:pt idx="4390">
                  <c:v>5.7</c:v>
                </c:pt>
                <c:pt idx="4391">
                  <c:v>8.4</c:v>
                </c:pt>
                <c:pt idx="4392">
                  <c:v>8.1</c:v>
                </c:pt>
                <c:pt idx="4393">
                  <c:v>7.5</c:v>
                </c:pt>
                <c:pt idx="4394">
                  <c:v>7.8</c:v>
                </c:pt>
                <c:pt idx="4395">
                  <c:v>7.5</c:v>
                </c:pt>
                <c:pt idx="4396">
                  <c:v>6.8</c:v>
                </c:pt>
                <c:pt idx="4397">
                  <c:v>8.6999999999999993</c:v>
                </c:pt>
                <c:pt idx="4398">
                  <c:v>8.3000000000000007</c:v>
                </c:pt>
                <c:pt idx="4399">
                  <c:v>6.5</c:v>
                </c:pt>
                <c:pt idx="4400">
                  <c:v>7.3</c:v>
                </c:pt>
                <c:pt idx="4401">
                  <c:v>5.8</c:v>
                </c:pt>
                <c:pt idx="4402">
                  <c:v>7.7</c:v>
                </c:pt>
                <c:pt idx="4403">
                  <c:v>7.6</c:v>
                </c:pt>
                <c:pt idx="4404">
                  <c:v>7.9</c:v>
                </c:pt>
                <c:pt idx="4405">
                  <c:v>7.1</c:v>
                </c:pt>
                <c:pt idx="4408">
                  <c:v>5.4</c:v>
                </c:pt>
                <c:pt idx="4409">
                  <c:v>6.3</c:v>
                </c:pt>
                <c:pt idx="4410">
                  <c:v>7</c:v>
                </c:pt>
                <c:pt idx="4411">
                  <c:v>6.2</c:v>
                </c:pt>
                <c:pt idx="4412">
                  <c:v>6.8</c:v>
                </c:pt>
                <c:pt idx="4413">
                  <c:v>7</c:v>
                </c:pt>
                <c:pt idx="4414">
                  <c:v>5</c:v>
                </c:pt>
                <c:pt idx="4415">
                  <c:v>5.5</c:v>
                </c:pt>
                <c:pt idx="4416">
                  <c:v>7</c:v>
                </c:pt>
                <c:pt idx="4417">
                  <c:v>8.6999999999999993</c:v>
                </c:pt>
                <c:pt idx="4418">
                  <c:v>6.2</c:v>
                </c:pt>
                <c:pt idx="4419">
                  <c:v>5.7</c:v>
                </c:pt>
                <c:pt idx="4420">
                  <c:v>7.4</c:v>
                </c:pt>
                <c:pt idx="4421">
                  <c:v>6.2</c:v>
                </c:pt>
                <c:pt idx="4422">
                  <c:v>8</c:v>
                </c:pt>
                <c:pt idx="4423">
                  <c:v>5</c:v>
                </c:pt>
                <c:pt idx="4424">
                  <c:v>5.3</c:v>
                </c:pt>
                <c:pt idx="4425">
                  <c:v>5.3</c:v>
                </c:pt>
                <c:pt idx="4426">
                  <c:v>5.7</c:v>
                </c:pt>
                <c:pt idx="4427">
                  <c:v>6.9</c:v>
                </c:pt>
                <c:pt idx="4428">
                  <c:v>4.7</c:v>
                </c:pt>
                <c:pt idx="4429">
                  <c:v>5.8</c:v>
                </c:pt>
                <c:pt idx="4430">
                  <c:v>8.1999999999999993</c:v>
                </c:pt>
                <c:pt idx="4431">
                  <c:v>6</c:v>
                </c:pt>
                <c:pt idx="4432">
                  <c:v>7</c:v>
                </c:pt>
                <c:pt idx="4433">
                  <c:v>7</c:v>
                </c:pt>
                <c:pt idx="4434">
                  <c:v>5.9</c:v>
                </c:pt>
                <c:pt idx="4435">
                  <c:v>4.5999999999999996</c:v>
                </c:pt>
                <c:pt idx="4436">
                  <c:v>7.8</c:v>
                </c:pt>
                <c:pt idx="4437">
                  <c:v>5.3</c:v>
                </c:pt>
                <c:pt idx="4438">
                  <c:v>8</c:v>
                </c:pt>
                <c:pt idx="4439">
                  <c:v>6.2</c:v>
                </c:pt>
                <c:pt idx="4440">
                  <c:v>6.4</c:v>
                </c:pt>
                <c:pt idx="4441">
                  <c:v>7.4</c:v>
                </c:pt>
                <c:pt idx="4442">
                  <c:v>4.5999999999999996</c:v>
                </c:pt>
                <c:pt idx="4443">
                  <c:v>6.4</c:v>
                </c:pt>
                <c:pt idx="4444">
                  <c:v>7.8</c:v>
                </c:pt>
                <c:pt idx="4445">
                  <c:v>5.2</c:v>
                </c:pt>
                <c:pt idx="4446">
                  <c:v>7.1</c:v>
                </c:pt>
                <c:pt idx="4447">
                  <c:v>8.1</c:v>
                </c:pt>
                <c:pt idx="4448">
                  <c:v>5.3</c:v>
                </c:pt>
                <c:pt idx="4449">
                  <c:v>7.5</c:v>
                </c:pt>
                <c:pt idx="4450">
                  <c:v>6.3</c:v>
                </c:pt>
                <c:pt idx="4451">
                  <c:v>6.6</c:v>
                </c:pt>
                <c:pt idx="4452">
                  <c:v>7.2</c:v>
                </c:pt>
                <c:pt idx="4453">
                  <c:v>7.3</c:v>
                </c:pt>
                <c:pt idx="4454">
                  <c:v>4.8</c:v>
                </c:pt>
                <c:pt idx="4455">
                  <c:v>4.9000000000000004</c:v>
                </c:pt>
                <c:pt idx="4456">
                  <c:v>8.4</c:v>
                </c:pt>
                <c:pt idx="4457">
                  <c:v>6.1</c:v>
                </c:pt>
                <c:pt idx="4458">
                  <c:v>6.8</c:v>
                </c:pt>
                <c:pt idx="4459">
                  <c:v>6.3</c:v>
                </c:pt>
                <c:pt idx="4460">
                  <c:v>5.7</c:v>
                </c:pt>
                <c:pt idx="4461">
                  <c:v>5.3</c:v>
                </c:pt>
                <c:pt idx="4462">
                  <c:v>6.8</c:v>
                </c:pt>
                <c:pt idx="4463">
                  <c:v>2.5</c:v>
                </c:pt>
                <c:pt idx="4464">
                  <c:v>7.1</c:v>
                </c:pt>
                <c:pt idx="4465">
                  <c:v>6.8</c:v>
                </c:pt>
                <c:pt idx="4466">
                  <c:v>6.8</c:v>
                </c:pt>
                <c:pt idx="4467">
                  <c:v>7.2</c:v>
                </c:pt>
                <c:pt idx="4468">
                  <c:v>6.7</c:v>
                </c:pt>
                <c:pt idx="4469">
                  <c:v>7.5</c:v>
                </c:pt>
                <c:pt idx="4470">
                  <c:v>6.7</c:v>
                </c:pt>
                <c:pt idx="4471">
                  <c:v>5.6</c:v>
                </c:pt>
                <c:pt idx="4472">
                  <c:v>7.2</c:v>
                </c:pt>
                <c:pt idx="4473">
                  <c:v>6.2</c:v>
                </c:pt>
                <c:pt idx="4474">
                  <c:v>4</c:v>
                </c:pt>
                <c:pt idx="4476">
                  <c:v>8.1</c:v>
                </c:pt>
                <c:pt idx="4477">
                  <c:v>5.4</c:v>
                </c:pt>
                <c:pt idx="4478">
                  <c:v>5.9</c:v>
                </c:pt>
                <c:pt idx="4479">
                  <c:v>6.5</c:v>
                </c:pt>
                <c:pt idx="4480">
                  <c:v>7.1</c:v>
                </c:pt>
                <c:pt idx="4481">
                  <c:v>5.5</c:v>
                </c:pt>
                <c:pt idx="4482">
                  <c:v>5.6</c:v>
                </c:pt>
                <c:pt idx="4483">
                  <c:v>7</c:v>
                </c:pt>
                <c:pt idx="4484">
                  <c:v>3</c:v>
                </c:pt>
                <c:pt idx="4485">
                  <c:v>7.1</c:v>
                </c:pt>
                <c:pt idx="4486">
                  <c:v>6.3</c:v>
                </c:pt>
                <c:pt idx="4487">
                  <c:v>7.9</c:v>
                </c:pt>
                <c:pt idx="4488">
                  <c:v>8.5</c:v>
                </c:pt>
                <c:pt idx="4489">
                  <c:v>5.6</c:v>
                </c:pt>
                <c:pt idx="4490">
                  <c:v>5.3</c:v>
                </c:pt>
                <c:pt idx="4491">
                  <c:v>4.5</c:v>
                </c:pt>
                <c:pt idx="4492">
                  <c:v>7.2</c:v>
                </c:pt>
                <c:pt idx="4493">
                  <c:v>7.1</c:v>
                </c:pt>
                <c:pt idx="4494">
                  <c:v>6.1</c:v>
                </c:pt>
                <c:pt idx="4495">
                  <c:v>6.5</c:v>
                </c:pt>
                <c:pt idx="4496">
                  <c:v>6.6</c:v>
                </c:pt>
                <c:pt idx="4497">
                  <c:v>6</c:v>
                </c:pt>
                <c:pt idx="4498">
                  <c:v>8</c:v>
                </c:pt>
                <c:pt idx="4499">
                  <c:v>7.1</c:v>
                </c:pt>
                <c:pt idx="4500">
                  <c:v>6.8</c:v>
                </c:pt>
                <c:pt idx="4501">
                  <c:v>5.7</c:v>
                </c:pt>
                <c:pt idx="4502">
                  <c:v>6.2</c:v>
                </c:pt>
                <c:pt idx="4503">
                  <c:v>9.1999999999999993</c:v>
                </c:pt>
                <c:pt idx="4504">
                  <c:v>7.9</c:v>
                </c:pt>
                <c:pt idx="4505">
                  <c:v>8</c:v>
                </c:pt>
                <c:pt idx="4506">
                  <c:v>6.5</c:v>
                </c:pt>
                <c:pt idx="4507">
                  <c:v>6.9</c:v>
                </c:pt>
                <c:pt idx="4508">
                  <c:v>4.5999999999999996</c:v>
                </c:pt>
                <c:pt idx="4509">
                  <c:v>6.7</c:v>
                </c:pt>
                <c:pt idx="4510">
                  <c:v>6</c:v>
                </c:pt>
                <c:pt idx="4511">
                  <c:v>7.1</c:v>
                </c:pt>
                <c:pt idx="4512">
                  <c:v>6.4</c:v>
                </c:pt>
                <c:pt idx="4513">
                  <c:v>7</c:v>
                </c:pt>
                <c:pt idx="4514">
                  <c:v>8</c:v>
                </c:pt>
                <c:pt idx="4515">
                  <c:v>4.8</c:v>
                </c:pt>
                <c:pt idx="4516">
                  <c:v>5.8</c:v>
                </c:pt>
                <c:pt idx="4517">
                  <c:v>6.6</c:v>
                </c:pt>
                <c:pt idx="4518">
                  <c:v>7.1</c:v>
                </c:pt>
                <c:pt idx="4519">
                  <c:v>8.1</c:v>
                </c:pt>
                <c:pt idx="4520">
                  <c:v>1.6</c:v>
                </c:pt>
                <c:pt idx="4521">
                  <c:v>6.6</c:v>
                </c:pt>
                <c:pt idx="4522">
                  <c:v>5.8</c:v>
                </c:pt>
                <c:pt idx="4523">
                  <c:v>6.7</c:v>
                </c:pt>
                <c:pt idx="4524">
                  <c:v>7.4</c:v>
                </c:pt>
                <c:pt idx="4525">
                  <c:v>6.4</c:v>
                </c:pt>
                <c:pt idx="4526">
                  <c:v>6.5</c:v>
                </c:pt>
                <c:pt idx="4527">
                  <c:v>5.4</c:v>
                </c:pt>
                <c:pt idx="4528">
                  <c:v>7</c:v>
                </c:pt>
                <c:pt idx="4529">
                  <c:v>6.5</c:v>
                </c:pt>
                <c:pt idx="4530">
                  <c:v>6.5</c:v>
                </c:pt>
                <c:pt idx="4531">
                  <c:v>7.3</c:v>
                </c:pt>
                <c:pt idx="4532">
                  <c:v>5.6</c:v>
                </c:pt>
                <c:pt idx="4533">
                  <c:v>6.3</c:v>
                </c:pt>
                <c:pt idx="4534">
                  <c:v>6.6</c:v>
                </c:pt>
                <c:pt idx="4536">
                  <c:v>6.2</c:v>
                </c:pt>
                <c:pt idx="4537">
                  <c:v>5.5</c:v>
                </c:pt>
                <c:pt idx="4538">
                  <c:v>5.6</c:v>
                </c:pt>
                <c:pt idx="4539">
                  <c:v>5.6</c:v>
                </c:pt>
                <c:pt idx="4540">
                  <c:v>7.1</c:v>
                </c:pt>
                <c:pt idx="4541">
                  <c:v>6.9</c:v>
                </c:pt>
                <c:pt idx="4542">
                  <c:v>7.4</c:v>
                </c:pt>
                <c:pt idx="4543">
                  <c:v>7.3</c:v>
                </c:pt>
                <c:pt idx="4544">
                  <c:v>6.8</c:v>
                </c:pt>
                <c:pt idx="4545">
                  <c:v>7</c:v>
                </c:pt>
                <c:pt idx="4546">
                  <c:v>5.2</c:v>
                </c:pt>
                <c:pt idx="4547">
                  <c:v>5.7</c:v>
                </c:pt>
                <c:pt idx="4548">
                  <c:v>8</c:v>
                </c:pt>
                <c:pt idx="4549">
                  <c:v>6.2</c:v>
                </c:pt>
                <c:pt idx="4550">
                  <c:v>7.6</c:v>
                </c:pt>
                <c:pt idx="4552">
                  <c:v>5.4</c:v>
                </c:pt>
                <c:pt idx="4553">
                  <c:v>5.6</c:v>
                </c:pt>
                <c:pt idx="4554">
                  <c:v>5.3</c:v>
                </c:pt>
                <c:pt idx="4555">
                  <c:v>6.3</c:v>
                </c:pt>
                <c:pt idx="4556">
                  <c:v>6.2</c:v>
                </c:pt>
                <c:pt idx="4557">
                  <c:v>7.1</c:v>
                </c:pt>
                <c:pt idx="4558">
                  <c:v>7.4</c:v>
                </c:pt>
                <c:pt idx="4559">
                  <c:v>7.9</c:v>
                </c:pt>
                <c:pt idx="4560">
                  <c:v>5.3</c:v>
                </c:pt>
                <c:pt idx="4562">
                  <c:v>7.4</c:v>
                </c:pt>
                <c:pt idx="4563">
                  <c:v>5.7</c:v>
                </c:pt>
                <c:pt idx="4564">
                  <c:v>7.7</c:v>
                </c:pt>
                <c:pt idx="4565">
                  <c:v>5.5</c:v>
                </c:pt>
                <c:pt idx="4566">
                  <c:v>6.5</c:v>
                </c:pt>
                <c:pt idx="4567">
                  <c:v>5.5</c:v>
                </c:pt>
                <c:pt idx="4568">
                  <c:v>5.8</c:v>
                </c:pt>
                <c:pt idx="4569">
                  <c:v>7.2</c:v>
                </c:pt>
                <c:pt idx="4570">
                  <c:v>6.4</c:v>
                </c:pt>
                <c:pt idx="4571">
                  <c:v>6.7</c:v>
                </c:pt>
                <c:pt idx="4572">
                  <c:v>6.6</c:v>
                </c:pt>
                <c:pt idx="4573">
                  <c:v>5.5</c:v>
                </c:pt>
                <c:pt idx="4574">
                  <c:v>8</c:v>
                </c:pt>
                <c:pt idx="4575">
                  <c:v>6.1</c:v>
                </c:pt>
                <c:pt idx="4576">
                  <c:v>7.8</c:v>
                </c:pt>
                <c:pt idx="4577">
                  <c:v>7.7</c:v>
                </c:pt>
                <c:pt idx="4578">
                  <c:v>6.4</c:v>
                </c:pt>
                <c:pt idx="4579">
                  <c:v>7.6</c:v>
                </c:pt>
                <c:pt idx="4580">
                  <c:v>5.7</c:v>
                </c:pt>
                <c:pt idx="4581">
                  <c:v>7.4</c:v>
                </c:pt>
                <c:pt idx="4582">
                  <c:v>7.2</c:v>
                </c:pt>
                <c:pt idx="4583">
                  <c:v>8.4</c:v>
                </c:pt>
                <c:pt idx="4584">
                  <c:v>6.8</c:v>
                </c:pt>
                <c:pt idx="4585">
                  <c:v>6.6</c:v>
                </c:pt>
                <c:pt idx="4586">
                  <c:v>6.5</c:v>
                </c:pt>
                <c:pt idx="4587">
                  <c:v>7.6</c:v>
                </c:pt>
                <c:pt idx="4588">
                  <c:v>7.1</c:v>
                </c:pt>
                <c:pt idx="4589">
                  <c:v>7.2</c:v>
                </c:pt>
                <c:pt idx="4590">
                  <c:v>5.6</c:v>
                </c:pt>
                <c:pt idx="4591">
                  <c:v>5.2</c:v>
                </c:pt>
                <c:pt idx="4592">
                  <c:v>3.9</c:v>
                </c:pt>
                <c:pt idx="4594">
                  <c:v>6.8</c:v>
                </c:pt>
                <c:pt idx="4595">
                  <c:v>3.6</c:v>
                </c:pt>
                <c:pt idx="4596">
                  <c:v>7</c:v>
                </c:pt>
                <c:pt idx="4597">
                  <c:v>6.6</c:v>
                </c:pt>
                <c:pt idx="4598">
                  <c:v>6.9</c:v>
                </c:pt>
                <c:pt idx="4599">
                  <c:v>7.1</c:v>
                </c:pt>
                <c:pt idx="4600">
                  <c:v>6.6</c:v>
                </c:pt>
                <c:pt idx="4601">
                  <c:v>7.2</c:v>
                </c:pt>
                <c:pt idx="4602">
                  <c:v>6.1</c:v>
                </c:pt>
                <c:pt idx="4603">
                  <c:v>7.3</c:v>
                </c:pt>
                <c:pt idx="4604">
                  <c:v>6.6</c:v>
                </c:pt>
                <c:pt idx="4605">
                  <c:v>8.1</c:v>
                </c:pt>
                <c:pt idx="4606">
                  <c:v>6.7</c:v>
                </c:pt>
                <c:pt idx="4607">
                  <c:v>6.1</c:v>
                </c:pt>
                <c:pt idx="4608">
                  <c:v>6.4</c:v>
                </c:pt>
                <c:pt idx="4609">
                  <c:v>6.3</c:v>
                </c:pt>
                <c:pt idx="4610">
                  <c:v>7.4</c:v>
                </c:pt>
                <c:pt idx="4611">
                  <c:v>4.3</c:v>
                </c:pt>
                <c:pt idx="4612">
                  <c:v>5.8</c:v>
                </c:pt>
                <c:pt idx="4613">
                  <c:v>6.7</c:v>
                </c:pt>
                <c:pt idx="4614">
                  <c:v>6.1</c:v>
                </c:pt>
                <c:pt idx="4615">
                  <c:v>3.9</c:v>
                </c:pt>
                <c:pt idx="4616">
                  <c:v>7.3</c:v>
                </c:pt>
                <c:pt idx="4617">
                  <c:v>7</c:v>
                </c:pt>
                <c:pt idx="4618">
                  <c:v>6.6</c:v>
                </c:pt>
                <c:pt idx="4619">
                  <c:v>7.5</c:v>
                </c:pt>
                <c:pt idx="4620">
                  <c:v>7</c:v>
                </c:pt>
                <c:pt idx="4621">
                  <c:v>6.3</c:v>
                </c:pt>
                <c:pt idx="4622">
                  <c:v>8.1</c:v>
                </c:pt>
                <c:pt idx="4623">
                  <c:v>7.7</c:v>
                </c:pt>
                <c:pt idx="4624">
                  <c:v>4.2</c:v>
                </c:pt>
                <c:pt idx="4625">
                  <c:v>4.5999999999999996</c:v>
                </c:pt>
                <c:pt idx="4626">
                  <c:v>6.4</c:v>
                </c:pt>
                <c:pt idx="4627">
                  <c:v>5.4</c:v>
                </c:pt>
                <c:pt idx="4628">
                  <c:v>4.3</c:v>
                </c:pt>
                <c:pt idx="4629">
                  <c:v>7.6</c:v>
                </c:pt>
                <c:pt idx="4630">
                  <c:v>7.3</c:v>
                </c:pt>
                <c:pt idx="4631">
                  <c:v>7.4</c:v>
                </c:pt>
                <c:pt idx="4632">
                  <c:v>6.8</c:v>
                </c:pt>
                <c:pt idx="4633">
                  <c:v>6.5</c:v>
                </c:pt>
                <c:pt idx="4634">
                  <c:v>6.2</c:v>
                </c:pt>
                <c:pt idx="4635">
                  <c:v>8.6999999999999993</c:v>
                </c:pt>
                <c:pt idx="4636">
                  <c:v>6.5</c:v>
                </c:pt>
                <c:pt idx="4637">
                  <c:v>6.4</c:v>
                </c:pt>
                <c:pt idx="4639">
                  <c:v>6.2</c:v>
                </c:pt>
                <c:pt idx="4640">
                  <c:v>7.4</c:v>
                </c:pt>
                <c:pt idx="4642">
                  <c:v>6.5</c:v>
                </c:pt>
                <c:pt idx="4643">
                  <c:v>7</c:v>
                </c:pt>
                <c:pt idx="4644">
                  <c:v>6.7</c:v>
                </c:pt>
                <c:pt idx="4645">
                  <c:v>4.7</c:v>
                </c:pt>
                <c:pt idx="4646">
                  <c:v>5.7</c:v>
                </c:pt>
                <c:pt idx="4647">
                  <c:v>2.6</c:v>
                </c:pt>
                <c:pt idx="4648">
                  <c:v>6.5</c:v>
                </c:pt>
                <c:pt idx="4649">
                  <c:v>6.7</c:v>
                </c:pt>
                <c:pt idx="4650">
                  <c:v>4.8</c:v>
                </c:pt>
                <c:pt idx="4651">
                  <c:v>7.4</c:v>
                </c:pt>
                <c:pt idx="4652">
                  <c:v>6.1</c:v>
                </c:pt>
                <c:pt idx="4653">
                  <c:v>4.5</c:v>
                </c:pt>
                <c:pt idx="4654">
                  <c:v>5.5</c:v>
                </c:pt>
                <c:pt idx="4655">
                  <c:v>4.4000000000000004</c:v>
                </c:pt>
                <c:pt idx="4656">
                  <c:v>6.7</c:v>
                </c:pt>
                <c:pt idx="4657">
                  <c:v>7</c:v>
                </c:pt>
                <c:pt idx="4658">
                  <c:v>6.4</c:v>
                </c:pt>
                <c:pt idx="4659">
                  <c:v>8.6</c:v>
                </c:pt>
                <c:pt idx="4660">
                  <c:v>7.2</c:v>
                </c:pt>
                <c:pt idx="4661">
                  <c:v>7.4</c:v>
                </c:pt>
                <c:pt idx="4662">
                  <c:v>7.2</c:v>
                </c:pt>
                <c:pt idx="4663">
                  <c:v>5.5</c:v>
                </c:pt>
                <c:pt idx="4664">
                  <c:v>5.4</c:v>
                </c:pt>
                <c:pt idx="4665">
                  <c:v>6.2</c:v>
                </c:pt>
                <c:pt idx="4666">
                  <c:v>6.9</c:v>
                </c:pt>
                <c:pt idx="4667">
                  <c:v>8.3000000000000007</c:v>
                </c:pt>
                <c:pt idx="4668">
                  <c:v>7.5</c:v>
                </c:pt>
                <c:pt idx="4669">
                  <c:v>7</c:v>
                </c:pt>
                <c:pt idx="4670">
                  <c:v>7.1</c:v>
                </c:pt>
                <c:pt idx="4671">
                  <c:v>6.6</c:v>
                </c:pt>
                <c:pt idx="4672">
                  <c:v>6.6</c:v>
                </c:pt>
                <c:pt idx="4673">
                  <c:v>7.4</c:v>
                </c:pt>
                <c:pt idx="4674">
                  <c:v>7.2</c:v>
                </c:pt>
                <c:pt idx="4675">
                  <c:v>7.1</c:v>
                </c:pt>
                <c:pt idx="4676">
                  <c:v>5.4</c:v>
                </c:pt>
                <c:pt idx="4677">
                  <c:v>7.9</c:v>
                </c:pt>
                <c:pt idx="4678">
                  <c:v>7</c:v>
                </c:pt>
                <c:pt idx="4679">
                  <c:v>7.3</c:v>
                </c:pt>
                <c:pt idx="4680">
                  <c:v>6.7</c:v>
                </c:pt>
                <c:pt idx="4681">
                  <c:v>6.3</c:v>
                </c:pt>
                <c:pt idx="4682">
                  <c:v>6.7</c:v>
                </c:pt>
                <c:pt idx="4683">
                  <c:v>5.5</c:v>
                </c:pt>
                <c:pt idx="4684">
                  <c:v>6.3</c:v>
                </c:pt>
                <c:pt idx="4685">
                  <c:v>6.7</c:v>
                </c:pt>
                <c:pt idx="4686">
                  <c:v>8.4</c:v>
                </c:pt>
                <c:pt idx="4687">
                  <c:v>6</c:v>
                </c:pt>
                <c:pt idx="4688">
                  <c:v>6.4</c:v>
                </c:pt>
                <c:pt idx="4689">
                  <c:v>5.4</c:v>
                </c:pt>
                <c:pt idx="4690">
                  <c:v>5.9</c:v>
                </c:pt>
                <c:pt idx="4691">
                  <c:v>7.4</c:v>
                </c:pt>
                <c:pt idx="4692">
                  <c:v>4.7</c:v>
                </c:pt>
                <c:pt idx="4693">
                  <c:v>7.9</c:v>
                </c:pt>
                <c:pt idx="4694">
                  <c:v>5.7</c:v>
                </c:pt>
                <c:pt idx="4695">
                  <c:v>6.9</c:v>
                </c:pt>
                <c:pt idx="4696">
                  <c:v>7</c:v>
                </c:pt>
                <c:pt idx="4697">
                  <c:v>7.2</c:v>
                </c:pt>
                <c:pt idx="4698">
                  <c:v>6.3</c:v>
                </c:pt>
                <c:pt idx="4699">
                  <c:v>4.3</c:v>
                </c:pt>
                <c:pt idx="4700">
                  <c:v>6.2</c:v>
                </c:pt>
                <c:pt idx="4701">
                  <c:v>7.5</c:v>
                </c:pt>
                <c:pt idx="4702">
                  <c:v>6.4</c:v>
                </c:pt>
                <c:pt idx="4703">
                  <c:v>7.7</c:v>
                </c:pt>
                <c:pt idx="4704">
                  <c:v>7.2</c:v>
                </c:pt>
                <c:pt idx="4705">
                  <c:v>6.9</c:v>
                </c:pt>
                <c:pt idx="4706">
                  <c:v>5.5</c:v>
                </c:pt>
                <c:pt idx="4707">
                  <c:v>7.8</c:v>
                </c:pt>
                <c:pt idx="4708">
                  <c:v>7.2</c:v>
                </c:pt>
                <c:pt idx="4709">
                  <c:v>6.6</c:v>
                </c:pt>
                <c:pt idx="4710">
                  <c:v>5.5</c:v>
                </c:pt>
                <c:pt idx="4711">
                  <c:v>7.5</c:v>
                </c:pt>
                <c:pt idx="4712">
                  <c:v>4.4000000000000004</c:v>
                </c:pt>
                <c:pt idx="4713">
                  <c:v>5.0999999999999996</c:v>
                </c:pt>
                <c:pt idx="4714">
                  <c:v>5.5</c:v>
                </c:pt>
                <c:pt idx="4715">
                  <c:v>5.7</c:v>
                </c:pt>
                <c:pt idx="4716">
                  <c:v>6.6</c:v>
                </c:pt>
                <c:pt idx="4717">
                  <c:v>6.2</c:v>
                </c:pt>
                <c:pt idx="4718">
                  <c:v>7.4</c:v>
                </c:pt>
                <c:pt idx="4719">
                  <c:v>6.9</c:v>
                </c:pt>
                <c:pt idx="4720">
                  <c:v>6.5</c:v>
                </c:pt>
                <c:pt idx="4721">
                  <c:v>8.1</c:v>
                </c:pt>
                <c:pt idx="4722">
                  <c:v>7.4</c:v>
                </c:pt>
                <c:pt idx="4723">
                  <c:v>7</c:v>
                </c:pt>
                <c:pt idx="4724">
                  <c:v>6.1</c:v>
                </c:pt>
                <c:pt idx="4725">
                  <c:v>6.2</c:v>
                </c:pt>
                <c:pt idx="4726">
                  <c:v>7.4</c:v>
                </c:pt>
                <c:pt idx="4727">
                  <c:v>7.3</c:v>
                </c:pt>
                <c:pt idx="4728">
                  <c:v>4.5999999999999996</c:v>
                </c:pt>
                <c:pt idx="4729">
                  <c:v>5.3</c:v>
                </c:pt>
                <c:pt idx="4730">
                  <c:v>6.6</c:v>
                </c:pt>
                <c:pt idx="4731">
                  <c:v>6.8</c:v>
                </c:pt>
                <c:pt idx="4732">
                  <c:v>6.9</c:v>
                </c:pt>
                <c:pt idx="4733">
                  <c:v>4.7</c:v>
                </c:pt>
                <c:pt idx="4734">
                  <c:v>7.9</c:v>
                </c:pt>
                <c:pt idx="4735">
                  <c:v>6.8</c:v>
                </c:pt>
                <c:pt idx="4736">
                  <c:v>7.4</c:v>
                </c:pt>
                <c:pt idx="4737">
                  <c:v>5.5</c:v>
                </c:pt>
                <c:pt idx="4738">
                  <c:v>7.4</c:v>
                </c:pt>
                <c:pt idx="4739">
                  <c:v>5.5</c:v>
                </c:pt>
                <c:pt idx="4740">
                  <c:v>6.9</c:v>
                </c:pt>
                <c:pt idx="4741">
                  <c:v>6.3</c:v>
                </c:pt>
                <c:pt idx="4742">
                  <c:v>6.7</c:v>
                </c:pt>
                <c:pt idx="4743">
                  <c:v>4.8</c:v>
                </c:pt>
                <c:pt idx="4744">
                  <c:v>3.9</c:v>
                </c:pt>
                <c:pt idx="4745">
                  <c:v>6.6</c:v>
                </c:pt>
                <c:pt idx="4746">
                  <c:v>4.2</c:v>
                </c:pt>
                <c:pt idx="4747">
                  <c:v>6.3</c:v>
                </c:pt>
                <c:pt idx="4748">
                  <c:v>5.4</c:v>
                </c:pt>
                <c:pt idx="4749">
                  <c:v>6.6</c:v>
                </c:pt>
                <c:pt idx="4750">
                  <c:v>6.3</c:v>
                </c:pt>
                <c:pt idx="4751">
                  <c:v>6.5</c:v>
                </c:pt>
                <c:pt idx="4752">
                  <c:v>7</c:v>
                </c:pt>
                <c:pt idx="4753">
                  <c:v>7.5</c:v>
                </c:pt>
                <c:pt idx="4754">
                  <c:v>5.3</c:v>
                </c:pt>
                <c:pt idx="4755">
                  <c:v>7.5</c:v>
                </c:pt>
                <c:pt idx="4756">
                  <c:v>7.8</c:v>
                </c:pt>
                <c:pt idx="4757">
                  <c:v>6.4</c:v>
                </c:pt>
                <c:pt idx="4758">
                  <c:v>5.0999999999999996</c:v>
                </c:pt>
                <c:pt idx="4759">
                  <c:v>5.6</c:v>
                </c:pt>
                <c:pt idx="4760">
                  <c:v>7</c:v>
                </c:pt>
                <c:pt idx="4761">
                  <c:v>5.3</c:v>
                </c:pt>
                <c:pt idx="4762">
                  <c:v>7.7</c:v>
                </c:pt>
                <c:pt idx="4763">
                  <c:v>7.5</c:v>
                </c:pt>
                <c:pt idx="4764">
                  <c:v>6.1</c:v>
                </c:pt>
                <c:pt idx="4765">
                  <c:v>5.6</c:v>
                </c:pt>
                <c:pt idx="4766">
                  <c:v>6.1</c:v>
                </c:pt>
                <c:pt idx="4767">
                  <c:v>6.5</c:v>
                </c:pt>
                <c:pt idx="4768">
                  <c:v>6.2</c:v>
                </c:pt>
                <c:pt idx="4769">
                  <c:v>6.5</c:v>
                </c:pt>
                <c:pt idx="4770">
                  <c:v>4.8</c:v>
                </c:pt>
                <c:pt idx="4771">
                  <c:v>6.7</c:v>
                </c:pt>
                <c:pt idx="4772">
                  <c:v>4.4000000000000004</c:v>
                </c:pt>
                <c:pt idx="4773">
                  <c:v>7</c:v>
                </c:pt>
                <c:pt idx="4774">
                  <c:v>7</c:v>
                </c:pt>
                <c:pt idx="4775">
                  <c:v>7.3</c:v>
                </c:pt>
                <c:pt idx="4776">
                  <c:v>7.7</c:v>
                </c:pt>
                <c:pt idx="4777">
                  <c:v>7.1</c:v>
                </c:pt>
                <c:pt idx="4778">
                  <c:v>4.3</c:v>
                </c:pt>
                <c:pt idx="4779">
                  <c:v>6.9</c:v>
                </c:pt>
                <c:pt idx="4780">
                  <c:v>7.2</c:v>
                </c:pt>
                <c:pt idx="4781">
                  <c:v>7.7</c:v>
                </c:pt>
                <c:pt idx="4782">
                  <c:v>5.4</c:v>
                </c:pt>
                <c:pt idx="4783">
                  <c:v>6.2</c:v>
                </c:pt>
                <c:pt idx="4784">
                  <c:v>5.4</c:v>
                </c:pt>
                <c:pt idx="4785">
                  <c:v>3.4</c:v>
                </c:pt>
                <c:pt idx="4786">
                  <c:v>6</c:v>
                </c:pt>
                <c:pt idx="4787">
                  <c:v>6.5</c:v>
                </c:pt>
                <c:pt idx="4788">
                  <c:v>5.7</c:v>
                </c:pt>
                <c:pt idx="4789">
                  <c:v>6.3</c:v>
                </c:pt>
                <c:pt idx="4790">
                  <c:v>6.6</c:v>
                </c:pt>
                <c:pt idx="4791">
                  <c:v>8.1999999999999993</c:v>
                </c:pt>
                <c:pt idx="4792">
                  <c:v>6.2</c:v>
                </c:pt>
                <c:pt idx="4793">
                  <c:v>5.2</c:v>
                </c:pt>
                <c:pt idx="4794">
                  <c:v>6.1</c:v>
                </c:pt>
                <c:pt idx="4795">
                  <c:v>7.2</c:v>
                </c:pt>
                <c:pt idx="4796">
                  <c:v>5.9</c:v>
                </c:pt>
                <c:pt idx="4797">
                  <c:v>6.5</c:v>
                </c:pt>
                <c:pt idx="4798">
                  <c:v>6.7</c:v>
                </c:pt>
                <c:pt idx="4799">
                  <c:v>5.3</c:v>
                </c:pt>
                <c:pt idx="4800">
                  <c:v>6.8</c:v>
                </c:pt>
                <c:pt idx="4801">
                  <c:v>7.6</c:v>
                </c:pt>
                <c:pt idx="4802">
                  <c:v>7.7</c:v>
                </c:pt>
                <c:pt idx="4803">
                  <c:v>7.2</c:v>
                </c:pt>
                <c:pt idx="4804">
                  <c:v>4.7</c:v>
                </c:pt>
                <c:pt idx="4805">
                  <c:v>6.5</c:v>
                </c:pt>
                <c:pt idx="4806">
                  <c:v>6.1</c:v>
                </c:pt>
                <c:pt idx="4807">
                  <c:v>4.2</c:v>
                </c:pt>
                <c:pt idx="4808">
                  <c:v>5.2</c:v>
                </c:pt>
                <c:pt idx="4809">
                  <c:v>5.6</c:v>
                </c:pt>
                <c:pt idx="4810">
                  <c:v>5.2</c:v>
                </c:pt>
                <c:pt idx="4811">
                  <c:v>6.5</c:v>
                </c:pt>
                <c:pt idx="4812">
                  <c:v>4.3</c:v>
                </c:pt>
                <c:pt idx="4813">
                  <c:v>7.5</c:v>
                </c:pt>
                <c:pt idx="4814">
                  <c:v>6.6</c:v>
                </c:pt>
                <c:pt idx="4815">
                  <c:v>4.0999999999999996</c:v>
                </c:pt>
                <c:pt idx="4816">
                  <c:v>7.8</c:v>
                </c:pt>
                <c:pt idx="4817">
                  <c:v>7.9</c:v>
                </c:pt>
                <c:pt idx="4818">
                  <c:v>6.2</c:v>
                </c:pt>
                <c:pt idx="4819">
                  <c:v>6.3</c:v>
                </c:pt>
                <c:pt idx="4820">
                  <c:v>8.1</c:v>
                </c:pt>
                <c:pt idx="4821">
                  <c:v>5.5</c:v>
                </c:pt>
                <c:pt idx="4822">
                  <c:v>6.1</c:v>
                </c:pt>
                <c:pt idx="4823">
                  <c:v>5.5</c:v>
                </c:pt>
                <c:pt idx="4824">
                  <c:v>5.8</c:v>
                </c:pt>
                <c:pt idx="4825">
                  <c:v>6.9</c:v>
                </c:pt>
                <c:pt idx="4826">
                  <c:v>6.9</c:v>
                </c:pt>
                <c:pt idx="4827">
                  <c:v>5.9</c:v>
                </c:pt>
                <c:pt idx="4829">
                  <c:v>5.2</c:v>
                </c:pt>
                <c:pt idx="4830">
                  <c:v>4.8</c:v>
                </c:pt>
                <c:pt idx="4831">
                  <c:v>7.8</c:v>
                </c:pt>
                <c:pt idx="4832">
                  <c:v>7.6</c:v>
                </c:pt>
                <c:pt idx="4833">
                  <c:v>5.4</c:v>
                </c:pt>
                <c:pt idx="4834">
                  <c:v>6.8</c:v>
                </c:pt>
                <c:pt idx="4835">
                  <c:v>5.6</c:v>
                </c:pt>
                <c:pt idx="4836">
                  <c:v>5.5</c:v>
                </c:pt>
                <c:pt idx="4837">
                  <c:v>6.8</c:v>
                </c:pt>
                <c:pt idx="4838">
                  <c:v>6.1</c:v>
                </c:pt>
                <c:pt idx="4839">
                  <c:v>6.1</c:v>
                </c:pt>
                <c:pt idx="4840">
                  <c:v>4.4000000000000004</c:v>
                </c:pt>
                <c:pt idx="4841">
                  <c:v>7.3</c:v>
                </c:pt>
                <c:pt idx="4842">
                  <c:v>7.2</c:v>
                </c:pt>
                <c:pt idx="4843">
                  <c:v>7.9</c:v>
                </c:pt>
                <c:pt idx="4844">
                  <c:v>6</c:v>
                </c:pt>
                <c:pt idx="4845">
                  <c:v>6.4</c:v>
                </c:pt>
                <c:pt idx="4846">
                  <c:v>6.8</c:v>
                </c:pt>
                <c:pt idx="4847">
                  <c:v>6.5</c:v>
                </c:pt>
                <c:pt idx="4848">
                  <c:v>5.0999999999999996</c:v>
                </c:pt>
                <c:pt idx="4849">
                  <c:v>5.4</c:v>
                </c:pt>
                <c:pt idx="4850">
                  <c:v>5.5</c:v>
                </c:pt>
                <c:pt idx="4851">
                  <c:v>5.4</c:v>
                </c:pt>
                <c:pt idx="4852">
                  <c:v>6.8</c:v>
                </c:pt>
                <c:pt idx="4853">
                  <c:v>8.8000000000000007</c:v>
                </c:pt>
                <c:pt idx="4854">
                  <c:v>5.0999999999999996</c:v>
                </c:pt>
                <c:pt idx="4856">
                  <c:v>4.5</c:v>
                </c:pt>
                <c:pt idx="4857">
                  <c:v>2.2999999999999998</c:v>
                </c:pt>
                <c:pt idx="4858">
                  <c:v>6.3</c:v>
                </c:pt>
                <c:pt idx="4859">
                  <c:v>7.3</c:v>
                </c:pt>
                <c:pt idx="4860">
                  <c:v>7</c:v>
                </c:pt>
                <c:pt idx="4861">
                  <c:v>5.0999999999999996</c:v>
                </c:pt>
                <c:pt idx="4862">
                  <c:v>5.5</c:v>
                </c:pt>
                <c:pt idx="4863">
                  <c:v>6.5</c:v>
                </c:pt>
                <c:pt idx="4864">
                  <c:v>7.5</c:v>
                </c:pt>
                <c:pt idx="4865">
                  <c:v>5.5</c:v>
                </c:pt>
                <c:pt idx="4866">
                  <c:v>6.1</c:v>
                </c:pt>
                <c:pt idx="4867">
                  <c:v>4.7</c:v>
                </c:pt>
                <c:pt idx="4868">
                  <c:v>6.8</c:v>
                </c:pt>
                <c:pt idx="4869">
                  <c:v>6.9</c:v>
                </c:pt>
                <c:pt idx="4870">
                  <c:v>5.9</c:v>
                </c:pt>
                <c:pt idx="4871">
                  <c:v>5.2</c:v>
                </c:pt>
                <c:pt idx="4872">
                  <c:v>6.9</c:v>
                </c:pt>
                <c:pt idx="4873">
                  <c:v>7.2</c:v>
                </c:pt>
                <c:pt idx="4874">
                  <c:v>6.8</c:v>
                </c:pt>
                <c:pt idx="4875">
                  <c:v>6.8</c:v>
                </c:pt>
                <c:pt idx="4876">
                  <c:v>6.8</c:v>
                </c:pt>
                <c:pt idx="4878">
                  <c:v>5.2</c:v>
                </c:pt>
                <c:pt idx="4879">
                  <c:v>5.8</c:v>
                </c:pt>
                <c:pt idx="4880">
                  <c:v>6.4</c:v>
                </c:pt>
                <c:pt idx="4881">
                  <c:v>5.0999999999999996</c:v>
                </c:pt>
                <c:pt idx="4882">
                  <c:v>7.2</c:v>
                </c:pt>
                <c:pt idx="4883">
                  <c:v>6.7</c:v>
                </c:pt>
                <c:pt idx="4884">
                  <c:v>7.5</c:v>
                </c:pt>
                <c:pt idx="4885">
                  <c:v>4.7</c:v>
                </c:pt>
                <c:pt idx="4886">
                  <c:v>7.1</c:v>
                </c:pt>
                <c:pt idx="4887">
                  <c:v>5.5</c:v>
                </c:pt>
                <c:pt idx="4888">
                  <c:v>7</c:v>
                </c:pt>
                <c:pt idx="4889">
                  <c:v>1.8</c:v>
                </c:pt>
                <c:pt idx="4890">
                  <c:v>6.8</c:v>
                </c:pt>
                <c:pt idx="4891">
                  <c:v>6.3</c:v>
                </c:pt>
                <c:pt idx="4892">
                  <c:v>8</c:v>
                </c:pt>
                <c:pt idx="4894">
                  <c:v>6.2</c:v>
                </c:pt>
                <c:pt idx="4895">
                  <c:v>6.2</c:v>
                </c:pt>
                <c:pt idx="4896">
                  <c:v>8.6</c:v>
                </c:pt>
                <c:pt idx="4897">
                  <c:v>6.5</c:v>
                </c:pt>
                <c:pt idx="4898">
                  <c:v>6.5</c:v>
                </c:pt>
                <c:pt idx="4899">
                  <c:v>6.5</c:v>
                </c:pt>
                <c:pt idx="4900">
                  <c:v>5.7</c:v>
                </c:pt>
                <c:pt idx="4902">
                  <c:v>6.4</c:v>
                </c:pt>
                <c:pt idx="4903">
                  <c:v>6.2</c:v>
                </c:pt>
                <c:pt idx="4904">
                  <c:v>6.5</c:v>
                </c:pt>
                <c:pt idx="4906">
                  <c:v>7.4</c:v>
                </c:pt>
                <c:pt idx="4907">
                  <c:v>7</c:v>
                </c:pt>
                <c:pt idx="4908">
                  <c:v>6.7</c:v>
                </c:pt>
                <c:pt idx="4909">
                  <c:v>2.5</c:v>
                </c:pt>
                <c:pt idx="4910">
                  <c:v>6.7</c:v>
                </c:pt>
                <c:pt idx="4911">
                  <c:v>7</c:v>
                </c:pt>
                <c:pt idx="4912">
                  <c:v>4.4000000000000004</c:v>
                </c:pt>
                <c:pt idx="4913">
                  <c:v>3.9</c:v>
                </c:pt>
                <c:pt idx="4914">
                  <c:v>5.3</c:v>
                </c:pt>
                <c:pt idx="4915">
                  <c:v>6.2</c:v>
                </c:pt>
                <c:pt idx="4916">
                  <c:v>5.5</c:v>
                </c:pt>
                <c:pt idx="4917">
                  <c:v>6.7</c:v>
                </c:pt>
                <c:pt idx="4918">
                  <c:v>6.6</c:v>
                </c:pt>
                <c:pt idx="4919">
                  <c:v>8.3000000000000007</c:v>
                </c:pt>
                <c:pt idx="4920">
                  <c:v>6.2</c:v>
                </c:pt>
                <c:pt idx="4921">
                  <c:v>3.4</c:v>
                </c:pt>
                <c:pt idx="4922">
                  <c:v>7.5</c:v>
                </c:pt>
                <c:pt idx="4923">
                  <c:v>5.6</c:v>
                </c:pt>
                <c:pt idx="4924">
                  <c:v>7</c:v>
                </c:pt>
                <c:pt idx="4925">
                  <c:v>5.0999999999999996</c:v>
                </c:pt>
                <c:pt idx="4926">
                  <c:v>6.9</c:v>
                </c:pt>
                <c:pt idx="4927">
                  <c:v>5.7</c:v>
                </c:pt>
                <c:pt idx="4928">
                  <c:v>7.9</c:v>
                </c:pt>
                <c:pt idx="4929">
                  <c:v>5.7</c:v>
                </c:pt>
                <c:pt idx="4930">
                  <c:v>5.9</c:v>
                </c:pt>
                <c:pt idx="4931">
                  <c:v>5.5</c:v>
                </c:pt>
                <c:pt idx="4932">
                  <c:v>6.3</c:v>
                </c:pt>
                <c:pt idx="4933">
                  <c:v>6.2</c:v>
                </c:pt>
                <c:pt idx="4934">
                  <c:v>4.9000000000000004</c:v>
                </c:pt>
                <c:pt idx="4935">
                  <c:v>5.3</c:v>
                </c:pt>
                <c:pt idx="4936">
                  <c:v>6.4</c:v>
                </c:pt>
                <c:pt idx="4937">
                  <c:v>6.4</c:v>
                </c:pt>
                <c:pt idx="4938">
                  <c:v>6.3</c:v>
                </c:pt>
                <c:pt idx="4939">
                  <c:v>6</c:v>
                </c:pt>
                <c:pt idx="4940">
                  <c:v>5.8</c:v>
                </c:pt>
                <c:pt idx="4941">
                  <c:v>4.9000000000000004</c:v>
                </c:pt>
                <c:pt idx="4942">
                  <c:v>5.2</c:v>
                </c:pt>
                <c:pt idx="4943">
                  <c:v>5.3</c:v>
                </c:pt>
                <c:pt idx="4944">
                  <c:v>8.4</c:v>
                </c:pt>
                <c:pt idx="4945">
                  <c:v>7.1</c:v>
                </c:pt>
                <c:pt idx="4946">
                  <c:v>8.1</c:v>
                </c:pt>
                <c:pt idx="4947">
                  <c:v>5.8</c:v>
                </c:pt>
                <c:pt idx="4948">
                  <c:v>5.0999999999999996</c:v>
                </c:pt>
                <c:pt idx="4949">
                  <c:v>4.4000000000000004</c:v>
                </c:pt>
                <c:pt idx="4950">
                  <c:v>6.2</c:v>
                </c:pt>
                <c:pt idx="4951">
                  <c:v>5.9</c:v>
                </c:pt>
                <c:pt idx="4952">
                  <c:v>7.1</c:v>
                </c:pt>
                <c:pt idx="4953">
                  <c:v>5.5</c:v>
                </c:pt>
                <c:pt idx="4954">
                  <c:v>6.9</c:v>
                </c:pt>
                <c:pt idx="4955">
                  <c:v>6.9</c:v>
                </c:pt>
                <c:pt idx="4956">
                  <c:v>6.3</c:v>
                </c:pt>
                <c:pt idx="4957">
                  <c:v>6.6</c:v>
                </c:pt>
                <c:pt idx="4958">
                  <c:v>6.9</c:v>
                </c:pt>
                <c:pt idx="4959">
                  <c:v>6.5</c:v>
                </c:pt>
                <c:pt idx="4960">
                  <c:v>6.1</c:v>
                </c:pt>
                <c:pt idx="4961">
                  <c:v>8.3000000000000007</c:v>
                </c:pt>
                <c:pt idx="4962">
                  <c:v>5</c:v>
                </c:pt>
                <c:pt idx="4963">
                  <c:v>5.5</c:v>
                </c:pt>
                <c:pt idx="4964">
                  <c:v>5.9</c:v>
                </c:pt>
                <c:pt idx="4965">
                  <c:v>5.7</c:v>
                </c:pt>
                <c:pt idx="4966">
                  <c:v>4.5999999999999996</c:v>
                </c:pt>
                <c:pt idx="4967">
                  <c:v>6.7</c:v>
                </c:pt>
                <c:pt idx="4968">
                  <c:v>6.9</c:v>
                </c:pt>
                <c:pt idx="4969">
                  <c:v>7.4</c:v>
                </c:pt>
                <c:pt idx="4970">
                  <c:v>4.5</c:v>
                </c:pt>
                <c:pt idx="4971">
                  <c:v>6.7</c:v>
                </c:pt>
                <c:pt idx="4972">
                  <c:v>7</c:v>
                </c:pt>
                <c:pt idx="4973">
                  <c:v>5.3</c:v>
                </c:pt>
                <c:pt idx="4974">
                  <c:v>6.5</c:v>
                </c:pt>
                <c:pt idx="4975">
                  <c:v>6.5</c:v>
                </c:pt>
                <c:pt idx="4976">
                  <c:v>4.4000000000000004</c:v>
                </c:pt>
                <c:pt idx="4977">
                  <c:v>7.6</c:v>
                </c:pt>
                <c:pt idx="4978">
                  <c:v>5.3</c:v>
                </c:pt>
                <c:pt idx="4979">
                  <c:v>5.6</c:v>
                </c:pt>
                <c:pt idx="4980">
                  <c:v>7.2</c:v>
                </c:pt>
                <c:pt idx="4981">
                  <c:v>5.3</c:v>
                </c:pt>
                <c:pt idx="4982">
                  <c:v>6.6</c:v>
                </c:pt>
                <c:pt idx="4983">
                  <c:v>7.8</c:v>
                </c:pt>
                <c:pt idx="4984">
                  <c:v>6</c:v>
                </c:pt>
                <c:pt idx="4985">
                  <c:v>5</c:v>
                </c:pt>
                <c:pt idx="4986">
                  <c:v>6.1</c:v>
                </c:pt>
                <c:pt idx="4987">
                  <c:v>7.2</c:v>
                </c:pt>
                <c:pt idx="4988">
                  <c:v>5.4</c:v>
                </c:pt>
                <c:pt idx="4989">
                  <c:v>5.6</c:v>
                </c:pt>
                <c:pt idx="4990">
                  <c:v>5.6</c:v>
                </c:pt>
                <c:pt idx="4991">
                  <c:v>4.2</c:v>
                </c:pt>
                <c:pt idx="4992">
                  <c:v>6</c:v>
                </c:pt>
                <c:pt idx="4993">
                  <c:v>5.3</c:v>
                </c:pt>
                <c:pt idx="4994">
                  <c:v>7.5</c:v>
                </c:pt>
                <c:pt idx="4995">
                  <c:v>5.3</c:v>
                </c:pt>
                <c:pt idx="4996">
                  <c:v>6.8</c:v>
                </c:pt>
                <c:pt idx="4997">
                  <c:v>4</c:v>
                </c:pt>
                <c:pt idx="4998">
                  <c:v>6.4</c:v>
                </c:pt>
                <c:pt idx="4999">
                  <c:v>5.3</c:v>
                </c:pt>
                <c:pt idx="5000">
                  <c:v>7.5</c:v>
                </c:pt>
                <c:pt idx="5001">
                  <c:v>6.6</c:v>
                </c:pt>
                <c:pt idx="5002">
                  <c:v>6.9</c:v>
                </c:pt>
                <c:pt idx="5003">
                  <c:v>6.8</c:v>
                </c:pt>
                <c:pt idx="5004">
                  <c:v>7.4</c:v>
                </c:pt>
                <c:pt idx="5005">
                  <c:v>5.4</c:v>
                </c:pt>
                <c:pt idx="5006">
                  <c:v>5.9</c:v>
                </c:pt>
                <c:pt idx="5007">
                  <c:v>6.1</c:v>
                </c:pt>
                <c:pt idx="5008">
                  <c:v>5.0999999999999996</c:v>
                </c:pt>
                <c:pt idx="5009">
                  <c:v>4.4000000000000004</c:v>
                </c:pt>
                <c:pt idx="5011">
                  <c:v>8</c:v>
                </c:pt>
                <c:pt idx="5012">
                  <c:v>4.9000000000000004</c:v>
                </c:pt>
                <c:pt idx="5013">
                  <c:v>6.7</c:v>
                </c:pt>
                <c:pt idx="5014">
                  <c:v>6.3</c:v>
                </c:pt>
                <c:pt idx="5015">
                  <c:v>6.6</c:v>
                </c:pt>
                <c:pt idx="5016">
                  <c:v>5.8</c:v>
                </c:pt>
                <c:pt idx="5017">
                  <c:v>4.2</c:v>
                </c:pt>
                <c:pt idx="5018">
                  <c:v>6.2</c:v>
                </c:pt>
                <c:pt idx="5019">
                  <c:v>6.8</c:v>
                </c:pt>
                <c:pt idx="5020">
                  <c:v>8.1</c:v>
                </c:pt>
                <c:pt idx="5021">
                  <c:v>3.9</c:v>
                </c:pt>
                <c:pt idx="5022">
                  <c:v>6.4</c:v>
                </c:pt>
                <c:pt idx="5023">
                  <c:v>7.4</c:v>
                </c:pt>
                <c:pt idx="5024">
                  <c:v>7.7</c:v>
                </c:pt>
                <c:pt idx="5025">
                  <c:v>5.7</c:v>
                </c:pt>
                <c:pt idx="5026">
                  <c:v>7.5</c:v>
                </c:pt>
                <c:pt idx="5027">
                  <c:v>6.5</c:v>
                </c:pt>
                <c:pt idx="5028">
                  <c:v>4.4000000000000004</c:v>
                </c:pt>
                <c:pt idx="5029">
                  <c:v>8.1999999999999993</c:v>
                </c:pt>
                <c:pt idx="5030">
                  <c:v>5.6</c:v>
                </c:pt>
                <c:pt idx="5031">
                  <c:v>7</c:v>
                </c:pt>
                <c:pt idx="5032">
                  <c:v>7.1</c:v>
                </c:pt>
                <c:pt idx="5033">
                  <c:v>6.6</c:v>
                </c:pt>
                <c:pt idx="5034">
                  <c:v>6.6</c:v>
                </c:pt>
                <c:pt idx="5035">
                  <c:v>5.3</c:v>
                </c:pt>
                <c:pt idx="5036">
                  <c:v>5.8</c:v>
                </c:pt>
                <c:pt idx="5037">
                  <c:v>7.2</c:v>
                </c:pt>
                <c:pt idx="5038">
                  <c:v>5.2</c:v>
                </c:pt>
                <c:pt idx="5039">
                  <c:v>3</c:v>
                </c:pt>
                <c:pt idx="5041">
                  <c:v>7.2</c:v>
                </c:pt>
                <c:pt idx="5042">
                  <c:v>5.3</c:v>
                </c:pt>
                <c:pt idx="5043">
                  <c:v>6.2</c:v>
                </c:pt>
                <c:pt idx="5044">
                  <c:v>6.3</c:v>
                </c:pt>
                <c:pt idx="5045">
                  <c:v>5.9</c:v>
                </c:pt>
                <c:pt idx="5046">
                  <c:v>7.1</c:v>
                </c:pt>
                <c:pt idx="5047">
                  <c:v>6.1</c:v>
                </c:pt>
                <c:pt idx="5048">
                  <c:v>6.2</c:v>
                </c:pt>
                <c:pt idx="5049">
                  <c:v>3.9</c:v>
                </c:pt>
                <c:pt idx="5050">
                  <c:v>5.4</c:v>
                </c:pt>
                <c:pt idx="5051">
                  <c:v>6.5</c:v>
                </c:pt>
                <c:pt idx="5052">
                  <c:v>6.4</c:v>
                </c:pt>
                <c:pt idx="5053">
                  <c:v>7.3</c:v>
                </c:pt>
                <c:pt idx="5054">
                  <c:v>7</c:v>
                </c:pt>
                <c:pt idx="5055">
                  <c:v>5.3</c:v>
                </c:pt>
                <c:pt idx="5057">
                  <c:v>7.5</c:v>
                </c:pt>
                <c:pt idx="5058">
                  <c:v>6.6</c:v>
                </c:pt>
                <c:pt idx="5059">
                  <c:v>3.7</c:v>
                </c:pt>
                <c:pt idx="5060">
                  <c:v>6.1</c:v>
                </c:pt>
                <c:pt idx="5061">
                  <c:v>7</c:v>
                </c:pt>
                <c:pt idx="5062">
                  <c:v>5</c:v>
                </c:pt>
                <c:pt idx="5063">
                  <c:v>6.7</c:v>
                </c:pt>
                <c:pt idx="5064">
                  <c:v>4.3</c:v>
                </c:pt>
                <c:pt idx="5065">
                  <c:v>3.8</c:v>
                </c:pt>
                <c:pt idx="5066">
                  <c:v>6</c:v>
                </c:pt>
                <c:pt idx="5067">
                  <c:v>6.8</c:v>
                </c:pt>
                <c:pt idx="5068">
                  <c:v>5.5</c:v>
                </c:pt>
                <c:pt idx="5069">
                  <c:v>5.4</c:v>
                </c:pt>
                <c:pt idx="5070">
                  <c:v>6.9</c:v>
                </c:pt>
                <c:pt idx="5071">
                  <c:v>5.7</c:v>
                </c:pt>
                <c:pt idx="5072">
                  <c:v>5.2</c:v>
                </c:pt>
                <c:pt idx="5073">
                  <c:v>4.9000000000000004</c:v>
                </c:pt>
                <c:pt idx="5074">
                  <c:v>5.4</c:v>
                </c:pt>
                <c:pt idx="5075">
                  <c:v>5.6</c:v>
                </c:pt>
                <c:pt idx="5076">
                  <c:v>5</c:v>
                </c:pt>
                <c:pt idx="5077">
                  <c:v>8</c:v>
                </c:pt>
                <c:pt idx="5078">
                  <c:v>3.4</c:v>
                </c:pt>
                <c:pt idx="5079">
                  <c:v>6.2</c:v>
                </c:pt>
                <c:pt idx="5080">
                  <c:v>5.9</c:v>
                </c:pt>
                <c:pt idx="5081">
                  <c:v>7.8</c:v>
                </c:pt>
                <c:pt idx="5082">
                  <c:v>5</c:v>
                </c:pt>
                <c:pt idx="5083">
                  <c:v>6.9</c:v>
                </c:pt>
                <c:pt idx="5084">
                  <c:v>4.8</c:v>
                </c:pt>
                <c:pt idx="5085">
                  <c:v>3.8</c:v>
                </c:pt>
                <c:pt idx="5086">
                  <c:v>6.6</c:v>
                </c:pt>
                <c:pt idx="5087">
                  <c:v>4.7</c:v>
                </c:pt>
                <c:pt idx="5088">
                  <c:v>3.3</c:v>
                </c:pt>
                <c:pt idx="5089">
                  <c:v>6</c:v>
                </c:pt>
                <c:pt idx="5090">
                  <c:v>4.3</c:v>
                </c:pt>
                <c:pt idx="5091">
                  <c:v>5.6</c:v>
                </c:pt>
                <c:pt idx="5092">
                  <c:v>4.5999999999999996</c:v>
                </c:pt>
                <c:pt idx="5093">
                  <c:v>5.8</c:v>
                </c:pt>
                <c:pt idx="5094">
                  <c:v>5.5</c:v>
                </c:pt>
                <c:pt idx="5095">
                  <c:v>7.3</c:v>
                </c:pt>
                <c:pt idx="5096">
                  <c:v>6.6</c:v>
                </c:pt>
                <c:pt idx="5097">
                  <c:v>6</c:v>
                </c:pt>
                <c:pt idx="5098">
                  <c:v>7.1</c:v>
                </c:pt>
                <c:pt idx="5099">
                  <c:v>4.9000000000000004</c:v>
                </c:pt>
                <c:pt idx="5101">
                  <c:v>2.2999999999999998</c:v>
                </c:pt>
                <c:pt idx="5102">
                  <c:v>4.0999999999999996</c:v>
                </c:pt>
                <c:pt idx="5103">
                  <c:v>7</c:v>
                </c:pt>
                <c:pt idx="5104">
                  <c:v>5.7</c:v>
                </c:pt>
                <c:pt idx="5105">
                  <c:v>6.9</c:v>
                </c:pt>
                <c:pt idx="5106">
                  <c:v>5.0999999999999996</c:v>
                </c:pt>
                <c:pt idx="5107">
                  <c:v>5.8</c:v>
                </c:pt>
                <c:pt idx="5108">
                  <c:v>5.4</c:v>
                </c:pt>
                <c:pt idx="5109">
                  <c:v>6.1</c:v>
                </c:pt>
                <c:pt idx="5110">
                  <c:v>4.2</c:v>
                </c:pt>
                <c:pt idx="5111">
                  <c:v>4.5</c:v>
                </c:pt>
                <c:pt idx="5112">
                  <c:v>4.9000000000000004</c:v>
                </c:pt>
                <c:pt idx="5113">
                  <c:v>6.2</c:v>
                </c:pt>
                <c:pt idx="5114">
                  <c:v>4.5999999999999996</c:v>
                </c:pt>
                <c:pt idx="5115">
                  <c:v>7.2</c:v>
                </c:pt>
                <c:pt idx="5116">
                  <c:v>2.2000000000000002</c:v>
                </c:pt>
                <c:pt idx="5117">
                  <c:v>5.8</c:v>
                </c:pt>
                <c:pt idx="5118">
                  <c:v>6.9</c:v>
                </c:pt>
                <c:pt idx="5119">
                  <c:v>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F6-45F3-BF95-A641E6FDA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1146800"/>
        <c:axId val="1761145360"/>
      </c:scatterChart>
      <c:valAx>
        <c:axId val="176114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IMDB_VOTES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145360"/>
        <c:crosses val="autoZero"/>
        <c:crossBetween val="midCat"/>
      </c:valAx>
      <c:valAx>
        <c:axId val="176114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IMDB_SCORE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14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[CAPSTONE_PROJECT.xlsx] PIVOT TABLE AND CHARTS-1!PivotTable1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FF0000"/>
                </a:solidFill>
              </a:rPr>
              <a:t>Content Type Distribution</a:t>
            </a:r>
            <a:endParaRPr lang="en-US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2630179344465059"/>
          <c:y val="3.84615384615384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 cmpd="thickThin"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 cmpd="thickThin"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 cmpd="thickThin">
            <a:solidFill>
              <a:schemeClr val="tx1">
                <a:lumMod val="95000"/>
                <a:lumOff val="5000"/>
              </a:schemeClr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 cmpd="thickThin">
            <a:solidFill>
              <a:schemeClr val="tx1">
                <a:lumMod val="95000"/>
                <a:lumOff val="5000"/>
              </a:schemeClr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 cmpd="thickThin"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 cmpd="thickThin">
            <a:solidFill>
              <a:schemeClr val="tx1">
                <a:lumMod val="95000"/>
                <a:lumOff val="5000"/>
              </a:schemeClr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 cmpd="thickThin">
            <a:solidFill>
              <a:schemeClr val="tx1">
                <a:lumMod val="95000"/>
                <a:lumOff val="5000"/>
              </a:schemeClr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48910517678796644"/>
          <c:y val="0.20777710478497877"/>
          <c:w val="0.43272820064158646"/>
          <c:h val="0.66632483992598268"/>
        </c:manualLayout>
      </c:layout>
      <c:pieChart>
        <c:varyColors val="1"/>
        <c:ser>
          <c:idx val="0"/>
          <c:order val="0"/>
          <c:tx>
            <c:strRef>
              <c:f>' PIVOT TABLE AND CHARTS-1'!$B$5</c:f>
              <c:strCache>
                <c:ptCount val="1"/>
                <c:pt idx="0">
                  <c:v>Total</c:v>
                </c:pt>
              </c:strCache>
            </c:strRef>
          </c:tx>
          <c:spPr>
            <a:ln cmpd="thickThin">
              <a:solidFill>
                <a:schemeClr val="tx1">
                  <a:lumMod val="95000"/>
                  <a:lumOff val="500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 cmpd="thickThin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6A-4E4D-A0A3-166CAC5062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 cmpd="thickThin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06A-4E4D-A0A3-166CAC5062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PIVOT TABLE AND CHARTS-1'!$A$6:$A$8</c:f>
              <c:strCache>
                <c:ptCount val="2"/>
                <c:pt idx="0">
                  <c:v>MOVIE</c:v>
                </c:pt>
                <c:pt idx="1">
                  <c:v>SHOW</c:v>
                </c:pt>
              </c:strCache>
            </c:strRef>
          </c:cat>
          <c:val>
            <c:numRef>
              <c:f>' PIVOT TABLE AND CHARTS-1'!$B$6:$B$8</c:f>
              <c:numCache>
                <c:formatCode>General</c:formatCode>
                <c:ptCount val="2"/>
                <c:pt idx="0">
                  <c:v>3307</c:v>
                </c:pt>
                <c:pt idx="1">
                  <c:v>1813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6A-4E4D-A0A3-166CAC506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75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[CAPSTONE_PROJECT.xlsx] PIVOT TABLE AND CHARTS-1!PivotTable2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C00000"/>
                </a:solidFill>
              </a:rPr>
              <a:t>Average IMDb Score by Type</a:t>
            </a:r>
            <a:endParaRPr lang="en-US" b="1">
              <a:solidFill>
                <a:srgbClr val="C00000"/>
              </a:solidFill>
            </a:endParaRPr>
          </a:p>
        </c:rich>
      </c:tx>
      <c:layout>
        <c:manualLayout>
          <c:xMode val="edge"/>
          <c:yMode val="edge"/>
          <c:x val="0.30493924986793447"/>
          <c:y val="2.68817204301075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75000"/>
            </a:schemeClr>
          </a:solidFill>
          <a:ln>
            <a:solidFill>
              <a:schemeClr val="tx1"/>
            </a:solidFill>
          </a:ln>
          <a:effectLst/>
        </c:spPr>
      </c:pivotFmt>
      <c:pivotFmt>
        <c:idx val="2"/>
        <c:spPr>
          <a:solidFill>
            <a:schemeClr val="accent2">
              <a:lumMod val="75000"/>
            </a:schemeClr>
          </a:solidFill>
          <a:ln>
            <a:solidFill>
              <a:schemeClr val="tx1"/>
            </a:solidFill>
          </a:ln>
          <a:effectLst/>
        </c:spPr>
      </c:pivotFmt>
      <c:pivotFmt>
        <c:idx val="3"/>
        <c:spPr>
          <a:solidFill>
            <a:schemeClr val="accent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>
              <a:lumMod val="75000"/>
            </a:schemeClr>
          </a:solidFill>
          <a:ln>
            <a:solidFill>
              <a:schemeClr val="tx1"/>
            </a:solidFill>
          </a:ln>
          <a:effectLst/>
        </c:spPr>
      </c:pivotFmt>
      <c:pivotFmt>
        <c:idx val="5"/>
        <c:spPr>
          <a:solidFill>
            <a:schemeClr val="accent2">
              <a:lumMod val="75000"/>
            </a:schemeClr>
          </a:solidFill>
          <a:ln>
            <a:solidFill>
              <a:schemeClr val="tx1"/>
            </a:solidFill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>
              <a:lumMod val="75000"/>
            </a:schemeClr>
          </a:solidFill>
          <a:ln>
            <a:solidFill>
              <a:schemeClr val="tx1"/>
            </a:solidFill>
          </a:ln>
          <a:effectLst/>
        </c:spPr>
      </c:pivotFmt>
      <c:pivotFmt>
        <c:idx val="8"/>
        <c:spPr>
          <a:solidFill>
            <a:schemeClr val="accent2">
              <a:lumMod val="75000"/>
            </a:schemeClr>
          </a:solidFill>
          <a:ln>
            <a:solidFill>
              <a:schemeClr val="tx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44535870516185472"/>
          <c:y val="0.20649641577060932"/>
          <c:w val="0.54908573928258964"/>
          <c:h val="0.58688052098326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 PIVOT TABLE AND CHARTS-1'!$B$18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69-4358-BB17-68E0633B12B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69-4358-BB17-68E0633B12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PIVOT TABLE AND CHARTS-1'!$A$19:$A$21</c:f>
              <c:strCache>
                <c:ptCount val="2"/>
                <c:pt idx="0">
                  <c:v>MOVIE</c:v>
                </c:pt>
                <c:pt idx="1">
                  <c:v>SHOW</c:v>
                </c:pt>
              </c:strCache>
            </c:strRef>
          </c:cat>
          <c:val>
            <c:numRef>
              <c:f>' PIVOT TABLE AND CHARTS-1'!$B$19:$B$21</c:f>
              <c:numCache>
                <c:formatCode>General</c:formatCode>
                <c:ptCount val="2"/>
                <c:pt idx="0">
                  <c:v>6.2688149053146125</c:v>
                </c:pt>
                <c:pt idx="1">
                  <c:v>7.0385346756152085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69-4358-BB17-68E0633B12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60230608"/>
        <c:axId val="1260235888"/>
      </c:barChart>
      <c:catAx>
        <c:axId val="1260230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235888"/>
        <c:crosses val="autoZero"/>
        <c:auto val="1"/>
        <c:lblAlgn val="ctr"/>
        <c:lblOffset val="100"/>
        <c:noMultiLvlLbl val="0"/>
      </c:catAx>
      <c:valAx>
        <c:axId val="126023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AVERAGE</a:t>
                </a:r>
                <a:r>
                  <a:rPr lang="en-IN" b="1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 IMDB SCORE</a:t>
                </a:r>
                <a:endParaRPr lang="en-IN" b="1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23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071762904636919"/>
          <c:y val="0.84126273530324835"/>
          <c:w val="0.10549829250741438"/>
          <c:h val="0.135335596778048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10000"/>
        <a:lumOff val="90000"/>
      </a:schemeClr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[CAPSTONE_PROJECT.xlsx] PIVOT TABLE AND CHARTS-1!PivotTable4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C00000"/>
                </a:solidFill>
              </a:rPr>
              <a:t>Number of Titles Released per Year</a:t>
            </a:r>
            <a:endParaRPr lang="en-US" b="1">
              <a:solidFill>
                <a:srgbClr val="C00000"/>
              </a:solidFill>
            </a:endParaRPr>
          </a:p>
        </c:rich>
      </c:tx>
      <c:layout>
        <c:manualLayout>
          <c:xMode val="edge"/>
          <c:yMode val="edge"/>
          <c:x val="0.2318748906386701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7118420874920655"/>
          <c:y val="0.22220585736135501"/>
          <c:w val="0.60683652750953299"/>
          <c:h val="0.5599391353059285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 PIVOT TABLE AND CHARTS-1'!$L$17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 PIVOT TABLE AND CHARTS-1'!$K$18:$K$84</c:f>
              <c:strCache>
                <c:ptCount val="66"/>
                <c:pt idx="0">
                  <c:v>1953</c:v>
                </c:pt>
                <c:pt idx="1">
                  <c:v>1954</c:v>
                </c:pt>
                <c:pt idx="2">
                  <c:v>1956</c:v>
                </c:pt>
                <c:pt idx="3">
                  <c:v>1958</c:v>
                </c:pt>
                <c:pt idx="4">
                  <c:v>1959</c:v>
                </c:pt>
                <c:pt idx="5">
                  <c:v>1960</c:v>
                </c:pt>
                <c:pt idx="6">
                  <c:v>1961</c:v>
                </c:pt>
                <c:pt idx="7">
                  <c:v>1962</c:v>
                </c:pt>
                <c:pt idx="8">
                  <c:v>1963</c:v>
                </c:pt>
                <c:pt idx="9">
                  <c:v>1964</c:v>
                </c:pt>
                <c:pt idx="10">
                  <c:v>1966</c:v>
                </c:pt>
                <c:pt idx="11">
                  <c:v>1967</c:v>
                </c:pt>
                <c:pt idx="12">
                  <c:v>1968</c:v>
                </c:pt>
                <c:pt idx="13">
                  <c:v>1969</c:v>
                </c:pt>
                <c:pt idx="14">
                  <c:v>1971</c:v>
                </c:pt>
                <c:pt idx="15">
                  <c:v>1972</c:v>
                </c:pt>
                <c:pt idx="16">
                  <c:v>1973</c:v>
                </c:pt>
                <c:pt idx="17">
                  <c:v>1974</c:v>
                </c:pt>
                <c:pt idx="18">
                  <c:v>1975</c:v>
                </c:pt>
                <c:pt idx="19">
                  <c:v>1976</c:v>
                </c:pt>
                <c:pt idx="20">
                  <c:v>1977</c:v>
                </c:pt>
                <c:pt idx="21">
                  <c:v>1978</c:v>
                </c:pt>
                <c:pt idx="22">
                  <c:v>1979</c:v>
                </c:pt>
                <c:pt idx="23">
                  <c:v>1980</c:v>
                </c:pt>
                <c:pt idx="24">
                  <c:v>1981</c:v>
                </c:pt>
                <c:pt idx="25">
                  <c:v>1982</c:v>
                </c:pt>
                <c:pt idx="26">
                  <c:v>1983</c:v>
                </c:pt>
                <c:pt idx="27">
                  <c:v>1984</c:v>
                </c:pt>
                <c:pt idx="28">
                  <c:v>1985</c:v>
                </c:pt>
                <c:pt idx="29">
                  <c:v>1986</c:v>
                </c:pt>
                <c:pt idx="30">
                  <c:v>1987</c:v>
                </c:pt>
                <c:pt idx="31">
                  <c:v>1988</c:v>
                </c:pt>
                <c:pt idx="32">
                  <c:v>1989</c:v>
                </c:pt>
                <c:pt idx="33">
                  <c:v>1990</c:v>
                </c:pt>
                <c:pt idx="34">
                  <c:v>1991</c:v>
                </c:pt>
                <c:pt idx="35">
                  <c:v>1992</c:v>
                </c:pt>
                <c:pt idx="36">
                  <c:v>1993</c:v>
                </c:pt>
                <c:pt idx="37">
                  <c:v>1994</c:v>
                </c:pt>
                <c:pt idx="38">
                  <c:v>1995</c:v>
                </c:pt>
                <c:pt idx="39">
                  <c:v>1996</c:v>
                </c:pt>
                <c:pt idx="40">
                  <c:v>1997</c:v>
                </c:pt>
                <c:pt idx="41">
                  <c:v>1998</c:v>
                </c:pt>
                <c:pt idx="42">
                  <c:v>1999</c:v>
                </c:pt>
                <c:pt idx="43">
                  <c:v>2000</c:v>
                </c:pt>
                <c:pt idx="44">
                  <c:v>2001</c:v>
                </c:pt>
                <c:pt idx="45">
                  <c:v>2002</c:v>
                </c:pt>
                <c:pt idx="46">
                  <c:v>2003</c:v>
                </c:pt>
                <c:pt idx="47">
                  <c:v>2004</c:v>
                </c:pt>
                <c:pt idx="48">
                  <c:v>2005</c:v>
                </c:pt>
                <c:pt idx="49">
                  <c:v>2006</c:v>
                </c:pt>
                <c:pt idx="50">
                  <c:v>2007</c:v>
                </c:pt>
                <c:pt idx="51">
                  <c:v>2008</c:v>
                </c:pt>
                <c:pt idx="52">
                  <c:v>2009</c:v>
                </c:pt>
                <c:pt idx="53">
                  <c:v>2010</c:v>
                </c:pt>
                <c:pt idx="54">
                  <c:v>2011</c:v>
                </c:pt>
                <c:pt idx="55">
                  <c:v>2012</c:v>
                </c:pt>
                <c:pt idx="56">
                  <c:v>2013</c:v>
                </c:pt>
                <c:pt idx="57">
                  <c:v>2014</c:v>
                </c:pt>
                <c:pt idx="58">
                  <c:v>2015</c:v>
                </c:pt>
                <c:pt idx="59">
                  <c:v>2016</c:v>
                </c:pt>
                <c:pt idx="60">
                  <c:v>2017</c:v>
                </c:pt>
                <c:pt idx="61">
                  <c:v>2018</c:v>
                </c:pt>
                <c:pt idx="62">
                  <c:v>2019</c:v>
                </c:pt>
                <c:pt idx="63">
                  <c:v>2020</c:v>
                </c:pt>
                <c:pt idx="64">
                  <c:v>2021</c:v>
                </c:pt>
                <c:pt idx="65">
                  <c:v>2022</c:v>
                </c:pt>
              </c:strCache>
            </c:strRef>
          </c:cat>
          <c:val>
            <c:numRef>
              <c:f>' PIVOT TABLE AND CHARTS-1'!$L$18:$L$84</c:f>
              <c:numCache>
                <c:formatCode>General</c:formatCode>
                <c:ptCount val="66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1</c:v>
                </c:pt>
                <c:pt idx="22">
                  <c:v>7</c:v>
                </c:pt>
                <c:pt idx="23">
                  <c:v>4</c:v>
                </c:pt>
                <c:pt idx="24">
                  <c:v>3</c:v>
                </c:pt>
                <c:pt idx="25">
                  <c:v>8</c:v>
                </c:pt>
                <c:pt idx="26">
                  <c:v>3</c:v>
                </c:pt>
                <c:pt idx="27">
                  <c:v>5</c:v>
                </c:pt>
                <c:pt idx="28">
                  <c:v>1</c:v>
                </c:pt>
                <c:pt idx="29">
                  <c:v>6</c:v>
                </c:pt>
                <c:pt idx="30">
                  <c:v>6</c:v>
                </c:pt>
                <c:pt idx="31">
                  <c:v>7</c:v>
                </c:pt>
                <c:pt idx="32">
                  <c:v>9</c:v>
                </c:pt>
                <c:pt idx="33">
                  <c:v>7</c:v>
                </c:pt>
                <c:pt idx="34">
                  <c:v>10</c:v>
                </c:pt>
                <c:pt idx="35">
                  <c:v>3</c:v>
                </c:pt>
                <c:pt idx="36">
                  <c:v>20</c:v>
                </c:pt>
                <c:pt idx="37">
                  <c:v>13</c:v>
                </c:pt>
                <c:pt idx="38">
                  <c:v>12</c:v>
                </c:pt>
                <c:pt idx="39">
                  <c:v>8</c:v>
                </c:pt>
                <c:pt idx="40">
                  <c:v>15</c:v>
                </c:pt>
                <c:pt idx="41">
                  <c:v>25</c:v>
                </c:pt>
                <c:pt idx="42">
                  <c:v>12</c:v>
                </c:pt>
                <c:pt idx="43">
                  <c:v>13</c:v>
                </c:pt>
                <c:pt idx="44">
                  <c:v>23</c:v>
                </c:pt>
                <c:pt idx="45">
                  <c:v>19</c:v>
                </c:pt>
                <c:pt idx="46">
                  <c:v>31</c:v>
                </c:pt>
                <c:pt idx="47">
                  <c:v>30</c:v>
                </c:pt>
                <c:pt idx="48">
                  <c:v>35</c:v>
                </c:pt>
                <c:pt idx="49">
                  <c:v>48</c:v>
                </c:pt>
                <c:pt idx="50">
                  <c:v>49</c:v>
                </c:pt>
                <c:pt idx="51">
                  <c:v>58</c:v>
                </c:pt>
                <c:pt idx="52">
                  <c:v>61</c:v>
                </c:pt>
                <c:pt idx="53">
                  <c:v>71</c:v>
                </c:pt>
                <c:pt idx="54">
                  <c:v>97</c:v>
                </c:pt>
                <c:pt idx="55">
                  <c:v>105</c:v>
                </c:pt>
                <c:pt idx="56">
                  <c:v>131</c:v>
                </c:pt>
                <c:pt idx="57">
                  <c:v>152</c:v>
                </c:pt>
                <c:pt idx="58">
                  <c:v>221</c:v>
                </c:pt>
                <c:pt idx="59">
                  <c:v>349</c:v>
                </c:pt>
                <c:pt idx="60">
                  <c:v>541</c:v>
                </c:pt>
                <c:pt idx="61">
                  <c:v>715</c:v>
                </c:pt>
                <c:pt idx="62">
                  <c:v>710</c:v>
                </c:pt>
                <c:pt idx="63">
                  <c:v>616</c:v>
                </c:pt>
                <c:pt idx="64">
                  <c:v>645</c:v>
                </c:pt>
                <c:pt idx="65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F-42F5-AF56-44716AAA3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83037136"/>
        <c:axId val="1283037616"/>
        <c:axId val="0"/>
      </c:bar3DChart>
      <c:catAx>
        <c:axId val="1283037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RELEASE</a:t>
                </a:r>
                <a:r>
                  <a:rPr lang="en-IN" b="1" baseline="0">
                    <a:solidFill>
                      <a:schemeClr val="tx1"/>
                    </a:solidFill>
                  </a:rPr>
                  <a:t> YEAR</a:t>
                </a:r>
                <a:endParaRPr lang="en-IN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037616"/>
        <c:crosses val="autoZero"/>
        <c:auto val="1"/>
        <c:lblAlgn val="ctr"/>
        <c:lblOffset val="100"/>
        <c:noMultiLvlLbl val="0"/>
      </c:catAx>
      <c:valAx>
        <c:axId val="128303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NUMBER</a:t>
                </a:r>
                <a:r>
                  <a:rPr lang="en-IN" b="1" baseline="0">
                    <a:solidFill>
                      <a:schemeClr val="tx1"/>
                    </a:solidFill>
                  </a:rPr>
                  <a:t> OF TITLES</a:t>
                </a:r>
                <a:endParaRPr lang="en-IN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03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[CAPSTONE_PROJECT.xlsx] PIVOT TABLE AND CHARTS-1!PivotTable3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C00000"/>
                </a:solidFill>
              </a:rPr>
              <a:t>Titles by Age Certification</a:t>
            </a:r>
            <a:endParaRPr lang="en-IN" b="1">
              <a:solidFill>
                <a:srgbClr val="C00000"/>
              </a:solidFill>
            </a:endParaRPr>
          </a:p>
        </c:rich>
      </c:tx>
      <c:layout>
        <c:manualLayout>
          <c:xMode val="edge"/>
          <c:yMode val="edge"/>
          <c:x val="0.2997901629483814"/>
          <c:y val="1.45772594752186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43441578266258385"/>
          <c:y val="0.28226433430515063"/>
          <c:w val="0.35217013888888887"/>
          <c:h val="0.59139941690962095"/>
        </c:manualLayout>
      </c:layout>
      <c:pieChart>
        <c:varyColors val="1"/>
        <c:ser>
          <c:idx val="0"/>
          <c:order val="0"/>
          <c:tx>
            <c:strRef>
              <c:f>' PIVOT TABLE AND CHARTS-1'!$L$2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C8-4597-9A17-3E220A4EB7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C8-4597-9A17-3E220A4EB73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3C8-4597-9A17-3E220A4EB73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3C8-4597-9A17-3E220A4EB73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3C8-4597-9A17-3E220A4EB73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3C8-4597-9A17-3E220A4EB73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3C8-4597-9A17-3E220A4EB73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3C8-4597-9A17-3E220A4EB73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3C8-4597-9A17-3E220A4EB73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3C8-4597-9A17-3E220A4EB73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3C8-4597-9A17-3E220A4EB73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3C8-4597-9A17-3E220A4EB7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PIVOT TABLE AND CHARTS-1'!$K$3:$K$15</c:f>
              <c:strCache>
                <c:ptCount val="12"/>
                <c:pt idx="0">
                  <c:v>G</c:v>
                </c:pt>
                <c:pt idx="1">
                  <c:v>NC-17</c:v>
                </c:pt>
                <c:pt idx="2">
                  <c:v>Not Rated</c:v>
                </c:pt>
                <c:pt idx="3">
                  <c:v>PG</c:v>
                </c:pt>
                <c:pt idx="4">
                  <c:v>PG-13</c:v>
                </c:pt>
                <c:pt idx="5">
                  <c:v>R</c:v>
                </c:pt>
                <c:pt idx="6">
                  <c:v>TV-14</c:v>
                </c:pt>
                <c:pt idx="7">
                  <c:v>TV-G</c:v>
                </c:pt>
                <c:pt idx="8">
                  <c:v>TV-MA</c:v>
                </c:pt>
                <c:pt idx="9">
                  <c:v>TV-PG</c:v>
                </c:pt>
                <c:pt idx="10">
                  <c:v>TV-Y</c:v>
                </c:pt>
                <c:pt idx="11">
                  <c:v>TV-Y7</c:v>
                </c:pt>
              </c:strCache>
            </c:strRef>
          </c:cat>
          <c:val>
            <c:numRef>
              <c:f>' PIVOT TABLE AND CHARTS-1'!$L$3:$L$15</c:f>
              <c:numCache>
                <c:formatCode>General</c:formatCode>
                <c:ptCount val="12"/>
                <c:pt idx="0">
                  <c:v>101</c:v>
                </c:pt>
                <c:pt idx="1">
                  <c:v>12</c:v>
                </c:pt>
                <c:pt idx="2">
                  <c:v>2191</c:v>
                </c:pt>
                <c:pt idx="3">
                  <c:v>237</c:v>
                </c:pt>
                <c:pt idx="4">
                  <c:v>420</c:v>
                </c:pt>
                <c:pt idx="5">
                  <c:v>542</c:v>
                </c:pt>
                <c:pt idx="6">
                  <c:v>428</c:v>
                </c:pt>
                <c:pt idx="7">
                  <c:v>69</c:v>
                </c:pt>
                <c:pt idx="8">
                  <c:v>770</c:v>
                </c:pt>
                <c:pt idx="9">
                  <c:v>164</c:v>
                </c:pt>
                <c:pt idx="10">
                  <c:v>87</c:v>
                </c:pt>
                <c:pt idx="11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3C8-4597-9A17-3E220A4EB73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1590911162146407"/>
          <c:y val="0.23141205313374855"/>
          <c:w val="0.14936866615631381"/>
          <c:h val="0.718646062689641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75000"/>
      </a:schemeClr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[CAPSTONE_PROJECT.xlsx]PIVOT TABLE AND CHARTS-2!PivotTable7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C00000"/>
                </a:solidFill>
              </a:rPr>
              <a:t>Titles Released Over Years</a:t>
            </a:r>
            <a:endParaRPr lang="en-US" b="1">
              <a:solidFill>
                <a:srgbClr val="C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803937007874015"/>
          <c:y val="0.16708333333333336"/>
          <c:w val="0.83140507436570432"/>
          <c:h val="0.58949876057159523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 AND CHARTS-2'!$B$4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 AND CHARTS-2'!$A$5:$A$71</c:f>
              <c:strCache>
                <c:ptCount val="66"/>
                <c:pt idx="0">
                  <c:v>1953</c:v>
                </c:pt>
                <c:pt idx="1">
                  <c:v>1954</c:v>
                </c:pt>
                <c:pt idx="2">
                  <c:v>1956</c:v>
                </c:pt>
                <c:pt idx="3">
                  <c:v>1958</c:v>
                </c:pt>
                <c:pt idx="4">
                  <c:v>1959</c:v>
                </c:pt>
                <c:pt idx="5">
                  <c:v>1960</c:v>
                </c:pt>
                <c:pt idx="6">
                  <c:v>1961</c:v>
                </c:pt>
                <c:pt idx="7">
                  <c:v>1962</c:v>
                </c:pt>
                <c:pt idx="8">
                  <c:v>1963</c:v>
                </c:pt>
                <c:pt idx="9">
                  <c:v>1964</c:v>
                </c:pt>
                <c:pt idx="10">
                  <c:v>1966</c:v>
                </c:pt>
                <c:pt idx="11">
                  <c:v>1967</c:v>
                </c:pt>
                <c:pt idx="12">
                  <c:v>1968</c:v>
                </c:pt>
                <c:pt idx="13">
                  <c:v>1969</c:v>
                </c:pt>
                <c:pt idx="14">
                  <c:v>1971</c:v>
                </c:pt>
                <c:pt idx="15">
                  <c:v>1972</c:v>
                </c:pt>
                <c:pt idx="16">
                  <c:v>1973</c:v>
                </c:pt>
                <c:pt idx="17">
                  <c:v>1974</c:v>
                </c:pt>
                <c:pt idx="18">
                  <c:v>1975</c:v>
                </c:pt>
                <c:pt idx="19">
                  <c:v>1976</c:v>
                </c:pt>
                <c:pt idx="20">
                  <c:v>1977</c:v>
                </c:pt>
                <c:pt idx="21">
                  <c:v>1978</c:v>
                </c:pt>
                <c:pt idx="22">
                  <c:v>1979</c:v>
                </c:pt>
                <c:pt idx="23">
                  <c:v>1980</c:v>
                </c:pt>
                <c:pt idx="24">
                  <c:v>1981</c:v>
                </c:pt>
                <c:pt idx="25">
                  <c:v>1982</c:v>
                </c:pt>
                <c:pt idx="26">
                  <c:v>1983</c:v>
                </c:pt>
                <c:pt idx="27">
                  <c:v>1984</c:v>
                </c:pt>
                <c:pt idx="28">
                  <c:v>1985</c:v>
                </c:pt>
                <c:pt idx="29">
                  <c:v>1986</c:v>
                </c:pt>
                <c:pt idx="30">
                  <c:v>1987</c:v>
                </c:pt>
                <c:pt idx="31">
                  <c:v>1988</c:v>
                </c:pt>
                <c:pt idx="32">
                  <c:v>1989</c:v>
                </c:pt>
                <c:pt idx="33">
                  <c:v>1990</c:v>
                </c:pt>
                <c:pt idx="34">
                  <c:v>1991</c:v>
                </c:pt>
                <c:pt idx="35">
                  <c:v>1992</c:v>
                </c:pt>
                <c:pt idx="36">
                  <c:v>1993</c:v>
                </c:pt>
                <c:pt idx="37">
                  <c:v>1994</c:v>
                </c:pt>
                <c:pt idx="38">
                  <c:v>1995</c:v>
                </c:pt>
                <c:pt idx="39">
                  <c:v>1996</c:v>
                </c:pt>
                <c:pt idx="40">
                  <c:v>1997</c:v>
                </c:pt>
                <c:pt idx="41">
                  <c:v>1998</c:v>
                </c:pt>
                <c:pt idx="42">
                  <c:v>1999</c:v>
                </c:pt>
                <c:pt idx="43">
                  <c:v>2000</c:v>
                </c:pt>
                <c:pt idx="44">
                  <c:v>2001</c:v>
                </c:pt>
                <c:pt idx="45">
                  <c:v>2002</c:v>
                </c:pt>
                <c:pt idx="46">
                  <c:v>2003</c:v>
                </c:pt>
                <c:pt idx="47">
                  <c:v>2004</c:v>
                </c:pt>
                <c:pt idx="48">
                  <c:v>2005</c:v>
                </c:pt>
                <c:pt idx="49">
                  <c:v>2006</c:v>
                </c:pt>
                <c:pt idx="50">
                  <c:v>2007</c:v>
                </c:pt>
                <c:pt idx="51">
                  <c:v>2008</c:v>
                </c:pt>
                <c:pt idx="52">
                  <c:v>2009</c:v>
                </c:pt>
                <c:pt idx="53">
                  <c:v>2010</c:v>
                </c:pt>
                <c:pt idx="54">
                  <c:v>2011</c:v>
                </c:pt>
                <c:pt idx="55">
                  <c:v>2012</c:v>
                </c:pt>
                <c:pt idx="56">
                  <c:v>2013</c:v>
                </c:pt>
                <c:pt idx="57">
                  <c:v>2014</c:v>
                </c:pt>
                <c:pt idx="58">
                  <c:v>2015</c:v>
                </c:pt>
                <c:pt idx="59">
                  <c:v>2016</c:v>
                </c:pt>
                <c:pt idx="60">
                  <c:v>2017</c:v>
                </c:pt>
                <c:pt idx="61">
                  <c:v>2018</c:v>
                </c:pt>
                <c:pt idx="62">
                  <c:v>2019</c:v>
                </c:pt>
                <c:pt idx="63">
                  <c:v>2020</c:v>
                </c:pt>
                <c:pt idx="64">
                  <c:v>2021</c:v>
                </c:pt>
                <c:pt idx="65">
                  <c:v>2022</c:v>
                </c:pt>
              </c:strCache>
            </c:strRef>
          </c:cat>
          <c:val>
            <c:numRef>
              <c:f>'PIVOT TABLE AND CHARTS-2'!$B$5:$B$71</c:f>
              <c:numCache>
                <c:formatCode>General</c:formatCode>
                <c:ptCount val="66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1</c:v>
                </c:pt>
                <c:pt idx="22">
                  <c:v>7</c:v>
                </c:pt>
                <c:pt idx="23">
                  <c:v>4</c:v>
                </c:pt>
                <c:pt idx="24">
                  <c:v>3</c:v>
                </c:pt>
                <c:pt idx="25">
                  <c:v>8</c:v>
                </c:pt>
                <c:pt idx="26">
                  <c:v>3</c:v>
                </c:pt>
                <c:pt idx="27">
                  <c:v>5</c:v>
                </c:pt>
                <c:pt idx="28">
                  <c:v>1</c:v>
                </c:pt>
                <c:pt idx="29">
                  <c:v>6</c:v>
                </c:pt>
                <c:pt idx="30">
                  <c:v>6</c:v>
                </c:pt>
                <c:pt idx="31">
                  <c:v>7</c:v>
                </c:pt>
                <c:pt idx="32">
                  <c:v>9</c:v>
                </c:pt>
                <c:pt idx="33">
                  <c:v>7</c:v>
                </c:pt>
                <c:pt idx="34">
                  <c:v>10</c:v>
                </c:pt>
                <c:pt idx="35">
                  <c:v>3</c:v>
                </c:pt>
                <c:pt idx="36">
                  <c:v>20</c:v>
                </c:pt>
                <c:pt idx="37">
                  <c:v>13</c:v>
                </c:pt>
                <c:pt idx="38">
                  <c:v>12</c:v>
                </c:pt>
                <c:pt idx="39">
                  <c:v>8</c:v>
                </c:pt>
                <c:pt idx="40">
                  <c:v>15</c:v>
                </c:pt>
                <c:pt idx="41">
                  <c:v>25</c:v>
                </c:pt>
                <c:pt idx="42">
                  <c:v>12</c:v>
                </c:pt>
                <c:pt idx="43">
                  <c:v>13</c:v>
                </c:pt>
                <c:pt idx="44">
                  <c:v>23</c:v>
                </c:pt>
                <c:pt idx="45">
                  <c:v>19</c:v>
                </c:pt>
                <c:pt idx="46">
                  <c:v>31</c:v>
                </c:pt>
                <c:pt idx="47">
                  <c:v>30</c:v>
                </c:pt>
                <c:pt idx="48">
                  <c:v>35</c:v>
                </c:pt>
                <c:pt idx="49">
                  <c:v>48</c:v>
                </c:pt>
                <c:pt idx="50">
                  <c:v>49</c:v>
                </c:pt>
                <c:pt idx="51">
                  <c:v>58</c:v>
                </c:pt>
                <c:pt idx="52">
                  <c:v>61</c:v>
                </c:pt>
                <c:pt idx="53">
                  <c:v>71</c:v>
                </c:pt>
                <c:pt idx="54">
                  <c:v>97</c:v>
                </c:pt>
                <c:pt idx="55">
                  <c:v>105</c:v>
                </c:pt>
                <c:pt idx="56">
                  <c:v>131</c:v>
                </c:pt>
                <c:pt idx="57">
                  <c:v>152</c:v>
                </c:pt>
                <c:pt idx="58">
                  <c:v>221</c:v>
                </c:pt>
                <c:pt idx="59">
                  <c:v>349</c:v>
                </c:pt>
                <c:pt idx="60">
                  <c:v>541</c:v>
                </c:pt>
                <c:pt idx="61">
                  <c:v>715</c:v>
                </c:pt>
                <c:pt idx="62">
                  <c:v>710</c:v>
                </c:pt>
                <c:pt idx="63">
                  <c:v>616</c:v>
                </c:pt>
                <c:pt idx="64">
                  <c:v>645</c:v>
                </c:pt>
                <c:pt idx="65">
                  <c:v>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D0-486A-AE8B-276425605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5940816"/>
        <c:axId val="1455944656"/>
      </c:lineChart>
      <c:catAx>
        <c:axId val="1455940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RELEASE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944656"/>
        <c:crosses val="autoZero"/>
        <c:auto val="1"/>
        <c:lblAlgn val="ctr"/>
        <c:lblOffset val="100"/>
        <c:noMultiLvlLbl val="0"/>
      </c:catAx>
      <c:valAx>
        <c:axId val="14559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NUMBER OF TITLES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94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[CAPSTONE_PROJECT.xlsx]PIVOT TABLE AND CHARTS-2!PivotTable8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C00000"/>
                </a:solidFill>
              </a:rPr>
              <a:t>Average IMDb Votes Over Time</a:t>
            </a:r>
            <a:endParaRPr lang="en-US" b="1">
              <a:solidFill>
                <a:srgbClr val="C00000"/>
              </a:solidFill>
            </a:endParaRPr>
          </a:p>
        </c:rich>
      </c:tx>
      <c:layout>
        <c:manualLayout>
          <c:xMode val="edge"/>
          <c:yMode val="edge"/>
          <c:x val="0.32427077865266846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324759405074364"/>
          <c:y val="0.27235202337743042"/>
          <c:w val="0.6661968503937008"/>
          <c:h val="0.53394785034742198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 AND CHARTS-2'!$L$1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 AND CHARTS-2'!$K$2:$K$68</c:f>
              <c:strCache>
                <c:ptCount val="66"/>
                <c:pt idx="0">
                  <c:v>1953</c:v>
                </c:pt>
                <c:pt idx="1">
                  <c:v>1954</c:v>
                </c:pt>
                <c:pt idx="2">
                  <c:v>1956</c:v>
                </c:pt>
                <c:pt idx="3">
                  <c:v>1958</c:v>
                </c:pt>
                <c:pt idx="4">
                  <c:v>1959</c:v>
                </c:pt>
                <c:pt idx="5">
                  <c:v>1960</c:v>
                </c:pt>
                <c:pt idx="6">
                  <c:v>1961</c:v>
                </c:pt>
                <c:pt idx="7">
                  <c:v>1962</c:v>
                </c:pt>
                <c:pt idx="8">
                  <c:v>1963</c:v>
                </c:pt>
                <c:pt idx="9">
                  <c:v>1964</c:v>
                </c:pt>
                <c:pt idx="10">
                  <c:v>1966</c:v>
                </c:pt>
                <c:pt idx="11">
                  <c:v>1967</c:v>
                </c:pt>
                <c:pt idx="12">
                  <c:v>1968</c:v>
                </c:pt>
                <c:pt idx="13">
                  <c:v>1969</c:v>
                </c:pt>
                <c:pt idx="14">
                  <c:v>1971</c:v>
                </c:pt>
                <c:pt idx="15">
                  <c:v>1972</c:v>
                </c:pt>
                <c:pt idx="16">
                  <c:v>1973</c:v>
                </c:pt>
                <c:pt idx="17">
                  <c:v>1974</c:v>
                </c:pt>
                <c:pt idx="18">
                  <c:v>1975</c:v>
                </c:pt>
                <c:pt idx="19">
                  <c:v>1976</c:v>
                </c:pt>
                <c:pt idx="20">
                  <c:v>1977</c:v>
                </c:pt>
                <c:pt idx="21">
                  <c:v>1978</c:v>
                </c:pt>
                <c:pt idx="22">
                  <c:v>1979</c:v>
                </c:pt>
                <c:pt idx="23">
                  <c:v>1980</c:v>
                </c:pt>
                <c:pt idx="24">
                  <c:v>1981</c:v>
                </c:pt>
                <c:pt idx="25">
                  <c:v>1982</c:v>
                </c:pt>
                <c:pt idx="26">
                  <c:v>1983</c:v>
                </c:pt>
                <c:pt idx="27">
                  <c:v>1984</c:v>
                </c:pt>
                <c:pt idx="28">
                  <c:v>1985</c:v>
                </c:pt>
                <c:pt idx="29">
                  <c:v>1986</c:v>
                </c:pt>
                <c:pt idx="30">
                  <c:v>1987</c:v>
                </c:pt>
                <c:pt idx="31">
                  <c:v>1988</c:v>
                </c:pt>
                <c:pt idx="32">
                  <c:v>1989</c:v>
                </c:pt>
                <c:pt idx="33">
                  <c:v>1990</c:v>
                </c:pt>
                <c:pt idx="34">
                  <c:v>1991</c:v>
                </c:pt>
                <c:pt idx="35">
                  <c:v>1992</c:v>
                </c:pt>
                <c:pt idx="36">
                  <c:v>1993</c:v>
                </c:pt>
                <c:pt idx="37">
                  <c:v>1994</c:v>
                </c:pt>
                <c:pt idx="38">
                  <c:v>1995</c:v>
                </c:pt>
                <c:pt idx="39">
                  <c:v>1996</c:v>
                </c:pt>
                <c:pt idx="40">
                  <c:v>1997</c:v>
                </c:pt>
                <c:pt idx="41">
                  <c:v>1998</c:v>
                </c:pt>
                <c:pt idx="42">
                  <c:v>1999</c:v>
                </c:pt>
                <c:pt idx="43">
                  <c:v>2000</c:v>
                </c:pt>
                <c:pt idx="44">
                  <c:v>2001</c:v>
                </c:pt>
                <c:pt idx="45">
                  <c:v>2002</c:v>
                </c:pt>
                <c:pt idx="46">
                  <c:v>2003</c:v>
                </c:pt>
                <c:pt idx="47">
                  <c:v>2004</c:v>
                </c:pt>
                <c:pt idx="48">
                  <c:v>2005</c:v>
                </c:pt>
                <c:pt idx="49">
                  <c:v>2006</c:v>
                </c:pt>
                <c:pt idx="50">
                  <c:v>2007</c:v>
                </c:pt>
                <c:pt idx="51">
                  <c:v>2008</c:v>
                </c:pt>
                <c:pt idx="52">
                  <c:v>2009</c:v>
                </c:pt>
                <c:pt idx="53">
                  <c:v>2010</c:v>
                </c:pt>
                <c:pt idx="54">
                  <c:v>2011</c:v>
                </c:pt>
                <c:pt idx="55">
                  <c:v>2012</c:v>
                </c:pt>
                <c:pt idx="56">
                  <c:v>2013</c:v>
                </c:pt>
                <c:pt idx="57">
                  <c:v>2014</c:v>
                </c:pt>
                <c:pt idx="58">
                  <c:v>2015</c:v>
                </c:pt>
                <c:pt idx="59">
                  <c:v>2016</c:v>
                </c:pt>
                <c:pt idx="60">
                  <c:v>2017</c:v>
                </c:pt>
                <c:pt idx="61">
                  <c:v>2018</c:v>
                </c:pt>
                <c:pt idx="62">
                  <c:v>2019</c:v>
                </c:pt>
                <c:pt idx="63">
                  <c:v>2020</c:v>
                </c:pt>
                <c:pt idx="64">
                  <c:v>2021</c:v>
                </c:pt>
                <c:pt idx="65">
                  <c:v>2022</c:v>
                </c:pt>
              </c:strCache>
            </c:strRef>
          </c:cat>
          <c:val>
            <c:numRef>
              <c:f>'PIVOT TABLE AND CHARTS-2'!$L$2:$L$68</c:f>
              <c:numCache>
                <c:formatCode>General</c:formatCode>
                <c:ptCount val="66"/>
                <c:pt idx="0">
                  <c:v>231</c:v>
                </c:pt>
                <c:pt idx="1">
                  <c:v>21796</c:v>
                </c:pt>
                <c:pt idx="2">
                  <c:v>590</c:v>
                </c:pt>
                <c:pt idx="3">
                  <c:v>4385</c:v>
                </c:pt>
                <c:pt idx="4">
                  <c:v>78</c:v>
                </c:pt>
                <c:pt idx="5">
                  <c:v>82</c:v>
                </c:pt>
                <c:pt idx="6">
                  <c:v>50150</c:v>
                </c:pt>
                <c:pt idx="7">
                  <c:v>285</c:v>
                </c:pt>
                <c:pt idx="8">
                  <c:v>2470</c:v>
                </c:pt>
                <c:pt idx="9">
                  <c:v>94121</c:v>
                </c:pt>
                <c:pt idx="10">
                  <c:v>8196.5</c:v>
                </c:pt>
                <c:pt idx="11">
                  <c:v>111189</c:v>
                </c:pt>
                <c:pt idx="12">
                  <c:v>1117</c:v>
                </c:pt>
                <c:pt idx="13">
                  <c:v>36531.5</c:v>
                </c:pt>
                <c:pt idx="14">
                  <c:v>76800</c:v>
                </c:pt>
                <c:pt idx="15">
                  <c:v>411</c:v>
                </c:pt>
                <c:pt idx="16">
                  <c:v>195991.5</c:v>
                </c:pt>
                <c:pt idx="17">
                  <c:v>236</c:v>
                </c:pt>
                <c:pt idx="18">
                  <c:v>265491.5</c:v>
                </c:pt>
                <c:pt idx="19">
                  <c:v>265334.66666666669</c:v>
                </c:pt>
                <c:pt idx="20">
                  <c:v>2416</c:v>
                </c:pt>
                <c:pt idx="21">
                  <c:v>35</c:v>
                </c:pt>
                <c:pt idx="22">
                  <c:v>61581</c:v>
                </c:pt>
                <c:pt idx="23">
                  <c:v>20120.5</c:v>
                </c:pt>
                <c:pt idx="24">
                  <c:v>4376.666666666667</c:v>
                </c:pt>
                <c:pt idx="25">
                  <c:v>12235.875</c:v>
                </c:pt>
                <c:pt idx="26">
                  <c:v>28047</c:v>
                </c:pt>
                <c:pt idx="27">
                  <c:v>115672.8</c:v>
                </c:pt>
                <c:pt idx="28">
                  <c:v>6285</c:v>
                </c:pt>
                <c:pt idx="29">
                  <c:v>122853.16666666667</c:v>
                </c:pt>
                <c:pt idx="30">
                  <c:v>124297.83333333333</c:v>
                </c:pt>
                <c:pt idx="31">
                  <c:v>523.71428571428567</c:v>
                </c:pt>
                <c:pt idx="32">
                  <c:v>73195</c:v>
                </c:pt>
                <c:pt idx="33">
                  <c:v>35053.142857142855</c:v>
                </c:pt>
                <c:pt idx="34">
                  <c:v>14016.2</c:v>
                </c:pt>
                <c:pt idx="35">
                  <c:v>25080</c:v>
                </c:pt>
                <c:pt idx="36">
                  <c:v>35849.050000000003</c:v>
                </c:pt>
                <c:pt idx="37">
                  <c:v>166486.07692307694</c:v>
                </c:pt>
                <c:pt idx="38">
                  <c:v>43121.25</c:v>
                </c:pt>
                <c:pt idx="39">
                  <c:v>31199.5</c:v>
                </c:pt>
                <c:pt idx="40">
                  <c:v>129929.46666666666</c:v>
                </c:pt>
                <c:pt idx="41">
                  <c:v>110625.60000000001</c:v>
                </c:pt>
                <c:pt idx="42">
                  <c:v>41829.583333333336</c:v>
                </c:pt>
                <c:pt idx="43">
                  <c:v>64265.923076923078</c:v>
                </c:pt>
                <c:pt idx="44">
                  <c:v>59860.956521739128</c:v>
                </c:pt>
                <c:pt idx="45">
                  <c:v>68927.368421052626</c:v>
                </c:pt>
                <c:pt idx="46">
                  <c:v>113711.48387096774</c:v>
                </c:pt>
                <c:pt idx="47">
                  <c:v>44056</c:v>
                </c:pt>
                <c:pt idx="48">
                  <c:v>95764</c:v>
                </c:pt>
                <c:pt idx="49">
                  <c:v>66580.791666666672</c:v>
                </c:pt>
                <c:pt idx="50">
                  <c:v>70576.816326530607</c:v>
                </c:pt>
                <c:pt idx="51">
                  <c:v>73208.421052631573</c:v>
                </c:pt>
                <c:pt idx="52">
                  <c:v>58587.65</c:v>
                </c:pt>
                <c:pt idx="53">
                  <c:v>106435</c:v>
                </c:pt>
                <c:pt idx="54">
                  <c:v>64872.010526315789</c:v>
                </c:pt>
                <c:pt idx="55">
                  <c:v>57937.485714285714</c:v>
                </c:pt>
                <c:pt idx="56">
                  <c:v>44962.302325581397</c:v>
                </c:pt>
                <c:pt idx="57">
                  <c:v>33775.846666666665</c:v>
                </c:pt>
                <c:pt idx="58">
                  <c:v>27452.445454545454</c:v>
                </c:pt>
                <c:pt idx="59">
                  <c:v>18480.264367816093</c:v>
                </c:pt>
                <c:pt idx="60">
                  <c:v>16979.10185185185</c:v>
                </c:pt>
                <c:pt idx="61">
                  <c:v>9431.1842475386784</c:v>
                </c:pt>
                <c:pt idx="62">
                  <c:v>12020.49</c:v>
                </c:pt>
                <c:pt idx="63">
                  <c:v>10351.094999999999</c:v>
                </c:pt>
                <c:pt idx="64">
                  <c:v>10329.003164556962</c:v>
                </c:pt>
                <c:pt idx="65">
                  <c:v>6539.4561403508769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7F-43DC-9795-008541F7E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7508656"/>
        <c:axId val="1467497616"/>
      </c:lineChart>
      <c:catAx>
        <c:axId val="1467508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RELEASE</a:t>
                </a:r>
                <a:r>
                  <a:rPr lang="en-IN" b="1" baseline="0">
                    <a:solidFill>
                      <a:schemeClr val="tx1"/>
                    </a:solidFill>
                  </a:rPr>
                  <a:t> YEAR</a:t>
                </a:r>
                <a:endParaRPr lang="en-IN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497616"/>
        <c:crosses val="autoZero"/>
        <c:auto val="1"/>
        <c:lblAlgn val="ctr"/>
        <c:lblOffset val="100"/>
        <c:noMultiLvlLbl val="0"/>
      </c:catAx>
      <c:valAx>
        <c:axId val="146749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IMDB_VOTES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50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C00000"/>
                </a:solidFill>
              </a:rPr>
              <a:t>Runtime vs IMDb Score</a:t>
            </a:r>
            <a:endParaRPr lang="en-IN" b="1">
              <a:solidFill>
                <a:srgbClr val="C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15569824233836"/>
          <c:y val="0.11160513271169525"/>
          <c:w val="0.81922803885392836"/>
          <c:h val="0.51104722435078631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'PIVOT TABLE AND CHARTS-2'!$V$5:$V$5124</c:f>
              <c:numCache>
                <c:formatCode>General</c:formatCode>
                <c:ptCount val="5120"/>
                <c:pt idx="0">
                  <c:v>113</c:v>
                </c:pt>
                <c:pt idx="1">
                  <c:v>91</c:v>
                </c:pt>
                <c:pt idx="2">
                  <c:v>94</c:v>
                </c:pt>
                <c:pt idx="3">
                  <c:v>133</c:v>
                </c:pt>
                <c:pt idx="4">
                  <c:v>30</c:v>
                </c:pt>
                <c:pt idx="5">
                  <c:v>102</c:v>
                </c:pt>
                <c:pt idx="6">
                  <c:v>170</c:v>
                </c:pt>
                <c:pt idx="7">
                  <c:v>104</c:v>
                </c:pt>
                <c:pt idx="8">
                  <c:v>110</c:v>
                </c:pt>
                <c:pt idx="9">
                  <c:v>117</c:v>
                </c:pt>
                <c:pt idx="10">
                  <c:v>158</c:v>
                </c:pt>
                <c:pt idx="11">
                  <c:v>100</c:v>
                </c:pt>
                <c:pt idx="12">
                  <c:v>78</c:v>
                </c:pt>
                <c:pt idx="13">
                  <c:v>99</c:v>
                </c:pt>
                <c:pt idx="14">
                  <c:v>115</c:v>
                </c:pt>
                <c:pt idx="15">
                  <c:v>77</c:v>
                </c:pt>
                <c:pt idx="16">
                  <c:v>68</c:v>
                </c:pt>
                <c:pt idx="17">
                  <c:v>150</c:v>
                </c:pt>
                <c:pt idx="18">
                  <c:v>97</c:v>
                </c:pt>
                <c:pt idx="19">
                  <c:v>186</c:v>
                </c:pt>
                <c:pt idx="20">
                  <c:v>158</c:v>
                </c:pt>
                <c:pt idx="21">
                  <c:v>120</c:v>
                </c:pt>
                <c:pt idx="22">
                  <c:v>133</c:v>
                </c:pt>
                <c:pt idx="23">
                  <c:v>105</c:v>
                </c:pt>
                <c:pt idx="24">
                  <c:v>235</c:v>
                </c:pt>
                <c:pt idx="25">
                  <c:v>120</c:v>
                </c:pt>
                <c:pt idx="26">
                  <c:v>161</c:v>
                </c:pt>
                <c:pt idx="27">
                  <c:v>100</c:v>
                </c:pt>
                <c:pt idx="28">
                  <c:v>124</c:v>
                </c:pt>
                <c:pt idx="29">
                  <c:v>152</c:v>
                </c:pt>
                <c:pt idx="30">
                  <c:v>162</c:v>
                </c:pt>
                <c:pt idx="31">
                  <c:v>110</c:v>
                </c:pt>
                <c:pt idx="32">
                  <c:v>74</c:v>
                </c:pt>
                <c:pt idx="33">
                  <c:v>93</c:v>
                </c:pt>
                <c:pt idx="34">
                  <c:v>153</c:v>
                </c:pt>
                <c:pt idx="35">
                  <c:v>142</c:v>
                </c:pt>
                <c:pt idx="36">
                  <c:v>138</c:v>
                </c:pt>
                <c:pt idx="37">
                  <c:v>163</c:v>
                </c:pt>
                <c:pt idx="38">
                  <c:v>135</c:v>
                </c:pt>
                <c:pt idx="39">
                  <c:v>141</c:v>
                </c:pt>
                <c:pt idx="40">
                  <c:v>131</c:v>
                </c:pt>
                <c:pt idx="41">
                  <c:v>110</c:v>
                </c:pt>
                <c:pt idx="42">
                  <c:v>24</c:v>
                </c:pt>
                <c:pt idx="43">
                  <c:v>89</c:v>
                </c:pt>
                <c:pt idx="44">
                  <c:v>229</c:v>
                </c:pt>
                <c:pt idx="45">
                  <c:v>96</c:v>
                </c:pt>
                <c:pt idx="46">
                  <c:v>93</c:v>
                </c:pt>
                <c:pt idx="47">
                  <c:v>116</c:v>
                </c:pt>
                <c:pt idx="48">
                  <c:v>90</c:v>
                </c:pt>
                <c:pt idx="49">
                  <c:v>91</c:v>
                </c:pt>
                <c:pt idx="50">
                  <c:v>51</c:v>
                </c:pt>
                <c:pt idx="51">
                  <c:v>120</c:v>
                </c:pt>
                <c:pt idx="52">
                  <c:v>10</c:v>
                </c:pt>
                <c:pt idx="53">
                  <c:v>127</c:v>
                </c:pt>
                <c:pt idx="54">
                  <c:v>103</c:v>
                </c:pt>
                <c:pt idx="55">
                  <c:v>23</c:v>
                </c:pt>
                <c:pt idx="56">
                  <c:v>84</c:v>
                </c:pt>
                <c:pt idx="57">
                  <c:v>93</c:v>
                </c:pt>
                <c:pt idx="58">
                  <c:v>116</c:v>
                </c:pt>
                <c:pt idx="59">
                  <c:v>26</c:v>
                </c:pt>
                <c:pt idx="60">
                  <c:v>24</c:v>
                </c:pt>
                <c:pt idx="61">
                  <c:v>10</c:v>
                </c:pt>
                <c:pt idx="62">
                  <c:v>15</c:v>
                </c:pt>
                <c:pt idx="63">
                  <c:v>133</c:v>
                </c:pt>
                <c:pt idx="64">
                  <c:v>120</c:v>
                </c:pt>
                <c:pt idx="65">
                  <c:v>50</c:v>
                </c:pt>
                <c:pt idx="66">
                  <c:v>30</c:v>
                </c:pt>
                <c:pt idx="67">
                  <c:v>77</c:v>
                </c:pt>
                <c:pt idx="68">
                  <c:v>100</c:v>
                </c:pt>
                <c:pt idx="69">
                  <c:v>100</c:v>
                </c:pt>
                <c:pt idx="70">
                  <c:v>87</c:v>
                </c:pt>
                <c:pt idx="71">
                  <c:v>144</c:v>
                </c:pt>
                <c:pt idx="72">
                  <c:v>174</c:v>
                </c:pt>
                <c:pt idx="73">
                  <c:v>72</c:v>
                </c:pt>
                <c:pt idx="74">
                  <c:v>100</c:v>
                </c:pt>
                <c:pt idx="75">
                  <c:v>100</c:v>
                </c:pt>
                <c:pt idx="76">
                  <c:v>134</c:v>
                </c:pt>
                <c:pt idx="77">
                  <c:v>102</c:v>
                </c:pt>
                <c:pt idx="78">
                  <c:v>94</c:v>
                </c:pt>
                <c:pt idx="79">
                  <c:v>172</c:v>
                </c:pt>
                <c:pt idx="80">
                  <c:v>170</c:v>
                </c:pt>
                <c:pt idx="81">
                  <c:v>100</c:v>
                </c:pt>
                <c:pt idx="82">
                  <c:v>105</c:v>
                </c:pt>
                <c:pt idx="83">
                  <c:v>100</c:v>
                </c:pt>
                <c:pt idx="84">
                  <c:v>148</c:v>
                </c:pt>
                <c:pt idx="85">
                  <c:v>120</c:v>
                </c:pt>
                <c:pt idx="86">
                  <c:v>172</c:v>
                </c:pt>
                <c:pt idx="87">
                  <c:v>160</c:v>
                </c:pt>
                <c:pt idx="88">
                  <c:v>108</c:v>
                </c:pt>
                <c:pt idx="89">
                  <c:v>170</c:v>
                </c:pt>
                <c:pt idx="90">
                  <c:v>50</c:v>
                </c:pt>
                <c:pt idx="91">
                  <c:v>153</c:v>
                </c:pt>
                <c:pt idx="92">
                  <c:v>159</c:v>
                </c:pt>
                <c:pt idx="93">
                  <c:v>162</c:v>
                </c:pt>
                <c:pt idx="94">
                  <c:v>129</c:v>
                </c:pt>
                <c:pt idx="95">
                  <c:v>151</c:v>
                </c:pt>
                <c:pt idx="96">
                  <c:v>107</c:v>
                </c:pt>
                <c:pt idx="97">
                  <c:v>48</c:v>
                </c:pt>
                <c:pt idx="98">
                  <c:v>44</c:v>
                </c:pt>
                <c:pt idx="99">
                  <c:v>22</c:v>
                </c:pt>
                <c:pt idx="100">
                  <c:v>142</c:v>
                </c:pt>
                <c:pt idx="101">
                  <c:v>92</c:v>
                </c:pt>
                <c:pt idx="102">
                  <c:v>23</c:v>
                </c:pt>
                <c:pt idx="103">
                  <c:v>169</c:v>
                </c:pt>
                <c:pt idx="104">
                  <c:v>25</c:v>
                </c:pt>
                <c:pt idx="105">
                  <c:v>47</c:v>
                </c:pt>
                <c:pt idx="106">
                  <c:v>40</c:v>
                </c:pt>
                <c:pt idx="107">
                  <c:v>106</c:v>
                </c:pt>
                <c:pt idx="108">
                  <c:v>46</c:v>
                </c:pt>
                <c:pt idx="109">
                  <c:v>120</c:v>
                </c:pt>
                <c:pt idx="110">
                  <c:v>119</c:v>
                </c:pt>
                <c:pt idx="111">
                  <c:v>129</c:v>
                </c:pt>
                <c:pt idx="112">
                  <c:v>24</c:v>
                </c:pt>
                <c:pt idx="113">
                  <c:v>26</c:v>
                </c:pt>
                <c:pt idx="114">
                  <c:v>127</c:v>
                </c:pt>
                <c:pt idx="115">
                  <c:v>22</c:v>
                </c:pt>
                <c:pt idx="116">
                  <c:v>126</c:v>
                </c:pt>
                <c:pt idx="117">
                  <c:v>22</c:v>
                </c:pt>
                <c:pt idx="118">
                  <c:v>108</c:v>
                </c:pt>
                <c:pt idx="119">
                  <c:v>130</c:v>
                </c:pt>
                <c:pt idx="120">
                  <c:v>136</c:v>
                </c:pt>
                <c:pt idx="121">
                  <c:v>144</c:v>
                </c:pt>
                <c:pt idx="122">
                  <c:v>123</c:v>
                </c:pt>
                <c:pt idx="123">
                  <c:v>127</c:v>
                </c:pt>
                <c:pt idx="124">
                  <c:v>22</c:v>
                </c:pt>
                <c:pt idx="125">
                  <c:v>22</c:v>
                </c:pt>
                <c:pt idx="126">
                  <c:v>25</c:v>
                </c:pt>
                <c:pt idx="127">
                  <c:v>162</c:v>
                </c:pt>
                <c:pt idx="128">
                  <c:v>97</c:v>
                </c:pt>
                <c:pt idx="129">
                  <c:v>104</c:v>
                </c:pt>
                <c:pt idx="130">
                  <c:v>136</c:v>
                </c:pt>
                <c:pt idx="131">
                  <c:v>165</c:v>
                </c:pt>
                <c:pt idx="132">
                  <c:v>93</c:v>
                </c:pt>
                <c:pt idx="133">
                  <c:v>112</c:v>
                </c:pt>
                <c:pt idx="134">
                  <c:v>93</c:v>
                </c:pt>
                <c:pt idx="135">
                  <c:v>128</c:v>
                </c:pt>
                <c:pt idx="136">
                  <c:v>118</c:v>
                </c:pt>
                <c:pt idx="137">
                  <c:v>97</c:v>
                </c:pt>
                <c:pt idx="138">
                  <c:v>115</c:v>
                </c:pt>
                <c:pt idx="139">
                  <c:v>89</c:v>
                </c:pt>
                <c:pt idx="140">
                  <c:v>103</c:v>
                </c:pt>
                <c:pt idx="141">
                  <c:v>112</c:v>
                </c:pt>
                <c:pt idx="142">
                  <c:v>101</c:v>
                </c:pt>
                <c:pt idx="143">
                  <c:v>88</c:v>
                </c:pt>
                <c:pt idx="144">
                  <c:v>28</c:v>
                </c:pt>
                <c:pt idx="145">
                  <c:v>112</c:v>
                </c:pt>
                <c:pt idx="146">
                  <c:v>133</c:v>
                </c:pt>
                <c:pt idx="147">
                  <c:v>87</c:v>
                </c:pt>
                <c:pt idx="148">
                  <c:v>96</c:v>
                </c:pt>
                <c:pt idx="149">
                  <c:v>95</c:v>
                </c:pt>
                <c:pt idx="150">
                  <c:v>114</c:v>
                </c:pt>
                <c:pt idx="151">
                  <c:v>107</c:v>
                </c:pt>
                <c:pt idx="152">
                  <c:v>94</c:v>
                </c:pt>
                <c:pt idx="153">
                  <c:v>96</c:v>
                </c:pt>
                <c:pt idx="154">
                  <c:v>116</c:v>
                </c:pt>
                <c:pt idx="155">
                  <c:v>107</c:v>
                </c:pt>
                <c:pt idx="156">
                  <c:v>100</c:v>
                </c:pt>
                <c:pt idx="157">
                  <c:v>93</c:v>
                </c:pt>
                <c:pt idx="158">
                  <c:v>110</c:v>
                </c:pt>
                <c:pt idx="159">
                  <c:v>21</c:v>
                </c:pt>
                <c:pt idx="160">
                  <c:v>22</c:v>
                </c:pt>
                <c:pt idx="161">
                  <c:v>25</c:v>
                </c:pt>
                <c:pt idx="162">
                  <c:v>115</c:v>
                </c:pt>
                <c:pt idx="163">
                  <c:v>126</c:v>
                </c:pt>
                <c:pt idx="164">
                  <c:v>21</c:v>
                </c:pt>
                <c:pt idx="165">
                  <c:v>91</c:v>
                </c:pt>
                <c:pt idx="166">
                  <c:v>87</c:v>
                </c:pt>
                <c:pt idx="167">
                  <c:v>19</c:v>
                </c:pt>
                <c:pt idx="168">
                  <c:v>105</c:v>
                </c:pt>
                <c:pt idx="169">
                  <c:v>74</c:v>
                </c:pt>
                <c:pt idx="170">
                  <c:v>124</c:v>
                </c:pt>
                <c:pt idx="171">
                  <c:v>75</c:v>
                </c:pt>
                <c:pt idx="172">
                  <c:v>63</c:v>
                </c:pt>
                <c:pt idx="173">
                  <c:v>124</c:v>
                </c:pt>
                <c:pt idx="174">
                  <c:v>185</c:v>
                </c:pt>
                <c:pt idx="175">
                  <c:v>9</c:v>
                </c:pt>
                <c:pt idx="176">
                  <c:v>25</c:v>
                </c:pt>
                <c:pt idx="177">
                  <c:v>120</c:v>
                </c:pt>
                <c:pt idx="178">
                  <c:v>30</c:v>
                </c:pt>
                <c:pt idx="179">
                  <c:v>47</c:v>
                </c:pt>
                <c:pt idx="180">
                  <c:v>163</c:v>
                </c:pt>
                <c:pt idx="181">
                  <c:v>153</c:v>
                </c:pt>
                <c:pt idx="182">
                  <c:v>136</c:v>
                </c:pt>
                <c:pt idx="183">
                  <c:v>153</c:v>
                </c:pt>
                <c:pt idx="184">
                  <c:v>100</c:v>
                </c:pt>
                <c:pt idx="185">
                  <c:v>141</c:v>
                </c:pt>
                <c:pt idx="186">
                  <c:v>105</c:v>
                </c:pt>
                <c:pt idx="187">
                  <c:v>165</c:v>
                </c:pt>
                <c:pt idx="188">
                  <c:v>160</c:v>
                </c:pt>
                <c:pt idx="189">
                  <c:v>172</c:v>
                </c:pt>
                <c:pt idx="190">
                  <c:v>171</c:v>
                </c:pt>
                <c:pt idx="191">
                  <c:v>156</c:v>
                </c:pt>
                <c:pt idx="192">
                  <c:v>40</c:v>
                </c:pt>
                <c:pt idx="193">
                  <c:v>177</c:v>
                </c:pt>
                <c:pt idx="194">
                  <c:v>158</c:v>
                </c:pt>
                <c:pt idx="195">
                  <c:v>100</c:v>
                </c:pt>
                <c:pt idx="196">
                  <c:v>160</c:v>
                </c:pt>
                <c:pt idx="197">
                  <c:v>175</c:v>
                </c:pt>
                <c:pt idx="198">
                  <c:v>155</c:v>
                </c:pt>
                <c:pt idx="199">
                  <c:v>206</c:v>
                </c:pt>
                <c:pt idx="200">
                  <c:v>126</c:v>
                </c:pt>
                <c:pt idx="201">
                  <c:v>97</c:v>
                </c:pt>
                <c:pt idx="202">
                  <c:v>165</c:v>
                </c:pt>
                <c:pt idx="203">
                  <c:v>145</c:v>
                </c:pt>
                <c:pt idx="204">
                  <c:v>180</c:v>
                </c:pt>
                <c:pt idx="205">
                  <c:v>172</c:v>
                </c:pt>
                <c:pt idx="206">
                  <c:v>55</c:v>
                </c:pt>
                <c:pt idx="207">
                  <c:v>72</c:v>
                </c:pt>
                <c:pt idx="208">
                  <c:v>146</c:v>
                </c:pt>
                <c:pt idx="209">
                  <c:v>174</c:v>
                </c:pt>
                <c:pt idx="210">
                  <c:v>58</c:v>
                </c:pt>
                <c:pt idx="211">
                  <c:v>59</c:v>
                </c:pt>
                <c:pt idx="212">
                  <c:v>106</c:v>
                </c:pt>
                <c:pt idx="213">
                  <c:v>56</c:v>
                </c:pt>
                <c:pt idx="214">
                  <c:v>50</c:v>
                </c:pt>
                <c:pt idx="215">
                  <c:v>149</c:v>
                </c:pt>
                <c:pt idx="216">
                  <c:v>129</c:v>
                </c:pt>
                <c:pt idx="217">
                  <c:v>142</c:v>
                </c:pt>
                <c:pt idx="218">
                  <c:v>160</c:v>
                </c:pt>
                <c:pt idx="219">
                  <c:v>145</c:v>
                </c:pt>
                <c:pt idx="220">
                  <c:v>88</c:v>
                </c:pt>
                <c:pt idx="221">
                  <c:v>147</c:v>
                </c:pt>
                <c:pt idx="222">
                  <c:v>55</c:v>
                </c:pt>
                <c:pt idx="223">
                  <c:v>156</c:v>
                </c:pt>
                <c:pt idx="224">
                  <c:v>170</c:v>
                </c:pt>
                <c:pt idx="225">
                  <c:v>131</c:v>
                </c:pt>
                <c:pt idx="226">
                  <c:v>162</c:v>
                </c:pt>
                <c:pt idx="227">
                  <c:v>48</c:v>
                </c:pt>
                <c:pt idx="228">
                  <c:v>46</c:v>
                </c:pt>
                <c:pt idx="229">
                  <c:v>49</c:v>
                </c:pt>
                <c:pt idx="230">
                  <c:v>58</c:v>
                </c:pt>
                <c:pt idx="231">
                  <c:v>49</c:v>
                </c:pt>
                <c:pt idx="232">
                  <c:v>57</c:v>
                </c:pt>
                <c:pt idx="233">
                  <c:v>44</c:v>
                </c:pt>
                <c:pt idx="234">
                  <c:v>44</c:v>
                </c:pt>
                <c:pt idx="235">
                  <c:v>23</c:v>
                </c:pt>
                <c:pt idx="236">
                  <c:v>44</c:v>
                </c:pt>
                <c:pt idx="237">
                  <c:v>45</c:v>
                </c:pt>
                <c:pt idx="238">
                  <c:v>111</c:v>
                </c:pt>
                <c:pt idx="239">
                  <c:v>117</c:v>
                </c:pt>
                <c:pt idx="240">
                  <c:v>28</c:v>
                </c:pt>
                <c:pt idx="241">
                  <c:v>25</c:v>
                </c:pt>
                <c:pt idx="242">
                  <c:v>25</c:v>
                </c:pt>
                <c:pt idx="243">
                  <c:v>24</c:v>
                </c:pt>
                <c:pt idx="244">
                  <c:v>148</c:v>
                </c:pt>
                <c:pt idx="245">
                  <c:v>107</c:v>
                </c:pt>
                <c:pt idx="246">
                  <c:v>98</c:v>
                </c:pt>
                <c:pt idx="247">
                  <c:v>43</c:v>
                </c:pt>
                <c:pt idx="248">
                  <c:v>139</c:v>
                </c:pt>
                <c:pt idx="249">
                  <c:v>120</c:v>
                </c:pt>
                <c:pt idx="250">
                  <c:v>22</c:v>
                </c:pt>
                <c:pt idx="251">
                  <c:v>24</c:v>
                </c:pt>
                <c:pt idx="252">
                  <c:v>88</c:v>
                </c:pt>
                <c:pt idx="253">
                  <c:v>21</c:v>
                </c:pt>
                <c:pt idx="254">
                  <c:v>24</c:v>
                </c:pt>
                <c:pt idx="255">
                  <c:v>90</c:v>
                </c:pt>
                <c:pt idx="256">
                  <c:v>42</c:v>
                </c:pt>
                <c:pt idx="257">
                  <c:v>106</c:v>
                </c:pt>
                <c:pt idx="258">
                  <c:v>88</c:v>
                </c:pt>
                <c:pt idx="259">
                  <c:v>88</c:v>
                </c:pt>
                <c:pt idx="260">
                  <c:v>121</c:v>
                </c:pt>
                <c:pt idx="261">
                  <c:v>117</c:v>
                </c:pt>
                <c:pt idx="262">
                  <c:v>23</c:v>
                </c:pt>
                <c:pt idx="263">
                  <c:v>124</c:v>
                </c:pt>
                <c:pt idx="264">
                  <c:v>124</c:v>
                </c:pt>
                <c:pt idx="265">
                  <c:v>125</c:v>
                </c:pt>
                <c:pt idx="266">
                  <c:v>115</c:v>
                </c:pt>
                <c:pt idx="267">
                  <c:v>143</c:v>
                </c:pt>
                <c:pt idx="268">
                  <c:v>44</c:v>
                </c:pt>
                <c:pt idx="269">
                  <c:v>129</c:v>
                </c:pt>
                <c:pt idx="270">
                  <c:v>139</c:v>
                </c:pt>
                <c:pt idx="271">
                  <c:v>94</c:v>
                </c:pt>
                <c:pt idx="272">
                  <c:v>21</c:v>
                </c:pt>
                <c:pt idx="273">
                  <c:v>128</c:v>
                </c:pt>
                <c:pt idx="274">
                  <c:v>102</c:v>
                </c:pt>
                <c:pt idx="275">
                  <c:v>129</c:v>
                </c:pt>
                <c:pt idx="276">
                  <c:v>106</c:v>
                </c:pt>
                <c:pt idx="277">
                  <c:v>111</c:v>
                </c:pt>
                <c:pt idx="278">
                  <c:v>25</c:v>
                </c:pt>
                <c:pt idx="279">
                  <c:v>140</c:v>
                </c:pt>
                <c:pt idx="280">
                  <c:v>110</c:v>
                </c:pt>
                <c:pt idx="281">
                  <c:v>92</c:v>
                </c:pt>
                <c:pt idx="282">
                  <c:v>122</c:v>
                </c:pt>
                <c:pt idx="283">
                  <c:v>58</c:v>
                </c:pt>
                <c:pt idx="284">
                  <c:v>154</c:v>
                </c:pt>
                <c:pt idx="285">
                  <c:v>26</c:v>
                </c:pt>
                <c:pt idx="286">
                  <c:v>25</c:v>
                </c:pt>
                <c:pt idx="287">
                  <c:v>118</c:v>
                </c:pt>
                <c:pt idx="288">
                  <c:v>90</c:v>
                </c:pt>
                <c:pt idx="289">
                  <c:v>44</c:v>
                </c:pt>
                <c:pt idx="290">
                  <c:v>93</c:v>
                </c:pt>
                <c:pt idx="291">
                  <c:v>117</c:v>
                </c:pt>
                <c:pt idx="292">
                  <c:v>77</c:v>
                </c:pt>
                <c:pt idx="293">
                  <c:v>116</c:v>
                </c:pt>
                <c:pt idx="294">
                  <c:v>110</c:v>
                </c:pt>
                <c:pt idx="295">
                  <c:v>95</c:v>
                </c:pt>
                <c:pt idx="296">
                  <c:v>102</c:v>
                </c:pt>
                <c:pt idx="297">
                  <c:v>90</c:v>
                </c:pt>
                <c:pt idx="298">
                  <c:v>44</c:v>
                </c:pt>
                <c:pt idx="299">
                  <c:v>117</c:v>
                </c:pt>
                <c:pt idx="300">
                  <c:v>99</c:v>
                </c:pt>
                <c:pt idx="301">
                  <c:v>143</c:v>
                </c:pt>
                <c:pt idx="302">
                  <c:v>105</c:v>
                </c:pt>
                <c:pt idx="303">
                  <c:v>109</c:v>
                </c:pt>
                <c:pt idx="304">
                  <c:v>110</c:v>
                </c:pt>
                <c:pt idx="305">
                  <c:v>107</c:v>
                </c:pt>
                <c:pt idx="306">
                  <c:v>111</c:v>
                </c:pt>
                <c:pt idx="307">
                  <c:v>95</c:v>
                </c:pt>
                <c:pt idx="308">
                  <c:v>24</c:v>
                </c:pt>
                <c:pt idx="309">
                  <c:v>109</c:v>
                </c:pt>
                <c:pt idx="310">
                  <c:v>116</c:v>
                </c:pt>
                <c:pt idx="311">
                  <c:v>89</c:v>
                </c:pt>
                <c:pt idx="312">
                  <c:v>123</c:v>
                </c:pt>
                <c:pt idx="313">
                  <c:v>24</c:v>
                </c:pt>
                <c:pt idx="314">
                  <c:v>110</c:v>
                </c:pt>
                <c:pt idx="315">
                  <c:v>93</c:v>
                </c:pt>
                <c:pt idx="316">
                  <c:v>91</c:v>
                </c:pt>
                <c:pt idx="317">
                  <c:v>81</c:v>
                </c:pt>
                <c:pt idx="318">
                  <c:v>93</c:v>
                </c:pt>
                <c:pt idx="319">
                  <c:v>91</c:v>
                </c:pt>
                <c:pt idx="320">
                  <c:v>87</c:v>
                </c:pt>
                <c:pt idx="321">
                  <c:v>108</c:v>
                </c:pt>
                <c:pt idx="322">
                  <c:v>108</c:v>
                </c:pt>
                <c:pt idx="323">
                  <c:v>130</c:v>
                </c:pt>
                <c:pt idx="324">
                  <c:v>106</c:v>
                </c:pt>
                <c:pt idx="325">
                  <c:v>101</c:v>
                </c:pt>
                <c:pt idx="326">
                  <c:v>109</c:v>
                </c:pt>
                <c:pt idx="327">
                  <c:v>121</c:v>
                </c:pt>
                <c:pt idx="328">
                  <c:v>84</c:v>
                </c:pt>
                <c:pt idx="329">
                  <c:v>82</c:v>
                </c:pt>
                <c:pt idx="330">
                  <c:v>115</c:v>
                </c:pt>
                <c:pt idx="331">
                  <c:v>97</c:v>
                </c:pt>
                <c:pt idx="332">
                  <c:v>97</c:v>
                </c:pt>
                <c:pt idx="333">
                  <c:v>97</c:v>
                </c:pt>
                <c:pt idx="334">
                  <c:v>22</c:v>
                </c:pt>
                <c:pt idx="335">
                  <c:v>145</c:v>
                </c:pt>
                <c:pt idx="336">
                  <c:v>128</c:v>
                </c:pt>
                <c:pt idx="337">
                  <c:v>95</c:v>
                </c:pt>
                <c:pt idx="338">
                  <c:v>52</c:v>
                </c:pt>
                <c:pt idx="339">
                  <c:v>95</c:v>
                </c:pt>
                <c:pt idx="340">
                  <c:v>83</c:v>
                </c:pt>
                <c:pt idx="341">
                  <c:v>98</c:v>
                </c:pt>
                <c:pt idx="342">
                  <c:v>90</c:v>
                </c:pt>
                <c:pt idx="343">
                  <c:v>87</c:v>
                </c:pt>
                <c:pt idx="344">
                  <c:v>95</c:v>
                </c:pt>
                <c:pt idx="345">
                  <c:v>107</c:v>
                </c:pt>
                <c:pt idx="346">
                  <c:v>44</c:v>
                </c:pt>
                <c:pt idx="347">
                  <c:v>29</c:v>
                </c:pt>
                <c:pt idx="348">
                  <c:v>170</c:v>
                </c:pt>
                <c:pt idx="349">
                  <c:v>27</c:v>
                </c:pt>
                <c:pt idx="350">
                  <c:v>25</c:v>
                </c:pt>
                <c:pt idx="351">
                  <c:v>25</c:v>
                </c:pt>
                <c:pt idx="352">
                  <c:v>15</c:v>
                </c:pt>
                <c:pt idx="353">
                  <c:v>87</c:v>
                </c:pt>
                <c:pt idx="354">
                  <c:v>23</c:v>
                </c:pt>
                <c:pt idx="355">
                  <c:v>23</c:v>
                </c:pt>
                <c:pt idx="356">
                  <c:v>106</c:v>
                </c:pt>
                <c:pt idx="357">
                  <c:v>91</c:v>
                </c:pt>
                <c:pt idx="358">
                  <c:v>101</c:v>
                </c:pt>
                <c:pt idx="359">
                  <c:v>121</c:v>
                </c:pt>
                <c:pt idx="360">
                  <c:v>64</c:v>
                </c:pt>
                <c:pt idx="361">
                  <c:v>23</c:v>
                </c:pt>
                <c:pt idx="362">
                  <c:v>97</c:v>
                </c:pt>
                <c:pt idx="363">
                  <c:v>25</c:v>
                </c:pt>
                <c:pt idx="364">
                  <c:v>91</c:v>
                </c:pt>
                <c:pt idx="365">
                  <c:v>132</c:v>
                </c:pt>
                <c:pt idx="366">
                  <c:v>96</c:v>
                </c:pt>
                <c:pt idx="367">
                  <c:v>97</c:v>
                </c:pt>
                <c:pt idx="368">
                  <c:v>141</c:v>
                </c:pt>
                <c:pt idx="369">
                  <c:v>30</c:v>
                </c:pt>
                <c:pt idx="370">
                  <c:v>115</c:v>
                </c:pt>
                <c:pt idx="371">
                  <c:v>84</c:v>
                </c:pt>
                <c:pt idx="372">
                  <c:v>129</c:v>
                </c:pt>
                <c:pt idx="373">
                  <c:v>96</c:v>
                </c:pt>
                <c:pt idx="374">
                  <c:v>7</c:v>
                </c:pt>
                <c:pt idx="375">
                  <c:v>118</c:v>
                </c:pt>
                <c:pt idx="376">
                  <c:v>224</c:v>
                </c:pt>
                <c:pt idx="377">
                  <c:v>94</c:v>
                </c:pt>
                <c:pt idx="378">
                  <c:v>22</c:v>
                </c:pt>
                <c:pt idx="379">
                  <c:v>88</c:v>
                </c:pt>
                <c:pt idx="380">
                  <c:v>100</c:v>
                </c:pt>
                <c:pt idx="381">
                  <c:v>24</c:v>
                </c:pt>
                <c:pt idx="382">
                  <c:v>101</c:v>
                </c:pt>
                <c:pt idx="383">
                  <c:v>11</c:v>
                </c:pt>
                <c:pt idx="384">
                  <c:v>84</c:v>
                </c:pt>
                <c:pt idx="385">
                  <c:v>92</c:v>
                </c:pt>
                <c:pt idx="386">
                  <c:v>86</c:v>
                </c:pt>
                <c:pt idx="387">
                  <c:v>22</c:v>
                </c:pt>
                <c:pt idx="388">
                  <c:v>26</c:v>
                </c:pt>
                <c:pt idx="389">
                  <c:v>93</c:v>
                </c:pt>
                <c:pt idx="390">
                  <c:v>108</c:v>
                </c:pt>
                <c:pt idx="391">
                  <c:v>6</c:v>
                </c:pt>
                <c:pt idx="392">
                  <c:v>165</c:v>
                </c:pt>
                <c:pt idx="393">
                  <c:v>55</c:v>
                </c:pt>
                <c:pt idx="394">
                  <c:v>45</c:v>
                </c:pt>
                <c:pt idx="395">
                  <c:v>23</c:v>
                </c:pt>
                <c:pt idx="396">
                  <c:v>103</c:v>
                </c:pt>
                <c:pt idx="397">
                  <c:v>44</c:v>
                </c:pt>
                <c:pt idx="398">
                  <c:v>35</c:v>
                </c:pt>
                <c:pt idx="399">
                  <c:v>78</c:v>
                </c:pt>
                <c:pt idx="400">
                  <c:v>18</c:v>
                </c:pt>
                <c:pt idx="401">
                  <c:v>24</c:v>
                </c:pt>
                <c:pt idx="402">
                  <c:v>103</c:v>
                </c:pt>
                <c:pt idx="403">
                  <c:v>61</c:v>
                </c:pt>
                <c:pt idx="404">
                  <c:v>24</c:v>
                </c:pt>
                <c:pt idx="405">
                  <c:v>14</c:v>
                </c:pt>
                <c:pt idx="406">
                  <c:v>17</c:v>
                </c:pt>
                <c:pt idx="407">
                  <c:v>106</c:v>
                </c:pt>
                <c:pt idx="408">
                  <c:v>22</c:v>
                </c:pt>
                <c:pt idx="409">
                  <c:v>46</c:v>
                </c:pt>
                <c:pt idx="410">
                  <c:v>107</c:v>
                </c:pt>
                <c:pt idx="411">
                  <c:v>82</c:v>
                </c:pt>
                <c:pt idx="412">
                  <c:v>90</c:v>
                </c:pt>
                <c:pt idx="413">
                  <c:v>114</c:v>
                </c:pt>
                <c:pt idx="414">
                  <c:v>99</c:v>
                </c:pt>
                <c:pt idx="415">
                  <c:v>21</c:v>
                </c:pt>
                <c:pt idx="416">
                  <c:v>109</c:v>
                </c:pt>
                <c:pt idx="417">
                  <c:v>25</c:v>
                </c:pt>
                <c:pt idx="418">
                  <c:v>25</c:v>
                </c:pt>
                <c:pt idx="419">
                  <c:v>9</c:v>
                </c:pt>
                <c:pt idx="420">
                  <c:v>104</c:v>
                </c:pt>
                <c:pt idx="421">
                  <c:v>210</c:v>
                </c:pt>
                <c:pt idx="422">
                  <c:v>94</c:v>
                </c:pt>
                <c:pt idx="423">
                  <c:v>95</c:v>
                </c:pt>
                <c:pt idx="424">
                  <c:v>76</c:v>
                </c:pt>
                <c:pt idx="425">
                  <c:v>89</c:v>
                </c:pt>
                <c:pt idx="426">
                  <c:v>213</c:v>
                </c:pt>
                <c:pt idx="427">
                  <c:v>71</c:v>
                </c:pt>
                <c:pt idx="428">
                  <c:v>20</c:v>
                </c:pt>
                <c:pt idx="429">
                  <c:v>162</c:v>
                </c:pt>
                <c:pt idx="430">
                  <c:v>138</c:v>
                </c:pt>
                <c:pt idx="431">
                  <c:v>44</c:v>
                </c:pt>
                <c:pt idx="432">
                  <c:v>85</c:v>
                </c:pt>
                <c:pt idx="433">
                  <c:v>116</c:v>
                </c:pt>
                <c:pt idx="434">
                  <c:v>82</c:v>
                </c:pt>
                <c:pt idx="435">
                  <c:v>43</c:v>
                </c:pt>
                <c:pt idx="436">
                  <c:v>12</c:v>
                </c:pt>
                <c:pt idx="437">
                  <c:v>76</c:v>
                </c:pt>
                <c:pt idx="438">
                  <c:v>88</c:v>
                </c:pt>
                <c:pt idx="439">
                  <c:v>90</c:v>
                </c:pt>
                <c:pt idx="440">
                  <c:v>22</c:v>
                </c:pt>
                <c:pt idx="441">
                  <c:v>97</c:v>
                </c:pt>
                <c:pt idx="442">
                  <c:v>95</c:v>
                </c:pt>
                <c:pt idx="443">
                  <c:v>96</c:v>
                </c:pt>
                <c:pt idx="444">
                  <c:v>44</c:v>
                </c:pt>
                <c:pt idx="445">
                  <c:v>97</c:v>
                </c:pt>
                <c:pt idx="446">
                  <c:v>107</c:v>
                </c:pt>
                <c:pt idx="447">
                  <c:v>172</c:v>
                </c:pt>
                <c:pt idx="448">
                  <c:v>85</c:v>
                </c:pt>
                <c:pt idx="449">
                  <c:v>92</c:v>
                </c:pt>
                <c:pt idx="450">
                  <c:v>89</c:v>
                </c:pt>
                <c:pt idx="451">
                  <c:v>96</c:v>
                </c:pt>
                <c:pt idx="452">
                  <c:v>72</c:v>
                </c:pt>
                <c:pt idx="453">
                  <c:v>85</c:v>
                </c:pt>
                <c:pt idx="454">
                  <c:v>137</c:v>
                </c:pt>
                <c:pt idx="455">
                  <c:v>21</c:v>
                </c:pt>
                <c:pt idx="456">
                  <c:v>14</c:v>
                </c:pt>
                <c:pt idx="457">
                  <c:v>100</c:v>
                </c:pt>
                <c:pt idx="458">
                  <c:v>183</c:v>
                </c:pt>
                <c:pt idx="459">
                  <c:v>101</c:v>
                </c:pt>
                <c:pt idx="460">
                  <c:v>94</c:v>
                </c:pt>
                <c:pt idx="461">
                  <c:v>99</c:v>
                </c:pt>
                <c:pt idx="462">
                  <c:v>128</c:v>
                </c:pt>
                <c:pt idx="463">
                  <c:v>72</c:v>
                </c:pt>
                <c:pt idx="464">
                  <c:v>85</c:v>
                </c:pt>
                <c:pt idx="465">
                  <c:v>90</c:v>
                </c:pt>
                <c:pt idx="466">
                  <c:v>95</c:v>
                </c:pt>
                <c:pt idx="467">
                  <c:v>90</c:v>
                </c:pt>
                <c:pt idx="468">
                  <c:v>97</c:v>
                </c:pt>
                <c:pt idx="469">
                  <c:v>48</c:v>
                </c:pt>
                <c:pt idx="470">
                  <c:v>178</c:v>
                </c:pt>
                <c:pt idx="471">
                  <c:v>144</c:v>
                </c:pt>
                <c:pt idx="472">
                  <c:v>105</c:v>
                </c:pt>
                <c:pt idx="473">
                  <c:v>60</c:v>
                </c:pt>
                <c:pt idx="474">
                  <c:v>95</c:v>
                </c:pt>
                <c:pt idx="475">
                  <c:v>160</c:v>
                </c:pt>
                <c:pt idx="476">
                  <c:v>100</c:v>
                </c:pt>
                <c:pt idx="477">
                  <c:v>114</c:v>
                </c:pt>
                <c:pt idx="478">
                  <c:v>155</c:v>
                </c:pt>
                <c:pt idx="479">
                  <c:v>94</c:v>
                </c:pt>
                <c:pt idx="480">
                  <c:v>157</c:v>
                </c:pt>
                <c:pt idx="481">
                  <c:v>9</c:v>
                </c:pt>
                <c:pt idx="482">
                  <c:v>189</c:v>
                </c:pt>
                <c:pt idx="483">
                  <c:v>127</c:v>
                </c:pt>
                <c:pt idx="484">
                  <c:v>116</c:v>
                </c:pt>
                <c:pt idx="485">
                  <c:v>94</c:v>
                </c:pt>
                <c:pt idx="486">
                  <c:v>141</c:v>
                </c:pt>
                <c:pt idx="487">
                  <c:v>186</c:v>
                </c:pt>
                <c:pt idx="488">
                  <c:v>189</c:v>
                </c:pt>
                <c:pt idx="489">
                  <c:v>115</c:v>
                </c:pt>
                <c:pt idx="490">
                  <c:v>3</c:v>
                </c:pt>
                <c:pt idx="491">
                  <c:v>126</c:v>
                </c:pt>
                <c:pt idx="492">
                  <c:v>225</c:v>
                </c:pt>
                <c:pt idx="493">
                  <c:v>126</c:v>
                </c:pt>
                <c:pt idx="494">
                  <c:v>104</c:v>
                </c:pt>
                <c:pt idx="495">
                  <c:v>193</c:v>
                </c:pt>
                <c:pt idx="496">
                  <c:v>143</c:v>
                </c:pt>
                <c:pt idx="497">
                  <c:v>42</c:v>
                </c:pt>
                <c:pt idx="498">
                  <c:v>110</c:v>
                </c:pt>
                <c:pt idx="499">
                  <c:v>175</c:v>
                </c:pt>
                <c:pt idx="500">
                  <c:v>135</c:v>
                </c:pt>
                <c:pt idx="501">
                  <c:v>72</c:v>
                </c:pt>
                <c:pt idx="502">
                  <c:v>57</c:v>
                </c:pt>
                <c:pt idx="503">
                  <c:v>137</c:v>
                </c:pt>
                <c:pt idx="504">
                  <c:v>88</c:v>
                </c:pt>
                <c:pt idx="505">
                  <c:v>89</c:v>
                </c:pt>
                <c:pt idx="506">
                  <c:v>110</c:v>
                </c:pt>
                <c:pt idx="507">
                  <c:v>11</c:v>
                </c:pt>
                <c:pt idx="508">
                  <c:v>58</c:v>
                </c:pt>
                <c:pt idx="509">
                  <c:v>85</c:v>
                </c:pt>
                <c:pt idx="510">
                  <c:v>26</c:v>
                </c:pt>
                <c:pt idx="511">
                  <c:v>99</c:v>
                </c:pt>
                <c:pt idx="512">
                  <c:v>132</c:v>
                </c:pt>
                <c:pt idx="513">
                  <c:v>166</c:v>
                </c:pt>
                <c:pt idx="514">
                  <c:v>179</c:v>
                </c:pt>
                <c:pt idx="515">
                  <c:v>110</c:v>
                </c:pt>
                <c:pt idx="516">
                  <c:v>85</c:v>
                </c:pt>
                <c:pt idx="517">
                  <c:v>141</c:v>
                </c:pt>
                <c:pt idx="518">
                  <c:v>118</c:v>
                </c:pt>
                <c:pt idx="519">
                  <c:v>49</c:v>
                </c:pt>
                <c:pt idx="520">
                  <c:v>99</c:v>
                </c:pt>
                <c:pt idx="521">
                  <c:v>67</c:v>
                </c:pt>
                <c:pt idx="522">
                  <c:v>135</c:v>
                </c:pt>
                <c:pt idx="523">
                  <c:v>44</c:v>
                </c:pt>
                <c:pt idx="524">
                  <c:v>72</c:v>
                </c:pt>
                <c:pt idx="525">
                  <c:v>127</c:v>
                </c:pt>
                <c:pt idx="526">
                  <c:v>155</c:v>
                </c:pt>
                <c:pt idx="527">
                  <c:v>95</c:v>
                </c:pt>
                <c:pt idx="528">
                  <c:v>43</c:v>
                </c:pt>
                <c:pt idx="529">
                  <c:v>173</c:v>
                </c:pt>
                <c:pt idx="530">
                  <c:v>108</c:v>
                </c:pt>
                <c:pt idx="531">
                  <c:v>22</c:v>
                </c:pt>
                <c:pt idx="532">
                  <c:v>29</c:v>
                </c:pt>
                <c:pt idx="533">
                  <c:v>85</c:v>
                </c:pt>
                <c:pt idx="534">
                  <c:v>165</c:v>
                </c:pt>
                <c:pt idx="535">
                  <c:v>137</c:v>
                </c:pt>
                <c:pt idx="536">
                  <c:v>94</c:v>
                </c:pt>
                <c:pt idx="537">
                  <c:v>155</c:v>
                </c:pt>
                <c:pt idx="538">
                  <c:v>135</c:v>
                </c:pt>
                <c:pt idx="539">
                  <c:v>56</c:v>
                </c:pt>
                <c:pt idx="540">
                  <c:v>150</c:v>
                </c:pt>
                <c:pt idx="541">
                  <c:v>167</c:v>
                </c:pt>
                <c:pt idx="542">
                  <c:v>109</c:v>
                </c:pt>
                <c:pt idx="543">
                  <c:v>161</c:v>
                </c:pt>
                <c:pt idx="544">
                  <c:v>110</c:v>
                </c:pt>
                <c:pt idx="545">
                  <c:v>131</c:v>
                </c:pt>
                <c:pt idx="546">
                  <c:v>167</c:v>
                </c:pt>
                <c:pt idx="547">
                  <c:v>104</c:v>
                </c:pt>
                <c:pt idx="548">
                  <c:v>186</c:v>
                </c:pt>
                <c:pt idx="549">
                  <c:v>60</c:v>
                </c:pt>
                <c:pt idx="550">
                  <c:v>95</c:v>
                </c:pt>
                <c:pt idx="551">
                  <c:v>97</c:v>
                </c:pt>
                <c:pt idx="552">
                  <c:v>146</c:v>
                </c:pt>
                <c:pt idx="553">
                  <c:v>153</c:v>
                </c:pt>
                <c:pt idx="554">
                  <c:v>138</c:v>
                </c:pt>
                <c:pt idx="555">
                  <c:v>124</c:v>
                </c:pt>
                <c:pt idx="556">
                  <c:v>44</c:v>
                </c:pt>
                <c:pt idx="557">
                  <c:v>169</c:v>
                </c:pt>
                <c:pt idx="558">
                  <c:v>122</c:v>
                </c:pt>
                <c:pt idx="559">
                  <c:v>119</c:v>
                </c:pt>
                <c:pt idx="560">
                  <c:v>161</c:v>
                </c:pt>
                <c:pt idx="561">
                  <c:v>113</c:v>
                </c:pt>
                <c:pt idx="562">
                  <c:v>100</c:v>
                </c:pt>
                <c:pt idx="563">
                  <c:v>116</c:v>
                </c:pt>
                <c:pt idx="564">
                  <c:v>160</c:v>
                </c:pt>
                <c:pt idx="565">
                  <c:v>157</c:v>
                </c:pt>
                <c:pt idx="566">
                  <c:v>175</c:v>
                </c:pt>
                <c:pt idx="567">
                  <c:v>119</c:v>
                </c:pt>
                <c:pt idx="568">
                  <c:v>99</c:v>
                </c:pt>
                <c:pt idx="569">
                  <c:v>56</c:v>
                </c:pt>
                <c:pt idx="570">
                  <c:v>145</c:v>
                </c:pt>
                <c:pt idx="571">
                  <c:v>44</c:v>
                </c:pt>
                <c:pt idx="572">
                  <c:v>155</c:v>
                </c:pt>
                <c:pt idx="573">
                  <c:v>98</c:v>
                </c:pt>
                <c:pt idx="574">
                  <c:v>161</c:v>
                </c:pt>
                <c:pt idx="575">
                  <c:v>138</c:v>
                </c:pt>
                <c:pt idx="576">
                  <c:v>60</c:v>
                </c:pt>
                <c:pt idx="577">
                  <c:v>115</c:v>
                </c:pt>
                <c:pt idx="578">
                  <c:v>109</c:v>
                </c:pt>
                <c:pt idx="579">
                  <c:v>167</c:v>
                </c:pt>
                <c:pt idx="580">
                  <c:v>49</c:v>
                </c:pt>
                <c:pt idx="581">
                  <c:v>97</c:v>
                </c:pt>
                <c:pt idx="582">
                  <c:v>137</c:v>
                </c:pt>
                <c:pt idx="583">
                  <c:v>144</c:v>
                </c:pt>
                <c:pt idx="584">
                  <c:v>113</c:v>
                </c:pt>
                <c:pt idx="585">
                  <c:v>144</c:v>
                </c:pt>
                <c:pt idx="586">
                  <c:v>103</c:v>
                </c:pt>
                <c:pt idx="587">
                  <c:v>95</c:v>
                </c:pt>
                <c:pt idx="588">
                  <c:v>117</c:v>
                </c:pt>
                <c:pt idx="589">
                  <c:v>20</c:v>
                </c:pt>
                <c:pt idx="590">
                  <c:v>124</c:v>
                </c:pt>
                <c:pt idx="591">
                  <c:v>59</c:v>
                </c:pt>
                <c:pt idx="592">
                  <c:v>141</c:v>
                </c:pt>
                <c:pt idx="593">
                  <c:v>129</c:v>
                </c:pt>
                <c:pt idx="594">
                  <c:v>130</c:v>
                </c:pt>
                <c:pt idx="595">
                  <c:v>134</c:v>
                </c:pt>
                <c:pt idx="596">
                  <c:v>88</c:v>
                </c:pt>
                <c:pt idx="597">
                  <c:v>149</c:v>
                </c:pt>
                <c:pt idx="598">
                  <c:v>80</c:v>
                </c:pt>
                <c:pt idx="599">
                  <c:v>142</c:v>
                </c:pt>
                <c:pt idx="600">
                  <c:v>90</c:v>
                </c:pt>
                <c:pt idx="601">
                  <c:v>120</c:v>
                </c:pt>
                <c:pt idx="602">
                  <c:v>115</c:v>
                </c:pt>
                <c:pt idx="603">
                  <c:v>73</c:v>
                </c:pt>
                <c:pt idx="604">
                  <c:v>127</c:v>
                </c:pt>
                <c:pt idx="605">
                  <c:v>105</c:v>
                </c:pt>
                <c:pt idx="606">
                  <c:v>121</c:v>
                </c:pt>
                <c:pt idx="607">
                  <c:v>57</c:v>
                </c:pt>
                <c:pt idx="608">
                  <c:v>98</c:v>
                </c:pt>
                <c:pt idx="609">
                  <c:v>80</c:v>
                </c:pt>
                <c:pt idx="610">
                  <c:v>160</c:v>
                </c:pt>
                <c:pt idx="611">
                  <c:v>117</c:v>
                </c:pt>
                <c:pt idx="612">
                  <c:v>105</c:v>
                </c:pt>
                <c:pt idx="613">
                  <c:v>117</c:v>
                </c:pt>
                <c:pt idx="614">
                  <c:v>112</c:v>
                </c:pt>
                <c:pt idx="615">
                  <c:v>95</c:v>
                </c:pt>
                <c:pt idx="616">
                  <c:v>145</c:v>
                </c:pt>
                <c:pt idx="617">
                  <c:v>48</c:v>
                </c:pt>
                <c:pt idx="618">
                  <c:v>90</c:v>
                </c:pt>
                <c:pt idx="619">
                  <c:v>44</c:v>
                </c:pt>
                <c:pt idx="620">
                  <c:v>110</c:v>
                </c:pt>
                <c:pt idx="621">
                  <c:v>135</c:v>
                </c:pt>
                <c:pt idx="622">
                  <c:v>90</c:v>
                </c:pt>
                <c:pt idx="623">
                  <c:v>110</c:v>
                </c:pt>
                <c:pt idx="624">
                  <c:v>37</c:v>
                </c:pt>
                <c:pt idx="625">
                  <c:v>110</c:v>
                </c:pt>
                <c:pt idx="626">
                  <c:v>96</c:v>
                </c:pt>
                <c:pt idx="627">
                  <c:v>142</c:v>
                </c:pt>
                <c:pt idx="628">
                  <c:v>192</c:v>
                </c:pt>
                <c:pt idx="629">
                  <c:v>120</c:v>
                </c:pt>
                <c:pt idx="630">
                  <c:v>127</c:v>
                </c:pt>
                <c:pt idx="631">
                  <c:v>44</c:v>
                </c:pt>
                <c:pt idx="632">
                  <c:v>125</c:v>
                </c:pt>
                <c:pt idx="633">
                  <c:v>122</c:v>
                </c:pt>
                <c:pt idx="634">
                  <c:v>44</c:v>
                </c:pt>
                <c:pt idx="635">
                  <c:v>44</c:v>
                </c:pt>
                <c:pt idx="636">
                  <c:v>100</c:v>
                </c:pt>
                <c:pt idx="637">
                  <c:v>110</c:v>
                </c:pt>
                <c:pt idx="638">
                  <c:v>106</c:v>
                </c:pt>
                <c:pt idx="639">
                  <c:v>59</c:v>
                </c:pt>
                <c:pt idx="640">
                  <c:v>148</c:v>
                </c:pt>
                <c:pt idx="641">
                  <c:v>105</c:v>
                </c:pt>
                <c:pt idx="642">
                  <c:v>15</c:v>
                </c:pt>
                <c:pt idx="643">
                  <c:v>44</c:v>
                </c:pt>
                <c:pt idx="644">
                  <c:v>65</c:v>
                </c:pt>
                <c:pt idx="645">
                  <c:v>104</c:v>
                </c:pt>
                <c:pt idx="646">
                  <c:v>69</c:v>
                </c:pt>
                <c:pt idx="647">
                  <c:v>45</c:v>
                </c:pt>
                <c:pt idx="648">
                  <c:v>95</c:v>
                </c:pt>
                <c:pt idx="649">
                  <c:v>91</c:v>
                </c:pt>
                <c:pt idx="650">
                  <c:v>121</c:v>
                </c:pt>
                <c:pt idx="651">
                  <c:v>182</c:v>
                </c:pt>
                <c:pt idx="652">
                  <c:v>56</c:v>
                </c:pt>
                <c:pt idx="653">
                  <c:v>95</c:v>
                </c:pt>
                <c:pt idx="654">
                  <c:v>118</c:v>
                </c:pt>
                <c:pt idx="655">
                  <c:v>21</c:v>
                </c:pt>
                <c:pt idx="656">
                  <c:v>59</c:v>
                </c:pt>
                <c:pt idx="657">
                  <c:v>107</c:v>
                </c:pt>
                <c:pt idx="658">
                  <c:v>165</c:v>
                </c:pt>
                <c:pt idx="659">
                  <c:v>53</c:v>
                </c:pt>
                <c:pt idx="660">
                  <c:v>119</c:v>
                </c:pt>
                <c:pt idx="661">
                  <c:v>54</c:v>
                </c:pt>
                <c:pt idx="662">
                  <c:v>21</c:v>
                </c:pt>
                <c:pt idx="663">
                  <c:v>120</c:v>
                </c:pt>
                <c:pt idx="664">
                  <c:v>59</c:v>
                </c:pt>
                <c:pt idx="665">
                  <c:v>94</c:v>
                </c:pt>
                <c:pt idx="666">
                  <c:v>42</c:v>
                </c:pt>
                <c:pt idx="667">
                  <c:v>48</c:v>
                </c:pt>
                <c:pt idx="668">
                  <c:v>140</c:v>
                </c:pt>
                <c:pt idx="669">
                  <c:v>23</c:v>
                </c:pt>
                <c:pt idx="670">
                  <c:v>157</c:v>
                </c:pt>
                <c:pt idx="671">
                  <c:v>42</c:v>
                </c:pt>
                <c:pt idx="672">
                  <c:v>158</c:v>
                </c:pt>
                <c:pt idx="673">
                  <c:v>106</c:v>
                </c:pt>
                <c:pt idx="674">
                  <c:v>131</c:v>
                </c:pt>
                <c:pt idx="675">
                  <c:v>104</c:v>
                </c:pt>
                <c:pt idx="676">
                  <c:v>117</c:v>
                </c:pt>
                <c:pt idx="677">
                  <c:v>113</c:v>
                </c:pt>
                <c:pt idx="678">
                  <c:v>129</c:v>
                </c:pt>
                <c:pt idx="679">
                  <c:v>122</c:v>
                </c:pt>
                <c:pt idx="680">
                  <c:v>23</c:v>
                </c:pt>
                <c:pt idx="681">
                  <c:v>23</c:v>
                </c:pt>
                <c:pt idx="682">
                  <c:v>110</c:v>
                </c:pt>
                <c:pt idx="683">
                  <c:v>51</c:v>
                </c:pt>
                <c:pt idx="684">
                  <c:v>17</c:v>
                </c:pt>
                <c:pt idx="685">
                  <c:v>120</c:v>
                </c:pt>
                <c:pt idx="686">
                  <c:v>24</c:v>
                </c:pt>
                <c:pt idx="687">
                  <c:v>88</c:v>
                </c:pt>
                <c:pt idx="688">
                  <c:v>76</c:v>
                </c:pt>
                <c:pt idx="689">
                  <c:v>112</c:v>
                </c:pt>
                <c:pt idx="690">
                  <c:v>22</c:v>
                </c:pt>
                <c:pt idx="691">
                  <c:v>92</c:v>
                </c:pt>
                <c:pt idx="692">
                  <c:v>79</c:v>
                </c:pt>
                <c:pt idx="693">
                  <c:v>131</c:v>
                </c:pt>
                <c:pt idx="694">
                  <c:v>41</c:v>
                </c:pt>
                <c:pt idx="695">
                  <c:v>105</c:v>
                </c:pt>
                <c:pt idx="696">
                  <c:v>20</c:v>
                </c:pt>
                <c:pt idx="697">
                  <c:v>45</c:v>
                </c:pt>
                <c:pt idx="698">
                  <c:v>134</c:v>
                </c:pt>
                <c:pt idx="699">
                  <c:v>113</c:v>
                </c:pt>
                <c:pt idx="700">
                  <c:v>26</c:v>
                </c:pt>
                <c:pt idx="701">
                  <c:v>25</c:v>
                </c:pt>
                <c:pt idx="702">
                  <c:v>114</c:v>
                </c:pt>
                <c:pt idx="703">
                  <c:v>24</c:v>
                </c:pt>
                <c:pt idx="704">
                  <c:v>6</c:v>
                </c:pt>
                <c:pt idx="705">
                  <c:v>96</c:v>
                </c:pt>
                <c:pt idx="706">
                  <c:v>108</c:v>
                </c:pt>
                <c:pt idx="707">
                  <c:v>23</c:v>
                </c:pt>
                <c:pt idx="708">
                  <c:v>24</c:v>
                </c:pt>
                <c:pt idx="709">
                  <c:v>27</c:v>
                </c:pt>
                <c:pt idx="710">
                  <c:v>27</c:v>
                </c:pt>
                <c:pt idx="711">
                  <c:v>100</c:v>
                </c:pt>
                <c:pt idx="712">
                  <c:v>22</c:v>
                </c:pt>
                <c:pt idx="713">
                  <c:v>24</c:v>
                </c:pt>
                <c:pt idx="714">
                  <c:v>113</c:v>
                </c:pt>
                <c:pt idx="715">
                  <c:v>103</c:v>
                </c:pt>
                <c:pt idx="716">
                  <c:v>91</c:v>
                </c:pt>
                <c:pt idx="717">
                  <c:v>97</c:v>
                </c:pt>
                <c:pt idx="718">
                  <c:v>40</c:v>
                </c:pt>
                <c:pt idx="719">
                  <c:v>58</c:v>
                </c:pt>
                <c:pt idx="720">
                  <c:v>24</c:v>
                </c:pt>
                <c:pt idx="721">
                  <c:v>108</c:v>
                </c:pt>
                <c:pt idx="722">
                  <c:v>4</c:v>
                </c:pt>
                <c:pt idx="723">
                  <c:v>97</c:v>
                </c:pt>
                <c:pt idx="724">
                  <c:v>22</c:v>
                </c:pt>
                <c:pt idx="725">
                  <c:v>125</c:v>
                </c:pt>
                <c:pt idx="726">
                  <c:v>110</c:v>
                </c:pt>
                <c:pt idx="727">
                  <c:v>44</c:v>
                </c:pt>
                <c:pt idx="728">
                  <c:v>16</c:v>
                </c:pt>
                <c:pt idx="729">
                  <c:v>98</c:v>
                </c:pt>
                <c:pt idx="730">
                  <c:v>80</c:v>
                </c:pt>
                <c:pt idx="731">
                  <c:v>42</c:v>
                </c:pt>
                <c:pt idx="732">
                  <c:v>44</c:v>
                </c:pt>
                <c:pt idx="733">
                  <c:v>68</c:v>
                </c:pt>
                <c:pt idx="734">
                  <c:v>92</c:v>
                </c:pt>
                <c:pt idx="735">
                  <c:v>86</c:v>
                </c:pt>
                <c:pt idx="736">
                  <c:v>93</c:v>
                </c:pt>
                <c:pt idx="737">
                  <c:v>65</c:v>
                </c:pt>
                <c:pt idx="738">
                  <c:v>89</c:v>
                </c:pt>
                <c:pt idx="739">
                  <c:v>101</c:v>
                </c:pt>
                <c:pt idx="740">
                  <c:v>166</c:v>
                </c:pt>
                <c:pt idx="741">
                  <c:v>89</c:v>
                </c:pt>
                <c:pt idx="742">
                  <c:v>75</c:v>
                </c:pt>
                <c:pt idx="743">
                  <c:v>113</c:v>
                </c:pt>
                <c:pt idx="744">
                  <c:v>143</c:v>
                </c:pt>
                <c:pt idx="745">
                  <c:v>2</c:v>
                </c:pt>
                <c:pt idx="746">
                  <c:v>45</c:v>
                </c:pt>
                <c:pt idx="747">
                  <c:v>151</c:v>
                </c:pt>
                <c:pt idx="748">
                  <c:v>22</c:v>
                </c:pt>
                <c:pt idx="749">
                  <c:v>22</c:v>
                </c:pt>
                <c:pt idx="750">
                  <c:v>85</c:v>
                </c:pt>
                <c:pt idx="751">
                  <c:v>128</c:v>
                </c:pt>
                <c:pt idx="752">
                  <c:v>14</c:v>
                </c:pt>
                <c:pt idx="753">
                  <c:v>68</c:v>
                </c:pt>
                <c:pt idx="754">
                  <c:v>102</c:v>
                </c:pt>
                <c:pt idx="755">
                  <c:v>108</c:v>
                </c:pt>
                <c:pt idx="756">
                  <c:v>50</c:v>
                </c:pt>
                <c:pt idx="757">
                  <c:v>5</c:v>
                </c:pt>
                <c:pt idx="758">
                  <c:v>88</c:v>
                </c:pt>
                <c:pt idx="759">
                  <c:v>115</c:v>
                </c:pt>
                <c:pt idx="760">
                  <c:v>149</c:v>
                </c:pt>
                <c:pt idx="761">
                  <c:v>65</c:v>
                </c:pt>
                <c:pt idx="762">
                  <c:v>43</c:v>
                </c:pt>
                <c:pt idx="763">
                  <c:v>93</c:v>
                </c:pt>
                <c:pt idx="764">
                  <c:v>47</c:v>
                </c:pt>
                <c:pt idx="765">
                  <c:v>139</c:v>
                </c:pt>
                <c:pt idx="766">
                  <c:v>90</c:v>
                </c:pt>
                <c:pt idx="767">
                  <c:v>80</c:v>
                </c:pt>
                <c:pt idx="768">
                  <c:v>90</c:v>
                </c:pt>
                <c:pt idx="769">
                  <c:v>140</c:v>
                </c:pt>
                <c:pt idx="770">
                  <c:v>144</c:v>
                </c:pt>
                <c:pt idx="771">
                  <c:v>137</c:v>
                </c:pt>
                <c:pt idx="772">
                  <c:v>149</c:v>
                </c:pt>
                <c:pt idx="773">
                  <c:v>5</c:v>
                </c:pt>
                <c:pt idx="774">
                  <c:v>45</c:v>
                </c:pt>
                <c:pt idx="775">
                  <c:v>143</c:v>
                </c:pt>
                <c:pt idx="776">
                  <c:v>101</c:v>
                </c:pt>
                <c:pt idx="777">
                  <c:v>125</c:v>
                </c:pt>
                <c:pt idx="778">
                  <c:v>115</c:v>
                </c:pt>
                <c:pt idx="779">
                  <c:v>94</c:v>
                </c:pt>
                <c:pt idx="780">
                  <c:v>96</c:v>
                </c:pt>
                <c:pt idx="781">
                  <c:v>24</c:v>
                </c:pt>
                <c:pt idx="782">
                  <c:v>15</c:v>
                </c:pt>
                <c:pt idx="783">
                  <c:v>44</c:v>
                </c:pt>
                <c:pt idx="784">
                  <c:v>58</c:v>
                </c:pt>
                <c:pt idx="785">
                  <c:v>134</c:v>
                </c:pt>
                <c:pt idx="786">
                  <c:v>126</c:v>
                </c:pt>
                <c:pt idx="787">
                  <c:v>135</c:v>
                </c:pt>
                <c:pt idx="788">
                  <c:v>80</c:v>
                </c:pt>
                <c:pt idx="789">
                  <c:v>135</c:v>
                </c:pt>
                <c:pt idx="790">
                  <c:v>90</c:v>
                </c:pt>
                <c:pt idx="791">
                  <c:v>130</c:v>
                </c:pt>
                <c:pt idx="792">
                  <c:v>96</c:v>
                </c:pt>
                <c:pt idx="793">
                  <c:v>122</c:v>
                </c:pt>
                <c:pt idx="794">
                  <c:v>162</c:v>
                </c:pt>
                <c:pt idx="795">
                  <c:v>165</c:v>
                </c:pt>
                <c:pt idx="796">
                  <c:v>126</c:v>
                </c:pt>
                <c:pt idx="797">
                  <c:v>81</c:v>
                </c:pt>
                <c:pt idx="798">
                  <c:v>149</c:v>
                </c:pt>
                <c:pt idx="799">
                  <c:v>25</c:v>
                </c:pt>
                <c:pt idx="800">
                  <c:v>60</c:v>
                </c:pt>
                <c:pt idx="801">
                  <c:v>136</c:v>
                </c:pt>
                <c:pt idx="802">
                  <c:v>140</c:v>
                </c:pt>
                <c:pt idx="803">
                  <c:v>93</c:v>
                </c:pt>
                <c:pt idx="804">
                  <c:v>57</c:v>
                </c:pt>
                <c:pt idx="805">
                  <c:v>95</c:v>
                </c:pt>
                <c:pt idx="806">
                  <c:v>135</c:v>
                </c:pt>
                <c:pt idx="807">
                  <c:v>148</c:v>
                </c:pt>
                <c:pt idx="808">
                  <c:v>96</c:v>
                </c:pt>
                <c:pt idx="809">
                  <c:v>118</c:v>
                </c:pt>
                <c:pt idx="810">
                  <c:v>44</c:v>
                </c:pt>
                <c:pt idx="811">
                  <c:v>150</c:v>
                </c:pt>
                <c:pt idx="812">
                  <c:v>104</c:v>
                </c:pt>
                <c:pt idx="813">
                  <c:v>110</c:v>
                </c:pt>
                <c:pt idx="814">
                  <c:v>81</c:v>
                </c:pt>
                <c:pt idx="815">
                  <c:v>97</c:v>
                </c:pt>
                <c:pt idx="816">
                  <c:v>118</c:v>
                </c:pt>
                <c:pt idx="817">
                  <c:v>107</c:v>
                </c:pt>
                <c:pt idx="818">
                  <c:v>66</c:v>
                </c:pt>
                <c:pt idx="819">
                  <c:v>141</c:v>
                </c:pt>
                <c:pt idx="820">
                  <c:v>80</c:v>
                </c:pt>
                <c:pt idx="821">
                  <c:v>125</c:v>
                </c:pt>
                <c:pt idx="822">
                  <c:v>43</c:v>
                </c:pt>
                <c:pt idx="823">
                  <c:v>140</c:v>
                </c:pt>
                <c:pt idx="824">
                  <c:v>109</c:v>
                </c:pt>
                <c:pt idx="825">
                  <c:v>46</c:v>
                </c:pt>
                <c:pt idx="826">
                  <c:v>63</c:v>
                </c:pt>
                <c:pt idx="827">
                  <c:v>100</c:v>
                </c:pt>
                <c:pt idx="828">
                  <c:v>167</c:v>
                </c:pt>
                <c:pt idx="829">
                  <c:v>146</c:v>
                </c:pt>
                <c:pt idx="830">
                  <c:v>110</c:v>
                </c:pt>
                <c:pt idx="831">
                  <c:v>140</c:v>
                </c:pt>
                <c:pt idx="832">
                  <c:v>104</c:v>
                </c:pt>
                <c:pt idx="833">
                  <c:v>45</c:v>
                </c:pt>
                <c:pt idx="834">
                  <c:v>65</c:v>
                </c:pt>
                <c:pt idx="835">
                  <c:v>110</c:v>
                </c:pt>
                <c:pt idx="836">
                  <c:v>85</c:v>
                </c:pt>
                <c:pt idx="837">
                  <c:v>70</c:v>
                </c:pt>
                <c:pt idx="838">
                  <c:v>68</c:v>
                </c:pt>
                <c:pt idx="839">
                  <c:v>150</c:v>
                </c:pt>
                <c:pt idx="840">
                  <c:v>46</c:v>
                </c:pt>
                <c:pt idx="841">
                  <c:v>102</c:v>
                </c:pt>
                <c:pt idx="842">
                  <c:v>17</c:v>
                </c:pt>
                <c:pt idx="843">
                  <c:v>134</c:v>
                </c:pt>
                <c:pt idx="844">
                  <c:v>78</c:v>
                </c:pt>
                <c:pt idx="845">
                  <c:v>111</c:v>
                </c:pt>
                <c:pt idx="846">
                  <c:v>67</c:v>
                </c:pt>
                <c:pt idx="847">
                  <c:v>104</c:v>
                </c:pt>
                <c:pt idx="848">
                  <c:v>44</c:v>
                </c:pt>
                <c:pt idx="849">
                  <c:v>60</c:v>
                </c:pt>
                <c:pt idx="850">
                  <c:v>115</c:v>
                </c:pt>
                <c:pt idx="851">
                  <c:v>84</c:v>
                </c:pt>
                <c:pt idx="852">
                  <c:v>47</c:v>
                </c:pt>
                <c:pt idx="853">
                  <c:v>100</c:v>
                </c:pt>
                <c:pt idx="854">
                  <c:v>60</c:v>
                </c:pt>
                <c:pt idx="855">
                  <c:v>58</c:v>
                </c:pt>
                <c:pt idx="856">
                  <c:v>24</c:v>
                </c:pt>
                <c:pt idx="857">
                  <c:v>43</c:v>
                </c:pt>
                <c:pt idx="858">
                  <c:v>64</c:v>
                </c:pt>
                <c:pt idx="859">
                  <c:v>96</c:v>
                </c:pt>
                <c:pt idx="860">
                  <c:v>42</c:v>
                </c:pt>
                <c:pt idx="861">
                  <c:v>118</c:v>
                </c:pt>
                <c:pt idx="862">
                  <c:v>43</c:v>
                </c:pt>
                <c:pt idx="863">
                  <c:v>41</c:v>
                </c:pt>
                <c:pt idx="864">
                  <c:v>126</c:v>
                </c:pt>
                <c:pt idx="865">
                  <c:v>128</c:v>
                </c:pt>
                <c:pt idx="866">
                  <c:v>113</c:v>
                </c:pt>
                <c:pt idx="867">
                  <c:v>94</c:v>
                </c:pt>
                <c:pt idx="868">
                  <c:v>42</c:v>
                </c:pt>
                <c:pt idx="869">
                  <c:v>106</c:v>
                </c:pt>
                <c:pt idx="870">
                  <c:v>43</c:v>
                </c:pt>
                <c:pt idx="871">
                  <c:v>104</c:v>
                </c:pt>
                <c:pt idx="872">
                  <c:v>123</c:v>
                </c:pt>
                <c:pt idx="873">
                  <c:v>42</c:v>
                </c:pt>
                <c:pt idx="874">
                  <c:v>102</c:v>
                </c:pt>
                <c:pt idx="875">
                  <c:v>104</c:v>
                </c:pt>
                <c:pt idx="876">
                  <c:v>107</c:v>
                </c:pt>
                <c:pt idx="877">
                  <c:v>106</c:v>
                </c:pt>
                <c:pt idx="878">
                  <c:v>26</c:v>
                </c:pt>
                <c:pt idx="879">
                  <c:v>52</c:v>
                </c:pt>
                <c:pt idx="880">
                  <c:v>24</c:v>
                </c:pt>
                <c:pt idx="881">
                  <c:v>113</c:v>
                </c:pt>
                <c:pt idx="882">
                  <c:v>119</c:v>
                </c:pt>
                <c:pt idx="883">
                  <c:v>97</c:v>
                </c:pt>
                <c:pt idx="884">
                  <c:v>59</c:v>
                </c:pt>
                <c:pt idx="885">
                  <c:v>43</c:v>
                </c:pt>
                <c:pt idx="886">
                  <c:v>42</c:v>
                </c:pt>
                <c:pt idx="887">
                  <c:v>77</c:v>
                </c:pt>
                <c:pt idx="888">
                  <c:v>102</c:v>
                </c:pt>
                <c:pt idx="889">
                  <c:v>55</c:v>
                </c:pt>
                <c:pt idx="890">
                  <c:v>46</c:v>
                </c:pt>
                <c:pt idx="891">
                  <c:v>43</c:v>
                </c:pt>
                <c:pt idx="892">
                  <c:v>100</c:v>
                </c:pt>
                <c:pt idx="893">
                  <c:v>97</c:v>
                </c:pt>
                <c:pt idx="894">
                  <c:v>25</c:v>
                </c:pt>
                <c:pt idx="895">
                  <c:v>105</c:v>
                </c:pt>
                <c:pt idx="896">
                  <c:v>43</c:v>
                </c:pt>
                <c:pt idx="897">
                  <c:v>45</c:v>
                </c:pt>
                <c:pt idx="898">
                  <c:v>94</c:v>
                </c:pt>
                <c:pt idx="899">
                  <c:v>26</c:v>
                </c:pt>
                <c:pt idx="900">
                  <c:v>130</c:v>
                </c:pt>
                <c:pt idx="901">
                  <c:v>132</c:v>
                </c:pt>
                <c:pt idx="902">
                  <c:v>24</c:v>
                </c:pt>
                <c:pt idx="903">
                  <c:v>49</c:v>
                </c:pt>
                <c:pt idx="904">
                  <c:v>86</c:v>
                </c:pt>
                <c:pt idx="905">
                  <c:v>24</c:v>
                </c:pt>
                <c:pt idx="906">
                  <c:v>24</c:v>
                </c:pt>
                <c:pt idx="907">
                  <c:v>24</c:v>
                </c:pt>
                <c:pt idx="908">
                  <c:v>95</c:v>
                </c:pt>
                <c:pt idx="909">
                  <c:v>24</c:v>
                </c:pt>
                <c:pt idx="910">
                  <c:v>48</c:v>
                </c:pt>
                <c:pt idx="911">
                  <c:v>44</c:v>
                </c:pt>
                <c:pt idx="912">
                  <c:v>92</c:v>
                </c:pt>
                <c:pt idx="913">
                  <c:v>92</c:v>
                </c:pt>
                <c:pt idx="914">
                  <c:v>86</c:v>
                </c:pt>
                <c:pt idx="915">
                  <c:v>42</c:v>
                </c:pt>
                <c:pt idx="916">
                  <c:v>24</c:v>
                </c:pt>
                <c:pt idx="917">
                  <c:v>92</c:v>
                </c:pt>
                <c:pt idx="918">
                  <c:v>104</c:v>
                </c:pt>
                <c:pt idx="919">
                  <c:v>92</c:v>
                </c:pt>
                <c:pt idx="920">
                  <c:v>120</c:v>
                </c:pt>
                <c:pt idx="921">
                  <c:v>57</c:v>
                </c:pt>
                <c:pt idx="922">
                  <c:v>20</c:v>
                </c:pt>
                <c:pt idx="923">
                  <c:v>109</c:v>
                </c:pt>
                <c:pt idx="924">
                  <c:v>24</c:v>
                </c:pt>
                <c:pt idx="925">
                  <c:v>116</c:v>
                </c:pt>
                <c:pt idx="926">
                  <c:v>57</c:v>
                </c:pt>
                <c:pt idx="927">
                  <c:v>17</c:v>
                </c:pt>
                <c:pt idx="928">
                  <c:v>94</c:v>
                </c:pt>
                <c:pt idx="929">
                  <c:v>139</c:v>
                </c:pt>
                <c:pt idx="930">
                  <c:v>10</c:v>
                </c:pt>
                <c:pt idx="931">
                  <c:v>108</c:v>
                </c:pt>
                <c:pt idx="932">
                  <c:v>19</c:v>
                </c:pt>
                <c:pt idx="933">
                  <c:v>85</c:v>
                </c:pt>
                <c:pt idx="934">
                  <c:v>42</c:v>
                </c:pt>
                <c:pt idx="935">
                  <c:v>90</c:v>
                </c:pt>
                <c:pt idx="936">
                  <c:v>90</c:v>
                </c:pt>
                <c:pt idx="937">
                  <c:v>43</c:v>
                </c:pt>
                <c:pt idx="938">
                  <c:v>240</c:v>
                </c:pt>
                <c:pt idx="939">
                  <c:v>11</c:v>
                </c:pt>
                <c:pt idx="940">
                  <c:v>80</c:v>
                </c:pt>
                <c:pt idx="941">
                  <c:v>105</c:v>
                </c:pt>
                <c:pt idx="942">
                  <c:v>30</c:v>
                </c:pt>
                <c:pt idx="943">
                  <c:v>24</c:v>
                </c:pt>
                <c:pt idx="944">
                  <c:v>24</c:v>
                </c:pt>
                <c:pt idx="945">
                  <c:v>60</c:v>
                </c:pt>
                <c:pt idx="946">
                  <c:v>105</c:v>
                </c:pt>
                <c:pt idx="947">
                  <c:v>93</c:v>
                </c:pt>
                <c:pt idx="948">
                  <c:v>95</c:v>
                </c:pt>
                <c:pt idx="949">
                  <c:v>93</c:v>
                </c:pt>
                <c:pt idx="950">
                  <c:v>90</c:v>
                </c:pt>
                <c:pt idx="951">
                  <c:v>112</c:v>
                </c:pt>
                <c:pt idx="952">
                  <c:v>98</c:v>
                </c:pt>
                <c:pt idx="953">
                  <c:v>90</c:v>
                </c:pt>
                <c:pt idx="954">
                  <c:v>59</c:v>
                </c:pt>
                <c:pt idx="955">
                  <c:v>101</c:v>
                </c:pt>
                <c:pt idx="956">
                  <c:v>21</c:v>
                </c:pt>
                <c:pt idx="957">
                  <c:v>75</c:v>
                </c:pt>
                <c:pt idx="958">
                  <c:v>82</c:v>
                </c:pt>
                <c:pt idx="959">
                  <c:v>23</c:v>
                </c:pt>
                <c:pt idx="960">
                  <c:v>110</c:v>
                </c:pt>
                <c:pt idx="961">
                  <c:v>80</c:v>
                </c:pt>
                <c:pt idx="962">
                  <c:v>24</c:v>
                </c:pt>
                <c:pt idx="963">
                  <c:v>86</c:v>
                </c:pt>
                <c:pt idx="964">
                  <c:v>90</c:v>
                </c:pt>
                <c:pt idx="965">
                  <c:v>2</c:v>
                </c:pt>
                <c:pt idx="966">
                  <c:v>162</c:v>
                </c:pt>
                <c:pt idx="967">
                  <c:v>85</c:v>
                </c:pt>
                <c:pt idx="968">
                  <c:v>91</c:v>
                </c:pt>
                <c:pt idx="969">
                  <c:v>88</c:v>
                </c:pt>
                <c:pt idx="970">
                  <c:v>100</c:v>
                </c:pt>
                <c:pt idx="971">
                  <c:v>153</c:v>
                </c:pt>
                <c:pt idx="972">
                  <c:v>106</c:v>
                </c:pt>
                <c:pt idx="973">
                  <c:v>70</c:v>
                </c:pt>
                <c:pt idx="974">
                  <c:v>25</c:v>
                </c:pt>
                <c:pt idx="975">
                  <c:v>112</c:v>
                </c:pt>
                <c:pt idx="976">
                  <c:v>101</c:v>
                </c:pt>
                <c:pt idx="977">
                  <c:v>123</c:v>
                </c:pt>
                <c:pt idx="978">
                  <c:v>90</c:v>
                </c:pt>
                <c:pt idx="979">
                  <c:v>74</c:v>
                </c:pt>
                <c:pt idx="980">
                  <c:v>94</c:v>
                </c:pt>
                <c:pt idx="981">
                  <c:v>141</c:v>
                </c:pt>
                <c:pt idx="982">
                  <c:v>23</c:v>
                </c:pt>
                <c:pt idx="983">
                  <c:v>43</c:v>
                </c:pt>
                <c:pt idx="984">
                  <c:v>96</c:v>
                </c:pt>
                <c:pt idx="985">
                  <c:v>22</c:v>
                </c:pt>
                <c:pt idx="986">
                  <c:v>45</c:v>
                </c:pt>
                <c:pt idx="987">
                  <c:v>22</c:v>
                </c:pt>
                <c:pt idx="988">
                  <c:v>41</c:v>
                </c:pt>
                <c:pt idx="989">
                  <c:v>23</c:v>
                </c:pt>
                <c:pt idx="990">
                  <c:v>120</c:v>
                </c:pt>
                <c:pt idx="991">
                  <c:v>96</c:v>
                </c:pt>
                <c:pt idx="992">
                  <c:v>28</c:v>
                </c:pt>
                <c:pt idx="993">
                  <c:v>18</c:v>
                </c:pt>
                <c:pt idx="994">
                  <c:v>120</c:v>
                </c:pt>
                <c:pt idx="995">
                  <c:v>150</c:v>
                </c:pt>
                <c:pt idx="996">
                  <c:v>149</c:v>
                </c:pt>
                <c:pt idx="997">
                  <c:v>4</c:v>
                </c:pt>
                <c:pt idx="998">
                  <c:v>45</c:v>
                </c:pt>
                <c:pt idx="999">
                  <c:v>68</c:v>
                </c:pt>
                <c:pt idx="1000">
                  <c:v>130</c:v>
                </c:pt>
                <c:pt idx="1001">
                  <c:v>98</c:v>
                </c:pt>
                <c:pt idx="1002">
                  <c:v>53</c:v>
                </c:pt>
                <c:pt idx="1003">
                  <c:v>23</c:v>
                </c:pt>
                <c:pt idx="1004">
                  <c:v>130</c:v>
                </c:pt>
                <c:pt idx="1005">
                  <c:v>138</c:v>
                </c:pt>
                <c:pt idx="1006">
                  <c:v>124</c:v>
                </c:pt>
                <c:pt idx="1007">
                  <c:v>133</c:v>
                </c:pt>
                <c:pt idx="1008">
                  <c:v>146</c:v>
                </c:pt>
                <c:pt idx="1009">
                  <c:v>104</c:v>
                </c:pt>
                <c:pt idx="1010">
                  <c:v>5</c:v>
                </c:pt>
                <c:pt idx="1011">
                  <c:v>23</c:v>
                </c:pt>
                <c:pt idx="1012">
                  <c:v>25</c:v>
                </c:pt>
                <c:pt idx="1013">
                  <c:v>73</c:v>
                </c:pt>
                <c:pt idx="1014">
                  <c:v>70</c:v>
                </c:pt>
                <c:pt idx="1015">
                  <c:v>94</c:v>
                </c:pt>
                <c:pt idx="1016">
                  <c:v>136</c:v>
                </c:pt>
                <c:pt idx="1017">
                  <c:v>84</c:v>
                </c:pt>
                <c:pt idx="1018">
                  <c:v>69</c:v>
                </c:pt>
                <c:pt idx="1019">
                  <c:v>91</c:v>
                </c:pt>
                <c:pt idx="1020">
                  <c:v>127</c:v>
                </c:pt>
                <c:pt idx="1021">
                  <c:v>126</c:v>
                </c:pt>
                <c:pt idx="1022">
                  <c:v>84</c:v>
                </c:pt>
                <c:pt idx="1023">
                  <c:v>93</c:v>
                </c:pt>
                <c:pt idx="1024">
                  <c:v>120</c:v>
                </c:pt>
                <c:pt idx="1025">
                  <c:v>137</c:v>
                </c:pt>
                <c:pt idx="1026">
                  <c:v>152</c:v>
                </c:pt>
                <c:pt idx="1027">
                  <c:v>141</c:v>
                </c:pt>
                <c:pt idx="1028">
                  <c:v>107</c:v>
                </c:pt>
                <c:pt idx="1029">
                  <c:v>104</c:v>
                </c:pt>
                <c:pt idx="1030">
                  <c:v>29</c:v>
                </c:pt>
                <c:pt idx="1031">
                  <c:v>143</c:v>
                </c:pt>
                <c:pt idx="1032">
                  <c:v>63</c:v>
                </c:pt>
                <c:pt idx="1033">
                  <c:v>70</c:v>
                </c:pt>
                <c:pt idx="1034">
                  <c:v>109</c:v>
                </c:pt>
                <c:pt idx="1035">
                  <c:v>122</c:v>
                </c:pt>
                <c:pt idx="1036">
                  <c:v>44</c:v>
                </c:pt>
                <c:pt idx="1037">
                  <c:v>126</c:v>
                </c:pt>
                <c:pt idx="1038">
                  <c:v>144</c:v>
                </c:pt>
                <c:pt idx="1039">
                  <c:v>160</c:v>
                </c:pt>
                <c:pt idx="1040">
                  <c:v>75</c:v>
                </c:pt>
                <c:pt idx="1041">
                  <c:v>76</c:v>
                </c:pt>
                <c:pt idx="1042">
                  <c:v>132</c:v>
                </c:pt>
                <c:pt idx="1043">
                  <c:v>143</c:v>
                </c:pt>
                <c:pt idx="1044">
                  <c:v>87</c:v>
                </c:pt>
                <c:pt idx="1045">
                  <c:v>104</c:v>
                </c:pt>
                <c:pt idx="1046">
                  <c:v>44</c:v>
                </c:pt>
                <c:pt idx="1047">
                  <c:v>133</c:v>
                </c:pt>
                <c:pt idx="1048">
                  <c:v>100</c:v>
                </c:pt>
                <c:pt idx="1049">
                  <c:v>138</c:v>
                </c:pt>
                <c:pt idx="1050">
                  <c:v>41</c:v>
                </c:pt>
                <c:pt idx="1051">
                  <c:v>44</c:v>
                </c:pt>
                <c:pt idx="1052">
                  <c:v>115</c:v>
                </c:pt>
                <c:pt idx="1053">
                  <c:v>137</c:v>
                </c:pt>
                <c:pt idx="1054">
                  <c:v>79</c:v>
                </c:pt>
                <c:pt idx="1055">
                  <c:v>90</c:v>
                </c:pt>
                <c:pt idx="1056">
                  <c:v>161</c:v>
                </c:pt>
                <c:pt idx="1057">
                  <c:v>19</c:v>
                </c:pt>
                <c:pt idx="1058">
                  <c:v>69</c:v>
                </c:pt>
                <c:pt idx="1059">
                  <c:v>105</c:v>
                </c:pt>
                <c:pt idx="1060">
                  <c:v>75</c:v>
                </c:pt>
                <c:pt idx="1061">
                  <c:v>85</c:v>
                </c:pt>
                <c:pt idx="1062">
                  <c:v>133</c:v>
                </c:pt>
                <c:pt idx="1063">
                  <c:v>14</c:v>
                </c:pt>
                <c:pt idx="1064">
                  <c:v>134</c:v>
                </c:pt>
                <c:pt idx="1065">
                  <c:v>99</c:v>
                </c:pt>
                <c:pt idx="1066">
                  <c:v>95</c:v>
                </c:pt>
                <c:pt idx="1067">
                  <c:v>69</c:v>
                </c:pt>
                <c:pt idx="1068">
                  <c:v>106</c:v>
                </c:pt>
                <c:pt idx="1069">
                  <c:v>96</c:v>
                </c:pt>
                <c:pt idx="1070">
                  <c:v>150</c:v>
                </c:pt>
                <c:pt idx="1071">
                  <c:v>130</c:v>
                </c:pt>
                <c:pt idx="1072">
                  <c:v>107</c:v>
                </c:pt>
                <c:pt idx="1073">
                  <c:v>105</c:v>
                </c:pt>
                <c:pt idx="1074">
                  <c:v>142</c:v>
                </c:pt>
                <c:pt idx="1075">
                  <c:v>114</c:v>
                </c:pt>
                <c:pt idx="1076">
                  <c:v>120</c:v>
                </c:pt>
                <c:pt idx="1077">
                  <c:v>85</c:v>
                </c:pt>
                <c:pt idx="1078">
                  <c:v>62</c:v>
                </c:pt>
                <c:pt idx="1079">
                  <c:v>100</c:v>
                </c:pt>
                <c:pt idx="1080">
                  <c:v>98</c:v>
                </c:pt>
                <c:pt idx="1081">
                  <c:v>149</c:v>
                </c:pt>
                <c:pt idx="1082">
                  <c:v>75</c:v>
                </c:pt>
                <c:pt idx="1083">
                  <c:v>152</c:v>
                </c:pt>
                <c:pt idx="1084">
                  <c:v>130</c:v>
                </c:pt>
                <c:pt idx="1085">
                  <c:v>105</c:v>
                </c:pt>
                <c:pt idx="1086">
                  <c:v>87</c:v>
                </c:pt>
                <c:pt idx="1087">
                  <c:v>88</c:v>
                </c:pt>
                <c:pt idx="1088">
                  <c:v>100</c:v>
                </c:pt>
                <c:pt idx="1089">
                  <c:v>110</c:v>
                </c:pt>
                <c:pt idx="1090">
                  <c:v>81</c:v>
                </c:pt>
                <c:pt idx="1091">
                  <c:v>94</c:v>
                </c:pt>
                <c:pt idx="1092">
                  <c:v>125</c:v>
                </c:pt>
                <c:pt idx="1093">
                  <c:v>136</c:v>
                </c:pt>
                <c:pt idx="1094">
                  <c:v>141</c:v>
                </c:pt>
                <c:pt idx="1095">
                  <c:v>64</c:v>
                </c:pt>
                <c:pt idx="1096">
                  <c:v>170</c:v>
                </c:pt>
                <c:pt idx="1097">
                  <c:v>93</c:v>
                </c:pt>
                <c:pt idx="1098">
                  <c:v>150</c:v>
                </c:pt>
                <c:pt idx="1099">
                  <c:v>116</c:v>
                </c:pt>
                <c:pt idx="1100">
                  <c:v>98</c:v>
                </c:pt>
                <c:pt idx="1101">
                  <c:v>82</c:v>
                </c:pt>
                <c:pt idx="1102">
                  <c:v>139</c:v>
                </c:pt>
                <c:pt idx="1103">
                  <c:v>110</c:v>
                </c:pt>
                <c:pt idx="1104">
                  <c:v>130</c:v>
                </c:pt>
                <c:pt idx="1105">
                  <c:v>120</c:v>
                </c:pt>
                <c:pt idx="1106">
                  <c:v>71</c:v>
                </c:pt>
                <c:pt idx="1107">
                  <c:v>67</c:v>
                </c:pt>
                <c:pt idx="1108">
                  <c:v>12</c:v>
                </c:pt>
                <c:pt idx="1109">
                  <c:v>179</c:v>
                </c:pt>
                <c:pt idx="1110">
                  <c:v>45</c:v>
                </c:pt>
                <c:pt idx="1111">
                  <c:v>59</c:v>
                </c:pt>
                <c:pt idx="1112">
                  <c:v>85</c:v>
                </c:pt>
                <c:pt idx="1113">
                  <c:v>121</c:v>
                </c:pt>
                <c:pt idx="1114">
                  <c:v>124</c:v>
                </c:pt>
                <c:pt idx="1115">
                  <c:v>120</c:v>
                </c:pt>
                <c:pt idx="1116">
                  <c:v>112</c:v>
                </c:pt>
                <c:pt idx="1117">
                  <c:v>110</c:v>
                </c:pt>
                <c:pt idx="1118">
                  <c:v>150</c:v>
                </c:pt>
                <c:pt idx="1119">
                  <c:v>105</c:v>
                </c:pt>
                <c:pt idx="1120">
                  <c:v>107</c:v>
                </c:pt>
                <c:pt idx="1121">
                  <c:v>44</c:v>
                </c:pt>
                <c:pt idx="1122">
                  <c:v>75</c:v>
                </c:pt>
                <c:pt idx="1123">
                  <c:v>88</c:v>
                </c:pt>
                <c:pt idx="1124">
                  <c:v>44</c:v>
                </c:pt>
                <c:pt idx="1125">
                  <c:v>107</c:v>
                </c:pt>
                <c:pt idx="1126">
                  <c:v>112</c:v>
                </c:pt>
                <c:pt idx="1127">
                  <c:v>26</c:v>
                </c:pt>
                <c:pt idx="1128">
                  <c:v>105</c:v>
                </c:pt>
                <c:pt idx="1129">
                  <c:v>132</c:v>
                </c:pt>
                <c:pt idx="1130">
                  <c:v>95</c:v>
                </c:pt>
                <c:pt idx="1131">
                  <c:v>67</c:v>
                </c:pt>
                <c:pt idx="1132">
                  <c:v>63</c:v>
                </c:pt>
                <c:pt idx="1133">
                  <c:v>147</c:v>
                </c:pt>
                <c:pt idx="1134">
                  <c:v>24</c:v>
                </c:pt>
                <c:pt idx="1135">
                  <c:v>94</c:v>
                </c:pt>
                <c:pt idx="1136">
                  <c:v>62</c:v>
                </c:pt>
                <c:pt idx="1137">
                  <c:v>49</c:v>
                </c:pt>
                <c:pt idx="1138">
                  <c:v>55</c:v>
                </c:pt>
                <c:pt idx="1139">
                  <c:v>52</c:v>
                </c:pt>
                <c:pt idx="1140">
                  <c:v>22</c:v>
                </c:pt>
                <c:pt idx="1141">
                  <c:v>48</c:v>
                </c:pt>
                <c:pt idx="1142">
                  <c:v>30</c:v>
                </c:pt>
                <c:pt idx="1143">
                  <c:v>23</c:v>
                </c:pt>
                <c:pt idx="1144">
                  <c:v>30</c:v>
                </c:pt>
                <c:pt idx="1145">
                  <c:v>24</c:v>
                </c:pt>
                <c:pt idx="1146">
                  <c:v>41</c:v>
                </c:pt>
                <c:pt idx="1147">
                  <c:v>42</c:v>
                </c:pt>
                <c:pt idx="1148">
                  <c:v>56</c:v>
                </c:pt>
                <c:pt idx="1149">
                  <c:v>55</c:v>
                </c:pt>
                <c:pt idx="1150">
                  <c:v>101</c:v>
                </c:pt>
                <c:pt idx="1151">
                  <c:v>102</c:v>
                </c:pt>
                <c:pt idx="1152">
                  <c:v>29</c:v>
                </c:pt>
                <c:pt idx="1153">
                  <c:v>22</c:v>
                </c:pt>
                <c:pt idx="1154">
                  <c:v>101</c:v>
                </c:pt>
                <c:pt idx="1155">
                  <c:v>42</c:v>
                </c:pt>
                <c:pt idx="1156">
                  <c:v>42</c:v>
                </c:pt>
                <c:pt idx="1157">
                  <c:v>24</c:v>
                </c:pt>
                <c:pt idx="1158">
                  <c:v>47</c:v>
                </c:pt>
                <c:pt idx="1159">
                  <c:v>42</c:v>
                </c:pt>
                <c:pt idx="1160">
                  <c:v>98</c:v>
                </c:pt>
                <c:pt idx="1161">
                  <c:v>95</c:v>
                </c:pt>
                <c:pt idx="1162">
                  <c:v>99</c:v>
                </c:pt>
                <c:pt idx="1163">
                  <c:v>44</c:v>
                </c:pt>
                <c:pt idx="1164">
                  <c:v>115</c:v>
                </c:pt>
                <c:pt idx="1165">
                  <c:v>108</c:v>
                </c:pt>
                <c:pt idx="1166">
                  <c:v>55</c:v>
                </c:pt>
                <c:pt idx="1167">
                  <c:v>22</c:v>
                </c:pt>
                <c:pt idx="1168">
                  <c:v>62</c:v>
                </c:pt>
                <c:pt idx="1169">
                  <c:v>114</c:v>
                </c:pt>
                <c:pt idx="1170">
                  <c:v>133</c:v>
                </c:pt>
                <c:pt idx="1171">
                  <c:v>30</c:v>
                </c:pt>
                <c:pt idx="1172">
                  <c:v>30</c:v>
                </c:pt>
                <c:pt idx="1173">
                  <c:v>188</c:v>
                </c:pt>
                <c:pt idx="1174">
                  <c:v>119</c:v>
                </c:pt>
                <c:pt idx="1175">
                  <c:v>57</c:v>
                </c:pt>
                <c:pt idx="1176">
                  <c:v>46</c:v>
                </c:pt>
                <c:pt idx="1177">
                  <c:v>87</c:v>
                </c:pt>
                <c:pt idx="1178">
                  <c:v>45</c:v>
                </c:pt>
                <c:pt idx="1179">
                  <c:v>132</c:v>
                </c:pt>
                <c:pt idx="1180">
                  <c:v>52</c:v>
                </c:pt>
                <c:pt idx="1181">
                  <c:v>22</c:v>
                </c:pt>
                <c:pt idx="1182">
                  <c:v>44</c:v>
                </c:pt>
                <c:pt idx="1183">
                  <c:v>46</c:v>
                </c:pt>
                <c:pt idx="1184">
                  <c:v>43</c:v>
                </c:pt>
                <c:pt idx="1185">
                  <c:v>42</c:v>
                </c:pt>
                <c:pt idx="1186">
                  <c:v>43</c:v>
                </c:pt>
                <c:pt idx="1187">
                  <c:v>106</c:v>
                </c:pt>
                <c:pt idx="1188">
                  <c:v>43</c:v>
                </c:pt>
                <c:pt idx="1189">
                  <c:v>43</c:v>
                </c:pt>
                <c:pt idx="1190">
                  <c:v>54</c:v>
                </c:pt>
                <c:pt idx="1191">
                  <c:v>104</c:v>
                </c:pt>
                <c:pt idx="1192">
                  <c:v>46</c:v>
                </c:pt>
                <c:pt idx="1193">
                  <c:v>122</c:v>
                </c:pt>
                <c:pt idx="1194">
                  <c:v>42</c:v>
                </c:pt>
                <c:pt idx="1195">
                  <c:v>42</c:v>
                </c:pt>
                <c:pt idx="1196">
                  <c:v>130</c:v>
                </c:pt>
                <c:pt idx="1197">
                  <c:v>54</c:v>
                </c:pt>
                <c:pt idx="1198">
                  <c:v>15</c:v>
                </c:pt>
                <c:pt idx="1199">
                  <c:v>45</c:v>
                </c:pt>
                <c:pt idx="1200">
                  <c:v>99</c:v>
                </c:pt>
                <c:pt idx="1201">
                  <c:v>95</c:v>
                </c:pt>
                <c:pt idx="1202">
                  <c:v>59</c:v>
                </c:pt>
                <c:pt idx="1203">
                  <c:v>40</c:v>
                </c:pt>
                <c:pt idx="1204">
                  <c:v>120</c:v>
                </c:pt>
                <c:pt idx="1205">
                  <c:v>54</c:v>
                </c:pt>
                <c:pt idx="1206">
                  <c:v>46</c:v>
                </c:pt>
                <c:pt idx="1207">
                  <c:v>159</c:v>
                </c:pt>
                <c:pt idx="1208">
                  <c:v>45</c:v>
                </c:pt>
                <c:pt idx="1209">
                  <c:v>82</c:v>
                </c:pt>
                <c:pt idx="1210">
                  <c:v>22</c:v>
                </c:pt>
                <c:pt idx="1211">
                  <c:v>25</c:v>
                </c:pt>
                <c:pt idx="1212">
                  <c:v>134</c:v>
                </c:pt>
                <c:pt idx="1213">
                  <c:v>32</c:v>
                </c:pt>
                <c:pt idx="1214">
                  <c:v>95</c:v>
                </c:pt>
                <c:pt idx="1215">
                  <c:v>82</c:v>
                </c:pt>
                <c:pt idx="1216">
                  <c:v>43</c:v>
                </c:pt>
                <c:pt idx="1217">
                  <c:v>30</c:v>
                </c:pt>
                <c:pt idx="1218">
                  <c:v>44</c:v>
                </c:pt>
                <c:pt idx="1219">
                  <c:v>104</c:v>
                </c:pt>
                <c:pt idx="1220">
                  <c:v>30</c:v>
                </c:pt>
                <c:pt idx="1221">
                  <c:v>95</c:v>
                </c:pt>
                <c:pt idx="1222">
                  <c:v>42</c:v>
                </c:pt>
                <c:pt idx="1223">
                  <c:v>52</c:v>
                </c:pt>
                <c:pt idx="1224">
                  <c:v>45</c:v>
                </c:pt>
                <c:pt idx="1225">
                  <c:v>108</c:v>
                </c:pt>
                <c:pt idx="1226">
                  <c:v>32</c:v>
                </c:pt>
                <c:pt idx="1227">
                  <c:v>30</c:v>
                </c:pt>
                <c:pt idx="1228">
                  <c:v>84</c:v>
                </c:pt>
                <c:pt idx="1229">
                  <c:v>50</c:v>
                </c:pt>
                <c:pt idx="1230">
                  <c:v>123</c:v>
                </c:pt>
                <c:pt idx="1231">
                  <c:v>27</c:v>
                </c:pt>
                <c:pt idx="1232">
                  <c:v>30</c:v>
                </c:pt>
                <c:pt idx="1233">
                  <c:v>45</c:v>
                </c:pt>
                <c:pt idx="1234">
                  <c:v>62</c:v>
                </c:pt>
                <c:pt idx="1235">
                  <c:v>119</c:v>
                </c:pt>
                <c:pt idx="1236">
                  <c:v>99</c:v>
                </c:pt>
                <c:pt idx="1237">
                  <c:v>95</c:v>
                </c:pt>
                <c:pt idx="1238">
                  <c:v>24</c:v>
                </c:pt>
                <c:pt idx="1239">
                  <c:v>43</c:v>
                </c:pt>
                <c:pt idx="1240">
                  <c:v>97</c:v>
                </c:pt>
                <c:pt idx="1241">
                  <c:v>28</c:v>
                </c:pt>
                <c:pt idx="1242">
                  <c:v>97</c:v>
                </c:pt>
                <c:pt idx="1243">
                  <c:v>98</c:v>
                </c:pt>
                <c:pt idx="1244">
                  <c:v>50</c:v>
                </c:pt>
                <c:pt idx="1245">
                  <c:v>72</c:v>
                </c:pt>
                <c:pt idx="1246">
                  <c:v>86</c:v>
                </c:pt>
                <c:pt idx="1247">
                  <c:v>92</c:v>
                </c:pt>
                <c:pt idx="1248">
                  <c:v>97</c:v>
                </c:pt>
                <c:pt idx="1249">
                  <c:v>97</c:v>
                </c:pt>
                <c:pt idx="1250">
                  <c:v>43</c:v>
                </c:pt>
                <c:pt idx="1251">
                  <c:v>100</c:v>
                </c:pt>
                <c:pt idx="1252">
                  <c:v>96</c:v>
                </c:pt>
                <c:pt idx="1253">
                  <c:v>24</c:v>
                </c:pt>
                <c:pt idx="1254">
                  <c:v>109</c:v>
                </c:pt>
                <c:pt idx="1255">
                  <c:v>18</c:v>
                </c:pt>
                <c:pt idx="1256">
                  <c:v>103</c:v>
                </c:pt>
                <c:pt idx="1257">
                  <c:v>45</c:v>
                </c:pt>
                <c:pt idx="1258">
                  <c:v>43</c:v>
                </c:pt>
                <c:pt idx="1259">
                  <c:v>48</c:v>
                </c:pt>
                <c:pt idx="1260">
                  <c:v>92</c:v>
                </c:pt>
                <c:pt idx="1261">
                  <c:v>96</c:v>
                </c:pt>
                <c:pt idx="1262">
                  <c:v>24</c:v>
                </c:pt>
                <c:pt idx="1263">
                  <c:v>137</c:v>
                </c:pt>
                <c:pt idx="1264">
                  <c:v>10</c:v>
                </c:pt>
                <c:pt idx="1265">
                  <c:v>24</c:v>
                </c:pt>
                <c:pt idx="1266">
                  <c:v>116</c:v>
                </c:pt>
                <c:pt idx="1267">
                  <c:v>97</c:v>
                </c:pt>
                <c:pt idx="1268">
                  <c:v>50</c:v>
                </c:pt>
                <c:pt idx="1269">
                  <c:v>22</c:v>
                </c:pt>
                <c:pt idx="1270">
                  <c:v>91</c:v>
                </c:pt>
                <c:pt idx="1271">
                  <c:v>101</c:v>
                </c:pt>
                <c:pt idx="1272">
                  <c:v>25</c:v>
                </c:pt>
                <c:pt idx="1273">
                  <c:v>87</c:v>
                </c:pt>
                <c:pt idx="1274">
                  <c:v>95</c:v>
                </c:pt>
                <c:pt idx="1275">
                  <c:v>83</c:v>
                </c:pt>
                <c:pt idx="1276">
                  <c:v>108</c:v>
                </c:pt>
                <c:pt idx="1277">
                  <c:v>23</c:v>
                </c:pt>
                <c:pt idx="1278">
                  <c:v>120</c:v>
                </c:pt>
                <c:pt idx="1279">
                  <c:v>104</c:v>
                </c:pt>
                <c:pt idx="1280">
                  <c:v>92</c:v>
                </c:pt>
                <c:pt idx="1281">
                  <c:v>104</c:v>
                </c:pt>
                <c:pt idx="1282">
                  <c:v>105</c:v>
                </c:pt>
                <c:pt idx="1283">
                  <c:v>51</c:v>
                </c:pt>
                <c:pt idx="1284">
                  <c:v>27</c:v>
                </c:pt>
                <c:pt idx="1285">
                  <c:v>88</c:v>
                </c:pt>
                <c:pt idx="1286">
                  <c:v>48</c:v>
                </c:pt>
                <c:pt idx="1287">
                  <c:v>62</c:v>
                </c:pt>
                <c:pt idx="1288">
                  <c:v>81</c:v>
                </c:pt>
                <c:pt idx="1289">
                  <c:v>70</c:v>
                </c:pt>
                <c:pt idx="1290">
                  <c:v>88</c:v>
                </c:pt>
                <c:pt idx="1291">
                  <c:v>22</c:v>
                </c:pt>
                <c:pt idx="1292">
                  <c:v>94</c:v>
                </c:pt>
                <c:pt idx="1293">
                  <c:v>161</c:v>
                </c:pt>
                <c:pt idx="1294">
                  <c:v>90</c:v>
                </c:pt>
                <c:pt idx="1295">
                  <c:v>118</c:v>
                </c:pt>
                <c:pt idx="1296">
                  <c:v>32</c:v>
                </c:pt>
                <c:pt idx="1297">
                  <c:v>27</c:v>
                </c:pt>
                <c:pt idx="1298">
                  <c:v>24</c:v>
                </c:pt>
                <c:pt idx="1299">
                  <c:v>21</c:v>
                </c:pt>
                <c:pt idx="1300">
                  <c:v>120</c:v>
                </c:pt>
                <c:pt idx="1301">
                  <c:v>43</c:v>
                </c:pt>
                <c:pt idx="1302">
                  <c:v>30</c:v>
                </c:pt>
                <c:pt idx="1303">
                  <c:v>47</c:v>
                </c:pt>
                <c:pt idx="1304">
                  <c:v>107</c:v>
                </c:pt>
                <c:pt idx="1305">
                  <c:v>88</c:v>
                </c:pt>
                <c:pt idx="1306">
                  <c:v>42</c:v>
                </c:pt>
                <c:pt idx="1307">
                  <c:v>7</c:v>
                </c:pt>
                <c:pt idx="1308">
                  <c:v>108</c:v>
                </c:pt>
                <c:pt idx="1309">
                  <c:v>119</c:v>
                </c:pt>
                <c:pt idx="1310">
                  <c:v>100</c:v>
                </c:pt>
                <c:pt idx="1311">
                  <c:v>119</c:v>
                </c:pt>
                <c:pt idx="1312">
                  <c:v>89</c:v>
                </c:pt>
                <c:pt idx="1313">
                  <c:v>89</c:v>
                </c:pt>
                <c:pt idx="1314">
                  <c:v>108</c:v>
                </c:pt>
                <c:pt idx="1315">
                  <c:v>60</c:v>
                </c:pt>
                <c:pt idx="1316">
                  <c:v>77</c:v>
                </c:pt>
                <c:pt idx="1317">
                  <c:v>52</c:v>
                </c:pt>
                <c:pt idx="1318">
                  <c:v>30</c:v>
                </c:pt>
                <c:pt idx="1319">
                  <c:v>46</c:v>
                </c:pt>
                <c:pt idx="1320">
                  <c:v>105</c:v>
                </c:pt>
                <c:pt idx="1321">
                  <c:v>106</c:v>
                </c:pt>
                <c:pt idx="1322">
                  <c:v>106</c:v>
                </c:pt>
                <c:pt idx="1323">
                  <c:v>107</c:v>
                </c:pt>
                <c:pt idx="1324">
                  <c:v>122</c:v>
                </c:pt>
                <c:pt idx="1325">
                  <c:v>92</c:v>
                </c:pt>
                <c:pt idx="1326">
                  <c:v>111</c:v>
                </c:pt>
                <c:pt idx="1327">
                  <c:v>122</c:v>
                </c:pt>
                <c:pt idx="1328">
                  <c:v>28</c:v>
                </c:pt>
                <c:pt idx="1329">
                  <c:v>23</c:v>
                </c:pt>
                <c:pt idx="1330">
                  <c:v>55</c:v>
                </c:pt>
                <c:pt idx="1331">
                  <c:v>3</c:v>
                </c:pt>
                <c:pt idx="1332">
                  <c:v>71</c:v>
                </c:pt>
                <c:pt idx="1333">
                  <c:v>25</c:v>
                </c:pt>
                <c:pt idx="1334">
                  <c:v>28</c:v>
                </c:pt>
                <c:pt idx="1335">
                  <c:v>80</c:v>
                </c:pt>
                <c:pt idx="1336">
                  <c:v>105</c:v>
                </c:pt>
                <c:pt idx="1337">
                  <c:v>89</c:v>
                </c:pt>
                <c:pt idx="1338">
                  <c:v>95</c:v>
                </c:pt>
                <c:pt idx="1339">
                  <c:v>3</c:v>
                </c:pt>
                <c:pt idx="1340">
                  <c:v>61</c:v>
                </c:pt>
                <c:pt idx="1341">
                  <c:v>68</c:v>
                </c:pt>
                <c:pt idx="1342">
                  <c:v>5</c:v>
                </c:pt>
                <c:pt idx="1343">
                  <c:v>96</c:v>
                </c:pt>
                <c:pt idx="1344">
                  <c:v>43</c:v>
                </c:pt>
                <c:pt idx="1345">
                  <c:v>24</c:v>
                </c:pt>
                <c:pt idx="1346">
                  <c:v>58</c:v>
                </c:pt>
                <c:pt idx="1347">
                  <c:v>102</c:v>
                </c:pt>
                <c:pt idx="1348">
                  <c:v>63</c:v>
                </c:pt>
                <c:pt idx="1349">
                  <c:v>44</c:v>
                </c:pt>
                <c:pt idx="1350">
                  <c:v>25</c:v>
                </c:pt>
                <c:pt idx="1351">
                  <c:v>23</c:v>
                </c:pt>
                <c:pt idx="1352">
                  <c:v>89</c:v>
                </c:pt>
                <c:pt idx="1353">
                  <c:v>92</c:v>
                </c:pt>
                <c:pt idx="1354">
                  <c:v>24</c:v>
                </c:pt>
                <c:pt idx="1355">
                  <c:v>100</c:v>
                </c:pt>
                <c:pt idx="1356">
                  <c:v>46</c:v>
                </c:pt>
                <c:pt idx="1357">
                  <c:v>11</c:v>
                </c:pt>
                <c:pt idx="1358">
                  <c:v>60</c:v>
                </c:pt>
                <c:pt idx="1359">
                  <c:v>124</c:v>
                </c:pt>
                <c:pt idx="1360">
                  <c:v>56</c:v>
                </c:pt>
                <c:pt idx="1361">
                  <c:v>51</c:v>
                </c:pt>
                <c:pt idx="1362">
                  <c:v>23</c:v>
                </c:pt>
                <c:pt idx="1363">
                  <c:v>96</c:v>
                </c:pt>
                <c:pt idx="1364">
                  <c:v>92</c:v>
                </c:pt>
                <c:pt idx="1365">
                  <c:v>83</c:v>
                </c:pt>
                <c:pt idx="1366">
                  <c:v>108</c:v>
                </c:pt>
                <c:pt idx="1367">
                  <c:v>96</c:v>
                </c:pt>
                <c:pt idx="1368">
                  <c:v>22</c:v>
                </c:pt>
                <c:pt idx="1369">
                  <c:v>91</c:v>
                </c:pt>
                <c:pt idx="1370">
                  <c:v>106</c:v>
                </c:pt>
                <c:pt idx="1371">
                  <c:v>93</c:v>
                </c:pt>
                <c:pt idx="1372">
                  <c:v>118</c:v>
                </c:pt>
                <c:pt idx="1373">
                  <c:v>163</c:v>
                </c:pt>
                <c:pt idx="1374">
                  <c:v>95</c:v>
                </c:pt>
                <c:pt idx="1375">
                  <c:v>62</c:v>
                </c:pt>
                <c:pt idx="1376">
                  <c:v>23</c:v>
                </c:pt>
                <c:pt idx="1377">
                  <c:v>105</c:v>
                </c:pt>
                <c:pt idx="1378">
                  <c:v>79</c:v>
                </c:pt>
                <c:pt idx="1379">
                  <c:v>17</c:v>
                </c:pt>
                <c:pt idx="1380">
                  <c:v>23</c:v>
                </c:pt>
                <c:pt idx="1381">
                  <c:v>72</c:v>
                </c:pt>
                <c:pt idx="1382">
                  <c:v>21</c:v>
                </c:pt>
                <c:pt idx="1383">
                  <c:v>92</c:v>
                </c:pt>
                <c:pt idx="1384">
                  <c:v>27</c:v>
                </c:pt>
                <c:pt idx="1385">
                  <c:v>98</c:v>
                </c:pt>
                <c:pt idx="1386">
                  <c:v>92</c:v>
                </c:pt>
                <c:pt idx="1387">
                  <c:v>84</c:v>
                </c:pt>
                <c:pt idx="1388">
                  <c:v>30</c:v>
                </c:pt>
                <c:pt idx="1389">
                  <c:v>97</c:v>
                </c:pt>
                <c:pt idx="1390">
                  <c:v>29</c:v>
                </c:pt>
                <c:pt idx="1391">
                  <c:v>129</c:v>
                </c:pt>
                <c:pt idx="1392">
                  <c:v>65</c:v>
                </c:pt>
                <c:pt idx="1393">
                  <c:v>23</c:v>
                </c:pt>
                <c:pt idx="1394">
                  <c:v>63</c:v>
                </c:pt>
                <c:pt idx="1395">
                  <c:v>23</c:v>
                </c:pt>
                <c:pt idx="1396">
                  <c:v>21</c:v>
                </c:pt>
                <c:pt idx="1397">
                  <c:v>136</c:v>
                </c:pt>
                <c:pt idx="1398">
                  <c:v>139</c:v>
                </c:pt>
                <c:pt idx="1399">
                  <c:v>23</c:v>
                </c:pt>
                <c:pt idx="1400">
                  <c:v>35</c:v>
                </c:pt>
                <c:pt idx="1401">
                  <c:v>110</c:v>
                </c:pt>
                <c:pt idx="1402">
                  <c:v>47</c:v>
                </c:pt>
                <c:pt idx="1403">
                  <c:v>53</c:v>
                </c:pt>
                <c:pt idx="1404">
                  <c:v>30</c:v>
                </c:pt>
                <c:pt idx="1405">
                  <c:v>111</c:v>
                </c:pt>
                <c:pt idx="1406">
                  <c:v>90</c:v>
                </c:pt>
                <c:pt idx="1407">
                  <c:v>42</c:v>
                </c:pt>
                <c:pt idx="1408">
                  <c:v>87</c:v>
                </c:pt>
                <c:pt idx="1409">
                  <c:v>51</c:v>
                </c:pt>
                <c:pt idx="1410">
                  <c:v>31</c:v>
                </c:pt>
                <c:pt idx="1411">
                  <c:v>24</c:v>
                </c:pt>
                <c:pt idx="1412">
                  <c:v>132</c:v>
                </c:pt>
                <c:pt idx="1413">
                  <c:v>44</c:v>
                </c:pt>
                <c:pt idx="1414">
                  <c:v>49</c:v>
                </c:pt>
                <c:pt idx="1415">
                  <c:v>45</c:v>
                </c:pt>
                <c:pt idx="1416">
                  <c:v>133</c:v>
                </c:pt>
                <c:pt idx="1417">
                  <c:v>48</c:v>
                </c:pt>
                <c:pt idx="1418">
                  <c:v>82</c:v>
                </c:pt>
                <c:pt idx="1419">
                  <c:v>88</c:v>
                </c:pt>
                <c:pt idx="1420">
                  <c:v>48</c:v>
                </c:pt>
                <c:pt idx="1421">
                  <c:v>110</c:v>
                </c:pt>
                <c:pt idx="1422">
                  <c:v>86</c:v>
                </c:pt>
                <c:pt idx="1423">
                  <c:v>15</c:v>
                </c:pt>
                <c:pt idx="1424">
                  <c:v>106</c:v>
                </c:pt>
                <c:pt idx="1425">
                  <c:v>74</c:v>
                </c:pt>
                <c:pt idx="1426">
                  <c:v>63</c:v>
                </c:pt>
                <c:pt idx="1427">
                  <c:v>61</c:v>
                </c:pt>
                <c:pt idx="1428">
                  <c:v>156</c:v>
                </c:pt>
                <c:pt idx="1429">
                  <c:v>69</c:v>
                </c:pt>
                <c:pt idx="1430">
                  <c:v>101</c:v>
                </c:pt>
                <c:pt idx="1431">
                  <c:v>95</c:v>
                </c:pt>
                <c:pt idx="1432">
                  <c:v>22</c:v>
                </c:pt>
                <c:pt idx="1433">
                  <c:v>87</c:v>
                </c:pt>
                <c:pt idx="1434">
                  <c:v>63</c:v>
                </c:pt>
                <c:pt idx="1435">
                  <c:v>22</c:v>
                </c:pt>
                <c:pt idx="1436">
                  <c:v>45</c:v>
                </c:pt>
                <c:pt idx="1437">
                  <c:v>62</c:v>
                </c:pt>
                <c:pt idx="1438">
                  <c:v>26</c:v>
                </c:pt>
                <c:pt idx="1439">
                  <c:v>105</c:v>
                </c:pt>
                <c:pt idx="1440">
                  <c:v>97</c:v>
                </c:pt>
                <c:pt idx="1441">
                  <c:v>41</c:v>
                </c:pt>
                <c:pt idx="1442">
                  <c:v>115</c:v>
                </c:pt>
                <c:pt idx="1443">
                  <c:v>98</c:v>
                </c:pt>
                <c:pt idx="1444">
                  <c:v>90</c:v>
                </c:pt>
                <c:pt idx="1445">
                  <c:v>23</c:v>
                </c:pt>
                <c:pt idx="1446">
                  <c:v>118</c:v>
                </c:pt>
                <c:pt idx="1447">
                  <c:v>115</c:v>
                </c:pt>
                <c:pt idx="1448">
                  <c:v>136</c:v>
                </c:pt>
                <c:pt idx="1449">
                  <c:v>8</c:v>
                </c:pt>
                <c:pt idx="1450">
                  <c:v>27</c:v>
                </c:pt>
                <c:pt idx="1451">
                  <c:v>22</c:v>
                </c:pt>
                <c:pt idx="1452">
                  <c:v>87</c:v>
                </c:pt>
                <c:pt idx="1453">
                  <c:v>99</c:v>
                </c:pt>
                <c:pt idx="1454">
                  <c:v>86</c:v>
                </c:pt>
                <c:pt idx="1455">
                  <c:v>123</c:v>
                </c:pt>
                <c:pt idx="1456">
                  <c:v>103</c:v>
                </c:pt>
                <c:pt idx="1457">
                  <c:v>103</c:v>
                </c:pt>
                <c:pt idx="1458">
                  <c:v>84</c:v>
                </c:pt>
                <c:pt idx="1459">
                  <c:v>139</c:v>
                </c:pt>
                <c:pt idx="1460">
                  <c:v>85</c:v>
                </c:pt>
                <c:pt idx="1461">
                  <c:v>62</c:v>
                </c:pt>
                <c:pt idx="1462">
                  <c:v>23</c:v>
                </c:pt>
                <c:pt idx="1463">
                  <c:v>95</c:v>
                </c:pt>
                <c:pt idx="1464">
                  <c:v>91</c:v>
                </c:pt>
                <c:pt idx="1465">
                  <c:v>108</c:v>
                </c:pt>
                <c:pt idx="1466">
                  <c:v>30</c:v>
                </c:pt>
                <c:pt idx="1467">
                  <c:v>112</c:v>
                </c:pt>
                <c:pt idx="1468">
                  <c:v>27</c:v>
                </c:pt>
                <c:pt idx="1469">
                  <c:v>103</c:v>
                </c:pt>
                <c:pt idx="1470">
                  <c:v>100</c:v>
                </c:pt>
                <c:pt idx="1471">
                  <c:v>31</c:v>
                </c:pt>
                <c:pt idx="1472">
                  <c:v>25</c:v>
                </c:pt>
                <c:pt idx="1473">
                  <c:v>132</c:v>
                </c:pt>
                <c:pt idx="1474">
                  <c:v>108</c:v>
                </c:pt>
                <c:pt idx="1475">
                  <c:v>70</c:v>
                </c:pt>
                <c:pt idx="1476">
                  <c:v>27</c:v>
                </c:pt>
                <c:pt idx="1477">
                  <c:v>62</c:v>
                </c:pt>
                <c:pt idx="1478">
                  <c:v>148</c:v>
                </c:pt>
                <c:pt idx="1479">
                  <c:v>48</c:v>
                </c:pt>
                <c:pt idx="1480">
                  <c:v>105</c:v>
                </c:pt>
                <c:pt idx="1481">
                  <c:v>60</c:v>
                </c:pt>
                <c:pt idx="1482">
                  <c:v>73</c:v>
                </c:pt>
                <c:pt idx="1483">
                  <c:v>141</c:v>
                </c:pt>
                <c:pt idx="1484">
                  <c:v>24</c:v>
                </c:pt>
                <c:pt idx="1485">
                  <c:v>55</c:v>
                </c:pt>
                <c:pt idx="1486">
                  <c:v>82</c:v>
                </c:pt>
                <c:pt idx="1487">
                  <c:v>36</c:v>
                </c:pt>
                <c:pt idx="1488">
                  <c:v>43</c:v>
                </c:pt>
                <c:pt idx="1489">
                  <c:v>25</c:v>
                </c:pt>
                <c:pt idx="1490">
                  <c:v>42</c:v>
                </c:pt>
                <c:pt idx="1491">
                  <c:v>155</c:v>
                </c:pt>
                <c:pt idx="1492">
                  <c:v>181</c:v>
                </c:pt>
                <c:pt idx="1493">
                  <c:v>105</c:v>
                </c:pt>
                <c:pt idx="1494">
                  <c:v>49</c:v>
                </c:pt>
                <c:pt idx="1495">
                  <c:v>26</c:v>
                </c:pt>
                <c:pt idx="1496">
                  <c:v>123</c:v>
                </c:pt>
                <c:pt idx="1497">
                  <c:v>16</c:v>
                </c:pt>
                <c:pt idx="1498">
                  <c:v>5</c:v>
                </c:pt>
                <c:pt idx="1499">
                  <c:v>91</c:v>
                </c:pt>
                <c:pt idx="1500">
                  <c:v>100</c:v>
                </c:pt>
                <c:pt idx="1501">
                  <c:v>47</c:v>
                </c:pt>
                <c:pt idx="1502">
                  <c:v>127</c:v>
                </c:pt>
                <c:pt idx="1503">
                  <c:v>92</c:v>
                </c:pt>
                <c:pt idx="1504">
                  <c:v>11</c:v>
                </c:pt>
                <c:pt idx="1505">
                  <c:v>60</c:v>
                </c:pt>
                <c:pt idx="1506">
                  <c:v>43</c:v>
                </c:pt>
                <c:pt idx="1507">
                  <c:v>126</c:v>
                </c:pt>
                <c:pt idx="1508">
                  <c:v>164</c:v>
                </c:pt>
                <c:pt idx="1509">
                  <c:v>98</c:v>
                </c:pt>
                <c:pt idx="1510">
                  <c:v>159</c:v>
                </c:pt>
                <c:pt idx="1511">
                  <c:v>69</c:v>
                </c:pt>
                <c:pt idx="1512">
                  <c:v>44</c:v>
                </c:pt>
                <c:pt idx="1513">
                  <c:v>92</c:v>
                </c:pt>
                <c:pt idx="1514">
                  <c:v>95</c:v>
                </c:pt>
                <c:pt idx="1515">
                  <c:v>57</c:v>
                </c:pt>
                <c:pt idx="1516">
                  <c:v>21</c:v>
                </c:pt>
                <c:pt idx="1517">
                  <c:v>65</c:v>
                </c:pt>
                <c:pt idx="1518">
                  <c:v>134</c:v>
                </c:pt>
                <c:pt idx="1519">
                  <c:v>48</c:v>
                </c:pt>
                <c:pt idx="1520">
                  <c:v>46</c:v>
                </c:pt>
                <c:pt idx="1521">
                  <c:v>45</c:v>
                </c:pt>
                <c:pt idx="1522">
                  <c:v>44</c:v>
                </c:pt>
                <c:pt idx="1523">
                  <c:v>60</c:v>
                </c:pt>
                <c:pt idx="1524">
                  <c:v>31</c:v>
                </c:pt>
                <c:pt idx="1525">
                  <c:v>100</c:v>
                </c:pt>
                <c:pt idx="1526">
                  <c:v>114</c:v>
                </c:pt>
                <c:pt idx="1527">
                  <c:v>79</c:v>
                </c:pt>
                <c:pt idx="1528">
                  <c:v>21</c:v>
                </c:pt>
                <c:pt idx="1529">
                  <c:v>89</c:v>
                </c:pt>
                <c:pt idx="1530">
                  <c:v>98</c:v>
                </c:pt>
                <c:pt idx="1531">
                  <c:v>101</c:v>
                </c:pt>
                <c:pt idx="1532">
                  <c:v>90</c:v>
                </c:pt>
                <c:pt idx="1533">
                  <c:v>136</c:v>
                </c:pt>
                <c:pt idx="1534">
                  <c:v>112</c:v>
                </c:pt>
                <c:pt idx="1535">
                  <c:v>110</c:v>
                </c:pt>
                <c:pt idx="1536">
                  <c:v>109</c:v>
                </c:pt>
                <c:pt idx="1537">
                  <c:v>116</c:v>
                </c:pt>
                <c:pt idx="1538">
                  <c:v>114</c:v>
                </c:pt>
                <c:pt idx="1539">
                  <c:v>50</c:v>
                </c:pt>
                <c:pt idx="1540">
                  <c:v>132</c:v>
                </c:pt>
                <c:pt idx="1541">
                  <c:v>66</c:v>
                </c:pt>
                <c:pt idx="1542">
                  <c:v>82</c:v>
                </c:pt>
                <c:pt idx="1543">
                  <c:v>170</c:v>
                </c:pt>
                <c:pt idx="1544">
                  <c:v>103</c:v>
                </c:pt>
                <c:pt idx="1545">
                  <c:v>95</c:v>
                </c:pt>
                <c:pt idx="1546">
                  <c:v>124</c:v>
                </c:pt>
                <c:pt idx="1547">
                  <c:v>86</c:v>
                </c:pt>
                <c:pt idx="1548">
                  <c:v>130</c:v>
                </c:pt>
                <c:pt idx="1549">
                  <c:v>80</c:v>
                </c:pt>
                <c:pt idx="1550">
                  <c:v>73</c:v>
                </c:pt>
                <c:pt idx="1551">
                  <c:v>36</c:v>
                </c:pt>
                <c:pt idx="1552">
                  <c:v>90</c:v>
                </c:pt>
                <c:pt idx="1553">
                  <c:v>126</c:v>
                </c:pt>
                <c:pt idx="1554">
                  <c:v>90</c:v>
                </c:pt>
                <c:pt idx="1555">
                  <c:v>98</c:v>
                </c:pt>
                <c:pt idx="1556">
                  <c:v>130</c:v>
                </c:pt>
                <c:pt idx="1557">
                  <c:v>39</c:v>
                </c:pt>
                <c:pt idx="1558">
                  <c:v>97</c:v>
                </c:pt>
                <c:pt idx="1559">
                  <c:v>29</c:v>
                </c:pt>
                <c:pt idx="1560">
                  <c:v>109</c:v>
                </c:pt>
                <c:pt idx="1561">
                  <c:v>107</c:v>
                </c:pt>
                <c:pt idx="1562">
                  <c:v>88</c:v>
                </c:pt>
                <c:pt idx="1563">
                  <c:v>20</c:v>
                </c:pt>
                <c:pt idx="1564">
                  <c:v>131</c:v>
                </c:pt>
                <c:pt idx="1565">
                  <c:v>78</c:v>
                </c:pt>
                <c:pt idx="1566">
                  <c:v>82</c:v>
                </c:pt>
                <c:pt idx="1567">
                  <c:v>61</c:v>
                </c:pt>
                <c:pt idx="1568">
                  <c:v>119</c:v>
                </c:pt>
                <c:pt idx="1569">
                  <c:v>98</c:v>
                </c:pt>
                <c:pt idx="1570">
                  <c:v>30</c:v>
                </c:pt>
                <c:pt idx="1571">
                  <c:v>83</c:v>
                </c:pt>
                <c:pt idx="1572">
                  <c:v>93</c:v>
                </c:pt>
                <c:pt idx="1573">
                  <c:v>74</c:v>
                </c:pt>
                <c:pt idx="1574">
                  <c:v>154</c:v>
                </c:pt>
                <c:pt idx="1575">
                  <c:v>71</c:v>
                </c:pt>
                <c:pt idx="1576">
                  <c:v>45</c:v>
                </c:pt>
                <c:pt idx="1577">
                  <c:v>67</c:v>
                </c:pt>
                <c:pt idx="1578">
                  <c:v>91</c:v>
                </c:pt>
                <c:pt idx="1579">
                  <c:v>46</c:v>
                </c:pt>
                <c:pt idx="1580">
                  <c:v>90</c:v>
                </c:pt>
                <c:pt idx="1581">
                  <c:v>94</c:v>
                </c:pt>
                <c:pt idx="1582">
                  <c:v>86</c:v>
                </c:pt>
                <c:pt idx="1583">
                  <c:v>136</c:v>
                </c:pt>
                <c:pt idx="1584">
                  <c:v>24</c:v>
                </c:pt>
                <c:pt idx="1585">
                  <c:v>106</c:v>
                </c:pt>
                <c:pt idx="1586">
                  <c:v>103</c:v>
                </c:pt>
                <c:pt idx="1587">
                  <c:v>100</c:v>
                </c:pt>
                <c:pt idx="1588">
                  <c:v>82</c:v>
                </c:pt>
                <c:pt idx="1589">
                  <c:v>120</c:v>
                </c:pt>
                <c:pt idx="1590">
                  <c:v>18</c:v>
                </c:pt>
                <c:pt idx="1591">
                  <c:v>98</c:v>
                </c:pt>
                <c:pt idx="1592">
                  <c:v>107</c:v>
                </c:pt>
                <c:pt idx="1593">
                  <c:v>140</c:v>
                </c:pt>
                <c:pt idx="1594">
                  <c:v>28</c:v>
                </c:pt>
                <c:pt idx="1595">
                  <c:v>144</c:v>
                </c:pt>
                <c:pt idx="1596">
                  <c:v>11</c:v>
                </c:pt>
                <c:pt idx="1597">
                  <c:v>13</c:v>
                </c:pt>
                <c:pt idx="1598">
                  <c:v>157</c:v>
                </c:pt>
                <c:pt idx="1599">
                  <c:v>22</c:v>
                </c:pt>
                <c:pt idx="1600">
                  <c:v>107</c:v>
                </c:pt>
                <c:pt idx="1601">
                  <c:v>63</c:v>
                </c:pt>
                <c:pt idx="1602">
                  <c:v>105</c:v>
                </c:pt>
                <c:pt idx="1603">
                  <c:v>74</c:v>
                </c:pt>
                <c:pt idx="1604">
                  <c:v>108</c:v>
                </c:pt>
                <c:pt idx="1605">
                  <c:v>77</c:v>
                </c:pt>
                <c:pt idx="1606">
                  <c:v>106</c:v>
                </c:pt>
                <c:pt idx="1607">
                  <c:v>67</c:v>
                </c:pt>
                <c:pt idx="1608">
                  <c:v>135</c:v>
                </c:pt>
                <c:pt idx="1609">
                  <c:v>83</c:v>
                </c:pt>
                <c:pt idx="1610">
                  <c:v>74</c:v>
                </c:pt>
                <c:pt idx="1611">
                  <c:v>102</c:v>
                </c:pt>
                <c:pt idx="1612">
                  <c:v>28</c:v>
                </c:pt>
                <c:pt idx="1613">
                  <c:v>90</c:v>
                </c:pt>
                <c:pt idx="1614">
                  <c:v>65</c:v>
                </c:pt>
                <c:pt idx="1615">
                  <c:v>60</c:v>
                </c:pt>
                <c:pt idx="1616">
                  <c:v>108</c:v>
                </c:pt>
                <c:pt idx="1617">
                  <c:v>60</c:v>
                </c:pt>
                <c:pt idx="1618">
                  <c:v>13</c:v>
                </c:pt>
                <c:pt idx="1619">
                  <c:v>10</c:v>
                </c:pt>
                <c:pt idx="1620">
                  <c:v>58</c:v>
                </c:pt>
                <c:pt idx="1621">
                  <c:v>53</c:v>
                </c:pt>
                <c:pt idx="1622">
                  <c:v>138</c:v>
                </c:pt>
                <c:pt idx="1623">
                  <c:v>65</c:v>
                </c:pt>
                <c:pt idx="1624">
                  <c:v>108</c:v>
                </c:pt>
                <c:pt idx="1625">
                  <c:v>91</c:v>
                </c:pt>
                <c:pt idx="1626">
                  <c:v>84</c:v>
                </c:pt>
                <c:pt idx="1627">
                  <c:v>45</c:v>
                </c:pt>
                <c:pt idx="1628">
                  <c:v>24</c:v>
                </c:pt>
                <c:pt idx="1629">
                  <c:v>64</c:v>
                </c:pt>
                <c:pt idx="1630">
                  <c:v>88</c:v>
                </c:pt>
                <c:pt idx="1631">
                  <c:v>98</c:v>
                </c:pt>
                <c:pt idx="1632">
                  <c:v>107</c:v>
                </c:pt>
                <c:pt idx="1633">
                  <c:v>18</c:v>
                </c:pt>
                <c:pt idx="1634">
                  <c:v>44</c:v>
                </c:pt>
                <c:pt idx="1635">
                  <c:v>69</c:v>
                </c:pt>
                <c:pt idx="1636">
                  <c:v>102</c:v>
                </c:pt>
                <c:pt idx="1637">
                  <c:v>61</c:v>
                </c:pt>
                <c:pt idx="1638">
                  <c:v>106</c:v>
                </c:pt>
                <c:pt idx="1639">
                  <c:v>67</c:v>
                </c:pt>
                <c:pt idx="1640">
                  <c:v>120</c:v>
                </c:pt>
                <c:pt idx="1641">
                  <c:v>90</c:v>
                </c:pt>
                <c:pt idx="1642">
                  <c:v>119</c:v>
                </c:pt>
                <c:pt idx="1643">
                  <c:v>105</c:v>
                </c:pt>
                <c:pt idx="1644">
                  <c:v>29</c:v>
                </c:pt>
                <c:pt idx="1645">
                  <c:v>13</c:v>
                </c:pt>
                <c:pt idx="1646">
                  <c:v>101</c:v>
                </c:pt>
                <c:pt idx="1647">
                  <c:v>45</c:v>
                </c:pt>
                <c:pt idx="1648">
                  <c:v>92</c:v>
                </c:pt>
                <c:pt idx="1649">
                  <c:v>94</c:v>
                </c:pt>
                <c:pt idx="1650">
                  <c:v>100</c:v>
                </c:pt>
                <c:pt idx="1651">
                  <c:v>106</c:v>
                </c:pt>
                <c:pt idx="1652">
                  <c:v>110</c:v>
                </c:pt>
                <c:pt idx="1653">
                  <c:v>90</c:v>
                </c:pt>
                <c:pt idx="1654">
                  <c:v>39</c:v>
                </c:pt>
                <c:pt idx="1655">
                  <c:v>60</c:v>
                </c:pt>
                <c:pt idx="1656">
                  <c:v>95</c:v>
                </c:pt>
                <c:pt idx="1657">
                  <c:v>97</c:v>
                </c:pt>
                <c:pt idx="1658">
                  <c:v>129</c:v>
                </c:pt>
                <c:pt idx="1659">
                  <c:v>56</c:v>
                </c:pt>
                <c:pt idx="1660">
                  <c:v>132</c:v>
                </c:pt>
                <c:pt idx="1661">
                  <c:v>110</c:v>
                </c:pt>
                <c:pt idx="1662">
                  <c:v>90</c:v>
                </c:pt>
                <c:pt idx="1663">
                  <c:v>112</c:v>
                </c:pt>
                <c:pt idx="1664">
                  <c:v>115</c:v>
                </c:pt>
                <c:pt idx="1665">
                  <c:v>100</c:v>
                </c:pt>
                <c:pt idx="1666">
                  <c:v>95</c:v>
                </c:pt>
                <c:pt idx="1667">
                  <c:v>60</c:v>
                </c:pt>
                <c:pt idx="1668">
                  <c:v>117</c:v>
                </c:pt>
                <c:pt idx="1669">
                  <c:v>45</c:v>
                </c:pt>
                <c:pt idx="1670">
                  <c:v>116</c:v>
                </c:pt>
                <c:pt idx="1671">
                  <c:v>93</c:v>
                </c:pt>
                <c:pt idx="1672">
                  <c:v>95</c:v>
                </c:pt>
                <c:pt idx="1673">
                  <c:v>31</c:v>
                </c:pt>
                <c:pt idx="1674">
                  <c:v>116</c:v>
                </c:pt>
                <c:pt idx="1675">
                  <c:v>122</c:v>
                </c:pt>
                <c:pt idx="1676">
                  <c:v>100</c:v>
                </c:pt>
                <c:pt idx="1677">
                  <c:v>115</c:v>
                </c:pt>
                <c:pt idx="1678">
                  <c:v>97</c:v>
                </c:pt>
                <c:pt idx="1679">
                  <c:v>83</c:v>
                </c:pt>
                <c:pt idx="1680">
                  <c:v>28</c:v>
                </c:pt>
                <c:pt idx="1681">
                  <c:v>88</c:v>
                </c:pt>
                <c:pt idx="1682">
                  <c:v>68</c:v>
                </c:pt>
                <c:pt idx="1683">
                  <c:v>112</c:v>
                </c:pt>
                <c:pt idx="1684">
                  <c:v>42</c:v>
                </c:pt>
                <c:pt idx="1685">
                  <c:v>118</c:v>
                </c:pt>
                <c:pt idx="1686">
                  <c:v>45</c:v>
                </c:pt>
                <c:pt idx="1687">
                  <c:v>80</c:v>
                </c:pt>
                <c:pt idx="1688">
                  <c:v>94</c:v>
                </c:pt>
                <c:pt idx="1689">
                  <c:v>130</c:v>
                </c:pt>
                <c:pt idx="1690">
                  <c:v>125</c:v>
                </c:pt>
                <c:pt idx="1691">
                  <c:v>44</c:v>
                </c:pt>
                <c:pt idx="1692">
                  <c:v>82</c:v>
                </c:pt>
                <c:pt idx="1693">
                  <c:v>75</c:v>
                </c:pt>
                <c:pt idx="1694">
                  <c:v>106</c:v>
                </c:pt>
                <c:pt idx="1695">
                  <c:v>93</c:v>
                </c:pt>
                <c:pt idx="1696">
                  <c:v>25</c:v>
                </c:pt>
                <c:pt idx="1697">
                  <c:v>96</c:v>
                </c:pt>
                <c:pt idx="1698">
                  <c:v>100</c:v>
                </c:pt>
                <c:pt idx="1699">
                  <c:v>107</c:v>
                </c:pt>
                <c:pt idx="1700">
                  <c:v>37</c:v>
                </c:pt>
                <c:pt idx="1701">
                  <c:v>87</c:v>
                </c:pt>
                <c:pt idx="1702">
                  <c:v>118</c:v>
                </c:pt>
                <c:pt idx="1703">
                  <c:v>113</c:v>
                </c:pt>
                <c:pt idx="1704">
                  <c:v>107</c:v>
                </c:pt>
                <c:pt idx="1705">
                  <c:v>98</c:v>
                </c:pt>
                <c:pt idx="1706">
                  <c:v>16</c:v>
                </c:pt>
                <c:pt idx="1707">
                  <c:v>60</c:v>
                </c:pt>
                <c:pt idx="1708">
                  <c:v>25</c:v>
                </c:pt>
                <c:pt idx="1709">
                  <c:v>45</c:v>
                </c:pt>
                <c:pt idx="1710">
                  <c:v>164</c:v>
                </c:pt>
                <c:pt idx="1711">
                  <c:v>56</c:v>
                </c:pt>
                <c:pt idx="1712">
                  <c:v>111</c:v>
                </c:pt>
                <c:pt idx="1713">
                  <c:v>107</c:v>
                </c:pt>
                <c:pt idx="1714">
                  <c:v>106</c:v>
                </c:pt>
                <c:pt idx="1715">
                  <c:v>140</c:v>
                </c:pt>
                <c:pt idx="1716">
                  <c:v>42</c:v>
                </c:pt>
                <c:pt idx="1717">
                  <c:v>42</c:v>
                </c:pt>
                <c:pt idx="1718">
                  <c:v>53</c:v>
                </c:pt>
                <c:pt idx="1719">
                  <c:v>140</c:v>
                </c:pt>
                <c:pt idx="1720">
                  <c:v>42</c:v>
                </c:pt>
                <c:pt idx="1721">
                  <c:v>130</c:v>
                </c:pt>
                <c:pt idx="1722">
                  <c:v>42</c:v>
                </c:pt>
                <c:pt idx="1723">
                  <c:v>48</c:v>
                </c:pt>
                <c:pt idx="1724">
                  <c:v>31</c:v>
                </c:pt>
                <c:pt idx="1725">
                  <c:v>47</c:v>
                </c:pt>
                <c:pt idx="1726">
                  <c:v>49</c:v>
                </c:pt>
                <c:pt idx="1727">
                  <c:v>50</c:v>
                </c:pt>
                <c:pt idx="1728">
                  <c:v>94</c:v>
                </c:pt>
                <c:pt idx="1729">
                  <c:v>42</c:v>
                </c:pt>
                <c:pt idx="1730">
                  <c:v>94</c:v>
                </c:pt>
                <c:pt idx="1731">
                  <c:v>65</c:v>
                </c:pt>
                <c:pt idx="1732">
                  <c:v>52</c:v>
                </c:pt>
                <c:pt idx="1733">
                  <c:v>39</c:v>
                </c:pt>
                <c:pt idx="1734">
                  <c:v>44</c:v>
                </c:pt>
                <c:pt idx="1735">
                  <c:v>125</c:v>
                </c:pt>
                <c:pt idx="1736">
                  <c:v>49</c:v>
                </c:pt>
                <c:pt idx="1737">
                  <c:v>42</c:v>
                </c:pt>
                <c:pt idx="1738">
                  <c:v>58</c:v>
                </c:pt>
                <c:pt idx="1739">
                  <c:v>43</c:v>
                </c:pt>
                <c:pt idx="1740">
                  <c:v>22</c:v>
                </c:pt>
                <c:pt idx="1741">
                  <c:v>136</c:v>
                </c:pt>
                <c:pt idx="1742">
                  <c:v>67</c:v>
                </c:pt>
                <c:pt idx="1743">
                  <c:v>52</c:v>
                </c:pt>
                <c:pt idx="1744">
                  <c:v>27</c:v>
                </c:pt>
                <c:pt idx="1745">
                  <c:v>113</c:v>
                </c:pt>
                <c:pt idx="1746">
                  <c:v>42</c:v>
                </c:pt>
                <c:pt idx="1747">
                  <c:v>104</c:v>
                </c:pt>
                <c:pt idx="1748">
                  <c:v>43</c:v>
                </c:pt>
                <c:pt idx="1749">
                  <c:v>46</c:v>
                </c:pt>
                <c:pt idx="1750">
                  <c:v>91</c:v>
                </c:pt>
                <c:pt idx="1751">
                  <c:v>72</c:v>
                </c:pt>
                <c:pt idx="1752">
                  <c:v>43</c:v>
                </c:pt>
                <c:pt idx="1753">
                  <c:v>132</c:v>
                </c:pt>
                <c:pt idx="1754">
                  <c:v>122</c:v>
                </c:pt>
                <c:pt idx="1755">
                  <c:v>29</c:v>
                </c:pt>
                <c:pt idx="1756">
                  <c:v>119</c:v>
                </c:pt>
                <c:pt idx="1757">
                  <c:v>23</c:v>
                </c:pt>
                <c:pt idx="1758">
                  <c:v>29</c:v>
                </c:pt>
                <c:pt idx="1759">
                  <c:v>21</c:v>
                </c:pt>
                <c:pt idx="1760">
                  <c:v>45</c:v>
                </c:pt>
                <c:pt idx="1761">
                  <c:v>34</c:v>
                </c:pt>
                <c:pt idx="1762">
                  <c:v>21</c:v>
                </c:pt>
                <c:pt idx="1763">
                  <c:v>57</c:v>
                </c:pt>
                <c:pt idx="1764">
                  <c:v>120</c:v>
                </c:pt>
                <c:pt idx="1765">
                  <c:v>26</c:v>
                </c:pt>
                <c:pt idx="1766">
                  <c:v>132</c:v>
                </c:pt>
                <c:pt idx="1767">
                  <c:v>26</c:v>
                </c:pt>
                <c:pt idx="1768">
                  <c:v>44</c:v>
                </c:pt>
                <c:pt idx="1769">
                  <c:v>31</c:v>
                </c:pt>
                <c:pt idx="1770">
                  <c:v>44</c:v>
                </c:pt>
                <c:pt idx="1771">
                  <c:v>135</c:v>
                </c:pt>
                <c:pt idx="1772">
                  <c:v>46</c:v>
                </c:pt>
                <c:pt idx="1773">
                  <c:v>115</c:v>
                </c:pt>
                <c:pt idx="1774">
                  <c:v>47</c:v>
                </c:pt>
                <c:pt idx="1775">
                  <c:v>93</c:v>
                </c:pt>
                <c:pt idx="1776">
                  <c:v>33</c:v>
                </c:pt>
                <c:pt idx="1777">
                  <c:v>50</c:v>
                </c:pt>
                <c:pt idx="1778">
                  <c:v>86</c:v>
                </c:pt>
                <c:pt idx="1779">
                  <c:v>57</c:v>
                </c:pt>
                <c:pt idx="1780">
                  <c:v>123</c:v>
                </c:pt>
                <c:pt idx="1781">
                  <c:v>113</c:v>
                </c:pt>
                <c:pt idx="1782">
                  <c:v>130</c:v>
                </c:pt>
                <c:pt idx="1783">
                  <c:v>121</c:v>
                </c:pt>
                <c:pt idx="1784">
                  <c:v>94</c:v>
                </c:pt>
                <c:pt idx="1785">
                  <c:v>25</c:v>
                </c:pt>
                <c:pt idx="1786">
                  <c:v>56</c:v>
                </c:pt>
                <c:pt idx="1787">
                  <c:v>120</c:v>
                </c:pt>
                <c:pt idx="1788">
                  <c:v>29</c:v>
                </c:pt>
                <c:pt idx="1789">
                  <c:v>103</c:v>
                </c:pt>
                <c:pt idx="1790">
                  <c:v>102</c:v>
                </c:pt>
                <c:pt idx="1791">
                  <c:v>24</c:v>
                </c:pt>
                <c:pt idx="1792">
                  <c:v>107</c:v>
                </c:pt>
                <c:pt idx="1793">
                  <c:v>102</c:v>
                </c:pt>
                <c:pt idx="1794">
                  <c:v>93</c:v>
                </c:pt>
                <c:pt idx="1795">
                  <c:v>27</c:v>
                </c:pt>
                <c:pt idx="1796">
                  <c:v>91</c:v>
                </c:pt>
                <c:pt idx="1797">
                  <c:v>110</c:v>
                </c:pt>
                <c:pt idx="1798">
                  <c:v>62</c:v>
                </c:pt>
                <c:pt idx="1799">
                  <c:v>125</c:v>
                </c:pt>
                <c:pt idx="1800">
                  <c:v>105</c:v>
                </c:pt>
                <c:pt idx="1801">
                  <c:v>25</c:v>
                </c:pt>
                <c:pt idx="1802">
                  <c:v>101</c:v>
                </c:pt>
                <c:pt idx="1803">
                  <c:v>6</c:v>
                </c:pt>
                <c:pt idx="1804">
                  <c:v>22</c:v>
                </c:pt>
                <c:pt idx="1805">
                  <c:v>93</c:v>
                </c:pt>
                <c:pt idx="1806">
                  <c:v>55</c:v>
                </c:pt>
                <c:pt idx="1807">
                  <c:v>45</c:v>
                </c:pt>
                <c:pt idx="1808">
                  <c:v>124</c:v>
                </c:pt>
                <c:pt idx="1809">
                  <c:v>24</c:v>
                </c:pt>
                <c:pt idx="1810">
                  <c:v>122</c:v>
                </c:pt>
                <c:pt idx="1811">
                  <c:v>46</c:v>
                </c:pt>
                <c:pt idx="1812">
                  <c:v>65</c:v>
                </c:pt>
                <c:pt idx="1813">
                  <c:v>121</c:v>
                </c:pt>
                <c:pt idx="1814">
                  <c:v>47</c:v>
                </c:pt>
                <c:pt idx="1815">
                  <c:v>105</c:v>
                </c:pt>
                <c:pt idx="1816">
                  <c:v>52</c:v>
                </c:pt>
                <c:pt idx="1817">
                  <c:v>56</c:v>
                </c:pt>
                <c:pt idx="1818">
                  <c:v>109</c:v>
                </c:pt>
                <c:pt idx="1819">
                  <c:v>121</c:v>
                </c:pt>
                <c:pt idx="1820">
                  <c:v>58</c:v>
                </c:pt>
                <c:pt idx="1821">
                  <c:v>56</c:v>
                </c:pt>
                <c:pt idx="1822">
                  <c:v>84</c:v>
                </c:pt>
                <c:pt idx="1823">
                  <c:v>44</c:v>
                </c:pt>
                <c:pt idx="1824">
                  <c:v>95</c:v>
                </c:pt>
                <c:pt idx="1825">
                  <c:v>42</c:v>
                </c:pt>
                <c:pt idx="1826">
                  <c:v>112</c:v>
                </c:pt>
                <c:pt idx="1827">
                  <c:v>89</c:v>
                </c:pt>
                <c:pt idx="1828">
                  <c:v>85</c:v>
                </c:pt>
                <c:pt idx="1829">
                  <c:v>97</c:v>
                </c:pt>
                <c:pt idx="1830">
                  <c:v>96</c:v>
                </c:pt>
                <c:pt idx="1831">
                  <c:v>100</c:v>
                </c:pt>
                <c:pt idx="1832">
                  <c:v>58</c:v>
                </c:pt>
                <c:pt idx="1833">
                  <c:v>105</c:v>
                </c:pt>
                <c:pt idx="1834">
                  <c:v>27</c:v>
                </c:pt>
                <c:pt idx="1835">
                  <c:v>29</c:v>
                </c:pt>
                <c:pt idx="1836">
                  <c:v>132</c:v>
                </c:pt>
                <c:pt idx="1837">
                  <c:v>23</c:v>
                </c:pt>
                <c:pt idx="1838">
                  <c:v>58</c:v>
                </c:pt>
                <c:pt idx="1839">
                  <c:v>43</c:v>
                </c:pt>
                <c:pt idx="1840">
                  <c:v>29</c:v>
                </c:pt>
                <c:pt idx="1841">
                  <c:v>124</c:v>
                </c:pt>
                <c:pt idx="1842">
                  <c:v>102</c:v>
                </c:pt>
                <c:pt idx="1843">
                  <c:v>48</c:v>
                </c:pt>
                <c:pt idx="1844">
                  <c:v>97</c:v>
                </c:pt>
                <c:pt idx="1845">
                  <c:v>120</c:v>
                </c:pt>
                <c:pt idx="1846">
                  <c:v>105</c:v>
                </c:pt>
                <c:pt idx="1847">
                  <c:v>21</c:v>
                </c:pt>
                <c:pt idx="1848">
                  <c:v>94</c:v>
                </c:pt>
                <c:pt idx="1849">
                  <c:v>23</c:v>
                </c:pt>
                <c:pt idx="1850">
                  <c:v>24</c:v>
                </c:pt>
                <c:pt idx="1851">
                  <c:v>64</c:v>
                </c:pt>
                <c:pt idx="1852">
                  <c:v>43</c:v>
                </c:pt>
                <c:pt idx="1853">
                  <c:v>47</c:v>
                </c:pt>
                <c:pt idx="1854">
                  <c:v>116</c:v>
                </c:pt>
                <c:pt idx="1855">
                  <c:v>100</c:v>
                </c:pt>
                <c:pt idx="1856">
                  <c:v>25</c:v>
                </c:pt>
                <c:pt idx="1857">
                  <c:v>107</c:v>
                </c:pt>
                <c:pt idx="1858">
                  <c:v>123</c:v>
                </c:pt>
                <c:pt idx="1859">
                  <c:v>105</c:v>
                </c:pt>
                <c:pt idx="1860">
                  <c:v>101</c:v>
                </c:pt>
                <c:pt idx="1861">
                  <c:v>98</c:v>
                </c:pt>
                <c:pt idx="1862">
                  <c:v>85</c:v>
                </c:pt>
                <c:pt idx="1863">
                  <c:v>63</c:v>
                </c:pt>
                <c:pt idx="1864">
                  <c:v>42</c:v>
                </c:pt>
                <c:pt idx="1865">
                  <c:v>25</c:v>
                </c:pt>
                <c:pt idx="1866">
                  <c:v>30</c:v>
                </c:pt>
                <c:pt idx="1867">
                  <c:v>108</c:v>
                </c:pt>
                <c:pt idx="1868">
                  <c:v>125</c:v>
                </c:pt>
                <c:pt idx="1869">
                  <c:v>24</c:v>
                </c:pt>
                <c:pt idx="1870">
                  <c:v>46</c:v>
                </c:pt>
                <c:pt idx="1871">
                  <c:v>90</c:v>
                </c:pt>
                <c:pt idx="1872">
                  <c:v>52</c:v>
                </c:pt>
                <c:pt idx="1873">
                  <c:v>50</c:v>
                </c:pt>
                <c:pt idx="1874">
                  <c:v>24</c:v>
                </c:pt>
                <c:pt idx="1875">
                  <c:v>98</c:v>
                </c:pt>
                <c:pt idx="1876">
                  <c:v>168</c:v>
                </c:pt>
                <c:pt idx="1877">
                  <c:v>90</c:v>
                </c:pt>
                <c:pt idx="1878">
                  <c:v>102</c:v>
                </c:pt>
                <c:pt idx="1879">
                  <c:v>24</c:v>
                </c:pt>
                <c:pt idx="1880">
                  <c:v>96</c:v>
                </c:pt>
                <c:pt idx="1881">
                  <c:v>82</c:v>
                </c:pt>
                <c:pt idx="1882">
                  <c:v>129</c:v>
                </c:pt>
                <c:pt idx="1883">
                  <c:v>105</c:v>
                </c:pt>
                <c:pt idx="1884">
                  <c:v>108</c:v>
                </c:pt>
                <c:pt idx="1885">
                  <c:v>11</c:v>
                </c:pt>
                <c:pt idx="1886">
                  <c:v>66</c:v>
                </c:pt>
                <c:pt idx="1887">
                  <c:v>46</c:v>
                </c:pt>
                <c:pt idx="1888">
                  <c:v>102</c:v>
                </c:pt>
                <c:pt idx="1889">
                  <c:v>24</c:v>
                </c:pt>
                <c:pt idx="1890">
                  <c:v>23</c:v>
                </c:pt>
                <c:pt idx="1891">
                  <c:v>120</c:v>
                </c:pt>
                <c:pt idx="1892">
                  <c:v>78</c:v>
                </c:pt>
                <c:pt idx="1893">
                  <c:v>69</c:v>
                </c:pt>
                <c:pt idx="1894">
                  <c:v>88</c:v>
                </c:pt>
                <c:pt idx="1895">
                  <c:v>15</c:v>
                </c:pt>
                <c:pt idx="1896">
                  <c:v>43</c:v>
                </c:pt>
                <c:pt idx="1897">
                  <c:v>80</c:v>
                </c:pt>
                <c:pt idx="1898">
                  <c:v>110</c:v>
                </c:pt>
                <c:pt idx="1899">
                  <c:v>96</c:v>
                </c:pt>
                <c:pt idx="1900">
                  <c:v>89</c:v>
                </c:pt>
                <c:pt idx="1901">
                  <c:v>101</c:v>
                </c:pt>
                <c:pt idx="1902">
                  <c:v>126</c:v>
                </c:pt>
                <c:pt idx="1903">
                  <c:v>25</c:v>
                </c:pt>
                <c:pt idx="1904">
                  <c:v>89</c:v>
                </c:pt>
                <c:pt idx="1905">
                  <c:v>91</c:v>
                </c:pt>
                <c:pt idx="1906">
                  <c:v>96</c:v>
                </c:pt>
                <c:pt idx="1907">
                  <c:v>57</c:v>
                </c:pt>
                <c:pt idx="1908">
                  <c:v>25</c:v>
                </c:pt>
                <c:pt idx="1909">
                  <c:v>125</c:v>
                </c:pt>
                <c:pt idx="1910">
                  <c:v>104</c:v>
                </c:pt>
                <c:pt idx="1911">
                  <c:v>98</c:v>
                </c:pt>
                <c:pt idx="1912">
                  <c:v>122</c:v>
                </c:pt>
                <c:pt idx="1913">
                  <c:v>60</c:v>
                </c:pt>
                <c:pt idx="1914">
                  <c:v>104</c:v>
                </c:pt>
                <c:pt idx="1915">
                  <c:v>40</c:v>
                </c:pt>
                <c:pt idx="1916">
                  <c:v>21</c:v>
                </c:pt>
                <c:pt idx="1917">
                  <c:v>41</c:v>
                </c:pt>
                <c:pt idx="1918">
                  <c:v>143</c:v>
                </c:pt>
                <c:pt idx="1919">
                  <c:v>45</c:v>
                </c:pt>
                <c:pt idx="1920">
                  <c:v>112</c:v>
                </c:pt>
                <c:pt idx="1921">
                  <c:v>20</c:v>
                </c:pt>
                <c:pt idx="1922">
                  <c:v>110</c:v>
                </c:pt>
                <c:pt idx="1923">
                  <c:v>24</c:v>
                </c:pt>
                <c:pt idx="1924">
                  <c:v>5</c:v>
                </c:pt>
                <c:pt idx="1925">
                  <c:v>50</c:v>
                </c:pt>
                <c:pt idx="1926">
                  <c:v>96</c:v>
                </c:pt>
                <c:pt idx="1927">
                  <c:v>21</c:v>
                </c:pt>
                <c:pt idx="1928">
                  <c:v>76</c:v>
                </c:pt>
                <c:pt idx="1929">
                  <c:v>117</c:v>
                </c:pt>
                <c:pt idx="1930">
                  <c:v>83</c:v>
                </c:pt>
                <c:pt idx="1931">
                  <c:v>105</c:v>
                </c:pt>
                <c:pt idx="1932">
                  <c:v>95</c:v>
                </c:pt>
                <c:pt idx="1933">
                  <c:v>16</c:v>
                </c:pt>
                <c:pt idx="1934">
                  <c:v>113</c:v>
                </c:pt>
                <c:pt idx="1935">
                  <c:v>79</c:v>
                </c:pt>
                <c:pt idx="1936">
                  <c:v>24</c:v>
                </c:pt>
                <c:pt idx="1937">
                  <c:v>30</c:v>
                </c:pt>
                <c:pt idx="1938">
                  <c:v>57</c:v>
                </c:pt>
                <c:pt idx="1939">
                  <c:v>98</c:v>
                </c:pt>
                <c:pt idx="1940">
                  <c:v>109</c:v>
                </c:pt>
                <c:pt idx="1941">
                  <c:v>100</c:v>
                </c:pt>
                <c:pt idx="1942">
                  <c:v>109</c:v>
                </c:pt>
                <c:pt idx="1943">
                  <c:v>82</c:v>
                </c:pt>
                <c:pt idx="1944">
                  <c:v>48</c:v>
                </c:pt>
                <c:pt idx="1945">
                  <c:v>51</c:v>
                </c:pt>
                <c:pt idx="1946">
                  <c:v>59</c:v>
                </c:pt>
                <c:pt idx="1947">
                  <c:v>116</c:v>
                </c:pt>
                <c:pt idx="1948">
                  <c:v>105</c:v>
                </c:pt>
                <c:pt idx="1949">
                  <c:v>85</c:v>
                </c:pt>
                <c:pt idx="1950">
                  <c:v>46</c:v>
                </c:pt>
                <c:pt idx="1951">
                  <c:v>101</c:v>
                </c:pt>
                <c:pt idx="1952">
                  <c:v>33</c:v>
                </c:pt>
                <c:pt idx="1953">
                  <c:v>16</c:v>
                </c:pt>
                <c:pt idx="1954">
                  <c:v>28</c:v>
                </c:pt>
                <c:pt idx="1955">
                  <c:v>79</c:v>
                </c:pt>
                <c:pt idx="1956">
                  <c:v>107</c:v>
                </c:pt>
                <c:pt idx="1957">
                  <c:v>29</c:v>
                </c:pt>
                <c:pt idx="1958">
                  <c:v>41</c:v>
                </c:pt>
                <c:pt idx="1959">
                  <c:v>59</c:v>
                </c:pt>
                <c:pt idx="1960">
                  <c:v>102</c:v>
                </c:pt>
                <c:pt idx="1961">
                  <c:v>105</c:v>
                </c:pt>
                <c:pt idx="1962">
                  <c:v>25</c:v>
                </c:pt>
                <c:pt idx="1963">
                  <c:v>100</c:v>
                </c:pt>
                <c:pt idx="1964">
                  <c:v>122</c:v>
                </c:pt>
                <c:pt idx="1965">
                  <c:v>140</c:v>
                </c:pt>
                <c:pt idx="1966">
                  <c:v>87</c:v>
                </c:pt>
                <c:pt idx="1967">
                  <c:v>112</c:v>
                </c:pt>
                <c:pt idx="1968">
                  <c:v>71</c:v>
                </c:pt>
                <c:pt idx="1969">
                  <c:v>82</c:v>
                </c:pt>
                <c:pt idx="1970">
                  <c:v>92</c:v>
                </c:pt>
                <c:pt idx="1971">
                  <c:v>123</c:v>
                </c:pt>
                <c:pt idx="1972">
                  <c:v>42</c:v>
                </c:pt>
                <c:pt idx="1973">
                  <c:v>12</c:v>
                </c:pt>
                <c:pt idx="1974">
                  <c:v>45</c:v>
                </c:pt>
                <c:pt idx="1975">
                  <c:v>30</c:v>
                </c:pt>
                <c:pt idx="1976">
                  <c:v>45</c:v>
                </c:pt>
                <c:pt idx="1977">
                  <c:v>45</c:v>
                </c:pt>
                <c:pt idx="1978">
                  <c:v>27</c:v>
                </c:pt>
                <c:pt idx="1979">
                  <c:v>94</c:v>
                </c:pt>
                <c:pt idx="1980">
                  <c:v>23</c:v>
                </c:pt>
                <c:pt idx="1981">
                  <c:v>97</c:v>
                </c:pt>
                <c:pt idx="1982">
                  <c:v>91</c:v>
                </c:pt>
                <c:pt idx="1983">
                  <c:v>92</c:v>
                </c:pt>
                <c:pt idx="1984">
                  <c:v>97</c:v>
                </c:pt>
                <c:pt idx="1985">
                  <c:v>95</c:v>
                </c:pt>
                <c:pt idx="1986">
                  <c:v>29</c:v>
                </c:pt>
                <c:pt idx="1987">
                  <c:v>63</c:v>
                </c:pt>
                <c:pt idx="1988">
                  <c:v>94</c:v>
                </c:pt>
                <c:pt idx="1989">
                  <c:v>87</c:v>
                </c:pt>
                <c:pt idx="1990">
                  <c:v>24</c:v>
                </c:pt>
                <c:pt idx="1991">
                  <c:v>52</c:v>
                </c:pt>
                <c:pt idx="1992">
                  <c:v>97</c:v>
                </c:pt>
                <c:pt idx="1993">
                  <c:v>56</c:v>
                </c:pt>
                <c:pt idx="1994">
                  <c:v>94</c:v>
                </c:pt>
                <c:pt idx="1995">
                  <c:v>56</c:v>
                </c:pt>
                <c:pt idx="1996">
                  <c:v>90</c:v>
                </c:pt>
                <c:pt idx="1997">
                  <c:v>20</c:v>
                </c:pt>
                <c:pt idx="1998">
                  <c:v>76</c:v>
                </c:pt>
                <c:pt idx="1999">
                  <c:v>11</c:v>
                </c:pt>
                <c:pt idx="2000">
                  <c:v>52</c:v>
                </c:pt>
                <c:pt idx="2001">
                  <c:v>49</c:v>
                </c:pt>
                <c:pt idx="2002">
                  <c:v>44</c:v>
                </c:pt>
                <c:pt idx="2003">
                  <c:v>68</c:v>
                </c:pt>
                <c:pt idx="2004">
                  <c:v>36</c:v>
                </c:pt>
                <c:pt idx="2005">
                  <c:v>48</c:v>
                </c:pt>
                <c:pt idx="2006">
                  <c:v>95</c:v>
                </c:pt>
                <c:pt idx="2007">
                  <c:v>90</c:v>
                </c:pt>
                <c:pt idx="2008">
                  <c:v>65</c:v>
                </c:pt>
                <c:pt idx="2009">
                  <c:v>88</c:v>
                </c:pt>
                <c:pt idx="2010">
                  <c:v>35</c:v>
                </c:pt>
                <c:pt idx="2011">
                  <c:v>139</c:v>
                </c:pt>
                <c:pt idx="2012">
                  <c:v>73</c:v>
                </c:pt>
                <c:pt idx="2013">
                  <c:v>24</c:v>
                </c:pt>
                <c:pt idx="2014">
                  <c:v>51</c:v>
                </c:pt>
                <c:pt idx="2015">
                  <c:v>31</c:v>
                </c:pt>
                <c:pt idx="2016">
                  <c:v>110</c:v>
                </c:pt>
                <c:pt idx="2017">
                  <c:v>83</c:v>
                </c:pt>
                <c:pt idx="2018">
                  <c:v>42</c:v>
                </c:pt>
                <c:pt idx="2019">
                  <c:v>19</c:v>
                </c:pt>
                <c:pt idx="2020">
                  <c:v>96</c:v>
                </c:pt>
                <c:pt idx="2021">
                  <c:v>95</c:v>
                </c:pt>
                <c:pt idx="2022">
                  <c:v>90</c:v>
                </c:pt>
                <c:pt idx="2023">
                  <c:v>85</c:v>
                </c:pt>
                <c:pt idx="2024">
                  <c:v>64</c:v>
                </c:pt>
                <c:pt idx="2025">
                  <c:v>99</c:v>
                </c:pt>
                <c:pt idx="2026">
                  <c:v>136</c:v>
                </c:pt>
                <c:pt idx="2027">
                  <c:v>97</c:v>
                </c:pt>
                <c:pt idx="2028">
                  <c:v>48</c:v>
                </c:pt>
                <c:pt idx="2029">
                  <c:v>15</c:v>
                </c:pt>
                <c:pt idx="2030">
                  <c:v>49</c:v>
                </c:pt>
                <c:pt idx="2031">
                  <c:v>70</c:v>
                </c:pt>
                <c:pt idx="2032">
                  <c:v>105</c:v>
                </c:pt>
                <c:pt idx="2033">
                  <c:v>75</c:v>
                </c:pt>
                <c:pt idx="2034">
                  <c:v>90</c:v>
                </c:pt>
                <c:pt idx="2035">
                  <c:v>119</c:v>
                </c:pt>
                <c:pt idx="2036">
                  <c:v>97</c:v>
                </c:pt>
                <c:pt idx="2037">
                  <c:v>90</c:v>
                </c:pt>
                <c:pt idx="2038">
                  <c:v>94</c:v>
                </c:pt>
                <c:pt idx="2039">
                  <c:v>91</c:v>
                </c:pt>
                <c:pt idx="2040">
                  <c:v>24</c:v>
                </c:pt>
                <c:pt idx="2041">
                  <c:v>107</c:v>
                </c:pt>
                <c:pt idx="2042">
                  <c:v>130</c:v>
                </c:pt>
                <c:pt idx="2043">
                  <c:v>22</c:v>
                </c:pt>
                <c:pt idx="2044">
                  <c:v>90</c:v>
                </c:pt>
                <c:pt idx="2045">
                  <c:v>106</c:v>
                </c:pt>
                <c:pt idx="2046">
                  <c:v>23</c:v>
                </c:pt>
                <c:pt idx="2047">
                  <c:v>93</c:v>
                </c:pt>
                <c:pt idx="2048">
                  <c:v>45</c:v>
                </c:pt>
                <c:pt idx="2049">
                  <c:v>80</c:v>
                </c:pt>
                <c:pt idx="2050">
                  <c:v>28</c:v>
                </c:pt>
                <c:pt idx="2051">
                  <c:v>111</c:v>
                </c:pt>
                <c:pt idx="2052">
                  <c:v>24</c:v>
                </c:pt>
                <c:pt idx="2053">
                  <c:v>51</c:v>
                </c:pt>
                <c:pt idx="2054">
                  <c:v>91</c:v>
                </c:pt>
                <c:pt idx="2055">
                  <c:v>46</c:v>
                </c:pt>
                <c:pt idx="2056">
                  <c:v>118</c:v>
                </c:pt>
                <c:pt idx="2057">
                  <c:v>24</c:v>
                </c:pt>
                <c:pt idx="2058">
                  <c:v>29</c:v>
                </c:pt>
                <c:pt idx="2059">
                  <c:v>89</c:v>
                </c:pt>
                <c:pt idx="2060">
                  <c:v>68</c:v>
                </c:pt>
                <c:pt idx="2061">
                  <c:v>24</c:v>
                </c:pt>
                <c:pt idx="2062">
                  <c:v>105</c:v>
                </c:pt>
                <c:pt idx="2063">
                  <c:v>87</c:v>
                </c:pt>
                <c:pt idx="2064">
                  <c:v>22</c:v>
                </c:pt>
                <c:pt idx="2065">
                  <c:v>66</c:v>
                </c:pt>
                <c:pt idx="2066">
                  <c:v>108</c:v>
                </c:pt>
                <c:pt idx="2067">
                  <c:v>22</c:v>
                </c:pt>
                <c:pt idx="2068">
                  <c:v>101</c:v>
                </c:pt>
                <c:pt idx="2069">
                  <c:v>101</c:v>
                </c:pt>
                <c:pt idx="2070">
                  <c:v>102</c:v>
                </c:pt>
                <c:pt idx="2071">
                  <c:v>47</c:v>
                </c:pt>
                <c:pt idx="2072">
                  <c:v>24</c:v>
                </c:pt>
                <c:pt idx="2073">
                  <c:v>120</c:v>
                </c:pt>
                <c:pt idx="2074">
                  <c:v>94</c:v>
                </c:pt>
                <c:pt idx="2075">
                  <c:v>100</c:v>
                </c:pt>
                <c:pt idx="2076">
                  <c:v>68</c:v>
                </c:pt>
                <c:pt idx="2077">
                  <c:v>22</c:v>
                </c:pt>
                <c:pt idx="2078">
                  <c:v>135</c:v>
                </c:pt>
                <c:pt idx="2079">
                  <c:v>52</c:v>
                </c:pt>
                <c:pt idx="2080">
                  <c:v>114</c:v>
                </c:pt>
                <c:pt idx="2081">
                  <c:v>25</c:v>
                </c:pt>
                <c:pt idx="2082">
                  <c:v>87</c:v>
                </c:pt>
                <c:pt idx="2083">
                  <c:v>46</c:v>
                </c:pt>
                <c:pt idx="2084">
                  <c:v>87</c:v>
                </c:pt>
                <c:pt idx="2085">
                  <c:v>25</c:v>
                </c:pt>
                <c:pt idx="2086">
                  <c:v>51</c:v>
                </c:pt>
                <c:pt idx="2087">
                  <c:v>124</c:v>
                </c:pt>
                <c:pt idx="2088">
                  <c:v>44</c:v>
                </c:pt>
                <c:pt idx="2089">
                  <c:v>50</c:v>
                </c:pt>
                <c:pt idx="2090">
                  <c:v>27</c:v>
                </c:pt>
                <c:pt idx="2091">
                  <c:v>43</c:v>
                </c:pt>
                <c:pt idx="2092">
                  <c:v>47</c:v>
                </c:pt>
                <c:pt idx="2093">
                  <c:v>98</c:v>
                </c:pt>
                <c:pt idx="2094">
                  <c:v>44</c:v>
                </c:pt>
                <c:pt idx="2095">
                  <c:v>42</c:v>
                </c:pt>
                <c:pt idx="2096">
                  <c:v>48</c:v>
                </c:pt>
                <c:pt idx="2097">
                  <c:v>27</c:v>
                </c:pt>
                <c:pt idx="2098">
                  <c:v>24</c:v>
                </c:pt>
                <c:pt idx="2099">
                  <c:v>74</c:v>
                </c:pt>
                <c:pt idx="2100">
                  <c:v>64</c:v>
                </c:pt>
                <c:pt idx="2101">
                  <c:v>53</c:v>
                </c:pt>
                <c:pt idx="2102">
                  <c:v>46</c:v>
                </c:pt>
                <c:pt idx="2103">
                  <c:v>104</c:v>
                </c:pt>
                <c:pt idx="2104">
                  <c:v>49</c:v>
                </c:pt>
                <c:pt idx="2105">
                  <c:v>132</c:v>
                </c:pt>
                <c:pt idx="2106">
                  <c:v>49</c:v>
                </c:pt>
                <c:pt idx="2107">
                  <c:v>43</c:v>
                </c:pt>
                <c:pt idx="2108">
                  <c:v>28</c:v>
                </c:pt>
                <c:pt idx="2109">
                  <c:v>47</c:v>
                </c:pt>
                <c:pt idx="2110">
                  <c:v>107</c:v>
                </c:pt>
                <c:pt idx="2111">
                  <c:v>54</c:v>
                </c:pt>
                <c:pt idx="2112">
                  <c:v>64</c:v>
                </c:pt>
                <c:pt idx="2113">
                  <c:v>102</c:v>
                </c:pt>
                <c:pt idx="2114">
                  <c:v>89</c:v>
                </c:pt>
                <c:pt idx="2115">
                  <c:v>103</c:v>
                </c:pt>
                <c:pt idx="2116">
                  <c:v>96</c:v>
                </c:pt>
                <c:pt idx="2117">
                  <c:v>67</c:v>
                </c:pt>
                <c:pt idx="2118">
                  <c:v>94</c:v>
                </c:pt>
                <c:pt idx="2119">
                  <c:v>96</c:v>
                </c:pt>
                <c:pt idx="2120">
                  <c:v>25</c:v>
                </c:pt>
                <c:pt idx="2121">
                  <c:v>55</c:v>
                </c:pt>
                <c:pt idx="2122">
                  <c:v>105</c:v>
                </c:pt>
                <c:pt idx="2123">
                  <c:v>83</c:v>
                </c:pt>
                <c:pt idx="2124">
                  <c:v>95</c:v>
                </c:pt>
                <c:pt idx="2125">
                  <c:v>21</c:v>
                </c:pt>
                <c:pt idx="2126">
                  <c:v>139</c:v>
                </c:pt>
                <c:pt idx="2127">
                  <c:v>70</c:v>
                </c:pt>
                <c:pt idx="2128">
                  <c:v>86</c:v>
                </c:pt>
                <c:pt idx="2129">
                  <c:v>57</c:v>
                </c:pt>
                <c:pt idx="2130">
                  <c:v>152</c:v>
                </c:pt>
                <c:pt idx="2131">
                  <c:v>104</c:v>
                </c:pt>
                <c:pt idx="2132">
                  <c:v>93</c:v>
                </c:pt>
                <c:pt idx="2133">
                  <c:v>43</c:v>
                </c:pt>
                <c:pt idx="2134">
                  <c:v>44</c:v>
                </c:pt>
                <c:pt idx="2135">
                  <c:v>47</c:v>
                </c:pt>
                <c:pt idx="2136">
                  <c:v>94</c:v>
                </c:pt>
                <c:pt idx="2137">
                  <c:v>111</c:v>
                </c:pt>
                <c:pt idx="2138">
                  <c:v>71</c:v>
                </c:pt>
                <c:pt idx="2139">
                  <c:v>11</c:v>
                </c:pt>
                <c:pt idx="2140">
                  <c:v>81</c:v>
                </c:pt>
                <c:pt idx="2141">
                  <c:v>25</c:v>
                </c:pt>
                <c:pt idx="2142">
                  <c:v>43</c:v>
                </c:pt>
                <c:pt idx="2143">
                  <c:v>94</c:v>
                </c:pt>
                <c:pt idx="2144">
                  <c:v>40</c:v>
                </c:pt>
                <c:pt idx="2145">
                  <c:v>109</c:v>
                </c:pt>
                <c:pt idx="2146">
                  <c:v>45</c:v>
                </c:pt>
                <c:pt idx="2147">
                  <c:v>16</c:v>
                </c:pt>
                <c:pt idx="2148">
                  <c:v>90</c:v>
                </c:pt>
                <c:pt idx="2149">
                  <c:v>92</c:v>
                </c:pt>
                <c:pt idx="2150">
                  <c:v>95</c:v>
                </c:pt>
                <c:pt idx="2151">
                  <c:v>60</c:v>
                </c:pt>
                <c:pt idx="2152">
                  <c:v>100</c:v>
                </c:pt>
                <c:pt idx="2153">
                  <c:v>42</c:v>
                </c:pt>
                <c:pt idx="2154">
                  <c:v>47</c:v>
                </c:pt>
                <c:pt idx="2155">
                  <c:v>24</c:v>
                </c:pt>
                <c:pt idx="2156">
                  <c:v>81</c:v>
                </c:pt>
                <c:pt idx="2157">
                  <c:v>96</c:v>
                </c:pt>
                <c:pt idx="2158">
                  <c:v>60</c:v>
                </c:pt>
                <c:pt idx="2159">
                  <c:v>28</c:v>
                </c:pt>
                <c:pt idx="2160">
                  <c:v>105</c:v>
                </c:pt>
                <c:pt idx="2161">
                  <c:v>58</c:v>
                </c:pt>
                <c:pt idx="2162">
                  <c:v>98</c:v>
                </c:pt>
                <c:pt idx="2163">
                  <c:v>56</c:v>
                </c:pt>
                <c:pt idx="2164">
                  <c:v>24</c:v>
                </c:pt>
                <c:pt idx="2165">
                  <c:v>67</c:v>
                </c:pt>
                <c:pt idx="2166">
                  <c:v>81</c:v>
                </c:pt>
                <c:pt idx="2167">
                  <c:v>34</c:v>
                </c:pt>
                <c:pt idx="2168">
                  <c:v>82</c:v>
                </c:pt>
                <c:pt idx="2169">
                  <c:v>153</c:v>
                </c:pt>
                <c:pt idx="2170">
                  <c:v>46</c:v>
                </c:pt>
                <c:pt idx="2171">
                  <c:v>47</c:v>
                </c:pt>
                <c:pt idx="2172">
                  <c:v>50</c:v>
                </c:pt>
                <c:pt idx="2173">
                  <c:v>23</c:v>
                </c:pt>
                <c:pt idx="2174">
                  <c:v>27</c:v>
                </c:pt>
                <c:pt idx="2175">
                  <c:v>105</c:v>
                </c:pt>
                <c:pt idx="2176">
                  <c:v>113</c:v>
                </c:pt>
                <c:pt idx="2177">
                  <c:v>105</c:v>
                </c:pt>
                <c:pt idx="2178">
                  <c:v>98</c:v>
                </c:pt>
                <c:pt idx="2179">
                  <c:v>115</c:v>
                </c:pt>
                <c:pt idx="2180">
                  <c:v>22</c:v>
                </c:pt>
                <c:pt idx="2181">
                  <c:v>30</c:v>
                </c:pt>
                <c:pt idx="2182">
                  <c:v>39</c:v>
                </c:pt>
                <c:pt idx="2183">
                  <c:v>89</c:v>
                </c:pt>
                <c:pt idx="2184">
                  <c:v>103</c:v>
                </c:pt>
                <c:pt idx="2185">
                  <c:v>53</c:v>
                </c:pt>
                <c:pt idx="2186">
                  <c:v>71</c:v>
                </c:pt>
                <c:pt idx="2187">
                  <c:v>23</c:v>
                </c:pt>
                <c:pt idx="2188">
                  <c:v>22</c:v>
                </c:pt>
                <c:pt idx="2189">
                  <c:v>72</c:v>
                </c:pt>
                <c:pt idx="2190">
                  <c:v>40</c:v>
                </c:pt>
                <c:pt idx="2191">
                  <c:v>52</c:v>
                </c:pt>
                <c:pt idx="2192">
                  <c:v>25</c:v>
                </c:pt>
                <c:pt idx="2193">
                  <c:v>53</c:v>
                </c:pt>
                <c:pt idx="2194">
                  <c:v>27</c:v>
                </c:pt>
                <c:pt idx="2195">
                  <c:v>25</c:v>
                </c:pt>
                <c:pt idx="2196">
                  <c:v>79</c:v>
                </c:pt>
                <c:pt idx="2197">
                  <c:v>49</c:v>
                </c:pt>
                <c:pt idx="2198">
                  <c:v>140</c:v>
                </c:pt>
                <c:pt idx="2199">
                  <c:v>48</c:v>
                </c:pt>
                <c:pt idx="2200">
                  <c:v>105</c:v>
                </c:pt>
                <c:pt idx="2201">
                  <c:v>45</c:v>
                </c:pt>
                <c:pt idx="2202">
                  <c:v>124</c:v>
                </c:pt>
                <c:pt idx="2203">
                  <c:v>104</c:v>
                </c:pt>
                <c:pt idx="2204">
                  <c:v>95</c:v>
                </c:pt>
                <c:pt idx="2205">
                  <c:v>129</c:v>
                </c:pt>
                <c:pt idx="2206">
                  <c:v>102</c:v>
                </c:pt>
                <c:pt idx="2207">
                  <c:v>24</c:v>
                </c:pt>
                <c:pt idx="2208">
                  <c:v>45</c:v>
                </c:pt>
                <c:pt idx="2209">
                  <c:v>107</c:v>
                </c:pt>
                <c:pt idx="2210">
                  <c:v>13</c:v>
                </c:pt>
                <c:pt idx="2211">
                  <c:v>73</c:v>
                </c:pt>
                <c:pt idx="2212">
                  <c:v>23</c:v>
                </c:pt>
                <c:pt idx="2213">
                  <c:v>71</c:v>
                </c:pt>
                <c:pt idx="2214">
                  <c:v>71</c:v>
                </c:pt>
                <c:pt idx="2215">
                  <c:v>80</c:v>
                </c:pt>
                <c:pt idx="2216">
                  <c:v>85</c:v>
                </c:pt>
                <c:pt idx="2217">
                  <c:v>23</c:v>
                </c:pt>
                <c:pt idx="2218">
                  <c:v>71</c:v>
                </c:pt>
                <c:pt idx="2219">
                  <c:v>25</c:v>
                </c:pt>
                <c:pt idx="2220">
                  <c:v>41</c:v>
                </c:pt>
                <c:pt idx="2221">
                  <c:v>27</c:v>
                </c:pt>
                <c:pt idx="2222">
                  <c:v>65</c:v>
                </c:pt>
                <c:pt idx="2223">
                  <c:v>130</c:v>
                </c:pt>
                <c:pt idx="2224">
                  <c:v>116</c:v>
                </c:pt>
                <c:pt idx="2225">
                  <c:v>96</c:v>
                </c:pt>
                <c:pt idx="2226">
                  <c:v>59</c:v>
                </c:pt>
                <c:pt idx="2227">
                  <c:v>100</c:v>
                </c:pt>
                <c:pt idx="2228">
                  <c:v>32</c:v>
                </c:pt>
                <c:pt idx="2229">
                  <c:v>90</c:v>
                </c:pt>
                <c:pt idx="2230">
                  <c:v>125</c:v>
                </c:pt>
                <c:pt idx="2231">
                  <c:v>90</c:v>
                </c:pt>
                <c:pt idx="2232">
                  <c:v>89</c:v>
                </c:pt>
                <c:pt idx="2233">
                  <c:v>95</c:v>
                </c:pt>
                <c:pt idx="2234">
                  <c:v>94</c:v>
                </c:pt>
                <c:pt idx="2235">
                  <c:v>26</c:v>
                </c:pt>
                <c:pt idx="2236">
                  <c:v>90</c:v>
                </c:pt>
                <c:pt idx="2237">
                  <c:v>59</c:v>
                </c:pt>
                <c:pt idx="2238">
                  <c:v>114</c:v>
                </c:pt>
                <c:pt idx="2239">
                  <c:v>26</c:v>
                </c:pt>
                <c:pt idx="2240">
                  <c:v>61</c:v>
                </c:pt>
                <c:pt idx="2241">
                  <c:v>15</c:v>
                </c:pt>
                <c:pt idx="2242">
                  <c:v>100</c:v>
                </c:pt>
                <c:pt idx="2243">
                  <c:v>99</c:v>
                </c:pt>
                <c:pt idx="2244">
                  <c:v>74</c:v>
                </c:pt>
                <c:pt idx="2245">
                  <c:v>95</c:v>
                </c:pt>
                <c:pt idx="2246">
                  <c:v>43</c:v>
                </c:pt>
                <c:pt idx="2247">
                  <c:v>83</c:v>
                </c:pt>
                <c:pt idx="2248">
                  <c:v>106</c:v>
                </c:pt>
                <c:pt idx="2249">
                  <c:v>38</c:v>
                </c:pt>
                <c:pt idx="2250">
                  <c:v>105</c:v>
                </c:pt>
                <c:pt idx="2251">
                  <c:v>25</c:v>
                </c:pt>
                <c:pt idx="2252">
                  <c:v>72</c:v>
                </c:pt>
                <c:pt idx="2253">
                  <c:v>169</c:v>
                </c:pt>
                <c:pt idx="2254">
                  <c:v>70</c:v>
                </c:pt>
                <c:pt idx="2255">
                  <c:v>65</c:v>
                </c:pt>
                <c:pt idx="2256">
                  <c:v>103</c:v>
                </c:pt>
                <c:pt idx="2257">
                  <c:v>164</c:v>
                </c:pt>
                <c:pt idx="2258">
                  <c:v>64</c:v>
                </c:pt>
                <c:pt idx="2259">
                  <c:v>108</c:v>
                </c:pt>
                <c:pt idx="2260">
                  <c:v>104</c:v>
                </c:pt>
                <c:pt idx="2261">
                  <c:v>89</c:v>
                </c:pt>
                <c:pt idx="2262">
                  <c:v>119</c:v>
                </c:pt>
                <c:pt idx="2263">
                  <c:v>75</c:v>
                </c:pt>
                <c:pt idx="2264">
                  <c:v>24</c:v>
                </c:pt>
                <c:pt idx="2265">
                  <c:v>45</c:v>
                </c:pt>
                <c:pt idx="2266">
                  <c:v>90</c:v>
                </c:pt>
                <c:pt idx="2267">
                  <c:v>95</c:v>
                </c:pt>
                <c:pt idx="2268">
                  <c:v>104</c:v>
                </c:pt>
                <c:pt idx="2269">
                  <c:v>100</c:v>
                </c:pt>
                <c:pt idx="2270">
                  <c:v>61</c:v>
                </c:pt>
                <c:pt idx="2271">
                  <c:v>75</c:v>
                </c:pt>
                <c:pt idx="2272">
                  <c:v>99</c:v>
                </c:pt>
                <c:pt idx="2273">
                  <c:v>99</c:v>
                </c:pt>
                <c:pt idx="2274">
                  <c:v>22</c:v>
                </c:pt>
                <c:pt idx="2275">
                  <c:v>64</c:v>
                </c:pt>
                <c:pt idx="2276">
                  <c:v>61</c:v>
                </c:pt>
                <c:pt idx="2277">
                  <c:v>59</c:v>
                </c:pt>
                <c:pt idx="2278">
                  <c:v>103</c:v>
                </c:pt>
                <c:pt idx="2279">
                  <c:v>92</c:v>
                </c:pt>
                <c:pt idx="2280">
                  <c:v>54</c:v>
                </c:pt>
                <c:pt idx="2281">
                  <c:v>84</c:v>
                </c:pt>
                <c:pt idx="2282">
                  <c:v>74</c:v>
                </c:pt>
                <c:pt idx="2283">
                  <c:v>93</c:v>
                </c:pt>
                <c:pt idx="2284">
                  <c:v>105</c:v>
                </c:pt>
                <c:pt idx="2285">
                  <c:v>25</c:v>
                </c:pt>
                <c:pt idx="2286">
                  <c:v>95</c:v>
                </c:pt>
                <c:pt idx="2287">
                  <c:v>99</c:v>
                </c:pt>
                <c:pt idx="2288">
                  <c:v>105</c:v>
                </c:pt>
                <c:pt idx="2289">
                  <c:v>63</c:v>
                </c:pt>
                <c:pt idx="2290">
                  <c:v>46</c:v>
                </c:pt>
                <c:pt idx="2291">
                  <c:v>52</c:v>
                </c:pt>
                <c:pt idx="2292">
                  <c:v>94</c:v>
                </c:pt>
                <c:pt idx="2293">
                  <c:v>90</c:v>
                </c:pt>
                <c:pt idx="2294">
                  <c:v>100</c:v>
                </c:pt>
                <c:pt idx="2295">
                  <c:v>42</c:v>
                </c:pt>
                <c:pt idx="2296">
                  <c:v>92</c:v>
                </c:pt>
                <c:pt idx="2297">
                  <c:v>91</c:v>
                </c:pt>
                <c:pt idx="2298">
                  <c:v>36</c:v>
                </c:pt>
                <c:pt idx="2299">
                  <c:v>98</c:v>
                </c:pt>
                <c:pt idx="2300">
                  <c:v>94</c:v>
                </c:pt>
                <c:pt idx="2301">
                  <c:v>43</c:v>
                </c:pt>
                <c:pt idx="2302">
                  <c:v>79</c:v>
                </c:pt>
                <c:pt idx="2303">
                  <c:v>85</c:v>
                </c:pt>
                <c:pt idx="2304">
                  <c:v>100</c:v>
                </c:pt>
                <c:pt idx="2305">
                  <c:v>39</c:v>
                </c:pt>
                <c:pt idx="2306">
                  <c:v>110</c:v>
                </c:pt>
                <c:pt idx="2307">
                  <c:v>49</c:v>
                </c:pt>
                <c:pt idx="2308">
                  <c:v>129</c:v>
                </c:pt>
                <c:pt idx="2309">
                  <c:v>122</c:v>
                </c:pt>
                <c:pt idx="2310">
                  <c:v>78</c:v>
                </c:pt>
                <c:pt idx="2311">
                  <c:v>64</c:v>
                </c:pt>
                <c:pt idx="2312">
                  <c:v>55</c:v>
                </c:pt>
                <c:pt idx="2313">
                  <c:v>57</c:v>
                </c:pt>
                <c:pt idx="2314">
                  <c:v>105</c:v>
                </c:pt>
                <c:pt idx="2315">
                  <c:v>67</c:v>
                </c:pt>
                <c:pt idx="2316">
                  <c:v>21</c:v>
                </c:pt>
                <c:pt idx="2317">
                  <c:v>41</c:v>
                </c:pt>
                <c:pt idx="2318">
                  <c:v>45</c:v>
                </c:pt>
                <c:pt idx="2319">
                  <c:v>120</c:v>
                </c:pt>
                <c:pt idx="2320">
                  <c:v>30</c:v>
                </c:pt>
                <c:pt idx="2321">
                  <c:v>63</c:v>
                </c:pt>
                <c:pt idx="2322">
                  <c:v>21</c:v>
                </c:pt>
                <c:pt idx="2323">
                  <c:v>75</c:v>
                </c:pt>
                <c:pt idx="2324">
                  <c:v>76</c:v>
                </c:pt>
                <c:pt idx="2325">
                  <c:v>83</c:v>
                </c:pt>
                <c:pt idx="2326">
                  <c:v>66</c:v>
                </c:pt>
                <c:pt idx="2327">
                  <c:v>45</c:v>
                </c:pt>
                <c:pt idx="2328">
                  <c:v>94</c:v>
                </c:pt>
                <c:pt idx="2329">
                  <c:v>25</c:v>
                </c:pt>
                <c:pt idx="2330">
                  <c:v>57</c:v>
                </c:pt>
                <c:pt idx="2331">
                  <c:v>90</c:v>
                </c:pt>
                <c:pt idx="2332">
                  <c:v>69</c:v>
                </c:pt>
                <c:pt idx="2333">
                  <c:v>155</c:v>
                </c:pt>
                <c:pt idx="2334">
                  <c:v>7</c:v>
                </c:pt>
                <c:pt idx="2335">
                  <c:v>96</c:v>
                </c:pt>
                <c:pt idx="2336">
                  <c:v>24</c:v>
                </c:pt>
                <c:pt idx="2337">
                  <c:v>90</c:v>
                </c:pt>
                <c:pt idx="2338">
                  <c:v>21</c:v>
                </c:pt>
                <c:pt idx="2339">
                  <c:v>72</c:v>
                </c:pt>
                <c:pt idx="2340">
                  <c:v>120</c:v>
                </c:pt>
                <c:pt idx="2341">
                  <c:v>94</c:v>
                </c:pt>
                <c:pt idx="2342">
                  <c:v>54</c:v>
                </c:pt>
                <c:pt idx="2343">
                  <c:v>89</c:v>
                </c:pt>
                <c:pt idx="2344">
                  <c:v>93</c:v>
                </c:pt>
                <c:pt idx="2345">
                  <c:v>12</c:v>
                </c:pt>
                <c:pt idx="2346">
                  <c:v>25</c:v>
                </c:pt>
                <c:pt idx="2347">
                  <c:v>107</c:v>
                </c:pt>
                <c:pt idx="2348">
                  <c:v>51</c:v>
                </c:pt>
                <c:pt idx="2349">
                  <c:v>45</c:v>
                </c:pt>
                <c:pt idx="2350">
                  <c:v>48</c:v>
                </c:pt>
                <c:pt idx="2351">
                  <c:v>69</c:v>
                </c:pt>
                <c:pt idx="2352">
                  <c:v>87</c:v>
                </c:pt>
                <c:pt idx="2353">
                  <c:v>143</c:v>
                </c:pt>
                <c:pt idx="2354">
                  <c:v>100</c:v>
                </c:pt>
                <c:pt idx="2355">
                  <c:v>125</c:v>
                </c:pt>
                <c:pt idx="2356">
                  <c:v>45</c:v>
                </c:pt>
                <c:pt idx="2357">
                  <c:v>100</c:v>
                </c:pt>
                <c:pt idx="2358">
                  <c:v>155</c:v>
                </c:pt>
                <c:pt idx="2359">
                  <c:v>51</c:v>
                </c:pt>
                <c:pt idx="2360">
                  <c:v>75</c:v>
                </c:pt>
                <c:pt idx="2361">
                  <c:v>99</c:v>
                </c:pt>
                <c:pt idx="2362">
                  <c:v>42</c:v>
                </c:pt>
                <c:pt idx="2363">
                  <c:v>70</c:v>
                </c:pt>
                <c:pt idx="2364">
                  <c:v>128</c:v>
                </c:pt>
                <c:pt idx="2365">
                  <c:v>94</c:v>
                </c:pt>
                <c:pt idx="2366">
                  <c:v>32</c:v>
                </c:pt>
                <c:pt idx="2367">
                  <c:v>30</c:v>
                </c:pt>
                <c:pt idx="2368">
                  <c:v>22</c:v>
                </c:pt>
                <c:pt idx="2369">
                  <c:v>21</c:v>
                </c:pt>
                <c:pt idx="2370">
                  <c:v>15</c:v>
                </c:pt>
                <c:pt idx="2371">
                  <c:v>111</c:v>
                </c:pt>
                <c:pt idx="2372">
                  <c:v>130</c:v>
                </c:pt>
                <c:pt idx="2373">
                  <c:v>98</c:v>
                </c:pt>
                <c:pt idx="2374">
                  <c:v>100</c:v>
                </c:pt>
                <c:pt idx="2375">
                  <c:v>89</c:v>
                </c:pt>
                <c:pt idx="2376">
                  <c:v>81</c:v>
                </c:pt>
                <c:pt idx="2377">
                  <c:v>24</c:v>
                </c:pt>
                <c:pt idx="2378">
                  <c:v>36</c:v>
                </c:pt>
                <c:pt idx="2379">
                  <c:v>102</c:v>
                </c:pt>
                <c:pt idx="2380">
                  <c:v>40</c:v>
                </c:pt>
                <c:pt idx="2381">
                  <c:v>100</c:v>
                </c:pt>
                <c:pt idx="2382">
                  <c:v>88</c:v>
                </c:pt>
                <c:pt idx="2383">
                  <c:v>87</c:v>
                </c:pt>
                <c:pt idx="2384">
                  <c:v>147</c:v>
                </c:pt>
                <c:pt idx="2385">
                  <c:v>23</c:v>
                </c:pt>
                <c:pt idx="2386">
                  <c:v>135</c:v>
                </c:pt>
                <c:pt idx="2387">
                  <c:v>23</c:v>
                </c:pt>
                <c:pt idx="2388">
                  <c:v>104</c:v>
                </c:pt>
                <c:pt idx="2389">
                  <c:v>110</c:v>
                </c:pt>
                <c:pt idx="2390">
                  <c:v>89</c:v>
                </c:pt>
                <c:pt idx="2391">
                  <c:v>106</c:v>
                </c:pt>
                <c:pt idx="2392">
                  <c:v>106</c:v>
                </c:pt>
                <c:pt idx="2393">
                  <c:v>92</c:v>
                </c:pt>
                <c:pt idx="2394">
                  <c:v>162</c:v>
                </c:pt>
                <c:pt idx="2395">
                  <c:v>21</c:v>
                </c:pt>
                <c:pt idx="2396">
                  <c:v>85</c:v>
                </c:pt>
                <c:pt idx="2397">
                  <c:v>63</c:v>
                </c:pt>
                <c:pt idx="2398">
                  <c:v>99</c:v>
                </c:pt>
                <c:pt idx="2399">
                  <c:v>150</c:v>
                </c:pt>
                <c:pt idx="2400">
                  <c:v>96</c:v>
                </c:pt>
                <c:pt idx="2401">
                  <c:v>56</c:v>
                </c:pt>
                <c:pt idx="2402">
                  <c:v>60</c:v>
                </c:pt>
                <c:pt idx="2403">
                  <c:v>86</c:v>
                </c:pt>
                <c:pt idx="2404">
                  <c:v>102</c:v>
                </c:pt>
                <c:pt idx="2405">
                  <c:v>97</c:v>
                </c:pt>
                <c:pt idx="2406">
                  <c:v>127</c:v>
                </c:pt>
                <c:pt idx="2407">
                  <c:v>66</c:v>
                </c:pt>
                <c:pt idx="2408">
                  <c:v>12</c:v>
                </c:pt>
                <c:pt idx="2409">
                  <c:v>110</c:v>
                </c:pt>
                <c:pt idx="2410">
                  <c:v>57</c:v>
                </c:pt>
                <c:pt idx="2411">
                  <c:v>132</c:v>
                </c:pt>
                <c:pt idx="2412">
                  <c:v>110</c:v>
                </c:pt>
                <c:pt idx="2413">
                  <c:v>35</c:v>
                </c:pt>
                <c:pt idx="2414">
                  <c:v>95</c:v>
                </c:pt>
                <c:pt idx="2415">
                  <c:v>95</c:v>
                </c:pt>
                <c:pt idx="2416">
                  <c:v>95</c:v>
                </c:pt>
                <c:pt idx="2417">
                  <c:v>107</c:v>
                </c:pt>
                <c:pt idx="2418">
                  <c:v>90</c:v>
                </c:pt>
                <c:pt idx="2419">
                  <c:v>92</c:v>
                </c:pt>
                <c:pt idx="2420">
                  <c:v>22</c:v>
                </c:pt>
                <c:pt idx="2421">
                  <c:v>69</c:v>
                </c:pt>
                <c:pt idx="2422">
                  <c:v>45</c:v>
                </c:pt>
                <c:pt idx="2423">
                  <c:v>18</c:v>
                </c:pt>
                <c:pt idx="2424">
                  <c:v>13</c:v>
                </c:pt>
                <c:pt idx="2425">
                  <c:v>30</c:v>
                </c:pt>
                <c:pt idx="2426">
                  <c:v>45</c:v>
                </c:pt>
                <c:pt idx="2427">
                  <c:v>91</c:v>
                </c:pt>
                <c:pt idx="2428">
                  <c:v>39</c:v>
                </c:pt>
                <c:pt idx="2429">
                  <c:v>102</c:v>
                </c:pt>
                <c:pt idx="2430">
                  <c:v>86</c:v>
                </c:pt>
                <c:pt idx="2431">
                  <c:v>93</c:v>
                </c:pt>
                <c:pt idx="2432">
                  <c:v>101</c:v>
                </c:pt>
                <c:pt idx="2433">
                  <c:v>161</c:v>
                </c:pt>
                <c:pt idx="2434">
                  <c:v>22</c:v>
                </c:pt>
                <c:pt idx="2435">
                  <c:v>91</c:v>
                </c:pt>
                <c:pt idx="2436">
                  <c:v>139</c:v>
                </c:pt>
                <c:pt idx="2437">
                  <c:v>104</c:v>
                </c:pt>
                <c:pt idx="2438">
                  <c:v>93</c:v>
                </c:pt>
                <c:pt idx="2439">
                  <c:v>90</c:v>
                </c:pt>
                <c:pt idx="2440">
                  <c:v>107</c:v>
                </c:pt>
                <c:pt idx="2441">
                  <c:v>101</c:v>
                </c:pt>
                <c:pt idx="2442">
                  <c:v>45</c:v>
                </c:pt>
                <c:pt idx="2443">
                  <c:v>45</c:v>
                </c:pt>
                <c:pt idx="2444">
                  <c:v>89</c:v>
                </c:pt>
                <c:pt idx="2445">
                  <c:v>150</c:v>
                </c:pt>
                <c:pt idx="2446">
                  <c:v>90</c:v>
                </c:pt>
                <c:pt idx="2447">
                  <c:v>28</c:v>
                </c:pt>
                <c:pt idx="2448">
                  <c:v>17</c:v>
                </c:pt>
                <c:pt idx="2449">
                  <c:v>93</c:v>
                </c:pt>
                <c:pt idx="2450">
                  <c:v>95</c:v>
                </c:pt>
                <c:pt idx="2451">
                  <c:v>18</c:v>
                </c:pt>
                <c:pt idx="2452">
                  <c:v>60</c:v>
                </c:pt>
                <c:pt idx="2453">
                  <c:v>123</c:v>
                </c:pt>
                <c:pt idx="2454">
                  <c:v>24</c:v>
                </c:pt>
                <c:pt idx="2455">
                  <c:v>60</c:v>
                </c:pt>
                <c:pt idx="2456">
                  <c:v>82</c:v>
                </c:pt>
                <c:pt idx="2457">
                  <c:v>102</c:v>
                </c:pt>
                <c:pt idx="2458">
                  <c:v>8</c:v>
                </c:pt>
                <c:pt idx="2459">
                  <c:v>84</c:v>
                </c:pt>
                <c:pt idx="2460">
                  <c:v>20</c:v>
                </c:pt>
                <c:pt idx="2461">
                  <c:v>25</c:v>
                </c:pt>
                <c:pt idx="2462">
                  <c:v>62</c:v>
                </c:pt>
                <c:pt idx="2463">
                  <c:v>60</c:v>
                </c:pt>
                <c:pt idx="2464">
                  <c:v>24</c:v>
                </c:pt>
                <c:pt idx="2465">
                  <c:v>86</c:v>
                </c:pt>
                <c:pt idx="2466">
                  <c:v>100</c:v>
                </c:pt>
                <c:pt idx="2467">
                  <c:v>91</c:v>
                </c:pt>
                <c:pt idx="2468">
                  <c:v>69</c:v>
                </c:pt>
                <c:pt idx="2469">
                  <c:v>130</c:v>
                </c:pt>
                <c:pt idx="2470">
                  <c:v>85</c:v>
                </c:pt>
                <c:pt idx="2471">
                  <c:v>18</c:v>
                </c:pt>
                <c:pt idx="2472">
                  <c:v>115</c:v>
                </c:pt>
                <c:pt idx="2473">
                  <c:v>95</c:v>
                </c:pt>
                <c:pt idx="2474">
                  <c:v>150</c:v>
                </c:pt>
                <c:pt idx="2475">
                  <c:v>104</c:v>
                </c:pt>
                <c:pt idx="2476">
                  <c:v>126</c:v>
                </c:pt>
                <c:pt idx="2477">
                  <c:v>102</c:v>
                </c:pt>
                <c:pt idx="2478">
                  <c:v>59</c:v>
                </c:pt>
                <c:pt idx="2479">
                  <c:v>75</c:v>
                </c:pt>
                <c:pt idx="2480">
                  <c:v>129</c:v>
                </c:pt>
                <c:pt idx="2481">
                  <c:v>95</c:v>
                </c:pt>
                <c:pt idx="2482">
                  <c:v>58</c:v>
                </c:pt>
                <c:pt idx="2483">
                  <c:v>63</c:v>
                </c:pt>
                <c:pt idx="2484">
                  <c:v>83</c:v>
                </c:pt>
                <c:pt idx="2485">
                  <c:v>167</c:v>
                </c:pt>
                <c:pt idx="2486">
                  <c:v>101</c:v>
                </c:pt>
                <c:pt idx="2487">
                  <c:v>47</c:v>
                </c:pt>
                <c:pt idx="2488">
                  <c:v>26</c:v>
                </c:pt>
                <c:pt idx="2489">
                  <c:v>86</c:v>
                </c:pt>
                <c:pt idx="2490">
                  <c:v>63</c:v>
                </c:pt>
                <c:pt idx="2491">
                  <c:v>93</c:v>
                </c:pt>
                <c:pt idx="2492">
                  <c:v>90</c:v>
                </c:pt>
                <c:pt idx="2493">
                  <c:v>144</c:v>
                </c:pt>
                <c:pt idx="2494">
                  <c:v>90</c:v>
                </c:pt>
                <c:pt idx="2495">
                  <c:v>39</c:v>
                </c:pt>
                <c:pt idx="2496">
                  <c:v>107</c:v>
                </c:pt>
                <c:pt idx="2497">
                  <c:v>91</c:v>
                </c:pt>
                <c:pt idx="2498">
                  <c:v>100</c:v>
                </c:pt>
                <c:pt idx="2499">
                  <c:v>83</c:v>
                </c:pt>
                <c:pt idx="2500">
                  <c:v>108</c:v>
                </c:pt>
                <c:pt idx="2501">
                  <c:v>145</c:v>
                </c:pt>
                <c:pt idx="2502">
                  <c:v>73</c:v>
                </c:pt>
                <c:pt idx="2503">
                  <c:v>41</c:v>
                </c:pt>
                <c:pt idx="2504">
                  <c:v>104</c:v>
                </c:pt>
                <c:pt idx="2505">
                  <c:v>64</c:v>
                </c:pt>
                <c:pt idx="2506">
                  <c:v>83</c:v>
                </c:pt>
                <c:pt idx="2507">
                  <c:v>86</c:v>
                </c:pt>
                <c:pt idx="2508">
                  <c:v>90</c:v>
                </c:pt>
                <c:pt idx="2509">
                  <c:v>125</c:v>
                </c:pt>
                <c:pt idx="2510">
                  <c:v>23</c:v>
                </c:pt>
                <c:pt idx="2511">
                  <c:v>43</c:v>
                </c:pt>
                <c:pt idx="2512">
                  <c:v>108</c:v>
                </c:pt>
                <c:pt idx="2513">
                  <c:v>43</c:v>
                </c:pt>
                <c:pt idx="2514">
                  <c:v>63</c:v>
                </c:pt>
                <c:pt idx="2515">
                  <c:v>63</c:v>
                </c:pt>
                <c:pt idx="2516">
                  <c:v>40</c:v>
                </c:pt>
                <c:pt idx="2517">
                  <c:v>41</c:v>
                </c:pt>
                <c:pt idx="2518">
                  <c:v>107</c:v>
                </c:pt>
                <c:pt idx="2519">
                  <c:v>95</c:v>
                </c:pt>
                <c:pt idx="2520">
                  <c:v>120</c:v>
                </c:pt>
                <c:pt idx="2521">
                  <c:v>127</c:v>
                </c:pt>
                <c:pt idx="2522">
                  <c:v>29</c:v>
                </c:pt>
                <c:pt idx="2523">
                  <c:v>66</c:v>
                </c:pt>
                <c:pt idx="2524">
                  <c:v>90</c:v>
                </c:pt>
                <c:pt idx="2525">
                  <c:v>29</c:v>
                </c:pt>
                <c:pt idx="2526">
                  <c:v>55</c:v>
                </c:pt>
                <c:pt idx="2527">
                  <c:v>92</c:v>
                </c:pt>
                <c:pt idx="2528">
                  <c:v>180</c:v>
                </c:pt>
                <c:pt idx="2529">
                  <c:v>92</c:v>
                </c:pt>
                <c:pt idx="2530">
                  <c:v>86</c:v>
                </c:pt>
                <c:pt idx="2531">
                  <c:v>129</c:v>
                </c:pt>
                <c:pt idx="2532">
                  <c:v>89</c:v>
                </c:pt>
                <c:pt idx="2533">
                  <c:v>98</c:v>
                </c:pt>
                <c:pt idx="2534">
                  <c:v>85</c:v>
                </c:pt>
                <c:pt idx="2535">
                  <c:v>70</c:v>
                </c:pt>
                <c:pt idx="2536">
                  <c:v>84</c:v>
                </c:pt>
                <c:pt idx="2537">
                  <c:v>66</c:v>
                </c:pt>
                <c:pt idx="2538">
                  <c:v>46</c:v>
                </c:pt>
                <c:pt idx="2539">
                  <c:v>57</c:v>
                </c:pt>
                <c:pt idx="2540">
                  <c:v>70</c:v>
                </c:pt>
                <c:pt idx="2541">
                  <c:v>70</c:v>
                </c:pt>
                <c:pt idx="2542">
                  <c:v>59</c:v>
                </c:pt>
                <c:pt idx="2543">
                  <c:v>25</c:v>
                </c:pt>
                <c:pt idx="2544">
                  <c:v>140</c:v>
                </c:pt>
                <c:pt idx="2545">
                  <c:v>105</c:v>
                </c:pt>
                <c:pt idx="2546">
                  <c:v>77</c:v>
                </c:pt>
                <c:pt idx="2547">
                  <c:v>28</c:v>
                </c:pt>
                <c:pt idx="2548">
                  <c:v>68</c:v>
                </c:pt>
                <c:pt idx="2549">
                  <c:v>93</c:v>
                </c:pt>
                <c:pt idx="2550">
                  <c:v>125</c:v>
                </c:pt>
                <c:pt idx="2551">
                  <c:v>99</c:v>
                </c:pt>
                <c:pt idx="2552">
                  <c:v>100</c:v>
                </c:pt>
                <c:pt idx="2553">
                  <c:v>104</c:v>
                </c:pt>
                <c:pt idx="2554">
                  <c:v>73</c:v>
                </c:pt>
                <c:pt idx="2555">
                  <c:v>26</c:v>
                </c:pt>
                <c:pt idx="2556">
                  <c:v>132</c:v>
                </c:pt>
                <c:pt idx="2557">
                  <c:v>76</c:v>
                </c:pt>
                <c:pt idx="2558">
                  <c:v>27</c:v>
                </c:pt>
                <c:pt idx="2559">
                  <c:v>95</c:v>
                </c:pt>
                <c:pt idx="2560">
                  <c:v>115</c:v>
                </c:pt>
                <c:pt idx="2561">
                  <c:v>58</c:v>
                </c:pt>
                <c:pt idx="2562">
                  <c:v>124</c:v>
                </c:pt>
                <c:pt idx="2563">
                  <c:v>87</c:v>
                </c:pt>
                <c:pt idx="2564">
                  <c:v>134</c:v>
                </c:pt>
                <c:pt idx="2565">
                  <c:v>121</c:v>
                </c:pt>
                <c:pt idx="2566">
                  <c:v>58</c:v>
                </c:pt>
                <c:pt idx="2567">
                  <c:v>105</c:v>
                </c:pt>
                <c:pt idx="2568">
                  <c:v>105</c:v>
                </c:pt>
                <c:pt idx="2569">
                  <c:v>69</c:v>
                </c:pt>
                <c:pt idx="2570">
                  <c:v>46</c:v>
                </c:pt>
                <c:pt idx="2571">
                  <c:v>86</c:v>
                </c:pt>
                <c:pt idx="2572">
                  <c:v>98</c:v>
                </c:pt>
                <c:pt idx="2573">
                  <c:v>100</c:v>
                </c:pt>
                <c:pt idx="2574">
                  <c:v>109</c:v>
                </c:pt>
                <c:pt idx="2575">
                  <c:v>127</c:v>
                </c:pt>
                <c:pt idx="2576">
                  <c:v>72</c:v>
                </c:pt>
                <c:pt idx="2577">
                  <c:v>112</c:v>
                </c:pt>
                <c:pt idx="2578">
                  <c:v>110</c:v>
                </c:pt>
                <c:pt idx="2579">
                  <c:v>88</c:v>
                </c:pt>
                <c:pt idx="2580">
                  <c:v>93</c:v>
                </c:pt>
                <c:pt idx="2581">
                  <c:v>73</c:v>
                </c:pt>
                <c:pt idx="2582">
                  <c:v>80</c:v>
                </c:pt>
                <c:pt idx="2583">
                  <c:v>87</c:v>
                </c:pt>
                <c:pt idx="2584">
                  <c:v>91</c:v>
                </c:pt>
                <c:pt idx="2585">
                  <c:v>98</c:v>
                </c:pt>
                <c:pt idx="2586">
                  <c:v>99</c:v>
                </c:pt>
                <c:pt idx="2587">
                  <c:v>66</c:v>
                </c:pt>
                <c:pt idx="2588">
                  <c:v>96</c:v>
                </c:pt>
                <c:pt idx="2589">
                  <c:v>47</c:v>
                </c:pt>
                <c:pt idx="2590">
                  <c:v>140</c:v>
                </c:pt>
                <c:pt idx="2591">
                  <c:v>130</c:v>
                </c:pt>
                <c:pt idx="2592">
                  <c:v>74</c:v>
                </c:pt>
                <c:pt idx="2593">
                  <c:v>102</c:v>
                </c:pt>
                <c:pt idx="2594">
                  <c:v>136</c:v>
                </c:pt>
                <c:pt idx="2595">
                  <c:v>106</c:v>
                </c:pt>
                <c:pt idx="2596">
                  <c:v>66</c:v>
                </c:pt>
                <c:pt idx="2597">
                  <c:v>54</c:v>
                </c:pt>
                <c:pt idx="2598">
                  <c:v>90</c:v>
                </c:pt>
                <c:pt idx="2599">
                  <c:v>47</c:v>
                </c:pt>
                <c:pt idx="2600">
                  <c:v>100</c:v>
                </c:pt>
                <c:pt idx="2601">
                  <c:v>47</c:v>
                </c:pt>
                <c:pt idx="2602">
                  <c:v>43</c:v>
                </c:pt>
                <c:pt idx="2603">
                  <c:v>133</c:v>
                </c:pt>
                <c:pt idx="2604">
                  <c:v>48</c:v>
                </c:pt>
                <c:pt idx="2605">
                  <c:v>100</c:v>
                </c:pt>
                <c:pt idx="2606">
                  <c:v>36</c:v>
                </c:pt>
                <c:pt idx="2607">
                  <c:v>24</c:v>
                </c:pt>
                <c:pt idx="2608">
                  <c:v>23</c:v>
                </c:pt>
                <c:pt idx="2609">
                  <c:v>101</c:v>
                </c:pt>
                <c:pt idx="2610">
                  <c:v>50</c:v>
                </c:pt>
                <c:pt idx="2611">
                  <c:v>23</c:v>
                </c:pt>
                <c:pt idx="2612">
                  <c:v>124</c:v>
                </c:pt>
                <c:pt idx="2613">
                  <c:v>89</c:v>
                </c:pt>
                <c:pt idx="2614">
                  <c:v>68</c:v>
                </c:pt>
                <c:pt idx="2615">
                  <c:v>13</c:v>
                </c:pt>
                <c:pt idx="2616">
                  <c:v>100</c:v>
                </c:pt>
                <c:pt idx="2617">
                  <c:v>84</c:v>
                </c:pt>
                <c:pt idx="2618">
                  <c:v>136</c:v>
                </c:pt>
                <c:pt idx="2619">
                  <c:v>92</c:v>
                </c:pt>
                <c:pt idx="2620">
                  <c:v>81</c:v>
                </c:pt>
                <c:pt idx="2621">
                  <c:v>90</c:v>
                </c:pt>
                <c:pt idx="2622">
                  <c:v>49</c:v>
                </c:pt>
                <c:pt idx="2623">
                  <c:v>82</c:v>
                </c:pt>
                <c:pt idx="2624">
                  <c:v>101</c:v>
                </c:pt>
                <c:pt idx="2625">
                  <c:v>85</c:v>
                </c:pt>
                <c:pt idx="2626">
                  <c:v>33</c:v>
                </c:pt>
                <c:pt idx="2627">
                  <c:v>95</c:v>
                </c:pt>
                <c:pt idx="2628">
                  <c:v>123</c:v>
                </c:pt>
                <c:pt idx="2629">
                  <c:v>105</c:v>
                </c:pt>
                <c:pt idx="2630">
                  <c:v>118</c:v>
                </c:pt>
                <c:pt idx="2631">
                  <c:v>131</c:v>
                </c:pt>
                <c:pt idx="2632">
                  <c:v>10</c:v>
                </c:pt>
                <c:pt idx="2633">
                  <c:v>27</c:v>
                </c:pt>
                <c:pt idx="2634">
                  <c:v>95</c:v>
                </c:pt>
                <c:pt idx="2635">
                  <c:v>106</c:v>
                </c:pt>
                <c:pt idx="2636">
                  <c:v>23</c:v>
                </c:pt>
                <c:pt idx="2637">
                  <c:v>12</c:v>
                </c:pt>
                <c:pt idx="2638">
                  <c:v>59</c:v>
                </c:pt>
                <c:pt idx="2639">
                  <c:v>96</c:v>
                </c:pt>
                <c:pt idx="2640">
                  <c:v>68</c:v>
                </c:pt>
                <c:pt idx="2641">
                  <c:v>58</c:v>
                </c:pt>
                <c:pt idx="2642">
                  <c:v>42</c:v>
                </c:pt>
                <c:pt idx="2643">
                  <c:v>82</c:v>
                </c:pt>
                <c:pt idx="2644">
                  <c:v>90</c:v>
                </c:pt>
                <c:pt idx="2645">
                  <c:v>24</c:v>
                </c:pt>
                <c:pt idx="2646">
                  <c:v>92</c:v>
                </c:pt>
                <c:pt idx="2647">
                  <c:v>62</c:v>
                </c:pt>
                <c:pt idx="2648">
                  <c:v>152</c:v>
                </c:pt>
                <c:pt idx="2649">
                  <c:v>83</c:v>
                </c:pt>
                <c:pt idx="2650">
                  <c:v>97</c:v>
                </c:pt>
                <c:pt idx="2651">
                  <c:v>45</c:v>
                </c:pt>
                <c:pt idx="2652">
                  <c:v>88</c:v>
                </c:pt>
                <c:pt idx="2653">
                  <c:v>129</c:v>
                </c:pt>
                <c:pt idx="2654">
                  <c:v>61</c:v>
                </c:pt>
                <c:pt idx="2655">
                  <c:v>96</c:v>
                </c:pt>
                <c:pt idx="2656">
                  <c:v>24</c:v>
                </c:pt>
                <c:pt idx="2657">
                  <c:v>97</c:v>
                </c:pt>
                <c:pt idx="2658">
                  <c:v>105</c:v>
                </c:pt>
                <c:pt idx="2659">
                  <c:v>96</c:v>
                </c:pt>
                <c:pt idx="2660">
                  <c:v>99</c:v>
                </c:pt>
                <c:pt idx="2661">
                  <c:v>40</c:v>
                </c:pt>
                <c:pt idx="2662">
                  <c:v>105</c:v>
                </c:pt>
                <c:pt idx="2663">
                  <c:v>100</c:v>
                </c:pt>
                <c:pt idx="2664">
                  <c:v>16</c:v>
                </c:pt>
                <c:pt idx="2665">
                  <c:v>57</c:v>
                </c:pt>
                <c:pt idx="2666">
                  <c:v>67</c:v>
                </c:pt>
                <c:pt idx="2667">
                  <c:v>100</c:v>
                </c:pt>
                <c:pt idx="2668">
                  <c:v>53</c:v>
                </c:pt>
                <c:pt idx="2669">
                  <c:v>118</c:v>
                </c:pt>
                <c:pt idx="2670">
                  <c:v>27</c:v>
                </c:pt>
                <c:pt idx="2671">
                  <c:v>100</c:v>
                </c:pt>
                <c:pt idx="2672">
                  <c:v>80</c:v>
                </c:pt>
                <c:pt idx="2673">
                  <c:v>39</c:v>
                </c:pt>
                <c:pt idx="2674">
                  <c:v>90</c:v>
                </c:pt>
                <c:pt idx="2675">
                  <c:v>113</c:v>
                </c:pt>
                <c:pt idx="2676">
                  <c:v>93</c:v>
                </c:pt>
                <c:pt idx="2677">
                  <c:v>84</c:v>
                </c:pt>
                <c:pt idx="2678">
                  <c:v>83</c:v>
                </c:pt>
                <c:pt idx="2679">
                  <c:v>147</c:v>
                </c:pt>
                <c:pt idx="2680">
                  <c:v>88</c:v>
                </c:pt>
                <c:pt idx="2681">
                  <c:v>104</c:v>
                </c:pt>
                <c:pt idx="2682">
                  <c:v>118</c:v>
                </c:pt>
                <c:pt idx="2683">
                  <c:v>62</c:v>
                </c:pt>
                <c:pt idx="2684">
                  <c:v>130</c:v>
                </c:pt>
                <c:pt idx="2685">
                  <c:v>125</c:v>
                </c:pt>
                <c:pt idx="2686">
                  <c:v>116</c:v>
                </c:pt>
                <c:pt idx="2687">
                  <c:v>104</c:v>
                </c:pt>
                <c:pt idx="2688">
                  <c:v>23</c:v>
                </c:pt>
                <c:pt idx="2689">
                  <c:v>116</c:v>
                </c:pt>
                <c:pt idx="2690">
                  <c:v>90</c:v>
                </c:pt>
                <c:pt idx="2691">
                  <c:v>90</c:v>
                </c:pt>
                <c:pt idx="2692">
                  <c:v>112</c:v>
                </c:pt>
                <c:pt idx="2693">
                  <c:v>58</c:v>
                </c:pt>
                <c:pt idx="2694">
                  <c:v>40</c:v>
                </c:pt>
                <c:pt idx="2695">
                  <c:v>84</c:v>
                </c:pt>
                <c:pt idx="2696">
                  <c:v>10</c:v>
                </c:pt>
                <c:pt idx="2697">
                  <c:v>119</c:v>
                </c:pt>
                <c:pt idx="2698">
                  <c:v>88</c:v>
                </c:pt>
                <c:pt idx="2699">
                  <c:v>88</c:v>
                </c:pt>
                <c:pt idx="2700">
                  <c:v>57</c:v>
                </c:pt>
                <c:pt idx="2701">
                  <c:v>115</c:v>
                </c:pt>
                <c:pt idx="2702">
                  <c:v>140</c:v>
                </c:pt>
                <c:pt idx="2703">
                  <c:v>67</c:v>
                </c:pt>
                <c:pt idx="2704">
                  <c:v>95</c:v>
                </c:pt>
                <c:pt idx="2705">
                  <c:v>89</c:v>
                </c:pt>
                <c:pt idx="2706">
                  <c:v>115</c:v>
                </c:pt>
                <c:pt idx="2707">
                  <c:v>65</c:v>
                </c:pt>
                <c:pt idx="2708">
                  <c:v>115</c:v>
                </c:pt>
                <c:pt idx="2709">
                  <c:v>55</c:v>
                </c:pt>
                <c:pt idx="2710">
                  <c:v>69</c:v>
                </c:pt>
                <c:pt idx="2711">
                  <c:v>80</c:v>
                </c:pt>
                <c:pt idx="2712">
                  <c:v>108</c:v>
                </c:pt>
                <c:pt idx="2713">
                  <c:v>91</c:v>
                </c:pt>
                <c:pt idx="2714">
                  <c:v>107</c:v>
                </c:pt>
                <c:pt idx="2715">
                  <c:v>131</c:v>
                </c:pt>
                <c:pt idx="2716">
                  <c:v>66</c:v>
                </c:pt>
                <c:pt idx="2717">
                  <c:v>24</c:v>
                </c:pt>
                <c:pt idx="2718">
                  <c:v>84</c:v>
                </c:pt>
                <c:pt idx="2719">
                  <c:v>90</c:v>
                </c:pt>
                <c:pt idx="2720">
                  <c:v>103</c:v>
                </c:pt>
                <c:pt idx="2721">
                  <c:v>69</c:v>
                </c:pt>
                <c:pt idx="2722">
                  <c:v>102</c:v>
                </c:pt>
                <c:pt idx="2723">
                  <c:v>182</c:v>
                </c:pt>
                <c:pt idx="2724">
                  <c:v>155</c:v>
                </c:pt>
                <c:pt idx="2725">
                  <c:v>49</c:v>
                </c:pt>
                <c:pt idx="2726">
                  <c:v>69</c:v>
                </c:pt>
                <c:pt idx="2727">
                  <c:v>91</c:v>
                </c:pt>
                <c:pt idx="2728">
                  <c:v>115</c:v>
                </c:pt>
                <c:pt idx="2729">
                  <c:v>169</c:v>
                </c:pt>
                <c:pt idx="2730">
                  <c:v>30</c:v>
                </c:pt>
                <c:pt idx="2731">
                  <c:v>94</c:v>
                </c:pt>
                <c:pt idx="2732">
                  <c:v>116</c:v>
                </c:pt>
                <c:pt idx="2733">
                  <c:v>102</c:v>
                </c:pt>
                <c:pt idx="2734">
                  <c:v>81</c:v>
                </c:pt>
                <c:pt idx="2735">
                  <c:v>126</c:v>
                </c:pt>
                <c:pt idx="2736">
                  <c:v>70</c:v>
                </c:pt>
                <c:pt idx="2737">
                  <c:v>156</c:v>
                </c:pt>
                <c:pt idx="2738">
                  <c:v>100</c:v>
                </c:pt>
                <c:pt idx="2739">
                  <c:v>69</c:v>
                </c:pt>
                <c:pt idx="2740">
                  <c:v>150</c:v>
                </c:pt>
                <c:pt idx="2741">
                  <c:v>100</c:v>
                </c:pt>
                <c:pt idx="2742">
                  <c:v>122</c:v>
                </c:pt>
                <c:pt idx="2743">
                  <c:v>130</c:v>
                </c:pt>
                <c:pt idx="2744">
                  <c:v>84</c:v>
                </c:pt>
                <c:pt idx="2745">
                  <c:v>44</c:v>
                </c:pt>
                <c:pt idx="2746">
                  <c:v>84</c:v>
                </c:pt>
                <c:pt idx="2747">
                  <c:v>110</c:v>
                </c:pt>
                <c:pt idx="2748">
                  <c:v>96</c:v>
                </c:pt>
                <c:pt idx="2749">
                  <c:v>111</c:v>
                </c:pt>
                <c:pt idx="2750">
                  <c:v>60</c:v>
                </c:pt>
                <c:pt idx="2751">
                  <c:v>78</c:v>
                </c:pt>
                <c:pt idx="2752">
                  <c:v>102</c:v>
                </c:pt>
                <c:pt idx="2753">
                  <c:v>92</c:v>
                </c:pt>
                <c:pt idx="2754">
                  <c:v>100</c:v>
                </c:pt>
                <c:pt idx="2755">
                  <c:v>78</c:v>
                </c:pt>
                <c:pt idx="2756">
                  <c:v>11</c:v>
                </c:pt>
                <c:pt idx="2757">
                  <c:v>26</c:v>
                </c:pt>
                <c:pt idx="2758">
                  <c:v>102</c:v>
                </c:pt>
                <c:pt idx="2759">
                  <c:v>67</c:v>
                </c:pt>
                <c:pt idx="2760">
                  <c:v>54</c:v>
                </c:pt>
                <c:pt idx="2761">
                  <c:v>100</c:v>
                </c:pt>
                <c:pt idx="2762">
                  <c:v>23</c:v>
                </c:pt>
                <c:pt idx="2763">
                  <c:v>107</c:v>
                </c:pt>
                <c:pt idx="2764">
                  <c:v>159</c:v>
                </c:pt>
                <c:pt idx="2765">
                  <c:v>61</c:v>
                </c:pt>
                <c:pt idx="2766">
                  <c:v>96</c:v>
                </c:pt>
                <c:pt idx="2767">
                  <c:v>62</c:v>
                </c:pt>
                <c:pt idx="2768">
                  <c:v>25</c:v>
                </c:pt>
                <c:pt idx="2769">
                  <c:v>37</c:v>
                </c:pt>
                <c:pt idx="2770">
                  <c:v>95</c:v>
                </c:pt>
                <c:pt idx="2771">
                  <c:v>95</c:v>
                </c:pt>
                <c:pt idx="2772">
                  <c:v>45</c:v>
                </c:pt>
                <c:pt idx="2773">
                  <c:v>63</c:v>
                </c:pt>
                <c:pt idx="2774">
                  <c:v>100</c:v>
                </c:pt>
                <c:pt idx="2775">
                  <c:v>111</c:v>
                </c:pt>
                <c:pt idx="2776">
                  <c:v>68</c:v>
                </c:pt>
                <c:pt idx="2777">
                  <c:v>22</c:v>
                </c:pt>
                <c:pt idx="2778">
                  <c:v>94</c:v>
                </c:pt>
                <c:pt idx="2779">
                  <c:v>101</c:v>
                </c:pt>
                <c:pt idx="2780">
                  <c:v>128</c:v>
                </c:pt>
                <c:pt idx="2781">
                  <c:v>26</c:v>
                </c:pt>
                <c:pt idx="2782">
                  <c:v>32</c:v>
                </c:pt>
                <c:pt idx="2783">
                  <c:v>104</c:v>
                </c:pt>
                <c:pt idx="2784">
                  <c:v>117</c:v>
                </c:pt>
                <c:pt idx="2785">
                  <c:v>73</c:v>
                </c:pt>
                <c:pt idx="2786">
                  <c:v>90</c:v>
                </c:pt>
                <c:pt idx="2787">
                  <c:v>62</c:v>
                </c:pt>
                <c:pt idx="2788">
                  <c:v>83</c:v>
                </c:pt>
                <c:pt idx="2789">
                  <c:v>22</c:v>
                </c:pt>
                <c:pt idx="2790">
                  <c:v>50</c:v>
                </c:pt>
                <c:pt idx="2791">
                  <c:v>98</c:v>
                </c:pt>
                <c:pt idx="2792">
                  <c:v>110</c:v>
                </c:pt>
                <c:pt idx="2793">
                  <c:v>93</c:v>
                </c:pt>
                <c:pt idx="2794">
                  <c:v>105</c:v>
                </c:pt>
                <c:pt idx="2795">
                  <c:v>106</c:v>
                </c:pt>
                <c:pt idx="2796">
                  <c:v>91</c:v>
                </c:pt>
                <c:pt idx="2797">
                  <c:v>105</c:v>
                </c:pt>
                <c:pt idx="2798">
                  <c:v>45</c:v>
                </c:pt>
                <c:pt idx="2799">
                  <c:v>30</c:v>
                </c:pt>
                <c:pt idx="2800">
                  <c:v>97</c:v>
                </c:pt>
                <c:pt idx="2801">
                  <c:v>109</c:v>
                </c:pt>
                <c:pt idx="2802">
                  <c:v>157</c:v>
                </c:pt>
                <c:pt idx="2803">
                  <c:v>45</c:v>
                </c:pt>
                <c:pt idx="2804">
                  <c:v>120</c:v>
                </c:pt>
                <c:pt idx="2805">
                  <c:v>111</c:v>
                </c:pt>
                <c:pt idx="2806">
                  <c:v>80</c:v>
                </c:pt>
                <c:pt idx="2807">
                  <c:v>92</c:v>
                </c:pt>
                <c:pt idx="2808">
                  <c:v>50</c:v>
                </c:pt>
                <c:pt idx="2809">
                  <c:v>111</c:v>
                </c:pt>
                <c:pt idx="2810">
                  <c:v>161</c:v>
                </c:pt>
                <c:pt idx="2811">
                  <c:v>125</c:v>
                </c:pt>
                <c:pt idx="2812">
                  <c:v>66</c:v>
                </c:pt>
                <c:pt idx="2813">
                  <c:v>116</c:v>
                </c:pt>
                <c:pt idx="2814">
                  <c:v>53</c:v>
                </c:pt>
                <c:pt idx="2815">
                  <c:v>65</c:v>
                </c:pt>
                <c:pt idx="2816">
                  <c:v>111</c:v>
                </c:pt>
                <c:pt idx="2817">
                  <c:v>105</c:v>
                </c:pt>
                <c:pt idx="2818">
                  <c:v>105</c:v>
                </c:pt>
                <c:pt idx="2819">
                  <c:v>155</c:v>
                </c:pt>
                <c:pt idx="2820">
                  <c:v>104</c:v>
                </c:pt>
                <c:pt idx="2821">
                  <c:v>66</c:v>
                </c:pt>
                <c:pt idx="2822">
                  <c:v>34</c:v>
                </c:pt>
                <c:pt idx="2823">
                  <c:v>90</c:v>
                </c:pt>
                <c:pt idx="2824">
                  <c:v>19</c:v>
                </c:pt>
                <c:pt idx="2825">
                  <c:v>140</c:v>
                </c:pt>
                <c:pt idx="2826">
                  <c:v>24</c:v>
                </c:pt>
                <c:pt idx="2827">
                  <c:v>56</c:v>
                </c:pt>
                <c:pt idx="2828">
                  <c:v>77</c:v>
                </c:pt>
                <c:pt idx="2829">
                  <c:v>114</c:v>
                </c:pt>
                <c:pt idx="2830">
                  <c:v>66</c:v>
                </c:pt>
                <c:pt idx="2831">
                  <c:v>60</c:v>
                </c:pt>
                <c:pt idx="2832">
                  <c:v>95</c:v>
                </c:pt>
                <c:pt idx="2833">
                  <c:v>73</c:v>
                </c:pt>
                <c:pt idx="2834">
                  <c:v>58</c:v>
                </c:pt>
                <c:pt idx="2835">
                  <c:v>120</c:v>
                </c:pt>
                <c:pt idx="2836">
                  <c:v>125</c:v>
                </c:pt>
                <c:pt idx="2837">
                  <c:v>89</c:v>
                </c:pt>
                <c:pt idx="2838">
                  <c:v>108</c:v>
                </c:pt>
                <c:pt idx="2839">
                  <c:v>63</c:v>
                </c:pt>
                <c:pt idx="2840">
                  <c:v>95</c:v>
                </c:pt>
                <c:pt idx="2841">
                  <c:v>74</c:v>
                </c:pt>
                <c:pt idx="2842">
                  <c:v>104</c:v>
                </c:pt>
                <c:pt idx="2843">
                  <c:v>128</c:v>
                </c:pt>
                <c:pt idx="2844">
                  <c:v>90</c:v>
                </c:pt>
                <c:pt idx="2845">
                  <c:v>56</c:v>
                </c:pt>
                <c:pt idx="2846">
                  <c:v>102</c:v>
                </c:pt>
                <c:pt idx="2847">
                  <c:v>24</c:v>
                </c:pt>
                <c:pt idx="2848">
                  <c:v>138</c:v>
                </c:pt>
                <c:pt idx="2849">
                  <c:v>132</c:v>
                </c:pt>
                <c:pt idx="2850">
                  <c:v>52</c:v>
                </c:pt>
                <c:pt idx="2851">
                  <c:v>104</c:v>
                </c:pt>
                <c:pt idx="2852">
                  <c:v>134</c:v>
                </c:pt>
                <c:pt idx="2853">
                  <c:v>60</c:v>
                </c:pt>
                <c:pt idx="2854">
                  <c:v>93</c:v>
                </c:pt>
                <c:pt idx="2855">
                  <c:v>87</c:v>
                </c:pt>
                <c:pt idx="2856">
                  <c:v>87</c:v>
                </c:pt>
                <c:pt idx="2857">
                  <c:v>126</c:v>
                </c:pt>
                <c:pt idx="2858">
                  <c:v>65</c:v>
                </c:pt>
                <c:pt idx="2859">
                  <c:v>94</c:v>
                </c:pt>
                <c:pt idx="2860">
                  <c:v>66</c:v>
                </c:pt>
                <c:pt idx="2861">
                  <c:v>52</c:v>
                </c:pt>
                <c:pt idx="2862">
                  <c:v>80</c:v>
                </c:pt>
                <c:pt idx="2863">
                  <c:v>134</c:v>
                </c:pt>
                <c:pt idx="2864">
                  <c:v>102</c:v>
                </c:pt>
                <c:pt idx="2865">
                  <c:v>122</c:v>
                </c:pt>
                <c:pt idx="2866">
                  <c:v>76</c:v>
                </c:pt>
                <c:pt idx="2867">
                  <c:v>77</c:v>
                </c:pt>
                <c:pt idx="2868">
                  <c:v>62</c:v>
                </c:pt>
                <c:pt idx="2869">
                  <c:v>102</c:v>
                </c:pt>
                <c:pt idx="2870">
                  <c:v>59</c:v>
                </c:pt>
                <c:pt idx="2871">
                  <c:v>117</c:v>
                </c:pt>
                <c:pt idx="2872">
                  <c:v>60</c:v>
                </c:pt>
                <c:pt idx="2873">
                  <c:v>116</c:v>
                </c:pt>
                <c:pt idx="2874">
                  <c:v>53</c:v>
                </c:pt>
                <c:pt idx="2875">
                  <c:v>57</c:v>
                </c:pt>
                <c:pt idx="2876">
                  <c:v>56</c:v>
                </c:pt>
                <c:pt idx="2877">
                  <c:v>122</c:v>
                </c:pt>
                <c:pt idx="2878">
                  <c:v>63</c:v>
                </c:pt>
                <c:pt idx="2879">
                  <c:v>20</c:v>
                </c:pt>
                <c:pt idx="2880">
                  <c:v>58</c:v>
                </c:pt>
                <c:pt idx="2881">
                  <c:v>89</c:v>
                </c:pt>
                <c:pt idx="2882">
                  <c:v>76</c:v>
                </c:pt>
                <c:pt idx="2883">
                  <c:v>89</c:v>
                </c:pt>
                <c:pt idx="2884">
                  <c:v>59</c:v>
                </c:pt>
                <c:pt idx="2885">
                  <c:v>104</c:v>
                </c:pt>
                <c:pt idx="2886">
                  <c:v>87</c:v>
                </c:pt>
                <c:pt idx="2887">
                  <c:v>124</c:v>
                </c:pt>
                <c:pt idx="2888">
                  <c:v>91</c:v>
                </c:pt>
                <c:pt idx="2889">
                  <c:v>79</c:v>
                </c:pt>
                <c:pt idx="2890">
                  <c:v>85</c:v>
                </c:pt>
                <c:pt idx="2891">
                  <c:v>134</c:v>
                </c:pt>
                <c:pt idx="2892">
                  <c:v>116</c:v>
                </c:pt>
                <c:pt idx="2893">
                  <c:v>112</c:v>
                </c:pt>
                <c:pt idx="2894">
                  <c:v>105</c:v>
                </c:pt>
                <c:pt idx="2895">
                  <c:v>75</c:v>
                </c:pt>
                <c:pt idx="2896">
                  <c:v>62</c:v>
                </c:pt>
                <c:pt idx="2897">
                  <c:v>91</c:v>
                </c:pt>
                <c:pt idx="2898">
                  <c:v>90</c:v>
                </c:pt>
                <c:pt idx="2899">
                  <c:v>65</c:v>
                </c:pt>
                <c:pt idx="2900">
                  <c:v>109</c:v>
                </c:pt>
                <c:pt idx="2901">
                  <c:v>106</c:v>
                </c:pt>
                <c:pt idx="2902">
                  <c:v>76</c:v>
                </c:pt>
                <c:pt idx="2903">
                  <c:v>93</c:v>
                </c:pt>
                <c:pt idx="2904">
                  <c:v>30</c:v>
                </c:pt>
                <c:pt idx="2905">
                  <c:v>51</c:v>
                </c:pt>
                <c:pt idx="2906">
                  <c:v>140</c:v>
                </c:pt>
                <c:pt idx="2907">
                  <c:v>63</c:v>
                </c:pt>
                <c:pt idx="2908">
                  <c:v>28</c:v>
                </c:pt>
                <c:pt idx="2909">
                  <c:v>128</c:v>
                </c:pt>
                <c:pt idx="2910">
                  <c:v>91</c:v>
                </c:pt>
                <c:pt idx="2911">
                  <c:v>80</c:v>
                </c:pt>
                <c:pt idx="2912">
                  <c:v>97</c:v>
                </c:pt>
                <c:pt idx="2913">
                  <c:v>24</c:v>
                </c:pt>
                <c:pt idx="2914">
                  <c:v>102</c:v>
                </c:pt>
                <c:pt idx="2915">
                  <c:v>122</c:v>
                </c:pt>
                <c:pt idx="2916">
                  <c:v>49</c:v>
                </c:pt>
                <c:pt idx="2917">
                  <c:v>128</c:v>
                </c:pt>
                <c:pt idx="2918">
                  <c:v>106</c:v>
                </c:pt>
                <c:pt idx="2919">
                  <c:v>115</c:v>
                </c:pt>
                <c:pt idx="2920">
                  <c:v>120</c:v>
                </c:pt>
                <c:pt idx="2921">
                  <c:v>157</c:v>
                </c:pt>
                <c:pt idx="2922">
                  <c:v>34</c:v>
                </c:pt>
                <c:pt idx="2923">
                  <c:v>61</c:v>
                </c:pt>
                <c:pt idx="2924">
                  <c:v>44</c:v>
                </c:pt>
                <c:pt idx="2925">
                  <c:v>72</c:v>
                </c:pt>
                <c:pt idx="2926">
                  <c:v>118</c:v>
                </c:pt>
                <c:pt idx="2927">
                  <c:v>22</c:v>
                </c:pt>
                <c:pt idx="2928">
                  <c:v>71</c:v>
                </c:pt>
                <c:pt idx="2929">
                  <c:v>92</c:v>
                </c:pt>
                <c:pt idx="2930">
                  <c:v>88</c:v>
                </c:pt>
                <c:pt idx="2931">
                  <c:v>100</c:v>
                </c:pt>
                <c:pt idx="2932">
                  <c:v>78</c:v>
                </c:pt>
                <c:pt idx="2933">
                  <c:v>60</c:v>
                </c:pt>
                <c:pt idx="2934">
                  <c:v>67</c:v>
                </c:pt>
                <c:pt idx="2935">
                  <c:v>100</c:v>
                </c:pt>
                <c:pt idx="2936">
                  <c:v>27</c:v>
                </c:pt>
                <c:pt idx="2937">
                  <c:v>109</c:v>
                </c:pt>
                <c:pt idx="2938">
                  <c:v>90</c:v>
                </c:pt>
                <c:pt idx="2939">
                  <c:v>74</c:v>
                </c:pt>
                <c:pt idx="2940">
                  <c:v>100</c:v>
                </c:pt>
                <c:pt idx="2941">
                  <c:v>65</c:v>
                </c:pt>
                <c:pt idx="2942">
                  <c:v>150</c:v>
                </c:pt>
                <c:pt idx="2943">
                  <c:v>115</c:v>
                </c:pt>
                <c:pt idx="2944">
                  <c:v>115</c:v>
                </c:pt>
                <c:pt idx="2945">
                  <c:v>92</c:v>
                </c:pt>
                <c:pt idx="2946">
                  <c:v>91</c:v>
                </c:pt>
                <c:pt idx="2947">
                  <c:v>160</c:v>
                </c:pt>
                <c:pt idx="2948">
                  <c:v>102</c:v>
                </c:pt>
                <c:pt idx="2949">
                  <c:v>85</c:v>
                </c:pt>
                <c:pt idx="2950">
                  <c:v>122</c:v>
                </c:pt>
                <c:pt idx="2951">
                  <c:v>96</c:v>
                </c:pt>
                <c:pt idx="2952">
                  <c:v>85</c:v>
                </c:pt>
                <c:pt idx="2953">
                  <c:v>118</c:v>
                </c:pt>
                <c:pt idx="2954">
                  <c:v>24</c:v>
                </c:pt>
                <c:pt idx="2955">
                  <c:v>26</c:v>
                </c:pt>
                <c:pt idx="2956">
                  <c:v>81</c:v>
                </c:pt>
                <c:pt idx="2957">
                  <c:v>79</c:v>
                </c:pt>
                <c:pt idx="2958">
                  <c:v>95</c:v>
                </c:pt>
                <c:pt idx="2959">
                  <c:v>137</c:v>
                </c:pt>
                <c:pt idx="2960">
                  <c:v>24</c:v>
                </c:pt>
                <c:pt idx="2961">
                  <c:v>85</c:v>
                </c:pt>
                <c:pt idx="2962">
                  <c:v>85</c:v>
                </c:pt>
                <c:pt idx="2963">
                  <c:v>28</c:v>
                </c:pt>
                <c:pt idx="2964">
                  <c:v>113</c:v>
                </c:pt>
                <c:pt idx="2965">
                  <c:v>62</c:v>
                </c:pt>
                <c:pt idx="2966">
                  <c:v>25</c:v>
                </c:pt>
                <c:pt idx="2967">
                  <c:v>52</c:v>
                </c:pt>
                <c:pt idx="2968">
                  <c:v>28</c:v>
                </c:pt>
                <c:pt idx="2969">
                  <c:v>13</c:v>
                </c:pt>
                <c:pt idx="2970">
                  <c:v>52</c:v>
                </c:pt>
                <c:pt idx="2971">
                  <c:v>58</c:v>
                </c:pt>
                <c:pt idx="2972">
                  <c:v>88</c:v>
                </c:pt>
                <c:pt idx="2973">
                  <c:v>130</c:v>
                </c:pt>
                <c:pt idx="2974">
                  <c:v>30</c:v>
                </c:pt>
                <c:pt idx="2975">
                  <c:v>38</c:v>
                </c:pt>
                <c:pt idx="2976">
                  <c:v>114</c:v>
                </c:pt>
                <c:pt idx="2977">
                  <c:v>56</c:v>
                </c:pt>
                <c:pt idx="2978">
                  <c:v>35</c:v>
                </c:pt>
                <c:pt idx="2979">
                  <c:v>31</c:v>
                </c:pt>
                <c:pt idx="2980">
                  <c:v>16</c:v>
                </c:pt>
                <c:pt idx="2981">
                  <c:v>50</c:v>
                </c:pt>
                <c:pt idx="2982">
                  <c:v>45</c:v>
                </c:pt>
                <c:pt idx="2983">
                  <c:v>29</c:v>
                </c:pt>
                <c:pt idx="2984">
                  <c:v>48</c:v>
                </c:pt>
                <c:pt idx="2985">
                  <c:v>24</c:v>
                </c:pt>
                <c:pt idx="2986">
                  <c:v>24</c:v>
                </c:pt>
                <c:pt idx="2987">
                  <c:v>44</c:v>
                </c:pt>
                <c:pt idx="2988">
                  <c:v>49</c:v>
                </c:pt>
                <c:pt idx="2989">
                  <c:v>48</c:v>
                </c:pt>
                <c:pt idx="2990">
                  <c:v>101</c:v>
                </c:pt>
                <c:pt idx="2991">
                  <c:v>52</c:v>
                </c:pt>
                <c:pt idx="2992">
                  <c:v>105</c:v>
                </c:pt>
                <c:pt idx="2993">
                  <c:v>140</c:v>
                </c:pt>
                <c:pt idx="2994">
                  <c:v>44</c:v>
                </c:pt>
                <c:pt idx="2995">
                  <c:v>134</c:v>
                </c:pt>
                <c:pt idx="2996">
                  <c:v>41</c:v>
                </c:pt>
                <c:pt idx="2997">
                  <c:v>45</c:v>
                </c:pt>
                <c:pt idx="2998">
                  <c:v>138</c:v>
                </c:pt>
                <c:pt idx="2999">
                  <c:v>24</c:v>
                </c:pt>
                <c:pt idx="3000">
                  <c:v>84</c:v>
                </c:pt>
                <c:pt idx="3001">
                  <c:v>209</c:v>
                </c:pt>
                <c:pt idx="3002">
                  <c:v>102</c:v>
                </c:pt>
                <c:pt idx="3003">
                  <c:v>116</c:v>
                </c:pt>
                <c:pt idx="3004">
                  <c:v>25</c:v>
                </c:pt>
                <c:pt idx="3005">
                  <c:v>99</c:v>
                </c:pt>
                <c:pt idx="3006">
                  <c:v>54</c:v>
                </c:pt>
                <c:pt idx="3007">
                  <c:v>136</c:v>
                </c:pt>
                <c:pt idx="3008">
                  <c:v>130</c:v>
                </c:pt>
                <c:pt idx="3009">
                  <c:v>36</c:v>
                </c:pt>
                <c:pt idx="3010">
                  <c:v>44</c:v>
                </c:pt>
                <c:pt idx="3011">
                  <c:v>28</c:v>
                </c:pt>
                <c:pt idx="3012">
                  <c:v>19</c:v>
                </c:pt>
                <c:pt idx="3013">
                  <c:v>123</c:v>
                </c:pt>
                <c:pt idx="3014">
                  <c:v>123</c:v>
                </c:pt>
                <c:pt idx="3015">
                  <c:v>62</c:v>
                </c:pt>
                <c:pt idx="3016">
                  <c:v>42</c:v>
                </c:pt>
                <c:pt idx="3017">
                  <c:v>50</c:v>
                </c:pt>
                <c:pt idx="3018">
                  <c:v>115</c:v>
                </c:pt>
                <c:pt idx="3019">
                  <c:v>47</c:v>
                </c:pt>
                <c:pt idx="3020">
                  <c:v>43</c:v>
                </c:pt>
                <c:pt idx="3021">
                  <c:v>100</c:v>
                </c:pt>
                <c:pt idx="3022">
                  <c:v>48</c:v>
                </c:pt>
                <c:pt idx="3023">
                  <c:v>94</c:v>
                </c:pt>
                <c:pt idx="3024">
                  <c:v>39</c:v>
                </c:pt>
                <c:pt idx="3025">
                  <c:v>81</c:v>
                </c:pt>
                <c:pt idx="3026">
                  <c:v>23</c:v>
                </c:pt>
                <c:pt idx="3027">
                  <c:v>88</c:v>
                </c:pt>
                <c:pt idx="3028">
                  <c:v>131</c:v>
                </c:pt>
                <c:pt idx="3029">
                  <c:v>127</c:v>
                </c:pt>
                <c:pt idx="3030">
                  <c:v>118</c:v>
                </c:pt>
                <c:pt idx="3031">
                  <c:v>93</c:v>
                </c:pt>
                <c:pt idx="3032">
                  <c:v>51</c:v>
                </c:pt>
                <c:pt idx="3033">
                  <c:v>74</c:v>
                </c:pt>
                <c:pt idx="3034">
                  <c:v>8</c:v>
                </c:pt>
                <c:pt idx="3035">
                  <c:v>42</c:v>
                </c:pt>
                <c:pt idx="3036">
                  <c:v>26</c:v>
                </c:pt>
                <c:pt idx="3037">
                  <c:v>47</c:v>
                </c:pt>
                <c:pt idx="3038">
                  <c:v>58</c:v>
                </c:pt>
                <c:pt idx="3039">
                  <c:v>62</c:v>
                </c:pt>
                <c:pt idx="3040">
                  <c:v>124</c:v>
                </c:pt>
                <c:pt idx="3041">
                  <c:v>123</c:v>
                </c:pt>
                <c:pt idx="3042">
                  <c:v>108</c:v>
                </c:pt>
                <c:pt idx="3043">
                  <c:v>46</c:v>
                </c:pt>
                <c:pt idx="3044">
                  <c:v>125</c:v>
                </c:pt>
                <c:pt idx="3045">
                  <c:v>102</c:v>
                </c:pt>
                <c:pt idx="3046">
                  <c:v>118</c:v>
                </c:pt>
                <c:pt idx="3047">
                  <c:v>112</c:v>
                </c:pt>
                <c:pt idx="3048">
                  <c:v>47</c:v>
                </c:pt>
                <c:pt idx="3049">
                  <c:v>113</c:v>
                </c:pt>
                <c:pt idx="3050">
                  <c:v>49</c:v>
                </c:pt>
                <c:pt idx="3051">
                  <c:v>55</c:v>
                </c:pt>
                <c:pt idx="3052">
                  <c:v>42</c:v>
                </c:pt>
                <c:pt idx="3053">
                  <c:v>125</c:v>
                </c:pt>
                <c:pt idx="3054">
                  <c:v>50</c:v>
                </c:pt>
                <c:pt idx="3055">
                  <c:v>123</c:v>
                </c:pt>
                <c:pt idx="3056">
                  <c:v>55</c:v>
                </c:pt>
                <c:pt idx="3057">
                  <c:v>43</c:v>
                </c:pt>
                <c:pt idx="3058">
                  <c:v>22</c:v>
                </c:pt>
                <c:pt idx="3059">
                  <c:v>54</c:v>
                </c:pt>
                <c:pt idx="3060">
                  <c:v>128</c:v>
                </c:pt>
                <c:pt idx="3061">
                  <c:v>59</c:v>
                </c:pt>
                <c:pt idx="3062">
                  <c:v>111</c:v>
                </c:pt>
                <c:pt idx="3063">
                  <c:v>21</c:v>
                </c:pt>
                <c:pt idx="3064">
                  <c:v>44</c:v>
                </c:pt>
                <c:pt idx="3065">
                  <c:v>98</c:v>
                </c:pt>
                <c:pt idx="3066">
                  <c:v>54</c:v>
                </c:pt>
                <c:pt idx="3067">
                  <c:v>90</c:v>
                </c:pt>
                <c:pt idx="3068">
                  <c:v>104</c:v>
                </c:pt>
                <c:pt idx="3069">
                  <c:v>106</c:v>
                </c:pt>
                <c:pt idx="3070">
                  <c:v>118</c:v>
                </c:pt>
                <c:pt idx="3071">
                  <c:v>43</c:v>
                </c:pt>
                <c:pt idx="3072">
                  <c:v>47</c:v>
                </c:pt>
                <c:pt idx="3073">
                  <c:v>48</c:v>
                </c:pt>
                <c:pt idx="3074">
                  <c:v>124</c:v>
                </c:pt>
                <c:pt idx="3075">
                  <c:v>108</c:v>
                </c:pt>
                <c:pt idx="3076">
                  <c:v>127</c:v>
                </c:pt>
                <c:pt idx="3077">
                  <c:v>42</c:v>
                </c:pt>
                <c:pt idx="3078">
                  <c:v>99</c:v>
                </c:pt>
                <c:pt idx="3079">
                  <c:v>102</c:v>
                </c:pt>
                <c:pt idx="3080">
                  <c:v>87</c:v>
                </c:pt>
                <c:pt idx="3081">
                  <c:v>50</c:v>
                </c:pt>
                <c:pt idx="3082">
                  <c:v>86</c:v>
                </c:pt>
                <c:pt idx="3083">
                  <c:v>54</c:v>
                </c:pt>
                <c:pt idx="3084">
                  <c:v>116</c:v>
                </c:pt>
                <c:pt idx="3085">
                  <c:v>25</c:v>
                </c:pt>
                <c:pt idx="3086">
                  <c:v>97</c:v>
                </c:pt>
                <c:pt idx="3087">
                  <c:v>92</c:v>
                </c:pt>
                <c:pt idx="3088">
                  <c:v>121</c:v>
                </c:pt>
                <c:pt idx="3089">
                  <c:v>43</c:v>
                </c:pt>
                <c:pt idx="3090">
                  <c:v>56</c:v>
                </c:pt>
                <c:pt idx="3091">
                  <c:v>44</c:v>
                </c:pt>
                <c:pt idx="3092">
                  <c:v>98</c:v>
                </c:pt>
                <c:pt idx="3093">
                  <c:v>99</c:v>
                </c:pt>
                <c:pt idx="3094">
                  <c:v>156</c:v>
                </c:pt>
                <c:pt idx="3095">
                  <c:v>50</c:v>
                </c:pt>
                <c:pt idx="3096">
                  <c:v>26</c:v>
                </c:pt>
                <c:pt idx="3097">
                  <c:v>53</c:v>
                </c:pt>
                <c:pt idx="3098">
                  <c:v>44</c:v>
                </c:pt>
                <c:pt idx="3099">
                  <c:v>132</c:v>
                </c:pt>
                <c:pt idx="3100">
                  <c:v>128</c:v>
                </c:pt>
                <c:pt idx="3101">
                  <c:v>84</c:v>
                </c:pt>
                <c:pt idx="3102">
                  <c:v>108</c:v>
                </c:pt>
                <c:pt idx="3103">
                  <c:v>96</c:v>
                </c:pt>
                <c:pt idx="3104">
                  <c:v>82</c:v>
                </c:pt>
                <c:pt idx="3105">
                  <c:v>48</c:v>
                </c:pt>
                <c:pt idx="3106">
                  <c:v>95</c:v>
                </c:pt>
                <c:pt idx="3107">
                  <c:v>42</c:v>
                </c:pt>
                <c:pt idx="3108">
                  <c:v>90</c:v>
                </c:pt>
                <c:pt idx="3109">
                  <c:v>94</c:v>
                </c:pt>
                <c:pt idx="3110">
                  <c:v>54</c:v>
                </c:pt>
                <c:pt idx="3111">
                  <c:v>118</c:v>
                </c:pt>
                <c:pt idx="3112">
                  <c:v>10</c:v>
                </c:pt>
                <c:pt idx="3113">
                  <c:v>78</c:v>
                </c:pt>
                <c:pt idx="3114">
                  <c:v>130</c:v>
                </c:pt>
                <c:pt idx="3115">
                  <c:v>34</c:v>
                </c:pt>
                <c:pt idx="3116">
                  <c:v>49</c:v>
                </c:pt>
                <c:pt idx="3117">
                  <c:v>91</c:v>
                </c:pt>
                <c:pt idx="3118">
                  <c:v>92</c:v>
                </c:pt>
                <c:pt idx="3119">
                  <c:v>88</c:v>
                </c:pt>
                <c:pt idx="3120">
                  <c:v>102</c:v>
                </c:pt>
                <c:pt idx="3121">
                  <c:v>82</c:v>
                </c:pt>
                <c:pt idx="3122">
                  <c:v>59</c:v>
                </c:pt>
                <c:pt idx="3123">
                  <c:v>90</c:v>
                </c:pt>
                <c:pt idx="3124">
                  <c:v>83</c:v>
                </c:pt>
                <c:pt idx="3125">
                  <c:v>113</c:v>
                </c:pt>
                <c:pt idx="3126">
                  <c:v>96</c:v>
                </c:pt>
                <c:pt idx="3127">
                  <c:v>76</c:v>
                </c:pt>
                <c:pt idx="3128">
                  <c:v>26</c:v>
                </c:pt>
                <c:pt idx="3129">
                  <c:v>95</c:v>
                </c:pt>
                <c:pt idx="3130">
                  <c:v>125</c:v>
                </c:pt>
                <c:pt idx="3131">
                  <c:v>45</c:v>
                </c:pt>
                <c:pt idx="3132">
                  <c:v>23</c:v>
                </c:pt>
                <c:pt idx="3133">
                  <c:v>24</c:v>
                </c:pt>
                <c:pt idx="3134">
                  <c:v>49</c:v>
                </c:pt>
                <c:pt idx="3135">
                  <c:v>96</c:v>
                </c:pt>
                <c:pt idx="3136">
                  <c:v>108</c:v>
                </c:pt>
                <c:pt idx="3137">
                  <c:v>112</c:v>
                </c:pt>
                <c:pt idx="3138">
                  <c:v>17</c:v>
                </c:pt>
                <c:pt idx="3139">
                  <c:v>56</c:v>
                </c:pt>
                <c:pt idx="3140">
                  <c:v>103</c:v>
                </c:pt>
                <c:pt idx="3141">
                  <c:v>94</c:v>
                </c:pt>
                <c:pt idx="3142">
                  <c:v>44</c:v>
                </c:pt>
                <c:pt idx="3143">
                  <c:v>50</c:v>
                </c:pt>
                <c:pt idx="3144">
                  <c:v>99</c:v>
                </c:pt>
                <c:pt idx="3145">
                  <c:v>22</c:v>
                </c:pt>
                <c:pt idx="3146">
                  <c:v>129</c:v>
                </c:pt>
                <c:pt idx="3147">
                  <c:v>28</c:v>
                </c:pt>
                <c:pt idx="3148">
                  <c:v>108</c:v>
                </c:pt>
                <c:pt idx="3149">
                  <c:v>110</c:v>
                </c:pt>
                <c:pt idx="3150">
                  <c:v>53</c:v>
                </c:pt>
                <c:pt idx="3151">
                  <c:v>126</c:v>
                </c:pt>
                <c:pt idx="3152">
                  <c:v>48</c:v>
                </c:pt>
                <c:pt idx="3153">
                  <c:v>39</c:v>
                </c:pt>
                <c:pt idx="3154">
                  <c:v>103</c:v>
                </c:pt>
                <c:pt idx="3155">
                  <c:v>82</c:v>
                </c:pt>
                <c:pt idx="3156">
                  <c:v>90</c:v>
                </c:pt>
                <c:pt idx="3157">
                  <c:v>57</c:v>
                </c:pt>
                <c:pt idx="3158">
                  <c:v>115</c:v>
                </c:pt>
                <c:pt idx="3159">
                  <c:v>91</c:v>
                </c:pt>
                <c:pt idx="3160">
                  <c:v>43</c:v>
                </c:pt>
                <c:pt idx="3161">
                  <c:v>47</c:v>
                </c:pt>
                <c:pt idx="3162">
                  <c:v>38</c:v>
                </c:pt>
                <c:pt idx="3163">
                  <c:v>27</c:v>
                </c:pt>
                <c:pt idx="3164">
                  <c:v>57</c:v>
                </c:pt>
                <c:pt idx="3165">
                  <c:v>87</c:v>
                </c:pt>
                <c:pt idx="3166">
                  <c:v>25</c:v>
                </c:pt>
                <c:pt idx="3167">
                  <c:v>43</c:v>
                </c:pt>
                <c:pt idx="3168">
                  <c:v>106</c:v>
                </c:pt>
                <c:pt idx="3169">
                  <c:v>85</c:v>
                </c:pt>
                <c:pt idx="3170">
                  <c:v>113</c:v>
                </c:pt>
                <c:pt idx="3171">
                  <c:v>90</c:v>
                </c:pt>
                <c:pt idx="3172">
                  <c:v>111</c:v>
                </c:pt>
                <c:pt idx="3173">
                  <c:v>97</c:v>
                </c:pt>
                <c:pt idx="3174">
                  <c:v>41</c:v>
                </c:pt>
                <c:pt idx="3175">
                  <c:v>20</c:v>
                </c:pt>
                <c:pt idx="3176">
                  <c:v>25</c:v>
                </c:pt>
                <c:pt idx="3177">
                  <c:v>93</c:v>
                </c:pt>
                <c:pt idx="3178">
                  <c:v>24</c:v>
                </c:pt>
                <c:pt idx="3179">
                  <c:v>114</c:v>
                </c:pt>
                <c:pt idx="3180">
                  <c:v>93</c:v>
                </c:pt>
                <c:pt idx="3181">
                  <c:v>38</c:v>
                </c:pt>
                <c:pt idx="3182">
                  <c:v>55</c:v>
                </c:pt>
                <c:pt idx="3183">
                  <c:v>107</c:v>
                </c:pt>
                <c:pt idx="3184">
                  <c:v>106</c:v>
                </c:pt>
                <c:pt idx="3185">
                  <c:v>105</c:v>
                </c:pt>
                <c:pt idx="3186">
                  <c:v>46</c:v>
                </c:pt>
                <c:pt idx="3187">
                  <c:v>80</c:v>
                </c:pt>
                <c:pt idx="3188">
                  <c:v>86</c:v>
                </c:pt>
                <c:pt idx="3189">
                  <c:v>102</c:v>
                </c:pt>
                <c:pt idx="3190">
                  <c:v>61</c:v>
                </c:pt>
                <c:pt idx="3191">
                  <c:v>95</c:v>
                </c:pt>
                <c:pt idx="3192">
                  <c:v>89</c:v>
                </c:pt>
                <c:pt idx="3193">
                  <c:v>83</c:v>
                </c:pt>
                <c:pt idx="3194">
                  <c:v>108</c:v>
                </c:pt>
                <c:pt idx="3195">
                  <c:v>51</c:v>
                </c:pt>
                <c:pt idx="3196">
                  <c:v>109</c:v>
                </c:pt>
                <c:pt idx="3197">
                  <c:v>47</c:v>
                </c:pt>
                <c:pt idx="3198">
                  <c:v>98</c:v>
                </c:pt>
                <c:pt idx="3199">
                  <c:v>81</c:v>
                </c:pt>
                <c:pt idx="3200">
                  <c:v>49</c:v>
                </c:pt>
                <c:pt idx="3201">
                  <c:v>49</c:v>
                </c:pt>
                <c:pt idx="3202">
                  <c:v>97</c:v>
                </c:pt>
                <c:pt idx="3203">
                  <c:v>24</c:v>
                </c:pt>
                <c:pt idx="3204">
                  <c:v>113</c:v>
                </c:pt>
                <c:pt idx="3205">
                  <c:v>88</c:v>
                </c:pt>
                <c:pt idx="3206">
                  <c:v>43</c:v>
                </c:pt>
                <c:pt idx="3207">
                  <c:v>103</c:v>
                </c:pt>
                <c:pt idx="3208">
                  <c:v>42</c:v>
                </c:pt>
                <c:pt idx="3209">
                  <c:v>116</c:v>
                </c:pt>
                <c:pt idx="3210">
                  <c:v>24</c:v>
                </c:pt>
                <c:pt idx="3211">
                  <c:v>142</c:v>
                </c:pt>
                <c:pt idx="3212">
                  <c:v>92</c:v>
                </c:pt>
                <c:pt idx="3213">
                  <c:v>110</c:v>
                </c:pt>
                <c:pt idx="3214">
                  <c:v>115</c:v>
                </c:pt>
                <c:pt idx="3215">
                  <c:v>43</c:v>
                </c:pt>
                <c:pt idx="3216">
                  <c:v>86</c:v>
                </c:pt>
                <c:pt idx="3217">
                  <c:v>82</c:v>
                </c:pt>
                <c:pt idx="3218">
                  <c:v>112</c:v>
                </c:pt>
                <c:pt idx="3219">
                  <c:v>48</c:v>
                </c:pt>
                <c:pt idx="3220">
                  <c:v>88</c:v>
                </c:pt>
                <c:pt idx="3221">
                  <c:v>50</c:v>
                </c:pt>
                <c:pt idx="3222">
                  <c:v>41</c:v>
                </c:pt>
                <c:pt idx="3223">
                  <c:v>34</c:v>
                </c:pt>
                <c:pt idx="3224">
                  <c:v>111</c:v>
                </c:pt>
                <c:pt idx="3225">
                  <c:v>20</c:v>
                </c:pt>
                <c:pt idx="3226">
                  <c:v>56</c:v>
                </c:pt>
                <c:pt idx="3227">
                  <c:v>104</c:v>
                </c:pt>
                <c:pt idx="3228">
                  <c:v>29</c:v>
                </c:pt>
                <c:pt idx="3229">
                  <c:v>90</c:v>
                </c:pt>
                <c:pt idx="3230">
                  <c:v>67</c:v>
                </c:pt>
                <c:pt idx="3231">
                  <c:v>46</c:v>
                </c:pt>
                <c:pt idx="3232">
                  <c:v>95</c:v>
                </c:pt>
                <c:pt idx="3233">
                  <c:v>102</c:v>
                </c:pt>
                <c:pt idx="3234">
                  <c:v>45</c:v>
                </c:pt>
                <c:pt idx="3235">
                  <c:v>100</c:v>
                </c:pt>
                <c:pt idx="3236">
                  <c:v>104</c:v>
                </c:pt>
                <c:pt idx="3237">
                  <c:v>95</c:v>
                </c:pt>
                <c:pt idx="3238">
                  <c:v>97</c:v>
                </c:pt>
                <c:pt idx="3239">
                  <c:v>52</c:v>
                </c:pt>
                <c:pt idx="3240">
                  <c:v>85</c:v>
                </c:pt>
                <c:pt idx="3241">
                  <c:v>140</c:v>
                </c:pt>
                <c:pt idx="3242">
                  <c:v>40</c:v>
                </c:pt>
                <c:pt idx="3243">
                  <c:v>67</c:v>
                </c:pt>
                <c:pt idx="3244">
                  <c:v>89</c:v>
                </c:pt>
                <c:pt idx="3245">
                  <c:v>50</c:v>
                </c:pt>
                <c:pt idx="3246">
                  <c:v>87</c:v>
                </c:pt>
                <c:pt idx="3247">
                  <c:v>86</c:v>
                </c:pt>
                <c:pt idx="3248">
                  <c:v>27</c:v>
                </c:pt>
                <c:pt idx="3249">
                  <c:v>44</c:v>
                </c:pt>
                <c:pt idx="3250">
                  <c:v>21</c:v>
                </c:pt>
                <c:pt idx="3251">
                  <c:v>26</c:v>
                </c:pt>
                <c:pt idx="3252">
                  <c:v>105</c:v>
                </c:pt>
                <c:pt idx="3253">
                  <c:v>45</c:v>
                </c:pt>
                <c:pt idx="3254">
                  <c:v>45</c:v>
                </c:pt>
                <c:pt idx="3255">
                  <c:v>101</c:v>
                </c:pt>
                <c:pt idx="3256">
                  <c:v>94</c:v>
                </c:pt>
                <c:pt idx="3257">
                  <c:v>23</c:v>
                </c:pt>
                <c:pt idx="3258">
                  <c:v>32</c:v>
                </c:pt>
                <c:pt idx="3259">
                  <c:v>112</c:v>
                </c:pt>
                <c:pt idx="3260">
                  <c:v>37</c:v>
                </c:pt>
                <c:pt idx="3261">
                  <c:v>42</c:v>
                </c:pt>
                <c:pt idx="3262">
                  <c:v>89</c:v>
                </c:pt>
                <c:pt idx="3263">
                  <c:v>111</c:v>
                </c:pt>
                <c:pt idx="3264">
                  <c:v>52</c:v>
                </c:pt>
                <c:pt idx="3265">
                  <c:v>30</c:v>
                </c:pt>
                <c:pt idx="3266">
                  <c:v>80</c:v>
                </c:pt>
                <c:pt idx="3267">
                  <c:v>44</c:v>
                </c:pt>
                <c:pt idx="3268">
                  <c:v>74</c:v>
                </c:pt>
                <c:pt idx="3269">
                  <c:v>99</c:v>
                </c:pt>
                <c:pt idx="3270">
                  <c:v>36</c:v>
                </c:pt>
                <c:pt idx="3271">
                  <c:v>23</c:v>
                </c:pt>
                <c:pt idx="3272">
                  <c:v>95</c:v>
                </c:pt>
                <c:pt idx="3273">
                  <c:v>28</c:v>
                </c:pt>
                <c:pt idx="3274">
                  <c:v>120</c:v>
                </c:pt>
                <c:pt idx="3275">
                  <c:v>133</c:v>
                </c:pt>
                <c:pt idx="3276">
                  <c:v>29</c:v>
                </c:pt>
                <c:pt idx="3277">
                  <c:v>46</c:v>
                </c:pt>
                <c:pt idx="3278">
                  <c:v>22</c:v>
                </c:pt>
                <c:pt idx="3279">
                  <c:v>103</c:v>
                </c:pt>
                <c:pt idx="3280">
                  <c:v>6</c:v>
                </c:pt>
                <c:pt idx="3281">
                  <c:v>97</c:v>
                </c:pt>
                <c:pt idx="3282">
                  <c:v>29</c:v>
                </c:pt>
                <c:pt idx="3283">
                  <c:v>165</c:v>
                </c:pt>
                <c:pt idx="3284">
                  <c:v>15</c:v>
                </c:pt>
                <c:pt idx="3285">
                  <c:v>80</c:v>
                </c:pt>
                <c:pt idx="3286">
                  <c:v>86</c:v>
                </c:pt>
                <c:pt idx="3287">
                  <c:v>94</c:v>
                </c:pt>
                <c:pt idx="3288">
                  <c:v>26</c:v>
                </c:pt>
                <c:pt idx="3289">
                  <c:v>36</c:v>
                </c:pt>
                <c:pt idx="3290">
                  <c:v>69</c:v>
                </c:pt>
                <c:pt idx="3291">
                  <c:v>87</c:v>
                </c:pt>
                <c:pt idx="3292">
                  <c:v>26</c:v>
                </c:pt>
                <c:pt idx="3293">
                  <c:v>59</c:v>
                </c:pt>
                <c:pt idx="3294">
                  <c:v>30</c:v>
                </c:pt>
                <c:pt idx="3295">
                  <c:v>98</c:v>
                </c:pt>
                <c:pt idx="3296">
                  <c:v>85</c:v>
                </c:pt>
                <c:pt idx="3297">
                  <c:v>65</c:v>
                </c:pt>
                <c:pt idx="3298">
                  <c:v>142</c:v>
                </c:pt>
                <c:pt idx="3299">
                  <c:v>102</c:v>
                </c:pt>
                <c:pt idx="3300">
                  <c:v>123</c:v>
                </c:pt>
                <c:pt idx="3301">
                  <c:v>49</c:v>
                </c:pt>
                <c:pt idx="3302">
                  <c:v>96</c:v>
                </c:pt>
                <c:pt idx="3303">
                  <c:v>92</c:v>
                </c:pt>
                <c:pt idx="3304">
                  <c:v>24</c:v>
                </c:pt>
                <c:pt idx="3305">
                  <c:v>64</c:v>
                </c:pt>
                <c:pt idx="3306">
                  <c:v>61</c:v>
                </c:pt>
                <c:pt idx="3307">
                  <c:v>115</c:v>
                </c:pt>
                <c:pt idx="3308">
                  <c:v>101</c:v>
                </c:pt>
                <c:pt idx="3309">
                  <c:v>55</c:v>
                </c:pt>
                <c:pt idx="3310">
                  <c:v>22</c:v>
                </c:pt>
                <c:pt idx="3311">
                  <c:v>90</c:v>
                </c:pt>
                <c:pt idx="3312">
                  <c:v>46</c:v>
                </c:pt>
                <c:pt idx="3313">
                  <c:v>50</c:v>
                </c:pt>
                <c:pt idx="3314">
                  <c:v>88</c:v>
                </c:pt>
                <c:pt idx="3315">
                  <c:v>67</c:v>
                </c:pt>
                <c:pt idx="3316">
                  <c:v>50</c:v>
                </c:pt>
                <c:pt idx="3317">
                  <c:v>75</c:v>
                </c:pt>
                <c:pt idx="3318">
                  <c:v>61</c:v>
                </c:pt>
                <c:pt idx="3319">
                  <c:v>100</c:v>
                </c:pt>
                <c:pt idx="3320">
                  <c:v>86</c:v>
                </c:pt>
                <c:pt idx="3321">
                  <c:v>35</c:v>
                </c:pt>
                <c:pt idx="3322">
                  <c:v>100</c:v>
                </c:pt>
                <c:pt idx="3323">
                  <c:v>45</c:v>
                </c:pt>
                <c:pt idx="3324">
                  <c:v>128</c:v>
                </c:pt>
                <c:pt idx="3325">
                  <c:v>111</c:v>
                </c:pt>
                <c:pt idx="3326">
                  <c:v>2</c:v>
                </c:pt>
                <c:pt idx="3327">
                  <c:v>94</c:v>
                </c:pt>
                <c:pt idx="3328">
                  <c:v>123</c:v>
                </c:pt>
                <c:pt idx="3329">
                  <c:v>50</c:v>
                </c:pt>
                <c:pt idx="3330">
                  <c:v>131</c:v>
                </c:pt>
                <c:pt idx="3331">
                  <c:v>93</c:v>
                </c:pt>
                <c:pt idx="3332">
                  <c:v>89</c:v>
                </c:pt>
                <c:pt idx="3333">
                  <c:v>97</c:v>
                </c:pt>
                <c:pt idx="3334">
                  <c:v>64</c:v>
                </c:pt>
                <c:pt idx="3335">
                  <c:v>72</c:v>
                </c:pt>
                <c:pt idx="3336">
                  <c:v>97</c:v>
                </c:pt>
                <c:pt idx="3337">
                  <c:v>47</c:v>
                </c:pt>
                <c:pt idx="3338">
                  <c:v>42</c:v>
                </c:pt>
                <c:pt idx="3339">
                  <c:v>51</c:v>
                </c:pt>
                <c:pt idx="3340">
                  <c:v>95</c:v>
                </c:pt>
                <c:pt idx="3341">
                  <c:v>91</c:v>
                </c:pt>
                <c:pt idx="3342">
                  <c:v>30</c:v>
                </c:pt>
                <c:pt idx="3343">
                  <c:v>27</c:v>
                </c:pt>
                <c:pt idx="3344">
                  <c:v>47</c:v>
                </c:pt>
                <c:pt idx="3345">
                  <c:v>95</c:v>
                </c:pt>
                <c:pt idx="3346">
                  <c:v>32</c:v>
                </c:pt>
                <c:pt idx="3347">
                  <c:v>80</c:v>
                </c:pt>
                <c:pt idx="3348">
                  <c:v>116</c:v>
                </c:pt>
                <c:pt idx="3349">
                  <c:v>56</c:v>
                </c:pt>
                <c:pt idx="3350">
                  <c:v>40</c:v>
                </c:pt>
                <c:pt idx="3351">
                  <c:v>64</c:v>
                </c:pt>
                <c:pt idx="3352">
                  <c:v>30</c:v>
                </c:pt>
                <c:pt idx="3353">
                  <c:v>96</c:v>
                </c:pt>
                <c:pt idx="3354">
                  <c:v>57</c:v>
                </c:pt>
                <c:pt idx="3355">
                  <c:v>22</c:v>
                </c:pt>
                <c:pt idx="3356">
                  <c:v>96</c:v>
                </c:pt>
                <c:pt idx="3357">
                  <c:v>23</c:v>
                </c:pt>
                <c:pt idx="3358">
                  <c:v>23</c:v>
                </c:pt>
                <c:pt idx="3359">
                  <c:v>151</c:v>
                </c:pt>
                <c:pt idx="3360">
                  <c:v>49</c:v>
                </c:pt>
                <c:pt idx="3361">
                  <c:v>62</c:v>
                </c:pt>
                <c:pt idx="3362">
                  <c:v>60</c:v>
                </c:pt>
                <c:pt idx="3363">
                  <c:v>98</c:v>
                </c:pt>
                <c:pt idx="3364">
                  <c:v>49</c:v>
                </c:pt>
                <c:pt idx="3365">
                  <c:v>101</c:v>
                </c:pt>
                <c:pt idx="3366">
                  <c:v>121</c:v>
                </c:pt>
                <c:pt idx="3367">
                  <c:v>58</c:v>
                </c:pt>
                <c:pt idx="3368">
                  <c:v>29</c:v>
                </c:pt>
                <c:pt idx="3369">
                  <c:v>80</c:v>
                </c:pt>
                <c:pt idx="3370">
                  <c:v>93</c:v>
                </c:pt>
                <c:pt idx="3371">
                  <c:v>83</c:v>
                </c:pt>
                <c:pt idx="3372">
                  <c:v>45</c:v>
                </c:pt>
                <c:pt idx="3373">
                  <c:v>107</c:v>
                </c:pt>
                <c:pt idx="3374">
                  <c:v>97</c:v>
                </c:pt>
                <c:pt idx="3375">
                  <c:v>104</c:v>
                </c:pt>
                <c:pt idx="3376">
                  <c:v>71</c:v>
                </c:pt>
                <c:pt idx="3377">
                  <c:v>49</c:v>
                </c:pt>
                <c:pt idx="3378">
                  <c:v>100</c:v>
                </c:pt>
                <c:pt idx="3379">
                  <c:v>23</c:v>
                </c:pt>
                <c:pt idx="3380">
                  <c:v>40</c:v>
                </c:pt>
                <c:pt idx="3381">
                  <c:v>89</c:v>
                </c:pt>
                <c:pt idx="3382">
                  <c:v>71</c:v>
                </c:pt>
                <c:pt idx="3383">
                  <c:v>50</c:v>
                </c:pt>
                <c:pt idx="3384">
                  <c:v>104</c:v>
                </c:pt>
                <c:pt idx="3385">
                  <c:v>50</c:v>
                </c:pt>
                <c:pt idx="3386">
                  <c:v>58</c:v>
                </c:pt>
                <c:pt idx="3387">
                  <c:v>26</c:v>
                </c:pt>
                <c:pt idx="3388">
                  <c:v>92</c:v>
                </c:pt>
                <c:pt idx="3389">
                  <c:v>89</c:v>
                </c:pt>
                <c:pt idx="3390">
                  <c:v>101</c:v>
                </c:pt>
                <c:pt idx="3391">
                  <c:v>50</c:v>
                </c:pt>
                <c:pt idx="3392">
                  <c:v>61</c:v>
                </c:pt>
                <c:pt idx="3393">
                  <c:v>49</c:v>
                </c:pt>
                <c:pt idx="3394">
                  <c:v>109</c:v>
                </c:pt>
                <c:pt idx="3395">
                  <c:v>9</c:v>
                </c:pt>
                <c:pt idx="3396">
                  <c:v>96</c:v>
                </c:pt>
                <c:pt idx="3397">
                  <c:v>105</c:v>
                </c:pt>
                <c:pt idx="3398">
                  <c:v>103</c:v>
                </c:pt>
                <c:pt idx="3399">
                  <c:v>94</c:v>
                </c:pt>
                <c:pt idx="3400">
                  <c:v>110</c:v>
                </c:pt>
                <c:pt idx="3401">
                  <c:v>93</c:v>
                </c:pt>
                <c:pt idx="3402">
                  <c:v>40</c:v>
                </c:pt>
                <c:pt idx="3403">
                  <c:v>76</c:v>
                </c:pt>
                <c:pt idx="3404">
                  <c:v>63</c:v>
                </c:pt>
                <c:pt idx="3405">
                  <c:v>64</c:v>
                </c:pt>
                <c:pt idx="3406">
                  <c:v>61</c:v>
                </c:pt>
                <c:pt idx="3407">
                  <c:v>70</c:v>
                </c:pt>
                <c:pt idx="3408">
                  <c:v>61</c:v>
                </c:pt>
                <c:pt idx="3409">
                  <c:v>100</c:v>
                </c:pt>
                <c:pt idx="3410">
                  <c:v>110</c:v>
                </c:pt>
                <c:pt idx="3411">
                  <c:v>122</c:v>
                </c:pt>
                <c:pt idx="3412">
                  <c:v>46</c:v>
                </c:pt>
                <c:pt idx="3413">
                  <c:v>39</c:v>
                </c:pt>
                <c:pt idx="3414">
                  <c:v>30</c:v>
                </c:pt>
                <c:pt idx="3415">
                  <c:v>90</c:v>
                </c:pt>
                <c:pt idx="3416">
                  <c:v>47</c:v>
                </c:pt>
                <c:pt idx="3417">
                  <c:v>109</c:v>
                </c:pt>
                <c:pt idx="3418">
                  <c:v>93</c:v>
                </c:pt>
                <c:pt idx="3419">
                  <c:v>53</c:v>
                </c:pt>
                <c:pt idx="3420">
                  <c:v>106</c:v>
                </c:pt>
                <c:pt idx="3421">
                  <c:v>27</c:v>
                </c:pt>
                <c:pt idx="3422">
                  <c:v>99</c:v>
                </c:pt>
                <c:pt idx="3423">
                  <c:v>134</c:v>
                </c:pt>
                <c:pt idx="3424">
                  <c:v>12</c:v>
                </c:pt>
                <c:pt idx="3425">
                  <c:v>52</c:v>
                </c:pt>
                <c:pt idx="3426">
                  <c:v>11</c:v>
                </c:pt>
                <c:pt idx="3427">
                  <c:v>96</c:v>
                </c:pt>
                <c:pt idx="3428">
                  <c:v>26</c:v>
                </c:pt>
                <c:pt idx="3429">
                  <c:v>30</c:v>
                </c:pt>
                <c:pt idx="3430">
                  <c:v>92</c:v>
                </c:pt>
                <c:pt idx="3431">
                  <c:v>98</c:v>
                </c:pt>
                <c:pt idx="3432">
                  <c:v>60</c:v>
                </c:pt>
                <c:pt idx="3433">
                  <c:v>54</c:v>
                </c:pt>
                <c:pt idx="3434">
                  <c:v>96</c:v>
                </c:pt>
                <c:pt idx="3435">
                  <c:v>107</c:v>
                </c:pt>
                <c:pt idx="3436">
                  <c:v>109</c:v>
                </c:pt>
                <c:pt idx="3437">
                  <c:v>83</c:v>
                </c:pt>
                <c:pt idx="3438">
                  <c:v>107</c:v>
                </c:pt>
                <c:pt idx="3439">
                  <c:v>25</c:v>
                </c:pt>
                <c:pt idx="3440">
                  <c:v>44</c:v>
                </c:pt>
                <c:pt idx="3441">
                  <c:v>92</c:v>
                </c:pt>
                <c:pt idx="3442">
                  <c:v>123</c:v>
                </c:pt>
                <c:pt idx="3443">
                  <c:v>47</c:v>
                </c:pt>
                <c:pt idx="3444">
                  <c:v>91</c:v>
                </c:pt>
                <c:pt idx="3445">
                  <c:v>38</c:v>
                </c:pt>
                <c:pt idx="3446">
                  <c:v>86</c:v>
                </c:pt>
                <c:pt idx="3447">
                  <c:v>29</c:v>
                </c:pt>
                <c:pt idx="3448">
                  <c:v>52</c:v>
                </c:pt>
                <c:pt idx="3449">
                  <c:v>66</c:v>
                </c:pt>
                <c:pt idx="3450">
                  <c:v>118</c:v>
                </c:pt>
                <c:pt idx="3451">
                  <c:v>44</c:v>
                </c:pt>
                <c:pt idx="3452">
                  <c:v>89</c:v>
                </c:pt>
                <c:pt idx="3453">
                  <c:v>19</c:v>
                </c:pt>
                <c:pt idx="3454">
                  <c:v>50</c:v>
                </c:pt>
                <c:pt idx="3455">
                  <c:v>105</c:v>
                </c:pt>
                <c:pt idx="3456">
                  <c:v>52</c:v>
                </c:pt>
                <c:pt idx="3457">
                  <c:v>98</c:v>
                </c:pt>
                <c:pt idx="3458">
                  <c:v>44</c:v>
                </c:pt>
                <c:pt idx="3459">
                  <c:v>46</c:v>
                </c:pt>
                <c:pt idx="3460">
                  <c:v>43</c:v>
                </c:pt>
                <c:pt idx="3461">
                  <c:v>93</c:v>
                </c:pt>
                <c:pt idx="3462">
                  <c:v>22</c:v>
                </c:pt>
                <c:pt idx="3463">
                  <c:v>59</c:v>
                </c:pt>
                <c:pt idx="3464">
                  <c:v>48</c:v>
                </c:pt>
                <c:pt idx="3465">
                  <c:v>99</c:v>
                </c:pt>
                <c:pt idx="3466">
                  <c:v>85</c:v>
                </c:pt>
                <c:pt idx="3467">
                  <c:v>65</c:v>
                </c:pt>
                <c:pt idx="3468">
                  <c:v>36</c:v>
                </c:pt>
                <c:pt idx="3469">
                  <c:v>92</c:v>
                </c:pt>
                <c:pt idx="3470">
                  <c:v>136</c:v>
                </c:pt>
                <c:pt idx="3471">
                  <c:v>45</c:v>
                </c:pt>
                <c:pt idx="3472">
                  <c:v>135</c:v>
                </c:pt>
                <c:pt idx="3473">
                  <c:v>118</c:v>
                </c:pt>
                <c:pt idx="3474">
                  <c:v>60</c:v>
                </c:pt>
                <c:pt idx="3475">
                  <c:v>137</c:v>
                </c:pt>
                <c:pt idx="3476">
                  <c:v>17</c:v>
                </c:pt>
                <c:pt idx="3477">
                  <c:v>63</c:v>
                </c:pt>
                <c:pt idx="3478">
                  <c:v>44</c:v>
                </c:pt>
                <c:pt idx="3479">
                  <c:v>85</c:v>
                </c:pt>
                <c:pt idx="3480">
                  <c:v>24</c:v>
                </c:pt>
                <c:pt idx="3481">
                  <c:v>57</c:v>
                </c:pt>
                <c:pt idx="3482">
                  <c:v>96</c:v>
                </c:pt>
                <c:pt idx="3483">
                  <c:v>60</c:v>
                </c:pt>
                <c:pt idx="3484">
                  <c:v>116</c:v>
                </c:pt>
                <c:pt idx="3485">
                  <c:v>100</c:v>
                </c:pt>
                <c:pt idx="3486">
                  <c:v>74</c:v>
                </c:pt>
                <c:pt idx="3487">
                  <c:v>81</c:v>
                </c:pt>
                <c:pt idx="3488">
                  <c:v>108</c:v>
                </c:pt>
                <c:pt idx="3489">
                  <c:v>34</c:v>
                </c:pt>
                <c:pt idx="3490">
                  <c:v>90</c:v>
                </c:pt>
                <c:pt idx="3491">
                  <c:v>112</c:v>
                </c:pt>
                <c:pt idx="3492">
                  <c:v>54</c:v>
                </c:pt>
                <c:pt idx="3493">
                  <c:v>45</c:v>
                </c:pt>
                <c:pt idx="3494">
                  <c:v>98</c:v>
                </c:pt>
                <c:pt idx="3495">
                  <c:v>94</c:v>
                </c:pt>
                <c:pt idx="3496">
                  <c:v>35</c:v>
                </c:pt>
                <c:pt idx="3497">
                  <c:v>24</c:v>
                </c:pt>
                <c:pt idx="3498">
                  <c:v>25</c:v>
                </c:pt>
                <c:pt idx="3499">
                  <c:v>104</c:v>
                </c:pt>
                <c:pt idx="3500">
                  <c:v>75</c:v>
                </c:pt>
                <c:pt idx="3501">
                  <c:v>29</c:v>
                </c:pt>
                <c:pt idx="3502">
                  <c:v>85</c:v>
                </c:pt>
                <c:pt idx="3503">
                  <c:v>90</c:v>
                </c:pt>
                <c:pt idx="3504">
                  <c:v>45</c:v>
                </c:pt>
                <c:pt idx="3505">
                  <c:v>89</c:v>
                </c:pt>
                <c:pt idx="3506">
                  <c:v>87</c:v>
                </c:pt>
                <c:pt idx="3507">
                  <c:v>42</c:v>
                </c:pt>
                <c:pt idx="3508">
                  <c:v>48</c:v>
                </c:pt>
                <c:pt idx="3509">
                  <c:v>46</c:v>
                </c:pt>
                <c:pt idx="3510">
                  <c:v>95</c:v>
                </c:pt>
                <c:pt idx="3511">
                  <c:v>25</c:v>
                </c:pt>
                <c:pt idx="3512">
                  <c:v>85</c:v>
                </c:pt>
                <c:pt idx="3513">
                  <c:v>45</c:v>
                </c:pt>
                <c:pt idx="3514">
                  <c:v>22</c:v>
                </c:pt>
                <c:pt idx="3515">
                  <c:v>62</c:v>
                </c:pt>
                <c:pt idx="3516">
                  <c:v>63</c:v>
                </c:pt>
                <c:pt idx="3517">
                  <c:v>121</c:v>
                </c:pt>
                <c:pt idx="3518">
                  <c:v>97</c:v>
                </c:pt>
                <c:pt idx="3519">
                  <c:v>101</c:v>
                </c:pt>
                <c:pt idx="3520">
                  <c:v>27</c:v>
                </c:pt>
                <c:pt idx="3521">
                  <c:v>69</c:v>
                </c:pt>
                <c:pt idx="3522">
                  <c:v>45</c:v>
                </c:pt>
                <c:pt idx="3523">
                  <c:v>84</c:v>
                </c:pt>
                <c:pt idx="3524">
                  <c:v>58</c:v>
                </c:pt>
                <c:pt idx="3525">
                  <c:v>6</c:v>
                </c:pt>
                <c:pt idx="3526">
                  <c:v>44</c:v>
                </c:pt>
                <c:pt idx="3527">
                  <c:v>62</c:v>
                </c:pt>
                <c:pt idx="3528">
                  <c:v>47</c:v>
                </c:pt>
                <c:pt idx="3529">
                  <c:v>103</c:v>
                </c:pt>
                <c:pt idx="3530">
                  <c:v>37</c:v>
                </c:pt>
                <c:pt idx="3531">
                  <c:v>20</c:v>
                </c:pt>
                <c:pt idx="3532">
                  <c:v>61</c:v>
                </c:pt>
                <c:pt idx="3533">
                  <c:v>52</c:v>
                </c:pt>
                <c:pt idx="3534">
                  <c:v>132</c:v>
                </c:pt>
                <c:pt idx="3535">
                  <c:v>104</c:v>
                </c:pt>
                <c:pt idx="3536">
                  <c:v>45</c:v>
                </c:pt>
                <c:pt idx="3537">
                  <c:v>46</c:v>
                </c:pt>
                <c:pt idx="3538">
                  <c:v>64</c:v>
                </c:pt>
                <c:pt idx="3539">
                  <c:v>98</c:v>
                </c:pt>
                <c:pt idx="3540">
                  <c:v>52</c:v>
                </c:pt>
                <c:pt idx="3541">
                  <c:v>98</c:v>
                </c:pt>
                <c:pt idx="3542">
                  <c:v>51</c:v>
                </c:pt>
                <c:pt idx="3543">
                  <c:v>8</c:v>
                </c:pt>
                <c:pt idx="3544">
                  <c:v>42</c:v>
                </c:pt>
                <c:pt idx="3545">
                  <c:v>178</c:v>
                </c:pt>
                <c:pt idx="3546">
                  <c:v>51</c:v>
                </c:pt>
                <c:pt idx="3547">
                  <c:v>93</c:v>
                </c:pt>
                <c:pt idx="3548">
                  <c:v>109</c:v>
                </c:pt>
                <c:pt idx="3549">
                  <c:v>99</c:v>
                </c:pt>
                <c:pt idx="3550">
                  <c:v>84</c:v>
                </c:pt>
                <c:pt idx="3551">
                  <c:v>44</c:v>
                </c:pt>
                <c:pt idx="3552">
                  <c:v>50</c:v>
                </c:pt>
                <c:pt idx="3553">
                  <c:v>93</c:v>
                </c:pt>
                <c:pt idx="3554">
                  <c:v>90</c:v>
                </c:pt>
                <c:pt idx="3555">
                  <c:v>30</c:v>
                </c:pt>
                <c:pt idx="3556">
                  <c:v>6</c:v>
                </c:pt>
                <c:pt idx="3557">
                  <c:v>107</c:v>
                </c:pt>
                <c:pt idx="3558">
                  <c:v>97</c:v>
                </c:pt>
                <c:pt idx="3559">
                  <c:v>89</c:v>
                </c:pt>
                <c:pt idx="3560">
                  <c:v>92</c:v>
                </c:pt>
                <c:pt idx="3561">
                  <c:v>88</c:v>
                </c:pt>
                <c:pt idx="3562">
                  <c:v>13</c:v>
                </c:pt>
                <c:pt idx="3563">
                  <c:v>29</c:v>
                </c:pt>
                <c:pt idx="3564">
                  <c:v>70</c:v>
                </c:pt>
                <c:pt idx="3565">
                  <c:v>73</c:v>
                </c:pt>
                <c:pt idx="3566">
                  <c:v>139</c:v>
                </c:pt>
                <c:pt idx="3567">
                  <c:v>45</c:v>
                </c:pt>
                <c:pt idx="3568">
                  <c:v>53</c:v>
                </c:pt>
                <c:pt idx="3569">
                  <c:v>34</c:v>
                </c:pt>
                <c:pt idx="3570">
                  <c:v>118</c:v>
                </c:pt>
                <c:pt idx="3571">
                  <c:v>114</c:v>
                </c:pt>
                <c:pt idx="3572">
                  <c:v>117</c:v>
                </c:pt>
                <c:pt idx="3573">
                  <c:v>42</c:v>
                </c:pt>
                <c:pt idx="3574">
                  <c:v>68</c:v>
                </c:pt>
                <c:pt idx="3575">
                  <c:v>121</c:v>
                </c:pt>
                <c:pt idx="3576">
                  <c:v>22</c:v>
                </c:pt>
                <c:pt idx="3577">
                  <c:v>84</c:v>
                </c:pt>
                <c:pt idx="3578">
                  <c:v>92</c:v>
                </c:pt>
                <c:pt idx="3579">
                  <c:v>32</c:v>
                </c:pt>
                <c:pt idx="3580">
                  <c:v>107</c:v>
                </c:pt>
                <c:pt idx="3581">
                  <c:v>106</c:v>
                </c:pt>
                <c:pt idx="3582">
                  <c:v>55</c:v>
                </c:pt>
                <c:pt idx="3583">
                  <c:v>86</c:v>
                </c:pt>
                <c:pt idx="3584">
                  <c:v>66</c:v>
                </c:pt>
                <c:pt idx="3585">
                  <c:v>40</c:v>
                </c:pt>
                <c:pt idx="3586">
                  <c:v>57</c:v>
                </c:pt>
                <c:pt idx="3587">
                  <c:v>12</c:v>
                </c:pt>
                <c:pt idx="3588">
                  <c:v>40</c:v>
                </c:pt>
                <c:pt idx="3589">
                  <c:v>47</c:v>
                </c:pt>
                <c:pt idx="3590">
                  <c:v>26</c:v>
                </c:pt>
                <c:pt idx="3591">
                  <c:v>103</c:v>
                </c:pt>
                <c:pt idx="3592">
                  <c:v>45</c:v>
                </c:pt>
                <c:pt idx="3593">
                  <c:v>60</c:v>
                </c:pt>
                <c:pt idx="3594">
                  <c:v>20</c:v>
                </c:pt>
                <c:pt idx="3595">
                  <c:v>62</c:v>
                </c:pt>
                <c:pt idx="3596">
                  <c:v>91</c:v>
                </c:pt>
                <c:pt idx="3597">
                  <c:v>176</c:v>
                </c:pt>
                <c:pt idx="3598">
                  <c:v>49</c:v>
                </c:pt>
                <c:pt idx="3599">
                  <c:v>45</c:v>
                </c:pt>
                <c:pt idx="3600">
                  <c:v>49</c:v>
                </c:pt>
                <c:pt idx="3601">
                  <c:v>97</c:v>
                </c:pt>
                <c:pt idx="3602">
                  <c:v>109</c:v>
                </c:pt>
                <c:pt idx="3603">
                  <c:v>40</c:v>
                </c:pt>
                <c:pt idx="3604">
                  <c:v>45</c:v>
                </c:pt>
                <c:pt idx="3605">
                  <c:v>31</c:v>
                </c:pt>
                <c:pt idx="3606">
                  <c:v>31</c:v>
                </c:pt>
                <c:pt idx="3607">
                  <c:v>41</c:v>
                </c:pt>
                <c:pt idx="3608">
                  <c:v>27</c:v>
                </c:pt>
                <c:pt idx="3609">
                  <c:v>67</c:v>
                </c:pt>
                <c:pt idx="3610">
                  <c:v>61</c:v>
                </c:pt>
                <c:pt idx="3611">
                  <c:v>22</c:v>
                </c:pt>
                <c:pt idx="3612">
                  <c:v>122</c:v>
                </c:pt>
                <c:pt idx="3613">
                  <c:v>50</c:v>
                </c:pt>
                <c:pt idx="3614">
                  <c:v>156</c:v>
                </c:pt>
                <c:pt idx="3615">
                  <c:v>94</c:v>
                </c:pt>
                <c:pt idx="3616">
                  <c:v>46</c:v>
                </c:pt>
                <c:pt idx="3617">
                  <c:v>89</c:v>
                </c:pt>
                <c:pt idx="3618">
                  <c:v>57</c:v>
                </c:pt>
                <c:pt idx="3619">
                  <c:v>145</c:v>
                </c:pt>
                <c:pt idx="3620">
                  <c:v>44</c:v>
                </c:pt>
                <c:pt idx="3621">
                  <c:v>77</c:v>
                </c:pt>
                <c:pt idx="3622">
                  <c:v>26</c:v>
                </c:pt>
                <c:pt idx="3623">
                  <c:v>36</c:v>
                </c:pt>
                <c:pt idx="3624">
                  <c:v>45</c:v>
                </c:pt>
                <c:pt idx="3625">
                  <c:v>90</c:v>
                </c:pt>
                <c:pt idx="3626">
                  <c:v>37</c:v>
                </c:pt>
                <c:pt idx="3627">
                  <c:v>102</c:v>
                </c:pt>
                <c:pt idx="3628">
                  <c:v>29</c:v>
                </c:pt>
                <c:pt idx="3629">
                  <c:v>10</c:v>
                </c:pt>
                <c:pt idx="3630">
                  <c:v>171</c:v>
                </c:pt>
                <c:pt idx="3631">
                  <c:v>102</c:v>
                </c:pt>
                <c:pt idx="3632">
                  <c:v>57</c:v>
                </c:pt>
                <c:pt idx="3633">
                  <c:v>25</c:v>
                </c:pt>
                <c:pt idx="3634">
                  <c:v>53</c:v>
                </c:pt>
                <c:pt idx="3635">
                  <c:v>26</c:v>
                </c:pt>
                <c:pt idx="3636">
                  <c:v>89</c:v>
                </c:pt>
                <c:pt idx="3637">
                  <c:v>93</c:v>
                </c:pt>
                <c:pt idx="3638">
                  <c:v>88</c:v>
                </c:pt>
                <c:pt idx="3639">
                  <c:v>87</c:v>
                </c:pt>
                <c:pt idx="3640">
                  <c:v>32</c:v>
                </c:pt>
                <c:pt idx="3641">
                  <c:v>89</c:v>
                </c:pt>
                <c:pt idx="3642">
                  <c:v>67</c:v>
                </c:pt>
                <c:pt idx="3643">
                  <c:v>105</c:v>
                </c:pt>
                <c:pt idx="3644">
                  <c:v>25</c:v>
                </c:pt>
                <c:pt idx="3645">
                  <c:v>106</c:v>
                </c:pt>
                <c:pt idx="3646">
                  <c:v>29</c:v>
                </c:pt>
                <c:pt idx="3647">
                  <c:v>96</c:v>
                </c:pt>
                <c:pt idx="3648">
                  <c:v>60</c:v>
                </c:pt>
                <c:pt idx="3649">
                  <c:v>48</c:v>
                </c:pt>
                <c:pt idx="3650">
                  <c:v>102</c:v>
                </c:pt>
                <c:pt idx="3651">
                  <c:v>72</c:v>
                </c:pt>
                <c:pt idx="3652">
                  <c:v>58</c:v>
                </c:pt>
                <c:pt idx="3653">
                  <c:v>43</c:v>
                </c:pt>
                <c:pt idx="3654">
                  <c:v>45</c:v>
                </c:pt>
                <c:pt idx="3655">
                  <c:v>46</c:v>
                </c:pt>
                <c:pt idx="3656">
                  <c:v>90</c:v>
                </c:pt>
                <c:pt idx="3657">
                  <c:v>95</c:v>
                </c:pt>
                <c:pt idx="3658">
                  <c:v>26</c:v>
                </c:pt>
                <c:pt idx="3659">
                  <c:v>121</c:v>
                </c:pt>
                <c:pt idx="3660">
                  <c:v>43</c:v>
                </c:pt>
                <c:pt idx="3661">
                  <c:v>30</c:v>
                </c:pt>
                <c:pt idx="3662">
                  <c:v>100</c:v>
                </c:pt>
                <c:pt idx="3663">
                  <c:v>90</c:v>
                </c:pt>
                <c:pt idx="3664">
                  <c:v>87</c:v>
                </c:pt>
                <c:pt idx="3665">
                  <c:v>76</c:v>
                </c:pt>
                <c:pt idx="3666">
                  <c:v>44</c:v>
                </c:pt>
                <c:pt idx="3667">
                  <c:v>45</c:v>
                </c:pt>
                <c:pt idx="3668">
                  <c:v>99</c:v>
                </c:pt>
                <c:pt idx="3669">
                  <c:v>104</c:v>
                </c:pt>
                <c:pt idx="3670">
                  <c:v>26</c:v>
                </c:pt>
                <c:pt idx="3671">
                  <c:v>85</c:v>
                </c:pt>
                <c:pt idx="3672">
                  <c:v>112</c:v>
                </c:pt>
                <c:pt idx="3673">
                  <c:v>93</c:v>
                </c:pt>
                <c:pt idx="3674">
                  <c:v>90</c:v>
                </c:pt>
                <c:pt idx="3675">
                  <c:v>60</c:v>
                </c:pt>
                <c:pt idx="3676">
                  <c:v>132</c:v>
                </c:pt>
                <c:pt idx="3677">
                  <c:v>74</c:v>
                </c:pt>
                <c:pt idx="3678">
                  <c:v>40</c:v>
                </c:pt>
                <c:pt idx="3679">
                  <c:v>47</c:v>
                </c:pt>
                <c:pt idx="3680">
                  <c:v>107</c:v>
                </c:pt>
                <c:pt idx="3681">
                  <c:v>85</c:v>
                </c:pt>
                <c:pt idx="3682">
                  <c:v>74</c:v>
                </c:pt>
                <c:pt idx="3683">
                  <c:v>94</c:v>
                </c:pt>
                <c:pt idx="3684">
                  <c:v>24</c:v>
                </c:pt>
                <c:pt idx="3685">
                  <c:v>28</c:v>
                </c:pt>
                <c:pt idx="3686">
                  <c:v>83</c:v>
                </c:pt>
                <c:pt idx="3687">
                  <c:v>96</c:v>
                </c:pt>
                <c:pt idx="3688">
                  <c:v>90</c:v>
                </c:pt>
                <c:pt idx="3689">
                  <c:v>20</c:v>
                </c:pt>
                <c:pt idx="3690">
                  <c:v>34</c:v>
                </c:pt>
                <c:pt idx="3691">
                  <c:v>116</c:v>
                </c:pt>
                <c:pt idx="3692">
                  <c:v>55</c:v>
                </c:pt>
                <c:pt idx="3693">
                  <c:v>106</c:v>
                </c:pt>
                <c:pt idx="3694">
                  <c:v>85</c:v>
                </c:pt>
                <c:pt idx="3695">
                  <c:v>95</c:v>
                </c:pt>
                <c:pt idx="3696">
                  <c:v>22</c:v>
                </c:pt>
                <c:pt idx="3697">
                  <c:v>149</c:v>
                </c:pt>
                <c:pt idx="3698">
                  <c:v>45</c:v>
                </c:pt>
                <c:pt idx="3699">
                  <c:v>84</c:v>
                </c:pt>
                <c:pt idx="3700">
                  <c:v>115</c:v>
                </c:pt>
                <c:pt idx="3701">
                  <c:v>127</c:v>
                </c:pt>
                <c:pt idx="3702">
                  <c:v>24</c:v>
                </c:pt>
                <c:pt idx="3703">
                  <c:v>107</c:v>
                </c:pt>
                <c:pt idx="3704">
                  <c:v>94</c:v>
                </c:pt>
                <c:pt idx="3705">
                  <c:v>90</c:v>
                </c:pt>
                <c:pt idx="3706">
                  <c:v>92</c:v>
                </c:pt>
                <c:pt idx="3707">
                  <c:v>106</c:v>
                </c:pt>
                <c:pt idx="3708">
                  <c:v>102</c:v>
                </c:pt>
                <c:pt idx="3709">
                  <c:v>77</c:v>
                </c:pt>
                <c:pt idx="3710">
                  <c:v>105</c:v>
                </c:pt>
                <c:pt idx="3711">
                  <c:v>44</c:v>
                </c:pt>
                <c:pt idx="3712">
                  <c:v>55</c:v>
                </c:pt>
                <c:pt idx="3713">
                  <c:v>46</c:v>
                </c:pt>
                <c:pt idx="3714">
                  <c:v>99</c:v>
                </c:pt>
                <c:pt idx="3715">
                  <c:v>148</c:v>
                </c:pt>
                <c:pt idx="3716">
                  <c:v>59</c:v>
                </c:pt>
                <c:pt idx="3717">
                  <c:v>93</c:v>
                </c:pt>
                <c:pt idx="3718">
                  <c:v>115</c:v>
                </c:pt>
                <c:pt idx="3719">
                  <c:v>6</c:v>
                </c:pt>
                <c:pt idx="3720">
                  <c:v>51</c:v>
                </c:pt>
                <c:pt idx="3721">
                  <c:v>43</c:v>
                </c:pt>
                <c:pt idx="3722">
                  <c:v>92</c:v>
                </c:pt>
                <c:pt idx="3723">
                  <c:v>37</c:v>
                </c:pt>
                <c:pt idx="3724">
                  <c:v>3</c:v>
                </c:pt>
                <c:pt idx="3725">
                  <c:v>99</c:v>
                </c:pt>
                <c:pt idx="3726">
                  <c:v>172</c:v>
                </c:pt>
                <c:pt idx="3727">
                  <c:v>43</c:v>
                </c:pt>
                <c:pt idx="3728">
                  <c:v>95</c:v>
                </c:pt>
                <c:pt idx="3729">
                  <c:v>85</c:v>
                </c:pt>
                <c:pt idx="3730">
                  <c:v>90</c:v>
                </c:pt>
                <c:pt idx="3731">
                  <c:v>57</c:v>
                </c:pt>
                <c:pt idx="3732">
                  <c:v>56</c:v>
                </c:pt>
                <c:pt idx="3733">
                  <c:v>103</c:v>
                </c:pt>
                <c:pt idx="3734">
                  <c:v>98</c:v>
                </c:pt>
                <c:pt idx="3735">
                  <c:v>30</c:v>
                </c:pt>
                <c:pt idx="3736">
                  <c:v>24</c:v>
                </c:pt>
                <c:pt idx="3737">
                  <c:v>91</c:v>
                </c:pt>
                <c:pt idx="3738">
                  <c:v>23</c:v>
                </c:pt>
                <c:pt idx="3739">
                  <c:v>37</c:v>
                </c:pt>
                <c:pt idx="3740">
                  <c:v>48</c:v>
                </c:pt>
                <c:pt idx="3741">
                  <c:v>11</c:v>
                </c:pt>
                <c:pt idx="3742">
                  <c:v>110</c:v>
                </c:pt>
                <c:pt idx="3743">
                  <c:v>71</c:v>
                </c:pt>
                <c:pt idx="3744">
                  <c:v>49</c:v>
                </c:pt>
                <c:pt idx="3745">
                  <c:v>136</c:v>
                </c:pt>
                <c:pt idx="3746">
                  <c:v>97</c:v>
                </c:pt>
                <c:pt idx="3747">
                  <c:v>24</c:v>
                </c:pt>
                <c:pt idx="3748">
                  <c:v>27</c:v>
                </c:pt>
                <c:pt idx="3749">
                  <c:v>96</c:v>
                </c:pt>
                <c:pt idx="3750">
                  <c:v>96</c:v>
                </c:pt>
                <c:pt idx="3751">
                  <c:v>96</c:v>
                </c:pt>
                <c:pt idx="3752">
                  <c:v>23</c:v>
                </c:pt>
                <c:pt idx="3753">
                  <c:v>104</c:v>
                </c:pt>
                <c:pt idx="3754">
                  <c:v>171</c:v>
                </c:pt>
                <c:pt idx="3755">
                  <c:v>94</c:v>
                </c:pt>
                <c:pt idx="3756">
                  <c:v>59</c:v>
                </c:pt>
                <c:pt idx="3757">
                  <c:v>69</c:v>
                </c:pt>
                <c:pt idx="3758">
                  <c:v>25</c:v>
                </c:pt>
                <c:pt idx="3759">
                  <c:v>100</c:v>
                </c:pt>
                <c:pt idx="3760">
                  <c:v>100</c:v>
                </c:pt>
                <c:pt idx="3761">
                  <c:v>21</c:v>
                </c:pt>
                <c:pt idx="3762">
                  <c:v>40</c:v>
                </c:pt>
                <c:pt idx="3763">
                  <c:v>93</c:v>
                </c:pt>
                <c:pt idx="3764">
                  <c:v>90</c:v>
                </c:pt>
                <c:pt idx="3765">
                  <c:v>92</c:v>
                </c:pt>
                <c:pt idx="3766">
                  <c:v>58</c:v>
                </c:pt>
                <c:pt idx="3767">
                  <c:v>44</c:v>
                </c:pt>
                <c:pt idx="3768">
                  <c:v>106</c:v>
                </c:pt>
                <c:pt idx="3769">
                  <c:v>20</c:v>
                </c:pt>
                <c:pt idx="3770">
                  <c:v>51</c:v>
                </c:pt>
                <c:pt idx="3771">
                  <c:v>134</c:v>
                </c:pt>
                <c:pt idx="3772">
                  <c:v>120</c:v>
                </c:pt>
                <c:pt idx="3773">
                  <c:v>79</c:v>
                </c:pt>
                <c:pt idx="3774">
                  <c:v>41</c:v>
                </c:pt>
                <c:pt idx="3775">
                  <c:v>40</c:v>
                </c:pt>
                <c:pt idx="3776">
                  <c:v>109</c:v>
                </c:pt>
                <c:pt idx="3777">
                  <c:v>30</c:v>
                </c:pt>
                <c:pt idx="3778">
                  <c:v>49</c:v>
                </c:pt>
                <c:pt idx="3779">
                  <c:v>90</c:v>
                </c:pt>
                <c:pt idx="3780">
                  <c:v>103</c:v>
                </c:pt>
                <c:pt idx="3781">
                  <c:v>58</c:v>
                </c:pt>
                <c:pt idx="3782">
                  <c:v>100</c:v>
                </c:pt>
                <c:pt idx="3783">
                  <c:v>95</c:v>
                </c:pt>
                <c:pt idx="3784">
                  <c:v>52</c:v>
                </c:pt>
                <c:pt idx="3785">
                  <c:v>113</c:v>
                </c:pt>
                <c:pt idx="3786">
                  <c:v>56</c:v>
                </c:pt>
                <c:pt idx="3787">
                  <c:v>94</c:v>
                </c:pt>
                <c:pt idx="3788">
                  <c:v>45</c:v>
                </c:pt>
                <c:pt idx="3789">
                  <c:v>43</c:v>
                </c:pt>
                <c:pt idx="3790">
                  <c:v>139</c:v>
                </c:pt>
                <c:pt idx="3791">
                  <c:v>90</c:v>
                </c:pt>
                <c:pt idx="3792">
                  <c:v>143</c:v>
                </c:pt>
                <c:pt idx="3793">
                  <c:v>55</c:v>
                </c:pt>
                <c:pt idx="3794">
                  <c:v>126</c:v>
                </c:pt>
                <c:pt idx="3795">
                  <c:v>121</c:v>
                </c:pt>
                <c:pt idx="3796">
                  <c:v>142</c:v>
                </c:pt>
                <c:pt idx="3797">
                  <c:v>62</c:v>
                </c:pt>
                <c:pt idx="3798">
                  <c:v>95</c:v>
                </c:pt>
                <c:pt idx="3799">
                  <c:v>83</c:v>
                </c:pt>
                <c:pt idx="3800">
                  <c:v>85</c:v>
                </c:pt>
                <c:pt idx="3801">
                  <c:v>37</c:v>
                </c:pt>
                <c:pt idx="3802">
                  <c:v>89</c:v>
                </c:pt>
                <c:pt idx="3803">
                  <c:v>85</c:v>
                </c:pt>
                <c:pt idx="3804">
                  <c:v>60</c:v>
                </c:pt>
                <c:pt idx="3805">
                  <c:v>36</c:v>
                </c:pt>
                <c:pt idx="3806">
                  <c:v>49</c:v>
                </c:pt>
                <c:pt idx="3807">
                  <c:v>47</c:v>
                </c:pt>
                <c:pt idx="3808">
                  <c:v>113</c:v>
                </c:pt>
                <c:pt idx="3809">
                  <c:v>50</c:v>
                </c:pt>
                <c:pt idx="3810">
                  <c:v>30</c:v>
                </c:pt>
                <c:pt idx="3811">
                  <c:v>97</c:v>
                </c:pt>
                <c:pt idx="3812">
                  <c:v>94</c:v>
                </c:pt>
                <c:pt idx="3813">
                  <c:v>106</c:v>
                </c:pt>
                <c:pt idx="3814">
                  <c:v>45</c:v>
                </c:pt>
                <c:pt idx="3815">
                  <c:v>32</c:v>
                </c:pt>
                <c:pt idx="3816">
                  <c:v>105</c:v>
                </c:pt>
                <c:pt idx="3817">
                  <c:v>12</c:v>
                </c:pt>
                <c:pt idx="3818">
                  <c:v>103</c:v>
                </c:pt>
                <c:pt idx="3819">
                  <c:v>13</c:v>
                </c:pt>
                <c:pt idx="3820">
                  <c:v>82</c:v>
                </c:pt>
                <c:pt idx="3821">
                  <c:v>102</c:v>
                </c:pt>
                <c:pt idx="3822">
                  <c:v>90</c:v>
                </c:pt>
                <c:pt idx="3823">
                  <c:v>65</c:v>
                </c:pt>
                <c:pt idx="3824">
                  <c:v>46</c:v>
                </c:pt>
                <c:pt idx="3825">
                  <c:v>40</c:v>
                </c:pt>
                <c:pt idx="3826">
                  <c:v>65</c:v>
                </c:pt>
                <c:pt idx="3827">
                  <c:v>102</c:v>
                </c:pt>
                <c:pt idx="3828">
                  <c:v>113</c:v>
                </c:pt>
                <c:pt idx="3829">
                  <c:v>93</c:v>
                </c:pt>
                <c:pt idx="3830">
                  <c:v>98</c:v>
                </c:pt>
                <c:pt idx="3831">
                  <c:v>85</c:v>
                </c:pt>
                <c:pt idx="3832">
                  <c:v>89</c:v>
                </c:pt>
                <c:pt idx="3833">
                  <c:v>66</c:v>
                </c:pt>
                <c:pt idx="3834">
                  <c:v>87</c:v>
                </c:pt>
                <c:pt idx="3835">
                  <c:v>90</c:v>
                </c:pt>
                <c:pt idx="3836">
                  <c:v>55</c:v>
                </c:pt>
                <c:pt idx="3837">
                  <c:v>44</c:v>
                </c:pt>
                <c:pt idx="3838">
                  <c:v>65</c:v>
                </c:pt>
                <c:pt idx="3839">
                  <c:v>91</c:v>
                </c:pt>
                <c:pt idx="3840">
                  <c:v>93</c:v>
                </c:pt>
                <c:pt idx="3841">
                  <c:v>89</c:v>
                </c:pt>
                <c:pt idx="3842">
                  <c:v>94</c:v>
                </c:pt>
                <c:pt idx="3843">
                  <c:v>90</c:v>
                </c:pt>
                <c:pt idx="3844">
                  <c:v>115</c:v>
                </c:pt>
                <c:pt idx="3845">
                  <c:v>34</c:v>
                </c:pt>
                <c:pt idx="3846">
                  <c:v>103</c:v>
                </c:pt>
                <c:pt idx="3847">
                  <c:v>73</c:v>
                </c:pt>
                <c:pt idx="3848">
                  <c:v>11</c:v>
                </c:pt>
                <c:pt idx="3849">
                  <c:v>48</c:v>
                </c:pt>
                <c:pt idx="3850">
                  <c:v>59</c:v>
                </c:pt>
                <c:pt idx="3851">
                  <c:v>172</c:v>
                </c:pt>
                <c:pt idx="3852">
                  <c:v>87</c:v>
                </c:pt>
                <c:pt idx="3853">
                  <c:v>86</c:v>
                </c:pt>
                <c:pt idx="3854">
                  <c:v>122</c:v>
                </c:pt>
                <c:pt idx="3855">
                  <c:v>63</c:v>
                </c:pt>
                <c:pt idx="3856">
                  <c:v>123</c:v>
                </c:pt>
                <c:pt idx="3857">
                  <c:v>80</c:v>
                </c:pt>
                <c:pt idx="3858">
                  <c:v>90</c:v>
                </c:pt>
                <c:pt idx="3859">
                  <c:v>86</c:v>
                </c:pt>
                <c:pt idx="3860">
                  <c:v>111</c:v>
                </c:pt>
                <c:pt idx="3861">
                  <c:v>69</c:v>
                </c:pt>
                <c:pt idx="3862">
                  <c:v>126</c:v>
                </c:pt>
                <c:pt idx="3863">
                  <c:v>60</c:v>
                </c:pt>
                <c:pt idx="3864">
                  <c:v>81</c:v>
                </c:pt>
                <c:pt idx="3865">
                  <c:v>46</c:v>
                </c:pt>
                <c:pt idx="3866">
                  <c:v>93</c:v>
                </c:pt>
                <c:pt idx="3867">
                  <c:v>89</c:v>
                </c:pt>
                <c:pt idx="3868">
                  <c:v>36</c:v>
                </c:pt>
                <c:pt idx="3869">
                  <c:v>32</c:v>
                </c:pt>
                <c:pt idx="3870">
                  <c:v>100</c:v>
                </c:pt>
                <c:pt idx="3871">
                  <c:v>46</c:v>
                </c:pt>
                <c:pt idx="3872">
                  <c:v>97</c:v>
                </c:pt>
                <c:pt idx="3873">
                  <c:v>135</c:v>
                </c:pt>
                <c:pt idx="3874">
                  <c:v>80</c:v>
                </c:pt>
                <c:pt idx="3875">
                  <c:v>94</c:v>
                </c:pt>
                <c:pt idx="3876">
                  <c:v>123</c:v>
                </c:pt>
                <c:pt idx="3877">
                  <c:v>105</c:v>
                </c:pt>
                <c:pt idx="3878">
                  <c:v>93</c:v>
                </c:pt>
                <c:pt idx="3879">
                  <c:v>75</c:v>
                </c:pt>
                <c:pt idx="3880">
                  <c:v>58</c:v>
                </c:pt>
                <c:pt idx="3881">
                  <c:v>50</c:v>
                </c:pt>
                <c:pt idx="3882">
                  <c:v>50</c:v>
                </c:pt>
                <c:pt idx="3883">
                  <c:v>30</c:v>
                </c:pt>
                <c:pt idx="3884">
                  <c:v>113</c:v>
                </c:pt>
                <c:pt idx="3885">
                  <c:v>118</c:v>
                </c:pt>
                <c:pt idx="3886">
                  <c:v>98</c:v>
                </c:pt>
                <c:pt idx="3887">
                  <c:v>110</c:v>
                </c:pt>
                <c:pt idx="3888">
                  <c:v>97</c:v>
                </c:pt>
                <c:pt idx="3889">
                  <c:v>86</c:v>
                </c:pt>
                <c:pt idx="3890">
                  <c:v>105</c:v>
                </c:pt>
                <c:pt idx="3891">
                  <c:v>110</c:v>
                </c:pt>
                <c:pt idx="3892">
                  <c:v>134</c:v>
                </c:pt>
                <c:pt idx="3893">
                  <c:v>104</c:v>
                </c:pt>
                <c:pt idx="3894">
                  <c:v>50</c:v>
                </c:pt>
                <c:pt idx="3895">
                  <c:v>96</c:v>
                </c:pt>
                <c:pt idx="3896">
                  <c:v>26</c:v>
                </c:pt>
                <c:pt idx="3897">
                  <c:v>83</c:v>
                </c:pt>
                <c:pt idx="3898">
                  <c:v>90</c:v>
                </c:pt>
                <c:pt idx="3899">
                  <c:v>31</c:v>
                </c:pt>
                <c:pt idx="3900">
                  <c:v>112</c:v>
                </c:pt>
                <c:pt idx="3901">
                  <c:v>108</c:v>
                </c:pt>
                <c:pt idx="3902">
                  <c:v>84</c:v>
                </c:pt>
                <c:pt idx="3903">
                  <c:v>20</c:v>
                </c:pt>
                <c:pt idx="3904">
                  <c:v>31</c:v>
                </c:pt>
                <c:pt idx="3905">
                  <c:v>52</c:v>
                </c:pt>
                <c:pt idx="3906">
                  <c:v>130</c:v>
                </c:pt>
                <c:pt idx="3907">
                  <c:v>96</c:v>
                </c:pt>
                <c:pt idx="3908">
                  <c:v>69</c:v>
                </c:pt>
                <c:pt idx="3909">
                  <c:v>118</c:v>
                </c:pt>
                <c:pt idx="3910">
                  <c:v>39</c:v>
                </c:pt>
                <c:pt idx="3911">
                  <c:v>128</c:v>
                </c:pt>
                <c:pt idx="3912">
                  <c:v>53</c:v>
                </c:pt>
                <c:pt idx="3913">
                  <c:v>125</c:v>
                </c:pt>
                <c:pt idx="3914">
                  <c:v>46</c:v>
                </c:pt>
                <c:pt idx="3915">
                  <c:v>128</c:v>
                </c:pt>
                <c:pt idx="3916">
                  <c:v>20</c:v>
                </c:pt>
                <c:pt idx="3917">
                  <c:v>28</c:v>
                </c:pt>
                <c:pt idx="3918">
                  <c:v>95</c:v>
                </c:pt>
                <c:pt idx="3919">
                  <c:v>60</c:v>
                </c:pt>
                <c:pt idx="3920">
                  <c:v>140</c:v>
                </c:pt>
                <c:pt idx="3921">
                  <c:v>37</c:v>
                </c:pt>
                <c:pt idx="3922">
                  <c:v>40</c:v>
                </c:pt>
                <c:pt idx="3923">
                  <c:v>90</c:v>
                </c:pt>
                <c:pt idx="3924">
                  <c:v>50</c:v>
                </c:pt>
                <c:pt idx="3925">
                  <c:v>59</c:v>
                </c:pt>
                <c:pt idx="3926">
                  <c:v>45</c:v>
                </c:pt>
                <c:pt idx="3927">
                  <c:v>50</c:v>
                </c:pt>
                <c:pt idx="3928">
                  <c:v>95</c:v>
                </c:pt>
                <c:pt idx="3929">
                  <c:v>45</c:v>
                </c:pt>
                <c:pt idx="3930">
                  <c:v>45</c:v>
                </c:pt>
                <c:pt idx="3931">
                  <c:v>101</c:v>
                </c:pt>
                <c:pt idx="3932">
                  <c:v>70</c:v>
                </c:pt>
                <c:pt idx="3933">
                  <c:v>24</c:v>
                </c:pt>
                <c:pt idx="3934">
                  <c:v>125</c:v>
                </c:pt>
                <c:pt idx="3935">
                  <c:v>25</c:v>
                </c:pt>
                <c:pt idx="3936">
                  <c:v>28</c:v>
                </c:pt>
                <c:pt idx="3937">
                  <c:v>80</c:v>
                </c:pt>
                <c:pt idx="3938">
                  <c:v>19</c:v>
                </c:pt>
                <c:pt idx="3939">
                  <c:v>88</c:v>
                </c:pt>
                <c:pt idx="3940">
                  <c:v>66</c:v>
                </c:pt>
                <c:pt idx="3941">
                  <c:v>25</c:v>
                </c:pt>
                <c:pt idx="3942">
                  <c:v>102</c:v>
                </c:pt>
                <c:pt idx="3943">
                  <c:v>102</c:v>
                </c:pt>
                <c:pt idx="3944">
                  <c:v>9</c:v>
                </c:pt>
                <c:pt idx="3945">
                  <c:v>29</c:v>
                </c:pt>
                <c:pt idx="3946">
                  <c:v>86</c:v>
                </c:pt>
                <c:pt idx="3947">
                  <c:v>42</c:v>
                </c:pt>
                <c:pt idx="3948">
                  <c:v>122</c:v>
                </c:pt>
                <c:pt idx="3949">
                  <c:v>30</c:v>
                </c:pt>
                <c:pt idx="3950">
                  <c:v>59</c:v>
                </c:pt>
                <c:pt idx="3951">
                  <c:v>58</c:v>
                </c:pt>
                <c:pt idx="3952">
                  <c:v>103</c:v>
                </c:pt>
                <c:pt idx="3953">
                  <c:v>100</c:v>
                </c:pt>
                <c:pt idx="3954">
                  <c:v>82</c:v>
                </c:pt>
                <c:pt idx="3955">
                  <c:v>40</c:v>
                </c:pt>
                <c:pt idx="3956">
                  <c:v>83</c:v>
                </c:pt>
                <c:pt idx="3957">
                  <c:v>49</c:v>
                </c:pt>
                <c:pt idx="3958">
                  <c:v>29</c:v>
                </c:pt>
                <c:pt idx="3959">
                  <c:v>171</c:v>
                </c:pt>
                <c:pt idx="3960">
                  <c:v>72</c:v>
                </c:pt>
                <c:pt idx="3961">
                  <c:v>62</c:v>
                </c:pt>
                <c:pt idx="3962">
                  <c:v>90</c:v>
                </c:pt>
                <c:pt idx="3963">
                  <c:v>125</c:v>
                </c:pt>
                <c:pt idx="3964">
                  <c:v>55</c:v>
                </c:pt>
                <c:pt idx="3965">
                  <c:v>114</c:v>
                </c:pt>
                <c:pt idx="3966">
                  <c:v>81</c:v>
                </c:pt>
                <c:pt idx="3967">
                  <c:v>51</c:v>
                </c:pt>
                <c:pt idx="3968">
                  <c:v>38</c:v>
                </c:pt>
                <c:pt idx="3969">
                  <c:v>139</c:v>
                </c:pt>
                <c:pt idx="3970">
                  <c:v>47</c:v>
                </c:pt>
                <c:pt idx="3971">
                  <c:v>120</c:v>
                </c:pt>
                <c:pt idx="3972">
                  <c:v>93</c:v>
                </c:pt>
                <c:pt idx="3973">
                  <c:v>99</c:v>
                </c:pt>
                <c:pt idx="3974">
                  <c:v>88</c:v>
                </c:pt>
                <c:pt idx="3975">
                  <c:v>45</c:v>
                </c:pt>
                <c:pt idx="3976">
                  <c:v>87</c:v>
                </c:pt>
                <c:pt idx="3977">
                  <c:v>116</c:v>
                </c:pt>
                <c:pt idx="3978">
                  <c:v>115</c:v>
                </c:pt>
                <c:pt idx="3979">
                  <c:v>84</c:v>
                </c:pt>
                <c:pt idx="3980">
                  <c:v>112</c:v>
                </c:pt>
                <c:pt idx="3981">
                  <c:v>104</c:v>
                </c:pt>
                <c:pt idx="3982">
                  <c:v>119</c:v>
                </c:pt>
                <c:pt idx="3983">
                  <c:v>30</c:v>
                </c:pt>
                <c:pt idx="3984">
                  <c:v>108</c:v>
                </c:pt>
                <c:pt idx="3985">
                  <c:v>145</c:v>
                </c:pt>
                <c:pt idx="3986">
                  <c:v>65</c:v>
                </c:pt>
                <c:pt idx="3987">
                  <c:v>41</c:v>
                </c:pt>
                <c:pt idx="3988">
                  <c:v>129</c:v>
                </c:pt>
                <c:pt idx="3989">
                  <c:v>40</c:v>
                </c:pt>
                <c:pt idx="3990">
                  <c:v>106</c:v>
                </c:pt>
                <c:pt idx="3991">
                  <c:v>121</c:v>
                </c:pt>
                <c:pt idx="3992">
                  <c:v>140</c:v>
                </c:pt>
                <c:pt idx="3993">
                  <c:v>68</c:v>
                </c:pt>
                <c:pt idx="3994">
                  <c:v>92</c:v>
                </c:pt>
                <c:pt idx="3995">
                  <c:v>38</c:v>
                </c:pt>
                <c:pt idx="3996">
                  <c:v>13</c:v>
                </c:pt>
                <c:pt idx="3997">
                  <c:v>100</c:v>
                </c:pt>
                <c:pt idx="3998">
                  <c:v>36</c:v>
                </c:pt>
                <c:pt idx="3999">
                  <c:v>115</c:v>
                </c:pt>
                <c:pt idx="4000">
                  <c:v>42</c:v>
                </c:pt>
                <c:pt idx="4001">
                  <c:v>103</c:v>
                </c:pt>
                <c:pt idx="4002">
                  <c:v>101</c:v>
                </c:pt>
                <c:pt idx="4003">
                  <c:v>147</c:v>
                </c:pt>
                <c:pt idx="4004">
                  <c:v>89</c:v>
                </c:pt>
                <c:pt idx="4005">
                  <c:v>118</c:v>
                </c:pt>
                <c:pt idx="4006">
                  <c:v>70</c:v>
                </c:pt>
                <c:pt idx="4007">
                  <c:v>94</c:v>
                </c:pt>
                <c:pt idx="4008">
                  <c:v>90</c:v>
                </c:pt>
                <c:pt idx="4009">
                  <c:v>94</c:v>
                </c:pt>
                <c:pt idx="4010">
                  <c:v>115</c:v>
                </c:pt>
                <c:pt idx="4011">
                  <c:v>66</c:v>
                </c:pt>
                <c:pt idx="4012">
                  <c:v>32</c:v>
                </c:pt>
                <c:pt idx="4013">
                  <c:v>149</c:v>
                </c:pt>
                <c:pt idx="4014">
                  <c:v>45</c:v>
                </c:pt>
                <c:pt idx="4015">
                  <c:v>24</c:v>
                </c:pt>
                <c:pt idx="4016">
                  <c:v>107</c:v>
                </c:pt>
                <c:pt idx="4017">
                  <c:v>6</c:v>
                </c:pt>
                <c:pt idx="4018">
                  <c:v>94</c:v>
                </c:pt>
                <c:pt idx="4019">
                  <c:v>107</c:v>
                </c:pt>
                <c:pt idx="4020">
                  <c:v>82</c:v>
                </c:pt>
                <c:pt idx="4021">
                  <c:v>23</c:v>
                </c:pt>
                <c:pt idx="4022">
                  <c:v>89</c:v>
                </c:pt>
                <c:pt idx="4023">
                  <c:v>51</c:v>
                </c:pt>
                <c:pt idx="4024">
                  <c:v>128</c:v>
                </c:pt>
                <c:pt idx="4025">
                  <c:v>132</c:v>
                </c:pt>
                <c:pt idx="4026">
                  <c:v>90</c:v>
                </c:pt>
                <c:pt idx="4027">
                  <c:v>96</c:v>
                </c:pt>
                <c:pt idx="4028">
                  <c:v>155</c:v>
                </c:pt>
                <c:pt idx="4029">
                  <c:v>63</c:v>
                </c:pt>
                <c:pt idx="4030">
                  <c:v>101</c:v>
                </c:pt>
                <c:pt idx="4031">
                  <c:v>23</c:v>
                </c:pt>
                <c:pt idx="4032">
                  <c:v>84</c:v>
                </c:pt>
                <c:pt idx="4033">
                  <c:v>64</c:v>
                </c:pt>
                <c:pt idx="4034">
                  <c:v>78</c:v>
                </c:pt>
                <c:pt idx="4035">
                  <c:v>150</c:v>
                </c:pt>
                <c:pt idx="4036">
                  <c:v>106</c:v>
                </c:pt>
                <c:pt idx="4037">
                  <c:v>32</c:v>
                </c:pt>
                <c:pt idx="4038">
                  <c:v>97</c:v>
                </c:pt>
                <c:pt idx="4039">
                  <c:v>104</c:v>
                </c:pt>
                <c:pt idx="4040">
                  <c:v>42</c:v>
                </c:pt>
                <c:pt idx="4041">
                  <c:v>101</c:v>
                </c:pt>
                <c:pt idx="4042">
                  <c:v>125</c:v>
                </c:pt>
                <c:pt idx="4043">
                  <c:v>97</c:v>
                </c:pt>
                <c:pt idx="4044">
                  <c:v>96</c:v>
                </c:pt>
                <c:pt idx="4045">
                  <c:v>114</c:v>
                </c:pt>
                <c:pt idx="4046">
                  <c:v>23</c:v>
                </c:pt>
                <c:pt idx="4047">
                  <c:v>63</c:v>
                </c:pt>
                <c:pt idx="4048">
                  <c:v>141</c:v>
                </c:pt>
                <c:pt idx="4049">
                  <c:v>44</c:v>
                </c:pt>
                <c:pt idx="4050">
                  <c:v>60</c:v>
                </c:pt>
                <c:pt idx="4051">
                  <c:v>106</c:v>
                </c:pt>
                <c:pt idx="4052">
                  <c:v>60</c:v>
                </c:pt>
                <c:pt idx="4053">
                  <c:v>65</c:v>
                </c:pt>
                <c:pt idx="4054">
                  <c:v>55</c:v>
                </c:pt>
                <c:pt idx="4055">
                  <c:v>39</c:v>
                </c:pt>
                <c:pt idx="4056">
                  <c:v>138</c:v>
                </c:pt>
                <c:pt idx="4057">
                  <c:v>94</c:v>
                </c:pt>
                <c:pt idx="4058">
                  <c:v>37</c:v>
                </c:pt>
                <c:pt idx="4059">
                  <c:v>113</c:v>
                </c:pt>
                <c:pt idx="4060">
                  <c:v>58</c:v>
                </c:pt>
                <c:pt idx="4061">
                  <c:v>64</c:v>
                </c:pt>
                <c:pt idx="4062">
                  <c:v>95</c:v>
                </c:pt>
                <c:pt idx="4063">
                  <c:v>60</c:v>
                </c:pt>
                <c:pt idx="4064">
                  <c:v>98</c:v>
                </c:pt>
                <c:pt idx="4065">
                  <c:v>82</c:v>
                </c:pt>
                <c:pt idx="4066">
                  <c:v>65</c:v>
                </c:pt>
                <c:pt idx="4067">
                  <c:v>100</c:v>
                </c:pt>
                <c:pt idx="4068">
                  <c:v>151</c:v>
                </c:pt>
                <c:pt idx="4069">
                  <c:v>36</c:v>
                </c:pt>
                <c:pt idx="4070">
                  <c:v>85</c:v>
                </c:pt>
                <c:pt idx="4071">
                  <c:v>68</c:v>
                </c:pt>
                <c:pt idx="4072">
                  <c:v>131</c:v>
                </c:pt>
                <c:pt idx="4073">
                  <c:v>94</c:v>
                </c:pt>
                <c:pt idx="4074">
                  <c:v>54</c:v>
                </c:pt>
                <c:pt idx="4075">
                  <c:v>106</c:v>
                </c:pt>
                <c:pt idx="4076">
                  <c:v>82</c:v>
                </c:pt>
                <c:pt idx="4077">
                  <c:v>121</c:v>
                </c:pt>
                <c:pt idx="4078">
                  <c:v>44</c:v>
                </c:pt>
                <c:pt idx="4079">
                  <c:v>104</c:v>
                </c:pt>
                <c:pt idx="4080">
                  <c:v>107</c:v>
                </c:pt>
                <c:pt idx="4081">
                  <c:v>25</c:v>
                </c:pt>
                <c:pt idx="4082">
                  <c:v>51</c:v>
                </c:pt>
                <c:pt idx="4083">
                  <c:v>120</c:v>
                </c:pt>
                <c:pt idx="4084">
                  <c:v>23</c:v>
                </c:pt>
                <c:pt idx="4085">
                  <c:v>93</c:v>
                </c:pt>
                <c:pt idx="4086">
                  <c:v>90</c:v>
                </c:pt>
                <c:pt idx="4087">
                  <c:v>15</c:v>
                </c:pt>
                <c:pt idx="4088">
                  <c:v>23</c:v>
                </c:pt>
                <c:pt idx="4089">
                  <c:v>46</c:v>
                </c:pt>
                <c:pt idx="4090">
                  <c:v>29</c:v>
                </c:pt>
                <c:pt idx="4091">
                  <c:v>112</c:v>
                </c:pt>
                <c:pt idx="4092">
                  <c:v>100</c:v>
                </c:pt>
                <c:pt idx="4093">
                  <c:v>44</c:v>
                </c:pt>
                <c:pt idx="4094">
                  <c:v>146</c:v>
                </c:pt>
                <c:pt idx="4095">
                  <c:v>9</c:v>
                </c:pt>
                <c:pt idx="4096">
                  <c:v>84</c:v>
                </c:pt>
                <c:pt idx="4097">
                  <c:v>7</c:v>
                </c:pt>
                <c:pt idx="4098">
                  <c:v>141</c:v>
                </c:pt>
                <c:pt idx="4099">
                  <c:v>51</c:v>
                </c:pt>
                <c:pt idx="4100">
                  <c:v>45</c:v>
                </c:pt>
                <c:pt idx="4101">
                  <c:v>111</c:v>
                </c:pt>
                <c:pt idx="4102">
                  <c:v>98</c:v>
                </c:pt>
                <c:pt idx="4103">
                  <c:v>89</c:v>
                </c:pt>
                <c:pt idx="4104">
                  <c:v>75</c:v>
                </c:pt>
                <c:pt idx="4105">
                  <c:v>63</c:v>
                </c:pt>
                <c:pt idx="4106">
                  <c:v>92</c:v>
                </c:pt>
                <c:pt idx="4107">
                  <c:v>73</c:v>
                </c:pt>
                <c:pt idx="4108">
                  <c:v>113</c:v>
                </c:pt>
                <c:pt idx="4109">
                  <c:v>111</c:v>
                </c:pt>
                <c:pt idx="4110">
                  <c:v>130</c:v>
                </c:pt>
                <c:pt idx="4111">
                  <c:v>133</c:v>
                </c:pt>
                <c:pt idx="4112">
                  <c:v>117</c:v>
                </c:pt>
                <c:pt idx="4113">
                  <c:v>23</c:v>
                </c:pt>
                <c:pt idx="4114">
                  <c:v>84</c:v>
                </c:pt>
                <c:pt idx="4115">
                  <c:v>31</c:v>
                </c:pt>
                <c:pt idx="4116">
                  <c:v>23</c:v>
                </c:pt>
                <c:pt idx="4117">
                  <c:v>64</c:v>
                </c:pt>
                <c:pt idx="4118">
                  <c:v>97</c:v>
                </c:pt>
                <c:pt idx="4119">
                  <c:v>140</c:v>
                </c:pt>
                <c:pt idx="4120">
                  <c:v>75</c:v>
                </c:pt>
                <c:pt idx="4121">
                  <c:v>74</c:v>
                </c:pt>
                <c:pt idx="4122">
                  <c:v>22</c:v>
                </c:pt>
                <c:pt idx="4123">
                  <c:v>100</c:v>
                </c:pt>
                <c:pt idx="4124">
                  <c:v>95</c:v>
                </c:pt>
                <c:pt idx="4125">
                  <c:v>28</c:v>
                </c:pt>
                <c:pt idx="4126">
                  <c:v>15</c:v>
                </c:pt>
                <c:pt idx="4127">
                  <c:v>72</c:v>
                </c:pt>
                <c:pt idx="4128">
                  <c:v>134</c:v>
                </c:pt>
                <c:pt idx="4129">
                  <c:v>104</c:v>
                </c:pt>
                <c:pt idx="4130">
                  <c:v>84</c:v>
                </c:pt>
                <c:pt idx="4131">
                  <c:v>100</c:v>
                </c:pt>
                <c:pt idx="4132">
                  <c:v>75</c:v>
                </c:pt>
                <c:pt idx="4133">
                  <c:v>88</c:v>
                </c:pt>
                <c:pt idx="4134">
                  <c:v>126</c:v>
                </c:pt>
                <c:pt idx="4135">
                  <c:v>92</c:v>
                </c:pt>
                <c:pt idx="4136">
                  <c:v>79</c:v>
                </c:pt>
                <c:pt idx="4137">
                  <c:v>72</c:v>
                </c:pt>
                <c:pt idx="4138">
                  <c:v>75</c:v>
                </c:pt>
                <c:pt idx="4139">
                  <c:v>86</c:v>
                </c:pt>
                <c:pt idx="4140">
                  <c:v>108</c:v>
                </c:pt>
                <c:pt idx="4141">
                  <c:v>118</c:v>
                </c:pt>
                <c:pt idx="4142">
                  <c:v>129</c:v>
                </c:pt>
                <c:pt idx="4143">
                  <c:v>92</c:v>
                </c:pt>
                <c:pt idx="4144">
                  <c:v>64</c:v>
                </c:pt>
                <c:pt idx="4145">
                  <c:v>8</c:v>
                </c:pt>
                <c:pt idx="4146">
                  <c:v>35</c:v>
                </c:pt>
                <c:pt idx="4147">
                  <c:v>133</c:v>
                </c:pt>
                <c:pt idx="4148">
                  <c:v>61</c:v>
                </c:pt>
                <c:pt idx="4149">
                  <c:v>58</c:v>
                </c:pt>
                <c:pt idx="4150">
                  <c:v>81</c:v>
                </c:pt>
                <c:pt idx="4151">
                  <c:v>21</c:v>
                </c:pt>
                <c:pt idx="4152">
                  <c:v>102</c:v>
                </c:pt>
                <c:pt idx="4153">
                  <c:v>24</c:v>
                </c:pt>
                <c:pt idx="4154">
                  <c:v>115</c:v>
                </c:pt>
                <c:pt idx="4155">
                  <c:v>119</c:v>
                </c:pt>
                <c:pt idx="4156">
                  <c:v>86</c:v>
                </c:pt>
                <c:pt idx="4157">
                  <c:v>61</c:v>
                </c:pt>
                <c:pt idx="4158">
                  <c:v>98</c:v>
                </c:pt>
                <c:pt idx="4159">
                  <c:v>105</c:v>
                </c:pt>
                <c:pt idx="4160">
                  <c:v>53</c:v>
                </c:pt>
                <c:pt idx="4161">
                  <c:v>98</c:v>
                </c:pt>
                <c:pt idx="4162">
                  <c:v>162</c:v>
                </c:pt>
                <c:pt idx="4163">
                  <c:v>36</c:v>
                </c:pt>
                <c:pt idx="4164">
                  <c:v>96</c:v>
                </c:pt>
                <c:pt idx="4165">
                  <c:v>40</c:v>
                </c:pt>
                <c:pt idx="4166">
                  <c:v>112</c:v>
                </c:pt>
                <c:pt idx="4167">
                  <c:v>100</c:v>
                </c:pt>
                <c:pt idx="4168">
                  <c:v>112</c:v>
                </c:pt>
                <c:pt idx="4169">
                  <c:v>13</c:v>
                </c:pt>
                <c:pt idx="4170">
                  <c:v>120</c:v>
                </c:pt>
                <c:pt idx="4171">
                  <c:v>56</c:v>
                </c:pt>
                <c:pt idx="4172">
                  <c:v>131</c:v>
                </c:pt>
                <c:pt idx="4173">
                  <c:v>69</c:v>
                </c:pt>
                <c:pt idx="4174">
                  <c:v>124</c:v>
                </c:pt>
                <c:pt idx="4175">
                  <c:v>95</c:v>
                </c:pt>
                <c:pt idx="4176">
                  <c:v>135</c:v>
                </c:pt>
                <c:pt idx="4177">
                  <c:v>77</c:v>
                </c:pt>
                <c:pt idx="4178">
                  <c:v>88</c:v>
                </c:pt>
                <c:pt idx="4179">
                  <c:v>104</c:v>
                </c:pt>
                <c:pt idx="4180">
                  <c:v>94</c:v>
                </c:pt>
                <c:pt idx="4181">
                  <c:v>121</c:v>
                </c:pt>
                <c:pt idx="4182">
                  <c:v>45</c:v>
                </c:pt>
                <c:pt idx="4183">
                  <c:v>150</c:v>
                </c:pt>
                <c:pt idx="4184">
                  <c:v>8</c:v>
                </c:pt>
                <c:pt idx="4185">
                  <c:v>92</c:v>
                </c:pt>
                <c:pt idx="4186">
                  <c:v>58</c:v>
                </c:pt>
                <c:pt idx="4187">
                  <c:v>29</c:v>
                </c:pt>
                <c:pt idx="4188">
                  <c:v>101</c:v>
                </c:pt>
                <c:pt idx="4189">
                  <c:v>119</c:v>
                </c:pt>
                <c:pt idx="4190">
                  <c:v>127</c:v>
                </c:pt>
                <c:pt idx="4191">
                  <c:v>82</c:v>
                </c:pt>
                <c:pt idx="4192">
                  <c:v>110</c:v>
                </c:pt>
                <c:pt idx="4193">
                  <c:v>40</c:v>
                </c:pt>
                <c:pt idx="4194">
                  <c:v>39</c:v>
                </c:pt>
                <c:pt idx="4195">
                  <c:v>90</c:v>
                </c:pt>
                <c:pt idx="4196">
                  <c:v>119</c:v>
                </c:pt>
                <c:pt idx="4197">
                  <c:v>29</c:v>
                </c:pt>
                <c:pt idx="4198">
                  <c:v>100</c:v>
                </c:pt>
                <c:pt idx="4199">
                  <c:v>105</c:v>
                </c:pt>
                <c:pt idx="4200">
                  <c:v>107</c:v>
                </c:pt>
                <c:pt idx="4201">
                  <c:v>17</c:v>
                </c:pt>
                <c:pt idx="4202">
                  <c:v>103</c:v>
                </c:pt>
                <c:pt idx="4203">
                  <c:v>64</c:v>
                </c:pt>
                <c:pt idx="4204">
                  <c:v>61</c:v>
                </c:pt>
                <c:pt idx="4205">
                  <c:v>97</c:v>
                </c:pt>
                <c:pt idx="4206">
                  <c:v>128</c:v>
                </c:pt>
                <c:pt idx="4207">
                  <c:v>94</c:v>
                </c:pt>
                <c:pt idx="4208">
                  <c:v>136</c:v>
                </c:pt>
                <c:pt idx="4209">
                  <c:v>44</c:v>
                </c:pt>
                <c:pt idx="4210">
                  <c:v>133</c:v>
                </c:pt>
                <c:pt idx="4211">
                  <c:v>83</c:v>
                </c:pt>
                <c:pt idx="4212">
                  <c:v>24</c:v>
                </c:pt>
                <c:pt idx="4213">
                  <c:v>113</c:v>
                </c:pt>
                <c:pt idx="4214">
                  <c:v>134</c:v>
                </c:pt>
                <c:pt idx="4215">
                  <c:v>20</c:v>
                </c:pt>
                <c:pt idx="4216">
                  <c:v>117</c:v>
                </c:pt>
                <c:pt idx="4217">
                  <c:v>116</c:v>
                </c:pt>
                <c:pt idx="4218">
                  <c:v>24</c:v>
                </c:pt>
                <c:pt idx="4219">
                  <c:v>181</c:v>
                </c:pt>
                <c:pt idx="4220">
                  <c:v>89</c:v>
                </c:pt>
                <c:pt idx="4221">
                  <c:v>122</c:v>
                </c:pt>
                <c:pt idx="4222">
                  <c:v>112</c:v>
                </c:pt>
                <c:pt idx="4223">
                  <c:v>102</c:v>
                </c:pt>
                <c:pt idx="4224">
                  <c:v>63</c:v>
                </c:pt>
                <c:pt idx="4225">
                  <c:v>105</c:v>
                </c:pt>
                <c:pt idx="4226">
                  <c:v>97</c:v>
                </c:pt>
                <c:pt idx="4227">
                  <c:v>46</c:v>
                </c:pt>
                <c:pt idx="4228">
                  <c:v>74</c:v>
                </c:pt>
                <c:pt idx="4229">
                  <c:v>95</c:v>
                </c:pt>
                <c:pt idx="4230">
                  <c:v>115</c:v>
                </c:pt>
                <c:pt idx="4231">
                  <c:v>114</c:v>
                </c:pt>
                <c:pt idx="4232">
                  <c:v>67</c:v>
                </c:pt>
                <c:pt idx="4233">
                  <c:v>108</c:v>
                </c:pt>
                <c:pt idx="4234">
                  <c:v>59</c:v>
                </c:pt>
                <c:pt idx="4235">
                  <c:v>114</c:v>
                </c:pt>
                <c:pt idx="4236">
                  <c:v>21</c:v>
                </c:pt>
                <c:pt idx="4237">
                  <c:v>120</c:v>
                </c:pt>
                <c:pt idx="4238">
                  <c:v>104</c:v>
                </c:pt>
                <c:pt idx="4239">
                  <c:v>128</c:v>
                </c:pt>
                <c:pt idx="4240">
                  <c:v>106</c:v>
                </c:pt>
                <c:pt idx="4241">
                  <c:v>24</c:v>
                </c:pt>
                <c:pt idx="4242">
                  <c:v>140</c:v>
                </c:pt>
                <c:pt idx="4243">
                  <c:v>95</c:v>
                </c:pt>
                <c:pt idx="4244">
                  <c:v>108</c:v>
                </c:pt>
                <c:pt idx="4245">
                  <c:v>81</c:v>
                </c:pt>
                <c:pt idx="4246">
                  <c:v>43</c:v>
                </c:pt>
                <c:pt idx="4247">
                  <c:v>8</c:v>
                </c:pt>
                <c:pt idx="4248">
                  <c:v>123</c:v>
                </c:pt>
                <c:pt idx="4249">
                  <c:v>110</c:v>
                </c:pt>
                <c:pt idx="4250">
                  <c:v>17</c:v>
                </c:pt>
                <c:pt idx="4251">
                  <c:v>51</c:v>
                </c:pt>
                <c:pt idx="4252">
                  <c:v>95</c:v>
                </c:pt>
                <c:pt idx="4253">
                  <c:v>94</c:v>
                </c:pt>
                <c:pt idx="4254">
                  <c:v>26</c:v>
                </c:pt>
                <c:pt idx="4255">
                  <c:v>129</c:v>
                </c:pt>
                <c:pt idx="4256">
                  <c:v>51</c:v>
                </c:pt>
                <c:pt idx="4257">
                  <c:v>82</c:v>
                </c:pt>
                <c:pt idx="4258">
                  <c:v>3</c:v>
                </c:pt>
                <c:pt idx="4259">
                  <c:v>137</c:v>
                </c:pt>
                <c:pt idx="4260">
                  <c:v>113</c:v>
                </c:pt>
                <c:pt idx="4261">
                  <c:v>108</c:v>
                </c:pt>
                <c:pt idx="4262">
                  <c:v>41</c:v>
                </c:pt>
                <c:pt idx="4263">
                  <c:v>92</c:v>
                </c:pt>
                <c:pt idx="4264">
                  <c:v>110</c:v>
                </c:pt>
                <c:pt idx="4265">
                  <c:v>108</c:v>
                </c:pt>
                <c:pt idx="4266">
                  <c:v>126</c:v>
                </c:pt>
                <c:pt idx="4267">
                  <c:v>60</c:v>
                </c:pt>
                <c:pt idx="4268">
                  <c:v>103</c:v>
                </c:pt>
                <c:pt idx="4269">
                  <c:v>107</c:v>
                </c:pt>
                <c:pt idx="4270">
                  <c:v>128</c:v>
                </c:pt>
                <c:pt idx="4271">
                  <c:v>85</c:v>
                </c:pt>
                <c:pt idx="4272">
                  <c:v>42</c:v>
                </c:pt>
                <c:pt idx="4273">
                  <c:v>89</c:v>
                </c:pt>
                <c:pt idx="4274">
                  <c:v>111</c:v>
                </c:pt>
                <c:pt idx="4275">
                  <c:v>118</c:v>
                </c:pt>
                <c:pt idx="4276">
                  <c:v>130</c:v>
                </c:pt>
                <c:pt idx="4277">
                  <c:v>120</c:v>
                </c:pt>
                <c:pt idx="4278">
                  <c:v>85</c:v>
                </c:pt>
                <c:pt idx="4279">
                  <c:v>104</c:v>
                </c:pt>
                <c:pt idx="4280">
                  <c:v>87</c:v>
                </c:pt>
                <c:pt idx="4281">
                  <c:v>81</c:v>
                </c:pt>
                <c:pt idx="4282">
                  <c:v>109</c:v>
                </c:pt>
                <c:pt idx="4283">
                  <c:v>90</c:v>
                </c:pt>
                <c:pt idx="4284">
                  <c:v>77</c:v>
                </c:pt>
                <c:pt idx="4285">
                  <c:v>96</c:v>
                </c:pt>
                <c:pt idx="4286">
                  <c:v>99</c:v>
                </c:pt>
                <c:pt idx="4287">
                  <c:v>95</c:v>
                </c:pt>
                <c:pt idx="4288">
                  <c:v>23</c:v>
                </c:pt>
                <c:pt idx="4289">
                  <c:v>45</c:v>
                </c:pt>
                <c:pt idx="4290">
                  <c:v>28</c:v>
                </c:pt>
                <c:pt idx="4291">
                  <c:v>27</c:v>
                </c:pt>
                <c:pt idx="4292">
                  <c:v>52</c:v>
                </c:pt>
                <c:pt idx="4293">
                  <c:v>68</c:v>
                </c:pt>
                <c:pt idx="4294">
                  <c:v>106</c:v>
                </c:pt>
                <c:pt idx="4295">
                  <c:v>128</c:v>
                </c:pt>
                <c:pt idx="4296">
                  <c:v>126</c:v>
                </c:pt>
                <c:pt idx="4297">
                  <c:v>52</c:v>
                </c:pt>
                <c:pt idx="4298">
                  <c:v>85</c:v>
                </c:pt>
                <c:pt idx="4299">
                  <c:v>97</c:v>
                </c:pt>
                <c:pt idx="4300">
                  <c:v>61</c:v>
                </c:pt>
                <c:pt idx="4301">
                  <c:v>126</c:v>
                </c:pt>
                <c:pt idx="4302">
                  <c:v>88</c:v>
                </c:pt>
                <c:pt idx="4303">
                  <c:v>24</c:v>
                </c:pt>
                <c:pt idx="4304">
                  <c:v>51</c:v>
                </c:pt>
                <c:pt idx="4305">
                  <c:v>41</c:v>
                </c:pt>
                <c:pt idx="4306">
                  <c:v>92</c:v>
                </c:pt>
                <c:pt idx="4307">
                  <c:v>121</c:v>
                </c:pt>
                <c:pt idx="4308">
                  <c:v>47</c:v>
                </c:pt>
                <c:pt idx="4309">
                  <c:v>52</c:v>
                </c:pt>
                <c:pt idx="4310">
                  <c:v>64</c:v>
                </c:pt>
                <c:pt idx="4311">
                  <c:v>138</c:v>
                </c:pt>
                <c:pt idx="4312">
                  <c:v>34</c:v>
                </c:pt>
                <c:pt idx="4313">
                  <c:v>61</c:v>
                </c:pt>
                <c:pt idx="4314">
                  <c:v>50</c:v>
                </c:pt>
                <c:pt idx="4315">
                  <c:v>98</c:v>
                </c:pt>
                <c:pt idx="4316">
                  <c:v>26</c:v>
                </c:pt>
                <c:pt idx="4317">
                  <c:v>26</c:v>
                </c:pt>
                <c:pt idx="4318">
                  <c:v>54</c:v>
                </c:pt>
                <c:pt idx="4319">
                  <c:v>93</c:v>
                </c:pt>
                <c:pt idx="4320">
                  <c:v>85</c:v>
                </c:pt>
                <c:pt idx="4321">
                  <c:v>54</c:v>
                </c:pt>
                <c:pt idx="4322">
                  <c:v>101</c:v>
                </c:pt>
                <c:pt idx="4323">
                  <c:v>114</c:v>
                </c:pt>
                <c:pt idx="4324">
                  <c:v>48</c:v>
                </c:pt>
                <c:pt idx="4325">
                  <c:v>101</c:v>
                </c:pt>
                <c:pt idx="4326">
                  <c:v>122</c:v>
                </c:pt>
                <c:pt idx="4327">
                  <c:v>111</c:v>
                </c:pt>
                <c:pt idx="4328">
                  <c:v>41</c:v>
                </c:pt>
                <c:pt idx="4329">
                  <c:v>113</c:v>
                </c:pt>
                <c:pt idx="4330">
                  <c:v>117</c:v>
                </c:pt>
                <c:pt idx="4331">
                  <c:v>47</c:v>
                </c:pt>
                <c:pt idx="4332">
                  <c:v>54</c:v>
                </c:pt>
                <c:pt idx="4333">
                  <c:v>44</c:v>
                </c:pt>
                <c:pt idx="4334">
                  <c:v>44</c:v>
                </c:pt>
                <c:pt idx="4335">
                  <c:v>52</c:v>
                </c:pt>
                <c:pt idx="4336">
                  <c:v>46</c:v>
                </c:pt>
                <c:pt idx="4337">
                  <c:v>92</c:v>
                </c:pt>
                <c:pt idx="4338">
                  <c:v>139</c:v>
                </c:pt>
                <c:pt idx="4339">
                  <c:v>102</c:v>
                </c:pt>
                <c:pt idx="4340">
                  <c:v>43</c:v>
                </c:pt>
                <c:pt idx="4341">
                  <c:v>27</c:v>
                </c:pt>
                <c:pt idx="4342">
                  <c:v>61</c:v>
                </c:pt>
                <c:pt idx="4343">
                  <c:v>54</c:v>
                </c:pt>
                <c:pt idx="4344">
                  <c:v>97</c:v>
                </c:pt>
                <c:pt idx="4345">
                  <c:v>128</c:v>
                </c:pt>
                <c:pt idx="4346">
                  <c:v>91</c:v>
                </c:pt>
                <c:pt idx="4347">
                  <c:v>50</c:v>
                </c:pt>
                <c:pt idx="4348">
                  <c:v>157</c:v>
                </c:pt>
                <c:pt idx="4349">
                  <c:v>38</c:v>
                </c:pt>
                <c:pt idx="4350">
                  <c:v>106</c:v>
                </c:pt>
                <c:pt idx="4351">
                  <c:v>66</c:v>
                </c:pt>
                <c:pt idx="4352">
                  <c:v>104</c:v>
                </c:pt>
                <c:pt idx="4353">
                  <c:v>93</c:v>
                </c:pt>
                <c:pt idx="4354">
                  <c:v>15</c:v>
                </c:pt>
                <c:pt idx="4355">
                  <c:v>119</c:v>
                </c:pt>
                <c:pt idx="4356">
                  <c:v>117</c:v>
                </c:pt>
                <c:pt idx="4357">
                  <c:v>130</c:v>
                </c:pt>
                <c:pt idx="4358">
                  <c:v>41</c:v>
                </c:pt>
                <c:pt idx="4359">
                  <c:v>112</c:v>
                </c:pt>
                <c:pt idx="4360">
                  <c:v>90</c:v>
                </c:pt>
                <c:pt idx="4361">
                  <c:v>93</c:v>
                </c:pt>
                <c:pt idx="4362">
                  <c:v>114</c:v>
                </c:pt>
                <c:pt idx="4363">
                  <c:v>45</c:v>
                </c:pt>
                <c:pt idx="4364">
                  <c:v>45</c:v>
                </c:pt>
                <c:pt idx="4365">
                  <c:v>89</c:v>
                </c:pt>
                <c:pt idx="4366">
                  <c:v>46</c:v>
                </c:pt>
                <c:pt idx="4367">
                  <c:v>47</c:v>
                </c:pt>
                <c:pt idx="4368">
                  <c:v>52</c:v>
                </c:pt>
                <c:pt idx="4369">
                  <c:v>49</c:v>
                </c:pt>
                <c:pt idx="4370">
                  <c:v>100</c:v>
                </c:pt>
                <c:pt idx="4371">
                  <c:v>24</c:v>
                </c:pt>
                <c:pt idx="4372">
                  <c:v>60</c:v>
                </c:pt>
                <c:pt idx="4373">
                  <c:v>85</c:v>
                </c:pt>
                <c:pt idx="4374">
                  <c:v>129</c:v>
                </c:pt>
                <c:pt idx="4375">
                  <c:v>54</c:v>
                </c:pt>
                <c:pt idx="4376">
                  <c:v>83</c:v>
                </c:pt>
                <c:pt idx="4377">
                  <c:v>98</c:v>
                </c:pt>
                <c:pt idx="4378">
                  <c:v>89</c:v>
                </c:pt>
                <c:pt idx="4379">
                  <c:v>28</c:v>
                </c:pt>
                <c:pt idx="4380">
                  <c:v>46</c:v>
                </c:pt>
                <c:pt idx="4381">
                  <c:v>9</c:v>
                </c:pt>
                <c:pt idx="4382">
                  <c:v>127</c:v>
                </c:pt>
                <c:pt idx="4383">
                  <c:v>114</c:v>
                </c:pt>
                <c:pt idx="4384">
                  <c:v>86</c:v>
                </c:pt>
                <c:pt idx="4385">
                  <c:v>140</c:v>
                </c:pt>
                <c:pt idx="4386">
                  <c:v>30</c:v>
                </c:pt>
                <c:pt idx="4387">
                  <c:v>113</c:v>
                </c:pt>
                <c:pt idx="4388">
                  <c:v>55</c:v>
                </c:pt>
                <c:pt idx="4389">
                  <c:v>125</c:v>
                </c:pt>
                <c:pt idx="4390">
                  <c:v>148</c:v>
                </c:pt>
                <c:pt idx="4391">
                  <c:v>62</c:v>
                </c:pt>
                <c:pt idx="4392">
                  <c:v>93</c:v>
                </c:pt>
                <c:pt idx="4393">
                  <c:v>39</c:v>
                </c:pt>
                <c:pt idx="4394">
                  <c:v>101</c:v>
                </c:pt>
                <c:pt idx="4395">
                  <c:v>47</c:v>
                </c:pt>
                <c:pt idx="4396">
                  <c:v>29</c:v>
                </c:pt>
                <c:pt idx="4397">
                  <c:v>87</c:v>
                </c:pt>
                <c:pt idx="4398">
                  <c:v>45</c:v>
                </c:pt>
                <c:pt idx="4399">
                  <c:v>100</c:v>
                </c:pt>
                <c:pt idx="4400">
                  <c:v>107</c:v>
                </c:pt>
                <c:pt idx="4401">
                  <c:v>27</c:v>
                </c:pt>
                <c:pt idx="4402">
                  <c:v>68</c:v>
                </c:pt>
                <c:pt idx="4403">
                  <c:v>57</c:v>
                </c:pt>
                <c:pt idx="4404">
                  <c:v>102</c:v>
                </c:pt>
                <c:pt idx="4405">
                  <c:v>49</c:v>
                </c:pt>
                <c:pt idx="4406">
                  <c:v>57</c:v>
                </c:pt>
                <c:pt idx="4407">
                  <c:v>30</c:v>
                </c:pt>
                <c:pt idx="4408">
                  <c:v>111</c:v>
                </c:pt>
                <c:pt idx="4409">
                  <c:v>90</c:v>
                </c:pt>
                <c:pt idx="4410">
                  <c:v>53</c:v>
                </c:pt>
                <c:pt idx="4411">
                  <c:v>106</c:v>
                </c:pt>
                <c:pt idx="4412">
                  <c:v>118</c:v>
                </c:pt>
                <c:pt idx="4413">
                  <c:v>46</c:v>
                </c:pt>
                <c:pt idx="4414">
                  <c:v>35</c:v>
                </c:pt>
                <c:pt idx="4415">
                  <c:v>52</c:v>
                </c:pt>
                <c:pt idx="4416">
                  <c:v>42</c:v>
                </c:pt>
                <c:pt idx="4417">
                  <c:v>76</c:v>
                </c:pt>
                <c:pt idx="4418">
                  <c:v>113</c:v>
                </c:pt>
                <c:pt idx="4419">
                  <c:v>103</c:v>
                </c:pt>
                <c:pt idx="4420">
                  <c:v>52</c:v>
                </c:pt>
                <c:pt idx="4421">
                  <c:v>139</c:v>
                </c:pt>
                <c:pt idx="4422">
                  <c:v>67</c:v>
                </c:pt>
                <c:pt idx="4423">
                  <c:v>87</c:v>
                </c:pt>
                <c:pt idx="4424">
                  <c:v>102</c:v>
                </c:pt>
                <c:pt idx="4425">
                  <c:v>85</c:v>
                </c:pt>
                <c:pt idx="4426">
                  <c:v>102</c:v>
                </c:pt>
                <c:pt idx="4427">
                  <c:v>138</c:v>
                </c:pt>
                <c:pt idx="4428">
                  <c:v>51</c:v>
                </c:pt>
                <c:pt idx="4429">
                  <c:v>110</c:v>
                </c:pt>
                <c:pt idx="4430">
                  <c:v>51</c:v>
                </c:pt>
                <c:pt idx="4431">
                  <c:v>99</c:v>
                </c:pt>
                <c:pt idx="4432">
                  <c:v>98</c:v>
                </c:pt>
                <c:pt idx="4433">
                  <c:v>41</c:v>
                </c:pt>
                <c:pt idx="4434">
                  <c:v>53</c:v>
                </c:pt>
                <c:pt idx="4435">
                  <c:v>99</c:v>
                </c:pt>
                <c:pt idx="4436">
                  <c:v>50</c:v>
                </c:pt>
                <c:pt idx="4437">
                  <c:v>88</c:v>
                </c:pt>
                <c:pt idx="4438">
                  <c:v>62</c:v>
                </c:pt>
                <c:pt idx="4439">
                  <c:v>125</c:v>
                </c:pt>
                <c:pt idx="4440">
                  <c:v>118</c:v>
                </c:pt>
                <c:pt idx="4441">
                  <c:v>27</c:v>
                </c:pt>
                <c:pt idx="4442">
                  <c:v>112</c:v>
                </c:pt>
                <c:pt idx="4443">
                  <c:v>41</c:v>
                </c:pt>
                <c:pt idx="4444">
                  <c:v>58</c:v>
                </c:pt>
                <c:pt idx="4445">
                  <c:v>26</c:v>
                </c:pt>
                <c:pt idx="4446">
                  <c:v>112</c:v>
                </c:pt>
                <c:pt idx="4447">
                  <c:v>131</c:v>
                </c:pt>
                <c:pt idx="4448">
                  <c:v>114</c:v>
                </c:pt>
                <c:pt idx="4449">
                  <c:v>47</c:v>
                </c:pt>
                <c:pt idx="4450">
                  <c:v>31</c:v>
                </c:pt>
                <c:pt idx="4451">
                  <c:v>25</c:v>
                </c:pt>
                <c:pt idx="4452">
                  <c:v>83</c:v>
                </c:pt>
                <c:pt idx="4453">
                  <c:v>110</c:v>
                </c:pt>
                <c:pt idx="4454">
                  <c:v>86</c:v>
                </c:pt>
                <c:pt idx="4455">
                  <c:v>98</c:v>
                </c:pt>
                <c:pt idx="4456">
                  <c:v>81</c:v>
                </c:pt>
                <c:pt idx="4457">
                  <c:v>121</c:v>
                </c:pt>
                <c:pt idx="4458">
                  <c:v>132</c:v>
                </c:pt>
                <c:pt idx="4459">
                  <c:v>102</c:v>
                </c:pt>
                <c:pt idx="4460">
                  <c:v>50</c:v>
                </c:pt>
                <c:pt idx="4461">
                  <c:v>92</c:v>
                </c:pt>
                <c:pt idx="4462">
                  <c:v>91</c:v>
                </c:pt>
                <c:pt idx="4463">
                  <c:v>88</c:v>
                </c:pt>
                <c:pt idx="4464">
                  <c:v>44</c:v>
                </c:pt>
                <c:pt idx="4465">
                  <c:v>20</c:v>
                </c:pt>
                <c:pt idx="4466">
                  <c:v>162</c:v>
                </c:pt>
                <c:pt idx="4467">
                  <c:v>92</c:v>
                </c:pt>
                <c:pt idx="4468">
                  <c:v>45</c:v>
                </c:pt>
                <c:pt idx="4469">
                  <c:v>95</c:v>
                </c:pt>
                <c:pt idx="4470">
                  <c:v>95</c:v>
                </c:pt>
                <c:pt idx="4471">
                  <c:v>103</c:v>
                </c:pt>
                <c:pt idx="4472">
                  <c:v>30</c:v>
                </c:pt>
                <c:pt idx="4473">
                  <c:v>107</c:v>
                </c:pt>
                <c:pt idx="4474">
                  <c:v>94</c:v>
                </c:pt>
                <c:pt idx="4475">
                  <c:v>25</c:v>
                </c:pt>
                <c:pt idx="4476">
                  <c:v>29</c:v>
                </c:pt>
                <c:pt idx="4477">
                  <c:v>116</c:v>
                </c:pt>
                <c:pt idx="4478">
                  <c:v>55</c:v>
                </c:pt>
                <c:pt idx="4479">
                  <c:v>90</c:v>
                </c:pt>
                <c:pt idx="4480">
                  <c:v>30</c:v>
                </c:pt>
                <c:pt idx="4481">
                  <c:v>43</c:v>
                </c:pt>
                <c:pt idx="4482">
                  <c:v>107</c:v>
                </c:pt>
                <c:pt idx="4483">
                  <c:v>107</c:v>
                </c:pt>
                <c:pt idx="4484">
                  <c:v>88</c:v>
                </c:pt>
                <c:pt idx="4485">
                  <c:v>40</c:v>
                </c:pt>
                <c:pt idx="4486">
                  <c:v>104</c:v>
                </c:pt>
                <c:pt idx="4487">
                  <c:v>45</c:v>
                </c:pt>
                <c:pt idx="4488">
                  <c:v>78</c:v>
                </c:pt>
                <c:pt idx="4489">
                  <c:v>117</c:v>
                </c:pt>
                <c:pt idx="4490">
                  <c:v>121</c:v>
                </c:pt>
                <c:pt idx="4491">
                  <c:v>94</c:v>
                </c:pt>
                <c:pt idx="4492">
                  <c:v>118</c:v>
                </c:pt>
                <c:pt idx="4493">
                  <c:v>69</c:v>
                </c:pt>
                <c:pt idx="4494">
                  <c:v>129</c:v>
                </c:pt>
                <c:pt idx="4495">
                  <c:v>136</c:v>
                </c:pt>
                <c:pt idx="4496">
                  <c:v>110</c:v>
                </c:pt>
                <c:pt idx="4497">
                  <c:v>126</c:v>
                </c:pt>
                <c:pt idx="4498">
                  <c:v>72</c:v>
                </c:pt>
                <c:pt idx="4499">
                  <c:v>34</c:v>
                </c:pt>
                <c:pt idx="4500">
                  <c:v>55</c:v>
                </c:pt>
                <c:pt idx="4501">
                  <c:v>86</c:v>
                </c:pt>
                <c:pt idx="4502">
                  <c:v>46</c:v>
                </c:pt>
                <c:pt idx="4503">
                  <c:v>44</c:v>
                </c:pt>
                <c:pt idx="4504">
                  <c:v>50</c:v>
                </c:pt>
                <c:pt idx="4505">
                  <c:v>44</c:v>
                </c:pt>
                <c:pt idx="4506">
                  <c:v>53</c:v>
                </c:pt>
                <c:pt idx="4507">
                  <c:v>92</c:v>
                </c:pt>
                <c:pt idx="4508">
                  <c:v>91</c:v>
                </c:pt>
                <c:pt idx="4509">
                  <c:v>109</c:v>
                </c:pt>
                <c:pt idx="4510">
                  <c:v>87</c:v>
                </c:pt>
                <c:pt idx="4511">
                  <c:v>94</c:v>
                </c:pt>
                <c:pt idx="4512">
                  <c:v>21</c:v>
                </c:pt>
                <c:pt idx="4513">
                  <c:v>29</c:v>
                </c:pt>
                <c:pt idx="4514">
                  <c:v>69</c:v>
                </c:pt>
                <c:pt idx="4515">
                  <c:v>96</c:v>
                </c:pt>
                <c:pt idx="4516">
                  <c:v>98</c:v>
                </c:pt>
                <c:pt idx="4517">
                  <c:v>106</c:v>
                </c:pt>
                <c:pt idx="4518">
                  <c:v>125</c:v>
                </c:pt>
                <c:pt idx="4519">
                  <c:v>80</c:v>
                </c:pt>
                <c:pt idx="4520">
                  <c:v>26</c:v>
                </c:pt>
                <c:pt idx="4521">
                  <c:v>109</c:v>
                </c:pt>
                <c:pt idx="4522">
                  <c:v>26</c:v>
                </c:pt>
                <c:pt idx="4523">
                  <c:v>111</c:v>
                </c:pt>
                <c:pt idx="4524">
                  <c:v>138</c:v>
                </c:pt>
                <c:pt idx="4525">
                  <c:v>93</c:v>
                </c:pt>
                <c:pt idx="4526">
                  <c:v>59</c:v>
                </c:pt>
                <c:pt idx="4527">
                  <c:v>32</c:v>
                </c:pt>
                <c:pt idx="4528">
                  <c:v>60</c:v>
                </c:pt>
                <c:pt idx="4529">
                  <c:v>95</c:v>
                </c:pt>
                <c:pt idx="4530">
                  <c:v>49</c:v>
                </c:pt>
                <c:pt idx="4531">
                  <c:v>147</c:v>
                </c:pt>
                <c:pt idx="4532">
                  <c:v>105</c:v>
                </c:pt>
                <c:pt idx="4533">
                  <c:v>49</c:v>
                </c:pt>
                <c:pt idx="4534">
                  <c:v>25</c:v>
                </c:pt>
                <c:pt idx="4535">
                  <c:v>60</c:v>
                </c:pt>
                <c:pt idx="4536">
                  <c:v>24</c:v>
                </c:pt>
                <c:pt idx="4537">
                  <c:v>137</c:v>
                </c:pt>
                <c:pt idx="4538">
                  <c:v>118</c:v>
                </c:pt>
                <c:pt idx="4539">
                  <c:v>109</c:v>
                </c:pt>
                <c:pt idx="4540">
                  <c:v>93</c:v>
                </c:pt>
                <c:pt idx="4541">
                  <c:v>23</c:v>
                </c:pt>
                <c:pt idx="4542">
                  <c:v>163</c:v>
                </c:pt>
                <c:pt idx="4543">
                  <c:v>17</c:v>
                </c:pt>
                <c:pt idx="4544">
                  <c:v>50</c:v>
                </c:pt>
                <c:pt idx="4545">
                  <c:v>23</c:v>
                </c:pt>
                <c:pt idx="4546">
                  <c:v>124</c:v>
                </c:pt>
                <c:pt idx="4547">
                  <c:v>43</c:v>
                </c:pt>
                <c:pt idx="4548">
                  <c:v>125</c:v>
                </c:pt>
                <c:pt idx="4549">
                  <c:v>29</c:v>
                </c:pt>
                <c:pt idx="4550">
                  <c:v>23</c:v>
                </c:pt>
                <c:pt idx="4551">
                  <c:v>108</c:v>
                </c:pt>
                <c:pt idx="4552">
                  <c:v>93</c:v>
                </c:pt>
                <c:pt idx="4553">
                  <c:v>98</c:v>
                </c:pt>
                <c:pt idx="4554">
                  <c:v>39</c:v>
                </c:pt>
                <c:pt idx="4555">
                  <c:v>118</c:v>
                </c:pt>
                <c:pt idx="4556">
                  <c:v>103</c:v>
                </c:pt>
                <c:pt idx="4557">
                  <c:v>45</c:v>
                </c:pt>
                <c:pt idx="4558">
                  <c:v>54</c:v>
                </c:pt>
                <c:pt idx="4559">
                  <c:v>73</c:v>
                </c:pt>
                <c:pt idx="4560">
                  <c:v>103</c:v>
                </c:pt>
                <c:pt idx="4561">
                  <c:v>7</c:v>
                </c:pt>
                <c:pt idx="4562">
                  <c:v>71</c:v>
                </c:pt>
                <c:pt idx="4563">
                  <c:v>24</c:v>
                </c:pt>
                <c:pt idx="4564">
                  <c:v>90</c:v>
                </c:pt>
                <c:pt idx="4565">
                  <c:v>40</c:v>
                </c:pt>
                <c:pt idx="4566">
                  <c:v>32</c:v>
                </c:pt>
                <c:pt idx="4567">
                  <c:v>110</c:v>
                </c:pt>
                <c:pt idx="4568">
                  <c:v>95</c:v>
                </c:pt>
                <c:pt idx="4569">
                  <c:v>138</c:v>
                </c:pt>
                <c:pt idx="4570">
                  <c:v>40</c:v>
                </c:pt>
                <c:pt idx="4571">
                  <c:v>129</c:v>
                </c:pt>
                <c:pt idx="4572">
                  <c:v>24</c:v>
                </c:pt>
                <c:pt idx="4573">
                  <c:v>86</c:v>
                </c:pt>
                <c:pt idx="4574">
                  <c:v>61</c:v>
                </c:pt>
                <c:pt idx="4575">
                  <c:v>19</c:v>
                </c:pt>
                <c:pt idx="4576">
                  <c:v>26</c:v>
                </c:pt>
                <c:pt idx="4577">
                  <c:v>25</c:v>
                </c:pt>
                <c:pt idx="4578">
                  <c:v>48</c:v>
                </c:pt>
                <c:pt idx="4579">
                  <c:v>38</c:v>
                </c:pt>
                <c:pt idx="4580">
                  <c:v>96</c:v>
                </c:pt>
                <c:pt idx="4581">
                  <c:v>112</c:v>
                </c:pt>
                <c:pt idx="4582">
                  <c:v>99</c:v>
                </c:pt>
                <c:pt idx="4583">
                  <c:v>44</c:v>
                </c:pt>
                <c:pt idx="4584">
                  <c:v>131</c:v>
                </c:pt>
                <c:pt idx="4585">
                  <c:v>95</c:v>
                </c:pt>
                <c:pt idx="4586">
                  <c:v>24</c:v>
                </c:pt>
                <c:pt idx="4587">
                  <c:v>43</c:v>
                </c:pt>
                <c:pt idx="4588">
                  <c:v>59</c:v>
                </c:pt>
                <c:pt idx="4589">
                  <c:v>51</c:v>
                </c:pt>
                <c:pt idx="4590">
                  <c:v>92</c:v>
                </c:pt>
                <c:pt idx="4591">
                  <c:v>96</c:v>
                </c:pt>
                <c:pt idx="4592">
                  <c:v>97</c:v>
                </c:pt>
                <c:pt idx="4593">
                  <c:v>81</c:v>
                </c:pt>
                <c:pt idx="4594">
                  <c:v>30</c:v>
                </c:pt>
                <c:pt idx="4595">
                  <c:v>85</c:v>
                </c:pt>
                <c:pt idx="4596">
                  <c:v>29</c:v>
                </c:pt>
                <c:pt idx="4597">
                  <c:v>69</c:v>
                </c:pt>
                <c:pt idx="4598">
                  <c:v>100</c:v>
                </c:pt>
                <c:pt idx="4599">
                  <c:v>114</c:v>
                </c:pt>
                <c:pt idx="4600">
                  <c:v>55</c:v>
                </c:pt>
                <c:pt idx="4601">
                  <c:v>69</c:v>
                </c:pt>
                <c:pt idx="4602">
                  <c:v>99</c:v>
                </c:pt>
                <c:pt idx="4603">
                  <c:v>60</c:v>
                </c:pt>
                <c:pt idx="4604">
                  <c:v>25</c:v>
                </c:pt>
                <c:pt idx="4605">
                  <c:v>158</c:v>
                </c:pt>
                <c:pt idx="4606">
                  <c:v>47</c:v>
                </c:pt>
                <c:pt idx="4607">
                  <c:v>123</c:v>
                </c:pt>
                <c:pt idx="4608">
                  <c:v>23</c:v>
                </c:pt>
                <c:pt idx="4609">
                  <c:v>115</c:v>
                </c:pt>
                <c:pt idx="4610">
                  <c:v>43</c:v>
                </c:pt>
                <c:pt idx="4611">
                  <c:v>91</c:v>
                </c:pt>
                <c:pt idx="4612">
                  <c:v>39</c:v>
                </c:pt>
                <c:pt idx="4613">
                  <c:v>90</c:v>
                </c:pt>
                <c:pt idx="4614">
                  <c:v>54</c:v>
                </c:pt>
                <c:pt idx="4615">
                  <c:v>89</c:v>
                </c:pt>
                <c:pt idx="4616">
                  <c:v>59</c:v>
                </c:pt>
                <c:pt idx="4617">
                  <c:v>51</c:v>
                </c:pt>
                <c:pt idx="4618">
                  <c:v>94</c:v>
                </c:pt>
                <c:pt idx="4619">
                  <c:v>69</c:v>
                </c:pt>
                <c:pt idx="4620">
                  <c:v>49</c:v>
                </c:pt>
                <c:pt idx="4621">
                  <c:v>60</c:v>
                </c:pt>
                <c:pt idx="4622">
                  <c:v>66</c:v>
                </c:pt>
                <c:pt idx="4623">
                  <c:v>84</c:v>
                </c:pt>
                <c:pt idx="4624">
                  <c:v>81</c:v>
                </c:pt>
                <c:pt idx="4625">
                  <c:v>107</c:v>
                </c:pt>
                <c:pt idx="4626">
                  <c:v>112</c:v>
                </c:pt>
                <c:pt idx="4627">
                  <c:v>85</c:v>
                </c:pt>
                <c:pt idx="4628">
                  <c:v>87</c:v>
                </c:pt>
                <c:pt idx="4629">
                  <c:v>29</c:v>
                </c:pt>
                <c:pt idx="4630">
                  <c:v>96</c:v>
                </c:pt>
                <c:pt idx="4631">
                  <c:v>45</c:v>
                </c:pt>
                <c:pt idx="4632">
                  <c:v>130</c:v>
                </c:pt>
                <c:pt idx="4633">
                  <c:v>47</c:v>
                </c:pt>
                <c:pt idx="4634">
                  <c:v>42</c:v>
                </c:pt>
                <c:pt idx="4635">
                  <c:v>19</c:v>
                </c:pt>
                <c:pt idx="4636">
                  <c:v>101</c:v>
                </c:pt>
                <c:pt idx="4637">
                  <c:v>42</c:v>
                </c:pt>
                <c:pt idx="4638">
                  <c:v>85</c:v>
                </c:pt>
                <c:pt idx="4639">
                  <c:v>107</c:v>
                </c:pt>
                <c:pt idx="4640">
                  <c:v>25</c:v>
                </c:pt>
                <c:pt idx="4641">
                  <c:v>40</c:v>
                </c:pt>
                <c:pt idx="4642">
                  <c:v>29</c:v>
                </c:pt>
                <c:pt idx="4643">
                  <c:v>46</c:v>
                </c:pt>
                <c:pt idx="4644">
                  <c:v>106</c:v>
                </c:pt>
                <c:pt idx="4645">
                  <c:v>97</c:v>
                </c:pt>
                <c:pt idx="4646">
                  <c:v>109</c:v>
                </c:pt>
                <c:pt idx="4647">
                  <c:v>45</c:v>
                </c:pt>
                <c:pt idx="4648">
                  <c:v>47</c:v>
                </c:pt>
                <c:pt idx="4649">
                  <c:v>34</c:v>
                </c:pt>
                <c:pt idx="4650">
                  <c:v>35</c:v>
                </c:pt>
                <c:pt idx="4651">
                  <c:v>12</c:v>
                </c:pt>
                <c:pt idx="4652">
                  <c:v>12</c:v>
                </c:pt>
                <c:pt idx="4653">
                  <c:v>87</c:v>
                </c:pt>
                <c:pt idx="4654">
                  <c:v>43</c:v>
                </c:pt>
                <c:pt idx="4655">
                  <c:v>107</c:v>
                </c:pt>
                <c:pt idx="4656">
                  <c:v>112</c:v>
                </c:pt>
                <c:pt idx="4657">
                  <c:v>26</c:v>
                </c:pt>
                <c:pt idx="4658">
                  <c:v>32</c:v>
                </c:pt>
                <c:pt idx="4659">
                  <c:v>52</c:v>
                </c:pt>
                <c:pt idx="4660">
                  <c:v>23</c:v>
                </c:pt>
                <c:pt idx="4661">
                  <c:v>42</c:v>
                </c:pt>
                <c:pt idx="4662">
                  <c:v>64</c:v>
                </c:pt>
                <c:pt idx="4663">
                  <c:v>98</c:v>
                </c:pt>
                <c:pt idx="4664">
                  <c:v>116</c:v>
                </c:pt>
                <c:pt idx="4665">
                  <c:v>83</c:v>
                </c:pt>
                <c:pt idx="4666">
                  <c:v>69</c:v>
                </c:pt>
                <c:pt idx="4667">
                  <c:v>60</c:v>
                </c:pt>
                <c:pt idx="4668">
                  <c:v>30</c:v>
                </c:pt>
                <c:pt idx="4669">
                  <c:v>71</c:v>
                </c:pt>
                <c:pt idx="4670">
                  <c:v>57</c:v>
                </c:pt>
                <c:pt idx="4671">
                  <c:v>39</c:v>
                </c:pt>
                <c:pt idx="4672">
                  <c:v>109</c:v>
                </c:pt>
                <c:pt idx="4673">
                  <c:v>32</c:v>
                </c:pt>
                <c:pt idx="4674">
                  <c:v>24</c:v>
                </c:pt>
                <c:pt idx="4675">
                  <c:v>40</c:v>
                </c:pt>
                <c:pt idx="4676">
                  <c:v>30</c:v>
                </c:pt>
                <c:pt idx="4677">
                  <c:v>41</c:v>
                </c:pt>
                <c:pt idx="4678">
                  <c:v>46</c:v>
                </c:pt>
                <c:pt idx="4679">
                  <c:v>30</c:v>
                </c:pt>
                <c:pt idx="4680">
                  <c:v>104</c:v>
                </c:pt>
                <c:pt idx="4681">
                  <c:v>11</c:v>
                </c:pt>
                <c:pt idx="4682">
                  <c:v>112</c:v>
                </c:pt>
                <c:pt idx="4683">
                  <c:v>104</c:v>
                </c:pt>
                <c:pt idx="4684">
                  <c:v>104</c:v>
                </c:pt>
                <c:pt idx="4685">
                  <c:v>30</c:v>
                </c:pt>
                <c:pt idx="4686">
                  <c:v>22</c:v>
                </c:pt>
                <c:pt idx="4687">
                  <c:v>30</c:v>
                </c:pt>
                <c:pt idx="4688">
                  <c:v>125</c:v>
                </c:pt>
                <c:pt idx="4689">
                  <c:v>112</c:v>
                </c:pt>
                <c:pt idx="4690">
                  <c:v>107</c:v>
                </c:pt>
                <c:pt idx="4691">
                  <c:v>54</c:v>
                </c:pt>
                <c:pt idx="4692">
                  <c:v>112</c:v>
                </c:pt>
                <c:pt idx="4693">
                  <c:v>30</c:v>
                </c:pt>
                <c:pt idx="4694">
                  <c:v>44</c:v>
                </c:pt>
                <c:pt idx="4695">
                  <c:v>44</c:v>
                </c:pt>
                <c:pt idx="4696">
                  <c:v>108</c:v>
                </c:pt>
                <c:pt idx="4697">
                  <c:v>151</c:v>
                </c:pt>
                <c:pt idx="4698">
                  <c:v>84</c:v>
                </c:pt>
                <c:pt idx="4699">
                  <c:v>90</c:v>
                </c:pt>
                <c:pt idx="4700">
                  <c:v>13</c:v>
                </c:pt>
                <c:pt idx="4701">
                  <c:v>97</c:v>
                </c:pt>
                <c:pt idx="4702">
                  <c:v>50</c:v>
                </c:pt>
                <c:pt idx="4703">
                  <c:v>22</c:v>
                </c:pt>
                <c:pt idx="4704">
                  <c:v>66</c:v>
                </c:pt>
                <c:pt idx="4705">
                  <c:v>58</c:v>
                </c:pt>
                <c:pt idx="4706">
                  <c:v>142</c:v>
                </c:pt>
                <c:pt idx="4707">
                  <c:v>59</c:v>
                </c:pt>
                <c:pt idx="4708">
                  <c:v>24</c:v>
                </c:pt>
                <c:pt idx="4709">
                  <c:v>96</c:v>
                </c:pt>
                <c:pt idx="4710">
                  <c:v>100</c:v>
                </c:pt>
                <c:pt idx="4711">
                  <c:v>104</c:v>
                </c:pt>
                <c:pt idx="4712">
                  <c:v>40</c:v>
                </c:pt>
                <c:pt idx="4713">
                  <c:v>125</c:v>
                </c:pt>
                <c:pt idx="4714">
                  <c:v>24</c:v>
                </c:pt>
                <c:pt idx="4715">
                  <c:v>94</c:v>
                </c:pt>
                <c:pt idx="4716">
                  <c:v>102</c:v>
                </c:pt>
                <c:pt idx="4717">
                  <c:v>106</c:v>
                </c:pt>
                <c:pt idx="4718">
                  <c:v>57</c:v>
                </c:pt>
                <c:pt idx="4719">
                  <c:v>52</c:v>
                </c:pt>
                <c:pt idx="4720">
                  <c:v>28</c:v>
                </c:pt>
                <c:pt idx="4721">
                  <c:v>2</c:v>
                </c:pt>
                <c:pt idx="4722">
                  <c:v>30</c:v>
                </c:pt>
                <c:pt idx="4723">
                  <c:v>106</c:v>
                </c:pt>
                <c:pt idx="4724">
                  <c:v>12</c:v>
                </c:pt>
                <c:pt idx="4725">
                  <c:v>95</c:v>
                </c:pt>
                <c:pt idx="4726">
                  <c:v>45</c:v>
                </c:pt>
                <c:pt idx="4727">
                  <c:v>12</c:v>
                </c:pt>
                <c:pt idx="4728">
                  <c:v>43</c:v>
                </c:pt>
                <c:pt idx="4729">
                  <c:v>115</c:v>
                </c:pt>
                <c:pt idx="4730">
                  <c:v>107</c:v>
                </c:pt>
                <c:pt idx="4731">
                  <c:v>95</c:v>
                </c:pt>
                <c:pt idx="4732">
                  <c:v>14</c:v>
                </c:pt>
                <c:pt idx="4733">
                  <c:v>80</c:v>
                </c:pt>
                <c:pt idx="4734">
                  <c:v>23</c:v>
                </c:pt>
                <c:pt idx="4735">
                  <c:v>31</c:v>
                </c:pt>
                <c:pt idx="4736">
                  <c:v>48</c:v>
                </c:pt>
                <c:pt idx="4737">
                  <c:v>60</c:v>
                </c:pt>
                <c:pt idx="4738">
                  <c:v>41</c:v>
                </c:pt>
                <c:pt idx="4739">
                  <c:v>101</c:v>
                </c:pt>
                <c:pt idx="4740">
                  <c:v>49</c:v>
                </c:pt>
                <c:pt idx="4741">
                  <c:v>38</c:v>
                </c:pt>
                <c:pt idx="4742">
                  <c:v>36</c:v>
                </c:pt>
                <c:pt idx="4743">
                  <c:v>101</c:v>
                </c:pt>
                <c:pt idx="4744">
                  <c:v>41</c:v>
                </c:pt>
                <c:pt idx="4745">
                  <c:v>110</c:v>
                </c:pt>
                <c:pt idx="4746">
                  <c:v>89</c:v>
                </c:pt>
                <c:pt idx="4747">
                  <c:v>14</c:v>
                </c:pt>
                <c:pt idx="4748">
                  <c:v>113</c:v>
                </c:pt>
                <c:pt idx="4749">
                  <c:v>43</c:v>
                </c:pt>
                <c:pt idx="4750">
                  <c:v>126</c:v>
                </c:pt>
                <c:pt idx="4751">
                  <c:v>27</c:v>
                </c:pt>
                <c:pt idx="4752">
                  <c:v>35</c:v>
                </c:pt>
                <c:pt idx="4753">
                  <c:v>78</c:v>
                </c:pt>
                <c:pt idx="4754">
                  <c:v>110</c:v>
                </c:pt>
                <c:pt idx="4755">
                  <c:v>69</c:v>
                </c:pt>
                <c:pt idx="4756">
                  <c:v>73</c:v>
                </c:pt>
                <c:pt idx="4757">
                  <c:v>84</c:v>
                </c:pt>
                <c:pt idx="4758">
                  <c:v>131</c:v>
                </c:pt>
                <c:pt idx="4759">
                  <c:v>83</c:v>
                </c:pt>
                <c:pt idx="4760">
                  <c:v>63</c:v>
                </c:pt>
                <c:pt idx="4761">
                  <c:v>23</c:v>
                </c:pt>
                <c:pt idx="4762">
                  <c:v>53</c:v>
                </c:pt>
                <c:pt idx="4763">
                  <c:v>50</c:v>
                </c:pt>
                <c:pt idx="4764">
                  <c:v>102</c:v>
                </c:pt>
                <c:pt idx="4765">
                  <c:v>50</c:v>
                </c:pt>
                <c:pt idx="4766">
                  <c:v>94</c:v>
                </c:pt>
                <c:pt idx="4767">
                  <c:v>145</c:v>
                </c:pt>
                <c:pt idx="4768">
                  <c:v>37</c:v>
                </c:pt>
                <c:pt idx="4769">
                  <c:v>44</c:v>
                </c:pt>
                <c:pt idx="4770">
                  <c:v>30</c:v>
                </c:pt>
                <c:pt idx="4771">
                  <c:v>54</c:v>
                </c:pt>
                <c:pt idx="4772">
                  <c:v>102</c:v>
                </c:pt>
                <c:pt idx="4773">
                  <c:v>8</c:v>
                </c:pt>
                <c:pt idx="4774">
                  <c:v>129</c:v>
                </c:pt>
                <c:pt idx="4775">
                  <c:v>74</c:v>
                </c:pt>
                <c:pt idx="4776">
                  <c:v>36</c:v>
                </c:pt>
                <c:pt idx="4777">
                  <c:v>13</c:v>
                </c:pt>
                <c:pt idx="4778">
                  <c:v>31</c:v>
                </c:pt>
                <c:pt idx="4779">
                  <c:v>95</c:v>
                </c:pt>
                <c:pt idx="4780">
                  <c:v>101</c:v>
                </c:pt>
                <c:pt idx="4781">
                  <c:v>89</c:v>
                </c:pt>
                <c:pt idx="4782">
                  <c:v>110</c:v>
                </c:pt>
                <c:pt idx="4783">
                  <c:v>128</c:v>
                </c:pt>
                <c:pt idx="4784">
                  <c:v>56</c:v>
                </c:pt>
                <c:pt idx="4785">
                  <c:v>23</c:v>
                </c:pt>
                <c:pt idx="4786">
                  <c:v>179</c:v>
                </c:pt>
                <c:pt idx="4787">
                  <c:v>30</c:v>
                </c:pt>
                <c:pt idx="4788">
                  <c:v>101</c:v>
                </c:pt>
                <c:pt idx="4789">
                  <c:v>136</c:v>
                </c:pt>
                <c:pt idx="4790">
                  <c:v>30</c:v>
                </c:pt>
                <c:pt idx="4791">
                  <c:v>51</c:v>
                </c:pt>
                <c:pt idx="4792">
                  <c:v>32</c:v>
                </c:pt>
                <c:pt idx="4793">
                  <c:v>104</c:v>
                </c:pt>
                <c:pt idx="4794">
                  <c:v>43</c:v>
                </c:pt>
                <c:pt idx="4795">
                  <c:v>48</c:v>
                </c:pt>
                <c:pt idx="4796">
                  <c:v>53</c:v>
                </c:pt>
                <c:pt idx="4797">
                  <c:v>24</c:v>
                </c:pt>
                <c:pt idx="4798">
                  <c:v>23</c:v>
                </c:pt>
                <c:pt idx="4799">
                  <c:v>27</c:v>
                </c:pt>
                <c:pt idx="4800">
                  <c:v>63</c:v>
                </c:pt>
                <c:pt idx="4801">
                  <c:v>150</c:v>
                </c:pt>
                <c:pt idx="4802">
                  <c:v>101</c:v>
                </c:pt>
                <c:pt idx="4803">
                  <c:v>38</c:v>
                </c:pt>
                <c:pt idx="4804">
                  <c:v>117</c:v>
                </c:pt>
                <c:pt idx="4805">
                  <c:v>50</c:v>
                </c:pt>
                <c:pt idx="4806">
                  <c:v>149</c:v>
                </c:pt>
                <c:pt idx="4807">
                  <c:v>48</c:v>
                </c:pt>
                <c:pt idx="4808">
                  <c:v>106</c:v>
                </c:pt>
                <c:pt idx="4809">
                  <c:v>98</c:v>
                </c:pt>
                <c:pt idx="4810">
                  <c:v>36</c:v>
                </c:pt>
                <c:pt idx="4811">
                  <c:v>13</c:v>
                </c:pt>
                <c:pt idx="4812">
                  <c:v>88</c:v>
                </c:pt>
                <c:pt idx="4813">
                  <c:v>38</c:v>
                </c:pt>
                <c:pt idx="4814">
                  <c:v>37</c:v>
                </c:pt>
                <c:pt idx="4815">
                  <c:v>25</c:v>
                </c:pt>
                <c:pt idx="4816">
                  <c:v>69</c:v>
                </c:pt>
                <c:pt idx="4817">
                  <c:v>35</c:v>
                </c:pt>
                <c:pt idx="4818">
                  <c:v>85</c:v>
                </c:pt>
                <c:pt idx="4819">
                  <c:v>32</c:v>
                </c:pt>
                <c:pt idx="4820">
                  <c:v>60</c:v>
                </c:pt>
                <c:pt idx="4821">
                  <c:v>80</c:v>
                </c:pt>
                <c:pt idx="4822">
                  <c:v>56</c:v>
                </c:pt>
                <c:pt idx="4823">
                  <c:v>119</c:v>
                </c:pt>
                <c:pt idx="4824">
                  <c:v>30</c:v>
                </c:pt>
                <c:pt idx="4825">
                  <c:v>38</c:v>
                </c:pt>
                <c:pt idx="4826">
                  <c:v>24</c:v>
                </c:pt>
                <c:pt idx="4827">
                  <c:v>30</c:v>
                </c:pt>
                <c:pt idx="4828">
                  <c:v>32</c:v>
                </c:pt>
                <c:pt idx="4829">
                  <c:v>19</c:v>
                </c:pt>
                <c:pt idx="4830">
                  <c:v>109</c:v>
                </c:pt>
                <c:pt idx="4831">
                  <c:v>93</c:v>
                </c:pt>
                <c:pt idx="4832">
                  <c:v>79</c:v>
                </c:pt>
                <c:pt idx="4833">
                  <c:v>105</c:v>
                </c:pt>
                <c:pt idx="4834">
                  <c:v>25</c:v>
                </c:pt>
                <c:pt idx="4835">
                  <c:v>104</c:v>
                </c:pt>
                <c:pt idx="4836">
                  <c:v>105</c:v>
                </c:pt>
                <c:pt idx="4837">
                  <c:v>19</c:v>
                </c:pt>
                <c:pt idx="4838">
                  <c:v>32</c:v>
                </c:pt>
                <c:pt idx="4839">
                  <c:v>95</c:v>
                </c:pt>
                <c:pt idx="4840">
                  <c:v>128</c:v>
                </c:pt>
                <c:pt idx="4841">
                  <c:v>31</c:v>
                </c:pt>
                <c:pt idx="4842">
                  <c:v>59</c:v>
                </c:pt>
                <c:pt idx="4843">
                  <c:v>157</c:v>
                </c:pt>
                <c:pt idx="4844">
                  <c:v>63</c:v>
                </c:pt>
                <c:pt idx="4845">
                  <c:v>81</c:v>
                </c:pt>
                <c:pt idx="4846">
                  <c:v>96</c:v>
                </c:pt>
                <c:pt idx="4847">
                  <c:v>88</c:v>
                </c:pt>
                <c:pt idx="4848">
                  <c:v>61</c:v>
                </c:pt>
                <c:pt idx="4849">
                  <c:v>126</c:v>
                </c:pt>
                <c:pt idx="4850">
                  <c:v>37</c:v>
                </c:pt>
                <c:pt idx="4851">
                  <c:v>112</c:v>
                </c:pt>
                <c:pt idx="4852">
                  <c:v>100</c:v>
                </c:pt>
                <c:pt idx="4853">
                  <c:v>64</c:v>
                </c:pt>
                <c:pt idx="4854">
                  <c:v>45</c:v>
                </c:pt>
                <c:pt idx="4855">
                  <c:v>30</c:v>
                </c:pt>
                <c:pt idx="4856">
                  <c:v>105</c:v>
                </c:pt>
                <c:pt idx="4857">
                  <c:v>32</c:v>
                </c:pt>
                <c:pt idx="4858">
                  <c:v>101</c:v>
                </c:pt>
                <c:pt idx="4859">
                  <c:v>61</c:v>
                </c:pt>
                <c:pt idx="4860">
                  <c:v>136</c:v>
                </c:pt>
                <c:pt idx="4861">
                  <c:v>68</c:v>
                </c:pt>
                <c:pt idx="4862">
                  <c:v>86</c:v>
                </c:pt>
                <c:pt idx="4863">
                  <c:v>124</c:v>
                </c:pt>
                <c:pt idx="4864">
                  <c:v>95</c:v>
                </c:pt>
                <c:pt idx="4865">
                  <c:v>89</c:v>
                </c:pt>
                <c:pt idx="4866">
                  <c:v>91</c:v>
                </c:pt>
                <c:pt idx="4867">
                  <c:v>28</c:v>
                </c:pt>
                <c:pt idx="4868">
                  <c:v>44</c:v>
                </c:pt>
                <c:pt idx="4869">
                  <c:v>117</c:v>
                </c:pt>
                <c:pt idx="4870">
                  <c:v>99</c:v>
                </c:pt>
                <c:pt idx="4871">
                  <c:v>23</c:v>
                </c:pt>
                <c:pt idx="4872">
                  <c:v>98</c:v>
                </c:pt>
                <c:pt idx="4873">
                  <c:v>22</c:v>
                </c:pt>
                <c:pt idx="4874">
                  <c:v>116</c:v>
                </c:pt>
                <c:pt idx="4875">
                  <c:v>52</c:v>
                </c:pt>
                <c:pt idx="4876">
                  <c:v>22</c:v>
                </c:pt>
                <c:pt idx="4877">
                  <c:v>60</c:v>
                </c:pt>
                <c:pt idx="4878">
                  <c:v>91</c:v>
                </c:pt>
                <c:pt idx="4879">
                  <c:v>62</c:v>
                </c:pt>
                <c:pt idx="4880">
                  <c:v>28</c:v>
                </c:pt>
                <c:pt idx="4881">
                  <c:v>104</c:v>
                </c:pt>
                <c:pt idx="4882">
                  <c:v>52</c:v>
                </c:pt>
                <c:pt idx="4883">
                  <c:v>35</c:v>
                </c:pt>
                <c:pt idx="4884">
                  <c:v>63</c:v>
                </c:pt>
                <c:pt idx="4885">
                  <c:v>90</c:v>
                </c:pt>
                <c:pt idx="4886">
                  <c:v>47</c:v>
                </c:pt>
                <c:pt idx="4887">
                  <c:v>106</c:v>
                </c:pt>
                <c:pt idx="4888">
                  <c:v>102</c:v>
                </c:pt>
                <c:pt idx="4889">
                  <c:v>70</c:v>
                </c:pt>
                <c:pt idx="4890">
                  <c:v>97</c:v>
                </c:pt>
                <c:pt idx="4891">
                  <c:v>34</c:v>
                </c:pt>
                <c:pt idx="4892">
                  <c:v>30</c:v>
                </c:pt>
                <c:pt idx="4893">
                  <c:v>129</c:v>
                </c:pt>
                <c:pt idx="4894">
                  <c:v>39</c:v>
                </c:pt>
                <c:pt idx="4895">
                  <c:v>11</c:v>
                </c:pt>
                <c:pt idx="4896">
                  <c:v>84</c:v>
                </c:pt>
                <c:pt idx="4897">
                  <c:v>90</c:v>
                </c:pt>
                <c:pt idx="4898">
                  <c:v>151</c:v>
                </c:pt>
                <c:pt idx="4899">
                  <c:v>64</c:v>
                </c:pt>
                <c:pt idx="4900">
                  <c:v>99</c:v>
                </c:pt>
                <c:pt idx="4901">
                  <c:v>46</c:v>
                </c:pt>
                <c:pt idx="4902">
                  <c:v>92</c:v>
                </c:pt>
                <c:pt idx="4903">
                  <c:v>25</c:v>
                </c:pt>
                <c:pt idx="4904">
                  <c:v>58</c:v>
                </c:pt>
                <c:pt idx="4905">
                  <c:v>99</c:v>
                </c:pt>
                <c:pt idx="4906">
                  <c:v>67</c:v>
                </c:pt>
                <c:pt idx="4907">
                  <c:v>92</c:v>
                </c:pt>
                <c:pt idx="4908">
                  <c:v>96</c:v>
                </c:pt>
                <c:pt idx="4909">
                  <c:v>59</c:v>
                </c:pt>
                <c:pt idx="4910">
                  <c:v>96</c:v>
                </c:pt>
                <c:pt idx="4911">
                  <c:v>135</c:v>
                </c:pt>
                <c:pt idx="4912">
                  <c:v>95</c:v>
                </c:pt>
                <c:pt idx="4913">
                  <c:v>120</c:v>
                </c:pt>
                <c:pt idx="4914">
                  <c:v>105</c:v>
                </c:pt>
                <c:pt idx="4915">
                  <c:v>31</c:v>
                </c:pt>
                <c:pt idx="4916">
                  <c:v>106</c:v>
                </c:pt>
                <c:pt idx="4917">
                  <c:v>101</c:v>
                </c:pt>
                <c:pt idx="4918">
                  <c:v>130</c:v>
                </c:pt>
                <c:pt idx="4919">
                  <c:v>115</c:v>
                </c:pt>
                <c:pt idx="4920">
                  <c:v>26</c:v>
                </c:pt>
                <c:pt idx="4921">
                  <c:v>5</c:v>
                </c:pt>
                <c:pt idx="4922">
                  <c:v>70</c:v>
                </c:pt>
                <c:pt idx="4923">
                  <c:v>32</c:v>
                </c:pt>
                <c:pt idx="4924">
                  <c:v>124</c:v>
                </c:pt>
                <c:pt idx="4925">
                  <c:v>40</c:v>
                </c:pt>
                <c:pt idx="4926">
                  <c:v>54</c:v>
                </c:pt>
                <c:pt idx="4927">
                  <c:v>107</c:v>
                </c:pt>
                <c:pt idx="4928">
                  <c:v>33</c:v>
                </c:pt>
                <c:pt idx="4929">
                  <c:v>102</c:v>
                </c:pt>
                <c:pt idx="4930">
                  <c:v>47</c:v>
                </c:pt>
                <c:pt idx="4931">
                  <c:v>108</c:v>
                </c:pt>
                <c:pt idx="4932">
                  <c:v>72</c:v>
                </c:pt>
                <c:pt idx="4933">
                  <c:v>104</c:v>
                </c:pt>
                <c:pt idx="4934">
                  <c:v>32</c:v>
                </c:pt>
                <c:pt idx="4935">
                  <c:v>33</c:v>
                </c:pt>
                <c:pt idx="4936">
                  <c:v>69</c:v>
                </c:pt>
                <c:pt idx="4937">
                  <c:v>170</c:v>
                </c:pt>
                <c:pt idx="4938">
                  <c:v>105</c:v>
                </c:pt>
                <c:pt idx="4939">
                  <c:v>110</c:v>
                </c:pt>
                <c:pt idx="4940">
                  <c:v>111</c:v>
                </c:pt>
                <c:pt idx="4941">
                  <c:v>27</c:v>
                </c:pt>
                <c:pt idx="4942">
                  <c:v>117</c:v>
                </c:pt>
                <c:pt idx="4943">
                  <c:v>94</c:v>
                </c:pt>
                <c:pt idx="4944">
                  <c:v>23</c:v>
                </c:pt>
                <c:pt idx="4945">
                  <c:v>59</c:v>
                </c:pt>
                <c:pt idx="4946">
                  <c:v>45</c:v>
                </c:pt>
                <c:pt idx="4947">
                  <c:v>99</c:v>
                </c:pt>
                <c:pt idx="4948">
                  <c:v>97</c:v>
                </c:pt>
                <c:pt idx="4949">
                  <c:v>134</c:v>
                </c:pt>
                <c:pt idx="4950">
                  <c:v>85</c:v>
                </c:pt>
                <c:pt idx="4951">
                  <c:v>49</c:v>
                </c:pt>
                <c:pt idx="4952">
                  <c:v>123</c:v>
                </c:pt>
                <c:pt idx="4953">
                  <c:v>86</c:v>
                </c:pt>
                <c:pt idx="4954">
                  <c:v>12</c:v>
                </c:pt>
                <c:pt idx="4955">
                  <c:v>38</c:v>
                </c:pt>
                <c:pt idx="4956">
                  <c:v>61</c:v>
                </c:pt>
                <c:pt idx="4957">
                  <c:v>15</c:v>
                </c:pt>
                <c:pt idx="4958">
                  <c:v>14</c:v>
                </c:pt>
                <c:pt idx="4959">
                  <c:v>72</c:v>
                </c:pt>
                <c:pt idx="4960">
                  <c:v>103</c:v>
                </c:pt>
                <c:pt idx="4961">
                  <c:v>51</c:v>
                </c:pt>
                <c:pt idx="4962">
                  <c:v>90</c:v>
                </c:pt>
                <c:pt idx="4963">
                  <c:v>38</c:v>
                </c:pt>
                <c:pt idx="4964">
                  <c:v>120</c:v>
                </c:pt>
                <c:pt idx="4965">
                  <c:v>101</c:v>
                </c:pt>
                <c:pt idx="4966">
                  <c:v>163</c:v>
                </c:pt>
                <c:pt idx="4967">
                  <c:v>82</c:v>
                </c:pt>
                <c:pt idx="4968">
                  <c:v>115</c:v>
                </c:pt>
                <c:pt idx="4969">
                  <c:v>141</c:v>
                </c:pt>
                <c:pt idx="4970">
                  <c:v>97</c:v>
                </c:pt>
                <c:pt idx="4971">
                  <c:v>142</c:v>
                </c:pt>
                <c:pt idx="4972">
                  <c:v>15</c:v>
                </c:pt>
                <c:pt idx="4973">
                  <c:v>96</c:v>
                </c:pt>
                <c:pt idx="4974">
                  <c:v>35</c:v>
                </c:pt>
                <c:pt idx="4975">
                  <c:v>63</c:v>
                </c:pt>
                <c:pt idx="4976">
                  <c:v>64</c:v>
                </c:pt>
                <c:pt idx="4977">
                  <c:v>47</c:v>
                </c:pt>
                <c:pt idx="4978">
                  <c:v>25</c:v>
                </c:pt>
                <c:pt idx="4979">
                  <c:v>85</c:v>
                </c:pt>
                <c:pt idx="4980">
                  <c:v>15</c:v>
                </c:pt>
                <c:pt idx="4981">
                  <c:v>94</c:v>
                </c:pt>
                <c:pt idx="4982">
                  <c:v>55</c:v>
                </c:pt>
                <c:pt idx="4983">
                  <c:v>68</c:v>
                </c:pt>
                <c:pt idx="4984">
                  <c:v>111</c:v>
                </c:pt>
                <c:pt idx="4985">
                  <c:v>102</c:v>
                </c:pt>
                <c:pt idx="4986">
                  <c:v>90</c:v>
                </c:pt>
                <c:pt idx="4987">
                  <c:v>52</c:v>
                </c:pt>
                <c:pt idx="4988">
                  <c:v>34</c:v>
                </c:pt>
                <c:pt idx="4989">
                  <c:v>103</c:v>
                </c:pt>
                <c:pt idx="4990">
                  <c:v>110</c:v>
                </c:pt>
                <c:pt idx="4991">
                  <c:v>58</c:v>
                </c:pt>
                <c:pt idx="4992">
                  <c:v>23</c:v>
                </c:pt>
                <c:pt idx="4993">
                  <c:v>91</c:v>
                </c:pt>
                <c:pt idx="4994">
                  <c:v>65</c:v>
                </c:pt>
                <c:pt idx="4995">
                  <c:v>90</c:v>
                </c:pt>
                <c:pt idx="4996">
                  <c:v>98</c:v>
                </c:pt>
                <c:pt idx="4997">
                  <c:v>97</c:v>
                </c:pt>
                <c:pt idx="4998">
                  <c:v>102</c:v>
                </c:pt>
                <c:pt idx="4999">
                  <c:v>112</c:v>
                </c:pt>
                <c:pt idx="5000">
                  <c:v>115</c:v>
                </c:pt>
                <c:pt idx="5001">
                  <c:v>9</c:v>
                </c:pt>
                <c:pt idx="5002">
                  <c:v>114</c:v>
                </c:pt>
                <c:pt idx="5003">
                  <c:v>25</c:v>
                </c:pt>
                <c:pt idx="5004">
                  <c:v>46</c:v>
                </c:pt>
                <c:pt idx="5005">
                  <c:v>39</c:v>
                </c:pt>
                <c:pt idx="5006">
                  <c:v>60</c:v>
                </c:pt>
                <c:pt idx="5007">
                  <c:v>97</c:v>
                </c:pt>
                <c:pt idx="5008">
                  <c:v>91</c:v>
                </c:pt>
                <c:pt idx="5009">
                  <c:v>87</c:v>
                </c:pt>
                <c:pt idx="5010">
                  <c:v>40</c:v>
                </c:pt>
                <c:pt idx="5011">
                  <c:v>98</c:v>
                </c:pt>
                <c:pt idx="5012">
                  <c:v>105</c:v>
                </c:pt>
                <c:pt idx="5013">
                  <c:v>89</c:v>
                </c:pt>
                <c:pt idx="5014">
                  <c:v>13</c:v>
                </c:pt>
                <c:pt idx="5015">
                  <c:v>102</c:v>
                </c:pt>
                <c:pt idx="5016">
                  <c:v>91</c:v>
                </c:pt>
                <c:pt idx="5017">
                  <c:v>99</c:v>
                </c:pt>
                <c:pt idx="5018">
                  <c:v>122</c:v>
                </c:pt>
                <c:pt idx="5019">
                  <c:v>26</c:v>
                </c:pt>
                <c:pt idx="5020">
                  <c:v>124</c:v>
                </c:pt>
                <c:pt idx="5021">
                  <c:v>94</c:v>
                </c:pt>
                <c:pt idx="5022">
                  <c:v>101</c:v>
                </c:pt>
                <c:pt idx="5023">
                  <c:v>155</c:v>
                </c:pt>
                <c:pt idx="5024">
                  <c:v>95</c:v>
                </c:pt>
                <c:pt idx="5025">
                  <c:v>127</c:v>
                </c:pt>
                <c:pt idx="5026">
                  <c:v>99</c:v>
                </c:pt>
                <c:pt idx="5027">
                  <c:v>110</c:v>
                </c:pt>
                <c:pt idx="5028">
                  <c:v>99</c:v>
                </c:pt>
                <c:pt idx="5029">
                  <c:v>60</c:v>
                </c:pt>
                <c:pt idx="5030">
                  <c:v>89</c:v>
                </c:pt>
                <c:pt idx="5031">
                  <c:v>20</c:v>
                </c:pt>
                <c:pt idx="5032">
                  <c:v>63</c:v>
                </c:pt>
                <c:pt idx="5033">
                  <c:v>41</c:v>
                </c:pt>
                <c:pt idx="5034">
                  <c:v>94</c:v>
                </c:pt>
                <c:pt idx="5035">
                  <c:v>49</c:v>
                </c:pt>
                <c:pt idx="5036">
                  <c:v>96</c:v>
                </c:pt>
                <c:pt idx="5037">
                  <c:v>127</c:v>
                </c:pt>
                <c:pt idx="5038">
                  <c:v>93</c:v>
                </c:pt>
                <c:pt idx="5039">
                  <c:v>113</c:v>
                </c:pt>
                <c:pt idx="5040">
                  <c:v>55</c:v>
                </c:pt>
                <c:pt idx="5041">
                  <c:v>20</c:v>
                </c:pt>
                <c:pt idx="5042">
                  <c:v>88</c:v>
                </c:pt>
                <c:pt idx="5043">
                  <c:v>49</c:v>
                </c:pt>
                <c:pt idx="5044">
                  <c:v>90</c:v>
                </c:pt>
                <c:pt idx="5045">
                  <c:v>153</c:v>
                </c:pt>
                <c:pt idx="5046">
                  <c:v>61</c:v>
                </c:pt>
                <c:pt idx="5047">
                  <c:v>70</c:v>
                </c:pt>
                <c:pt idx="5048">
                  <c:v>113</c:v>
                </c:pt>
                <c:pt idx="5049">
                  <c:v>90</c:v>
                </c:pt>
                <c:pt idx="5050">
                  <c:v>113</c:v>
                </c:pt>
                <c:pt idx="5051">
                  <c:v>47</c:v>
                </c:pt>
                <c:pt idx="5052">
                  <c:v>76</c:v>
                </c:pt>
                <c:pt idx="5053">
                  <c:v>85</c:v>
                </c:pt>
                <c:pt idx="5054">
                  <c:v>84</c:v>
                </c:pt>
                <c:pt idx="5055">
                  <c:v>112</c:v>
                </c:pt>
                <c:pt idx="5056">
                  <c:v>26</c:v>
                </c:pt>
                <c:pt idx="5057">
                  <c:v>27</c:v>
                </c:pt>
                <c:pt idx="5058">
                  <c:v>25</c:v>
                </c:pt>
                <c:pt idx="5059">
                  <c:v>85</c:v>
                </c:pt>
                <c:pt idx="5060">
                  <c:v>122</c:v>
                </c:pt>
                <c:pt idx="5061">
                  <c:v>100</c:v>
                </c:pt>
                <c:pt idx="5062">
                  <c:v>110</c:v>
                </c:pt>
                <c:pt idx="5063">
                  <c:v>115</c:v>
                </c:pt>
                <c:pt idx="5064">
                  <c:v>102</c:v>
                </c:pt>
                <c:pt idx="5065">
                  <c:v>90</c:v>
                </c:pt>
                <c:pt idx="5066">
                  <c:v>158</c:v>
                </c:pt>
                <c:pt idx="5067">
                  <c:v>100</c:v>
                </c:pt>
                <c:pt idx="5068">
                  <c:v>48</c:v>
                </c:pt>
                <c:pt idx="5069">
                  <c:v>148</c:v>
                </c:pt>
                <c:pt idx="5070">
                  <c:v>103</c:v>
                </c:pt>
                <c:pt idx="5071">
                  <c:v>96</c:v>
                </c:pt>
                <c:pt idx="5072">
                  <c:v>96</c:v>
                </c:pt>
                <c:pt idx="5073">
                  <c:v>86</c:v>
                </c:pt>
                <c:pt idx="5074">
                  <c:v>145</c:v>
                </c:pt>
                <c:pt idx="5075">
                  <c:v>89</c:v>
                </c:pt>
                <c:pt idx="5076">
                  <c:v>105</c:v>
                </c:pt>
                <c:pt idx="5077">
                  <c:v>41</c:v>
                </c:pt>
                <c:pt idx="5078">
                  <c:v>144</c:v>
                </c:pt>
                <c:pt idx="5079">
                  <c:v>95</c:v>
                </c:pt>
                <c:pt idx="5080">
                  <c:v>34</c:v>
                </c:pt>
                <c:pt idx="5081">
                  <c:v>45</c:v>
                </c:pt>
                <c:pt idx="5082">
                  <c:v>93</c:v>
                </c:pt>
                <c:pt idx="5083">
                  <c:v>34</c:v>
                </c:pt>
                <c:pt idx="5084">
                  <c:v>123</c:v>
                </c:pt>
                <c:pt idx="5085">
                  <c:v>94</c:v>
                </c:pt>
                <c:pt idx="5086">
                  <c:v>25</c:v>
                </c:pt>
                <c:pt idx="5087">
                  <c:v>121</c:v>
                </c:pt>
                <c:pt idx="5088">
                  <c:v>93</c:v>
                </c:pt>
                <c:pt idx="5089">
                  <c:v>30</c:v>
                </c:pt>
                <c:pt idx="5090">
                  <c:v>139</c:v>
                </c:pt>
                <c:pt idx="5091">
                  <c:v>112</c:v>
                </c:pt>
                <c:pt idx="5092">
                  <c:v>64</c:v>
                </c:pt>
                <c:pt idx="5093">
                  <c:v>50</c:v>
                </c:pt>
                <c:pt idx="5094">
                  <c:v>110</c:v>
                </c:pt>
                <c:pt idx="5095">
                  <c:v>49</c:v>
                </c:pt>
                <c:pt idx="5096">
                  <c:v>98</c:v>
                </c:pt>
                <c:pt idx="5097">
                  <c:v>96</c:v>
                </c:pt>
                <c:pt idx="5098">
                  <c:v>89</c:v>
                </c:pt>
                <c:pt idx="5099">
                  <c:v>101</c:v>
                </c:pt>
                <c:pt idx="5100">
                  <c:v>23</c:v>
                </c:pt>
                <c:pt idx="5101">
                  <c:v>72</c:v>
                </c:pt>
                <c:pt idx="5102">
                  <c:v>45</c:v>
                </c:pt>
                <c:pt idx="5103">
                  <c:v>92</c:v>
                </c:pt>
                <c:pt idx="5104">
                  <c:v>99</c:v>
                </c:pt>
                <c:pt idx="5105">
                  <c:v>92</c:v>
                </c:pt>
                <c:pt idx="5106">
                  <c:v>37</c:v>
                </c:pt>
                <c:pt idx="5107">
                  <c:v>114</c:v>
                </c:pt>
                <c:pt idx="5108">
                  <c:v>89</c:v>
                </c:pt>
                <c:pt idx="5109">
                  <c:v>119</c:v>
                </c:pt>
                <c:pt idx="5110">
                  <c:v>90</c:v>
                </c:pt>
                <c:pt idx="5111">
                  <c:v>106</c:v>
                </c:pt>
                <c:pt idx="5112">
                  <c:v>93</c:v>
                </c:pt>
                <c:pt idx="5113">
                  <c:v>101</c:v>
                </c:pt>
                <c:pt idx="5114">
                  <c:v>45</c:v>
                </c:pt>
                <c:pt idx="5115">
                  <c:v>115</c:v>
                </c:pt>
                <c:pt idx="5116">
                  <c:v>107</c:v>
                </c:pt>
                <c:pt idx="5117">
                  <c:v>108</c:v>
                </c:pt>
                <c:pt idx="5118">
                  <c:v>100</c:v>
                </c:pt>
                <c:pt idx="5119">
                  <c:v>88</c:v>
                </c:pt>
              </c:numCache>
            </c:numRef>
          </c:xVal>
          <c:yVal>
            <c:numRef>
              <c:f>'PIVOT TABLE AND CHARTS-2'!$W$5:$W$5124</c:f>
              <c:numCache>
                <c:formatCode>General</c:formatCode>
                <c:ptCount val="5120"/>
                <c:pt idx="0">
                  <c:v>8.3000000000000007</c:v>
                </c:pt>
                <c:pt idx="1">
                  <c:v>8.1999999999999993</c:v>
                </c:pt>
                <c:pt idx="2">
                  <c:v>8</c:v>
                </c:pt>
                <c:pt idx="3">
                  <c:v>8.1</c:v>
                </c:pt>
                <c:pt idx="4">
                  <c:v>8.8000000000000007</c:v>
                </c:pt>
                <c:pt idx="5">
                  <c:v>7.7</c:v>
                </c:pt>
                <c:pt idx="6">
                  <c:v>7.8</c:v>
                </c:pt>
                <c:pt idx="7">
                  <c:v>5.8</c:v>
                </c:pt>
                <c:pt idx="8">
                  <c:v>7.7</c:v>
                </c:pt>
                <c:pt idx="9">
                  <c:v>7.3</c:v>
                </c:pt>
                <c:pt idx="10">
                  <c:v>7.5</c:v>
                </c:pt>
                <c:pt idx="11">
                  <c:v>7.6</c:v>
                </c:pt>
                <c:pt idx="12">
                  <c:v>8.1</c:v>
                </c:pt>
                <c:pt idx="13">
                  <c:v>6.9</c:v>
                </c:pt>
                <c:pt idx="14">
                  <c:v>7.5</c:v>
                </c:pt>
                <c:pt idx="15">
                  <c:v>7.5</c:v>
                </c:pt>
                <c:pt idx="16">
                  <c:v>7.2</c:v>
                </c:pt>
                <c:pt idx="17">
                  <c:v>7.5</c:v>
                </c:pt>
                <c:pt idx="18">
                  <c:v>6.2</c:v>
                </c:pt>
                <c:pt idx="19">
                  <c:v>7.6</c:v>
                </c:pt>
                <c:pt idx="20">
                  <c:v>6.4</c:v>
                </c:pt>
                <c:pt idx="21">
                  <c:v>6.7</c:v>
                </c:pt>
                <c:pt idx="22">
                  <c:v>7.2</c:v>
                </c:pt>
                <c:pt idx="23">
                  <c:v>6.8</c:v>
                </c:pt>
                <c:pt idx="24">
                  <c:v>9</c:v>
                </c:pt>
                <c:pt idx="25">
                  <c:v>6.7</c:v>
                </c:pt>
                <c:pt idx="26">
                  <c:v>2.1</c:v>
                </c:pt>
                <c:pt idx="27">
                  <c:v>7.4</c:v>
                </c:pt>
                <c:pt idx="28">
                  <c:v>7.2</c:v>
                </c:pt>
                <c:pt idx="29">
                  <c:v>6.9</c:v>
                </c:pt>
                <c:pt idx="30">
                  <c:v>6.5</c:v>
                </c:pt>
                <c:pt idx="31">
                  <c:v>6.5</c:v>
                </c:pt>
                <c:pt idx="32">
                  <c:v>6.2</c:v>
                </c:pt>
                <c:pt idx="33">
                  <c:v>7.8</c:v>
                </c:pt>
                <c:pt idx="34">
                  <c:v>6.2</c:v>
                </c:pt>
                <c:pt idx="35">
                  <c:v>6.7</c:v>
                </c:pt>
                <c:pt idx="36">
                  <c:v>6.2</c:v>
                </c:pt>
                <c:pt idx="37">
                  <c:v>6.8</c:v>
                </c:pt>
                <c:pt idx="38">
                  <c:v>4.5999999999999996</c:v>
                </c:pt>
                <c:pt idx="39">
                  <c:v>4.2</c:v>
                </c:pt>
                <c:pt idx="40">
                  <c:v>5.0999999999999996</c:v>
                </c:pt>
                <c:pt idx="41">
                  <c:v>6.9</c:v>
                </c:pt>
                <c:pt idx="42">
                  <c:v>8.9</c:v>
                </c:pt>
                <c:pt idx="43">
                  <c:v>8.1</c:v>
                </c:pt>
                <c:pt idx="44">
                  <c:v>8.3000000000000007</c:v>
                </c:pt>
                <c:pt idx="45">
                  <c:v>7.7</c:v>
                </c:pt>
                <c:pt idx="46">
                  <c:v>6.7</c:v>
                </c:pt>
                <c:pt idx="47">
                  <c:v>8.3000000000000007</c:v>
                </c:pt>
                <c:pt idx="48">
                  <c:v>6.7</c:v>
                </c:pt>
                <c:pt idx="49">
                  <c:v>7.4</c:v>
                </c:pt>
                <c:pt idx="50">
                  <c:v>6.9</c:v>
                </c:pt>
                <c:pt idx="51">
                  <c:v>7.8</c:v>
                </c:pt>
                <c:pt idx="52">
                  <c:v>6.5</c:v>
                </c:pt>
                <c:pt idx="53">
                  <c:v>6.6</c:v>
                </c:pt>
                <c:pt idx="54">
                  <c:v>6.5</c:v>
                </c:pt>
                <c:pt idx="55">
                  <c:v>7.1</c:v>
                </c:pt>
                <c:pt idx="56">
                  <c:v>6.7</c:v>
                </c:pt>
                <c:pt idx="57">
                  <c:v>7.6</c:v>
                </c:pt>
                <c:pt idx="58">
                  <c:v>4.9000000000000004</c:v>
                </c:pt>
                <c:pt idx="59">
                  <c:v>6.7</c:v>
                </c:pt>
                <c:pt idx="60">
                  <c:v>6.4</c:v>
                </c:pt>
                <c:pt idx="61">
                  <c:v>6.1</c:v>
                </c:pt>
                <c:pt idx="62">
                  <c:v>7.4</c:v>
                </c:pt>
                <c:pt idx="63">
                  <c:v>7.2</c:v>
                </c:pt>
                <c:pt idx="64">
                  <c:v>7.3</c:v>
                </c:pt>
                <c:pt idx="65">
                  <c:v>7.2</c:v>
                </c:pt>
                <c:pt idx="66">
                  <c:v>6</c:v>
                </c:pt>
                <c:pt idx="67">
                  <c:v>7.9</c:v>
                </c:pt>
                <c:pt idx="68">
                  <c:v>6</c:v>
                </c:pt>
                <c:pt idx="69">
                  <c:v>6</c:v>
                </c:pt>
                <c:pt idx="70">
                  <c:v>8</c:v>
                </c:pt>
                <c:pt idx="71">
                  <c:v>7.7</c:v>
                </c:pt>
                <c:pt idx="72">
                  <c:v>7.6</c:v>
                </c:pt>
                <c:pt idx="73">
                  <c:v>8.1</c:v>
                </c:pt>
                <c:pt idx="74">
                  <c:v>6.7</c:v>
                </c:pt>
                <c:pt idx="75">
                  <c:v>7</c:v>
                </c:pt>
                <c:pt idx="76">
                  <c:v>6.5</c:v>
                </c:pt>
                <c:pt idx="77">
                  <c:v>7.2</c:v>
                </c:pt>
                <c:pt idx="78">
                  <c:v>5.6</c:v>
                </c:pt>
                <c:pt idx="79">
                  <c:v>6.6</c:v>
                </c:pt>
                <c:pt idx="80">
                  <c:v>8.6999999999999993</c:v>
                </c:pt>
                <c:pt idx="81">
                  <c:v>7.1</c:v>
                </c:pt>
                <c:pt idx="82">
                  <c:v>6.5</c:v>
                </c:pt>
                <c:pt idx="83">
                  <c:v>6.3</c:v>
                </c:pt>
                <c:pt idx="84">
                  <c:v>5.0999999999999996</c:v>
                </c:pt>
                <c:pt idx="85">
                  <c:v>5.8</c:v>
                </c:pt>
                <c:pt idx="86">
                  <c:v>4.8</c:v>
                </c:pt>
                <c:pt idx="87">
                  <c:v>6.1</c:v>
                </c:pt>
                <c:pt idx="88">
                  <c:v>6.3</c:v>
                </c:pt>
                <c:pt idx="89">
                  <c:v>6.2</c:v>
                </c:pt>
                <c:pt idx="90">
                  <c:v>3.8</c:v>
                </c:pt>
                <c:pt idx="91">
                  <c:v>6.1</c:v>
                </c:pt>
                <c:pt idx="92">
                  <c:v>5.2</c:v>
                </c:pt>
                <c:pt idx="93">
                  <c:v>5.4</c:v>
                </c:pt>
                <c:pt idx="94">
                  <c:v>7.3</c:v>
                </c:pt>
                <c:pt idx="95">
                  <c:v>6.3</c:v>
                </c:pt>
                <c:pt idx="96">
                  <c:v>6.5</c:v>
                </c:pt>
                <c:pt idx="97">
                  <c:v>7.4</c:v>
                </c:pt>
                <c:pt idx="98">
                  <c:v>8.4</c:v>
                </c:pt>
                <c:pt idx="99">
                  <c:v>7.6</c:v>
                </c:pt>
                <c:pt idx="100">
                  <c:v>8.8000000000000007</c:v>
                </c:pt>
                <c:pt idx="101">
                  <c:v>7</c:v>
                </c:pt>
                <c:pt idx="102">
                  <c:v>8.8000000000000007</c:v>
                </c:pt>
                <c:pt idx="103">
                  <c:v>8.6</c:v>
                </c:pt>
                <c:pt idx="104">
                  <c:v>8.9</c:v>
                </c:pt>
                <c:pt idx="105">
                  <c:v>8.1</c:v>
                </c:pt>
                <c:pt idx="106">
                  <c:v>7.8</c:v>
                </c:pt>
                <c:pt idx="107">
                  <c:v>7.8</c:v>
                </c:pt>
                <c:pt idx="108">
                  <c:v>8.1999999999999993</c:v>
                </c:pt>
                <c:pt idx="109">
                  <c:v>7.1</c:v>
                </c:pt>
                <c:pt idx="110">
                  <c:v>6.7</c:v>
                </c:pt>
                <c:pt idx="111">
                  <c:v>7.3</c:v>
                </c:pt>
                <c:pt idx="112">
                  <c:v>8.5</c:v>
                </c:pt>
                <c:pt idx="113">
                  <c:v>7.8</c:v>
                </c:pt>
                <c:pt idx="114">
                  <c:v>7.7</c:v>
                </c:pt>
                <c:pt idx="115">
                  <c:v>6.5</c:v>
                </c:pt>
                <c:pt idx="116">
                  <c:v>6.5</c:v>
                </c:pt>
                <c:pt idx="117">
                  <c:v>6.2</c:v>
                </c:pt>
                <c:pt idx="118">
                  <c:v>6.6</c:v>
                </c:pt>
                <c:pt idx="119">
                  <c:v>6.4</c:v>
                </c:pt>
                <c:pt idx="120">
                  <c:v>7.1</c:v>
                </c:pt>
                <c:pt idx="121">
                  <c:v>7.5</c:v>
                </c:pt>
                <c:pt idx="122">
                  <c:v>7.2</c:v>
                </c:pt>
                <c:pt idx="123">
                  <c:v>7.3</c:v>
                </c:pt>
                <c:pt idx="124">
                  <c:v>7.6</c:v>
                </c:pt>
                <c:pt idx="125">
                  <c:v>7.2</c:v>
                </c:pt>
                <c:pt idx="126">
                  <c:v>7.9</c:v>
                </c:pt>
                <c:pt idx="127">
                  <c:v>6.9</c:v>
                </c:pt>
                <c:pt idx="128">
                  <c:v>7.5</c:v>
                </c:pt>
                <c:pt idx="129">
                  <c:v>7.1</c:v>
                </c:pt>
                <c:pt idx="130">
                  <c:v>6.8</c:v>
                </c:pt>
                <c:pt idx="131">
                  <c:v>7.2</c:v>
                </c:pt>
                <c:pt idx="132">
                  <c:v>6.5</c:v>
                </c:pt>
                <c:pt idx="133">
                  <c:v>6</c:v>
                </c:pt>
                <c:pt idx="134">
                  <c:v>4.5</c:v>
                </c:pt>
                <c:pt idx="135">
                  <c:v>7.2</c:v>
                </c:pt>
                <c:pt idx="136">
                  <c:v>6.6</c:v>
                </c:pt>
                <c:pt idx="137">
                  <c:v>5.6</c:v>
                </c:pt>
                <c:pt idx="138">
                  <c:v>7.3</c:v>
                </c:pt>
                <c:pt idx="139">
                  <c:v>4.8</c:v>
                </c:pt>
                <c:pt idx="140">
                  <c:v>6.9</c:v>
                </c:pt>
                <c:pt idx="141">
                  <c:v>6.5</c:v>
                </c:pt>
                <c:pt idx="142">
                  <c:v>5.7</c:v>
                </c:pt>
                <c:pt idx="143">
                  <c:v>6</c:v>
                </c:pt>
                <c:pt idx="144">
                  <c:v>3.8</c:v>
                </c:pt>
                <c:pt idx="145">
                  <c:v>5.8</c:v>
                </c:pt>
                <c:pt idx="146">
                  <c:v>5.4</c:v>
                </c:pt>
                <c:pt idx="147">
                  <c:v>8</c:v>
                </c:pt>
                <c:pt idx="148">
                  <c:v>5.2</c:v>
                </c:pt>
                <c:pt idx="149">
                  <c:v>5.6</c:v>
                </c:pt>
                <c:pt idx="150">
                  <c:v>5.9</c:v>
                </c:pt>
                <c:pt idx="151">
                  <c:v>6.2</c:v>
                </c:pt>
                <c:pt idx="152">
                  <c:v>7</c:v>
                </c:pt>
                <c:pt idx="153">
                  <c:v>4.7</c:v>
                </c:pt>
                <c:pt idx="154">
                  <c:v>6.4</c:v>
                </c:pt>
                <c:pt idx="155">
                  <c:v>4.5</c:v>
                </c:pt>
                <c:pt idx="156">
                  <c:v>4.7</c:v>
                </c:pt>
                <c:pt idx="157">
                  <c:v>4.7</c:v>
                </c:pt>
                <c:pt idx="158">
                  <c:v>6.5</c:v>
                </c:pt>
                <c:pt idx="159">
                  <c:v>5.7</c:v>
                </c:pt>
                <c:pt idx="160">
                  <c:v>6.2</c:v>
                </c:pt>
                <c:pt idx="161">
                  <c:v>8</c:v>
                </c:pt>
                <c:pt idx="162">
                  <c:v>6.5</c:v>
                </c:pt>
                <c:pt idx="163">
                  <c:v>6.6</c:v>
                </c:pt>
                <c:pt idx="164">
                  <c:v>7.2</c:v>
                </c:pt>
                <c:pt idx="165">
                  <c:v>4.5</c:v>
                </c:pt>
                <c:pt idx="166">
                  <c:v>7.9</c:v>
                </c:pt>
                <c:pt idx="167">
                  <c:v>6.8</c:v>
                </c:pt>
                <c:pt idx="168">
                  <c:v>6.8</c:v>
                </c:pt>
                <c:pt idx="169">
                  <c:v>8.5</c:v>
                </c:pt>
                <c:pt idx="170">
                  <c:v>7</c:v>
                </c:pt>
                <c:pt idx="171">
                  <c:v>7.9</c:v>
                </c:pt>
                <c:pt idx="172">
                  <c:v>6.4</c:v>
                </c:pt>
                <c:pt idx="173">
                  <c:v>6.7</c:v>
                </c:pt>
                <c:pt idx="174">
                  <c:v>7.6</c:v>
                </c:pt>
                <c:pt idx="175">
                  <c:v>7.4</c:v>
                </c:pt>
                <c:pt idx="176">
                  <c:v>7.4</c:v>
                </c:pt>
                <c:pt idx="177">
                  <c:v>7.8</c:v>
                </c:pt>
                <c:pt idx="178">
                  <c:v>5.9</c:v>
                </c:pt>
                <c:pt idx="179">
                  <c:v>7.8</c:v>
                </c:pt>
                <c:pt idx="180">
                  <c:v>7.5</c:v>
                </c:pt>
                <c:pt idx="181">
                  <c:v>4.7</c:v>
                </c:pt>
                <c:pt idx="182">
                  <c:v>7.1</c:v>
                </c:pt>
                <c:pt idx="183">
                  <c:v>4</c:v>
                </c:pt>
                <c:pt idx="184">
                  <c:v>7.2</c:v>
                </c:pt>
                <c:pt idx="185">
                  <c:v>8.1</c:v>
                </c:pt>
                <c:pt idx="186">
                  <c:v>7.6</c:v>
                </c:pt>
                <c:pt idx="187">
                  <c:v>7.6</c:v>
                </c:pt>
                <c:pt idx="188">
                  <c:v>4.8</c:v>
                </c:pt>
                <c:pt idx="189">
                  <c:v>5.4</c:v>
                </c:pt>
                <c:pt idx="190">
                  <c:v>6.5</c:v>
                </c:pt>
                <c:pt idx="191">
                  <c:v>6.2</c:v>
                </c:pt>
                <c:pt idx="192">
                  <c:v>9</c:v>
                </c:pt>
                <c:pt idx="193">
                  <c:v>6.2</c:v>
                </c:pt>
                <c:pt idx="194">
                  <c:v>7.6</c:v>
                </c:pt>
                <c:pt idx="195">
                  <c:v>5.5</c:v>
                </c:pt>
                <c:pt idx="196">
                  <c:v>6.1</c:v>
                </c:pt>
                <c:pt idx="197">
                  <c:v>6.4</c:v>
                </c:pt>
                <c:pt idx="198">
                  <c:v>5.5</c:v>
                </c:pt>
                <c:pt idx="199">
                  <c:v>7.5</c:v>
                </c:pt>
                <c:pt idx="200">
                  <c:v>5.4</c:v>
                </c:pt>
                <c:pt idx="201">
                  <c:v>6.9</c:v>
                </c:pt>
                <c:pt idx="202">
                  <c:v>5.5</c:v>
                </c:pt>
                <c:pt idx="203">
                  <c:v>6.6</c:v>
                </c:pt>
                <c:pt idx="204">
                  <c:v>7.8</c:v>
                </c:pt>
                <c:pt idx="205">
                  <c:v>4.5</c:v>
                </c:pt>
                <c:pt idx="206">
                  <c:v>7.3</c:v>
                </c:pt>
                <c:pt idx="207">
                  <c:v>6.6</c:v>
                </c:pt>
                <c:pt idx="208">
                  <c:v>6.6</c:v>
                </c:pt>
                <c:pt idx="209">
                  <c:v>6.1</c:v>
                </c:pt>
                <c:pt idx="210">
                  <c:v>7.8</c:v>
                </c:pt>
                <c:pt idx="211">
                  <c:v>7.8</c:v>
                </c:pt>
                <c:pt idx="212">
                  <c:v>5.9</c:v>
                </c:pt>
                <c:pt idx="213">
                  <c:v>6.7</c:v>
                </c:pt>
                <c:pt idx="214">
                  <c:v>8.1999999999999993</c:v>
                </c:pt>
                <c:pt idx="215">
                  <c:v>6.1</c:v>
                </c:pt>
                <c:pt idx="216">
                  <c:v>6.5</c:v>
                </c:pt>
                <c:pt idx="217">
                  <c:v>4.5</c:v>
                </c:pt>
                <c:pt idx="218">
                  <c:v>7.9</c:v>
                </c:pt>
                <c:pt idx="219">
                  <c:v>6.7</c:v>
                </c:pt>
                <c:pt idx="220">
                  <c:v>6.9</c:v>
                </c:pt>
                <c:pt idx="221">
                  <c:v>3.6</c:v>
                </c:pt>
                <c:pt idx="222">
                  <c:v>6.2</c:v>
                </c:pt>
                <c:pt idx="223">
                  <c:v>5</c:v>
                </c:pt>
                <c:pt idx="224">
                  <c:v>6</c:v>
                </c:pt>
                <c:pt idx="225">
                  <c:v>4.5999999999999996</c:v>
                </c:pt>
                <c:pt idx="226">
                  <c:v>5.9</c:v>
                </c:pt>
                <c:pt idx="227">
                  <c:v>9.5</c:v>
                </c:pt>
                <c:pt idx="228">
                  <c:v>8.1999999999999993</c:v>
                </c:pt>
                <c:pt idx="229">
                  <c:v>7.8</c:v>
                </c:pt>
                <c:pt idx="230">
                  <c:v>8.6999999999999993</c:v>
                </c:pt>
                <c:pt idx="231">
                  <c:v>7.6</c:v>
                </c:pt>
                <c:pt idx="232">
                  <c:v>8.6</c:v>
                </c:pt>
                <c:pt idx="233">
                  <c:v>8.1</c:v>
                </c:pt>
                <c:pt idx="234">
                  <c:v>7.8</c:v>
                </c:pt>
                <c:pt idx="235">
                  <c:v>8.5</c:v>
                </c:pt>
                <c:pt idx="236">
                  <c:v>8.4</c:v>
                </c:pt>
                <c:pt idx="237">
                  <c:v>8.5</c:v>
                </c:pt>
                <c:pt idx="238">
                  <c:v>7.1</c:v>
                </c:pt>
                <c:pt idx="239">
                  <c:v>6.5</c:v>
                </c:pt>
                <c:pt idx="240">
                  <c:v>8.6999999999999993</c:v>
                </c:pt>
                <c:pt idx="241">
                  <c:v>8.5</c:v>
                </c:pt>
                <c:pt idx="242">
                  <c:v>8.3000000000000007</c:v>
                </c:pt>
                <c:pt idx="243">
                  <c:v>9.3000000000000007</c:v>
                </c:pt>
                <c:pt idx="244">
                  <c:v>8.8000000000000007</c:v>
                </c:pt>
                <c:pt idx="245">
                  <c:v>6.6</c:v>
                </c:pt>
                <c:pt idx="246">
                  <c:v>8.1</c:v>
                </c:pt>
                <c:pt idx="247">
                  <c:v>8.6999999999999993</c:v>
                </c:pt>
                <c:pt idx="248">
                  <c:v>8</c:v>
                </c:pt>
                <c:pt idx="249">
                  <c:v>7.2</c:v>
                </c:pt>
                <c:pt idx="250">
                  <c:v>7.6</c:v>
                </c:pt>
                <c:pt idx="251">
                  <c:v>7.2</c:v>
                </c:pt>
                <c:pt idx="252">
                  <c:v>6.6</c:v>
                </c:pt>
                <c:pt idx="253">
                  <c:v>6.1</c:v>
                </c:pt>
                <c:pt idx="254">
                  <c:v>9</c:v>
                </c:pt>
                <c:pt idx="255">
                  <c:v>6.5</c:v>
                </c:pt>
                <c:pt idx="256">
                  <c:v>7.7</c:v>
                </c:pt>
                <c:pt idx="257">
                  <c:v>6.6</c:v>
                </c:pt>
                <c:pt idx="258">
                  <c:v>6.1</c:v>
                </c:pt>
                <c:pt idx="259">
                  <c:v>7</c:v>
                </c:pt>
                <c:pt idx="260">
                  <c:v>7.8</c:v>
                </c:pt>
                <c:pt idx="261">
                  <c:v>7.7</c:v>
                </c:pt>
                <c:pt idx="262">
                  <c:v>8.4</c:v>
                </c:pt>
                <c:pt idx="263">
                  <c:v>7.5</c:v>
                </c:pt>
                <c:pt idx="264">
                  <c:v>7.2</c:v>
                </c:pt>
                <c:pt idx="265">
                  <c:v>8</c:v>
                </c:pt>
                <c:pt idx="266">
                  <c:v>8</c:v>
                </c:pt>
                <c:pt idx="267">
                  <c:v>7</c:v>
                </c:pt>
                <c:pt idx="268">
                  <c:v>5.6</c:v>
                </c:pt>
                <c:pt idx="269">
                  <c:v>7.6</c:v>
                </c:pt>
                <c:pt idx="270">
                  <c:v>7.6</c:v>
                </c:pt>
                <c:pt idx="271">
                  <c:v>7.2</c:v>
                </c:pt>
                <c:pt idx="272">
                  <c:v>8.8000000000000007</c:v>
                </c:pt>
                <c:pt idx="273">
                  <c:v>6.7</c:v>
                </c:pt>
                <c:pt idx="274">
                  <c:v>5.9</c:v>
                </c:pt>
                <c:pt idx="275">
                  <c:v>7.6</c:v>
                </c:pt>
                <c:pt idx="276">
                  <c:v>6.6</c:v>
                </c:pt>
                <c:pt idx="277">
                  <c:v>7.1</c:v>
                </c:pt>
                <c:pt idx="278">
                  <c:v>8.6</c:v>
                </c:pt>
                <c:pt idx="279">
                  <c:v>8.1</c:v>
                </c:pt>
                <c:pt idx="280">
                  <c:v>7.6</c:v>
                </c:pt>
                <c:pt idx="281">
                  <c:v>7</c:v>
                </c:pt>
                <c:pt idx="282">
                  <c:v>7.6</c:v>
                </c:pt>
                <c:pt idx="283">
                  <c:v>8.5</c:v>
                </c:pt>
                <c:pt idx="284">
                  <c:v>7.8</c:v>
                </c:pt>
                <c:pt idx="285">
                  <c:v>6.7</c:v>
                </c:pt>
                <c:pt idx="286">
                  <c:v>6.9</c:v>
                </c:pt>
                <c:pt idx="287">
                  <c:v>6.8</c:v>
                </c:pt>
                <c:pt idx="288">
                  <c:v>7.3</c:v>
                </c:pt>
                <c:pt idx="289">
                  <c:v>7.9</c:v>
                </c:pt>
                <c:pt idx="290">
                  <c:v>6.3</c:v>
                </c:pt>
                <c:pt idx="291">
                  <c:v>6.7</c:v>
                </c:pt>
                <c:pt idx="292">
                  <c:v>7.3</c:v>
                </c:pt>
                <c:pt idx="293">
                  <c:v>7.1</c:v>
                </c:pt>
                <c:pt idx="294">
                  <c:v>7.3</c:v>
                </c:pt>
                <c:pt idx="295">
                  <c:v>5.8</c:v>
                </c:pt>
                <c:pt idx="296">
                  <c:v>6.3</c:v>
                </c:pt>
                <c:pt idx="297">
                  <c:v>6.9</c:v>
                </c:pt>
                <c:pt idx="298">
                  <c:v>8.3000000000000007</c:v>
                </c:pt>
                <c:pt idx="299">
                  <c:v>6.7</c:v>
                </c:pt>
                <c:pt idx="300">
                  <c:v>6.3</c:v>
                </c:pt>
                <c:pt idx="301">
                  <c:v>8</c:v>
                </c:pt>
                <c:pt idx="302">
                  <c:v>6.8</c:v>
                </c:pt>
                <c:pt idx="303">
                  <c:v>6.3</c:v>
                </c:pt>
                <c:pt idx="304">
                  <c:v>6.2</c:v>
                </c:pt>
                <c:pt idx="305">
                  <c:v>6.5</c:v>
                </c:pt>
                <c:pt idx="306">
                  <c:v>5.9</c:v>
                </c:pt>
                <c:pt idx="307">
                  <c:v>6.7</c:v>
                </c:pt>
                <c:pt idx="308">
                  <c:v>8.3000000000000007</c:v>
                </c:pt>
                <c:pt idx="309">
                  <c:v>6.8</c:v>
                </c:pt>
                <c:pt idx="310">
                  <c:v>7</c:v>
                </c:pt>
                <c:pt idx="311">
                  <c:v>5.7</c:v>
                </c:pt>
                <c:pt idx="312">
                  <c:v>6.8</c:v>
                </c:pt>
                <c:pt idx="313">
                  <c:v>8.6999999999999993</c:v>
                </c:pt>
                <c:pt idx="314">
                  <c:v>6.5</c:v>
                </c:pt>
                <c:pt idx="315">
                  <c:v>5</c:v>
                </c:pt>
                <c:pt idx="316">
                  <c:v>6.5</c:v>
                </c:pt>
                <c:pt idx="317">
                  <c:v>4</c:v>
                </c:pt>
                <c:pt idx="318">
                  <c:v>5.8</c:v>
                </c:pt>
                <c:pt idx="319">
                  <c:v>5.6</c:v>
                </c:pt>
                <c:pt idx="320">
                  <c:v>5.9</c:v>
                </c:pt>
                <c:pt idx="321">
                  <c:v>6.4</c:v>
                </c:pt>
                <c:pt idx="322">
                  <c:v>8</c:v>
                </c:pt>
                <c:pt idx="323">
                  <c:v>7.3</c:v>
                </c:pt>
                <c:pt idx="324">
                  <c:v>5.8</c:v>
                </c:pt>
                <c:pt idx="325">
                  <c:v>5.5</c:v>
                </c:pt>
                <c:pt idx="326">
                  <c:v>6</c:v>
                </c:pt>
                <c:pt idx="327">
                  <c:v>5.4</c:v>
                </c:pt>
                <c:pt idx="328">
                  <c:v>5.0999999999999996</c:v>
                </c:pt>
                <c:pt idx="329">
                  <c:v>5.0999999999999996</c:v>
                </c:pt>
                <c:pt idx="330">
                  <c:v>6.7</c:v>
                </c:pt>
                <c:pt idx="331">
                  <c:v>5.5</c:v>
                </c:pt>
                <c:pt idx="332">
                  <c:v>7.4</c:v>
                </c:pt>
                <c:pt idx="333">
                  <c:v>5.7</c:v>
                </c:pt>
                <c:pt idx="334">
                  <c:v>7.9</c:v>
                </c:pt>
                <c:pt idx="335">
                  <c:v>7.3</c:v>
                </c:pt>
                <c:pt idx="336">
                  <c:v>7.1</c:v>
                </c:pt>
                <c:pt idx="337">
                  <c:v>5.9</c:v>
                </c:pt>
                <c:pt idx="338">
                  <c:v>7.6</c:v>
                </c:pt>
                <c:pt idx="339">
                  <c:v>6.3</c:v>
                </c:pt>
                <c:pt idx="340">
                  <c:v>5.0999999999999996</c:v>
                </c:pt>
                <c:pt idx="341">
                  <c:v>6.2</c:v>
                </c:pt>
                <c:pt idx="342">
                  <c:v>6.1</c:v>
                </c:pt>
                <c:pt idx="343">
                  <c:v>6.2</c:v>
                </c:pt>
                <c:pt idx="344">
                  <c:v>6.5</c:v>
                </c:pt>
                <c:pt idx="345">
                  <c:v>5.5</c:v>
                </c:pt>
                <c:pt idx="346">
                  <c:v>7.3</c:v>
                </c:pt>
                <c:pt idx="347">
                  <c:v>8.9</c:v>
                </c:pt>
                <c:pt idx="348">
                  <c:v>8.4</c:v>
                </c:pt>
                <c:pt idx="349">
                  <c:v>8.6</c:v>
                </c:pt>
                <c:pt idx="350">
                  <c:v>7.2</c:v>
                </c:pt>
                <c:pt idx="351">
                  <c:v>8.3000000000000007</c:v>
                </c:pt>
                <c:pt idx="352">
                  <c:v>7.6</c:v>
                </c:pt>
                <c:pt idx="353">
                  <c:v>4.8</c:v>
                </c:pt>
                <c:pt idx="354">
                  <c:v>7</c:v>
                </c:pt>
                <c:pt idx="355">
                  <c:v>7.4</c:v>
                </c:pt>
                <c:pt idx="356">
                  <c:v>6.8</c:v>
                </c:pt>
                <c:pt idx="357">
                  <c:v>6.6</c:v>
                </c:pt>
                <c:pt idx="358">
                  <c:v>6.1</c:v>
                </c:pt>
                <c:pt idx="359">
                  <c:v>6.6</c:v>
                </c:pt>
                <c:pt idx="360">
                  <c:v>7.9</c:v>
                </c:pt>
                <c:pt idx="361">
                  <c:v>6.2</c:v>
                </c:pt>
                <c:pt idx="362">
                  <c:v>5.0999999999999996</c:v>
                </c:pt>
                <c:pt idx="363">
                  <c:v>6.3</c:v>
                </c:pt>
                <c:pt idx="364">
                  <c:v>5.8</c:v>
                </c:pt>
                <c:pt idx="365">
                  <c:v>7.6</c:v>
                </c:pt>
                <c:pt idx="366">
                  <c:v>6.5</c:v>
                </c:pt>
                <c:pt idx="367">
                  <c:v>5.5</c:v>
                </c:pt>
                <c:pt idx="368">
                  <c:v>7.6</c:v>
                </c:pt>
                <c:pt idx="369">
                  <c:v>8</c:v>
                </c:pt>
                <c:pt idx="370">
                  <c:v>5.9</c:v>
                </c:pt>
                <c:pt idx="372">
                  <c:v>6</c:v>
                </c:pt>
                <c:pt idx="373">
                  <c:v>5.9</c:v>
                </c:pt>
                <c:pt idx="374">
                  <c:v>8</c:v>
                </c:pt>
                <c:pt idx="375">
                  <c:v>6.6</c:v>
                </c:pt>
                <c:pt idx="376">
                  <c:v>8.1</c:v>
                </c:pt>
                <c:pt idx="377">
                  <c:v>6.2</c:v>
                </c:pt>
                <c:pt idx="378">
                  <c:v>6.7</c:v>
                </c:pt>
                <c:pt idx="379">
                  <c:v>5.8</c:v>
                </c:pt>
                <c:pt idx="380">
                  <c:v>6.9</c:v>
                </c:pt>
                <c:pt idx="381">
                  <c:v>8.3000000000000007</c:v>
                </c:pt>
                <c:pt idx="382">
                  <c:v>5.6</c:v>
                </c:pt>
                <c:pt idx="383">
                  <c:v>3.9</c:v>
                </c:pt>
                <c:pt idx="384">
                  <c:v>8.4</c:v>
                </c:pt>
                <c:pt idx="385">
                  <c:v>5.6</c:v>
                </c:pt>
                <c:pt idx="386">
                  <c:v>7.6</c:v>
                </c:pt>
                <c:pt idx="387">
                  <c:v>6.6</c:v>
                </c:pt>
                <c:pt idx="388">
                  <c:v>7.7</c:v>
                </c:pt>
                <c:pt idx="389">
                  <c:v>6.7</c:v>
                </c:pt>
                <c:pt idx="390">
                  <c:v>7.5</c:v>
                </c:pt>
                <c:pt idx="391">
                  <c:v>7.6</c:v>
                </c:pt>
                <c:pt idx="392">
                  <c:v>8.3000000000000007</c:v>
                </c:pt>
                <c:pt idx="393">
                  <c:v>8.1</c:v>
                </c:pt>
                <c:pt idx="394">
                  <c:v>7</c:v>
                </c:pt>
                <c:pt idx="395">
                  <c:v>8.1999999999999993</c:v>
                </c:pt>
                <c:pt idx="396">
                  <c:v>7.4</c:v>
                </c:pt>
                <c:pt idx="397">
                  <c:v>5.4</c:v>
                </c:pt>
                <c:pt idx="398">
                  <c:v>7.8</c:v>
                </c:pt>
                <c:pt idx="399">
                  <c:v>5.5</c:v>
                </c:pt>
                <c:pt idx="400">
                  <c:v>5.0999999999999996</c:v>
                </c:pt>
                <c:pt idx="401">
                  <c:v>7.3</c:v>
                </c:pt>
                <c:pt idx="402">
                  <c:v>4.9000000000000004</c:v>
                </c:pt>
                <c:pt idx="403">
                  <c:v>7.8</c:v>
                </c:pt>
                <c:pt idx="404">
                  <c:v>6.5</c:v>
                </c:pt>
                <c:pt idx="405">
                  <c:v>7.5</c:v>
                </c:pt>
                <c:pt idx="406">
                  <c:v>5.3</c:v>
                </c:pt>
                <c:pt idx="407">
                  <c:v>6.4</c:v>
                </c:pt>
                <c:pt idx="408">
                  <c:v>8.1</c:v>
                </c:pt>
                <c:pt idx="409">
                  <c:v>7.6</c:v>
                </c:pt>
                <c:pt idx="410">
                  <c:v>6.3</c:v>
                </c:pt>
                <c:pt idx="411">
                  <c:v>6.9</c:v>
                </c:pt>
                <c:pt idx="412">
                  <c:v>3.6</c:v>
                </c:pt>
                <c:pt idx="413">
                  <c:v>7.5</c:v>
                </c:pt>
                <c:pt idx="414">
                  <c:v>5.4</c:v>
                </c:pt>
                <c:pt idx="415">
                  <c:v>5.6</c:v>
                </c:pt>
                <c:pt idx="416">
                  <c:v>5.6</c:v>
                </c:pt>
                <c:pt idx="417">
                  <c:v>7.3</c:v>
                </c:pt>
                <c:pt idx="418">
                  <c:v>7.9</c:v>
                </c:pt>
                <c:pt idx="419">
                  <c:v>6.8</c:v>
                </c:pt>
                <c:pt idx="420">
                  <c:v>7.4</c:v>
                </c:pt>
                <c:pt idx="421">
                  <c:v>7.4</c:v>
                </c:pt>
                <c:pt idx="422">
                  <c:v>6.7</c:v>
                </c:pt>
                <c:pt idx="423">
                  <c:v>7.1</c:v>
                </c:pt>
                <c:pt idx="424">
                  <c:v>8</c:v>
                </c:pt>
                <c:pt idx="425">
                  <c:v>5.6</c:v>
                </c:pt>
                <c:pt idx="426">
                  <c:v>7.5</c:v>
                </c:pt>
                <c:pt idx="427">
                  <c:v>3.9</c:v>
                </c:pt>
                <c:pt idx="428">
                  <c:v>7</c:v>
                </c:pt>
                <c:pt idx="429">
                  <c:v>6.7</c:v>
                </c:pt>
                <c:pt idx="430">
                  <c:v>7.9</c:v>
                </c:pt>
                <c:pt idx="431">
                  <c:v>8.1</c:v>
                </c:pt>
                <c:pt idx="432">
                  <c:v>4.8</c:v>
                </c:pt>
                <c:pt idx="433">
                  <c:v>6.5</c:v>
                </c:pt>
                <c:pt idx="434">
                  <c:v>6.6</c:v>
                </c:pt>
                <c:pt idx="435">
                  <c:v>6.6</c:v>
                </c:pt>
                <c:pt idx="436">
                  <c:v>6.3</c:v>
                </c:pt>
                <c:pt idx="437">
                  <c:v>5.9</c:v>
                </c:pt>
                <c:pt idx="438">
                  <c:v>5.0999999999999996</c:v>
                </c:pt>
                <c:pt idx="439">
                  <c:v>6.9</c:v>
                </c:pt>
                <c:pt idx="440">
                  <c:v>4.0999999999999996</c:v>
                </c:pt>
                <c:pt idx="441">
                  <c:v>5.8</c:v>
                </c:pt>
                <c:pt idx="442">
                  <c:v>6.4</c:v>
                </c:pt>
                <c:pt idx="443">
                  <c:v>4.5</c:v>
                </c:pt>
                <c:pt idx="444">
                  <c:v>7.6</c:v>
                </c:pt>
                <c:pt idx="445">
                  <c:v>6.3</c:v>
                </c:pt>
                <c:pt idx="446">
                  <c:v>7</c:v>
                </c:pt>
                <c:pt idx="447">
                  <c:v>6.1</c:v>
                </c:pt>
                <c:pt idx="448">
                  <c:v>7.2</c:v>
                </c:pt>
                <c:pt idx="449">
                  <c:v>6.6</c:v>
                </c:pt>
                <c:pt idx="450">
                  <c:v>6.6</c:v>
                </c:pt>
                <c:pt idx="451">
                  <c:v>6.4</c:v>
                </c:pt>
                <c:pt idx="452">
                  <c:v>7.9</c:v>
                </c:pt>
                <c:pt idx="453">
                  <c:v>6.5</c:v>
                </c:pt>
                <c:pt idx="454">
                  <c:v>6.3</c:v>
                </c:pt>
                <c:pt idx="455">
                  <c:v>7</c:v>
                </c:pt>
                <c:pt idx="456">
                  <c:v>6.9</c:v>
                </c:pt>
                <c:pt idx="457">
                  <c:v>7.4</c:v>
                </c:pt>
                <c:pt idx="458">
                  <c:v>8.1</c:v>
                </c:pt>
                <c:pt idx="459">
                  <c:v>7.3</c:v>
                </c:pt>
                <c:pt idx="460">
                  <c:v>7.4</c:v>
                </c:pt>
                <c:pt idx="461">
                  <c:v>7.1</c:v>
                </c:pt>
                <c:pt idx="462">
                  <c:v>4.4000000000000004</c:v>
                </c:pt>
                <c:pt idx="463">
                  <c:v>8.6999999999999993</c:v>
                </c:pt>
                <c:pt idx="464">
                  <c:v>6.9</c:v>
                </c:pt>
                <c:pt idx="465">
                  <c:v>6.8</c:v>
                </c:pt>
                <c:pt idx="466">
                  <c:v>7</c:v>
                </c:pt>
                <c:pt idx="467">
                  <c:v>5.4</c:v>
                </c:pt>
                <c:pt idx="468">
                  <c:v>5.9</c:v>
                </c:pt>
                <c:pt idx="469">
                  <c:v>6.2</c:v>
                </c:pt>
                <c:pt idx="470">
                  <c:v>7.1</c:v>
                </c:pt>
                <c:pt idx="471">
                  <c:v>7.7</c:v>
                </c:pt>
                <c:pt idx="472">
                  <c:v>7</c:v>
                </c:pt>
                <c:pt idx="473">
                  <c:v>7.6</c:v>
                </c:pt>
                <c:pt idx="474">
                  <c:v>7</c:v>
                </c:pt>
                <c:pt idx="475">
                  <c:v>6.9</c:v>
                </c:pt>
                <c:pt idx="476">
                  <c:v>7.2</c:v>
                </c:pt>
                <c:pt idx="477">
                  <c:v>6.6</c:v>
                </c:pt>
                <c:pt idx="478">
                  <c:v>7.1</c:v>
                </c:pt>
                <c:pt idx="479">
                  <c:v>7.2</c:v>
                </c:pt>
                <c:pt idx="480">
                  <c:v>8.1</c:v>
                </c:pt>
                <c:pt idx="481">
                  <c:v>7.4</c:v>
                </c:pt>
                <c:pt idx="482">
                  <c:v>8.1</c:v>
                </c:pt>
                <c:pt idx="483">
                  <c:v>4.7</c:v>
                </c:pt>
                <c:pt idx="484">
                  <c:v>8</c:v>
                </c:pt>
                <c:pt idx="485">
                  <c:v>5.4</c:v>
                </c:pt>
                <c:pt idx="486">
                  <c:v>6.1</c:v>
                </c:pt>
                <c:pt idx="487">
                  <c:v>7.9</c:v>
                </c:pt>
                <c:pt idx="488">
                  <c:v>7.5</c:v>
                </c:pt>
                <c:pt idx="489">
                  <c:v>7.3</c:v>
                </c:pt>
                <c:pt idx="490">
                  <c:v>6.2</c:v>
                </c:pt>
                <c:pt idx="491">
                  <c:v>7.4</c:v>
                </c:pt>
                <c:pt idx="492">
                  <c:v>8.6999999999999993</c:v>
                </c:pt>
                <c:pt idx="493">
                  <c:v>7.7</c:v>
                </c:pt>
                <c:pt idx="494">
                  <c:v>7.1</c:v>
                </c:pt>
                <c:pt idx="495">
                  <c:v>6</c:v>
                </c:pt>
                <c:pt idx="496">
                  <c:v>8.4</c:v>
                </c:pt>
                <c:pt idx="497">
                  <c:v>7.4</c:v>
                </c:pt>
                <c:pt idx="498">
                  <c:v>6.6</c:v>
                </c:pt>
                <c:pt idx="499">
                  <c:v>6.6</c:v>
                </c:pt>
                <c:pt idx="500">
                  <c:v>5.0999999999999996</c:v>
                </c:pt>
                <c:pt idx="501">
                  <c:v>7.7</c:v>
                </c:pt>
                <c:pt idx="502">
                  <c:v>8</c:v>
                </c:pt>
                <c:pt idx="503">
                  <c:v>6.6</c:v>
                </c:pt>
                <c:pt idx="504">
                  <c:v>7.2</c:v>
                </c:pt>
                <c:pt idx="505">
                  <c:v>5.5</c:v>
                </c:pt>
                <c:pt idx="506">
                  <c:v>8</c:v>
                </c:pt>
                <c:pt idx="507">
                  <c:v>5.2</c:v>
                </c:pt>
                <c:pt idx="508">
                  <c:v>7.9</c:v>
                </c:pt>
                <c:pt idx="509">
                  <c:v>7.6</c:v>
                </c:pt>
                <c:pt idx="510">
                  <c:v>6.2</c:v>
                </c:pt>
                <c:pt idx="511">
                  <c:v>7.2</c:v>
                </c:pt>
                <c:pt idx="512">
                  <c:v>7.4</c:v>
                </c:pt>
                <c:pt idx="513">
                  <c:v>7.7</c:v>
                </c:pt>
                <c:pt idx="514">
                  <c:v>7</c:v>
                </c:pt>
                <c:pt idx="515">
                  <c:v>5.3</c:v>
                </c:pt>
                <c:pt idx="516">
                  <c:v>7.4</c:v>
                </c:pt>
                <c:pt idx="517">
                  <c:v>6.3</c:v>
                </c:pt>
                <c:pt idx="518">
                  <c:v>6.1</c:v>
                </c:pt>
                <c:pt idx="519">
                  <c:v>7.2</c:v>
                </c:pt>
                <c:pt idx="520">
                  <c:v>7.6</c:v>
                </c:pt>
                <c:pt idx="521">
                  <c:v>7.4</c:v>
                </c:pt>
                <c:pt idx="522">
                  <c:v>7.4</c:v>
                </c:pt>
                <c:pt idx="523">
                  <c:v>7.2</c:v>
                </c:pt>
                <c:pt idx="524">
                  <c:v>7.5</c:v>
                </c:pt>
                <c:pt idx="525">
                  <c:v>8</c:v>
                </c:pt>
                <c:pt idx="526">
                  <c:v>7.4</c:v>
                </c:pt>
                <c:pt idx="527">
                  <c:v>7.3</c:v>
                </c:pt>
                <c:pt idx="528">
                  <c:v>8.5</c:v>
                </c:pt>
                <c:pt idx="529">
                  <c:v>7.4</c:v>
                </c:pt>
                <c:pt idx="530">
                  <c:v>7.2</c:v>
                </c:pt>
                <c:pt idx="531">
                  <c:v>4.0999999999999996</c:v>
                </c:pt>
                <c:pt idx="533">
                  <c:v>7.5</c:v>
                </c:pt>
                <c:pt idx="534">
                  <c:v>6.9</c:v>
                </c:pt>
                <c:pt idx="535">
                  <c:v>7.6</c:v>
                </c:pt>
                <c:pt idx="536">
                  <c:v>7.4</c:v>
                </c:pt>
                <c:pt idx="537">
                  <c:v>7.1</c:v>
                </c:pt>
                <c:pt idx="538">
                  <c:v>7.1</c:v>
                </c:pt>
                <c:pt idx="539">
                  <c:v>7.9</c:v>
                </c:pt>
                <c:pt idx="540">
                  <c:v>6.3</c:v>
                </c:pt>
                <c:pt idx="541">
                  <c:v>5</c:v>
                </c:pt>
                <c:pt idx="542">
                  <c:v>6.8</c:v>
                </c:pt>
                <c:pt idx="543">
                  <c:v>7.3</c:v>
                </c:pt>
                <c:pt idx="544">
                  <c:v>6.3</c:v>
                </c:pt>
                <c:pt idx="545">
                  <c:v>7.1</c:v>
                </c:pt>
                <c:pt idx="546">
                  <c:v>6.9</c:v>
                </c:pt>
                <c:pt idx="547">
                  <c:v>7.4</c:v>
                </c:pt>
                <c:pt idx="548">
                  <c:v>7.8</c:v>
                </c:pt>
                <c:pt idx="549">
                  <c:v>7.8</c:v>
                </c:pt>
                <c:pt idx="550">
                  <c:v>6.3</c:v>
                </c:pt>
                <c:pt idx="551">
                  <c:v>6.8</c:v>
                </c:pt>
                <c:pt idx="552">
                  <c:v>7.5</c:v>
                </c:pt>
                <c:pt idx="553">
                  <c:v>5.3</c:v>
                </c:pt>
                <c:pt idx="554">
                  <c:v>7.6</c:v>
                </c:pt>
                <c:pt idx="555">
                  <c:v>7.4</c:v>
                </c:pt>
                <c:pt idx="556">
                  <c:v>6.8</c:v>
                </c:pt>
                <c:pt idx="557">
                  <c:v>6.2</c:v>
                </c:pt>
                <c:pt idx="558">
                  <c:v>4.4000000000000004</c:v>
                </c:pt>
                <c:pt idx="559">
                  <c:v>6.6</c:v>
                </c:pt>
                <c:pt idx="560">
                  <c:v>5.7</c:v>
                </c:pt>
                <c:pt idx="561">
                  <c:v>7.5</c:v>
                </c:pt>
                <c:pt idx="562">
                  <c:v>7.3</c:v>
                </c:pt>
                <c:pt idx="563">
                  <c:v>7.2</c:v>
                </c:pt>
                <c:pt idx="564">
                  <c:v>8.6999999999999993</c:v>
                </c:pt>
                <c:pt idx="565">
                  <c:v>7.8</c:v>
                </c:pt>
                <c:pt idx="566">
                  <c:v>6.5</c:v>
                </c:pt>
                <c:pt idx="567">
                  <c:v>7.7</c:v>
                </c:pt>
                <c:pt idx="568">
                  <c:v>7.6</c:v>
                </c:pt>
                <c:pt idx="569">
                  <c:v>8.3000000000000007</c:v>
                </c:pt>
                <c:pt idx="570">
                  <c:v>6.1</c:v>
                </c:pt>
                <c:pt idx="572">
                  <c:v>8.1</c:v>
                </c:pt>
                <c:pt idx="573">
                  <c:v>7</c:v>
                </c:pt>
                <c:pt idx="574">
                  <c:v>6.9</c:v>
                </c:pt>
                <c:pt idx="575">
                  <c:v>8.1</c:v>
                </c:pt>
                <c:pt idx="576">
                  <c:v>7</c:v>
                </c:pt>
                <c:pt idx="577">
                  <c:v>5.6</c:v>
                </c:pt>
                <c:pt idx="578">
                  <c:v>6.8</c:v>
                </c:pt>
                <c:pt idx="579">
                  <c:v>7.1</c:v>
                </c:pt>
                <c:pt idx="580">
                  <c:v>7.2</c:v>
                </c:pt>
                <c:pt idx="581">
                  <c:v>8</c:v>
                </c:pt>
                <c:pt idx="582">
                  <c:v>8.4</c:v>
                </c:pt>
                <c:pt idx="583">
                  <c:v>7.2</c:v>
                </c:pt>
                <c:pt idx="584">
                  <c:v>5.2</c:v>
                </c:pt>
                <c:pt idx="585">
                  <c:v>7.9</c:v>
                </c:pt>
                <c:pt idx="586">
                  <c:v>5.2</c:v>
                </c:pt>
                <c:pt idx="587">
                  <c:v>2.9</c:v>
                </c:pt>
                <c:pt idx="588">
                  <c:v>5.2</c:v>
                </c:pt>
                <c:pt idx="589">
                  <c:v>4.2</c:v>
                </c:pt>
                <c:pt idx="590">
                  <c:v>5.0999999999999996</c:v>
                </c:pt>
                <c:pt idx="591">
                  <c:v>6.8</c:v>
                </c:pt>
                <c:pt idx="592">
                  <c:v>8.4</c:v>
                </c:pt>
                <c:pt idx="593">
                  <c:v>5.6</c:v>
                </c:pt>
                <c:pt idx="594">
                  <c:v>5.5</c:v>
                </c:pt>
                <c:pt idx="595">
                  <c:v>6.9</c:v>
                </c:pt>
                <c:pt idx="596">
                  <c:v>8</c:v>
                </c:pt>
                <c:pt idx="597">
                  <c:v>5.3</c:v>
                </c:pt>
                <c:pt idx="598">
                  <c:v>6.4</c:v>
                </c:pt>
                <c:pt idx="599">
                  <c:v>4.3</c:v>
                </c:pt>
                <c:pt idx="600">
                  <c:v>7.3</c:v>
                </c:pt>
                <c:pt idx="601">
                  <c:v>5.2</c:v>
                </c:pt>
                <c:pt idx="602">
                  <c:v>3.5</c:v>
                </c:pt>
                <c:pt idx="603">
                  <c:v>7</c:v>
                </c:pt>
                <c:pt idx="604">
                  <c:v>5.6</c:v>
                </c:pt>
                <c:pt idx="605">
                  <c:v>6.4</c:v>
                </c:pt>
                <c:pt idx="606">
                  <c:v>4.8</c:v>
                </c:pt>
                <c:pt idx="607">
                  <c:v>6.5</c:v>
                </c:pt>
                <c:pt idx="608">
                  <c:v>2.9</c:v>
                </c:pt>
                <c:pt idx="609">
                  <c:v>6.7</c:v>
                </c:pt>
                <c:pt idx="610">
                  <c:v>4.8</c:v>
                </c:pt>
                <c:pt idx="611">
                  <c:v>5.6</c:v>
                </c:pt>
                <c:pt idx="612">
                  <c:v>6.5</c:v>
                </c:pt>
                <c:pt idx="613">
                  <c:v>6.4</c:v>
                </c:pt>
                <c:pt idx="614">
                  <c:v>6.4</c:v>
                </c:pt>
                <c:pt idx="615">
                  <c:v>6.3</c:v>
                </c:pt>
                <c:pt idx="616">
                  <c:v>7.1</c:v>
                </c:pt>
                <c:pt idx="617">
                  <c:v>7.4</c:v>
                </c:pt>
                <c:pt idx="618">
                  <c:v>7.3</c:v>
                </c:pt>
                <c:pt idx="619">
                  <c:v>5.9</c:v>
                </c:pt>
                <c:pt idx="620">
                  <c:v>6.3</c:v>
                </c:pt>
                <c:pt idx="621">
                  <c:v>5.6</c:v>
                </c:pt>
                <c:pt idx="622">
                  <c:v>7.7</c:v>
                </c:pt>
                <c:pt idx="623">
                  <c:v>6.6</c:v>
                </c:pt>
                <c:pt idx="624">
                  <c:v>7.6</c:v>
                </c:pt>
                <c:pt idx="625">
                  <c:v>4.3</c:v>
                </c:pt>
                <c:pt idx="626">
                  <c:v>8.4</c:v>
                </c:pt>
                <c:pt idx="627">
                  <c:v>5.5</c:v>
                </c:pt>
                <c:pt idx="628">
                  <c:v>4.8</c:v>
                </c:pt>
                <c:pt idx="629">
                  <c:v>7.4</c:v>
                </c:pt>
                <c:pt idx="630">
                  <c:v>5.2</c:v>
                </c:pt>
                <c:pt idx="631">
                  <c:v>6.8</c:v>
                </c:pt>
                <c:pt idx="632">
                  <c:v>3.4</c:v>
                </c:pt>
                <c:pt idx="633">
                  <c:v>5.4</c:v>
                </c:pt>
                <c:pt idx="634">
                  <c:v>7.1</c:v>
                </c:pt>
                <c:pt idx="635">
                  <c:v>6.7</c:v>
                </c:pt>
                <c:pt idx="636">
                  <c:v>5.5</c:v>
                </c:pt>
                <c:pt idx="637">
                  <c:v>6.7</c:v>
                </c:pt>
                <c:pt idx="638">
                  <c:v>7</c:v>
                </c:pt>
                <c:pt idx="639">
                  <c:v>6.9</c:v>
                </c:pt>
                <c:pt idx="640">
                  <c:v>6.4</c:v>
                </c:pt>
                <c:pt idx="641">
                  <c:v>6.5</c:v>
                </c:pt>
                <c:pt idx="642">
                  <c:v>6.1</c:v>
                </c:pt>
                <c:pt idx="643">
                  <c:v>8</c:v>
                </c:pt>
                <c:pt idx="645">
                  <c:v>6.3</c:v>
                </c:pt>
                <c:pt idx="646">
                  <c:v>6.4</c:v>
                </c:pt>
                <c:pt idx="648">
                  <c:v>5.7</c:v>
                </c:pt>
                <c:pt idx="649">
                  <c:v>6.1</c:v>
                </c:pt>
                <c:pt idx="650">
                  <c:v>6.5</c:v>
                </c:pt>
                <c:pt idx="651">
                  <c:v>7.4</c:v>
                </c:pt>
                <c:pt idx="652">
                  <c:v>8.5</c:v>
                </c:pt>
                <c:pt idx="653">
                  <c:v>5.4</c:v>
                </c:pt>
                <c:pt idx="654">
                  <c:v>7.4</c:v>
                </c:pt>
                <c:pt idx="655">
                  <c:v>7.7</c:v>
                </c:pt>
                <c:pt idx="656">
                  <c:v>8.8000000000000007</c:v>
                </c:pt>
                <c:pt idx="657">
                  <c:v>7.1</c:v>
                </c:pt>
                <c:pt idx="658">
                  <c:v>8.4</c:v>
                </c:pt>
                <c:pt idx="659">
                  <c:v>8.3000000000000007</c:v>
                </c:pt>
                <c:pt idx="660">
                  <c:v>7.4</c:v>
                </c:pt>
                <c:pt idx="661">
                  <c:v>8.6</c:v>
                </c:pt>
                <c:pt idx="662">
                  <c:v>7.8</c:v>
                </c:pt>
                <c:pt idx="663">
                  <c:v>7.7</c:v>
                </c:pt>
                <c:pt idx="664">
                  <c:v>8.3000000000000007</c:v>
                </c:pt>
                <c:pt idx="665">
                  <c:v>7.7</c:v>
                </c:pt>
                <c:pt idx="666">
                  <c:v>7.4</c:v>
                </c:pt>
                <c:pt idx="667">
                  <c:v>8.4</c:v>
                </c:pt>
                <c:pt idx="668">
                  <c:v>8.1999999999999993</c:v>
                </c:pt>
                <c:pt idx="669">
                  <c:v>9</c:v>
                </c:pt>
                <c:pt idx="670">
                  <c:v>7.5</c:v>
                </c:pt>
                <c:pt idx="671">
                  <c:v>7.5</c:v>
                </c:pt>
                <c:pt idx="672">
                  <c:v>7.8</c:v>
                </c:pt>
                <c:pt idx="673">
                  <c:v>6.8</c:v>
                </c:pt>
                <c:pt idx="674">
                  <c:v>5.8</c:v>
                </c:pt>
                <c:pt idx="675">
                  <c:v>6.2</c:v>
                </c:pt>
                <c:pt idx="676">
                  <c:v>6.4</c:v>
                </c:pt>
                <c:pt idx="677">
                  <c:v>6.2</c:v>
                </c:pt>
                <c:pt idx="678">
                  <c:v>7.4</c:v>
                </c:pt>
                <c:pt idx="679">
                  <c:v>7.7</c:v>
                </c:pt>
                <c:pt idx="680">
                  <c:v>8.4</c:v>
                </c:pt>
                <c:pt idx="681">
                  <c:v>7.6</c:v>
                </c:pt>
                <c:pt idx="682">
                  <c:v>6</c:v>
                </c:pt>
                <c:pt idx="683">
                  <c:v>7.9</c:v>
                </c:pt>
                <c:pt idx="684">
                  <c:v>7.2</c:v>
                </c:pt>
                <c:pt idx="685">
                  <c:v>6.2</c:v>
                </c:pt>
                <c:pt idx="686">
                  <c:v>8.3000000000000007</c:v>
                </c:pt>
                <c:pt idx="687">
                  <c:v>6.6</c:v>
                </c:pt>
                <c:pt idx="688">
                  <c:v>7.5</c:v>
                </c:pt>
                <c:pt idx="689">
                  <c:v>7</c:v>
                </c:pt>
                <c:pt idx="690">
                  <c:v>6.4</c:v>
                </c:pt>
                <c:pt idx="691">
                  <c:v>5.9</c:v>
                </c:pt>
                <c:pt idx="692">
                  <c:v>6.6</c:v>
                </c:pt>
                <c:pt idx="693">
                  <c:v>6.4</c:v>
                </c:pt>
                <c:pt idx="694">
                  <c:v>4.5</c:v>
                </c:pt>
                <c:pt idx="695">
                  <c:v>5.9</c:v>
                </c:pt>
                <c:pt idx="696">
                  <c:v>8</c:v>
                </c:pt>
                <c:pt idx="697">
                  <c:v>7.9</c:v>
                </c:pt>
                <c:pt idx="698">
                  <c:v>7.4</c:v>
                </c:pt>
                <c:pt idx="699">
                  <c:v>6.8</c:v>
                </c:pt>
                <c:pt idx="700">
                  <c:v>7.3</c:v>
                </c:pt>
                <c:pt idx="701">
                  <c:v>8.1999999999999993</c:v>
                </c:pt>
                <c:pt idx="702">
                  <c:v>6</c:v>
                </c:pt>
                <c:pt idx="703">
                  <c:v>7.5</c:v>
                </c:pt>
                <c:pt idx="704">
                  <c:v>7.3</c:v>
                </c:pt>
                <c:pt idx="705">
                  <c:v>4.0999999999999996</c:v>
                </c:pt>
                <c:pt idx="706">
                  <c:v>6.2</c:v>
                </c:pt>
                <c:pt idx="707">
                  <c:v>8.1999999999999993</c:v>
                </c:pt>
                <c:pt idx="708">
                  <c:v>7.8</c:v>
                </c:pt>
                <c:pt idx="709">
                  <c:v>5.9</c:v>
                </c:pt>
                <c:pt idx="710">
                  <c:v>6.1</c:v>
                </c:pt>
                <c:pt idx="711">
                  <c:v>5.4</c:v>
                </c:pt>
                <c:pt idx="712">
                  <c:v>6.9</c:v>
                </c:pt>
                <c:pt idx="713">
                  <c:v>8.3000000000000007</c:v>
                </c:pt>
                <c:pt idx="714">
                  <c:v>5.6</c:v>
                </c:pt>
                <c:pt idx="715">
                  <c:v>5.4</c:v>
                </c:pt>
                <c:pt idx="716">
                  <c:v>3.3</c:v>
                </c:pt>
                <c:pt idx="717">
                  <c:v>6.4</c:v>
                </c:pt>
                <c:pt idx="718">
                  <c:v>8.1</c:v>
                </c:pt>
                <c:pt idx="719">
                  <c:v>8.1999999999999993</c:v>
                </c:pt>
                <c:pt idx="720">
                  <c:v>6.2</c:v>
                </c:pt>
                <c:pt idx="721">
                  <c:v>7.8</c:v>
                </c:pt>
                <c:pt idx="722">
                  <c:v>5</c:v>
                </c:pt>
                <c:pt idx="723">
                  <c:v>7.1</c:v>
                </c:pt>
                <c:pt idx="724">
                  <c:v>7.5</c:v>
                </c:pt>
                <c:pt idx="725">
                  <c:v>8</c:v>
                </c:pt>
                <c:pt idx="726">
                  <c:v>5.7</c:v>
                </c:pt>
                <c:pt idx="727">
                  <c:v>7.4</c:v>
                </c:pt>
                <c:pt idx="728">
                  <c:v>7.6</c:v>
                </c:pt>
                <c:pt idx="729">
                  <c:v>6.8</c:v>
                </c:pt>
                <c:pt idx="730">
                  <c:v>7.7</c:v>
                </c:pt>
                <c:pt idx="731">
                  <c:v>8</c:v>
                </c:pt>
                <c:pt idx="732">
                  <c:v>8.4</c:v>
                </c:pt>
                <c:pt idx="733">
                  <c:v>8.1999999999999993</c:v>
                </c:pt>
                <c:pt idx="734">
                  <c:v>7.4</c:v>
                </c:pt>
                <c:pt idx="735">
                  <c:v>7.1</c:v>
                </c:pt>
                <c:pt idx="736">
                  <c:v>7.2</c:v>
                </c:pt>
                <c:pt idx="737">
                  <c:v>7.4</c:v>
                </c:pt>
                <c:pt idx="738">
                  <c:v>6.3</c:v>
                </c:pt>
                <c:pt idx="739">
                  <c:v>6.5</c:v>
                </c:pt>
                <c:pt idx="740">
                  <c:v>8.1</c:v>
                </c:pt>
                <c:pt idx="741">
                  <c:v>5.8</c:v>
                </c:pt>
                <c:pt idx="742">
                  <c:v>8</c:v>
                </c:pt>
                <c:pt idx="743">
                  <c:v>7.7</c:v>
                </c:pt>
                <c:pt idx="744">
                  <c:v>6.8</c:v>
                </c:pt>
                <c:pt idx="745">
                  <c:v>7.1</c:v>
                </c:pt>
                <c:pt idx="746">
                  <c:v>8.1999999999999993</c:v>
                </c:pt>
                <c:pt idx="747">
                  <c:v>8.1</c:v>
                </c:pt>
                <c:pt idx="748">
                  <c:v>6.8</c:v>
                </c:pt>
                <c:pt idx="749">
                  <c:v>6.1</c:v>
                </c:pt>
                <c:pt idx="750">
                  <c:v>6.3</c:v>
                </c:pt>
                <c:pt idx="751">
                  <c:v>5.9</c:v>
                </c:pt>
                <c:pt idx="752">
                  <c:v>5.8</c:v>
                </c:pt>
                <c:pt idx="753">
                  <c:v>6.6</c:v>
                </c:pt>
                <c:pt idx="754">
                  <c:v>7.6</c:v>
                </c:pt>
                <c:pt idx="755">
                  <c:v>7.1</c:v>
                </c:pt>
                <c:pt idx="756">
                  <c:v>7</c:v>
                </c:pt>
                <c:pt idx="757">
                  <c:v>6.4</c:v>
                </c:pt>
                <c:pt idx="758">
                  <c:v>6.7</c:v>
                </c:pt>
                <c:pt idx="759">
                  <c:v>6.5</c:v>
                </c:pt>
                <c:pt idx="760">
                  <c:v>7.7</c:v>
                </c:pt>
                <c:pt idx="761">
                  <c:v>6.1</c:v>
                </c:pt>
                <c:pt idx="762">
                  <c:v>6.4</c:v>
                </c:pt>
                <c:pt idx="763">
                  <c:v>7.8</c:v>
                </c:pt>
                <c:pt idx="764">
                  <c:v>7.4</c:v>
                </c:pt>
                <c:pt idx="765">
                  <c:v>7.1</c:v>
                </c:pt>
                <c:pt idx="766">
                  <c:v>4.7</c:v>
                </c:pt>
                <c:pt idx="767">
                  <c:v>7</c:v>
                </c:pt>
                <c:pt idx="768">
                  <c:v>7.4</c:v>
                </c:pt>
                <c:pt idx="769">
                  <c:v>7.5</c:v>
                </c:pt>
                <c:pt idx="770">
                  <c:v>6.6</c:v>
                </c:pt>
                <c:pt idx="771">
                  <c:v>5</c:v>
                </c:pt>
                <c:pt idx="772">
                  <c:v>7.3</c:v>
                </c:pt>
                <c:pt idx="773">
                  <c:v>6.4</c:v>
                </c:pt>
                <c:pt idx="774">
                  <c:v>8.5</c:v>
                </c:pt>
                <c:pt idx="775">
                  <c:v>5.9</c:v>
                </c:pt>
                <c:pt idx="776">
                  <c:v>5.4</c:v>
                </c:pt>
                <c:pt idx="777">
                  <c:v>8.1</c:v>
                </c:pt>
                <c:pt idx="778">
                  <c:v>6</c:v>
                </c:pt>
                <c:pt idx="779">
                  <c:v>7.3</c:v>
                </c:pt>
                <c:pt idx="780">
                  <c:v>6.4</c:v>
                </c:pt>
                <c:pt idx="781">
                  <c:v>5.2</c:v>
                </c:pt>
                <c:pt idx="782">
                  <c:v>6</c:v>
                </c:pt>
                <c:pt idx="784">
                  <c:v>6.6</c:v>
                </c:pt>
                <c:pt idx="785">
                  <c:v>4.5999999999999996</c:v>
                </c:pt>
                <c:pt idx="786">
                  <c:v>7.3</c:v>
                </c:pt>
                <c:pt idx="787">
                  <c:v>8.1999999999999993</c:v>
                </c:pt>
                <c:pt idx="788">
                  <c:v>5.3</c:v>
                </c:pt>
                <c:pt idx="789">
                  <c:v>5.2</c:v>
                </c:pt>
                <c:pt idx="790">
                  <c:v>6.9</c:v>
                </c:pt>
                <c:pt idx="791">
                  <c:v>6.9</c:v>
                </c:pt>
                <c:pt idx="792">
                  <c:v>6.7</c:v>
                </c:pt>
                <c:pt idx="793">
                  <c:v>6.7</c:v>
                </c:pt>
                <c:pt idx="794">
                  <c:v>5.0999999999999996</c:v>
                </c:pt>
                <c:pt idx="795">
                  <c:v>4.2</c:v>
                </c:pt>
                <c:pt idx="796">
                  <c:v>5.8</c:v>
                </c:pt>
                <c:pt idx="797">
                  <c:v>2</c:v>
                </c:pt>
                <c:pt idx="798">
                  <c:v>6.9</c:v>
                </c:pt>
                <c:pt idx="799">
                  <c:v>7.6</c:v>
                </c:pt>
                <c:pt idx="800">
                  <c:v>5.5</c:v>
                </c:pt>
                <c:pt idx="801">
                  <c:v>7.2</c:v>
                </c:pt>
                <c:pt idx="802">
                  <c:v>6.6</c:v>
                </c:pt>
                <c:pt idx="803">
                  <c:v>5.0999999999999996</c:v>
                </c:pt>
                <c:pt idx="804">
                  <c:v>7.2</c:v>
                </c:pt>
                <c:pt idx="805">
                  <c:v>6</c:v>
                </c:pt>
                <c:pt idx="806">
                  <c:v>6.3</c:v>
                </c:pt>
                <c:pt idx="807">
                  <c:v>6.2</c:v>
                </c:pt>
                <c:pt idx="808">
                  <c:v>8.1</c:v>
                </c:pt>
                <c:pt idx="809">
                  <c:v>5.0999999999999996</c:v>
                </c:pt>
                <c:pt idx="810">
                  <c:v>7.9</c:v>
                </c:pt>
                <c:pt idx="811">
                  <c:v>6</c:v>
                </c:pt>
                <c:pt idx="812">
                  <c:v>5.2</c:v>
                </c:pt>
                <c:pt idx="813">
                  <c:v>5.8</c:v>
                </c:pt>
                <c:pt idx="814">
                  <c:v>4.5</c:v>
                </c:pt>
                <c:pt idx="815">
                  <c:v>5.3</c:v>
                </c:pt>
                <c:pt idx="816">
                  <c:v>5.6</c:v>
                </c:pt>
                <c:pt idx="817">
                  <c:v>7.2</c:v>
                </c:pt>
                <c:pt idx="818">
                  <c:v>9</c:v>
                </c:pt>
                <c:pt idx="819">
                  <c:v>3.2</c:v>
                </c:pt>
                <c:pt idx="820">
                  <c:v>6.3</c:v>
                </c:pt>
                <c:pt idx="821">
                  <c:v>6.3</c:v>
                </c:pt>
                <c:pt idx="822">
                  <c:v>7.1</c:v>
                </c:pt>
                <c:pt idx="823">
                  <c:v>6.4</c:v>
                </c:pt>
                <c:pt idx="824">
                  <c:v>3.9</c:v>
                </c:pt>
                <c:pt idx="825">
                  <c:v>6.9</c:v>
                </c:pt>
                <c:pt idx="826">
                  <c:v>7.5</c:v>
                </c:pt>
                <c:pt idx="827">
                  <c:v>5.9</c:v>
                </c:pt>
                <c:pt idx="828">
                  <c:v>6.1</c:v>
                </c:pt>
                <c:pt idx="829">
                  <c:v>4.3</c:v>
                </c:pt>
                <c:pt idx="830">
                  <c:v>5.0999999999999996</c:v>
                </c:pt>
                <c:pt idx="831">
                  <c:v>5</c:v>
                </c:pt>
                <c:pt idx="832">
                  <c:v>7.1</c:v>
                </c:pt>
                <c:pt idx="833">
                  <c:v>7.6</c:v>
                </c:pt>
                <c:pt idx="834">
                  <c:v>7.8</c:v>
                </c:pt>
                <c:pt idx="835">
                  <c:v>5.2</c:v>
                </c:pt>
                <c:pt idx="836">
                  <c:v>8.1999999999999993</c:v>
                </c:pt>
                <c:pt idx="837">
                  <c:v>7.8</c:v>
                </c:pt>
                <c:pt idx="838">
                  <c:v>8</c:v>
                </c:pt>
                <c:pt idx="839">
                  <c:v>3.8</c:v>
                </c:pt>
                <c:pt idx="840">
                  <c:v>6.5</c:v>
                </c:pt>
                <c:pt idx="841">
                  <c:v>7</c:v>
                </c:pt>
                <c:pt idx="842">
                  <c:v>6.5</c:v>
                </c:pt>
                <c:pt idx="843">
                  <c:v>6.3</c:v>
                </c:pt>
                <c:pt idx="844">
                  <c:v>6.7</c:v>
                </c:pt>
                <c:pt idx="845">
                  <c:v>6.4</c:v>
                </c:pt>
                <c:pt idx="847">
                  <c:v>5.9</c:v>
                </c:pt>
                <c:pt idx="848">
                  <c:v>6.8</c:v>
                </c:pt>
                <c:pt idx="849">
                  <c:v>6.7</c:v>
                </c:pt>
                <c:pt idx="850">
                  <c:v>5.3</c:v>
                </c:pt>
                <c:pt idx="851">
                  <c:v>4.9000000000000004</c:v>
                </c:pt>
                <c:pt idx="852">
                  <c:v>7</c:v>
                </c:pt>
                <c:pt idx="853">
                  <c:v>6.3</c:v>
                </c:pt>
                <c:pt idx="854">
                  <c:v>8.4</c:v>
                </c:pt>
                <c:pt idx="855">
                  <c:v>8.8000000000000007</c:v>
                </c:pt>
                <c:pt idx="856">
                  <c:v>9</c:v>
                </c:pt>
                <c:pt idx="857">
                  <c:v>8</c:v>
                </c:pt>
                <c:pt idx="858">
                  <c:v>6.1</c:v>
                </c:pt>
                <c:pt idx="859">
                  <c:v>7.2</c:v>
                </c:pt>
                <c:pt idx="860">
                  <c:v>7.6</c:v>
                </c:pt>
                <c:pt idx="861">
                  <c:v>7.8</c:v>
                </c:pt>
                <c:pt idx="862">
                  <c:v>7.8</c:v>
                </c:pt>
                <c:pt idx="863">
                  <c:v>6.5</c:v>
                </c:pt>
                <c:pt idx="864">
                  <c:v>8</c:v>
                </c:pt>
                <c:pt idx="865">
                  <c:v>7.5</c:v>
                </c:pt>
                <c:pt idx="866">
                  <c:v>8</c:v>
                </c:pt>
                <c:pt idx="867">
                  <c:v>6.7</c:v>
                </c:pt>
                <c:pt idx="868">
                  <c:v>7.6</c:v>
                </c:pt>
                <c:pt idx="869">
                  <c:v>7.2</c:v>
                </c:pt>
                <c:pt idx="870">
                  <c:v>8.1</c:v>
                </c:pt>
                <c:pt idx="871">
                  <c:v>5.7</c:v>
                </c:pt>
                <c:pt idx="872">
                  <c:v>8.1</c:v>
                </c:pt>
                <c:pt idx="873">
                  <c:v>7.5</c:v>
                </c:pt>
                <c:pt idx="874">
                  <c:v>7.8</c:v>
                </c:pt>
                <c:pt idx="875">
                  <c:v>7.4</c:v>
                </c:pt>
                <c:pt idx="876">
                  <c:v>7.5</c:v>
                </c:pt>
                <c:pt idx="877">
                  <c:v>6.5</c:v>
                </c:pt>
                <c:pt idx="878">
                  <c:v>8.8000000000000007</c:v>
                </c:pt>
                <c:pt idx="879">
                  <c:v>8.6999999999999993</c:v>
                </c:pt>
                <c:pt idx="880">
                  <c:v>5.6</c:v>
                </c:pt>
                <c:pt idx="881">
                  <c:v>6.5</c:v>
                </c:pt>
                <c:pt idx="882">
                  <c:v>6.5</c:v>
                </c:pt>
                <c:pt idx="883">
                  <c:v>6.4</c:v>
                </c:pt>
                <c:pt idx="884">
                  <c:v>8.1</c:v>
                </c:pt>
                <c:pt idx="885">
                  <c:v>8.3000000000000007</c:v>
                </c:pt>
                <c:pt idx="886">
                  <c:v>7.8</c:v>
                </c:pt>
                <c:pt idx="887">
                  <c:v>6.3</c:v>
                </c:pt>
                <c:pt idx="888">
                  <c:v>7.2</c:v>
                </c:pt>
                <c:pt idx="889">
                  <c:v>8</c:v>
                </c:pt>
                <c:pt idx="890">
                  <c:v>8.6</c:v>
                </c:pt>
                <c:pt idx="891">
                  <c:v>7.6</c:v>
                </c:pt>
                <c:pt idx="892">
                  <c:v>5.3</c:v>
                </c:pt>
                <c:pt idx="893">
                  <c:v>6.3</c:v>
                </c:pt>
                <c:pt idx="894">
                  <c:v>7.9</c:v>
                </c:pt>
                <c:pt idx="895">
                  <c:v>6.4</c:v>
                </c:pt>
                <c:pt idx="896">
                  <c:v>6.6</c:v>
                </c:pt>
                <c:pt idx="897">
                  <c:v>6.9</c:v>
                </c:pt>
                <c:pt idx="898">
                  <c:v>5.2</c:v>
                </c:pt>
                <c:pt idx="899">
                  <c:v>8.1</c:v>
                </c:pt>
                <c:pt idx="900">
                  <c:v>6.9</c:v>
                </c:pt>
                <c:pt idx="901">
                  <c:v>7.2</c:v>
                </c:pt>
                <c:pt idx="902">
                  <c:v>5.6</c:v>
                </c:pt>
                <c:pt idx="903">
                  <c:v>7</c:v>
                </c:pt>
                <c:pt idx="904">
                  <c:v>3.5</c:v>
                </c:pt>
                <c:pt idx="905">
                  <c:v>7.9</c:v>
                </c:pt>
                <c:pt idx="906">
                  <c:v>6.8</c:v>
                </c:pt>
                <c:pt idx="907">
                  <c:v>7.8</c:v>
                </c:pt>
                <c:pt idx="908">
                  <c:v>6.3</c:v>
                </c:pt>
                <c:pt idx="909">
                  <c:v>8.1</c:v>
                </c:pt>
                <c:pt idx="910">
                  <c:v>8.6</c:v>
                </c:pt>
                <c:pt idx="911">
                  <c:v>7.5</c:v>
                </c:pt>
                <c:pt idx="912">
                  <c:v>6.6</c:v>
                </c:pt>
                <c:pt idx="913">
                  <c:v>4.8</c:v>
                </c:pt>
                <c:pt idx="914">
                  <c:v>6.3</c:v>
                </c:pt>
                <c:pt idx="915">
                  <c:v>7.5</c:v>
                </c:pt>
                <c:pt idx="916">
                  <c:v>5.9</c:v>
                </c:pt>
                <c:pt idx="917">
                  <c:v>6.8</c:v>
                </c:pt>
                <c:pt idx="918">
                  <c:v>5.4</c:v>
                </c:pt>
                <c:pt idx="919">
                  <c:v>5.0999999999999996</c:v>
                </c:pt>
                <c:pt idx="920">
                  <c:v>5.5</c:v>
                </c:pt>
                <c:pt idx="921">
                  <c:v>8.1</c:v>
                </c:pt>
                <c:pt idx="922">
                  <c:v>8.3000000000000007</c:v>
                </c:pt>
                <c:pt idx="923">
                  <c:v>5.7</c:v>
                </c:pt>
                <c:pt idx="924">
                  <c:v>7.1</c:v>
                </c:pt>
                <c:pt idx="925">
                  <c:v>7.1</c:v>
                </c:pt>
                <c:pt idx="926">
                  <c:v>7.9</c:v>
                </c:pt>
                <c:pt idx="927">
                  <c:v>7.3</c:v>
                </c:pt>
                <c:pt idx="928">
                  <c:v>5.8</c:v>
                </c:pt>
                <c:pt idx="929">
                  <c:v>6.9</c:v>
                </c:pt>
                <c:pt idx="930">
                  <c:v>5.5</c:v>
                </c:pt>
                <c:pt idx="931">
                  <c:v>6.3</c:v>
                </c:pt>
                <c:pt idx="932">
                  <c:v>6.4</c:v>
                </c:pt>
                <c:pt idx="933">
                  <c:v>5.7</c:v>
                </c:pt>
                <c:pt idx="934">
                  <c:v>6.9</c:v>
                </c:pt>
                <c:pt idx="935">
                  <c:v>5.6</c:v>
                </c:pt>
                <c:pt idx="936">
                  <c:v>5.6</c:v>
                </c:pt>
                <c:pt idx="937">
                  <c:v>7.1</c:v>
                </c:pt>
                <c:pt idx="939">
                  <c:v>6.1</c:v>
                </c:pt>
                <c:pt idx="940">
                  <c:v>8</c:v>
                </c:pt>
                <c:pt idx="941">
                  <c:v>7.5</c:v>
                </c:pt>
                <c:pt idx="942">
                  <c:v>7.7</c:v>
                </c:pt>
                <c:pt idx="943">
                  <c:v>7.7</c:v>
                </c:pt>
                <c:pt idx="944">
                  <c:v>5.6</c:v>
                </c:pt>
                <c:pt idx="945">
                  <c:v>8.3000000000000007</c:v>
                </c:pt>
                <c:pt idx="946">
                  <c:v>5.3</c:v>
                </c:pt>
                <c:pt idx="947">
                  <c:v>7.1</c:v>
                </c:pt>
                <c:pt idx="948">
                  <c:v>6</c:v>
                </c:pt>
                <c:pt idx="949">
                  <c:v>5.6</c:v>
                </c:pt>
                <c:pt idx="950">
                  <c:v>7.3</c:v>
                </c:pt>
                <c:pt idx="951">
                  <c:v>6.4</c:v>
                </c:pt>
                <c:pt idx="952">
                  <c:v>7.1</c:v>
                </c:pt>
                <c:pt idx="953">
                  <c:v>8.1999999999999993</c:v>
                </c:pt>
                <c:pt idx="954">
                  <c:v>7.5</c:v>
                </c:pt>
                <c:pt idx="955">
                  <c:v>5.2</c:v>
                </c:pt>
                <c:pt idx="956">
                  <c:v>7.3</c:v>
                </c:pt>
                <c:pt idx="957">
                  <c:v>8</c:v>
                </c:pt>
                <c:pt idx="958">
                  <c:v>7.6</c:v>
                </c:pt>
                <c:pt idx="959">
                  <c:v>5.0999999999999996</c:v>
                </c:pt>
                <c:pt idx="960">
                  <c:v>7.8</c:v>
                </c:pt>
                <c:pt idx="961">
                  <c:v>8.3000000000000007</c:v>
                </c:pt>
                <c:pt idx="962">
                  <c:v>5</c:v>
                </c:pt>
                <c:pt idx="963">
                  <c:v>4.5999999999999996</c:v>
                </c:pt>
                <c:pt idx="964">
                  <c:v>7.4</c:v>
                </c:pt>
                <c:pt idx="965">
                  <c:v>6.2</c:v>
                </c:pt>
                <c:pt idx="966">
                  <c:v>6.9</c:v>
                </c:pt>
                <c:pt idx="967">
                  <c:v>6</c:v>
                </c:pt>
                <c:pt idx="968">
                  <c:v>5.8</c:v>
                </c:pt>
                <c:pt idx="969">
                  <c:v>8.1</c:v>
                </c:pt>
                <c:pt idx="970">
                  <c:v>7.3</c:v>
                </c:pt>
                <c:pt idx="971">
                  <c:v>8.1999999999999993</c:v>
                </c:pt>
                <c:pt idx="972">
                  <c:v>6.5</c:v>
                </c:pt>
                <c:pt idx="973">
                  <c:v>6.4</c:v>
                </c:pt>
                <c:pt idx="974">
                  <c:v>6.7</c:v>
                </c:pt>
                <c:pt idx="975">
                  <c:v>6.1</c:v>
                </c:pt>
                <c:pt idx="976">
                  <c:v>6.8</c:v>
                </c:pt>
                <c:pt idx="977">
                  <c:v>6</c:v>
                </c:pt>
                <c:pt idx="978">
                  <c:v>8.1999999999999993</c:v>
                </c:pt>
                <c:pt idx="979">
                  <c:v>7.7</c:v>
                </c:pt>
                <c:pt idx="980">
                  <c:v>6.6</c:v>
                </c:pt>
                <c:pt idx="981">
                  <c:v>6.1</c:v>
                </c:pt>
                <c:pt idx="982">
                  <c:v>6.4</c:v>
                </c:pt>
                <c:pt idx="983">
                  <c:v>6.8</c:v>
                </c:pt>
                <c:pt idx="984">
                  <c:v>7.6</c:v>
                </c:pt>
                <c:pt idx="985">
                  <c:v>4.8</c:v>
                </c:pt>
                <c:pt idx="986">
                  <c:v>6.2</c:v>
                </c:pt>
                <c:pt idx="987">
                  <c:v>6.5</c:v>
                </c:pt>
                <c:pt idx="988">
                  <c:v>4.5999999999999996</c:v>
                </c:pt>
                <c:pt idx="989">
                  <c:v>7.3</c:v>
                </c:pt>
                <c:pt idx="990">
                  <c:v>6.6</c:v>
                </c:pt>
                <c:pt idx="991">
                  <c:v>7.5</c:v>
                </c:pt>
                <c:pt idx="992">
                  <c:v>8.6</c:v>
                </c:pt>
                <c:pt idx="993">
                  <c:v>4.3</c:v>
                </c:pt>
                <c:pt idx="994">
                  <c:v>6.8</c:v>
                </c:pt>
                <c:pt idx="995">
                  <c:v>8.1</c:v>
                </c:pt>
                <c:pt idx="996">
                  <c:v>6.9</c:v>
                </c:pt>
                <c:pt idx="997">
                  <c:v>7</c:v>
                </c:pt>
                <c:pt idx="998">
                  <c:v>7.3</c:v>
                </c:pt>
                <c:pt idx="999">
                  <c:v>4</c:v>
                </c:pt>
                <c:pt idx="1000">
                  <c:v>6.4</c:v>
                </c:pt>
                <c:pt idx="1001">
                  <c:v>7.3</c:v>
                </c:pt>
                <c:pt idx="1002">
                  <c:v>7.9</c:v>
                </c:pt>
                <c:pt idx="1003">
                  <c:v>6.3</c:v>
                </c:pt>
                <c:pt idx="1004">
                  <c:v>6.5</c:v>
                </c:pt>
                <c:pt idx="1005">
                  <c:v>7.6</c:v>
                </c:pt>
                <c:pt idx="1006">
                  <c:v>7.2</c:v>
                </c:pt>
                <c:pt idx="1007">
                  <c:v>7.6</c:v>
                </c:pt>
                <c:pt idx="1008">
                  <c:v>8.1999999999999993</c:v>
                </c:pt>
                <c:pt idx="1009">
                  <c:v>6.7</c:v>
                </c:pt>
                <c:pt idx="1010">
                  <c:v>6.1</c:v>
                </c:pt>
                <c:pt idx="1011">
                  <c:v>7</c:v>
                </c:pt>
                <c:pt idx="1012">
                  <c:v>8.5</c:v>
                </c:pt>
                <c:pt idx="1013">
                  <c:v>8.6</c:v>
                </c:pt>
                <c:pt idx="1014">
                  <c:v>7.6</c:v>
                </c:pt>
                <c:pt idx="1015">
                  <c:v>7.9</c:v>
                </c:pt>
                <c:pt idx="1016">
                  <c:v>6.3</c:v>
                </c:pt>
                <c:pt idx="1017">
                  <c:v>5</c:v>
                </c:pt>
                <c:pt idx="1018">
                  <c:v>6.4</c:v>
                </c:pt>
                <c:pt idx="1019">
                  <c:v>7.8</c:v>
                </c:pt>
                <c:pt idx="1020">
                  <c:v>6.6</c:v>
                </c:pt>
                <c:pt idx="1021">
                  <c:v>7.8</c:v>
                </c:pt>
                <c:pt idx="1022">
                  <c:v>7.1</c:v>
                </c:pt>
                <c:pt idx="1023">
                  <c:v>6.9</c:v>
                </c:pt>
                <c:pt idx="1024">
                  <c:v>3.9</c:v>
                </c:pt>
                <c:pt idx="1025">
                  <c:v>6.9</c:v>
                </c:pt>
                <c:pt idx="1026">
                  <c:v>7</c:v>
                </c:pt>
                <c:pt idx="1027">
                  <c:v>6.8</c:v>
                </c:pt>
                <c:pt idx="1028">
                  <c:v>6.2</c:v>
                </c:pt>
                <c:pt idx="1029">
                  <c:v>8</c:v>
                </c:pt>
                <c:pt idx="1030">
                  <c:v>9</c:v>
                </c:pt>
                <c:pt idx="1031">
                  <c:v>5.3</c:v>
                </c:pt>
                <c:pt idx="1032">
                  <c:v>7.6</c:v>
                </c:pt>
                <c:pt idx="1033">
                  <c:v>7.6</c:v>
                </c:pt>
                <c:pt idx="1034">
                  <c:v>4.8</c:v>
                </c:pt>
                <c:pt idx="1035">
                  <c:v>6.9</c:v>
                </c:pt>
                <c:pt idx="1036">
                  <c:v>8.1999999999999993</c:v>
                </c:pt>
                <c:pt idx="1037">
                  <c:v>7.2</c:v>
                </c:pt>
                <c:pt idx="1038">
                  <c:v>8</c:v>
                </c:pt>
                <c:pt idx="1039">
                  <c:v>4.5999999999999996</c:v>
                </c:pt>
                <c:pt idx="1040">
                  <c:v>5.4</c:v>
                </c:pt>
                <c:pt idx="1041">
                  <c:v>8</c:v>
                </c:pt>
                <c:pt idx="1042">
                  <c:v>6</c:v>
                </c:pt>
                <c:pt idx="1043">
                  <c:v>7.2</c:v>
                </c:pt>
                <c:pt idx="1044">
                  <c:v>6.7</c:v>
                </c:pt>
                <c:pt idx="1045">
                  <c:v>6.8</c:v>
                </c:pt>
                <c:pt idx="1046">
                  <c:v>6.8</c:v>
                </c:pt>
                <c:pt idx="1047">
                  <c:v>6</c:v>
                </c:pt>
                <c:pt idx="1048">
                  <c:v>7</c:v>
                </c:pt>
                <c:pt idx="1049">
                  <c:v>7.8</c:v>
                </c:pt>
                <c:pt idx="1050">
                  <c:v>7.1</c:v>
                </c:pt>
                <c:pt idx="1051">
                  <c:v>7.6</c:v>
                </c:pt>
                <c:pt idx="1052">
                  <c:v>6.4</c:v>
                </c:pt>
                <c:pt idx="1053">
                  <c:v>5.8</c:v>
                </c:pt>
                <c:pt idx="1054">
                  <c:v>7.2</c:v>
                </c:pt>
                <c:pt idx="1055">
                  <c:v>7.3</c:v>
                </c:pt>
                <c:pt idx="1056">
                  <c:v>6.5</c:v>
                </c:pt>
                <c:pt idx="1057">
                  <c:v>6.5</c:v>
                </c:pt>
                <c:pt idx="1058">
                  <c:v>7.4</c:v>
                </c:pt>
                <c:pt idx="1059">
                  <c:v>5.0999999999999996</c:v>
                </c:pt>
                <c:pt idx="1060">
                  <c:v>7.9</c:v>
                </c:pt>
                <c:pt idx="1061">
                  <c:v>7.3</c:v>
                </c:pt>
                <c:pt idx="1062">
                  <c:v>6.2</c:v>
                </c:pt>
                <c:pt idx="1063">
                  <c:v>5.6</c:v>
                </c:pt>
                <c:pt idx="1064">
                  <c:v>7.5</c:v>
                </c:pt>
                <c:pt idx="1065">
                  <c:v>5</c:v>
                </c:pt>
                <c:pt idx="1066">
                  <c:v>6.4</c:v>
                </c:pt>
                <c:pt idx="1067">
                  <c:v>5.4</c:v>
                </c:pt>
                <c:pt idx="1068">
                  <c:v>7.1</c:v>
                </c:pt>
                <c:pt idx="1069">
                  <c:v>7.3</c:v>
                </c:pt>
                <c:pt idx="1070">
                  <c:v>5.3</c:v>
                </c:pt>
                <c:pt idx="1071">
                  <c:v>7.7</c:v>
                </c:pt>
                <c:pt idx="1072">
                  <c:v>4.5</c:v>
                </c:pt>
                <c:pt idx="1073">
                  <c:v>7</c:v>
                </c:pt>
                <c:pt idx="1074">
                  <c:v>6.7</c:v>
                </c:pt>
                <c:pt idx="1075">
                  <c:v>5.8</c:v>
                </c:pt>
                <c:pt idx="1076">
                  <c:v>5.4</c:v>
                </c:pt>
                <c:pt idx="1077">
                  <c:v>6.4</c:v>
                </c:pt>
                <c:pt idx="1078">
                  <c:v>7.3</c:v>
                </c:pt>
                <c:pt idx="1079">
                  <c:v>7.3</c:v>
                </c:pt>
                <c:pt idx="1080">
                  <c:v>6.6</c:v>
                </c:pt>
                <c:pt idx="1081">
                  <c:v>6.4</c:v>
                </c:pt>
                <c:pt idx="1082">
                  <c:v>7.8</c:v>
                </c:pt>
                <c:pt idx="1083">
                  <c:v>5.9</c:v>
                </c:pt>
                <c:pt idx="1084">
                  <c:v>7.3</c:v>
                </c:pt>
                <c:pt idx="1085">
                  <c:v>5.5</c:v>
                </c:pt>
                <c:pt idx="1086">
                  <c:v>6.7</c:v>
                </c:pt>
                <c:pt idx="1087">
                  <c:v>6.7</c:v>
                </c:pt>
                <c:pt idx="1088">
                  <c:v>6.4</c:v>
                </c:pt>
                <c:pt idx="1089">
                  <c:v>6.3</c:v>
                </c:pt>
                <c:pt idx="1090">
                  <c:v>6.2</c:v>
                </c:pt>
                <c:pt idx="1091">
                  <c:v>5.9</c:v>
                </c:pt>
                <c:pt idx="1092">
                  <c:v>5.0999999999999996</c:v>
                </c:pt>
                <c:pt idx="1093">
                  <c:v>4.5</c:v>
                </c:pt>
                <c:pt idx="1094">
                  <c:v>6.1</c:v>
                </c:pt>
                <c:pt idx="1095">
                  <c:v>7.4</c:v>
                </c:pt>
                <c:pt idx="1096">
                  <c:v>5.3</c:v>
                </c:pt>
                <c:pt idx="1097">
                  <c:v>5.2</c:v>
                </c:pt>
                <c:pt idx="1098">
                  <c:v>1.7</c:v>
                </c:pt>
                <c:pt idx="1099">
                  <c:v>7.2</c:v>
                </c:pt>
                <c:pt idx="1100">
                  <c:v>5.2</c:v>
                </c:pt>
                <c:pt idx="1101">
                  <c:v>6.4</c:v>
                </c:pt>
                <c:pt idx="1102">
                  <c:v>3.9</c:v>
                </c:pt>
                <c:pt idx="1103">
                  <c:v>5.6</c:v>
                </c:pt>
                <c:pt idx="1104">
                  <c:v>8.3000000000000007</c:v>
                </c:pt>
                <c:pt idx="1105">
                  <c:v>6.7</c:v>
                </c:pt>
                <c:pt idx="1106">
                  <c:v>5.8</c:v>
                </c:pt>
                <c:pt idx="1107">
                  <c:v>6.3</c:v>
                </c:pt>
                <c:pt idx="1108">
                  <c:v>7.8</c:v>
                </c:pt>
                <c:pt idx="1109">
                  <c:v>7.3</c:v>
                </c:pt>
                <c:pt idx="1110">
                  <c:v>7.3</c:v>
                </c:pt>
                <c:pt idx="1111">
                  <c:v>6.9</c:v>
                </c:pt>
                <c:pt idx="1112">
                  <c:v>6.3</c:v>
                </c:pt>
                <c:pt idx="1113">
                  <c:v>5.5</c:v>
                </c:pt>
                <c:pt idx="1114">
                  <c:v>5.5</c:v>
                </c:pt>
                <c:pt idx="1115">
                  <c:v>5.7</c:v>
                </c:pt>
                <c:pt idx="1116">
                  <c:v>6.2</c:v>
                </c:pt>
                <c:pt idx="1117">
                  <c:v>7.4</c:v>
                </c:pt>
                <c:pt idx="1118">
                  <c:v>4.9000000000000004</c:v>
                </c:pt>
                <c:pt idx="1119">
                  <c:v>7</c:v>
                </c:pt>
                <c:pt idx="1120">
                  <c:v>2.6</c:v>
                </c:pt>
                <c:pt idx="1121">
                  <c:v>8</c:v>
                </c:pt>
                <c:pt idx="1122">
                  <c:v>6.6</c:v>
                </c:pt>
                <c:pt idx="1123">
                  <c:v>7.1</c:v>
                </c:pt>
                <c:pt idx="1125">
                  <c:v>6.9</c:v>
                </c:pt>
                <c:pt idx="1126">
                  <c:v>3.8</c:v>
                </c:pt>
                <c:pt idx="1127">
                  <c:v>6.9</c:v>
                </c:pt>
                <c:pt idx="1128">
                  <c:v>4</c:v>
                </c:pt>
                <c:pt idx="1129">
                  <c:v>7.4</c:v>
                </c:pt>
                <c:pt idx="1130">
                  <c:v>4.8</c:v>
                </c:pt>
                <c:pt idx="1131">
                  <c:v>7.1</c:v>
                </c:pt>
                <c:pt idx="1132">
                  <c:v>8.6</c:v>
                </c:pt>
                <c:pt idx="1133">
                  <c:v>6.1</c:v>
                </c:pt>
                <c:pt idx="1134">
                  <c:v>6.1</c:v>
                </c:pt>
                <c:pt idx="1135">
                  <c:v>6</c:v>
                </c:pt>
                <c:pt idx="1136">
                  <c:v>5.0999999999999996</c:v>
                </c:pt>
                <c:pt idx="1137">
                  <c:v>8.8000000000000007</c:v>
                </c:pt>
                <c:pt idx="1138">
                  <c:v>8.5</c:v>
                </c:pt>
                <c:pt idx="1139">
                  <c:v>8.6999999999999993</c:v>
                </c:pt>
                <c:pt idx="1140">
                  <c:v>8.5</c:v>
                </c:pt>
                <c:pt idx="1141">
                  <c:v>8.4</c:v>
                </c:pt>
                <c:pt idx="1142">
                  <c:v>8.1999999999999993</c:v>
                </c:pt>
                <c:pt idx="1143">
                  <c:v>8.1999999999999993</c:v>
                </c:pt>
                <c:pt idx="1144">
                  <c:v>8.4</c:v>
                </c:pt>
                <c:pt idx="1145">
                  <c:v>8.6999999999999993</c:v>
                </c:pt>
                <c:pt idx="1146">
                  <c:v>7.6</c:v>
                </c:pt>
                <c:pt idx="1147">
                  <c:v>7.9</c:v>
                </c:pt>
                <c:pt idx="1148">
                  <c:v>8.6999999999999993</c:v>
                </c:pt>
                <c:pt idx="1149">
                  <c:v>8.3000000000000007</c:v>
                </c:pt>
                <c:pt idx="1150">
                  <c:v>7.8</c:v>
                </c:pt>
                <c:pt idx="1151">
                  <c:v>7.6</c:v>
                </c:pt>
                <c:pt idx="1152">
                  <c:v>7.3</c:v>
                </c:pt>
                <c:pt idx="1153">
                  <c:v>8.1</c:v>
                </c:pt>
                <c:pt idx="1154">
                  <c:v>6.8</c:v>
                </c:pt>
                <c:pt idx="1155">
                  <c:v>8.3000000000000007</c:v>
                </c:pt>
                <c:pt idx="1156">
                  <c:v>6.1</c:v>
                </c:pt>
                <c:pt idx="1157">
                  <c:v>8.1999999999999993</c:v>
                </c:pt>
                <c:pt idx="1158">
                  <c:v>8.1</c:v>
                </c:pt>
                <c:pt idx="1159">
                  <c:v>6.8</c:v>
                </c:pt>
                <c:pt idx="1160">
                  <c:v>7</c:v>
                </c:pt>
                <c:pt idx="1161">
                  <c:v>7.1</c:v>
                </c:pt>
                <c:pt idx="1162">
                  <c:v>5.3</c:v>
                </c:pt>
                <c:pt idx="1163">
                  <c:v>7.6</c:v>
                </c:pt>
                <c:pt idx="1164">
                  <c:v>7.5</c:v>
                </c:pt>
                <c:pt idx="1165">
                  <c:v>7.1</c:v>
                </c:pt>
                <c:pt idx="1166">
                  <c:v>7.9</c:v>
                </c:pt>
                <c:pt idx="1167">
                  <c:v>8.3000000000000007</c:v>
                </c:pt>
                <c:pt idx="1168">
                  <c:v>8.1999999999999993</c:v>
                </c:pt>
                <c:pt idx="1169">
                  <c:v>7.1</c:v>
                </c:pt>
                <c:pt idx="1170">
                  <c:v>5.4</c:v>
                </c:pt>
                <c:pt idx="1171">
                  <c:v>7.7</c:v>
                </c:pt>
                <c:pt idx="1172">
                  <c:v>7.7</c:v>
                </c:pt>
                <c:pt idx="1173">
                  <c:v>7.8</c:v>
                </c:pt>
                <c:pt idx="1174">
                  <c:v>6.5</c:v>
                </c:pt>
                <c:pt idx="1175">
                  <c:v>7.9</c:v>
                </c:pt>
                <c:pt idx="1176">
                  <c:v>6.7</c:v>
                </c:pt>
                <c:pt idx="1177">
                  <c:v>7.1</c:v>
                </c:pt>
                <c:pt idx="1178">
                  <c:v>8</c:v>
                </c:pt>
                <c:pt idx="1179">
                  <c:v>6.9</c:v>
                </c:pt>
                <c:pt idx="1180">
                  <c:v>8.8000000000000007</c:v>
                </c:pt>
                <c:pt idx="1181">
                  <c:v>7.7</c:v>
                </c:pt>
                <c:pt idx="1182">
                  <c:v>7.5</c:v>
                </c:pt>
                <c:pt idx="1183">
                  <c:v>9</c:v>
                </c:pt>
                <c:pt idx="1184">
                  <c:v>7.9</c:v>
                </c:pt>
                <c:pt idx="1185">
                  <c:v>7.8</c:v>
                </c:pt>
                <c:pt idx="1186">
                  <c:v>7.3</c:v>
                </c:pt>
                <c:pt idx="1187">
                  <c:v>6.3</c:v>
                </c:pt>
                <c:pt idx="1188">
                  <c:v>7.5</c:v>
                </c:pt>
                <c:pt idx="1189">
                  <c:v>7.1</c:v>
                </c:pt>
                <c:pt idx="1190">
                  <c:v>7.9</c:v>
                </c:pt>
                <c:pt idx="1191">
                  <c:v>7.3</c:v>
                </c:pt>
                <c:pt idx="1192">
                  <c:v>7.6</c:v>
                </c:pt>
                <c:pt idx="1193">
                  <c:v>7.2</c:v>
                </c:pt>
                <c:pt idx="1194">
                  <c:v>6.2</c:v>
                </c:pt>
                <c:pt idx="1195">
                  <c:v>7.8</c:v>
                </c:pt>
                <c:pt idx="1196">
                  <c:v>8.1</c:v>
                </c:pt>
                <c:pt idx="1197">
                  <c:v>7.9</c:v>
                </c:pt>
                <c:pt idx="1198">
                  <c:v>5.4</c:v>
                </c:pt>
                <c:pt idx="1199">
                  <c:v>7.4</c:v>
                </c:pt>
                <c:pt idx="1200">
                  <c:v>5.9</c:v>
                </c:pt>
                <c:pt idx="1201">
                  <c:v>6.3</c:v>
                </c:pt>
                <c:pt idx="1202">
                  <c:v>7.6</c:v>
                </c:pt>
                <c:pt idx="1203">
                  <c:v>8.3000000000000007</c:v>
                </c:pt>
                <c:pt idx="1204">
                  <c:v>6.8</c:v>
                </c:pt>
                <c:pt idx="1205">
                  <c:v>8.1999999999999993</c:v>
                </c:pt>
                <c:pt idx="1206">
                  <c:v>7.1</c:v>
                </c:pt>
                <c:pt idx="1207">
                  <c:v>8</c:v>
                </c:pt>
                <c:pt idx="1208">
                  <c:v>7.6</c:v>
                </c:pt>
                <c:pt idx="1209">
                  <c:v>6.6</c:v>
                </c:pt>
                <c:pt idx="1210">
                  <c:v>8.5</c:v>
                </c:pt>
                <c:pt idx="1211">
                  <c:v>8.1</c:v>
                </c:pt>
                <c:pt idx="1212">
                  <c:v>7.3</c:v>
                </c:pt>
                <c:pt idx="1213">
                  <c:v>7.7</c:v>
                </c:pt>
                <c:pt idx="1214">
                  <c:v>7.1</c:v>
                </c:pt>
                <c:pt idx="1215">
                  <c:v>5.5</c:v>
                </c:pt>
                <c:pt idx="1216">
                  <c:v>7.2</c:v>
                </c:pt>
                <c:pt idx="1217">
                  <c:v>7.4</c:v>
                </c:pt>
                <c:pt idx="1218">
                  <c:v>6.7</c:v>
                </c:pt>
                <c:pt idx="1219">
                  <c:v>6</c:v>
                </c:pt>
                <c:pt idx="1220">
                  <c:v>7.4</c:v>
                </c:pt>
                <c:pt idx="1221">
                  <c:v>6.6</c:v>
                </c:pt>
                <c:pt idx="1222">
                  <c:v>7.6</c:v>
                </c:pt>
                <c:pt idx="1223">
                  <c:v>7.3</c:v>
                </c:pt>
                <c:pt idx="1224">
                  <c:v>7.7</c:v>
                </c:pt>
                <c:pt idx="1225">
                  <c:v>7.5</c:v>
                </c:pt>
                <c:pt idx="1226">
                  <c:v>8.3000000000000007</c:v>
                </c:pt>
                <c:pt idx="1227">
                  <c:v>7.6</c:v>
                </c:pt>
                <c:pt idx="1228">
                  <c:v>6.8</c:v>
                </c:pt>
                <c:pt idx="1229">
                  <c:v>7.4</c:v>
                </c:pt>
                <c:pt idx="1230">
                  <c:v>7</c:v>
                </c:pt>
                <c:pt idx="1231">
                  <c:v>6.7</c:v>
                </c:pt>
                <c:pt idx="1232">
                  <c:v>6.9</c:v>
                </c:pt>
                <c:pt idx="1233">
                  <c:v>7.3</c:v>
                </c:pt>
                <c:pt idx="1234">
                  <c:v>8.6</c:v>
                </c:pt>
                <c:pt idx="1235">
                  <c:v>7.1</c:v>
                </c:pt>
                <c:pt idx="1236">
                  <c:v>6.4</c:v>
                </c:pt>
                <c:pt idx="1237">
                  <c:v>6.6</c:v>
                </c:pt>
                <c:pt idx="1238">
                  <c:v>5.3</c:v>
                </c:pt>
                <c:pt idx="1239">
                  <c:v>6.6</c:v>
                </c:pt>
                <c:pt idx="1240">
                  <c:v>6.2</c:v>
                </c:pt>
                <c:pt idx="1241">
                  <c:v>8</c:v>
                </c:pt>
                <c:pt idx="1242">
                  <c:v>7.3</c:v>
                </c:pt>
                <c:pt idx="1243">
                  <c:v>8.3000000000000007</c:v>
                </c:pt>
                <c:pt idx="1244">
                  <c:v>8.1999999999999993</c:v>
                </c:pt>
                <c:pt idx="1245">
                  <c:v>6.4</c:v>
                </c:pt>
                <c:pt idx="1246">
                  <c:v>6.3</c:v>
                </c:pt>
                <c:pt idx="1247">
                  <c:v>6.3</c:v>
                </c:pt>
                <c:pt idx="1248">
                  <c:v>5.3</c:v>
                </c:pt>
                <c:pt idx="1249">
                  <c:v>6.8</c:v>
                </c:pt>
                <c:pt idx="1250">
                  <c:v>6.6</c:v>
                </c:pt>
                <c:pt idx="1251">
                  <c:v>8.1999999999999993</c:v>
                </c:pt>
                <c:pt idx="1252">
                  <c:v>6.1</c:v>
                </c:pt>
                <c:pt idx="1253">
                  <c:v>7.6</c:v>
                </c:pt>
                <c:pt idx="1254">
                  <c:v>6.3</c:v>
                </c:pt>
                <c:pt idx="1255">
                  <c:v>7.5</c:v>
                </c:pt>
                <c:pt idx="1256">
                  <c:v>6.1</c:v>
                </c:pt>
                <c:pt idx="1257">
                  <c:v>7.6</c:v>
                </c:pt>
                <c:pt idx="1258">
                  <c:v>7.1</c:v>
                </c:pt>
                <c:pt idx="1259">
                  <c:v>7</c:v>
                </c:pt>
                <c:pt idx="1260">
                  <c:v>6.2</c:v>
                </c:pt>
                <c:pt idx="1261">
                  <c:v>4.3</c:v>
                </c:pt>
                <c:pt idx="1262">
                  <c:v>6.8</c:v>
                </c:pt>
                <c:pt idx="1263">
                  <c:v>7.7</c:v>
                </c:pt>
                <c:pt idx="1264">
                  <c:v>8.4</c:v>
                </c:pt>
                <c:pt idx="1265">
                  <c:v>7.9</c:v>
                </c:pt>
                <c:pt idx="1266">
                  <c:v>6.5</c:v>
                </c:pt>
                <c:pt idx="1267">
                  <c:v>6.7</c:v>
                </c:pt>
                <c:pt idx="1268">
                  <c:v>8.5</c:v>
                </c:pt>
                <c:pt idx="1269">
                  <c:v>8.4</c:v>
                </c:pt>
                <c:pt idx="1270">
                  <c:v>7.3</c:v>
                </c:pt>
                <c:pt idx="1271">
                  <c:v>7.6</c:v>
                </c:pt>
                <c:pt idx="1272">
                  <c:v>8.4</c:v>
                </c:pt>
                <c:pt idx="1273">
                  <c:v>6</c:v>
                </c:pt>
                <c:pt idx="1274">
                  <c:v>4.8</c:v>
                </c:pt>
                <c:pt idx="1275">
                  <c:v>5.3</c:v>
                </c:pt>
                <c:pt idx="1276">
                  <c:v>7.2</c:v>
                </c:pt>
                <c:pt idx="1277">
                  <c:v>7</c:v>
                </c:pt>
                <c:pt idx="1278">
                  <c:v>6.5</c:v>
                </c:pt>
                <c:pt idx="1279">
                  <c:v>5.9</c:v>
                </c:pt>
                <c:pt idx="1280">
                  <c:v>7.6</c:v>
                </c:pt>
                <c:pt idx="1281">
                  <c:v>7.2</c:v>
                </c:pt>
                <c:pt idx="1282">
                  <c:v>7</c:v>
                </c:pt>
                <c:pt idx="1283">
                  <c:v>7.1</c:v>
                </c:pt>
                <c:pt idx="1284">
                  <c:v>7.1</c:v>
                </c:pt>
                <c:pt idx="1285">
                  <c:v>5.9</c:v>
                </c:pt>
                <c:pt idx="1286">
                  <c:v>8.4</c:v>
                </c:pt>
                <c:pt idx="1287">
                  <c:v>8.1999999999999993</c:v>
                </c:pt>
                <c:pt idx="1288">
                  <c:v>7.3</c:v>
                </c:pt>
                <c:pt idx="1289">
                  <c:v>7.6</c:v>
                </c:pt>
                <c:pt idx="1290">
                  <c:v>6.3</c:v>
                </c:pt>
                <c:pt idx="1291">
                  <c:v>8.1999999999999993</c:v>
                </c:pt>
                <c:pt idx="1292">
                  <c:v>5.5</c:v>
                </c:pt>
                <c:pt idx="1293">
                  <c:v>8.4</c:v>
                </c:pt>
                <c:pt idx="1294">
                  <c:v>6.1</c:v>
                </c:pt>
                <c:pt idx="1295">
                  <c:v>6.3</c:v>
                </c:pt>
                <c:pt idx="1296">
                  <c:v>7.2</c:v>
                </c:pt>
                <c:pt idx="1297">
                  <c:v>7.7</c:v>
                </c:pt>
                <c:pt idx="1298">
                  <c:v>8.1</c:v>
                </c:pt>
                <c:pt idx="1299">
                  <c:v>6</c:v>
                </c:pt>
                <c:pt idx="1300">
                  <c:v>5.6</c:v>
                </c:pt>
                <c:pt idx="1301">
                  <c:v>7.2</c:v>
                </c:pt>
                <c:pt idx="1302">
                  <c:v>7.3</c:v>
                </c:pt>
                <c:pt idx="1303">
                  <c:v>7.3</c:v>
                </c:pt>
                <c:pt idx="1304">
                  <c:v>5.5</c:v>
                </c:pt>
                <c:pt idx="1305">
                  <c:v>5.7</c:v>
                </c:pt>
                <c:pt idx="1306">
                  <c:v>7.3</c:v>
                </c:pt>
                <c:pt idx="1307">
                  <c:v>7.1</c:v>
                </c:pt>
                <c:pt idx="1308">
                  <c:v>6.1</c:v>
                </c:pt>
                <c:pt idx="1309">
                  <c:v>4.8</c:v>
                </c:pt>
                <c:pt idx="1310">
                  <c:v>5.8</c:v>
                </c:pt>
                <c:pt idx="1311">
                  <c:v>4.0999999999999996</c:v>
                </c:pt>
                <c:pt idx="1312">
                  <c:v>5.8</c:v>
                </c:pt>
                <c:pt idx="1313">
                  <c:v>6.3</c:v>
                </c:pt>
                <c:pt idx="1314">
                  <c:v>5.7</c:v>
                </c:pt>
                <c:pt idx="1315">
                  <c:v>8.4</c:v>
                </c:pt>
                <c:pt idx="1316">
                  <c:v>6.7</c:v>
                </c:pt>
                <c:pt idx="1317">
                  <c:v>6.9</c:v>
                </c:pt>
                <c:pt idx="1318">
                  <c:v>7.5</c:v>
                </c:pt>
                <c:pt idx="1319">
                  <c:v>7</c:v>
                </c:pt>
                <c:pt idx="1320">
                  <c:v>7.6</c:v>
                </c:pt>
                <c:pt idx="1321">
                  <c:v>6.9</c:v>
                </c:pt>
                <c:pt idx="1322">
                  <c:v>5.8</c:v>
                </c:pt>
                <c:pt idx="1323">
                  <c:v>7.4</c:v>
                </c:pt>
                <c:pt idx="1324">
                  <c:v>8</c:v>
                </c:pt>
                <c:pt idx="1325">
                  <c:v>6.9</c:v>
                </c:pt>
                <c:pt idx="1326">
                  <c:v>6.7</c:v>
                </c:pt>
                <c:pt idx="1327">
                  <c:v>5.3</c:v>
                </c:pt>
                <c:pt idx="1328">
                  <c:v>7.8</c:v>
                </c:pt>
                <c:pt idx="1329">
                  <c:v>6.6</c:v>
                </c:pt>
                <c:pt idx="1330">
                  <c:v>8.4</c:v>
                </c:pt>
                <c:pt idx="1331">
                  <c:v>8.4</c:v>
                </c:pt>
                <c:pt idx="1332">
                  <c:v>8.6</c:v>
                </c:pt>
                <c:pt idx="1333">
                  <c:v>6</c:v>
                </c:pt>
                <c:pt idx="1334">
                  <c:v>8.4</c:v>
                </c:pt>
                <c:pt idx="1335">
                  <c:v>6.2</c:v>
                </c:pt>
                <c:pt idx="1336">
                  <c:v>5.4</c:v>
                </c:pt>
                <c:pt idx="1337">
                  <c:v>4.5999999999999996</c:v>
                </c:pt>
                <c:pt idx="1338">
                  <c:v>9.1999999999999993</c:v>
                </c:pt>
                <c:pt idx="1339">
                  <c:v>6.6</c:v>
                </c:pt>
                <c:pt idx="1340">
                  <c:v>7.5</c:v>
                </c:pt>
                <c:pt idx="1341">
                  <c:v>5.7</c:v>
                </c:pt>
                <c:pt idx="1342">
                  <c:v>7</c:v>
                </c:pt>
                <c:pt idx="1343">
                  <c:v>6.3</c:v>
                </c:pt>
                <c:pt idx="1344">
                  <c:v>6.2</c:v>
                </c:pt>
                <c:pt idx="1345">
                  <c:v>8.1999999999999993</c:v>
                </c:pt>
                <c:pt idx="1346">
                  <c:v>7.7</c:v>
                </c:pt>
                <c:pt idx="1347">
                  <c:v>6.4</c:v>
                </c:pt>
                <c:pt idx="1348">
                  <c:v>7.3</c:v>
                </c:pt>
                <c:pt idx="1349">
                  <c:v>8.1999999999999993</c:v>
                </c:pt>
                <c:pt idx="1350">
                  <c:v>8.1999999999999993</c:v>
                </c:pt>
                <c:pt idx="1351">
                  <c:v>6.8</c:v>
                </c:pt>
                <c:pt idx="1352">
                  <c:v>5.9</c:v>
                </c:pt>
                <c:pt idx="1353">
                  <c:v>6</c:v>
                </c:pt>
                <c:pt idx="1354">
                  <c:v>7.2</c:v>
                </c:pt>
                <c:pt idx="1355">
                  <c:v>5.5</c:v>
                </c:pt>
                <c:pt idx="1356">
                  <c:v>6.9</c:v>
                </c:pt>
                <c:pt idx="1357">
                  <c:v>8.6999999999999993</c:v>
                </c:pt>
                <c:pt idx="1358">
                  <c:v>8.1999999999999993</c:v>
                </c:pt>
                <c:pt idx="1359">
                  <c:v>7</c:v>
                </c:pt>
                <c:pt idx="1360">
                  <c:v>5.5</c:v>
                </c:pt>
                <c:pt idx="1361">
                  <c:v>7.4</c:v>
                </c:pt>
                <c:pt idx="1362">
                  <c:v>6.7</c:v>
                </c:pt>
                <c:pt idx="1363">
                  <c:v>5.9</c:v>
                </c:pt>
                <c:pt idx="1364">
                  <c:v>4.0999999999999996</c:v>
                </c:pt>
                <c:pt idx="1365">
                  <c:v>6.5</c:v>
                </c:pt>
                <c:pt idx="1366">
                  <c:v>5.4</c:v>
                </c:pt>
                <c:pt idx="1367">
                  <c:v>6</c:v>
                </c:pt>
                <c:pt idx="1368">
                  <c:v>6.1</c:v>
                </c:pt>
                <c:pt idx="1369">
                  <c:v>5.2</c:v>
                </c:pt>
                <c:pt idx="1370">
                  <c:v>7.4</c:v>
                </c:pt>
                <c:pt idx="1371">
                  <c:v>5.6</c:v>
                </c:pt>
                <c:pt idx="1372">
                  <c:v>7.5</c:v>
                </c:pt>
                <c:pt idx="1373">
                  <c:v>8.1999999999999993</c:v>
                </c:pt>
                <c:pt idx="1374">
                  <c:v>7.4</c:v>
                </c:pt>
                <c:pt idx="1375">
                  <c:v>7.9</c:v>
                </c:pt>
                <c:pt idx="1376">
                  <c:v>7.3</c:v>
                </c:pt>
                <c:pt idx="1377">
                  <c:v>5.7</c:v>
                </c:pt>
                <c:pt idx="1378">
                  <c:v>6.7</c:v>
                </c:pt>
                <c:pt idx="1379">
                  <c:v>5.5</c:v>
                </c:pt>
                <c:pt idx="1380">
                  <c:v>5.7</c:v>
                </c:pt>
                <c:pt idx="1381">
                  <c:v>5.7</c:v>
                </c:pt>
                <c:pt idx="1382">
                  <c:v>4.5</c:v>
                </c:pt>
                <c:pt idx="1383">
                  <c:v>5.3</c:v>
                </c:pt>
                <c:pt idx="1384">
                  <c:v>7.2</c:v>
                </c:pt>
                <c:pt idx="1385">
                  <c:v>5.9</c:v>
                </c:pt>
                <c:pt idx="1386">
                  <c:v>4.5</c:v>
                </c:pt>
                <c:pt idx="1387">
                  <c:v>6.1</c:v>
                </c:pt>
                <c:pt idx="1388">
                  <c:v>6.1</c:v>
                </c:pt>
                <c:pt idx="1389">
                  <c:v>6.7</c:v>
                </c:pt>
                <c:pt idx="1390">
                  <c:v>8.1</c:v>
                </c:pt>
                <c:pt idx="1391">
                  <c:v>6.6</c:v>
                </c:pt>
                <c:pt idx="1392">
                  <c:v>7.9</c:v>
                </c:pt>
                <c:pt idx="1393">
                  <c:v>6.8</c:v>
                </c:pt>
                <c:pt idx="1394">
                  <c:v>8.3000000000000007</c:v>
                </c:pt>
                <c:pt idx="1395">
                  <c:v>5.8</c:v>
                </c:pt>
                <c:pt idx="1396">
                  <c:v>5.9</c:v>
                </c:pt>
                <c:pt idx="1397">
                  <c:v>6.6</c:v>
                </c:pt>
                <c:pt idx="1398">
                  <c:v>7.5</c:v>
                </c:pt>
                <c:pt idx="1399">
                  <c:v>5</c:v>
                </c:pt>
                <c:pt idx="1400">
                  <c:v>8.1</c:v>
                </c:pt>
                <c:pt idx="1401">
                  <c:v>6.8</c:v>
                </c:pt>
                <c:pt idx="1402">
                  <c:v>6.5</c:v>
                </c:pt>
                <c:pt idx="1403">
                  <c:v>7.6</c:v>
                </c:pt>
                <c:pt idx="1404">
                  <c:v>6.8</c:v>
                </c:pt>
                <c:pt idx="1405">
                  <c:v>5.8</c:v>
                </c:pt>
                <c:pt idx="1406">
                  <c:v>6</c:v>
                </c:pt>
                <c:pt idx="1407">
                  <c:v>6.8</c:v>
                </c:pt>
                <c:pt idx="1408">
                  <c:v>6.6</c:v>
                </c:pt>
                <c:pt idx="1409">
                  <c:v>7.8</c:v>
                </c:pt>
                <c:pt idx="1410">
                  <c:v>5.3</c:v>
                </c:pt>
                <c:pt idx="1411">
                  <c:v>6.1</c:v>
                </c:pt>
                <c:pt idx="1412">
                  <c:v>7.7</c:v>
                </c:pt>
                <c:pt idx="1413">
                  <c:v>6.9</c:v>
                </c:pt>
                <c:pt idx="1414">
                  <c:v>7.4</c:v>
                </c:pt>
                <c:pt idx="1415">
                  <c:v>8</c:v>
                </c:pt>
                <c:pt idx="1416">
                  <c:v>5.3</c:v>
                </c:pt>
                <c:pt idx="1417">
                  <c:v>7.7</c:v>
                </c:pt>
                <c:pt idx="1418">
                  <c:v>4.0999999999999996</c:v>
                </c:pt>
                <c:pt idx="1419">
                  <c:v>6.7</c:v>
                </c:pt>
                <c:pt idx="1420">
                  <c:v>7.1</c:v>
                </c:pt>
                <c:pt idx="1421">
                  <c:v>7.9</c:v>
                </c:pt>
                <c:pt idx="1422">
                  <c:v>5.5</c:v>
                </c:pt>
                <c:pt idx="1423">
                  <c:v>7.6</c:v>
                </c:pt>
                <c:pt idx="1424">
                  <c:v>7.9</c:v>
                </c:pt>
                <c:pt idx="1425">
                  <c:v>5.6</c:v>
                </c:pt>
                <c:pt idx="1426">
                  <c:v>6.8</c:v>
                </c:pt>
                <c:pt idx="1427">
                  <c:v>7.4</c:v>
                </c:pt>
                <c:pt idx="1428">
                  <c:v>6.4</c:v>
                </c:pt>
                <c:pt idx="1429">
                  <c:v>7.9</c:v>
                </c:pt>
                <c:pt idx="1430">
                  <c:v>4.9000000000000004</c:v>
                </c:pt>
                <c:pt idx="1431">
                  <c:v>7.2</c:v>
                </c:pt>
                <c:pt idx="1432">
                  <c:v>7.3</c:v>
                </c:pt>
                <c:pt idx="1433">
                  <c:v>5.0999999999999996</c:v>
                </c:pt>
                <c:pt idx="1434">
                  <c:v>5.7</c:v>
                </c:pt>
                <c:pt idx="1435">
                  <c:v>8.1</c:v>
                </c:pt>
                <c:pt idx="1436">
                  <c:v>8.3000000000000007</c:v>
                </c:pt>
                <c:pt idx="1437">
                  <c:v>6.8</c:v>
                </c:pt>
                <c:pt idx="1438">
                  <c:v>8.4</c:v>
                </c:pt>
                <c:pt idx="1439">
                  <c:v>7.4</c:v>
                </c:pt>
                <c:pt idx="1440">
                  <c:v>3.6</c:v>
                </c:pt>
                <c:pt idx="1441">
                  <c:v>8.1</c:v>
                </c:pt>
                <c:pt idx="1442">
                  <c:v>6.7</c:v>
                </c:pt>
                <c:pt idx="1443">
                  <c:v>5.6</c:v>
                </c:pt>
                <c:pt idx="1444">
                  <c:v>7.8</c:v>
                </c:pt>
                <c:pt idx="1445">
                  <c:v>6.6</c:v>
                </c:pt>
                <c:pt idx="1446">
                  <c:v>7.4</c:v>
                </c:pt>
                <c:pt idx="1447">
                  <c:v>6.2</c:v>
                </c:pt>
                <c:pt idx="1448">
                  <c:v>7.7</c:v>
                </c:pt>
                <c:pt idx="1449">
                  <c:v>6.3</c:v>
                </c:pt>
                <c:pt idx="1450">
                  <c:v>5.7</c:v>
                </c:pt>
                <c:pt idx="1451">
                  <c:v>3.1</c:v>
                </c:pt>
                <c:pt idx="1452">
                  <c:v>7.4</c:v>
                </c:pt>
                <c:pt idx="1453">
                  <c:v>6.1</c:v>
                </c:pt>
                <c:pt idx="1454">
                  <c:v>7.7</c:v>
                </c:pt>
                <c:pt idx="1455">
                  <c:v>6.2</c:v>
                </c:pt>
                <c:pt idx="1456">
                  <c:v>6.4</c:v>
                </c:pt>
                <c:pt idx="1457">
                  <c:v>7.1</c:v>
                </c:pt>
                <c:pt idx="1458">
                  <c:v>5.6</c:v>
                </c:pt>
                <c:pt idx="1459">
                  <c:v>7.4</c:v>
                </c:pt>
                <c:pt idx="1460">
                  <c:v>5.8</c:v>
                </c:pt>
                <c:pt idx="1461">
                  <c:v>7.3</c:v>
                </c:pt>
                <c:pt idx="1462">
                  <c:v>6.5</c:v>
                </c:pt>
                <c:pt idx="1463">
                  <c:v>6</c:v>
                </c:pt>
                <c:pt idx="1464">
                  <c:v>5.9</c:v>
                </c:pt>
                <c:pt idx="1465">
                  <c:v>6.2</c:v>
                </c:pt>
                <c:pt idx="1466">
                  <c:v>7.7</c:v>
                </c:pt>
                <c:pt idx="1467">
                  <c:v>6.7</c:v>
                </c:pt>
                <c:pt idx="1468">
                  <c:v>8.3000000000000007</c:v>
                </c:pt>
                <c:pt idx="1469">
                  <c:v>5.4</c:v>
                </c:pt>
                <c:pt idx="1470">
                  <c:v>5.4</c:v>
                </c:pt>
                <c:pt idx="1471">
                  <c:v>6.9</c:v>
                </c:pt>
                <c:pt idx="1472">
                  <c:v>6.3</c:v>
                </c:pt>
                <c:pt idx="1473">
                  <c:v>7.1</c:v>
                </c:pt>
                <c:pt idx="1474">
                  <c:v>6.3</c:v>
                </c:pt>
                <c:pt idx="1475">
                  <c:v>8.1999999999999993</c:v>
                </c:pt>
                <c:pt idx="1476">
                  <c:v>7.6</c:v>
                </c:pt>
                <c:pt idx="1477">
                  <c:v>6.9</c:v>
                </c:pt>
                <c:pt idx="1478">
                  <c:v>7.8</c:v>
                </c:pt>
                <c:pt idx="1479">
                  <c:v>7.4</c:v>
                </c:pt>
                <c:pt idx="1480">
                  <c:v>5.9</c:v>
                </c:pt>
                <c:pt idx="1481">
                  <c:v>6.7</c:v>
                </c:pt>
                <c:pt idx="1482">
                  <c:v>7.5</c:v>
                </c:pt>
                <c:pt idx="1483">
                  <c:v>7</c:v>
                </c:pt>
                <c:pt idx="1484">
                  <c:v>5.7</c:v>
                </c:pt>
                <c:pt idx="1485">
                  <c:v>7</c:v>
                </c:pt>
                <c:pt idx="1486">
                  <c:v>7.1</c:v>
                </c:pt>
                <c:pt idx="1487">
                  <c:v>7.5</c:v>
                </c:pt>
                <c:pt idx="1488">
                  <c:v>8.8000000000000007</c:v>
                </c:pt>
                <c:pt idx="1489">
                  <c:v>8.4</c:v>
                </c:pt>
                <c:pt idx="1490">
                  <c:v>7.2</c:v>
                </c:pt>
                <c:pt idx="1491">
                  <c:v>5.6</c:v>
                </c:pt>
                <c:pt idx="1492">
                  <c:v>7.7</c:v>
                </c:pt>
                <c:pt idx="1493">
                  <c:v>5.8</c:v>
                </c:pt>
                <c:pt idx="1494">
                  <c:v>6.2</c:v>
                </c:pt>
                <c:pt idx="1495">
                  <c:v>8</c:v>
                </c:pt>
                <c:pt idx="1496">
                  <c:v>6.9</c:v>
                </c:pt>
                <c:pt idx="1497">
                  <c:v>7.1</c:v>
                </c:pt>
                <c:pt idx="1498">
                  <c:v>6.8</c:v>
                </c:pt>
                <c:pt idx="1499">
                  <c:v>7.3</c:v>
                </c:pt>
                <c:pt idx="1500">
                  <c:v>6.2</c:v>
                </c:pt>
                <c:pt idx="1501">
                  <c:v>7.3</c:v>
                </c:pt>
                <c:pt idx="1502">
                  <c:v>6.7</c:v>
                </c:pt>
                <c:pt idx="1503">
                  <c:v>5.3</c:v>
                </c:pt>
                <c:pt idx="1504">
                  <c:v>6.5</c:v>
                </c:pt>
                <c:pt idx="1505">
                  <c:v>7.5</c:v>
                </c:pt>
                <c:pt idx="1506">
                  <c:v>7.1</c:v>
                </c:pt>
                <c:pt idx="1507">
                  <c:v>6.6</c:v>
                </c:pt>
                <c:pt idx="1508">
                  <c:v>4.4000000000000004</c:v>
                </c:pt>
                <c:pt idx="1509">
                  <c:v>7.6</c:v>
                </c:pt>
                <c:pt idx="1510">
                  <c:v>7.3</c:v>
                </c:pt>
                <c:pt idx="1511">
                  <c:v>6.3</c:v>
                </c:pt>
                <c:pt idx="1512">
                  <c:v>7.1</c:v>
                </c:pt>
                <c:pt idx="1513">
                  <c:v>6.3</c:v>
                </c:pt>
                <c:pt idx="1514">
                  <c:v>5</c:v>
                </c:pt>
                <c:pt idx="1515">
                  <c:v>6.1</c:v>
                </c:pt>
                <c:pt idx="1516">
                  <c:v>5.9</c:v>
                </c:pt>
                <c:pt idx="1518">
                  <c:v>7.4</c:v>
                </c:pt>
                <c:pt idx="1519">
                  <c:v>6.9</c:v>
                </c:pt>
                <c:pt idx="1520">
                  <c:v>7.2</c:v>
                </c:pt>
                <c:pt idx="1521">
                  <c:v>7.9</c:v>
                </c:pt>
                <c:pt idx="1522">
                  <c:v>7.5</c:v>
                </c:pt>
                <c:pt idx="1523">
                  <c:v>7.3</c:v>
                </c:pt>
                <c:pt idx="1524">
                  <c:v>6.4</c:v>
                </c:pt>
                <c:pt idx="1525">
                  <c:v>6.1</c:v>
                </c:pt>
                <c:pt idx="1526">
                  <c:v>5.8</c:v>
                </c:pt>
                <c:pt idx="1527">
                  <c:v>5.5</c:v>
                </c:pt>
                <c:pt idx="1528">
                  <c:v>8.8000000000000007</c:v>
                </c:pt>
                <c:pt idx="1529">
                  <c:v>3.7</c:v>
                </c:pt>
                <c:pt idx="1530">
                  <c:v>6.3</c:v>
                </c:pt>
                <c:pt idx="1531">
                  <c:v>6.1</c:v>
                </c:pt>
                <c:pt idx="1532">
                  <c:v>6.5</c:v>
                </c:pt>
                <c:pt idx="1533">
                  <c:v>5.9</c:v>
                </c:pt>
                <c:pt idx="1534">
                  <c:v>7.9</c:v>
                </c:pt>
                <c:pt idx="1535">
                  <c:v>6.2</c:v>
                </c:pt>
                <c:pt idx="1536">
                  <c:v>6.6</c:v>
                </c:pt>
                <c:pt idx="1537">
                  <c:v>6.1</c:v>
                </c:pt>
                <c:pt idx="1538">
                  <c:v>5.8</c:v>
                </c:pt>
                <c:pt idx="1539">
                  <c:v>5.0999999999999996</c:v>
                </c:pt>
                <c:pt idx="1540">
                  <c:v>8.1</c:v>
                </c:pt>
                <c:pt idx="1541">
                  <c:v>5.8</c:v>
                </c:pt>
                <c:pt idx="1542">
                  <c:v>6.6</c:v>
                </c:pt>
                <c:pt idx="1543">
                  <c:v>7</c:v>
                </c:pt>
                <c:pt idx="1544">
                  <c:v>7.2</c:v>
                </c:pt>
                <c:pt idx="1545">
                  <c:v>5.0999999999999996</c:v>
                </c:pt>
                <c:pt idx="1546">
                  <c:v>1.9</c:v>
                </c:pt>
                <c:pt idx="1547">
                  <c:v>5</c:v>
                </c:pt>
                <c:pt idx="1548">
                  <c:v>6.5</c:v>
                </c:pt>
                <c:pt idx="1549">
                  <c:v>7.3</c:v>
                </c:pt>
                <c:pt idx="1550">
                  <c:v>6.5</c:v>
                </c:pt>
                <c:pt idx="1551">
                  <c:v>7.7</c:v>
                </c:pt>
                <c:pt idx="1552">
                  <c:v>2.8</c:v>
                </c:pt>
                <c:pt idx="1553">
                  <c:v>7.1</c:v>
                </c:pt>
                <c:pt idx="1554">
                  <c:v>2.7</c:v>
                </c:pt>
                <c:pt idx="1555">
                  <c:v>7.4</c:v>
                </c:pt>
                <c:pt idx="1556">
                  <c:v>7.2</c:v>
                </c:pt>
                <c:pt idx="1557">
                  <c:v>7.3</c:v>
                </c:pt>
                <c:pt idx="1558">
                  <c:v>5.4</c:v>
                </c:pt>
                <c:pt idx="1559">
                  <c:v>6.8</c:v>
                </c:pt>
                <c:pt idx="1560">
                  <c:v>6.8</c:v>
                </c:pt>
                <c:pt idx="1561">
                  <c:v>6.2</c:v>
                </c:pt>
                <c:pt idx="1562">
                  <c:v>6.3</c:v>
                </c:pt>
                <c:pt idx="1563">
                  <c:v>5.7</c:v>
                </c:pt>
                <c:pt idx="1564">
                  <c:v>5.4</c:v>
                </c:pt>
                <c:pt idx="1565">
                  <c:v>6.8</c:v>
                </c:pt>
                <c:pt idx="1566">
                  <c:v>5.3</c:v>
                </c:pt>
                <c:pt idx="1567">
                  <c:v>6</c:v>
                </c:pt>
                <c:pt idx="1568">
                  <c:v>7.8</c:v>
                </c:pt>
                <c:pt idx="1569">
                  <c:v>6.7</c:v>
                </c:pt>
                <c:pt idx="1570">
                  <c:v>7</c:v>
                </c:pt>
                <c:pt idx="1571">
                  <c:v>6.6</c:v>
                </c:pt>
                <c:pt idx="1572">
                  <c:v>5.9</c:v>
                </c:pt>
                <c:pt idx="1573">
                  <c:v>7.5</c:v>
                </c:pt>
                <c:pt idx="1574">
                  <c:v>5.4</c:v>
                </c:pt>
                <c:pt idx="1575">
                  <c:v>6.8</c:v>
                </c:pt>
                <c:pt idx="1576">
                  <c:v>6.6</c:v>
                </c:pt>
                <c:pt idx="1577">
                  <c:v>7</c:v>
                </c:pt>
                <c:pt idx="1578">
                  <c:v>5</c:v>
                </c:pt>
                <c:pt idx="1579">
                  <c:v>8.4</c:v>
                </c:pt>
                <c:pt idx="1580">
                  <c:v>7.2</c:v>
                </c:pt>
                <c:pt idx="1581">
                  <c:v>5.9</c:v>
                </c:pt>
                <c:pt idx="1582">
                  <c:v>7.7</c:v>
                </c:pt>
                <c:pt idx="1583">
                  <c:v>7.3</c:v>
                </c:pt>
                <c:pt idx="1584">
                  <c:v>6.9</c:v>
                </c:pt>
                <c:pt idx="1585">
                  <c:v>5.2</c:v>
                </c:pt>
                <c:pt idx="1587">
                  <c:v>6.5</c:v>
                </c:pt>
                <c:pt idx="1588">
                  <c:v>5.5</c:v>
                </c:pt>
                <c:pt idx="1589">
                  <c:v>7.5</c:v>
                </c:pt>
                <c:pt idx="1590">
                  <c:v>6.4</c:v>
                </c:pt>
                <c:pt idx="1591">
                  <c:v>4.7</c:v>
                </c:pt>
                <c:pt idx="1592">
                  <c:v>7.3</c:v>
                </c:pt>
                <c:pt idx="1593">
                  <c:v>6.6</c:v>
                </c:pt>
                <c:pt idx="1594">
                  <c:v>8.3000000000000007</c:v>
                </c:pt>
                <c:pt idx="1595">
                  <c:v>3.6</c:v>
                </c:pt>
                <c:pt idx="1596">
                  <c:v>7.5</c:v>
                </c:pt>
                <c:pt idx="1597">
                  <c:v>5.0999999999999996</c:v>
                </c:pt>
                <c:pt idx="1598">
                  <c:v>5.6</c:v>
                </c:pt>
                <c:pt idx="1599">
                  <c:v>6.2</c:v>
                </c:pt>
                <c:pt idx="1600">
                  <c:v>7.1</c:v>
                </c:pt>
                <c:pt idx="1601">
                  <c:v>7.4</c:v>
                </c:pt>
                <c:pt idx="1602">
                  <c:v>5.0999999999999996</c:v>
                </c:pt>
                <c:pt idx="1603">
                  <c:v>6.4</c:v>
                </c:pt>
                <c:pt idx="1604">
                  <c:v>7.5</c:v>
                </c:pt>
                <c:pt idx="1605">
                  <c:v>6.6</c:v>
                </c:pt>
                <c:pt idx="1606">
                  <c:v>4.8</c:v>
                </c:pt>
                <c:pt idx="1607">
                  <c:v>6.6</c:v>
                </c:pt>
                <c:pt idx="1608">
                  <c:v>4.5</c:v>
                </c:pt>
                <c:pt idx="1609">
                  <c:v>4.8</c:v>
                </c:pt>
                <c:pt idx="1610">
                  <c:v>6.5</c:v>
                </c:pt>
                <c:pt idx="1611">
                  <c:v>5.9</c:v>
                </c:pt>
                <c:pt idx="1612">
                  <c:v>3.8</c:v>
                </c:pt>
                <c:pt idx="1613">
                  <c:v>5.2</c:v>
                </c:pt>
                <c:pt idx="1614">
                  <c:v>5.6</c:v>
                </c:pt>
                <c:pt idx="1615">
                  <c:v>4.4000000000000004</c:v>
                </c:pt>
                <c:pt idx="1616">
                  <c:v>6.2</c:v>
                </c:pt>
                <c:pt idx="1617">
                  <c:v>7.2</c:v>
                </c:pt>
                <c:pt idx="1618">
                  <c:v>7</c:v>
                </c:pt>
                <c:pt idx="1619">
                  <c:v>5</c:v>
                </c:pt>
                <c:pt idx="1620">
                  <c:v>6.6</c:v>
                </c:pt>
                <c:pt idx="1621">
                  <c:v>7.9</c:v>
                </c:pt>
                <c:pt idx="1622">
                  <c:v>4.7</c:v>
                </c:pt>
                <c:pt idx="1623">
                  <c:v>6.8</c:v>
                </c:pt>
                <c:pt idx="1624">
                  <c:v>5.4</c:v>
                </c:pt>
                <c:pt idx="1625">
                  <c:v>6.8</c:v>
                </c:pt>
                <c:pt idx="1626">
                  <c:v>7</c:v>
                </c:pt>
                <c:pt idx="1627">
                  <c:v>6.8</c:v>
                </c:pt>
                <c:pt idx="1628">
                  <c:v>6.2</c:v>
                </c:pt>
                <c:pt idx="1629">
                  <c:v>6.4</c:v>
                </c:pt>
                <c:pt idx="1630">
                  <c:v>5</c:v>
                </c:pt>
                <c:pt idx="1631">
                  <c:v>6.6</c:v>
                </c:pt>
                <c:pt idx="1632">
                  <c:v>6.4</c:v>
                </c:pt>
                <c:pt idx="1633">
                  <c:v>6.3</c:v>
                </c:pt>
                <c:pt idx="1634">
                  <c:v>6.1</c:v>
                </c:pt>
                <c:pt idx="1635">
                  <c:v>6.7</c:v>
                </c:pt>
                <c:pt idx="1636">
                  <c:v>6.1</c:v>
                </c:pt>
                <c:pt idx="1637">
                  <c:v>8.4</c:v>
                </c:pt>
                <c:pt idx="1638">
                  <c:v>4.5</c:v>
                </c:pt>
                <c:pt idx="1639">
                  <c:v>6.5</c:v>
                </c:pt>
                <c:pt idx="1640">
                  <c:v>7.3</c:v>
                </c:pt>
                <c:pt idx="1641">
                  <c:v>7.4</c:v>
                </c:pt>
                <c:pt idx="1642">
                  <c:v>4.8</c:v>
                </c:pt>
                <c:pt idx="1643">
                  <c:v>5.7</c:v>
                </c:pt>
                <c:pt idx="1644">
                  <c:v>6.1</c:v>
                </c:pt>
                <c:pt idx="1645">
                  <c:v>4.0999999999999996</c:v>
                </c:pt>
                <c:pt idx="1646">
                  <c:v>5.5</c:v>
                </c:pt>
                <c:pt idx="1647">
                  <c:v>6.4</c:v>
                </c:pt>
                <c:pt idx="1648">
                  <c:v>5.5</c:v>
                </c:pt>
                <c:pt idx="1649">
                  <c:v>5.5</c:v>
                </c:pt>
                <c:pt idx="1650">
                  <c:v>5.5</c:v>
                </c:pt>
                <c:pt idx="1651">
                  <c:v>7.2</c:v>
                </c:pt>
                <c:pt idx="1652">
                  <c:v>6.7</c:v>
                </c:pt>
                <c:pt idx="1653">
                  <c:v>1.5</c:v>
                </c:pt>
                <c:pt idx="1654">
                  <c:v>7.4</c:v>
                </c:pt>
                <c:pt idx="1655">
                  <c:v>6</c:v>
                </c:pt>
                <c:pt idx="1656">
                  <c:v>5.8</c:v>
                </c:pt>
                <c:pt idx="1657">
                  <c:v>5.2</c:v>
                </c:pt>
                <c:pt idx="1658">
                  <c:v>6.3</c:v>
                </c:pt>
                <c:pt idx="1659">
                  <c:v>5.2</c:v>
                </c:pt>
                <c:pt idx="1660">
                  <c:v>6.9</c:v>
                </c:pt>
                <c:pt idx="1661">
                  <c:v>6.6</c:v>
                </c:pt>
                <c:pt idx="1662">
                  <c:v>5.0999999999999996</c:v>
                </c:pt>
                <c:pt idx="1663">
                  <c:v>7.6</c:v>
                </c:pt>
                <c:pt idx="1664">
                  <c:v>7.2</c:v>
                </c:pt>
                <c:pt idx="1665">
                  <c:v>6.8</c:v>
                </c:pt>
                <c:pt idx="1666">
                  <c:v>6.7</c:v>
                </c:pt>
                <c:pt idx="1667">
                  <c:v>6.7</c:v>
                </c:pt>
                <c:pt idx="1668">
                  <c:v>6.5</c:v>
                </c:pt>
                <c:pt idx="1669">
                  <c:v>7.7</c:v>
                </c:pt>
                <c:pt idx="1670">
                  <c:v>6.9</c:v>
                </c:pt>
                <c:pt idx="1671">
                  <c:v>6.9</c:v>
                </c:pt>
                <c:pt idx="1672">
                  <c:v>4.8</c:v>
                </c:pt>
                <c:pt idx="1673">
                  <c:v>5.7</c:v>
                </c:pt>
                <c:pt idx="1674">
                  <c:v>6.3</c:v>
                </c:pt>
                <c:pt idx="1675">
                  <c:v>7.1</c:v>
                </c:pt>
                <c:pt idx="1676">
                  <c:v>4.3</c:v>
                </c:pt>
                <c:pt idx="1677">
                  <c:v>4.5</c:v>
                </c:pt>
                <c:pt idx="1678">
                  <c:v>5</c:v>
                </c:pt>
                <c:pt idx="1679">
                  <c:v>6.4</c:v>
                </c:pt>
                <c:pt idx="1680">
                  <c:v>6.6</c:v>
                </c:pt>
                <c:pt idx="1681">
                  <c:v>3.7</c:v>
                </c:pt>
                <c:pt idx="1682">
                  <c:v>4.8</c:v>
                </c:pt>
                <c:pt idx="1683">
                  <c:v>2.7</c:v>
                </c:pt>
                <c:pt idx="1684">
                  <c:v>7.2</c:v>
                </c:pt>
                <c:pt idx="1685">
                  <c:v>5.6</c:v>
                </c:pt>
                <c:pt idx="1686">
                  <c:v>7.4</c:v>
                </c:pt>
                <c:pt idx="1687">
                  <c:v>5.3</c:v>
                </c:pt>
                <c:pt idx="1688">
                  <c:v>4.5</c:v>
                </c:pt>
                <c:pt idx="1689">
                  <c:v>5.8</c:v>
                </c:pt>
                <c:pt idx="1690">
                  <c:v>6.2</c:v>
                </c:pt>
                <c:pt idx="1691">
                  <c:v>8</c:v>
                </c:pt>
                <c:pt idx="1692">
                  <c:v>5.4</c:v>
                </c:pt>
                <c:pt idx="1693">
                  <c:v>6</c:v>
                </c:pt>
                <c:pt idx="1694">
                  <c:v>5.0999999999999996</c:v>
                </c:pt>
                <c:pt idx="1695">
                  <c:v>5.4</c:v>
                </c:pt>
                <c:pt idx="1696">
                  <c:v>6</c:v>
                </c:pt>
                <c:pt idx="1697">
                  <c:v>2.1</c:v>
                </c:pt>
                <c:pt idx="1698">
                  <c:v>5.0999999999999996</c:v>
                </c:pt>
                <c:pt idx="1699">
                  <c:v>6.3</c:v>
                </c:pt>
                <c:pt idx="1700">
                  <c:v>6.9</c:v>
                </c:pt>
                <c:pt idx="1701">
                  <c:v>5.5</c:v>
                </c:pt>
                <c:pt idx="1702">
                  <c:v>6.1</c:v>
                </c:pt>
                <c:pt idx="1703">
                  <c:v>6.2</c:v>
                </c:pt>
                <c:pt idx="1704">
                  <c:v>6</c:v>
                </c:pt>
                <c:pt idx="1705">
                  <c:v>6</c:v>
                </c:pt>
                <c:pt idx="1706">
                  <c:v>5.3</c:v>
                </c:pt>
                <c:pt idx="1707">
                  <c:v>8.5</c:v>
                </c:pt>
                <c:pt idx="1708">
                  <c:v>8.4</c:v>
                </c:pt>
                <c:pt idx="1709">
                  <c:v>7.9</c:v>
                </c:pt>
                <c:pt idx="1710">
                  <c:v>8</c:v>
                </c:pt>
                <c:pt idx="1711">
                  <c:v>8.6999999999999993</c:v>
                </c:pt>
                <c:pt idx="1712">
                  <c:v>6.9</c:v>
                </c:pt>
                <c:pt idx="1713">
                  <c:v>7.8</c:v>
                </c:pt>
                <c:pt idx="1714">
                  <c:v>7.7</c:v>
                </c:pt>
                <c:pt idx="1715">
                  <c:v>7.4</c:v>
                </c:pt>
                <c:pt idx="1716">
                  <c:v>6.7</c:v>
                </c:pt>
                <c:pt idx="1717">
                  <c:v>7.3</c:v>
                </c:pt>
                <c:pt idx="1718">
                  <c:v>8.6</c:v>
                </c:pt>
                <c:pt idx="1719">
                  <c:v>7</c:v>
                </c:pt>
                <c:pt idx="1720">
                  <c:v>7.6</c:v>
                </c:pt>
                <c:pt idx="1721">
                  <c:v>7.4</c:v>
                </c:pt>
                <c:pt idx="1722">
                  <c:v>7.1</c:v>
                </c:pt>
                <c:pt idx="1723">
                  <c:v>7.4</c:v>
                </c:pt>
                <c:pt idx="1724">
                  <c:v>8.6</c:v>
                </c:pt>
                <c:pt idx="1725">
                  <c:v>7.7</c:v>
                </c:pt>
                <c:pt idx="1726">
                  <c:v>7.3</c:v>
                </c:pt>
                <c:pt idx="1727">
                  <c:v>8.3000000000000007</c:v>
                </c:pt>
                <c:pt idx="1728">
                  <c:v>7.4</c:v>
                </c:pt>
                <c:pt idx="1729">
                  <c:v>7.7</c:v>
                </c:pt>
                <c:pt idx="1730">
                  <c:v>6.3</c:v>
                </c:pt>
                <c:pt idx="1731">
                  <c:v>7.6</c:v>
                </c:pt>
                <c:pt idx="1732">
                  <c:v>7.9</c:v>
                </c:pt>
                <c:pt idx="1733">
                  <c:v>7.7</c:v>
                </c:pt>
                <c:pt idx="1734">
                  <c:v>7.3</c:v>
                </c:pt>
                <c:pt idx="1735">
                  <c:v>7.4</c:v>
                </c:pt>
                <c:pt idx="1736">
                  <c:v>8.4</c:v>
                </c:pt>
                <c:pt idx="1737">
                  <c:v>4.5</c:v>
                </c:pt>
                <c:pt idx="1738">
                  <c:v>8.6</c:v>
                </c:pt>
                <c:pt idx="1739">
                  <c:v>8.1</c:v>
                </c:pt>
                <c:pt idx="1740">
                  <c:v>7.8</c:v>
                </c:pt>
                <c:pt idx="1741">
                  <c:v>7.3</c:v>
                </c:pt>
                <c:pt idx="1742">
                  <c:v>8.1</c:v>
                </c:pt>
                <c:pt idx="1743">
                  <c:v>8.1999999999999993</c:v>
                </c:pt>
                <c:pt idx="1744">
                  <c:v>7.9</c:v>
                </c:pt>
                <c:pt idx="1745">
                  <c:v>5</c:v>
                </c:pt>
                <c:pt idx="1746">
                  <c:v>7.2</c:v>
                </c:pt>
                <c:pt idx="1747">
                  <c:v>7.3</c:v>
                </c:pt>
                <c:pt idx="1748">
                  <c:v>7.8</c:v>
                </c:pt>
                <c:pt idx="1749">
                  <c:v>8.6999999999999993</c:v>
                </c:pt>
                <c:pt idx="1750">
                  <c:v>6.4</c:v>
                </c:pt>
                <c:pt idx="1751">
                  <c:v>6.6</c:v>
                </c:pt>
                <c:pt idx="1752">
                  <c:v>8.1</c:v>
                </c:pt>
                <c:pt idx="1753">
                  <c:v>7.3</c:v>
                </c:pt>
                <c:pt idx="1754">
                  <c:v>7.3</c:v>
                </c:pt>
                <c:pt idx="1755">
                  <c:v>7.9</c:v>
                </c:pt>
                <c:pt idx="1756">
                  <c:v>5.2</c:v>
                </c:pt>
                <c:pt idx="1757">
                  <c:v>6.7</c:v>
                </c:pt>
                <c:pt idx="1758">
                  <c:v>8.1999999999999993</c:v>
                </c:pt>
                <c:pt idx="1759">
                  <c:v>8.1</c:v>
                </c:pt>
                <c:pt idx="1760">
                  <c:v>7.2</c:v>
                </c:pt>
                <c:pt idx="1761">
                  <c:v>8</c:v>
                </c:pt>
                <c:pt idx="1762">
                  <c:v>5.8</c:v>
                </c:pt>
                <c:pt idx="1763">
                  <c:v>6.7</c:v>
                </c:pt>
                <c:pt idx="1764">
                  <c:v>7.3</c:v>
                </c:pt>
                <c:pt idx="1765">
                  <c:v>8.3000000000000007</c:v>
                </c:pt>
                <c:pt idx="1766">
                  <c:v>6.2</c:v>
                </c:pt>
                <c:pt idx="1767">
                  <c:v>8.1999999999999993</c:v>
                </c:pt>
                <c:pt idx="1768">
                  <c:v>6.7</c:v>
                </c:pt>
                <c:pt idx="1769">
                  <c:v>8.3000000000000007</c:v>
                </c:pt>
                <c:pt idx="1770">
                  <c:v>7.7</c:v>
                </c:pt>
                <c:pt idx="1771">
                  <c:v>7.7</c:v>
                </c:pt>
                <c:pt idx="1772">
                  <c:v>7.3</c:v>
                </c:pt>
                <c:pt idx="1773">
                  <c:v>6.3</c:v>
                </c:pt>
                <c:pt idx="1774">
                  <c:v>7.8</c:v>
                </c:pt>
                <c:pt idx="1775">
                  <c:v>6.8</c:v>
                </c:pt>
                <c:pt idx="1776">
                  <c:v>8.1</c:v>
                </c:pt>
                <c:pt idx="1777">
                  <c:v>7.2</c:v>
                </c:pt>
                <c:pt idx="1778">
                  <c:v>8.1999999999999993</c:v>
                </c:pt>
                <c:pt idx="1779">
                  <c:v>7.4</c:v>
                </c:pt>
                <c:pt idx="1780">
                  <c:v>6.8</c:v>
                </c:pt>
                <c:pt idx="1781">
                  <c:v>7</c:v>
                </c:pt>
                <c:pt idx="1782">
                  <c:v>6.3</c:v>
                </c:pt>
                <c:pt idx="1783">
                  <c:v>7.9</c:v>
                </c:pt>
                <c:pt idx="1784">
                  <c:v>5.5</c:v>
                </c:pt>
                <c:pt idx="1785">
                  <c:v>8.4</c:v>
                </c:pt>
                <c:pt idx="1786">
                  <c:v>8.4</c:v>
                </c:pt>
                <c:pt idx="1787">
                  <c:v>5.9</c:v>
                </c:pt>
                <c:pt idx="1788">
                  <c:v>7.2</c:v>
                </c:pt>
                <c:pt idx="1789">
                  <c:v>6.5</c:v>
                </c:pt>
                <c:pt idx="1790">
                  <c:v>6</c:v>
                </c:pt>
                <c:pt idx="1791">
                  <c:v>6.7</c:v>
                </c:pt>
                <c:pt idx="1792">
                  <c:v>8</c:v>
                </c:pt>
                <c:pt idx="1793">
                  <c:v>5.5</c:v>
                </c:pt>
                <c:pt idx="1794">
                  <c:v>6.9</c:v>
                </c:pt>
                <c:pt idx="1795">
                  <c:v>6.9</c:v>
                </c:pt>
                <c:pt idx="1796">
                  <c:v>6.8</c:v>
                </c:pt>
                <c:pt idx="1797">
                  <c:v>6.5</c:v>
                </c:pt>
                <c:pt idx="1798">
                  <c:v>7.7</c:v>
                </c:pt>
                <c:pt idx="1799">
                  <c:v>7.1</c:v>
                </c:pt>
                <c:pt idx="1800">
                  <c:v>6.8</c:v>
                </c:pt>
                <c:pt idx="1801">
                  <c:v>7.6</c:v>
                </c:pt>
                <c:pt idx="1802">
                  <c:v>6.8</c:v>
                </c:pt>
                <c:pt idx="1803">
                  <c:v>6.4</c:v>
                </c:pt>
                <c:pt idx="1804">
                  <c:v>5.5</c:v>
                </c:pt>
                <c:pt idx="1805">
                  <c:v>7.9</c:v>
                </c:pt>
                <c:pt idx="1806">
                  <c:v>7.4</c:v>
                </c:pt>
                <c:pt idx="1807">
                  <c:v>7.8</c:v>
                </c:pt>
                <c:pt idx="1808">
                  <c:v>6.6</c:v>
                </c:pt>
                <c:pt idx="1809">
                  <c:v>7.5</c:v>
                </c:pt>
                <c:pt idx="1810">
                  <c:v>7</c:v>
                </c:pt>
                <c:pt idx="1811">
                  <c:v>7.5</c:v>
                </c:pt>
                <c:pt idx="1812">
                  <c:v>8.3000000000000007</c:v>
                </c:pt>
                <c:pt idx="1813">
                  <c:v>6.9</c:v>
                </c:pt>
                <c:pt idx="1814">
                  <c:v>8.5</c:v>
                </c:pt>
                <c:pt idx="1815">
                  <c:v>6.2</c:v>
                </c:pt>
                <c:pt idx="1816">
                  <c:v>8.4</c:v>
                </c:pt>
                <c:pt idx="1817">
                  <c:v>7.6</c:v>
                </c:pt>
                <c:pt idx="1818">
                  <c:v>6.4</c:v>
                </c:pt>
                <c:pt idx="1819">
                  <c:v>6.9</c:v>
                </c:pt>
                <c:pt idx="1820">
                  <c:v>7.5</c:v>
                </c:pt>
                <c:pt idx="1821">
                  <c:v>7.2</c:v>
                </c:pt>
                <c:pt idx="1822">
                  <c:v>6</c:v>
                </c:pt>
                <c:pt idx="1823">
                  <c:v>5.8</c:v>
                </c:pt>
                <c:pt idx="1824">
                  <c:v>5.9</c:v>
                </c:pt>
                <c:pt idx="1825">
                  <c:v>6.1</c:v>
                </c:pt>
                <c:pt idx="1826">
                  <c:v>6.9</c:v>
                </c:pt>
                <c:pt idx="1827">
                  <c:v>4.8</c:v>
                </c:pt>
                <c:pt idx="1828">
                  <c:v>6.4</c:v>
                </c:pt>
                <c:pt idx="1829">
                  <c:v>6.4</c:v>
                </c:pt>
                <c:pt idx="1830">
                  <c:v>5.8</c:v>
                </c:pt>
                <c:pt idx="1831">
                  <c:v>7.1</c:v>
                </c:pt>
                <c:pt idx="1832">
                  <c:v>3.9</c:v>
                </c:pt>
                <c:pt idx="1833">
                  <c:v>6.3</c:v>
                </c:pt>
                <c:pt idx="1834">
                  <c:v>8.4</c:v>
                </c:pt>
                <c:pt idx="1835">
                  <c:v>6.1</c:v>
                </c:pt>
                <c:pt idx="1836">
                  <c:v>6.9</c:v>
                </c:pt>
                <c:pt idx="1837">
                  <c:v>5.7</c:v>
                </c:pt>
                <c:pt idx="1838">
                  <c:v>6.4</c:v>
                </c:pt>
                <c:pt idx="1839">
                  <c:v>7</c:v>
                </c:pt>
                <c:pt idx="1840">
                  <c:v>7.1</c:v>
                </c:pt>
                <c:pt idx="1841">
                  <c:v>7.3</c:v>
                </c:pt>
                <c:pt idx="1842">
                  <c:v>6.2</c:v>
                </c:pt>
                <c:pt idx="1843">
                  <c:v>7.5</c:v>
                </c:pt>
                <c:pt idx="1844">
                  <c:v>5.8</c:v>
                </c:pt>
                <c:pt idx="1845">
                  <c:v>7.4</c:v>
                </c:pt>
                <c:pt idx="1846">
                  <c:v>6.5</c:v>
                </c:pt>
                <c:pt idx="1847">
                  <c:v>8</c:v>
                </c:pt>
                <c:pt idx="1848">
                  <c:v>7.7</c:v>
                </c:pt>
                <c:pt idx="1849">
                  <c:v>7.5</c:v>
                </c:pt>
                <c:pt idx="1850">
                  <c:v>7.8</c:v>
                </c:pt>
                <c:pt idx="1851">
                  <c:v>8.5</c:v>
                </c:pt>
                <c:pt idx="1852">
                  <c:v>7.3</c:v>
                </c:pt>
                <c:pt idx="1853">
                  <c:v>7.3</c:v>
                </c:pt>
                <c:pt idx="1854">
                  <c:v>6.2</c:v>
                </c:pt>
                <c:pt idx="1855">
                  <c:v>6.1</c:v>
                </c:pt>
                <c:pt idx="1856">
                  <c:v>8.1</c:v>
                </c:pt>
                <c:pt idx="1857">
                  <c:v>5.5</c:v>
                </c:pt>
                <c:pt idx="1858">
                  <c:v>7.2</c:v>
                </c:pt>
                <c:pt idx="1859">
                  <c:v>5.3</c:v>
                </c:pt>
                <c:pt idx="1860">
                  <c:v>6.7</c:v>
                </c:pt>
                <c:pt idx="1861">
                  <c:v>7</c:v>
                </c:pt>
                <c:pt idx="1862">
                  <c:v>5.2</c:v>
                </c:pt>
                <c:pt idx="1863">
                  <c:v>8.1</c:v>
                </c:pt>
                <c:pt idx="1864">
                  <c:v>6.8</c:v>
                </c:pt>
                <c:pt idx="1865">
                  <c:v>8.5</c:v>
                </c:pt>
                <c:pt idx="1866">
                  <c:v>6.9</c:v>
                </c:pt>
                <c:pt idx="1867">
                  <c:v>5.5</c:v>
                </c:pt>
                <c:pt idx="1868">
                  <c:v>5.6</c:v>
                </c:pt>
                <c:pt idx="1869">
                  <c:v>6.4</c:v>
                </c:pt>
                <c:pt idx="1870">
                  <c:v>6.5</c:v>
                </c:pt>
                <c:pt idx="1871">
                  <c:v>7.1</c:v>
                </c:pt>
                <c:pt idx="1872">
                  <c:v>7.3</c:v>
                </c:pt>
                <c:pt idx="1873">
                  <c:v>7.6</c:v>
                </c:pt>
                <c:pt idx="1874">
                  <c:v>6.8</c:v>
                </c:pt>
                <c:pt idx="1875">
                  <c:v>7.6</c:v>
                </c:pt>
                <c:pt idx="1876">
                  <c:v>8.1999999999999993</c:v>
                </c:pt>
                <c:pt idx="1877">
                  <c:v>6.1</c:v>
                </c:pt>
                <c:pt idx="1878">
                  <c:v>6.2</c:v>
                </c:pt>
                <c:pt idx="1879">
                  <c:v>7.8</c:v>
                </c:pt>
                <c:pt idx="1880">
                  <c:v>6.7</c:v>
                </c:pt>
                <c:pt idx="1881">
                  <c:v>6.4</c:v>
                </c:pt>
                <c:pt idx="1882">
                  <c:v>7.4</c:v>
                </c:pt>
                <c:pt idx="1883">
                  <c:v>6.5</c:v>
                </c:pt>
                <c:pt idx="1884">
                  <c:v>5.8</c:v>
                </c:pt>
                <c:pt idx="1885">
                  <c:v>6.5</c:v>
                </c:pt>
                <c:pt idx="1886">
                  <c:v>6.2</c:v>
                </c:pt>
                <c:pt idx="1887">
                  <c:v>7.6</c:v>
                </c:pt>
                <c:pt idx="1888">
                  <c:v>5.7</c:v>
                </c:pt>
                <c:pt idx="1889">
                  <c:v>7.7</c:v>
                </c:pt>
                <c:pt idx="1890">
                  <c:v>6.4</c:v>
                </c:pt>
                <c:pt idx="1891">
                  <c:v>6.2</c:v>
                </c:pt>
                <c:pt idx="1892">
                  <c:v>6.1</c:v>
                </c:pt>
                <c:pt idx="1893">
                  <c:v>8.1</c:v>
                </c:pt>
                <c:pt idx="1894">
                  <c:v>6.2</c:v>
                </c:pt>
                <c:pt idx="1895">
                  <c:v>8.5</c:v>
                </c:pt>
                <c:pt idx="1896">
                  <c:v>7.6</c:v>
                </c:pt>
                <c:pt idx="1897">
                  <c:v>6.4</c:v>
                </c:pt>
                <c:pt idx="1898">
                  <c:v>6.5</c:v>
                </c:pt>
                <c:pt idx="1899">
                  <c:v>7.4</c:v>
                </c:pt>
                <c:pt idx="1900">
                  <c:v>5.7</c:v>
                </c:pt>
                <c:pt idx="1901">
                  <c:v>6.4</c:v>
                </c:pt>
                <c:pt idx="1902">
                  <c:v>5.4</c:v>
                </c:pt>
                <c:pt idx="1903">
                  <c:v>6.2</c:v>
                </c:pt>
                <c:pt idx="1904">
                  <c:v>5.5</c:v>
                </c:pt>
                <c:pt idx="1905">
                  <c:v>6.6</c:v>
                </c:pt>
                <c:pt idx="1906">
                  <c:v>6.6</c:v>
                </c:pt>
                <c:pt idx="1907">
                  <c:v>7.4</c:v>
                </c:pt>
                <c:pt idx="1908">
                  <c:v>4.5999999999999996</c:v>
                </c:pt>
                <c:pt idx="1909">
                  <c:v>7.5</c:v>
                </c:pt>
                <c:pt idx="1910">
                  <c:v>5.6</c:v>
                </c:pt>
                <c:pt idx="1911">
                  <c:v>5.3</c:v>
                </c:pt>
                <c:pt idx="1912">
                  <c:v>6.7</c:v>
                </c:pt>
                <c:pt idx="1913">
                  <c:v>8.6999999999999993</c:v>
                </c:pt>
                <c:pt idx="1914">
                  <c:v>5.8</c:v>
                </c:pt>
                <c:pt idx="1915">
                  <c:v>7.7</c:v>
                </c:pt>
                <c:pt idx="1916">
                  <c:v>7</c:v>
                </c:pt>
                <c:pt idx="1917">
                  <c:v>7.5</c:v>
                </c:pt>
                <c:pt idx="1918">
                  <c:v>6.8</c:v>
                </c:pt>
                <c:pt idx="1919">
                  <c:v>8.4</c:v>
                </c:pt>
                <c:pt idx="1920">
                  <c:v>6.8</c:v>
                </c:pt>
                <c:pt idx="1921">
                  <c:v>5.0999999999999996</c:v>
                </c:pt>
                <c:pt idx="1922">
                  <c:v>5.9</c:v>
                </c:pt>
                <c:pt idx="1923">
                  <c:v>7.2</c:v>
                </c:pt>
                <c:pt idx="1924">
                  <c:v>8.6</c:v>
                </c:pt>
                <c:pt idx="1925">
                  <c:v>8</c:v>
                </c:pt>
                <c:pt idx="1926">
                  <c:v>6.2</c:v>
                </c:pt>
                <c:pt idx="1927">
                  <c:v>6</c:v>
                </c:pt>
                <c:pt idx="1928">
                  <c:v>8.6999999999999993</c:v>
                </c:pt>
                <c:pt idx="1929">
                  <c:v>6.3</c:v>
                </c:pt>
                <c:pt idx="1930">
                  <c:v>6.5</c:v>
                </c:pt>
                <c:pt idx="1931">
                  <c:v>5.9</c:v>
                </c:pt>
                <c:pt idx="1932">
                  <c:v>7</c:v>
                </c:pt>
                <c:pt idx="1933">
                  <c:v>5.5</c:v>
                </c:pt>
                <c:pt idx="1934">
                  <c:v>6.3</c:v>
                </c:pt>
                <c:pt idx="1935">
                  <c:v>9.1999999999999993</c:v>
                </c:pt>
                <c:pt idx="1936">
                  <c:v>7.1</c:v>
                </c:pt>
                <c:pt idx="1937">
                  <c:v>3.5</c:v>
                </c:pt>
                <c:pt idx="1938">
                  <c:v>6.8</c:v>
                </c:pt>
                <c:pt idx="1939">
                  <c:v>6.4</c:v>
                </c:pt>
                <c:pt idx="1940">
                  <c:v>6.2</c:v>
                </c:pt>
                <c:pt idx="1941">
                  <c:v>5.4</c:v>
                </c:pt>
                <c:pt idx="1942">
                  <c:v>7.4</c:v>
                </c:pt>
                <c:pt idx="1943">
                  <c:v>5.5</c:v>
                </c:pt>
                <c:pt idx="1944">
                  <c:v>7</c:v>
                </c:pt>
                <c:pt idx="1945">
                  <c:v>8.4</c:v>
                </c:pt>
                <c:pt idx="1946">
                  <c:v>7.4</c:v>
                </c:pt>
                <c:pt idx="1947">
                  <c:v>7.5</c:v>
                </c:pt>
                <c:pt idx="1948">
                  <c:v>6.5</c:v>
                </c:pt>
                <c:pt idx="1949">
                  <c:v>5</c:v>
                </c:pt>
                <c:pt idx="1950">
                  <c:v>7.4</c:v>
                </c:pt>
                <c:pt idx="1951">
                  <c:v>5.8</c:v>
                </c:pt>
                <c:pt idx="1952">
                  <c:v>7.4</c:v>
                </c:pt>
                <c:pt idx="1953">
                  <c:v>8</c:v>
                </c:pt>
                <c:pt idx="1954">
                  <c:v>5.4</c:v>
                </c:pt>
                <c:pt idx="1955">
                  <c:v>7.9</c:v>
                </c:pt>
                <c:pt idx="1956">
                  <c:v>6.8</c:v>
                </c:pt>
                <c:pt idx="1957">
                  <c:v>7.9</c:v>
                </c:pt>
                <c:pt idx="1958">
                  <c:v>8.1</c:v>
                </c:pt>
                <c:pt idx="1959">
                  <c:v>6.8</c:v>
                </c:pt>
                <c:pt idx="1960">
                  <c:v>6.3</c:v>
                </c:pt>
                <c:pt idx="1961">
                  <c:v>4.3</c:v>
                </c:pt>
                <c:pt idx="1962">
                  <c:v>7.4</c:v>
                </c:pt>
                <c:pt idx="1963">
                  <c:v>4.2</c:v>
                </c:pt>
                <c:pt idx="1964">
                  <c:v>6</c:v>
                </c:pt>
                <c:pt idx="1965">
                  <c:v>5.9</c:v>
                </c:pt>
                <c:pt idx="1966">
                  <c:v>5.7</c:v>
                </c:pt>
                <c:pt idx="1967">
                  <c:v>6.3</c:v>
                </c:pt>
                <c:pt idx="1968">
                  <c:v>7.2</c:v>
                </c:pt>
                <c:pt idx="1969">
                  <c:v>5.9</c:v>
                </c:pt>
                <c:pt idx="1970">
                  <c:v>7.4</c:v>
                </c:pt>
                <c:pt idx="1971">
                  <c:v>7.5</c:v>
                </c:pt>
                <c:pt idx="1972">
                  <c:v>6.4</c:v>
                </c:pt>
                <c:pt idx="1973">
                  <c:v>4.8</c:v>
                </c:pt>
                <c:pt idx="1974">
                  <c:v>8</c:v>
                </c:pt>
                <c:pt idx="1975">
                  <c:v>6.6</c:v>
                </c:pt>
                <c:pt idx="1976">
                  <c:v>6.8</c:v>
                </c:pt>
                <c:pt idx="1977">
                  <c:v>7.8</c:v>
                </c:pt>
                <c:pt idx="1978">
                  <c:v>6.8</c:v>
                </c:pt>
                <c:pt idx="1979">
                  <c:v>6.9</c:v>
                </c:pt>
                <c:pt idx="1980">
                  <c:v>6.6</c:v>
                </c:pt>
                <c:pt idx="1981">
                  <c:v>5.2</c:v>
                </c:pt>
                <c:pt idx="1982">
                  <c:v>6.6</c:v>
                </c:pt>
                <c:pt idx="1983">
                  <c:v>5.5</c:v>
                </c:pt>
                <c:pt idx="1984">
                  <c:v>5.8</c:v>
                </c:pt>
                <c:pt idx="1985">
                  <c:v>6.6</c:v>
                </c:pt>
                <c:pt idx="1986">
                  <c:v>7.4</c:v>
                </c:pt>
                <c:pt idx="1987">
                  <c:v>7.5</c:v>
                </c:pt>
                <c:pt idx="1988">
                  <c:v>7.9</c:v>
                </c:pt>
                <c:pt idx="1989">
                  <c:v>7.6</c:v>
                </c:pt>
                <c:pt idx="1990">
                  <c:v>7.1</c:v>
                </c:pt>
                <c:pt idx="1991">
                  <c:v>8</c:v>
                </c:pt>
                <c:pt idx="1992">
                  <c:v>7.4</c:v>
                </c:pt>
                <c:pt idx="1993">
                  <c:v>7.2</c:v>
                </c:pt>
                <c:pt idx="1994">
                  <c:v>5.3</c:v>
                </c:pt>
                <c:pt idx="1995">
                  <c:v>8.1999999999999993</c:v>
                </c:pt>
                <c:pt idx="1996">
                  <c:v>6.1</c:v>
                </c:pt>
                <c:pt idx="1997">
                  <c:v>6.1</c:v>
                </c:pt>
                <c:pt idx="1998">
                  <c:v>7.4</c:v>
                </c:pt>
                <c:pt idx="1999">
                  <c:v>7.7</c:v>
                </c:pt>
                <c:pt idx="2000">
                  <c:v>8</c:v>
                </c:pt>
                <c:pt idx="2001">
                  <c:v>6.8</c:v>
                </c:pt>
                <c:pt idx="2002">
                  <c:v>7.7</c:v>
                </c:pt>
                <c:pt idx="2003">
                  <c:v>8.6</c:v>
                </c:pt>
                <c:pt idx="2004">
                  <c:v>7.5</c:v>
                </c:pt>
                <c:pt idx="2005">
                  <c:v>7.9</c:v>
                </c:pt>
                <c:pt idx="2006">
                  <c:v>6.5</c:v>
                </c:pt>
                <c:pt idx="2007">
                  <c:v>6.2</c:v>
                </c:pt>
                <c:pt idx="2008">
                  <c:v>7.9</c:v>
                </c:pt>
                <c:pt idx="2009">
                  <c:v>6.2</c:v>
                </c:pt>
                <c:pt idx="2010">
                  <c:v>8.6</c:v>
                </c:pt>
                <c:pt idx="2011">
                  <c:v>8.1999999999999993</c:v>
                </c:pt>
                <c:pt idx="2012">
                  <c:v>8.1999999999999993</c:v>
                </c:pt>
                <c:pt idx="2013">
                  <c:v>6.7</c:v>
                </c:pt>
                <c:pt idx="2014">
                  <c:v>7.8</c:v>
                </c:pt>
                <c:pt idx="2015">
                  <c:v>7.6</c:v>
                </c:pt>
                <c:pt idx="2016">
                  <c:v>5.7</c:v>
                </c:pt>
                <c:pt idx="2017">
                  <c:v>6.3</c:v>
                </c:pt>
                <c:pt idx="2018">
                  <c:v>6.2</c:v>
                </c:pt>
                <c:pt idx="2019">
                  <c:v>7.1</c:v>
                </c:pt>
                <c:pt idx="2020">
                  <c:v>5.8</c:v>
                </c:pt>
                <c:pt idx="2021">
                  <c:v>5.9</c:v>
                </c:pt>
                <c:pt idx="2022">
                  <c:v>3.4</c:v>
                </c:pt>
                <c:pt idx="2023">
                  <c:v>6.3</c:v>
                </c:pt>
                <c:pt idx="2024">
                  <c:v>7.7</c:v>
                </c:pt>
                <c:pt idx="2025">
                  <c:v>7.5</c:v>
                </c:pt>
                <c:pt idx="2026">
                  <c:v>7.2</c:v>
                </c:pt>
                <c:pt idx="2027">
                  <c:v>4.8</c:v>
                </c:pt>
                <c:pt idx="2028">
                  <c:v>6.6</c:v>
                </c:pt>
                <c:pt idx="2029">
                  <c:v>6.5</c:v>
                </c:pt>
                <c:pt idx="2030">
                  <c:v>6.8</c:v>
                </c:pt>
                <c:pt idx="2031">
                  <c:v>5.2</c:v>
                </c:pt>
                <c:pt idx="2032">
                  <c:v>5.8</c:v>
                </c:pt>
                <c:pt idx="2033">
                  <c:v>8</c:v>
                </c:pt>
                <c:pt idx="2034">
                  <c:v>5.2</c:v>
                </c:pt>
                <c:pt idx="2035">
                  <c:v>7.4</c:v>
                </c:pt>
                <c:pt idx="2036">
                  <c:v>7.6</c:v>
                </c:pt>
                <c:pt idx="2037">
                  <c:v>6</c:v>
                </c:pt>
                <c:pt idx="2038">
                  <c:v>5.2</c:v>
                </c:pt>
                <c:pt idx="2039">
                  <c:v>6.2</c:v>
                </c:pt>
                <c:pt idx="2040">
                  <c:v>6.1</c:v>
                </c:pt>
                <c:pt idx="2041">
                  <c:v>6.4</c:v>
                </c:pt>
                <c:pt idx="2042">
                  <c:v>7.6</c:v>
                </c:pt>
                <c:pt idx="2043">
                  <c:v>8</c:v>
                </c:pt>
                <c:pt idx="2044">
                  <c:v>5</c:v>
                </c:pt>
                <c:pt idx="2045">
                  <c:v>6.6</c:v>
                </c:pt>
                <c:pt idx="2046">
                  <c:v>6.4</c:v>
                </c:pt>
                <c:pt idx="2047">
                  <c:v>5.4</c:v>
                </c:pt>
                <c:pt idx="2048">
                  <c:v>7.9</c:v>
                </c:pt>
                <c:pt idx="2049">
                  <c:v>8.1</c:v>
                </c:pt>
                <c:pt idx="2050">
                  <c:v>6.8</c:v>
                </c:pt>
                <c:pt idx="2051">
                  <c:v>6.7</c:v>
                </c:pt>
                <c:pt idx="2052">
                  <c:v>7.1</c:v>
                </c:pt>
                <c:pt idx="2053">
                  <c:v>7</c:v>
                </c:pt>
                <c:pt idx="2054">
                  <c:v>6.1</c:v>
                </c:pt>
                <c:pt idx="2055">
                  <c:v>8</c:v>
                </c:pt>
                <c:pt idx="2056">
                  <c:v>6.2</c:v>
                </c:pt>
                <c:pt idx="2057">
                  <c:v>6.1</c:v>
                </c:pt>
                <c:pt idx="2058">
                  <c:v>7</c:v>
                </c:pt>
                <c:pt idx="2059">
                  <c:v>6</c:v>
                </c:pt>
                <c:pt idx="2060">
                  <c:v>7.6</c:v>
                </c:pt>
                <c:pt idx="2061">
                  <c:v>6.6</c:v>
                </c:pt>
                <c:pt idx="2062">
                  <c:v>7.1</c:v>
                </c:pt>
                <c:pt idx="2063">
                  <c:v>5.7</c:v>
                </c:pt>
                <c:pt idx="2064">
                  <c:v>7.5</c:v>
                </c:pt>
                <c:pt idx="2065">
                  <c:v>8.1</c:v>
                </c:pt>
                <c:pt idx="2066">
                  <c:v>6.4</c:v>
                </c:pt>
                <c:pt idx="2067">
                  <c:v>5.8</c:v>
                </c:pt>
                <c:pt idx="2068">
                  <c:v>6.9</c:v>
                </c:pt>
                <c:pt idx="2069">
                  <c:v>5.9</c:v>
                </c:pt>
                <c:pt idx="2070">
                  <c:v>7.7</c:v>
                </c:pt>
                <c:pt idx="2071">
                  <c:v>8</c:v>
                </c:pt>
                <c:pt idx="2072">
                  <c:v>5.2</c:v>
                </c:pt>
                <c:pt idx="2073">
                  <c:v>5.6</c:v>
                </c:pt>
                <c:pt idx="2074">
                  <c:v>5.7</c:v>
                </c:pt>
                <c:pt idx="2075">
                  <c:v>7</c:v>
                </c:pt>
                <c:pt idx="2076">
                  <c:v>7.8</c:v>
                </c:pt>
                <c:pt idx="2077">
                  <c:v>6.7</c:v>
                </c:pt>
                <c:pt idx="2078">
                  <c:v>5.2</c:v>
                </c:pt>
                <c:pt idx="2079">
                  <c:v>6.4</c:v>
                </c:pt>
                <c:pt idx="2080">
                  <c:v>6.6</c:v>
                </c:pt>
                <c:pt idx="2081">
                  <c:v>8.1999999999999993</c:v>
                </c:pt>
                <c:pt idx="2082">
                  <c:v>6.3</c:v>
                </c:pt>
                <c:pt idx="2083">
                  <c:v>6.4</c:v>
                </c:pt>
                <c:pt idx="2084">
                  <c:v>6.9</c:v>
                </c:pt>
                <c:pt idx="2085">
                  <c:v>7.1</c:v>
                </c:pt>
                <c:pt idx="2086">
                  <c:v>7</c:v>
                </c:pt>
                <c:pt idx="2087">
                  <c:v>6.9</c:v>
                </c:pt>
                <c:pt idx="2088">
                  <c:v>7.8</c:v>
                </c:pt>
                <c:pt idx="2089">
                  <c:v>8.6</c:v>
                </c:pt>
                <c:pt idx="2090">
                  <c:v>7.2</c:v>
                </c:pt>
                <c:pt idx="2091">
                  <c:v>7.5</c:v>
                </c:pt>
                <c:pt idx="2092">
                  <c:v>6.8</c:v>
                </c:pt>
                <c:pt idx="2093">
                  <c:v>6.2</c:v>
                </c:pt>
                <c:pt idx="2094">
                  <c:v>7.6</c:v>
                </c:pt>
                <c:pt idx="2095">
                  <c:v>5.0999999999999996</c:v>
                </c:pt>
                <c:pt idx="2096">
                  <c:v>7.3</c:v>
                </c:pt>
                <c:pt idx="2097">
                  <c:v>6.8</c:v>
                </c:pt>
                <c:pt idx="2098">
                  <c:v>7.6</c:v>
                </c:pt>
                <c:pt idx="2099">
                  <c:v>7.1</c:v>
                </c:pt>
                <c:pt idx="2100">
                  <c:v>8.3000000000000007</c:v>
                </c:pt>
                <c:pt idx="2101">
                  <c:v>6.9</c:v>
                </c:pt>
                <c:pt idx="2102">
                  <c:v>6.2</c:v>
                </c:pt>
                <c:pt idx="2103">
                  <c:v>5.0999999999999996</c:v>
                </c:pt>
                <c:pt idx="2104">
                  <c:v>7.8</c:v>
                </c:pt>
                <c:pt idx="2105">
                  <c:v>7.1</c:v>
                </c:pt>
                <c:pt idx="2106">
                  <c:v>7.3</c:v>
                </c:pt>
                <c:pt idx="2107">
                  <c:v>7.8</c:v>
                </c:pt>
                <c:pt idx="2108">
                  <c:v>7.2</c:v>
                </c:pt>
                <c:pt idx="2109">
                  <c:v>6.2</c:v>
                </c:pt>
                <c:pt idx="2110">
                  <c:v>6.8</c:v>
                </c:pt>
                <c:pt idx="2111">
                  <c:v>8.3000000000000007</c:v>
                </c:pt>
                <c:pt idx="2112">
                  <c:v>7.6</c:v>
                </c:pt>
                <c:pt idx="2113">
                  <c:v>6</c:v>
                </c:pt>
                <c:pt idx="2114">
                  <c:v>4.2</c:v>
                </c:pt>
                <c:pt idx="2115">
                  <c:v>6.1</c:v>
                </c:pt>
                <c:pt idx="2116">
                  <c:v>4.8</c:v>
                </c:pt>
                <c:pt idx="2117">
                  <c:v>7.1</c:v>
                </c:pt>
                <c:pt idx="2118">
                  <c:v>3.2</c:v>
                </c:pt>
                <c:pt idx="2119">
                  <c:v>5.9</c:v>
                </c:pt>
                <c:pt idx="2120">
                  <c:v>6.4</c:v>
                </c:pt>
                <c:pt idx="2121">
                  <c:v>8.1999999999999993</c:v>
                </c:pt>
                <c:pt idx="2122">
                  <c:v>4.4000000000000004</c:v>
                </c:pt>
                <c:pt idx="2123">
                  <c:v>6.1</c:v>
                </c:pt>
                <c:pt idx="2124">
                  <c:v>6.7</c:v>
                </c:pt>
                <c:pt idx="2125">
                  <c:v>7.1</c:v>
                </c:pt>
                <c:pt idx="2126">
                  <c:v>7.1</c:v>
                </c:pt>
                <c:pt idx="2127">
                  <c:v>8.1999999999999993</c:v>
                </c:pt>
                <c:pt idx="2128">
                  <c:v>7.4</c:v>
                </c:pt>
                <c:pt idx="2129">
                  <c:v>7.3</c:v>
                </c:pt>
                <c:pt idx="2130">
                  <c:v>5.2</c:v>
                </c:pt>
                <c:pt idx="2131">
                  <c:v>7</c:v>
                </c:pt>
                <c:pt idx="2132">
                  <c:v>6.8</c:v>
                </c:pt>
                <c:pt idx="2133">
                  <c:v>6.6</c:v>
                </c:pt>
                <c:pt idx="2134">
                  <c:v>2.2999999999999998</c:v>
                </c:pt>
                <c:pt idx="2135">
                  <c:v>3.8</c:v>
                </c:pt>
                <c:pt idx="2136">
                  <c:v>6.2</c:v>
                </c:pt>
                <c:pt idx="2137">
                  <c:v>6.4</c:v>
                </c:pt>
                <c:pt idx="2138">
                  <c:v>7.3</c:v>
                </c:pt>
                <c:pt idx="2139">
                  <c:v>5.3</c:v>
                </c:pt>
                <c:pt idx="2140">
                  <c:v>6.1</c:v>
                </c:pt>
                <c:pt idx="2141">
                  <c:v>7.4</c:v>
                </c:pt>
                <c:pt idx="2142">
                  <c:v>6.5</c:v>
                </c:pt>
                <c:pt idx="2143">
                  <c:v>6.3</c:v>
                </c:pt>
                <c:pt idx="2144">
                  <c:v>7.4</c:v>
                </c:pt>
                <c:pt idx="2145">
                  <c:v>6.7</c:v>
                </c:pt>
                <c:pt idx="2146">
                  <c:v>7.7</c:v>
                </c:pt>
                <c:pt idx="2147">
                  <c:v>7.5</c:v>
                </c:pt>
                <c:pt idx="2148">
                  <c:v>6.6</c:v>
                </c:pt>
                <c:pt idx="2149">
                  <c:v>4.9000000000000004</c:v>
                </c:pt>
                <c:pt idx="2150">
                  <c:v>6.2</c:v>
                </c:pt>
                <c:pt idx="2151">
                  <c:v>8.5</c:v>
                </c:pt>
                <c:pt idx="2152">
                  <c:v>7.4</c:v>
                </c:pt>
                <c:pt idx="2153">
                  <c:v>7.7</c:v>
                </c:pt>
                <c:pt idx="2154">
                  <c:v>6.7</c:v>
                </c:pt>
                <c:pt idx="2155">
                  <c:v>7.1</c:v>
                </c:pt>
                <c:pt idx="2156">
                  <c:v>7.5</c:v>
                </c:pt>
                <c:pt idx="2157">
                  <c:v>6.4</c:v>
                </c:pt>
                <c:pt idx="2158">
                  <c:v>7.5</c:v>
                </c:pt>
                <c:pt idx="2159">
                  <c:v>7</c:v>
                </c:pt>
                <c:pt idx="2160">
                  <c:v>5.0999999999999996</c:v>
                </c:pt>
                <c:pt idx="2161">
                  <c:v>6.6</c:v>
                </c:pt>
                <c:pt idx="2162">
                  <c:v>6.7</c:v>
                </c:pt>
                <c:pt idx="2163">
                  <c:v>8</c:v>
                </c:pt>
                <c:pt idx="2164">
                  <c:v>5.7</c:v>
                </c:pt>
                <c:pt idx="2165">
                  <c:v>7.9</c:v>
                </c:pt>
                <c:pt idx="2166">
                  <c:v>5.3</c:v>
                </c:pt>
                <c:pt idx="2167">
                  <c:v>7.7</c:v>
                </c:pt>
                <c:pt idx="2168">
                  <c:v>7</c:v>
                </c:pt>
                <c:pt idx="2169">
                  <c:v>8.5</c:v>
                </c:pt>
                <c:pt idx="2170">
                  <c:v>7</c:v>
                </c:pt>
                <c:pt idx="2171">
                  <c:v>6.6</c:v>
                </c:pt>
                <c:pt idx="2172">
                  <c:v>6.8</c:v>
                </c:pt>
                <c:pt idx="2173">
                  <c:v>6.6</c:v>
                </c:pt>
                <c:pt idx="2174">
                  <c:v>8</c:v>
                </c:pt>
                <c:pt idx="2175">
                  <c:v>7.4</c:v>
                </c:pt>
                <c:pt idx="2176">
                  <c:v>8.3000000000000007</c:v>
                </c:pt>
                <c:pt idx="2177">
                  <c:v>7.3</c:v>
                </c:pt>
                <c:pt idx="2178">
                  <c:v>6.3</c:v>
                </c:pt>
                <c:pt idx="2179">
                  <c:v>5.9</c:v>
                </c:pt>
                <c:pt idx="2180">
                  <c:v>8.1</c:v>
                </c:pt>
                <c:pt idx="2181">
                  <c:v>7.2</c:v>
                </c:pt>
                <c:pt idx="2182">
                  <c:v>8.4</c:v>
                </c:pt>
                <c:pt idx="2183">
                  <c:v>4.7</c:v>
                </c:pt>
                <c:pt idx="2184">
                  <c:v>6.9</c:v>
                </c:pt>
                <c:pt idx="2185">
                  <c:v>6.6</c:v>
                </c:pt>
                <c:pt idx="2186">
                  <c:v>6.9</c:v>
                </c:pt>
                <c:pt idx="2187">
                  <c:v>4.9000000000000004</c:v>
                </c:pt>
                <c:pt idx="2188">
                  <c:v>6.2</c:v>
                </c:pt>
                <c:pt idx="2189">
                  <c:v>8.1999999999999993</c:v>
                </c:pt>
                <c:pt idx="2190">
                  <c:v>7.2</c:v>
                </c:pt>
                <c:pt idx="2191">
                  <c:v>7.7</c:v>
                </c:pt>
                <c:pt idx="2192">
                  <c:v>6.5</c:v>
                </c:pt>
                <c:pt idx="2193">
                  <c:v>6.6</c:v>
                </c:pt>
                <c:pt idx="2194">
                  <c:v>7</c:v>
                </c:pt>
                <c:pt idx="2195">
                  <c:v>5.2</c:v>
                </c:pt>
                <c:pt idx="2196">
                  <c:v>6.9</c:v>
                </c:pt>
                <c:pt idx="2197">
                  <c:v>7.3</c:v>
                </c:pt>
                <c:pt idx="2198">
                  <c:v>6.8</c:v>
                </c:pt>
                <c:pt idx="2199">
                  <c:v>7.1</c:v>
                </c:pt>
                <c:pt idx="2200">
                  <c:v>5.8</c:v>
                </c:pt>
                <c:pt idx="2201">
                  <c:v>7.9</c:v>
                </c:pt>
                <c:pt idx="2202">
                  <c:v>7.6</c:v>
                </c:pt>
                <c:pt idx="2203">
                  <c:v>7.9</c:v>
                </c:pt>
                <c:pt idx="2204">
                  <c:v>5.4</c:v>
                </c:pt>
                <c:pt idx="2205">
                  <c:v>6.4</c:v>
                </c:pt>
                <c:pt idx="2206">
                  <c:v>8</c:v>
                </c:pt>
                <c:pt idx="2207">
                  <c:v>6.3</c:v>
                </c:pt>
                <c:pt idx="2208">
                  <c:v>8.4</c:v>
                </c:pt>
                <c:pt idx="2209">
                  <c:v>8</c:v>
                </c:pt>
                <c:pt idx="2210">
                  <c:v>5.9</c:v>
                </c:pt>
                <c:pt idx="2211">
                  <c:v>7.5</c:v>
                </c:pt>
                <c:pt idx="2212">
                  <c:v>6.9</c:v>
                </c:pt>
                <c:pt idx="2213">
                  <c:v>3.1</c:v>
                </c:pt>
                <c:pt idx="2214">
                  <c:v>7.4</c:v>
                </c:pt>
                <c:pt idx="2215">
                  <c:v>7.3</c:v>
                </c:pt>
                <c:pt idx="2216">
                  <c:v>5.6</c:v>
                </c:pt>
                <c:pt idx="2217">
                  <c:v>6.7</c:v>
                </c:pt>
                <c:pt idx="2218">
                  <c:v>8.1</c:v>
                </c:pt>
                <c:pt idx="2219">
                  <c:v>5.7</c:v>
                </c:pt>
                <c:pt idx="2220">
                  <c:v>8</c:v>
                </c:pt>
                <c:pt idx="2221">
                  <c:v>5.5</c:v>
                </c:pt>
                <c:pt idx="2222">
                  <c:v>7.8</c:v>
                </c:pt>
                <c:pt idx="2223">
                  <c:v>5.2</c:v>
                </c:pt>
                <c:pt idx="2224">
                  <c:v>5.2</c:v>
                </c:pt>
                <c:pt idx="2225">
                  <c:v>5.4</c:v>
                </c:pt>
                <c:pt idx="2226">
                  <c:v>7</c:v>
                </c:pt>
                <c:pt idx="2227">
                  <c:v>7.6</c:v>
                </c:pt>
                <c:pt idx="2228">
                  <c:v>7.7</c:v>
                </c:pt>
                <c:pt idx="2229">
                  <c:v>5.6</c:v>
                </c:pt>
                <c:pt idx="2230">
                  <c:v>8.3000000000000007</c:v>
                </c:pt>
                <c:pt idx="2231">
                  <c:v>6.8</c:v>
                </c:pt>
                <c:pt idx="2232">
                  <c:v>7.4</c:v>
                </c:pt>
                <c:pt idx="2233">
                  <c:v>6.9</c:v>
                </c:pt>
                <c:pt idx="2234">
                  <c:v>6.6</c:v>
                </c:pt>
                <c:pt idx="2235">
                  <c:v>6.6</c:v>
                </c:pt>
                <c:pt idx="2236">
                  <c:v>5.6</c:v>
                </c:pt>
                <c:pt idx="2237">
                  <c:v>7.8</c:v>
                </c:pt>
                <c:pt idx="2238">
                  <c:v>6.7</c:v>
                </c:pt>
                <c:pt idx="2239">
                  <c:v>7.1</c:v>
                </c:pt>
                <c:pt idx="2240">
                  <c:v>8.1</c:v>
                </c:pt>
                <c:pt idx="2241">
                  <c:v>6.4</c:v>
                </c:pt>
                <c:pt idx="2242">
                  <c:v>5</c:v>
                </c:pt>
                <c:pt idx="2243">
                  <c:v>6</c:v>
                </c:pt>
                <c:pt idx="2244">
                  <c:v>6.6</c:v>
                </c:pt>
                <c:pt idx="2245">
                  <c:v>5.9</c:v>
                </c:pt>
                <c:pt idx="2246">
                  <c:v>7</c:v>
                </c:pt>
                <c:pt idx="2247">
                  <c:v>5.5</c:v>
                </c:pt>
                <c:pt idx="2248">
                  <c:v>6</c:v>
                </c:pt>
                <c:pt idx="2249">
                  <c:v>6.8</c:v>
                </c:pt>
                <c:pt idx="2250">
                  <c:v>7.2</c:v>
                </c:pt>
                <c:pt idx="2251">
                  <c:v>5.4</c:v>
                </c:pt>
                <c:pt idx="2252">
                  <c:v>5.5</c:v>
                </c:pt>
                <c:pt idx="2253">
                  <c:v>8.1</c:v>
                </c:pt>
                <c:pt idx="2254">
                  <c:v>5.2</c:v>
                </c:pt>
                <c:pt idx="2255">
                  <c:v>5.8</c:v>
                </c:pt>
                <c:pt idx="2256">
                  <c:v>5.6</c:v>
                </c:pt>
                <c:pt idx="2257">
                  <c:v>7</c:v>
                </c:pt>
                <c:pt idx="2258">
                  <c:v>6</c:v>
                </c:pt>
                <c:pt idx="2259">
                  <c:v>7.2</c:v>
                </c:pt>
                <c:pt idx="2260">
                  <c:v>7.5</c:v>
                </c:pt>
                <c:pt idx="2261">
                  <c:v>4.5</c:v>
                </c:pt>
                <c:pt idx="2262">
                  <c:v>5.5</c:v>
                </c:pt>
                <c:pt idx="2263">
                  <c:v>6.2</c:v>
                </c:pt>
                <c:pt idx="2264">
                  <c:v>5.8</c:v>
                </c:pt>
                <c:pt idx="2265">
                  <c:v>6.2</c:v>
                </c:pt>
                <c:pt idx="2266">
                  <c:v>5.5</c:v>
                </c:pt>
                <c:pt idx="2267">
                  <c:v>7</c:v>
                </c:pt>
                <c:pt idx="2268">
                  <c:v>6.3</c:v>
                </c:pt>
                <c:pt idx="2269">
                  <c:v>7.1</c:v>
                </c:pt>
                <c:pt idx="2270">
                  <c:v>6.3</c:v>
                </c:pt>
                <c:pt idx="2271">
                  <c:v>7.6</c:v>
                </c:pt>
                <c:pt idx="2272">
                  <c:v>6.3</c:v>
                </c:pt>
                <c:pt idx="2273">
                  <c:v>5.6</c:v>
                </c:pt>
                <c:pt idx="2274">
                  <c:v>7.7</c:v>
                </c:pt>
                <c:pt idx="2275">
                  <c:v>6.6</c:v>
                </c:pt>
                <c:pt idx="2276">
                  <c:v>7.6</c:v>
                </c:pt>
                <c:pt idx="2277">
                  <c:v>7.3</c:v>
                </c:pt>
                <c:pt idx="2278">
                  <c:v>6.1</c:v>
                </c:pt>
                <c:pt idx="2279">
                  <c:v>4</c:v>
                </c:pt>
                <c:pt idx="2280">
                  <c:v>7.6</c:v>
                </c:pt>
                <c:pt idx="2281">
                  <c:v>5.6</c:v>
                </c:pt>
                <c:pt idx="2282">
                  <c:v>7.5</c:v>
                </c:pt>
                <c:pt idx="2283">
                  <c:v>5.5</c:v>
                </c:pt>
                <c:pt idx="2284">
                  <c:v>5.8</c:v>
                </c:pt>
                <c:pt idx="2285">
                  <c:v>5.4</c:v>
                </c:pt>
                <c:pt idx="2286">
                  <c:v>5.9</c:v>
                </c:pt>
                <c:pt idx="2287">
                  <c:v>7.1</c:v>
                </c:pt>
                <c:pt idx="2288">
                  <c:v>5.7</c:v>
                </c:pt>
                <c:pt idx="2289">
                  <c:v>7.1</c:v>
                </c:pt>
                <c:pt idx="2290">
                  <c:v>8.3000000000000007</c:v>
                </c:pt>
                <c:pt idx="2291">
                  <c:v>7.2</c:v>
                </c:pt>
                <c:pt idx="2292">
                  <c:v>7</c:v>
                </c:pt>
                <c:pt idx="2293">
                  <c:v>5.9</c:v>
                </c:pt>
                <c:pt idx="2294">
                  <c:v>6.2</c:v>
                </c:pt>
                <c:pt idx="2295">
                  <c:v>7.6</c:v>
                </c:pt>
                <c:pt idx="2296">
                  <c:v>5.7</c:v>
                </c:pt>
                <c:pt idx="2297">
                  <c:v>8.5</c:v>
                </c:pt>
                <c:pt idx="2298">
                  <c:v>7.3</c:v>
                </c:pt>
                <c:pt idx="2299">
                  <c:v>5.3</c:v>
                </c:pt>
                <c:pt idx="2300">
                  <c:v>5.2</c:v>
                </c:pt>
                <c:pt idx="2301">
                  <c:v>7.6</c:v>
                </c:pt>
                <c:pt idx="2302">
                  <c:v>4.4000000000000004</c:v>
                </c:pt>
                <c:pt idx="2303">
                  <c:v>5.4</c:v>
                </c:pt>
                <c:pt idx="2304">
                  <c:v>6</c:v>
                </c:pt>
                <c:pt idx="2305">
                  <c:v>7.1</c:v>
                </c:pt>
                <c:pt idx="2306">
                  <c:v>6.9</c:v>
                </c:pt>
                <c:pt idx="2307">
                  <c:v>7.1</c:v>
                </c:pt>
                <c:pt idx="2308">
                  <c:v>5.5</c:v>
                </c:pt>
                <c:pt idx="2309">
                  <c:v>7.5</c:v>
                </c:pt>
                <c:pt idx="2310">
                  <c:v>5.7</c:v>
                </c:pt>
                <c:pt idx="2311">
                  <c:v>6.1</c:v>
                </c:pt>
                <c:pt idx="2312">
                  <c:v>7.2</c:v>
                </c:pt>
                <c:pt idx="2313">
                  <c:v>7.2</c:v>
                </c:pt>
                <c:pt idx="2314">
                  <c:v>6.5</c:v>
                </c:pt>
                <c:pt idx="2315">
                  <c:v>7</c:v>
                </c:pt>
                <c:pt idx="2316">
                  <c:v>7</c:v>
                </c:pt>
                <c:pt idx="2317">
                  <c:v>6.9</c:v>
                </c:pt>
                <c:pt idx="2318">
                  <c:v>8.1999999999999993</c:v>
                </c:pt>
                <c:pt idx="2319">
                  <c:v>7.4</c:v>
                </c:pt>
                <c:pt idx="2320">
                  <c:v>7.6</c:v>
                </c:pt>
                <c:pt idx="2321">
                  <c:v>7.4</c:v>
                </c:pt>
                <c:pt idx="2322">
                  <c:v>6.1</c:v>
                </c:pt>
                <c:pt idx="2323">
                  <c:v>7.8</c:v>
                </c:pt>
                <c:pt idx="2324">
                  <c:v>6.7</c:v>
                </c:pt>
                <c:pt idx="2325">
                  <c:v>6</c:v>
                </c:pt>
                <c:pt idx="2326">
                  <c:v>7.1</c:v>
                </c:pt>
                <c:pt idx="2327">
                  <c:v>7.3</c:v>
                </c:pt>
                <c:pt idx="2328">
                  <c:v>5.5</c:v>
                </c:pt>
                <c:pt idx="2329">
                  <c:v>8.1</c:v>
                </c:pt>
                <c:pt idx="2330">
                  <c:v>7.3</c:v>
                </c:pt>
                <c:pt idx="2331">
                  <c:v>3.9</c:v>
                </c:pt>
                <c:pt idx="2332">
                  <c:v>5.4</c:v>
                </c:pt>
                <c:pt idx="2333">
                  <c:v>7.7</c:v>
                </c:pt>
                <c:pt idx="2334">
                  <c:v>8</c:v>
                </c:pt>
                <c:pt idx="2335">
                  <c:v>5.9</c:v>
                </c:pt>
                <c:pt idx="2336">
                  <c:v>6.6</c:v>
                </c:pt>
                <c:pt idx="2337">
                  <c:v>5.6</c:v>
                </c:pt>
                <c:pt idx="2338">
                  <c:v>4.8</c:v>
                </c:pt>
                <c:pt idx="2339">
                  <c:v>6.8</c:v>
                </c:pt>
                <c:pt idx="2340">
                  <c:v>6.4</c:v>
                </c:pt>
                <c:pt idx="2341">
                  <c:v>5.2</c:v>
                </c:pt>
                <c:pt idx="2342">
                  <c:v>7.3</c:v>
                </c:pt>
                <c:pt idx="2343">
                  <c:v>5.0999999999999996</c:v>
                </c:pt>
                <c:pt idx="2344">
                  <c:v>8.1</c:v>
                </c:pt>
                <c:pt idx="2345">
                  <c:v>6</c:v>
                </c:pt>
                <c:pt idx="2346">
                  <c:v>7.4</c:v>
                </c:pt>
                <c:pt idx="2347">
                  <c:v>5.3</c:v>
                </c:pt>
                <c:pt idx="2348">
                  <c:v>8.9</c:v>
                </c:pt>
                <c:pt idx="2349">
                  <c:v>6.7</c:v>
                </c:pt>
                <c:pt idx="2350">
                  <c:v>5.4</c:v>
                </c:pt>
                <c:pt idx="2351">
                  <c:v>8</c:v>
                </c:pt>
                <c:pt idx="2352">
                  <c:v>6.3</c:v>
                </c:pt>
                <c:pt idx="2353">
                  <c:v>6.7</c:v>
                </c:pt>
                <c:pt idx="2354">
                  <c:v>7.3</c:v>
                </c:pt>
                <c:pt idx="2355">
                  <c:v>6.5</c:v>
                </c:pt>
                <c:pt idx="2356">
                  <c:v>7.1</c:v>
                </c:pt>
                <c:pt idx="2357">
                  <c:v>6.3</c:v>
                </c:pt>
                <c:pt idx="2358">
                  <c:v>7.2</c:v>
                </c:pt>
                <c:pt idx="2359">
                  <c:v>5.0999999999999996</c:v>
                </c:pt>
                <c:pt idx="2360">
                  <c:v>5.9</c:v>
                </c:pt>
                <c:pt idx="2361">
                  <c:v>5.2</c:v>
                </c:pt>
                <c:pt idx="2362">
                  <c:v>6.2</c:v>
                </c:pt>
                <c:pt idx="2363">
                  <c:v>5</c:v>
                </c:pt>
                <c:pt idx="2364">
                  <c:v>7.6</c:v>
                </c:pt>
                <c:pt idx="2365">
                  <c:v>5.7</c:v>
                </c:pt>
                <c:pt idx="2366">
                  <c:v>7.4</c:v>
                </c:pt>
                <c:pt idx="2367">
                  <c:v>7.6</c:v>
                </c:pt>
                <c:pt idx="2368">
                  <c:v>5.8</c:v>
                </c:pt>
                <c:pt idx="2369">
                  <c:v>7.4</c:v>
                </c:pt>
                <c:pt idx="2370">
                  <c:v>6.1</c:v>
                </c:pt>
                <c:pt idx="2371">
                  <c:v>6.4</c:v>
                </c:pt>
                <c:pt idx="2372">
                  <c:v>6.4</c:v>
                </c:pt>
                <c:pt idx="2373">
                  <c:v>7.4</c:v>
                </c:pt>
                <c:pt idx="2374">
                  <c:v>6.4</c:v>
                </c:pt>
                <c:pt idx="2375">
                  <c:v>5.7</c:v>
                </c:pt>
                <c:pt idx="2376">
                  <c:v>5.2</c:v>
                </c:pt>
                <c:pt idx="2377">
                  <c:v>6.9</c:v>
                </c:pt>
                <c:pt idx="2378">
                  <c:v>7.7</c:v>
                </c:pt>
                <c:pt idx="2379">
                  <c:v>6.7</c:v>
                </c:pt>
                <c:pt idx="2380">
                  <c:v>7.8</c:v>
                </c:pt>
                <c:pt idx="2381">
                  <c:v>7.3</c:v>
                </c:pt>
                <c:pt idx="2382">
                  <c:v>5.8</c:v>
                </c:pt>
                <c:pt idx="2383">
                  <c:v>6.3</c:v>
                </c:pt>
                <c:pt idx="2384">
                  <c:v>7.2</c:v>
                </c:pt>
                <c:pt idx="2385">
                  <c:v>3.8</c:v>
                </c:pt>
                <c:pt idx="2386">
                  <c:v>4.5999999999999996</c:v>
                </c:pt>
                <c:pt idx="2387">
                  <c:v>5.9</c:v>
                </c:pt>
                <c:pt idx="2388">
                  <c:v>6.5</c:v>
                </c:pt>
                <c:pt idx="2389">
                  <c:v>6.8</c:v>
                </c:pt>
                <c:pt idx="2390">
                  <c:v>5.4</c:v>
                </c:pt>
                <c:pt idx="2391">
                  <c:v>7</c:v>
                </c:pt>
                <c:pt idx="2392">
                  <c:v>6.8</c:v>
                </c:pt>
                <c:pt idx="2393">
                  <c:v>6.6</c:v>
                </c:pt>
                <c:pt idx="2394">
                  <c:v>7.2</c:v>
                </c:pt>
                <c:pt idx="2395">
                  <c:v>5.9</c:v>
                </c:pt>
                <c:pt idx="2396">
                  <c:v>6.3</c:v>
                </c:pt>
                <c:pt idx="2397">
                  <c:v>6.5</c:v>
                </c:pt>
                <c:pt idx="2398">
                  <c:v>7.7</c:v>
                </c:pt>
                <c:pt idx="2399">
                  <c:v>7.9</c:v>
                </c:pt>
                <c:pt idx="2400">
                  <c:v>6.4</c:v>
                </c:pt>
                <c:pt idx="2401">
                  <c:v>7.2</c:v>
                </c:pt>
                <c:pt idx="2402">
                  <c:v>6.2</c:v>
                </c:pt>
                <c:pt idx="2403">
                  <c:v>5.5</c:v>
                </c:pt>
                <c:pt idx="2404">
                  <c:v>5.4</c:v>
                </c:pt>
                <c:pt idx="2405">
                  <c:v>5.7</c:v>
                </c:pt>
                <c:pt idx="2406">
                  <c:v>5.8</c:v>
                </c:pt>
                <c:pt idx="2407">
                  <c:v>7.2</c:v>
                </c:pt>
                <c:pt idx="2408">
                  <c:v>6.3</c:v>
                </c:pt>
                <c:pt idx="2409">
                  <c:v>6.9</c:v>
                </c:pt>
                <c:pt idx="2410">
                  <c:v>3</c:v>
                </c:pt>
                <c:pt idx="2411">
                  <c:v>7</c:v>
                </c:pt>
                <c:pt idx="2412">
                  <c:v>4</c:v>
                </c:pt>
                <c:pt idx="2413">
                  <c:v>8</c:v>
                </c:pt>
                <c:pt idx="2414">
                  <c:v>7.5</c:v>
                </c:pt>
                <c:pt idx="2415">
                  <c:v>6.8</c:v>
                </c:pt>
                <c:pt idx="2416">
                  <c:v>5.3</c:v>
                </c:pt>
                <c:pt idx="2417">
                  <c:v>6.2</c:v>
                </c:pt>
                <c:pt idx="2418">
                  <c:v>5.8</c:v>
                </c:pt>
                <c:pt idx="2419">
                  <c:v>4.2</c:v>
                </c:pt>
                <c:pt idx="2420">
                  <c:v>8.5</c:v>
                </c:pt>
                <c:pt idx="2421">
                  <c:v>7.3</c:v>
                </c:pt>
                <c:pt idx="2422">
                  <c:v>6.8</c:v>
                </c:pt>
                <c:pt idx="2423">
                  <c:v>4.9000000000000004</c:v>
                </c:pt>
                <c:pt idx="2424">
                  <c:v>7.5</c:v>
                </c:pt>
                <c:pt idx="2425">
                  <c:v>7</c:v>
                </c:pt>
                <c:pt idx="2426">
                  <c:v>8.4</c:v>
                </c:pt>
                <c:pt idx="2427">
                  <c:v>5.8</c:v>
                </c:pt>
                <c:pt idx="2428">
                  <c:v>6.7</c:v>
                </c:pt>
                <c:pt idx="2429">
                  <c:v>6.4</c:v>
                </c:pt>
                <c:pt idx="2430">
                  <c:v>5.7</c:v>
                </c:pt>
                <c:pt idx="2431">
                  <c:v>5.9</c:v>
                </c:pt>
                <c:pt idx="2432">
                  <c:v>6</c:v>
                </c:pt>
                <c:pt idx="2433">
                  <c:v>7.7</c:v>
                </c:pt>
                <c:pt idx="2434">
                  <c:v>5.6</c:v>
                </c:pt>
                <c:pt idx="2435">
                  <c:v>4.5999999999999996</c:v>
                </c:pt>
                <c:pt idx="2436">
                  <c:v>6.2</c:v>
                </c:pt>
                <c:pt idx="2437">
                  <c:v>5.8</c:v>
                </c:pt>
                <c:pt idx="2438">
                  <c:v>6.2</c:v>
                </c:pt>
                <c:pt idx="2439">
                  <c:v>5.2</c:v>
                </c:pt>
                <c:pt idx="2440">
                  <c:v>7.2</c:v>
                </c:pt>
                <c:pt idx="2441">
                  <c:v>4.5999999999999996</c:v>
                </c:pt>
                <c:pt idx="2442">
                  <c:v>7.5</c:v>
                </c:pt>
                <c:pt idx="2443">
                  <c:v>7.6</c:v>
                </c:pt>
                <c:pt idx="2444">
                  <c:v>4.8</c:v>
                </c:pt>
                <c:pt idx="2445">
                  <c:v>3.6</c:v>
                </c:pt>
                <c:pt idx="2446">
                  <c:v>7</c:v>
                </c:pt>
                <c:pt idx="2447">
                  <c:v>6.2</c:v>
                </c:pt>
                <c:pt idx="2448">
                  <c:v>7.9</c:v>
                </c:pt>
                <c:pt idx="2449">
                  <c:v>7</c:v>
                </c:pt>
                <c:pt idx="2450">
                  <c:v>6.5</c:v>
                </c:pt>
                <c:pt idx="2451">
                  <c:v>6.6</c:v>
                </c:pt>
                <c:pt idx="2452">
                  <c:v>6.7</c:v>
                </c:pt>
                <c:pt idx="2453">
                  <c:v>7.5</c:v>
                </c:pt>
                <c:pt idx="2454">
                  <c:v>7</c:v>
                </c:pt>
                <c:pt idx="2455">
                  <c:v>5.4</c:v>
                </c:pt>
                <c:pt idx="2456">
                  <c:v>5.7</c:v>
                </c:pt>
                <c:pt idx="2457">
                  <c:v>5.7</c:v>
                </c:pt>
                <c:pt idx="2458">
                  <c:v>6.6</c:v>
                </c:pt>
                <c:pt idx="2459">
                  <c:v>5.9</c:v>
                </c:pt>
                <c:pt idx="2460">
                  <c:v>7.8</c:v>
                </c:pt>
                <c:pt idx="2461">
                  <c:v>7.5</c:v>
                </c:pt>
                <c:pt idx="2462">
                  <c:v>7</c:v>
                </c:pt>
                <c:pt idx="2463">
                  <c:v>7.4</c:v>
                </c:pt>
                <c:pt idx="2464">
                  <c:v>6.6</c:v>
                </c:pt>
                <c:pt idx="2465">
                  <c:v>6.2</c:v>
                </c:pt>
                <c:pt idx="2466">
                  <c:v>6</c:v>
                </c:pt>
                <c:pt idx="2467">
                  <c:v>4.5</c:v>
                </c:pt>
                <c:pt idx="2468">
                  <c:v>7</c:v>
                </c:pt>
                <c:pt idx="2469">
                  <c:v>2.2999999999999998</c:v>
                </c:pt>
                <c:pt idx="2470">
                  <c:v>8.6</c:v>
                </c:pt>
                <c:pt idx="2471">
                  <c:v>6.2</c:v>
                </c:pt>
                <c:pt idx="2472">
                  <c:v>6.2</c:v>
                </c:pt>
                <c:pt idx="2473">
                  <c:v>5.9</c:v>
                </c:pt>
                <c:pt idx="2474">
                  <c:v>7.5</c:v>
                </c:pt>
                <c:pt idx="2475">
                  <c:v>5.4</c:v>
                </c:pt>
                <c:pt idx="2476">
                  <c:v>6.4</c:v>
                </c:pt>
                <c:pt idx="2477">
                  <c:v>6.1</c:v>
                </c:pt>
                <c:pt idx="2478">
                  <c:v>7.7</c:v>
                </c:pt>
                <c:pt idx="2479">
                  <c:v>3.2</c:v>
                </c:pt>
                <c:pt idx="2480">
                  <c:v>6.7</c:v>
                </c:pt>
                <c:pt idx="2481">
                  <c:v>5.6</c:v>
                </c:pt>
                <c:pt idx="2482">
                  <c:v>7.1</c:v>
                </c:pt>
                <c:pt idx="2483">
                  <c:v>7.3</c:v>
                </c:pt>
                <c:pt idx="2484">
                  <c:v>6.5</c:v>
                </c:pt>
                <c:pt idx="2485">
                  <c:v>5.7</c:v>
                </c:pt>
                <c:pt idx="2486">
                  <c:v>5.3</c:v>
                </c:pt>
                <c:pt idx="2487">
                  <c:v>6.6</c:v>
                </c:pt>
                <c:pt idx="2488">
                  <c:v>5.7</c:v>
                </c:pt>
                <c:pt idx="2489">
                  <c:v>4.4000000000000004</c:v>
                </c:pt>
                <c:pt idx="2490">
                  <c:v>7.3</c:v>
                </c:pt>
                <c:pt idx="2491">
                  <c:v>5.5</c:v>
                </c:pt>
                <c:pt idx="2492">
                  <c:v>4.4000000000000004</c:v>
                </c:pt>
                <c:pt idx="2493">
                  <c:v>5</c:v>
                </c:pt>
                <c:pt idx="2494">
                  <c:v>7.7</c:v>
                </c:pt>
                <c:pt idx="2495">
                  <c:v>5.4</c:v>
                </c:pt>
                <c:pt idx="2496">
                  <c:v>7.6</c:v>
                </c:pt>
                <c:pt idx="2497">
                  <c:v>6.7</c:v>
                </c:pt>
                <c:pt idx="2498">
                  <c:v>6.6</c:v>
                </c:pt>
                <c:pt idx="2499">
                  <c:v>5.4</c:v>
                </c:pt>
                <c:pt idx="2500">
                  <c:v>7.9</c:v>
                </c:pt>
                <c:pt idx="2501">
                  <c:v>6.3</c:v>
                </c:pt>
                <c:pt idx="2502">
                  <c:v>6.8</c:v>
                </c:pt>
                <c:pt idx="2503">
                  <c:v>4</c:v>
                </c:pt>
                <c:pt idx="2504">
                  <c:v>6.5</c:v>
                </c:pt>
                <c:pt idx="2505">
                  <c:v>7.3</c:v>
                </c:pt>
                <c:pt idx="2506">
                  <c:v>6.6</c:v>
                </c:pt>
                <c:pt idx="2507">
                  <c:v>6.9</c:v>
                </c:pt>
                <c:pt idx="2508">
                  <c:v>6.2</c:v>
                </c:pt>
                <c:pt idx="2509">
                  <c:v>6.9</c:v>
                </c:pt>
                <c:pt idx="2510">
                  <c:v>6</c:v>
                </c:pt>
                <c:pt idx="2511">
                  <c:v>8.5</c:v>
                </c:pt>
                <c:pt idx="2512">
                  <c:v>7.5</c:v>
                </c:pt>
                <c:pt idx="2513">
                  <c:v>6.5</c:v>
                </c:pt>
                <c:pt idx="2514">
                  <c:v>6.5</c:v>
                </c:pt>
                <c:pt idx="2515">
                  <c:v>7</c:v>
                </c:pt>
                <c:pt idx="2516">
                  <c:v>5.6</c:v>
                </c:pt>
                <c:pt idx="2517">
                  <c:v>6.9</c:v>
                </c:pt>
                <c:pt idx="2518">
                  <c:v>5.0999999999999996</c:v>
                </c:pt>
                <c:pt idx="2519">
                  <c:v>5.8</c:v>
                </c:pt>
                <c:pt idx="2520">
                  <c:v>7.9</c:v>
                </c:pt>
                <c:pt idx="2521">
                  <c:v>6.3</c:v>
                </c:pt>
                <c:pt idx="2522">
                  <c:v>7.6</c:v>
                </c:pt>
                <c:pt idx="2523">
                  <c:v>6.6</c:v>
                </c:pt>
                <c:pt idx="2524">
                  <c:v>5.5</c:v>
                </c:pt>
                <c:pt idx="2525">
                  <c:v>7.1</c:v>
                </c:pt>
                <c:pt idx="2526">
                  <c:v>6.8</c:v>
                </c:pt>
                <c:pt idx="2527">
                  <c:v>6</c:v>
                </c:pt>
                <c:pt idx="2528">
                  <c:v>6.4</c:v>
                </c:pt>
                <c:pt idx="2529">
                  <c:v>5.8</c:v>
                </c:pt>
                <c:pt idx="2530">
                  <c:v>4.3</c:v>
                </c:pt>
                <c:pt idx="2531">
                  <c:v>7.6</c:v>
                </c:pt>
                <c:pt idx="2532">
                  <c:v>4.9000000000000004</c:v>
                </c:pt>
                <c:pt idx="2533">
                  <c:v>6.2</c:v>
                </c:pt>
                <c:pt idx="2534">
                  <c:v>5.5</c:v>
                </c:pt>
                <c:pt idx="2535">
                  <c:v>6.4</c:v>
                </c:pt>
                <c:pt idx="2536">
                  <c:v>6.2</c:v>
                </c:pt>
                <c:pt idx="2537">
                  <c:v>4.5</c:v>
                </c:pt>
                <c:pt idx="2538">
                  <c:v>7.6</c:v>
                </c:pt>
                <c:pt idx="2539">
                  <c:v>6.9</c:v>
                </c:pt>
                <c:pt idx="2540">
                  <c:v>7.1</c:v>
                </c:pt>
                <c:pt idx="2541">
                  <c:v>7.2</c:v>
                </c:pt>
                <c:pt idx="2542">
                  <c:v>6.4</c:v>
                </c:pt>
                <c:pt idx="2543">
                  <c:v>6.4</c:v>
                </c:pt>
                <c:pt idx="2544">
                  <c:v>6.5</c:v>
                </c:pt>
                <c:pt idx="2545">
                  <c:v>5.6</c:v>
                </c:pt>
                <c:pt idx="2546">
                  <c:v>7.2</c:v>
                </c:pt>
                <c:pt idx="2547">
                  <c:v>6.6</c:v>
                </c:pt>
                <c:pt idx="2548">
                  <c:v>7.2</c:v>
                </c:pt>
                <c:pt idx="2549">
                  <c:v>5.9</c:v>
                </c:pt>
                <c:pt idx="2550">
                  <c:v>7.1</c:v>
                </c:pt>
                <c:pt idx="2551">
                  <c:v>6.6</c:v>
                </c:pt>
                <c:pt idx="2552">
                  <c:v>7.2</c:v>
                </c:pt>
                <c:pt idx="2553">
                  <c:v>6.2</c:v>
                </c:pt>
                <c:pt idx="2554">
                  <c:v>6.5</c:v>
                </c:pt>
                <c:pt idx="2555">
                  <c:v>7.3</c:v>
                </c:pt>
                <c:pt idx="2556">
                  <c:v>8</c:v>
                </c:pt>
                <c:pt idx="2557">
                  <c:v>6.1</c:v>
                </c:pt>
                <c:pt idx="2558">
                  <c:v>7.7</c:v>
                </c:pt>
                <c:pt idx="2559">
                  <c:v>5.8</c:v>
                </c:pt>
                <c:pt idx="2560">
                  <c:v>5.9</c:v>
                </c:pt>
                <c:pt idx="2561">
                  <c:v>7.4</c:v>
                </c:pt>
                <c:pt idx="2562">
                  <c:v>7.1</c:v>
                </c:pt>
                <c:pt idx="2563">
                  <c:v>6.8</c:v>
                </c:pt>
                <c:pt idx="2564">
                  <c:v>6.4</c:v>
                </c:pt>
                <c:pt idx="2565">
                  <c:v>7.1</c:v>
                </c:pt>
                <c:pt idx="2566">
                  <c:v>6.5</c:v>
                </c:pt>
                <c:pt idx="2567">
                  <c:v>5.4</c:v>
                </c:pt>
                <c:pt idx="2568">
                  <c:v>6</c:v>
                </c:pt>
                <c:pt idx="2569">
                  <c:v>6.2</c:v>
                </c:pt>
                <c:pt idx="2570">
                  <c:v>6.2</c:v>
                </c:pt>
                <c:pt idx="2571">
                  <c:v>6.2</c:v>
                </c:pt>
                <c:pt idx="2572">
                  <c:v>4.2</c:v>
                </c:pt>
                <c:pt idx="2573">
                  <c:v>5.4</c:v>
                </c:pt>
                <c:pt idx="2574">
                  <c:v>6</c:v>
                </c:pt>
                <c:pt idx="2575">
                  <c:v>6.6</c:v>
                </c:pt>
                <c:pt idx="2576">
                  <c:v>7.2</c:v>
                </c:pt>
                <c:pt idx="2577">
                  <c:v>7.3</c:v>
                </c:pt>
                <c:pt idx="2578">
                  <c:v>5.8</c:v>
                </c:pt>
                <c:pt idx="2579">
                  <c:v>5.5</c:v>
                </c:pt>
                <c:pt idx="2580">
                  <c:v>6.5</c:v>
                </c:pt>
                <c:pt idx="2581">
                  <c:v>3.9</c:v>
                </c:pt>
                <c:pt idx="2582">
                  <c:v>4.7</c:v>
                </c:pt>
                <c:pt idx="2583">
                  <c:v>6</c:v>
                </c:pt>
                <c:pt idx="2584">
                  <c:v>6.7</c:v>
                </c:pt>
                <c:pt idx="2585">
                  <c:v>7.3</c:v>
                </c:pt>
                <c:pt idx="2586">
                  <c:v>7.3</c:v>
                </c:pt>
                <c:pt idx="2587">
                  <c:v>6.7</c:v>
                </c:pt>
                <c:pt idx="2588">
                  <c:v>8.1999999999999993</c:v>
                </c:pt>
                <c:pt idx="2589">
                  <c:v>6.1</c:v>
                </c:pt>
                <c:pt idx="2590">
                  <c:v>8.1</c:v>
                </c:pt>
                <c:pt idx="2591">
                  <c:v>6.3</c:v>
                </c:pt>
                <c:pt idx="2592">
                  <c:v>2.2999999999999998</c:v>
                </c:pt>
                <c:pt idx="2593">
                  <c:v>5.3</c:v>
                </c:pt>
                <c:pt idx="2594">
                  <c:v>2.2000000000000002</c:v>
                </c:pt>
                <c:pt idx="2595">
                  <c:v>6.5</c:v>
                </c:pt>
                <c:pt idx="2596">
                  <c:v>6.9</c:v>
                </c:pt>
                <c:pt idx="2597">
                  <c:v>6.7</c:v>
                </c:pt>
                <c:pt idx="2598">
                  <c:v>5.9</c:v>
                </c:pt>
                <c:pt idx="2599">
                  <c:v>6.5</c:v>
                </c:pt>
                <c:pt idx="2600">
                  <c:v>7.3</c:v>
                </c:pt>
                <c:pt idx="2601">
                  <c:v>6</c:v>
                </c:pt>
                <c:pt idx="2602">
                  <c:v>6.3</c:v>
                </c:pt>
                <c:pt idx="2603">
                  <c:v>7.2</c:v>
                </c:pt>
                <c:pt idx="2604">
                  <c:v>7.1</c:v>
                </c:pt>
                <c:pt idx="2605">
                  <c:v>4.5999999999999996</c:v>
                </c:pt>
                <c:pt idx="2606">
                  <c:v>7</c:v>
                </c:pt>
                <c:pt idx="2607">
                  <c:v>6.2</c:v>
                </c:pt>
                <c:pt idx="2608">
                  <c:v>6.2</c:v>
                </c:pt>
                <c:pt idx="2609">
                  <c:v>6.1</c:v>
                </c:pt>
                <c:pt idx="2610">
                  <c:v>3.9</c:v>
                </c:pt>
                <c:pt idx="2611">
                  <c:v>7.5</c:v>
                </c:pt>
                <c:pt idx="2612">
                  <c:v>7.7</c:v>
                </c:pt>
                <c:pt idx="2613">
                  <c:v>5.4</c:v>
                </c:pt>
                <c:pt idx="2614">
                  <c:v>6.9</c:v>
                </c:pt>
                <c:pt idx="2615">
                  <c:v>7.3</c:v>
                </c:pt>
                <c:pt idx="2616">
                  <c:v>6.5</c:v>
                </c:pt>
                <c:pt idx="2617">
                  <c:v>5.0999999999999996</c:v>
                </c:pt>
                <c:pt idx="2618">
                  <c:v>5</c:v>
                </c:pt>
                <c:pt idx="2619">
                  <c:v>5.8</c:v>
                </c:pt>
                <c:pt idx="2620">
                  <c:v>7.1</c:v>
                </c:pt>
                <c:pt idx="2621">
                  <c:v>6.7</c:v>
                </c:pt>
                <c:pt idx="2622">
                  <c:v>6.7</c:v>
                </c:pt>
                <c:pt idx="2623">
                  <c:v>5.2</c:v>
                </c:pt>
                <c:pt idx="2624">
                  <c:v>5.7</c:v>
                </c:pt>
                <c:pt idx="2625">
                  <c:v>3.6</c:v>
                </c:pt>
                <c:pt idx="2626">
                  <c:v>6.1</c:v>
                </c:pt>
                <c:pt idx="2627">
                  <c:v>6.3</c:v>
                </c:pt>
                <c:pt idx="2628">
                  <c:v>8.1999999999999993</c:v>
                </c:pt>
                <c:pt idx="2629">
                  <c:v>4.5999999999999996</c:v>
                </c:pt>
                <c:pt idx="2630">
                  <c:v>6.3</c:v>
                </c:pt>
                <c:pt idx="2631">
                  <c:v>7.6</c:v>
                </c:pt>
                <c:pt idx="2632">
                  <c:v>7.5</c:v>
                </c:pt>
                <c:pt idx="2633">
                  <c:v>6.8</c:v>
                </c:pt>
                <c:pt idx="2634">
                  <c:v>5.7</c:v>
                </c:pt>
                <c:pt idx="2635">
                  <c:v>6.2</c:v>
                </c:pt>
                <c:pt idx="2637">
                  <c:v>3.5</c:v>
                </c:pt>
                <c:pt idx="2638">
                  <c:v>6.5</c:v>
                </c:pt>
                <c:pt idx="2639">
                  <c:v>7.2</c:v>
                </c:pt>
                <c:pt idx="2640">
                  <c:v>6.1</c:v>
                </c:pt>
                <c:pt idx="2641">
                  <c:v>6.6</c:v>
                </c:pt>
                <c:pt idx="2642">
                  <c:v>6.8</c:v>
                </c:pt>
                <c:pt idx="2643">
                  <c:v>7.6</c:v>
                </c:pt>
                <c:pt idx="2644">
                  <c:v>5.0999999999999996</c:v>
                </c:pt>
                <c:pt idx="2645">
                  <c:v>7.4</c:v>
                </c:pt>
                <c:pt idx="2646">
                  <c:v>3.7</c:v>
                </c:pt>
                <c:pt idx="2647">
                  <c:v>7.2</c:v>
                </c:pt>
                <c:pt idx="2648">
                  <c:v>9</c:v>
                </c:pt>
                <c:pt idx="2650">
                  <c:v>4.8</c:v>
                </c:pt>
                <c:pt idx="2651">
                  <c:v>7.5</c:v>
                </c:pt>
                <c:pt idx="2652">
                  <c:v>7.3</c:v>
                </c:pt>
                <c:pt idx="2653">
                  <c:v>5.7</c:v>
                </c:pt>
                <c:pt idx="2654">
                  <c:v>6.9</c:v>
                </c:pt>
                <c:pt idx="2655">
                  <c:v>5.0999999999999996</c:v>
                </c:pt>
                <c:pt idx="2656">
                  <c:v>6.9</c:v>
                </c:pt>
                <c:pt idx="2657">
                  <c:v>6.5</c:v>
                </c:pt>
                <c:pt idx="2658">
                  <c:v>4.5</c:v>
                </c:pt>
                <c:pt idx="2659">
                  <c:v>5.9</c:v>
                </c:pt>
                <c:pt idx="2660">
                  <c:v>5.7</c:v>
                </c:pt>
                <c:pt idx="2661">
                  <c:v>4.9000000000000004</c:v>
                </c:pt>
                <c:pt idx="2662">
                  <c:v>5.8</c:v>
                </c:pt>
                <c:pt idx="2663">
                  <c:v>5.4</c:v>
                </c:pt>
                <c:pt idx="2664">
                  <c:v>7.7</c:v>
                </c:pt>
                <c:pt idx="2665">
                  <c:v>7.2</c:v>
                </c:pt>
                <c:pt idx="2666">
                  <c:v>6.7</c:v>
                </c:pt>
                <c:pt idx="2667">
                  <c:v>5.9</c:v>
                </c:pt>
                <c:pt idx="2668">
                  <c:v>7.9</c:v>
                </c:pt>
                <c:pt idx="2669">
                  <c:v>7.6</c:v>
                </c:pt>
                <c:pt idx="2670">
                  <c:v>7.1</c:v>
                </c:pt>
                <c:pt idx="2671">
                  <c:v>7</c:v>
                </c:pt>
                <c:pt idx="2672">
                  <c:v>4.7</c:v>
                </c:pt>
                <c:pt idx="2673">
                  <c:v>3.9</c:v>
                </c:pt>
                <c:pt idx="2674">
                  <c:v>5</c:v>
                </c:pt>
                <c:pt idx="2675">
                  <c:v>6.9</c:v>
                </c:pt>
                <c:pt idx="2676">
                  <c:v>3.9</c:v>
                </c:pt>
                <c:pt idx="2677">
                  <c:v>6</c:v>
                </c:pt>
                <c:pt idx="2678">
                  <c:v>8.6</c:v>
                </c:pt>
                <c:pt idx="2679">
                  <c:v>6.2</c:v>
                </c:pt>
                <c:pt idx="2680">
                  <c:v>6.1</c:v>
                </c:pt>
                <c:pt idx="2681">
                  <c:v>6.3</c:v>
                </c:pt>
                <c:pt idx="2682">
                  <c:v>7.7</c:v>
                </c:pt>
                <c:pt idx="2683">
                  <c:v>6.1</c:v>
                </c:pt>
                <c:pt idx="2684">
                  <c:v>4.7</c:v>
                </c:pt>
                <c:pt idx="2685">
                  <c:v>5.5</c:v>
                </c:pt>
                <c:pt idx="2686">
                  <c:v>5.2</c:v>
                </c:pt>
                <c:pt idx="2687">
                  <c:v>6.1</c:v>
                </c:pt>
                <c:pt idx="2688">
                  <c:v>4.8</c:v>
                </c:pt>
                <c:pt idx="2689">
                  <c:v>6.1</c:v>
                </c:pt>
                <c:pt idx="2690">
                  <c:v>4.8</c:v>
                </c:pt>
                <c:pt idx="2691">
                  <c:v>6.2</c:v>
                </c:pt>
                <c:pt idx="2692">
                  <c:v>6.5</c:v>
                </c:pt>
                <c:pt idx="2693">
                  <c:v>6.6</c:v>
                </c:pt>
                <c:pt idx="2694">
                  <c:v>6.7</c:v>
                </c:pt>
                <c:pt idx="2695">
                  <c:v>5</c:v>
                </c:pt>
                <c:pt idx="2697">
                  <c:v>7.2</c:v>
                </c:pt>
                <c:pt idx="2698">
                  <c:v>7.9</c:v>
                </c:pt>
                <c:pt idx="2699">
                  <c:v>7.5</c:v>
                </c:pt>
                <c:pt idx="2700">
                  <c:v>6.9</c:v>
                </c:pt>
                <c:pt idx="2701">
                  <c:v>7.8</c:v>
                </c:pt>
                <c:pt idx="2702">
                  <c:v>7.9</c:v>
                </c:pt>
                <c:pt idx="2703">
                  <c:v>6.9</c:v>
                </c:pt>
                <c:pt idx="2704">
                  <c:v>6.4</c:v>
                </c:pt>
                <c:pt idx="2705">
                  <c:v>7.9</c:v>
                </c:pt>
                <c:pt idx="2706">
                  <c:v>6.1</c:v>
                </c:pt>
                <c:pt idx="2707">
                  <c:v>6.6</c:v>
                </c:pt>
                <c:pt idx="2708">
                  <c:v>5.8</c:v>
                </c:pt>
                <c:pt idx="2709">
                  <c:v>7.4</c:v>
                </c:pt>
                <c:pt idx="2710">
                  <c:v>6.7</c:v>
                </c:pt>
                <c:pt idx="2711">
                  <c:v>6.6</c:v>
                </c:pt>
                <c:pt idx="2712">
                  <c:v>5.4</c:v>
                </c:pt>
                <c:pt idx="2713">
                  <c:v>6.6</c:v>
                </c:pt>
                <c:pt idx="2714">
                  <c:v>5.9</c:v>
                </c:pt>
                <c:pt idx="2715">
                  <c:v>7.4</c:v>
                </c:pt>
                <c:pt idx="2716">
                  <c:v>6.4</c:v>
                </c:pt>
                <c:pt idx="2717">
                  <c:v>6.8</c:v>
                </c:pt>
                <c:pt idx="2718">
                  <c:v>3.9</c:v>
                </c:pt>
                <c:pt idx="2719">
                  <c:v>4.7</c:v>
                </c:pt>
                <c:pt idx="2720">
                  <c:v>6.2</c:v>
                </c:pt>
                <c:pt idx="2721">
                  <c:v>7.4</c:v>
                </c:pt>
                <c:pt idx="2722">
                  <c:v>5.6</c:v>
                </c:pt>
                <c:pt idx="2723">
                  <c:v>8</c:v>
                </c:pt>
                <c:pt idx="2724">
                  <c:v>6.7</c:v>
                </c:pt>
                <c:pt idx="2725">
                  <c:v>5.5</c:v>
                </c:pt>
                <c:pt idx="2726">
                  <c:v>5.6</c:v>
                </c:pt>
                <c:pt idx="2727">
                  <c:v>7.1</c:v>
                </c:pt>
                <c:pt idx="2728">
                  <c:v>6.4</c:v>
                </c:pt>
                <c:pt idx="2729">
                  <c:v>6.1</c:v>
                </c:pt>
                <c:pt idx="2730">
                  <c:v>6.7</c:v>
                </c:pt>
                <c:pt idx="2731">
                  <c:v>4.5999999999999996</c:v>
                </c:pt>
                <c:pt idx="2732">
                  <c:v>6.4</c:v>
                </c:pt>
                <c:pt idx="2733">
                  <c:v>6.2</c:v>
                </c:pt>
                <c:pt idx="2734">
                  <c:v>6.6</c:v>
                </c:pt>
                <c:pt idx="2735">
                  <c:v>6.6</c:v>
                </c:pt>
                <c:pt idx="2736">
                  <c:v>7.3</c:v>
                </c:pt>
                <c:pt idx="2737">
                  <c:v>5.6</c:v>
                </c:pt>
                <c:pt idx="2738">
                  <c:v>6.8</c:v>
                </c:pt>
                <c:pt idx="2739">
                  <c:v>7.3</c:v>
                </c:pt>
                <c:pt idx="2740">
                  <c:v>4.9000000000000004</c:v>
                </c:pt>
                <c:pt idx="2741">
                  <c:v>5.4</c:v>
                </c:pt>
                <c:pt idx="2742">
                  <c:v>5.2</c:v>
                </c:pt>
                <c:pt idx="2743">
                  <c:v>6.9</c:v>
                </c:pt>
                <c:pt idx="2744">
                  <c:v>2.2999999999999998</c:v>
                </c:pt>
                <c:pt idx="2745">
                  <c:v>6.7</c:v>
                </c:pt>
                <c:pt idx="2746">
                  <c:v>7.8</c:v>
                </c:pt>
                <c:pt idx="2747">
                  <c:v>4.3</c:v>
                </c:pt>
                <c:pt idx="2748">
                  <c:v>6.8</c:v>
                </c:pt>
                <c:pt idx="2749">
                  <c:v>6.6</c:v>
                </c:pt>
                <c:pt idx="2750">
                  <c:v>6.8</c:v>
                </c:pt>
                <c:pt idx="2751">
                  <c:v>7.2</c:v>
                </c:pt>
                <c:pt idx="2752">
                  <c:v>6.1</c:v>
                </c:pt>
                <c:pt idx="2753">
                  <c:v>4.5</c:v>
                </c:pt>
                <c:pt idx="2754">
                  <c:v>6</c:v>
                </c:pt>
                <c:pt idx="2755">
                  <c:v>6.9</c:v>
                </c:pt>
                <c:pt idx="2756">
                  <c:v>8.4</c:v>
                </c:pt>
                <c:pt idx="2757">
                  <c:v>8.1999999999999993</c:v>
                </c:pt>
                <c:pt idx="2758">
                  <c:v>6.8</c:v>
                </c:pt>
                <c:pt idx="2759">
                  <c:v>6.5</c:v>
                </c:pt>
                <c:pt idx="2760">
                  <c:v>4.9000000000000004</c:v>
                </c:pt>
                <c:pt idx="2761">
                  <c:v>5.8</c:v>
                </c:pt>
                <c:pt idx="2762">
                  <c:v>7.5</c:v>
                </c:pt>
                <c:pt idx="2763">
                  <c:v>6.5</c:v>
                </c:pt>
                <c:pt idx="2764">
                  <c:v>8.5</c:v>
                </c:pt>
                <c:pt idx="2765">
                  <c:v>7</c:v>
                </c:pt>
                <c:pt idx="2766">
                  <c:v>6.8</c:v>
                </c:pt>
                <c:pt idx="2767">
                  <c:v>6.5</c:v>
                </c:pt>
                <c:pt idx="2768">
                  <c:v>5.7</c:v>
                </c:pt>
                <c:pt idx="2769">
                  <c:v>5.6</c:v>
                </c:pt>
                <c:pt idx="2770">
                  <c:v>5.7</c:v>
                </c:pt>
                <c:pt idx="2771">
                  <c:v>5.4</c:v>
                </c:pt>
                <c:pt idx="2772">
                  <c:v>6.6</c:v>
                </c:pt>
                <c:pt idx="2773">
                  <c:v>7.3</c:v>
                </c:pt>
                <c:pt idx="2774">
                  <c:v>5.4</c:v>
                </c:pt>
                <c:pt idx="2775">
                  <c:v>7.6</c:v>
                </c:pt>
                <c:pt idx="2776">
                  <c:v>6.5</c:v>
                </c:pt>
                <c:pt idx="2777">
                  <c:v>7.8</c:v>
                </c:pt>
                <c:pt idx="2778">
                  <c:v>7.1</c:v>
                </c:pt>
                <c:pt idx="2779">
                  <c:v>6.2</c:v>
                </c:pt>
                <c:pt idx="2780">
                  <c:v>5.5</c:v>
                </c:pt>
                <c:pt idx="2781">
                  <c:v>7</c:v>
                </c:pt>
                <c:pt idx="2782">
                  <c:v>6.4</c:v>
                </c:pt>
                <c:pt idx="2783">
                  <c:v>6.3</c:v>
                </c:pt>
                <c:pt idx="2784">
                  <c:v>6.7</c:v>
                </c:pt>
                <c:pt idx="2785">
                  <c:v>4.4000000000000004</c:v>
                </c:pt>
                <c:pt idx="2786">
                  <c:v>4.4000000000000004</c:v>
                </c:pt>
                <c:pt idx="2787">
                  <c:v>4.3</c:v>
                </c:pt>
                <c:pt idx="2788">
                  <c:v>6.6</c:v>
                </c:pt>
                <c:pt idx="2789">
                  <c:v>6.6</c:v>
                </c:pt>
                <c:pt idx="2790">
                  <c:v>5.7</c:v>
                </c:pt>
                <c:pt idx="2791">
                  <c:v>4.7</c:v>
                </c:pt>
                <c:pt idx="2792">
                  <c:v>5.9</c:v>
                </c:pt>
                <c:pt idx="2793">
                  <c:v>4.7</c:v>
                </c:pt>
                <c:pt idx="2794">
                  <c:v>6.2</c:v>
                </c:pt>
                <c:pt idx="2795">
                  <c:v>4.7</c:v>
                </c:pt>
                <c:pt idx="2796">
                  <c:v>5.6</c:v>
                </c:pt>
                <c:pt idx="2797">
                  <c:v>6.8</c:v>
                </c:pt>
                <c:pt idx="2798">
                  <c:v>4.9000000000000004</c:v>
                </c:pt>
                <c:pt idx="2799">
                  <c:v>7.8</c:v>
                </c:pt>
                <c:pt idx="2800">
                  <c:v>7.2</c:v>
                </c:pt>
                <c:pt idx="2801">
                  <c:v>6.6</c:v>
                </c:pt>
                <c:pt idx="2802">
                  <c:v>5.2</c:v>
                </c:pt>
                <c:pt idx="2803">
                  <c:v>7</c:v>
                </c:pt>
                <c:pt idx="2804">
                  <c:v>6.7</c:v>
                </c:pt>
                <c:pt idx="2805">
                  <c:v>5.7</c:v>
                </c:pt>
                <c:pt idx="2806">
                  <c:v>7.4</c:v>
                </c:pt>
                <c:pt idx="2807">
                  <c:v>5.8</c:v>
                </c:pt>
                <c:pt idx="2808">
                  <c:v>6.2</c:v>
                </c:pt>
                <c:pt idx="2809">
                  <c:v>5.7</c:v>
                </c:pt>
                <c:pt idx="2810">
                  <c:v>6</c:v>
                </c:pt>
                <c:pt idx="2811">
                  <c:v>5.9</c:v>
                </c:pt>
                <c:pt idx="2812">
                  <c:v>7.5</c:v>
                </c:pt>
                <c:pt idx="2813">
                  <c:v>5.8</c:v>
                </c:pt>
                <c:pt idx="2814">
                  <c:v>6.3</c:v>
                </c:pt>
                <c:pt idx="2815">
                  <c:v>6.9</c:v>
                </c:pt>
                <c:pt idx="2816">
                  <c:v>5.6</c:v>
                </c:pt>
                <c:pt idx="2817">
                  <c:v>6</c:v>
                </c:pt>
                <c:pt idx="2818">
                  <c:v>3.4</c:v>
                </c:pt>
                <c:pt idx="2819">
                  <c:v>7.3</c:v>
                </c:pt>
                <c:pt idx="2820">
                  <c:v>4.0999999999999996</c:v>
                </c:pt>
                <c:pt idx="2821">
                  <c:v>6.1</c:v>
                </c:pt>
                <c:pt idx="2822">
                  <c:v>7.2</c:v>
                </c:pt>
                <c:pt idx="2823">
                  <c:v>5.5</c:v>
                </c:pt>
                <c:pt idx="2824">
                  <c:v>7.7</c:v>
                </c:pt>
                <c:pt idx="2825">
                  <c:v>6.6</c:v>
                </c:pt>
                <c:pt idx="2826">
                  <c:v>6.2</c:v>
                </c:pt>
                <c:pt idx="2827">
                  <c:v>7.3</c:v>
                </c:pt>
                <c:pt idx="2828">
                  <c:v>5.4</c:v>
                </c:pt>
                <c:pt idx="2829">
                  <c:v>3.6</c:v>
                </c:pt>
                <c:pt idx="2830">
                  <c:v>6.3</c:v>
                </c:pt>
                <c:pt idx="2831">
                  <c:v>6.1</c:v>
                </c:pt>
                <c:pt idx="2832">
                  <c:v>5.2</c:v>
                </c:pt>
                <c:pt idx="2833">
                  <c:v>7.1</c:v>
                </c:pt>
                <c:pt idx="2834">
                  <c:v>6.7</c:v>
                </c:pt>
                <c:pt idx="2835">
                  <c:v>6.2</c:v>
                </c:pt>
                <c:pt idx="2836">
                  <c:v>7.4</c:v>
                </c:pt>
                <c:pt idx="2837">
                  <c:v>3.7</c:v>
                </c:pt>
                <c:pt idx="2838">
                  <c:v>5.6</c:v>
                </c:pt>
                <c:pt idx="2839">
                  <c:v>5.7</c:v>
                </c:pt>
                <c:pt idx="2840">
                  <c:v>5.6</c:v>
                </c:pt>
                <c:pt idx="2841">
                  <c:v>6.5</c:v>
                </c:pt>
                <c:pt idx="2842">
                  <c:v>6.1</c:v>
                </c:pt>
                <c:pt idx="2843">
                  <c:v>7.7</c:v>
                </c:pt>
                <c:pt idx="2844">
                  <c:v>3.6</c:v>
                </c:pt>
                <c:pt idx="2845">
                  <c:v>7.3</c:v>
                </c:pt>
                <c:pt idx="2846">
                  <c:v>6.2</c:v>
                </c:pt>
                <c:pt idx="2847">
                  <c:v>6.8</c:v>
                </c:pt>
                <c:pt idx="2848">
                  <c:v>7.5</c:v>
                </c:pt>
                <c:pt idx="2849">
                  <c:v>5.9</c:v>
                </c:pt>
                <c:pt idx="2850">
                  <c:v>5.8</c:v>
                </c:pt>
                <c:pt idx="2851">
                  <c:v>6.4</c:v>
                </c:pt>
                <c:pt idx="2852">
                  <c:v>5.6</c:v>
                </c:pt>
                <c:pt idx="2853">
                  <c:v>6.1</c:v>
                </c:pt>
                <c:pt idx="2854">
                  <c:v>6.8</c:v>
                </c:pt>
                <c:pt idx="2855">
                  <c:v>3.4</c:v>
                </c:pt>
                <c:pt idx="2856">
                  <c:v>3.8</c:v>
                </c:pt>
                <c:pt idx="2857">
                  <c:v>6.8</c:v>
                </c:pt>
                <c:pt idx="2858">
                  <c:v>6.5</c:v>
                </c:pt>
                <c:pt idx="2859">
                  <c:v>4</c:v>
                </c:pt>
                <c:pt idx="2860">
                  <c:v>6.1</c:v>
                </c:pt>
                <c:pt idx="2861">
                  <c:v>6.6</c:v>
                </c:pt>
                <c:pt idx="2862">
                  <c:v>7.8</c:v>
                </c:pt>
                <c:pt idx="2863">
                  <c:v>5.7</c:v>
                </c:pt>
                <c:pt idx="2864">
                  <c:v>7.4</c:v>
                </c:pt>
                <c:pt idx="2865">
                  <c:v>8.6</c:v>
                </c:pt>
                <c:pt idx="2866">
                  <c:v>5.0999999999999996</c:v>
                </c:pt>
                <c:pt idx="2867">
                  <c:v>4.8</c:v>
                </c:pt>
                <c:pt idx="2868">
                  <c:v>4</c:v>
                </c:pt>
                <c:pt idx="2869">
                  <c:v>6.2</c:v>
                </c:pt>
                <c:pt idx="2870">
                  <c:v>5.5</c:v>
                </c:pt>
                <c:pt idx="2871">
                  <c:v>7.3</c:v>
                </c:pt>
                <c:pt idx="2872">
                  <c:v>4.9000000000000004</c:v>
                </c:pt>
                <c:pt idx="2873">
                  <c:v>6.6</c:v>
                </c:pt>
                <c:pt idx="2874">
                  <c:v>5.9</c:v>
                </c:pt>
                <c:pt idx="2875">
                  <c:v>6.7</c:v>
                </c:pt>
                <c:pt idx="2876">
                  <c:v>6.6</c:v>
                </c:pt>
                <c:pt idx="2877">
                  <c:v>6</c:v>
                </c:pt>
                <c:pt idx="2878">
                  <c:v>6.3</c:v>
                </c:pt>
                <c:pt idx="2879">
                  <c:v>6.2</c:v>
                </c:pt>
                <c:pt idx="2880">
                  <c:v>6.3</c:v>
                </c:pt>
                <c:pt idx="2881">
                  <c:v>4.5999999999999996</c:v>
                </c:pt>
                <c:pt idx="2882">
                  <c:v>6.4</c:v>
                </c:pt>
                <c:pt idx="2883">
                  <c:v>6.8</c:v>
                </c:pt>
                <c:pt idx="2884">
                  <c:v>5</c:v>
                </c:pt>
                <c:pt idx="2885">
                  <c:v>4.4000000000000004</c:v>
                </c:pt>
                <c:pt idx="2886">
                  <c:v>4.8</c:v>
                </c:pt>
                <c:pt idx="2887">
                  <c:v>6.3</c:v>
                </c:pt>
                <c:pt idx="2888">
                  <c:v>7.6</c:v>
                </c:pt>
                <c:pt idx="2889">
                  <c:v>5.2</c:v>
                </c:pt>
                <c:pt idx="2890">
                  <c:v>7.6</c:v>
                </c:pt>
                <c:pt idx="2891">
                  <c:v>6.3</c:v>
                </c:pt>
                <c:pt idx="2892">
                  <c:v>7.2</c:v>
                </c:pt>
                <c:pt idx="2893">
                  <c:v>7.4</c:v>
                </c:pt>
                <c:pt idx="2894">
                  <c:v>5.0999999999999996</c:v>
                </c:pt>
                <c:pt idx="2895">
                  <c:v>7.8</c:v>
                </c:pt>
                <c:pt idx="2896">
                  <c:v>5.0999999999999996</c:v>
                </c:pt>
                <c:pt idx="2897">
                  <c:v>5.7</c:v>
                </c:pt>
                <c:pt idx="2898">
                  <c:v>5.9</c:v>
                </c:pt>
                <c:pt idx="2899">
                  <c:v>5.5</c:v>
                </c:pt>
                <c:pt idx="2900">
                  <c:v>7</c:v>
                </c:pt>
                <c:pt idx="2901">
                  <c:v>7.2</c:v>
                </c:pt>
                <c:pt idx="2902">
                  <c:v>4.2</c:v>
                </c:pt>
                <c:pt idx="2903">
                  <c:v>6.6</c:v>
                </c:pt>
                <c:pt idx="2904">
                  <c:v>5.0999999999999996</c:v>
                </c:pt>
                <c:pt idx="2905">
                  <c:v>6.2</c:v>
                </c:pt>
                <c:pt idx="2906">
                  <c:v>6.5</c:v>
                </c:pt>
                <c:pt idx="2907">
                  <c:v>5.3</c:v>
                </c:pt>
                <c:pt idx="2908">
                  <c:v>6.5</c:v>
                </c:pt>
                <c:pt idx="2909">
                  <c:v>4.2</c:v>
                </c:pt>
                <c:pt idx="2911">
                  <c:v>5.3</c:v>
                </c:pt>
                <c:pt idx="2912">
                  <c:v>6.3</c:v>
                </c:pt>
                <c:pt idx="2913">
                  <c:v>6.3</c:v>
                </c:pt>
                <c:pt idx="2914">
                  <c:v>6.9</c:v>
                </c:pt>
                <c:pt idx="2915">
                  <c:v>5.0999999999999996</c:v>
                </c:pt>
                <c:pt idx="2916">
                  <c:v>6.4</c:v>
                </c:pt>
                <c:pt idx="2917">
                  <c:v>7.9</c:v>
                </c:pt>
                <c:pt idx="2918">
                  <c:v>6.8</c:v>
                </c:pt>
                <c:pt idx="2919">
                  <c:v>6.1</c:v>
                </c:pt>
                <c:pt idx="2920">
                  <c:v>6.8</c:v>
                </c:pt>
                <c:pt idx="2921">
                  <c:v>4.5999999999999996</c:v>
                </c:pt>
                <c:pt idx="2922">
                  <c:v>5.9</c:v>
                </c:pt>
                <c:pt idx="2923">
                  <c:v>4.5999999999999996</c:v>
                </c:pt>
                <c:pt idx="2924">
                  <c:v>5.9</c:v>
                </c:pt>
                <c:pt idx="2925">
                  <c:v>5.8</c:v>
                </c:pt>
                <c:pt idx="2926">
                  <c:v>6.4</c:v>
                </c:pt>
                <c:pt idx="2927">
                  <c:v>7.5</c:v>
                </c:pt>
                <c:pt idx="2928">
                  <c:v>5.5</c:v>
                </c:pt>
                <c:pt idx="2929">
                  <c:v>6.7</c:v>
                </c:pt>
                <c:pt idx="2930">
                  <c:v>6.4</c:v>
                </c:pt>
                <c:pt idx="2931">
                  <c:v>4.9000000000000004</c:v>
                </c:pt>
                <c:pt idx="2932">
                  <c:v>6.9</c:v>
                </c:pt>
                <c:pt idx="2933">
                  <c:v>4.3</c:v>
                </c:pt>
                <c:pt idx="2934">
                  <c:v>7</c:v>
                </c:pt>
                <c:pt idx="2935">
                  <c:v>7.1</c:v>
                </c:pt>
                <c:pt idx="2936">
                  <c:v>6.9</c:v>
                </c:pt>
                <c:pt idx="2937">
                  <c:v>7</c:v>
                </c:pt>
                <c:pt idx="2938">
                  <c:v>5.4</c:v>
                </c:pt>
                <c:pt idx="2939">
                  <c:v>5.8</c:v>
                </c:pt>
                <c:pt idx="2940">
                  <c:v>7</c:v>
                </c:pt>
                <c:pt idx="2941">
                  <c:v>6.4</c:v>
                </c:pt>
                <c:pt idx="2942">
                  <c:v>6.3</c:v>
                </c:pt>
                <c:pt idx="2943">
                  <c:v>5.6</c:v>
                </c:pt>
                <c:pt idx="2944">
                  <c:v>4</c:v>
                </c:pt>
                <c:pt idx="2945">
                  <c:v>4.4000000000000004</c:v>
                </c:pt>
                <c:pt idx="2946">
                  <c:v>5.9</c:v>
                </c:pt>
                <c:pt idx="2947">
                  <c:v>7.2</c:v>
                </c:pt>
                <c:pt idx="2948">
                  <c:v>5.0999999999999996</c:v>
                </c:pt>
                <c:pt idx="2949">
                  <c:v>7.3</c:v>
                </c:pt>
                <c:pt idx="2950">
                  <c:v>6.3</c:v>
                </c:pt>
                <c:pt idx="2951">
                  <c:v>5.4</c:v>
                </c:pt>
                <c:pt idx="2952">
                  <c:v>7.4</c:v>
                </c:pt>
                <c:pt idx="2953">
                  <c:v>5.7</c:v>
                </c:pt>
                <c:pt idx="2954">
                  <c:v>5.4</c:v>
                </c:pt>
                <c:pt idx="2955">
                  <c:v>5.3</c:v>
                </c:pt>
                <c:pt idx="2956">
                  <c:v>4.5</c:v>
                </c:pt>
                <c:pt idx="2957">
                  <c:v>6.2</c:v>
                </c:pt>
                <c:pt idx="2958">
                  <c:v>7.4</c:v>
                </c:pt>
                <c:pt idx="2959">
                  <c:v>6.7</c:v>
                </c:pt>
                <c:pt idx="2960">
                  <c:v>4.8</c:v>
                </c:pt>
                <c:pt idx="2961">
                  <c:v>6.9</c:v>
                </c:pt>
                <c:pt idx="2962">
                  <c:v>7</c:v>
                </c:pt>
                <c:pt idx="2963">
                  <c:v>7.8</c:v>
                </c:pt>
                <c:pt idx="2964">
                  <c:v>7.8</c:v>
                </c:pt>
                <c:pt idx="2965">
                  <c:v>7.3</c:v>
                </c:pt>
                <c:pt idx="2966">
                  <c:v>8.6999999999999993</c:v>
                </c:pt>
                <c:pt idx="2967">
                  <c:v>8.3000000000000007</c:v>
                </c:pt>
                <c:pt idx="2968">
                  <c:v>8.5</c:v>
                </c:pt>
                <c:pt idx="2969">
                  <c:v>8.4</c:v>
                </c:pt>
                <c:pt idx="2970">
                  <c:v>8</c:v>
                </c:pt>
                <c:pt idx="2971">
                  <c:v>8.1999999999999993</c:v>
                </c:pt>
                <c:pt idx="2972">
                  <c:v>5.7</c:v>
                </c:pt>
                <c:pt idx="2973">
                  <c:v>7.4</c:v>
                </c:pt>
                <c:pt idx="2974">
                  <c:v>6.7</c:v>
                </c:pt>
                <c:pt idx="2975">
                  <c:v>8.6</c:v>
                </c:pt>
                <c:pt idx="2976">
                  <c:v>3.3</c:v>
                </c:pt>
                <c:pt idx="2977">
                  <c:v>8.6</c:v>
                </c:pt>
                <c:pt idx="2978">
                  <c:v>6.5</c:v>
                </c:pt>
                <c:pt idx="2979">
                  <c:v>8</c:v>
                </c:pt>
                <c:pt idx="2980">
                  <c:v>7.9</c:v>
                </c:pt>
                <c:pt idx="2981">
                  <c:v>9.1</c:v>
                </c:pt>
                <c:pt idx="2982">
                  <c:v>7.3</c:v>
                </c:pt>
                <c:pt idx="2983">
                  <c:v>6.9</c:v>
                </c:pt>
                <c:pt idx="2984">
                  <c:v>8.4</c:v>
                </c:pt>
                <c:pt idx="2985">
                  <c:v>6.8</c:v>
                </c:pt>
                <c:pt idx="2986">
                  <c:v>7.5</c:v>
                </c:pt>
                <c:pt idx="2987">
                  <c:v>7.4</c:v>
                </c:pt>
                <c:pt idx="2988">
                  <c:v>7.5</c:v>
                </c:pt>
                <c:pt idx="2989">
                  <c:v>7.4</c:v>
                </c:pt>
                <c:pt idx="2990">
                  <c:v>6.1</c:v>
                </c:pt>
                <c:pt idx="2991">
                  <c:v>7.3</c:v>
                </c:pt>
                <c:pt idx="2992">
                  <c:v>6.7</c:v>
                </c:pt>
                <c:pt idx="2993">
                  <c:v>7.3</c:v>
                </c:pt>
                <c:pt idx="2994">
                  <c:v>7.1</c:v>
                </c:pt>
                <c:pt idx="2995">
                  <c:v>6.6</c:v>
                </c:pt>
                <c:pt idx="2996">
                  <c:v>7.7</c:v>
                </c:pt>
                <c:pt idx="2997">
                  <c:v>6.8</c:v>
                </c:pt>
                <c:pt idx="2998">
                  <c:v>7.1</c:v>
                </c:pt>
                <c:pt idx="2999">
                  <c:v>7.3</c:v>
                </c:pt>
                <c:pt idx="3000">
                  <c:v>8.1</c:v>
                </c:pt>
                <c:pt idx="3001">
                  <c:v>7.8</c:v>
                </c:pt>
                <c:pt idx="3002">
                  <c:v>6.2</c:v>
                </c:pt>
                <c:pt idx="3003">
                  <c:v>6.7</c:v>
                </c:pt>
                <c:pt idx="3004">
                  <c:v>7.5</c:v>
                </c:pt>
                <c:pt idx="3005">
                  <c:v>6.6</c:v>
                </c:pt>
                <c:pt idx="3006">
                  <c:v>6.1</c:v>
                </c:pt>
                <c:pt idx="3007">
                  <c:v>7.9</c:v>
                </c:pt>
                <c:pt idx="3008">
                  <c:v>7.7</c:v>
                </c:pt>
                <c:pt idx="3009">
                  <c:v>7.1</c:v>
                </c:pt>
                <c:pt idx="3010">
                  <c:v>7.6</c:v>
                </c:pt>
                <c:pt idx="3011">
                  <c:v>7.8</c:v>
                </c:pt>
                <c:pt idx="3012">
                  <c:v>7.2</c:v>
                </c:pt>
                <c:pt idx="3013">
                  <c:v>7.3</c:v>
                </c:pt>
                <c:pt idx="3014">
                  <c:v>6.5</c:v>
                </c:pt>
                <c:pt idx="3015">
                  <c:v>7.1</c:v>
                </c:pt>
                <c:pt idx="3016">
                  <c:v>5.3</c:v>
                </c:pt>
                <c:pt idx="3017">
                  <c:v>7.3</c:v>
                </c:pt>
                <c:pt idx="3018">
                  <c:v>6.2</c:v>
                </c:pt>
                <c:pt idx="3019">
                  <c:v>7.6</c:v>
                </c:pt>
                <c:pt idx="3020">
                  <c:v>7.1</c:v>
                </c:pt>
                <c:pt idx="3021">
                  <c:v>7</c:v>
                </c:pt>
                <c:pt idx="3022">
                  <c:v>8.3000000000000007</c:v>
                </c:pt>
                <c:pt idx="3023">
                  <c:v>7.6</c:v>
                </c:pt>
                <c:pt idx="3024">
                  <c:v>6.5</c:v>
                </c:pt>
                <c:pt idx="3025">
                  <c:v>7.4</c:v>
                </c:pt>
                <c:pt idx="3026">
                  <c:v>8.4</c:v>
                </c:pt>
                <c:pt idx="3027">
                  <c:v>6.8</c:v>
                </c:pt>
                <c:pt idx="3028">
                  <c:v>6.8</c:v>
                </c:pt>
                <c:pt idx="3029">
                  <c:v>6.1</c:v>
                </c:pt>
                <c:pt idx="3030">
                  <c:v>6.3</c:v>
                </c:pt>
                <c:pt idx="3031">
                  <c:v>6.5</c:v>
                </c:pt>
                <c:pt idx="3032">
                  <c:v>8.4</c:v>
                </c:pt>
                <c:pt idx="3033">
                  <c:v>8.9</c:v>
                </c:pt>
                <c:pt idx="3034">
                  <c:v>4.9000000000000004</c:v>
                </c:pt>
                <c:pt idx="3035">
                  <c:v>5.2</c:v>
                </c:pt>
                <c:pt idx="3036">
                  <c:v>7.2</c:v>
                </c:pt>
                <c:pt idx="3037">
                  <c:v>7.6</c:v>
                </c:pt>
                <c:pt idx="3038">
                  <c:v>7.8</c:v>
                </c:pt>
                <c:pt idx="3039">
                  <c:v>8</c:v>
                </c:pt>
                <c:pt idx="3040">
                  <c:v>7.1</c:v>
                </c:pt>
                <c:pt idx="3041">
                  <c:v>6.6</c:v>
                </c:pt>
                <c:pt idx="3042">
                  <c:v>6.2</c:v>
                </c:pt>
                <c:pt idx="3043">
                  <c:v>7.1</c:v>
                </c:pt>
                <c:pt idx="3044">
                  <c:v>6.4</c:v>
                </c:pt>
                <c:pt idx="3045">
                  <c:v>6</c:v>
                </c:pt>
                <c:pt idx="3046">
                  <c:v>5.6</c:v>
                </c:pt>
                <c:pt idx="3047">
                  <c:v>7.3</c:v>
                </c:pt>
                <c:pt idx="3048">
                  <c:v>7.2</c:v>
                </c:pt>
                <c:pt idx="3049">
                  <c:v>6.7</c:v>
                </c:pt>
                <c:pt idx="3050">
                  <c:v>7.4</c:v>
                </c:pt>
                <c:pt idx="3051">
                  <c:v>7.3</c:v>
                </c:pt>
                <c:pt idx="3052">
                  <c:v>6.2</c:v>
                </c:pt>
                <c:pt idx="3053">
                  <c:v>6.6</c:v>
                </c:pt>
                <c:pt idx="3054">
                  <c:v>7.5</c:v>
                </c:pt>
                <c:pt idx="3055">
                  <c:v>6.8</c:v>
                </c:pt>
                <c:pt idx="3056">
                  <c:v>5.8</c:v>
                </c:pt>
                <c:pt idx="3057">
                  <c:v>7.2</c:v>
                </c:pt>
                <c:pt idx="3058">
                  <c:v>6.9</c:v>
                </c:pt>
                <c:pt idx="3059">
                  <c:v>7</c:v>
                </c:pt>
                <c:pt idx="3060">
                  <c:v>5.6</c:v>
                </c:pt>
                <c:pt idx="3061">
                  <c:v>7.8</c:v>
                </c:pt>
                <c:pt idx="3062">
                  <c:v>6.7</c:v>
                </c:pt>
                <c:pt idx="3063">
                  <c:v>7.5</c:v>
                </c:pt>
                <c:pt idx="3064">
                  <c:v>7.5</c:v>
                </c:pt>
                <c:pt idx="3065">
                  <c:v>6.3</c:v>
                </c:pt>
                <c:pt idx="3066">
                  <c:v>8</c:v>
                </c:pt>
                <c:pt idx="3067">
                  <c:v>5.4</c:v>
                </c:pt>
                <c:pt idx="3068">
                  <c:v>6.9</c:v>
                </c:pt>
                <c:pt idx="3069">
                  <c:v>5.2</c:v>
                </c:pt>
                <c:pt idx="3070">
                  <c:v>7.2</c:v>
                </c:pt>
                <c:pt idx="3071">
                  <c:v>6.8</c:v>
                </c:pt>
                <c:pt idx="3072">
                  <c:v>7.5</c:v>
                </c:pt>
                <c:pt idx="3073">
                  <c:v>6.7</c:v>
                </c:pt>
                <c:pt idx="3074">
                  <c:v>7.2</c:v>
                </c:pt>
                <c:pt idx="3075">
                  <c:v>6.3</c:v>
                </c:pt>
                <c:pt idx="3076">
                  <c:v>7</c:v>
                </c:pt>
                <c:pt idx="3077">
                  <c:v>8.6</c:v>
                </c:pt>
                <c:pt idx="3078">
                  <c:v>6.1</c:v>
                </c:pt>
                <c:pt idx="3079">
                  <c:v>2.9</c:v>
                </c:pt>
                <c:pt idx="3080">
                  <c:v>6.5</c:v>
                </c:pt>
                <c:pt idx="3081">
                  <c:v>6.6</c:v>
                </c:pt>
                <c:pt idx="3082">
                  <c:v>5.5</c:v>
                </c:pt>
                <c:pt idx="3083">
                  <c:v>7.7</c:v>
                </c:pt>
                <c:pt idx="3084">
                  <c:v>7.2</c:v>
                </c:pt>
                <c:pt idx="3085">
                  <c:v>6.2</c:v>
                </c:pt>
                <c:pt idx="3086">
                  <c:v>6</c:v>
                </c:pt>
                <c:pt idx="3087">
                  <c:v>5.4</c:v>
                </c:pt>
                <c:pt idx="3088">
                  <c:v>6</c:v>
                </c:pt>
                <c:pt idx="3089">
                  <c:v>7.5</c:v>
                </c:pt>
                <c:pt idx="3090">
                  <c:v>7</c:v>
                </c:pt>
                <c:pt idx="3091">
                  <c:v>8.8000000000000007</c:v>
                </c:pt>
                <c:pt idx="3092">
                  <c:v>7.2</c:v>
                </c:pt>
                <c:pt idx="3093">
                  <c:v>6.4</c:v>
                </c:pt>
                <c:pt idx="3094">
                  <c:v>6.5</c:v>
                </c:pt>
                <c:pt idx="3095">
                  <c:v>9.3000000000000007</c:v>
                </c:pt>
                <c:pt idx="3096">
                  <c:v>6.4</c:v>
                </c:pt>
                <c:pt idx="3097">
                  <c:v>7.9</c:v>
                </c:pt>
                <c:pt idx="3098">
                  <c:v>6.7</c:v>
                </c:pt>
                <c:pt idx="3099">
                  <c:v>6.9</c:v>
                </c:pt>
                <c:pt idx="3100">
                  <c:v>7.1</c:v>
                </c:pt>
                <c:pt idx="3101">
                  <c:v>8.1999999999999993</c:v>
                </c:pt>
                <c:pt idx="3102">
                  <c:v>6.9</c:v>
                </c:pt>
                <c:pt idx="3103">
                  <c:v>5.4</c:v>
                </c:pt>
                <c:pt idx="3104">
                  <c:v>7.4</c:v>
                </c:pt>
                <c:pt idx="3105">
                  <c:v>7.6</c:v>
                </c:pt>
                <c:pt idx="3107">
                  <c:v>4.5999999999999996</c:v>
                </c:pt>
                <c:pt idx="3108">
                  <c:v>5.5</c:v>
                </c:pt>
                <c:pt idx="3109">
                  <c:v>6.9</c:v>
                </c:pt>
                <c:pt idx="3110">
                  <c:v>7.2</c:v>
                </c:pt>
                <c:pt idx="3111">
                  <c:v>6.3</c:v>
                </c:pt>
                <c:pt idx="3112">
                  <c:v>7.2</c:v>
                </c:pt>
                <c:pt idx="3113">
                  <c:v>6.1</c:v>
                </c:pt>
                <c:pt idx="3114">
                  <c:v>5.9</c:v>
                </c:pt>
                <c:pt idx="3115">
                  <c:v>6.5</c:v>
                </c:pt>
                <c:pt idx="3116">
                  <c:v>7.3</c:v>
                </c:pt>
                <c:pt idx="3117">
                  <c:v>5.2</c:v>
                </c:pt>
                <c:pt idx="3118">
                  <c:v>6.2</c:v>
                </c:pt>
                <c:pt idx="3119">
                  <c:v>7.1</c:v>
                </c:pt>
                <c:pt idx="3120">
                  <c:v>6.2</c:v>
                </c:pt>
                <c:pt idx="3121">
                  <c:v>5.8</c:v>
                </c:pt>
                <c:pt idx="3122">
                  <c:v>6.3</c:v>
                </c:pt>
                <c:pt idx="3123">
                  <c:v>5.7</c:v>
                </c:pt>
                <c:pt idx="3124">
                  <c:v>9</c:v>
                </c:pt>
                <c:pt idx="3125">
                  <c:v>4.7</c:v>
                </c:pt>
                <c:pt idx="3126">
                  <c:v>6.3</c:v>
                </c:pt>
                <c:pt idx="3127">
                  <c:v>8.6</c:v>
                </c:pt>
                <c:pt idx="3128">
                  <c:v>7</c:v>
                </c:pt>
                <c:pt idx="3129">
                  <c:v>6.3</c:v>
                </c:pt>
                <c:pt idx="3130">
                  <c:v>7.6</c:v>
                </c:pt>
                <c:pt idx="3131">
                  <c:v>7.6</c:v>
                </c:pt>
                <c:pt idx="3132">
                  <c:v>7.7</c:v>
                </c:pt>
                <c:pt idx="3133">
                  <c:v>8.1</c:v>
                </c:pt>
                <c:pt idx="3134">
                  <c:v>7.8</c:v>
                </c:pt>
                <c:pt idx="3135">
                  <c:v>4.7</c:v>
                </c:pt>
                <c:pt idx="3136">
                  <c:v>6.5</c:v>
                </c:pt>
                <c:pt idx="3137">
                  <c:v>5.7</c:v>
                </c:pt>
                <c:pt idx="3138">
                  <c:v>7.1</c:v>
                </c:pt>
                <c:pt idx="3139">
                  <c:v>8.1</c:v>
                </c:pt>
                <c:pt idx="3140">
                  <c:v>6.4</c:v>
                </c:pt>
                <c:pt idx="3141">
                  <c:v>5.3</c:v>
                </c:pt>
                <c:pt idx="3142">
                  <c:v>6.4</c:v>
                </c:pt>
                <c:pt idx="3143">
                  <c:v>8.6999999999999993</c:v>
                </c:pt>
                <c:pt idx="3144">
                  <c:v>6.4</c:v>
                </c:pt>
                <c:pt idx="3145">
                  <c:v>6.7</c:v>
                </c:pt>
                <c:pt idx="3146">
                  <c:v>6.6</c:v>
                </c:pt>
                <c:pt idx="3147">
                  <c:v>8.1</c:v>
                </c:pt>
                <c:pt idx="3148">
                  <c:v>7.7</c:v>
                </c:pt>
                <c:pt idx="3149">
                  <c:v>7.4</c:v>
                </c:pt>
                <c:pt idx="3150">
                  <c:v>7.5</c:v>
                </c:pt>
                <c:pt idx="3151">
                  <c:v>5.9</c:v>
                </c:pt>
                <c:pt idx="3152">
                  <c:v>8.1999999999999993</c:v>
                </c:pt>
                <c:pt idx="3153">
                  <c:v>8</c:v>
                </c:pt>
                <c:pt idx="3154">
                  <c:v>5.4</c:v>
                </c:pt>
                <c:pt idx="3155">
                  <c:v>6.1</c:v>
                </c:pt>
                <c:pt idx="3156">
                  <c:v>6.5</c:v>
                </c:pt>
                <c:pt idx="3157">
                  <c:v>7.1</c:v>
                </c:pt>
                <c:pt idx="3158">
                  <c:v>6.9</c:v>
                </c:pt>
                <c:pt idx="3159">
                  <c:v>5.3</c:v>
                </c:pt>
                <c:pt idx="3160">
                  <c:v>6</c:v>
                </c:pt>
                <c:pt idx="3161">
                  <c:v>6.1</c:v>
                </c:pt>
                <c:pt idx="3162">
                  <c:v>6.5</c:v>
                </c:pt>
                <c:pt idx="3163">
                  <c:v>6.8</c:v>
                </c:pt>
                <c:pt idx="3164">
                  <c:v>6.4</c:v>
                </c:pt>
                <c:pt idx="3165">
                  <c:v>6.8</c:v>
                </c:pt>
                <c:pt idx="3166">
                  <c:v>7.5</c:v>
                </c:pt>
                <c:pt idx="3167">
                  <c:v>6.6</c:v>
                </c:pt>
                <c:pt idx="3168">
                  <c:v>6.7</c:v>
                </c:pt>
                <c:pt idx="3169">
                  <c:v>7.7</c:v>
                </c:pt>
                <c:pt idx="3170">
                  <c:v>7.6</c:v>
                </c:pt>
                <c:pt idx="3171">
                  <c:v>5.6</c:v>
                </c:pt>
                <c:pt idx="3172">
                  <c:v>6.2</c:v>
                </c:pt>
                <c:pt idx="3173">
                  <c:v>3.7</c:v>
                </c:pt>
                <c:pt idx="3174">
                  <c:v>6.1</c:v>
                </c:pt>
                <c:pt idx="3175">
                  <c:v>6.4</c:v>
                </c:pt>
                <c:pt idx="3176">
                  <c:v>7.1</c:v>
                </c:pt>
                <c:pt idx="3177">
                  <c:v>4.7</c:v>
                </c:pt>
                <c:pt idx="3178">
                  <c:v>5.9</c:v>
                </c:pt>
                <c:pt idx="3179">
                  <c:v>7.1</c:v>
                </c:pt>
                <c:pt idx="3180">
                  <c:v>7.4</c:v>
                </c:pt>
                <c:pt idx="3181">
                  <c:v>6.9</c:v>
                </c:pt>
                <c:pt idx="3182">
                  <c:v>6.6</c:v>
                </c:pt>
                <c:pt idx="3183">
                  <c:v>7</c:v>
                </c:pt>
                <c:pt idx="3184">
                  <c:v>6.6</c:v>
                </c:pt>
                <c:pt idx="3185">
                  <c:v>5</c:v>
                </c:pt>
                <c:pt idx="3186">
                  <c:v>7.6</c:v>
                </c:pt>
                <c:pt idx="3187">
                  <c:v>8.1</c:v>
                </c:pt>
                <c:pt idx="3188">
                  <c:v>6.7</c:v>
                </c:pt>
                <c:pt idx="3189">
                  <c:v>5.4</c:v>
                </c:pt>
                <c:pt idx="3190">
                  <c:v>6.5</c:v>
                </c:pt>
                <c:pt idx="3191">
                  <c:v>5.3</c:v>
                </c:pt>
                <c:pt idx="3192">
                  <c:v>7.4</c:v>
                </c:pt>
                <c:pt idx="3193">
                  <c:v>7.2</c:v>
                </c:pt>
                <c:pt idx="3194">
                  <c:v>5.9</c:v>
                </c:pt>
                <c:pt idx="3195">
                  <c:v>8.6</c:v>
                </c:pt>
                <c:pt idx="3197">
                  <c:v>7.5</c:v>
                </c:pt>
                <c:pt idx="3198">
                  <c:v>5.8</c:v>
                </c:pt>
                <c:pt idx="3199">
                  <c:v>7.5</c:v>
                </c:pt>
                <c:pt idx="3200">
                  <c:v>7.1</c:v>
                </c:pt>
                <c:pt idx="3201">
                  <c:v>7.6</c:v>
                </c:pt>
                <c:pt idx="3202">
                  <c:v>8.1</c:v>
                </c:pt>
                <c:pt idx="3203">
                  <c:v>7.9</c:v>
                </c:pt>
                <c:pt idx="3204">
                  <c:v>6.6</c:v>
                </c:pt>
                <c:pt idx="3205">
                  <c:v>6.3</c:v>
                </c:pt>
                <c:pt idx="3206">
                  <c:v>7.1</c:v>
                </c:pt>
                <c:pt idx="3207">
                  <c:v>5.6</c:v>
                </c:pt>
                <c:pt idx="3208">
                  <c:v>7.4</c:v>
                </c:pt>
                <c:pt idx="3209">
                  <c:v>4.3</c:v>
                </c:pt>
                <c:pt idx="3210">
                  <c:v>8.3000000000000007</c:v>
                </c:pt>
                <c:pt idx="3211">
                  <c:v>7.6</c:v>
                </c:pt>
                <c:pt idx="3212">
                  <c:v>6.3</c:v>
                </c:pt>
                <c:pt idx="3213">
                  <c:v>5.7</c:v>
                </c:pt>
                <c:pt idx="3214">
                  <c:v>5.7</c:v>
                </c:pt>
                <c:pt idx="3215">
                  <c:v>7.2</c:v>
                </c:pt>
                <c:pt idx="3216">
                  <c:v>7.4</c:v>
                </c:pt>
                <c:pt idx="3217">
                  <c:v>7.5</c:v>
                </c:pt>
                <c:pt idx="3218">
                  <c:v>6.5</c:v>
                </c:pt>
                <c:pt idx="3219">
                  <c:v>7.4</c:v>
                </c:pt>
                <c:pt idx="3220">
                  <c:v>7.8</c:v>
                </c:pt>
                <c:pt idx="3221">
                  <c:v>6.6</c:v>
                </c:pt>
                <c:pt idx="3222">
                  <c:v>6.5</c:v>
                </c:pt>
                <c:pt idx="3223">
                  <c:v>6.6</c:v>
                </c:pt>
                <c:pt idx="3224">
                  <c:v>6.3</c:v>
                </c:pt>
                <c:pt idx="3225">
                  <c:v>8</c:v>
                </c:pt>
                <c:pt idx="3226">
                  <c:v>7.4</c:v>
                </c:pt>
                <c:pt idx="3227">
                  <c:v>5.9</c:v>
                </c:pt>
                <c:pt idx="3228">
                  <c:v>5.3</c:v>
                </c:pt>
                <c:pt idx="3229">
                  <c:v>5.8</c:v>
                </c:pt>
                <c:pt idx="3230">
                  <c:v>8.1</c:v>
                </c:pt>
                <c:pt idx="3231">
                  <c:v>6.6</c:v>
                </c:pt>
                <c:pt idx="3232">
                  <c:v>8</c:v>
                </c:pt>
                <c:pt idx="3233">
                  <c:v>4.9000000000000004</c:v>
                </c:pt>
                <c:pt idx="3234">
                  <c:v>7.8</c:v>
                </c:pt>
                <c:pt idx="3235">
                  <c:v>6.8</c:v>
                </c:pt>
                <c:pt idx="3236">
                  <c:v>6.7</c:v>
                </c:pt>
                <c:pt idx="3237">
                  <c:v>6.1</c:v>
                </c:pt>
                <c:pt idx="3238">
                  <c:v>4.7</c:v>
                </c:pt>
                <c:pt idx="3239">
                  <c:v>7.5</c:v>
                </c:pt>
                <c:pt idx="3240">
                  <c:v>7.6</c:v>
                </c:pt>
                <c:pt idx="3241">
                  <c:v>8.3000000000000007</c:v>
                </c:pt>
                <c:pt idx="3242">
                  <c:v>4.5999999999999996</c:v>
                </c:pt>
                <c:pt idx="3243">
                  <c:v>7.4</c:v>
                </c:pt>
                <c:pt idx="3244">
                  <c:v>7.1</c:v>
                </c:pt>
                <c:pt idx="3245">
                  <c:v>7.9</c:v>
                </c:pt>
                <c:pt idx="3246">
                  <c:v>4.3</c:v>
                </c:pt>
                <c:pt idx="3247">
                  <c:v>5.7</c:v>
                </c:pt>
                <c:pt idx="3248">
                  <c:v>7.4</c:v>
                </c:pt>
                <c:pt idx="3249">
                  <c:v>6.4</c:v>
                </c:pt>
                <c:pt idx="3250">
                  <c:v>8</c:v>
                </c:pt>
                <c:pt idx="3251">
                  <c:v>8.1999999999999993</c:v>
                </c:pt>
                <c:pt idx="3252">
                  <c:v>6.9</c:v>
                </c:pt>
                <c:pt idx="3253">
                  <c:v>7.9</c:v>
                </c:pt>
                <c:pt idx="3254">
                  <c:v>7.3</c:v>
                </c:pt>
                <c:pt idx="3255">
                  <c:v>5.3</c:v>
                </c:pt>
                <c:pt idx="3256">
                  <c:v>6.8</c:v>
                </c:pt>
                <c:pt idx="3257">
                  <c:v>7.3</c:v>
                </c:pt>
                <c:pt idx="3258">
                  <c:v>7.9</c:v>
                </c:pt>
                <c:pt idx="3259">
                  <c:v>6.4</c:v>
                </c:pt>
                <c:pt idx="3260">
                  <c:v>6.4</c:v>
                </c:pt>
                <c:pt idx="3261">
                  <c:v>6.8</c:v>
                </c:pt>
                <c:pt idx="3262">
                  <c:v>5.5</c:v>
                </c:pt>
                <c:pt idx="3263">
                  <c:v>6</c:v>
                </c:pt>
                <c:pt idx="3264">
                  <c:v>7.1</c:v>
                </c:pt>
                <c:pt idx="3265">
                  <c:v>7.3</c:v>
                </c:pt>
                <c:pt idx="3266">
                  <c:v>8.1999999999999993</c:v>
                </c:pt>
                <c:pt idx="3267">
                  <c:v>7.5</c:v>
                </c:pt>
                <c:pt idx="3268">
                  <c:v>7.7</c:v>
                </c:pt>
                <c:pt idx="3269">
                  <c:v>5.2</c:v>
                </c:pt>
                <c:pt idx="3270">
                  <c:v>6.9</c:v>
                </c:pt>
                <c:pt idx="3271">
                  <c:v>6.5</c:v>
                </c:pt>
                <c:pt idx="3272">
                  <c:v>4.4000000000000004</c:v>
                </c:pt>
                <c:pt idx="3273">
                  <c:v>6.6</c:v>
                </c:pt>
                <c:pt idx="3274">
                  <c:v>5.8</c:v>
                </c:pt>
                <c:pt idx="3275">
                  <c:v>7.3</c:v>
                </c:pt>
                <c:pt idx="3276">
                  <c:v>7.7</c:v>
                </c:pt>
                <c:pt idx="3277">
                  <c:v>7.5</c:v>
                </c:pt>
                <c:pt idx="3278">
                  <c:v>6.9</c:v>
                </c:pt>
                <c:pt idx="3279">
                  <c:v>5.2</c:v>
                </c:pt>
                <c:pt idx="3280">
                  <c:v>6.4</c:v>
                </c:pt>
                <c:pt idx="3281">
                  <c:v>4.4000000000000004</c:v>
                </c:pt>
                <c:pt idx="3282">
                  <c:v>6.1</c:v>
                </c:pt>
                <c:pt idx="3283">
                  <c:v>7.5</c:v>
                </c:pt>
                <c:pt idx="3285">
                  <c:v>7</c:v>
                </c:pt>
                <c:pt idx="3286">
                  <c:v>5.0999999999999996</c:v>
                </c:pt>
                <c:pt idx="3287">
                  <c:v>5.7</c:v>
                </c:pt>
                <c:pt idx="3288">
                  <c:v>7.6</c:v>
                </c:pt>
                <c:pt idx="3289">
                  <c:v>6.3</c:v>
                </c:pt>
                <c:pt idx="3290">
                  <c:v>8.1999999999999993</c:v>
                </c:pt>
                <c:pt idx="3291">
                  <c:v>5.2</c:v>
                </c:pt>
                <c:pt idx="3292">
                  <c:v>7.1</c:v>
                </c:pt>
                <c:pt idx="3293">
                  <c:v>6.6</c:v>
                </c:pt>
                <c:pt idx="3294">
                  <c:v>5.3</c:v>
                </c:pt>
                <c:pt idx="3295">
                  <c:v>7</c:v>
                </c:pt>
                <c:pt idx="3296">
                  <c:v>7.4</c:v>
                </c:pt>
                <c:pt idx="3297">
                  <c:v>8.4</c:v>
                </c:pt>
                <c:pt idx="3298">
                  <c:v>5.8</c:v>
                </c:pt>
                <c:pt idx="3299">
                  <c:v>6</c:v>
                </c:pt>
                <c:pt idx="3300">
                  <c:v>7.2</c:v>
                </c:pt>
                <c:pt idx="3301">
                  <c:v>6.3</c:v>
                </c:pt>
                <c:pt idx="3302">
                  <c:v>5.6</c:v>
                </c:pt>
                <c:pt idx="3303">
                  <c:v>6.3</c:v>
                </c:pt>
                <c:pt idx="3304">
                  <c:v>8</c:v>
                </c:pt>
                <c:pt idx="3305">
                  <c:v>1.7</c:v>
                </c:pt>
                <c:pt idx="3306">
                  <c:v>7.1</c:v>
                </c:pt>
                <c:pt idx="3307">
                  <c:v>7.4</c:v>
                </c:pt>
                <c:pt idx="3308">
                  <c:v>5.2</c:v>
                </c:pt>
                <c:pt idx="3309">
                  <c:v>8.1</c:v>
                </c:pt>
                <c:pt idx="3310">
                  <c:v>8.5</c:v>
                </c:pt>
                <c:pt idx="3311">
                  <c:v>6.2</c:v>
                </c:pt>
                <c:pt idx="3312">
                  <c:v>6.7</c:v>
                </c:pt>
                <c:pt idx="3313">
                  <c:v>7.6</c:v>
                </c:pt>
                <c:pt idx="3314">
                  <c:v>6.8</c:v>
                </c:pt>
                <c:pt idx="3315">
                  <c:v>7.6</c:v>
                </c:pt>
                <c:pt idx="3316">
                  <c:v>7.6</c:v>
                </c:pt>
                <c:pt idx="3317">
                  <c:v>6.5</c:v>
                </c:pt>
                <c:pt idx="3318">
                  <c:v>7.4</c:v>
                </c:pt>
                <c:pt idx="3319">
                  <c:v>6.2</c:v>
                </c:pt>
                <c:pt idx="3320">
                  <c:v>6.7</c:v>
                </c:pt>
                <c:pt idx="3321">
                  <c:v>6.2</c:v>
                </c:pt>
                <c:pt idx="3322">
                  <c:v>7.1</c:v>
                </c:pt>
                <c:pt idx="3323">
                  <c:v>6.8</c:v>
                </c:pt>
                <c:pt idx="3324">
                  <c:v>5.9</c:v>
                </c:pt>
                <c:pt idx="3325">
                  <c:v>6.5</c:v>
                </c:pt>
                <c:pt idx="3326">
                  <c:v>8.4</c:v>
                </c:pt>
                <c:pt idx="3327">
                  <c:v>5.5</c:v>
                </c:pt>
                <c:pt idx="3328">
                  <c:v>6.5</c:v>
                </c:pt>
                <c:pt idx="3329">
                  <c:v>6.3</c:v>
                </c:pt>
                <c:pt idx="3330">
                  <c:v>6.7</c:v>
                </c:pt>
                <c:pt idx="3331">
                  <c:v>5.8</c:v>
                </c:pt>
                <c:pt idx="3332">
                  <c:v>3</c:v>
                </c:pt>
                <c:pt idx="3333">
                  <c:v>5.8</c:v>
                </c:pt>
                <c:pt idx="3334">
                  <c:v>8</c:v>
                </c:pt>
                <c:pt idx="3335">
                  <c:v>5.4</c:v>
                </c:pt>
                <c:pt idx="3336">
                  <c:v>7.6</c:v>
                </c:pt>
                <c:pt idx="3337">
                  <c:v>7.3</c:v>
                </c:pt>
                <c:pt idx="3338">
                  <c:v>6.1</c:v>
                </c:pt>
                <c:pt idx="3339">
                  <c:v>7.7</c:v>
                </c:pt>
                <c:pt idx="3340">
                  <c:v>4.4000000000000004</c:v>
                </c:pt>
                <c:pt idx="3341">
                  <c:v>6</c:v>
                </c:pt>
                <c:pt idx="3343">
                  <c:v>7.3</c:v>
                </c:pt>
                <c:pt idx="3344">
                  <c:v>5.9</c:v>
                </c:pt>
                <c:pt idx="3345">
                  <c:v>5.7</c:v>
                </c:pt>
                <c:pt idx="3346">
                  <c:v>6.8</c:v>
                </c:pt>
                <c:pt idx="3347">
                  <c:v>7.7</c:v>
                </c:pt>
                <c:pt idx="3348">
                  <c:v>6.6</c:v>
                </c:pt>
                <c:pt idx="3349">
                  <c:v>5.9</c:v>
                </c:pt>
                <c:pt idx="3350">
                  <c:v>7.3</c:v>
                </c:pt>
                <c:pt idx="3351">
                  <c:v>8</c:v>
                </c:pt>
                <c:pt idx="3352">
                  <c:v>6</c:v>
                </c:pt>
                <c:pt idx="3353">
                  <c:v>7.7</c:v>
                </c:pt>
                <c:pt idx="3354">
                  <c:v>7.8</c:v>
                </c:pt>
                <c:pt idx="3355">
                  <c:v>6.6</c:v>
                </c:pt>
                <c:pt idx="3356">
                  <c:v>3.3</c:v>
                </c:pt>
                <c:pt idx="3357">
                  <c:v>7.2</c:v>
                </c:pt>
                <c:pt idx="3358">
                  <c:v>7.9</c:v>
                </c:pt>
                <c:pt idx="3359">
                  <c:v>6.3</c:v>
                </c:pt>
                <c:pt idx="3360">
                  <c:v>7.6</c:v>
                </c:pt>
                <c:pt idx="3361">
                  <c:v>7.1</c:v>
                </c:pt>
                <c:pt idx="3362">
                  <c:v>7.3</c:v>
                </c:pt>
                <c:pt idx="3363">
                  <c:v>5.7</c:v>
                </c:pt>
                <c:pt idx="3364">
                  <c:v>6.8</c:v>
                </c:pt>
                <c:pt idx="3365">
                  <c:v>4.7</c:v>
                </c:pt>
                <c:pt idx="3366">
                  <c:v>6.8</c:v>
                </c:pt>
                <c:pt idx="3367">
                  <c:v>7.1</c:v>
                </c:pt>
                <c:pt idx="3368">
                  <c:v>7.4</c:v>
                </c:pt>
                <c:pt idx="3369">
                  <c:v>8.3000000000000007</c:v>
                </c:pt>
                <c:pt idx="3370">
                  <c:v>5.8</c:v>
                </c:pt>
                <c:pt idx="3371">
                  <c:v>6</c:v>
                </c:pt>
                <c:pt idx="3372">
                  <c:v>6.8</c:v>
                </c:pt>
                <c:pt idx="3373">
                  <c:v>8.1999999999999993</c:v>
                </c:pt>
                <c:pt idx="3374">
                  <c:v>5.8</c:v>
                </c:pt>
                <c:pt idx="3375">
                  <c:v>6.2</c:v>
                </c:pt>
                <c:pt idx="3376">
                  <c:v>6.8</c:v>
                </c:pt>
                <c:pt idx="3377">
                  <c:v>6.1</c:v>
                </c:pt>
                <c:pt idx="3378">
                  <c:v>5.4</c:v>
                </c:pt>
                <c:pt idx="3379">
                  <c:v>7.8</c:v>
                </c:pt>
                <c:pt idx="3380">
                  <c:v>5.6</c:v>
                </c:pt>
                <c:pt idx="3381">
                  <c:v>6.8</c:v>
                </c:pt>
                <c:pt idx="3382">
                  <c:v>7.4</c:v>
                </c:pt>
                <c:pt idx="3383">
                  <c:v>7.2</c:v>
                </c:pt>
                <c:pt idx="3384">
                  <c:v>7.6</c:v>
                </c:pt>
                <c:pt idx="3385">
                  <c:v>7.6</c:v>
                </c:pt>
                <c:pt idx="3386">
                  <c:v>7.3</c:v>
                </c:pt>
                <c:pt idx="3387">
                  <c:v>6.4</c:v>
                </c:pt>
                <c:pt idx="3388">
                  <c:v>5.6</c:v>
                </c:pt>
                <c:pt idx="3389">
                  <c:v>7.4</c:v>
                </c:pt>
                <c:pt idx="3390">
                  <c:v>7.2</c:v>
                </c:pt>
                <c:pt idx="3391">
                  <c:v>8.6999999999999993</c:v>
                </c:pt>
                <c:pt idx="3392">
                  <c:v>7.1</c:v>
                </c:pt>
                <c:pt idx="3393">
                  <c:v>6.2</c:v>
                </c:pt>
                <c:pt idx="3394">
                  <c:v>6.1</c:v>
                </c:pt>
                <c:pt idx="3395">
                  <c:v>5.7</c:v>
                </c:pt>
                <c:pt idx="3396">
                  <c:v>7</c:v>
                </c:pt>
                <c:pt idx="3397">
                  <c:v>7.1</c:v>
                </c:pt>
                <c:pt idx="3398">
                  <c:v>6.1</c:v>
                </c:pt>
                <c:pt idx="3399">
                  <c:v>5.8</c:v>
                </c:pt>
                <c:pt idx="3401">
                  <c:v>6.9</c:v>
                </c:pt>
                <c:pt idx="3402">
                  <c:v>6.4</c:v>
                </c:pt>
                <c:pt idx="3403">
                  <c:v>7.7</c:v>
                </c:pt>
                <c:pt idx="3404">
                  <c:v>7.7</c:v>
                </c:pt>
                <c:pt idx="3405">
                  <c:v>7.2</c:v>
                </c:pt>
                <c:pt idx="3406">
                  <c:v>8.1999999999999993</c:v>
                </c:pt>
                <c:pt idx="3407">
                  <c:v>7.4</c:v>
                </c:pt>
                <c:pt idx="3408">
                  <c:v>5.4</c:v>
                </c:pt>
                <c:pt idx="3409">
                  <c:v>6.1</c:v>
                </c:pt>
                <c:pt idx="3410">
                  <c:v>5.3</c:v>
                </c:pt>
                <c:pt idx="3411">
                  <c:v>6.5</c:v>
                </c:pt>
                <c:pt idx="3412">
                  <c:v>7.5</c:v>
                </c:pt>
                <c:pt idx="3413">
                  <c:v>7.4</c:v>
                </c:pt>
                <c:pt idx="3414">
                  <c:v>7.7</c:v>
                </c:pt>
                <c:pt idx="3415">
                  <c:v>8.8000000000000007</c:v>
                </c:pt>
                <c:pt idx="3417">
                  <c:v>6.5</c:v>
                </c:pt>
                <c:pt idx="3418">
                  <c:v>5.3</c:v>
                </c:pt>
                <c:pt idx="3419">
                  <c:v>7</c:v>
                </c:pt>
                <c:pt idx="3420">
                  <c:v>5.6</c:v>
                </c:pt>
                <c:pt idx="3421">
                  <c:v>5.5</c:v>
                </c:pt>
                <c:pt idx="3422">
                  <c:v>6.8</c:v>
                </c:pt>
                <c:pt idx="3423">
                  <c:v>5.7</c:v>
                </c:pt>
                <c:pt idx="3424">
                  <c:v>6.3</c:v>
                </c:pt>
                <c:pt idx="3425">
                  <c:v>6.8</c:v>
                </c:pt>
                <c:pt idx="3426">
                  <c:v>5.9</c:v>
                </c:pt>
                <c:pt idx="3427">
                  <c:v>6.1</c:v>
                </c:pt>
                <c:pt idx="3428">
                  <c:v>5.7</c:v>
                </c:pt>
                <c:pt idx="3429">
                  <c:v>6.8</c:v>
                </c:pt>
                <c:pt idx="3430">
                  <c:v>6.4</c:v>
                </c:pt>
                <c:pt idx="3431">
                  <c:v>5.6</c:v>
                </c:pt>
                <c:pt idx="3432">
                  <c:v>7.6</c:v>
                </c:pt>
                <c:pt idx="3434">
                  <c:v>5.3</c:v>
                </c:pt>
                <c:pt idx="3435">
                  <c:v>7.7</c:v>
                </c:pt>
                <c:pt idx="3436">
                  <c:v>6.3</c:v>
                </c:pt>
                <c:pt idx="3437">
                  <c:v>7.8</c:v>
                </c:pt>
                <c:pt idx="3438">
                  <c:v>5.9</c:v>
                </c:pt>
                <c:pt idx="3439">
                  <c:v>5.6</c:v>
                </c:pt>
                <c:pt idx="3440">
                  <c:v>7.4</c:v>
                </c:pt>
                <c:pt idx="3441">
                  <c:v>4.8</c:v>
                </c:pt>
                <c:pt idx="3442">
                  <c:v>4.8</c:v>
                </c:pt>
                <c:pt idx="3443">
                  <c:v>7.4</c:v>
                </c:pt>
                <c:pt idx="3444">
                  <c:v>6.6</c:v>
                </c:pt>
                <c:pt idx="3446">
                  <c:v>7.1</c:v>
                </c:pt>
                <c:pt idx="3447">
                  <c:v>7.1</c:v>
                </c:pt>
                <c:pt idx="3448">
                  <c:v>7.5</c:v>
                </c:pt>
                <c:pt idx="3449">
                  <c:v>7.2</c:v>
                </c:pt>
                <c:pt idx="3450">
                  <c:v>7.3</c:v>
                </c:pt>
                <c:pt idx="3451">
                  <c:v>6.5</c:v>
                </c:pt>
                <c:pt idx="3452">
                  <c:v>7.3</c:v>
                </c:pt>
                <c:pt idx="3453">
                  <c:v>8.1</c:v>
                </c:pt>
                <c:pt idx="3454">
                  <c:v>7.4</c:v>
                </c:pt>
                <c:pt idx="3455">
                  <c:v>5.2</c:v>
                </c:pt>
                <c:pt idx="3456">
                  <c:v>7.4</c:v>
                </c:pt>
                <c:pt idx="3457">
                  <c:v>6.9</c:v>
                </c:pt>
                <c:pt idx="3458">
                  <c:v>6.7</c:v>
                </c:pt>
                <c:pt idx="3459">
                  <c:v>6.7</c:v>
                </c:pt>
                <c:pt idx="3460">
                  <c:v>7.1</c:v>
                </c:pt>
                <c:pt idx="3461">
                  <c:v>5.4</c:v>
                </c:pt>
                <c:pt idx="3462">
                  <c:v>6.8</c:v>
                </c:pt>
                <c:pt idx="3463">
                  <c:v>7.2</c:v>
                </c:pt>
                <c:pt idx="3464">
                  <c:v>6.3</c:v>
                </c:pt>
                <c:pt idx="3465">
                  <c:v>6.6</c:v>
                </c:pt>
                <c:pt idx="3466">
                  <c:v>6.8</c:v>
                </c:pt>
                <c:pt idx="3467">
                  <c:v>7.1</c:v>
                </c:pt>
                <c:pt idx="3468">
                  <c:v>6.6</c:v>
                </c:pt>
                <c:pt idx="3469">
                  <c:v>5.5</c:v>
                </c:pt>
                <c:pt idx="3470">
                  <c:v>7.1</c:v>
                </c:pt>
                <c:pt idx="3471">
                  <c:v>7.8</c:v>
                </c:pt>
                <c:pt idx="3472">
                  <c:v>6.3</c:v>
                </c:pt>
                <c:pt idx="3473">
                  <c:v>7.8</c:v>
                </c:pt>
                <c:pt idx="3474">
                  <c:v>7.4</c:v>
                </c:pt>
                <c:pt idx="3475">
                  <c:v>7.4</c:v>
                </c:pt>
                <c:pt idx="3476">
                  <c:v>7.3</c:v>
                </c:pt>
                <c:pt idx="3477">
                  <c:v>6.1</c:v>
                </c:pt>
                <c:pt idx="3478">
                  <c:v>7.7</c:v>
                </c:pt>
                <c:pt idx="3479">
                  <c:v>5.7</c:v>
                </c:pt>
                <c:pt idx="3480">
                  <c:v>8.3000000000000007</c:v>
                </c:pt>
                <c:pt idx="3481">
                  <c:v>7.8</c:v>
                </c:pt>
                <c:pt idx="3482">
                  <c:v>6.7</c:v>
                </c:pt>
                <c:pt idx="3483">
                  <c:v>7.4</c:v>
                </c:pt>
                <c:pt idx="3484">
                  <c:v>5.7</c:v>
                </c:pt>
                <c:pt idx="3485">
                  <c:v>5.5</c:v>
                </c:pt>
                <c:pt idx="3486">
                  <c:v>7.8</c:v>
                </c:pt>
                <c:pt idx="3487">
                  <c:v>7.8</c:v>
                </c:pt>
                <c:pt idx="3488">
                  <c:v>6.6</c:v>
                </c:pt>
                <c:pt idx="3489">
                  <c:v>7.4</c:v>
                </c:pt>
                <c:pt idx="3490">
                  <c:v>4.0999999999999996</c:v>
                </c:pt>
                <c:pt idx="3491">
                  <c:v>7.3</c:v>
                </c:pt>
                <c:pt idx="3492">
                  <c:v>6.8</c:v>
                </c:pt>
                <c:pt idx="3493">
                  <c:v>6.9</c:v>
                </c:pt>
                <c:pt idx="3494">
                  <c:v>5.8</c:v>
                </c:pt>
                <c:pt idx="3495">
                  <c:v>5.9</c:v>
                </c:pt>
                <c:pt idx="3496">
                  <c:v>7.8</c:v>
                </c:pt>
                <c:pt idx="3497">
                  <c:v>5.9</c:v>
                </c:pt>
                <c:pt idx="3498">
                  <c:v>6.6</c:v>
                </c:pt>
                <c:pt idx="3499">
                  <c:v>6.4</c:v>
                </c:pt>
                <c:pt idx="3500">
                  <c:v>8</c:v>
                </c:pt>
                <c:pt idx="3501">
                  <c:v>7.1</c:v>
                </c:pt>
                <c:pt idx="3502">
                  <c:v>3.4</c:v>
                </c:pt>
                <c:pt idx="3503">
                  <c:v>5.6</c:v>
                </c:pt>
                <c:pt idx="3504">
                  <c:v>7.3</c:v>
                </c:pt>
                <c:pt idx="3505">
                  <c:v>3.7</c:v>
                </c:pt>
                <c:pt idx="3506">
                  <c:v>5.4</c:v>
                </c:pt>
                <c:pt idx="3507">
                  <c:v>5.9</c:v>
                </c:pt>
                <c:pt idx="3508">
                  <c:v>6.8</c:v>
                </c:pt>
                <c:pt idx="3509">
                  <c:v>5.0999999999999996</c:v>
                </c:pt>
                <c:pt idx="3510">
                  <c:v>5.8</c:v>
                </c:pt>
                <c:pt idx="3511">
                  <c:v>4.5</c:v>
                </c:pt>
                <c:pt idx="3512">
                  <c:v>6.1</c:v>
                </c:pt>
                <c:pt idx="3513">
                  <c:v>6.5</c:v>
                </c:pt>
                <c:pt idx="3514">
                  <c:v>6.6</c:v>
                </c:pt>
                <c:pt idx="3515">
                  <c:v>7</c:v>
                </c:pt>
                <c:pt idx="3516">
                  <c:v>7.4</c:v>
                </c:pt>
                <c:pt idx="3517">
                  <c:v>7.2</c:v>
                </c:pt>
                <c:pt idx="3518">
                  <c:v>4.4000000000000004</c:v>
                </c:pt>
                <c:pt idx="3519">
                  <c:v>5</c:v>
                </c:pt>
                <c:pt idx="3520">
                  <c:v>5.7</c:v>
                </c:pt>
                <c:pt idx="3521">
                  <c:v>8</c:v>
                </c:pt>
                <c:pt idx="3522">
                  <c:v>6.5</c:v>
                </c:pt>
                <c:pt idx="3523">
                  <c:v>7</c:v>
                </c:pt>
                <c:pt idx="3524">
                  <c:v>7</c:v>
                </c:pt>
                <c:pt idx="3525">
                  <c:v>5.0999999999999996</c:v>
                </c:pt>
                <c:pt idx="3526">
                  <c:v>8.6</c:v>
                </c:pt>
                <c:pt idx="3527">
                  <c:v>7.6</c:v>
                </c:pt>
                <c:pt idx="3528">
                  <c:v>6.3</c:v>
                </c:pt>
                <c:pt idx="3529">
                  <c:v>5.9</c:v>
                </c:pt>
                <c:pt idx="3530">
                  <c:v>5.7</c:v>
                </c:pt>
                <c:pt idx="3531">
                  <c:v>7.7</c:v>
                </c:pt>
                <c:pt idx="3532">
                  <c:v>8</c:v>
                </c:pt>
                <c:pt idx="3533">
                  <c:v>6.4</c:v>
                </c:pt>
                <c:pt idx="3534">
                  <c:v>8.1999999999999993</c:v>
                </c:pt>
                <c:pt idx="3535">
                  <c:v>5.8</c:v>
                </c:pt>
                <c:pt idx="3536">
                  <c:v>7</c:v>
                </c:pt>
                <c:pt idx="3537">
                  <c:v>5.3</c:v>
                </c:pt>
                <c:pt idx="3538">
                  <c:v>8</c:v>
                </c:pt>
                <c:pt idx="3539">
                  <c:v>5.6</c:v>
                </c:pt>
                <c:pt idx="3540">
                  <c:v>6.5</c:v>
                </c:pt>
                <c:pt idx="3541">
                  <c:v>3.4</c:v>
                </c:pt>
                <c:pt idx="3542">
                  <c:v>7.3</c:v>
                </c:pt>
                <c:pt idx="3543">
                  <c:v>7.6</c:v>
                </c:pt>
                <c:pt idx="3544">
                  <c:v>9.3000000000000007</c:v>
                </c:pt>
                <c:pt idx="3545">
                  <c:v>7.5</c:v>
                </c:pt>
                <c:pt idx="3546">
                  <c:v>6.4</c:v>
                </c:pt>
                <c:pt idx="3547">
                  <c:v>6.1</c:v>
                </c:pt>
                <c:pt idx="3548">
                  <c:v>6.2</c:v>
                </c:pt>
                <c:pt idx="3549">
                  <c:v>7.4</c:v>
                </c:pt>
                <c:pt idx="3550">
                  <c:v>5.5</c:v>
                </c:pt>
                <c:pt idx="3551">
                  <c:v>7.8</c:v>
                </c:pt>
                <c:pt idx="3552">
                  <c:v>6.8</c:v>
                </c:pt>
                <c:pt idx="3553">
                  <c:v>4.8</c:v>
                </c:pt>
                <c:pt idx="3554">
                  <c:v>6.5</c:v>
                </c:pt>
                <c:pt idx="3555">
                  <c:v>6.4</c:v>
                </c:pt>
                <c:pt idx="3556">
                  <c:v>7.1</c:v>
                </c:pt>
                <c:pt idx="3557">
                  <c:v>6.3</c:v>
                </c:pt>
                <c:pt idx="3558">
                  <c:v>5.7</c:v>
                </c:pt>
                <c:pt idx="3559">
                  <c:v>6.9</c:v>
                </c:pt>
                <c:pt idx="3560">
                  <c:v>6.5</c:v>
                </c:pt>
                <c:pt idx="3561">
                  <c:v>5.0999999999999996</c:v>
                </c:pt>
                <c:pt idx="3562">
                  <c:v>6.9</c:v>
                </c:pt>
                <c:pt idx="3563">
                  <c:v>6.4</c:v>
                </c:pt>
                <c:pt idx="3564">
                  <c:v>7.3</c:v>
                </c:pt>
                <c:pt idx="3565">
                  <c:v>7.3</c:v>
                </c:pt>
                <c:pt idx="3566">
                  <c:v>6.2</c:v>
                </c:pt>
                <c:pt idx="3567">
                  <c:v>6.4</c:v>
                </c:pt>
                <c:pt idx="3568">
                  <c:v>6.6</c:v>
                </c:pt>
                <c:pt idx="3570">
                  <c:v>6.6</c:v>
                </c:pt>
                <c:pt idx="3571">
                  <c:v>6.9</c:v>
                </c:pt>
                <c:pt idx="3572">
                  <c:v>7</c:v>
                </c:pt>
                <c:pt idx="3573">
                  <c:v>5.8</c:v>
                </c:pt>
                <c:pt idx="3574">
                  <c:v>6.8</c:v>
                </c:pt>
                <c:pt idx="3575">
                  <c:v>5.6</c:v>
                </c:pt>
                <c:pt idx="3576">
                  <c:v>6.6</c:v>
                </c:pt>
                <c:pt idx="3577">
                  <c:v>6.9</c:v>
                </c:pt>
                <c:pt idx="3578">
                  <c:v>7.1</c:v>
                </c:pt>
                <c:pt idx="3579">
                  <c:v>3.5</c:v>
                </c:pt>
                <c:pt idx="3580">
                  <c:v>5.3</c:v>
                </c:pt>
                <c:pt idx="3581">
                  <c:v>7.5</c:v>
                </c:pt>
                <c:pt idx="3582">
                  <c:v>5.4</c:v>
                </c:pt>
                <c:pt idx="3583">
                  <c:v>6.7</c:v>
                </c:pt>
                <c:pt idx="3584">
                  <c:v>5.8</c:v>
                </c:pt>
                <c:pt idx="3585">
                  <c:v>6.3</c:v>
                </c:pt>
                <c:pt idx="3586">
                  <c:v>7.6</c:v>
                </c:pt>
                <c:pt idx="3587">
                  <c:v>7.6</c:v>
                </c:pt>
                <c:pt idx="3588">
                  <c:v>5.9</c:v>
                </c:pt>
                <c:pt idx="3589">
                  <c:v>6.5</c:v>
                </c:pt>
                <c:pt idx="3590">
                  <c:v>7.1</c:v>
                </c:pt>
                <c:pt idx="3591">
                  <c:v>5.0999999999999996</c:v>
                </c:pt>
                <c:pt idx="3592">
                  <c:v>7.3</c:v>
                </c:pt>
                <c:pt idx="3593">
                  <c:v>6.7</c:v>
                </c:pt>
                <c:pt idx="3594">
                  <c:v>6.6</c:v>
                </c:pt>
                <c:pt idx="3595">
                  <c:v>7.4</c:v>
                </c:pt>
                <c:pt idx="3596">
                  <c:v>7.5</c:v>
                </c:pt>
                <c:pt idx="3597">
                  <c:v>8.4</c:v>
                </c:pt>
                <c:pt idx="3598">
                  <c:v>6.2</c:v>
                </c:pt>
                <c:pt idx="3599">
                  <c:v>7.5</c:v>
                </c:pt>
                <c:pt idx="3600">
                  <c:v>6.3</c:v>
                </c:pt>
                <c:pt idx="3601">
                  <c:v>5.9</c:v>
                </c:pt>
                <c:pt idx="3602">
                  <c:v>4.8</c:v>
                </c:pt>
                <c:pt idx="3604">
                  <c:v>6</c:v>
                </c:pt>
                <c:pt idx="3605">
                  <c:v>5.6</c:v>
                </c:pt>
                <c:pt idx="3606">
                  <c:v>7.4</c:v>
                </c:pt>
                <c:pt idx="3607">
                  <c:v>8.1999999999999993</c:v>
                </c:pt>
                <c:pt idx="3608">
                  <c:v>8.5</c:v>
                </c:pt>
                <c:pt idx="3609">
                  <c:v>6.6</c:v>
                </c:pt>
                <c:pt idx="3610">
                  <c:v>7.4</c:v>
                </c:pt>
                <c:pt idx="3611">
                  <c:v>7.6</c:v>
                </c:pt>
                <c:pt idx="3612">
                  <c:v>6.2</c:v>
                </c:pt>
                <c:pt idx="3613">
                  <c:v>7.6</c:v>
                </c:pt>
                <c:pt idx="3614">
                  <c:v>5</c:v>
                </c:pt>
                <c:pt idx="3615">
                  <c:v>6.5</c:v>
                </c:pt>
                <c:pt idx="3616">
                  <c:v>7.4</c:v>
                </c:pt>
                <c:pt idx="3617">
                  <c:v>5.9</c:v>
                </c:pt>
                <c:pt idx="3618">
                  <c:v>7.4</c:v>
                </c:pt>
                <c:pt idx="3619">
                  <c:v>6.2</c:v>
                </c:pt>
                <c:pt idx="3620">
                  <c:v>7.3</c:v>
                </c:pt>
                <c:pt idx="3621">
                  <c:v>5.5</c:v>
                </c:pt>
                <c:pt idx="3622">
                  <c:v>6.6</c:v>
                </c:pt>
                <c:pt idx="3623">
                  <c:v>8.1999999999999993</c:v>
                </c:pt>
                <c:pt idx="3624">
                  <c:v>7.1</c:v>
                </c:pt>
                <c:pt idx="3625">
                  <c:v>7.2</c:v>
                </c:pt>
                <c:pt idx="3626">
                  <c:v>7.9</c:v>
                </c:pt>
                <c:pt idx="3627">
                  <c:v>5.3</c:v>
                </c:pt>
                <c:pt idx="3628">
                  <c:v>7</c:v>
                </c:pt>
                <c:pt idx="3629">
                  <c:v>6.7</c:v>
                </c:pt>
                <c:pt idx="3630">
                  <c:v>5.5</c:v>
                </c:pt>
                <c:pt idx="3631">
                  <c:v>7</c:v>
                </c:pt>
                <c:pt idx="3632">
                  <c:v>7.2</c:v>
                </c:pt>
                <c:pt idx="3633">
                  <c:v>7.6</c:v>
                </c:pt>
                <c:pt idx="3634">
                  <c:v>6.8</c:v>
                </c:pt>
                <c:pt idx="3635">
                  <c:v>5.4</c:v>
                </c:pt>
                <c:pt idx="3636">
                  <c:v>7</c:v>
                </c:pt>
                <c:pt idx="3637">
                  <c:v>5.3</c:v>
                </c:pt>
                <c:pt idx="3638">
                  <c:v>6.9</c:v>
                </c:pt>
                <c:pt idx="3639">
                  <c:v>5.8</c:v>
                </c:pt>
                <c:pt idx="3640">
                  <c:v>5.8</c:v>
                </c:pt>
                <c:pt idx="3641">
                  <c:v>7.2</c:v>
                </c:pt>
                <c:pt idx="3642">
                  <c:v>6.7</c:v>
                </c:pt>
                <c:pt idx="3643">
                  <c:v>8.1</c:v>
                </c:pt>
                <c:pt idx="3644">
                  <c:v>6.3</c:v>
                </c:pt>
                <c:pt idx="3645">
                  <c:v>6.1</c:v>
                </c:pt>
                <c:pt idx="3646">
                  <c:v>7.3</c:v>
                </c:pt>
                <c:pt idx="3647">
                  <c:v>7.3</c:v>
                </c:pt>
                <c:pt idx="3648">
                  <c:v>7.7</c:v>
                </c:pt>
                <c:pt idx="3649">
                  <c:v>7.1</c:v>
                </c:pt>
                <c:pt idx="3650">
                  <c:v>4.8</c:v>
                </c:pt>
                <c:pt idx="3651">
                  <c:v>7.9</c:v>
                </c:pt>
                <c:pt idx="3652">
                  <c:v>6.6</c:v>
                </c:pt>
                <c:pt idx="3653">
                  <c:v>6.5</c:v>
                </c:pt>
                <c:pt idx="3654">
                  <c:v>7.3</c:v>
                </c:pt>
                <c:pt idx="3655">
                  <c:v>4.7</c:v>
                </c:pt>
                <c:pt idx="3656">
                  <c:v>7.4</c:v>
                </c:pt>
                <c:pt idx="3657">
                  <c:v>5.8</c:v>
                </c:pt>
                <c:pt idx="3658">
                  <c:v>6.4</c:v>
                </c:pt>
                <c:pt idx="3659">
                  <c:v>5.6</c:v>
                </c:pt>
                <c:pt idx="3660">
                  <c:v>7.2</c:v>
                </c:pt>
                <c:pt idx="3661">
                  <c:v>6.5</c:v>
                </c:pt>
                <c:pt idx="3662">
                  <c:v>5.6</c:v>
                </c:pt>
                <c:pt idx="3663">
                  <c:v>5.8</c:v>
                </c:pt>
                <c:pt idx="3664">
                  <c:v>4.5999999999999996</c:v>
                </c:pt>
                <c:pt idx="3665">
                  <c:v>5.4</c:v>
                </c:pt>
                <c:pt idx="3666">
                  <c:v>6.2</c:v>
                </c:pt>
                <c:pt idx="3667">
                  <c:v>6.8</c:v>
                </c:pt>
                <c:pt idx="3668">
                  <c:v>6.7</c:v>
                </c:pt>
                <c:pt idx="3669">
                  <c:v>6</c:v>
                </c:pt>
                <c:pt idx="3670">
                  <c:v>6.3</c:v>
                </c:pt>
                <c:pt idx="3671">
                  <c:v>7.4</c:v>
                </c:pt>
                <c:pt idx="3672">
                  <c:v>6</c:v>
                </c:pt>
                <c:pt idx="3673">
                  <c:v>6.5</c:v>
                </c:pt>
                <c:pt idx="3674">
                  <c:v>5.2</c:v>
                </c:pt>
                <c:pt idx="3675">
                  <c:v>7</c:v>
                </c:pt>
                <c:pt idx="3676">
                  <c:v>6.4</c:v>
                </c:pt>
                <c:pt idx="3677">
                  <c:v>7.1</c:v>
                </c:pt>
                <c:pt idx="3678">
                  <c:v>6.7</c:v>
                </c:pt>
                <c:pt idx="3679">
                  <c:v>7.9</c:v>
                </c:pt>
                <c:pt idx="3680">
                  <c:v>5.8</c:v>
                </c:pt>
                <c:pt idx="3681">
                  <c:v>7.9</c:v>
                </c:pt>
                <c:pt idx="3682">
                  <c:v>8.1</c:v>
                </c:pt>
                <c:pt idx="3683">
                  <c:v>4.5</c:v>
                </c:pt>
                <c:pt idx="3684">
                  <c:v>6.7</c:v>
                </c:pt>
                <c:pt idx="3685">
                  <c:v>4.2</c:v>
                </c:pt>
                <c:pt idx="3686">
                  <c:v>6.4</c:v>
                </c:pt>
                <c:pt idx="3687">
                  <c:v>6.4</c:v>
                </c:pt>
                <c:pt idx="3688">
                  <c:v>6</c:v>
                </c:pt>
                <c:pt idx="3689">
                  <c:v>3.9</c:v>
                </c:pt>
                <c:pt idx="3690">
                  <c:v>6.7</c:v>
                </c:pt>
                <c:pt idx="3691">
                  <c:v>5.5</c:v>
                </c:pt>
                <c:pt idx="3692">
                  <c:v>8</c:v>
                </c:pt>
                <c:pt idx="3693">
                  <c:v>5.3</c:v>
                </c:pt>
                <c:pt idx="3694">
                  <c:v>6.8</c:v>
                </c:pt>
                <c:pt idx="3695">
                  <c:v>6.2</c:v>
                </c:pt>
                <c:pt idx="3696">
                  <c:v>5.9</c:v>
                </c:pt>
                <c:pt idx="3697">
                  <c:v>3.7</c:v>
                </c:pt>
                <c:pt idx="3698">
                  <c:v>7.6</c:v>
                </c:pt>
                <c:pt idx="3699">
                  <c:v>6.6</c:v>
                </c:pt>
                <c:pt idx="3700">
                  <c:v>7.4</c:v>
                </c:pt>
                <c:pt idx="3701">
                  <c:v>6.3</c:v>
                </c:pt>
                <c:pt idx="3702">
                  <c:v>6</c:v>
                </c:pt>
                <c:pt idx="3703">
                  <c:v>6.2</c:v>
                </c:pt>
                <c:pt idx="3704">
                  <c:v>6.2</c:v>
                </c:pt>
                <c:pt idx="3705">
                  <c:v>6</c:v>
                </c:pt>
                <c:pt idx="3706">
                  <c:v>6.9</c:v>
                </c:pt>
                <c:pt idx="3707">
                  <c:v>5.8</c:v>
                </c:pt>
                <c:pt idx="3708">
                  <c:v>5.8</c:v>
                </c:pt>
                <c:pt idx="3709">
                  <c:v>3.9</c:v>
                </c:pt>
                <c:pt idx="3710">
                  <c:v>5.9</c:v>
                </c:pt>
                <c:pt idx="3711">
                  <c:v>7</c:v>
                </c:pt>
                <c:pt idx="3712">
                  <c:v>7.4</c:v>
                </c:pt>
                <c:pt idx="3714">
                  <c:v>7.2</c:v>
                </c:pt>
                <c:pt idx="3715">
                  <c:v>7.2</c:v>
                </c:pt>
                <c:pt idx="3716">
                  <c:v>7.3</c:v>
                </c:pt>
                <c:pt idx="3717">
                  <c:v>4.9000000000000004</c:v>
                </c:pt>
                <c:pt idx="3718">
                  <c:v>7.1</c:v>
                </c:pt>
                <c:pt idx="3719">
                  <c:v>8.1</c:v>
                </c:pt>
                <c:pt idx="3720">
                  <c:v>7.8</c:v>
                </c:pt>
                <c:pt idx="3721">
                  <c:v>5.9</c:v>
                </c:pt>
                <c:pt idx="3722">
                  <c:v>6.5</c:v>
                </c:pt>
                <c:pt idx="3723">
                  <c:v>7.4</c:v>
                </c:pt>
                <c:pt idx="3724">
                  <c:v>7.5</c:v>
                </c:pt>
                <c:pt idx="3725">
                  <c:v>4.5</c:v>
                </c:pt>
                <c:pt idx="3726">
                  <c:v>7.2</c:v>
                </c:pt>
                <c:pt idx="3727">
                  <c:v>6.6</c:v>
                </c:pt>
                <c:pt idx="3728">
                  <c:v>7</c:v>
                </c:pt>
                <c:pt idx="3729">
                  <c:v>5.2</c:v>
                </c:pt>
                <c:pt idx="3730">
                  <c:v>5.4</c:v>
                </c:pt>
                <c:pt idx="3731">
                  <c:v>7.6</c:v>
                </c:pt>
                <c:pt idx="3732">
                  <c:v>7.1</c:v>
                </c:pt>
                <c:pt idx="3733">
                  <c:v>5.6</c:v>
                </c:pt>
                <c:pt idx="3734">
                  <c:v>5.6</c:v>
                </c:pt>
                <c:pt idx="3735">
                  <c:v>4.9000000000000004</c:v>
                </c:pt>
                <c:pt idx="3736">
                  <c:v>4.4000000000000004</c:v>
                </c:pt>
                <c:pt idx="3737">
                  <c:v>4.9000000000000004</c:v>
                </c:pt>
                <c:pt idx="3738">
                  <c:v>5.2</c:v>
                </c:pt>
                <c:pt idx="3739">
                  <c:v>7.3</c:v>
                </c:pt>
                <c:pt idx="3740">
                  <c:v>7</c:v>
                </c:pt>
                <c:pt idx="3741">
                  <c:v>5.0999999999999996</c:v>
                </c:pt>
                <c:pt idx="3742">
                  <c:v>6.1</c:v>
                </c:pt>
                <c:pt idx="3743">
                  <c:v>6.8</c:v>
                </c:pt>
                <c:pt idx="3744">
                  <c:v>6.8</c:v>
                </c:pt>
                <c:pt idx="3745">
                  <c:v>7.3</c:v>
                </c:pt>
                <c:pt idx="3746">
                  <c:v>7.1</c:v>
                </c:pt>
                <c:pt idx="3747">
                  <c:v>6</c:v>
                </c:pt>
                <c:pt idx="3748">
                  <c:v>5.3</c:v>
                </c:pt>
                <c:pt idx="3749">
                  <c:v>5.0999999999999996</c:v>
                </c:pt>
                <c:pt idx="3750">
                  <c:v>5.5</c:v>
                </c:pt>
                <c:pt idx="3751">
                  <c:v>6.3</c:v>
                </c:pt>
                <c:pt idx="3752">
                  <c:v>6.3</c:v>
                </c:pt>
                <c:pt idx="3753">
                  <c:v>5.2</c:v>
                </c:pt>
                <c:pt idx="3754">
                  <c:v>7.7</c:v>
                </c:pt>
                <c:pt idx="3755">
                  <c:v>4.3</c:v>
                </c:pt>
                <c:pt idx="3756">
                  <c:v>5.8</c:v>
                </c:pt>
                <c:pt idx="3757">
                  <c:v>7.1</c:v>
                </c:pt>
                <c:pt idx="3758">
                  <c:v>5</c:v>
                </c:pt>
                <c:pt idx="3759">
                  <c:v>6.4</c:v>
                </c:pt>
                <c:pt idx="3760">
                  <c:v>5.4</c:v>
                </c:pt>
                <c:pt idx="3761">
                  <c:v>7.7</c:v>
                </c:pt>
                <c:pt idx="3763">
                  <c:v>3.8</c:v>
                </c:pt>
                <c:pt idx="3764">
                  <c:v>6.1</c:v>
                </c:pt>
                <c:pt idx="3765">
                  <c:v>7.2</c:v>
                </c:pt>
                <c:pt idx="3766">
                  <c:v>2.6</c:v>
                </c:pt>
                <c:pt idx="3767">
                  <c:v>7.2</c:v>
                </c:pt>
                <c:pt idx="3768">
                  <c:v>7.5</c:v>
                </c:pt>
                <c:pt idx="3769">
                  <c:v>5.7</c:v>
                </c:pt>
                <c:pt idx="3770">
                  <c:v>6.3</c:v>
                </c:pt>
                <c:pt idx="3771">
                  <c:v>6.8</c:v>
                </c:pt>
                <c:pt idx="3772">
                  <c:v>7.8</c:v>
                </c:pt>
                <c:pt idx="3773">
                  <c:v>7.5</c:v>
                </c:pt>
                <c:pt idx="3774">
                  <c:v>5.6</c:v>
                </c:pt>
                <c:pt idx="3775">
                  <c:v>4.9000000000000004</c:v>
                </c:pt>
                <c:pt idx="3776">
                  <c:v>8.1</c:v>
                </c:pt>
                <c:pt idx="3777">
                  <c:v>6.8</c:v>
                </c:pt>
                <c:pt idx="3778">
                  <c:v>7</c:v>
                </c:pt>
                <c:pt idx="3779">
                  <c:v>6.8</c:v>
                </c:pt>
                <c:pt idx="3780">
                  <c:v>3.4</c:v>
                </c:pt>
                <c:pt idx="3781">
                  <c:v>6.9</c:v>
                </c:pt>
                <c:pt idx="3782">
                  <c:v>5.0999999999999996</c:v>
                </c:pt>
                <c:pt idx="3783">
                  <c:v>6.5</c:v>
                </c:pt>
                <c:pt idx="3784">
                  <c:v>7.3</c:v>
                </c:pt>
                <c:pt idx="3785">
                  <c:v>6.4</c:v>
                </c:pt>
                <c:pt idx="3786">
                  <c:v>5.6</c:v>
                </c:pt>
                <c:pt idx="3787">
                  <c:v>5.9</c:v>
                </c:pt>
                <c:pt idx="3788">
                  <c:v>7.9</c:v>
                </c:pt>
                <c:pt idx="3789">
                  <c:v>7.3</c:v>
                </c:pt>
                <c:pt idx="3790">
                  <c:v>5.3</c:v>
                </c:pt>
                <c:pt idx="3791">
                  <c:v>2.8</c:v>
                </c:pt>
                <c:pt idx="3792">
                  <c:v>7.5</c:v>
                </c:pt>
                <c:pt idx="3793">
                  <c:v>5.9</c:v>
                </c:pt>
                <c:pt idx="3794">
                  <c:v>6.3</c:v>
                </c:pt>
                <c:pt idx="3795">
                  <c:v>5.9</c:v>
                </c:pt>
                <c:pt idx="3796">
                  <c:v>6.4</c:v>
                </c:pt>
                <c:pt idx="3797">
                  <c:v>5.4</c:v>
                </c:pt>
                <c:pt idx="3798">
                  <c:v>6</c:v>
                </c:pt>
                <c:pt idx="3799">
                  <c:v>4.5999999999999996</c:v>
                </c:pt>
                <c:pt idx="3800">
                  <c:v>4.5999999999999996</c:v>
                </c:pt>
                <c:pt idx="3801">
                  <c:v>7.5</c:v>
                </c:pt>
                <c:pt idx="3802">
                  <c:v>8.5</c:v>
                </c:pt>
                <c:pt idx="3803">
                  <c:v>6.3</c:v>
                </c:pt>
                <c:pt idx="3804">
                  <c:v>7.2</c:v>
                </c:pt>
                <c:pt idx="3805">
                  <c:v>5.6</c:v>
                </c:pt>
                <c:pt idx="3806">
                  <c:v>5.5</c:v>
                </c:pt>
                <c:pt idx="3807">
                  <c:v>5.4</c:v>
                </c:pt>
                <c:pt idx="3808">
                  <c:v>6.1</c:v>
                </c:pt>
                <c:pt idx="3809">
                  <c:v>6.7</c:v>
                </c:pt>
                <c:pt idx="3810">
                  <c:v>6.3</c:v>
                </c:pt>
                <c:pt idx="3811">
                  <c:v>7.1</c:v>
                </c:pt>
                <c:pt idx="3812">
                  <c:v>5.4</c:v>
                </c:pt>
                <c:pt idx="3813">
                  <c:v>6.8</c:v>
                </c:pt>
                <c:pt idx="3814">
                  <c:v>7.6</c:v>
                </c:pt>
                <c:pt idx="3815">
                  <c:v>5.5</c:v>
                </c:pt>
                <c:pt idx="3816">
                  <c:v>6.7</c:v>
                </c:pt>
                <c:pt idx="3817">
                  <c:v>8.3000000000000007</c:v>
                </c:pt>
                <c:pt idx="3818">
                  <c:v>6.5</c:v>
                </c:pt>
                <c:pt idx="3819">
                  <c:v>6.7</c:v>
                </c:pt>
                <c:pt idx="3820">
                  <c:v>2.4</c:v>
                </c:pt>
                <c:pt idx="3821">
                  <c:v>5.7</c:v>
                </c:pt>
                <c:pt idx="3822">
                  <c:v>5.7</c:v>
                </c:pt>
                <c:pt idx="3823">
                  <c:v>7.5</c:v>
                </c:pt>
                <c:pt idx="3824">
                  <c:v>7.5</c:v>
                </c:pt>
                <c:pt idx="3826">
                  <c:v>6.7</c:v>
                </c:pt>
                <c:pt idx="3827">
                  <c:v>6.4</c:v>
                </c:pt>
                <c:pt idx="3828">
                  <c:v>7.2</c:v>
                </c:pt>
                <c:pt idx="3829">
                  <c:v>5.4</c:v>
                </c:pt>
                <c:pt idx="3830">
                  <c:v>5.2</c:v>
                </c:pt>
                <c:pt idx="3831">
                  <c:v>5.0999999999999996</c:v>
                </c:pt>
                <c:pt idx="3832">
                  <c:v>2.7</c:v>
                </c:pt>
                <c:pt idx="3833">
                  <c:v>7.2</c:v>
                </c:pt>
                <c:pt idx="3834">
                  <c:v>5.8</c:v>
                </c:pt>
                <c:pt idx="3835">
                  <c:v>5.2</c:v>
                </c:pt>
                <c:pt idx="3836">
                  <c:v>7.7</c:v>
                </c:pt>
                <c:pt idx="3837">
                  <c:v>6.7</c:v>
                </c:pt>
                <c:pt idx="3838">
                  <c:v>4.5</c:v>
                </c:pt>
                <c:pt idx="3839">
                  <c:v>7.6</c:v>
                </c:pt>
                <c:pt idx="3840">
                  <c:v>5.3</c:v>
                </c:pt>
                <c:pt idx="3841">
                  <c:v>4.9000000000000004</c:v>
                </c:pt>
                <c:pt idx="3842">
                  <c:v>4.5999999999999996</c:v>
                </c:pt>
                <c:pt idx="3843">
                  <c:v>3.4</c:v>
                </c:pt>
                <c:pt idx="3844">
                  <c:v>5.6</c:v>
                </c:pt>
                <c:pt idx="3845">
                  <c:v>8.1999999999999993</c:v>
                </c:pt>
                <c:pt idx="3846">
                  <c:v>5</c:v>
                </c:pt>
                <c:pt idx="3847">
                  <c:v>7.6</c:v>
                </c:pt>
                <c:pt idx="3848">
                  <c:v>7.3</c:v>
                </c:pt>
                <c:pt idx="3849">
                  <c:v>7.7</c:v>
                </c:pt>
                <c:pt idx="3850">
                  <c:v>6.5</c:v>
                </c:pt>
                <c:pt idx="3851">
                  <c:v>7.3</c:v>
                </c:pt>
                <c:pt idx="3852">
                  <c:v>6.8</c:v>
                </c:pt>
                <c:pt idx="3853">
                  <c:v>5.0999999999999996</c:v>
                </c:pt>
                <c:pt idx="3854">
                  <c:v>5.6</c:v>
                </c:pt>
                <c:pt idx="3855">
                  <c:v>8.4</c:v>
                </c:pt>
                <c:pt idx="3856">
                  <c:v>7.4</c:v>
                </c:pt>
                <c:pt idx="3857">
                  <c:v>3.8</c:v>
                </c:pt>
                <c:pt idx="3858">
                  <c:v>5</c:v>
                </c:pt>
                <c:pt idx="3859">
                  <c:v>4.8</c:v>
                </c:pt>
                <c:pt idx="3860">
                  <c:v>5.8</c:v>
                </c:pt>
                <c:pt idx="3861">
                  <c:v>6</c:v>
                </c:pt>
                <c:pt idx="3862">
                  <c:v>4.9000000000000004</c:v>
                </c:pt>
                <c:pt idx="3863">
                  <c:v>6.5</c:v>
                </c:pt>
                <c:pt idx="3864">
                  <c:v>3.9</c:v>
                </c:pt>
                <c:pt idx="3865">
                  <c:v>6.6</c:v>
                </c:pt>
                <c:pt idx="3866">
                  <c:v>5.8</c:v>
                </c:pt>
                <c:pt idx="3867">
                  <c:v>5.0999999999999996</c:v>
                </c:pt>
                <c:pt idx="3868">
                  <c:v>5.8</c:v>
                </c:pt>
                <c:pt idx="3869">
                  <c:v>5.3</c:v>
                </c:pt>
                <c:pt idx="3870">
                  <c:v>6.5</c:v>
                </c:pt>
                <c:pt idx="3871">
                  <c:v>5.2</c:v>
                </c:pt>
                <c:pt idx="3872">
                  <c:v>6.3</c:v>
                </c:pt>
                <c:pt idx="3873">
                  <c:v>6.6</c:v>
                </c:pt>
                <c:pt idx="3874">
                  <c:v>4.3</c:v>
                </c:pt>
                <c:pt idx="3875">
                  <c:v>4.9000000000000004</c:v>
                </c:pt>
                <c:pt idx="3876">
                  <c:v>7.2</c:v>
                </c:pt>
                <c:pt idx="3877">
                  <c:v>4.8</c:v>
                </c:pt>
                <c:pt idx="3878">
                  <c:v>6.3</c:v>
                </c:pt>
                <c:pt idx="3879">
                  <c:v>5.3</c:v>
                </c:pt>
                <c:pt idx="3880">
                  <c:v>7.3</c:v>
                </c:pt>
                <c:pt idx="3881">
                  <c:v>5.0999999999999996</c:v>
                </c:pt>
                <c:pt idx="3882">
                  <c:v>6.5</c:v>
                </c:pt>
                <c:pt idx="3883">
                  <c:v>5.0999999999999996</c:v>
                </c:pt>
                <c:pt idx="3884">
                  <c:v>7.2</c:v>
                </c:pt>
                <c:pt idx="3885">
                  <c:v>3.3</c:v>
                </c:pt>
                <c:pt idx="3886">
                  <c:v>6.6</c:v>
                </c:pt>
                <c:pt idx="3887">
                  <c:v>8.6999999999999993</c:v>
                </c:pt>
                <c:pt idx="3888">
                  <c:v>5.9</c:v>
                </c:pt>
                <c:pt idx="3889">
                  <c:v>4.5</c:v>
                </c:pt>
                <c:pt idx="3890">
                  <c:v>6.8</c:v>
                </c:pt>
                <c:pt idx="3891">
                  <c:v>6.1</c:v>
                </c:pt>
                <c:pt idx="3892">
                  <c:v>6.2</c:v>
                </c:pt>
                <c:pt idx="3893">
                  <c:v>7.3</c:v>
                </c:pt>
                <c:pt idx="3894">
                  <c:v>6.1</c:v>
                </c:pt>
                <c:pt idx="3895">
                  <c:v>5.7</c:v>
                </c:pt>
                <c:pt idx="3896">
                  <c:v>6.9</c:v>
                </c:pt>
                <c:pt idx="3897">
                  <c:v>6.5</c:v>
                </c:pt>
                <c:pt idx="3898">
                  <c:v>3.5</c:v>
                </c:pt>
                <c:pt idx="3899">
                  <c:v>6.8</c:v>
                </c:pt>
                <c:pt idx="3900">
                  <c:v>5.6</c:v>
                </c:pt>
                <c:pt idx="3901">
                  <c:v>6.9</c:v>
                </c:pt>
                <c:pt idx="3902">
                  <c:v>5.3</c:v>
                </c:pt>
                <c:pt idx="3903">
                  <c:v>2.5</c:v>
                </c:pt>
                <c:pt idx="3905">
                  <c:v>6.1</c:v>
                </c:pt>
                <c:pt idx="3906">
                  <c:v>8.1999999999999993</c:v>
                </c:pt>
                <c:pt idx="3907">
                  <c:v>5.6</c:v>
                </c:pt>
                <c:pt idx="3908">
                  <c:v>5</c:v>
                </c:pt>
                <c:pt idx="3909">
                  <c:v>7.4</c:v>
                </c:pt>
                <c:pt idx="3910">
                  <c:v>5</c:v>
                </c:pt>
                <c:pt idx="3911">
                  <c:v>6.3</c:v>
                </c:pt>
                <c:pt idx="3912">
                  <c:v>7.8</c:v>
                </c:pt>
                <c:pt idx="3913">
                  <c:v>3.4</c:v>
                </c:pt>
                <c:pt idx="3914">
                  <c:v>8</c:v>
                </c:pt>
                <c:pt idx="3915">
                  <c:v>7.1</c:v>
                </c:pt>
                <c:pt idx="3916">
                  <c:v>6.9</c:v>
                </c:pt>
                <c:pt idx="3917">
                  <c:v>6.6</c:v>
                </c:pt>
                <c:pt idx="3918">
                  <c:v>6</c:v>
                </c:pt>
                <c:pt idx="3919">
                  <c:v>5.2</c:v>
                </c:pt>
                <c:pt idx="3920">
                  <c:v>5.3</c:v>
                </c:pt>
                <c:pt idx="3921">
                  <c:v>6.6</c:v>
                </c:pt>
                <c:pt idx="3922">
                  <c:v>6.6</c:v>
                </c:pt>
                <c:pt idx="3923">
                  <c:v>4.5999999999999996</c:v>
                </c:pt>
                <c:pt idx="3924">
                  <c:v>6.8</c:v>
                </c:pt>
                <c:pt idx="3925">
                  <c:v>6.4</c:v>
                </c:pt>
                <c:pt idx="3926">
                  <c:v>7.9</c:v>
                </c:pt>
                <c:pt idx="3927">
                  <c:v>8.1999999999999993</c:v>
                </c:pt>
                <c:pt idx="3928">
                  <c:v>7.2</c:v>
                </c:pt>
                <c:pt idx="3929">
                  <c:v>6.8</c:v>
                </c:pt>
                <c:pt idx="3930">
                  <c:v>7.6</c:v>
                </c:pt>
                <c:pt idx="3931">
                  <c:v>6.7</c:v>
                </c:pt>
                <c:pt idx="3932">
                  <c:v>4.7</c:v>
                </c:pt>
                <c:pt idx="3933">
                  <c:v>7.5</c:v>
                </c:pt>
                <c:pt idx="3934">
                  <c:v>6.6</c:v>
                </c:pt>
                <c:pt idx="3935">
                  <c:v>5.2</c:v>
                </c:pt>
                <c:pt idx="3936">
                  <c:v>7.2</c:v>
                </c:pt>
                <c:pt idx="3937">
                  <c:v>7</c:v>
                </c:pt>
                <c:pt idx="3938">
                  <c:v>5</c:v>
                </c:pt>
                <c:pt idx="3939">
                  <c:v>2.6</c:v>
                </c:pt>
                <c:pt idx="3940">
                  <c:v>5.0999999999999996</c:v>
                </c:pt>
                <c:pt idx="3941">
                  <c:v>6.9</c:v>
                </c:pt>
                <c:pt idx="3942">
                  <c:v>6.4</c:v>
                </c:pt>
                <c:pt idx="3943">
                  <c:v>6.4</c:v>
                </c:pt>
                <c:pt idx="3944">
                  <c:v>7.9</c:v>
                </c:pt>
                <c:pt idx="3945">
                  <c:v>6.2</c:v>
                </c:pt>
                <c:pt idx="3946">
                  <c:v>7.5</c:v>
                </c:pt>
                <c:pt idx="3947">
                  <c:v>4.5999999999999996</c:v>
                </c:pt>
                <c:pt idx="3948">
                  <c:v>6.4</c:v>
                </c:pt>
                <c:pt idx="3949">
                  <c:v>4</c:v>
                </c:pt>
                <c:pt idx="3950">
                  <c:v>6.6</c:v>
                </c:pt>
                <c:pt idx="3951">
                  <c:v>7.2</c:v>
                </c:pt>
                <c:pt idx="3952">
                  <c:v>3.6</c:v>
                </c:pt>
                <c:pt idx="3953">
                  <c:v>6.5</c:v>
                </c:pt>
                <c:pt idx="3954">
                  <c:v>6.9</c:v>
                </c:pt>
                <c:pt idx="3955">
                  <c:v>8</c:v>
                </c:pt>
                <c:pt idx="3956">
                  <c:v>7.6</c:v>
                </c:pt>
                <c:pt idx="3957">
                  <c:v>6.5</c:v>
                </c:pt>
                <c:pt idx="3958">
                  <c:v>5.4</c:v>
                </c:pt>
                <c:pt idx="3959">
                  <c:v>5.4</c:v>
                </c:pt>
                <c:pt idx="3960">
                  <c:v>6.2</c:v>
                </c:pt>
                <c:pt idx="3961">
                  <c:v>5.7</c:v>
                </c:pt>
                <c:pt idx="3962">
                  <c:v>5.6</c:v>
                </c:pt>
                <c:pt idx="3963">
                  <c:v>5.7</c:v>
                </c:pt>
                <c:pt idx="3964">
                  <c:v>6.4</c:v>
                </c:pt>
                <c:pt idx="3965">
                  <c:v>6.4</c:v>
                </c:pt>
                <c:pt idx="3966">
                  <c:v>7</c:v>
                </c:pt>
                <c:pt idx="3967">
                  <c:v>6.5</c:v>
                </c:pt>
                <c:pt idx="3968">
                  <c:v>7.2</c:v>
                </c:pt>
                <c:pt idx="3969">
                  <c:v>6.6</c:v>
                </c:pt>
                <c:pt idx="3970">
                  <c:v>7.1</c:v>
                </c:pt>
                <c:pt idx="3971">
                  <c:v>5.5</c:v>
                </c:pt>
                <c:pt idx="3972">
                  <c:v>6.1</c:v>
                </c:pt>
                <c:pt idx="3973">
                  <c:v>7.3</c:v>
                </c:pt>
                <c:pt idx="3974">
                  <c:v>6.3</c:v>
                </c:pt>
                <c:pt idx="3975">
                  <c:v>5.9</c:v>
                </c:pt>
                <c:pt idx="3976">
                  <c:v>7.1</c:v>
                </c:pt>
                <c:pt idx="3977">
                  <c:v>5.0999999999999996</c:v>
                </c:pt>
                <c:pt idx="3978">
                  <c:v>6.8</c:v>
                </c:pt>
                <c:pt idx="3979">
                  <c:v>5.0999999999999996</c:v>
                </c:pt>
                <c:pt idx="3980">
                  <c:v>6.7</c:v>
                </c:pt>
                <c:pt idx="3981">
                  <c:v>5.5</c:v>
                </c:pt>
                <c:pt idx="3982">
                  <c:v>6.2</c:v>
                </c:pt>
                <c:pt idx="3983">
                  <c:v>4.3</c:v>
                </c:pt>
                <c:pt idx="3984">
                  <c:v>5.9</c:v>
                </c:pt>
                <c:pt idx="3985">
                  <c:v>6.9</c:v>
                </c:pt>
                <c:pt idx="3986">
                  <c:v>7.6</c:v>
                </c:pt>
                <c:pt idx="3987">
                  <c:v>6.9</c:v>
                </c:pt>
                <c:pt idx="3988">
                  <c:v>4.5999999999999996</c:v>
                </c:pt>
                <c:pt idx="3989">
                  <c:v>5.2</c:v>
                </c:pt>
                <c:pt idx="3990">
                  <c:v>3.9</c:v>
                </c:pt>
                <c:pt idx="3991">
                  <c:v>6.3</c:v>
                </c:pt>
                <c:pt idx="3992">
                  <c:v>3.8</c:v>
                </c:pt>
                <c:pt idx="3993">
                  <c:v>6.8</c:v>
                </c:pt>
                <c:pt idx="3995">
                  <c:v>5.4</c:v>
                </c:pt>
                <c:pt idx="3996">
                  <c:v>7.1</c:v>
                </c:pt>
                <c:pt idx="3997">
                  <c:v>4</c:v>
                </c:pt>
                <c:pt idx="3998">
                  <c:v>6.4</c:v>
                </c:pt>
                <c:pt idx="3999">
                  <c:v>3</c:v>
                </c:pt>
                <c:pt idx="4000">
                  <c:v>6.7</c:v>
                </c:pt>
                <c:pt idx="4001">
                  <c:v>3.1</c:v>
                </c:pt>
                <c:pt idx="4002">
                  <c:v>7</c:v>
                </c:pt>
                <c:pt idx="4003">
                  <c:v>3.7</c:v>
                </c:pt>
                <c:pt idx="4004">
                  <c:v>4.7</c:v>
                </c:pt>
                <c:pt idx="4005">
                  <c:v>8.1</c:v>
                </c:pt>
                <c:pt idx="4006">
                  <c:v>5.9</c:v>
                </c:pt>
                <c:pt idx="4007">
                  <c:v>5.7</c:v>
                </c:pt>
                <c:pt idx="4008">
                  <c:v>4.3</c:v>
                </c:pt>
                <c:pt idx="4009">
                  <c:v>7.1</c:v>
                </c:pt>
                <c:pt idx="4010">
                  <c:v>5.3</c:v>
                </c:pt>
                <c:pt idx="4011">
                  <c:v>6.6</c:v>
                </c:pt>
                <c:pt idx="4012">
                  <c:v>6.2</c:v>
                </c:pt>
                <c:pt idx="4013">
                  <c:v>7.3</c:v>
                </c:pt>
                <c:pt idx="4014">
                  <c:v>6</c:v>
                </c:pt>
                <c:pt idx="4015">
                  <c:v>6.3</c:v>
                </c:pt>
                <c:pt idx="4016">
                  <c:v>5.8</c:v>
                </c:pt>
                <c:pt idx="4017">
                  <c:v>6.4</c:v>
                </c:pt>
                <c:pt idx="4018">
                  <c:v>6.1</c:v>
                </c:pt>
                <c:pt idx="4019">
                  <c:v>4.3</c:v>
                </c:pt>
                <c:pt idx="4020">
                  <c:v>6.4</c:v>
                </c:pt>
                <c:pt idx="4021">
                  <c:v>7.5</c:v>
                </c:pt>
                <c:pt idx="4022">
                  <c:v>5.8</c:v>
                </c:pt>
                <c:pt idx="4023">
                  <c:v>6.5</c:v>
                </c:pt>
                <c:pt idx="4024">
                  <c:v>8</c:v>
                </c:pt>
                <c:pt idx="4025">
                  <c:v>7</c:v>
                </c:pt>
                <c:pt idx="4026">
                  <c:v>4.3</c:v>
                </c:pt>
                <c:pt idx="4027">
                  <c:v>3.8</c:v>
                </c:pt>
                <c:pt idx="4028">
                  <c:v>4.8</c:v>
                </c:pt>
                <c:pt idx="4029">
                  <c:v>5.5</c:v>
                </c:pt>
                <c:pt idx="4030">
                  <c:v>6.2</c:v>
                </c:pt>
                <c:pt idx="4031">
                  <c:v>7.6</c:v>
                </c:pt>
                <c:pt idx="4032">
                  <c:v>6.9</c:v>
                </c:pt>
                <c:pt idx="4033">
                  <c:v>7.2</c:v>
                </c:pt>
                <c:pt idx="4034">
                  <c:v>6.5</c:v>
                </c:pt>
                <c:pt idx="4035">
                  <c:v>5.8</c:v>
                </c:pt>
                <c:pt idx="4036">
                  <c:v>6</c:v>
                </c:pt>
                <c:pt idx="4037">
                  <c:v>5.3</c:v>
                </c:pt>
                <c:pt idx="4038">
                  <c:v>3.5</c:v>
                </c:pt>
                <c:pt idx="4039">
                  <c:v>5.5</c:v>
                </c:pt>
                <c:pt idx="4040">
                  <c:v>8</c:v>
                </c:pt>
                <c:pt idx="4041">
                  <c:v>5.4</c:v>
                </c:pt>
                <c:pt idx="4042">
                  <c:v>8.1</c:v>
                </c:pt>
                <c:pt idx="4043">
                  <c:v>7.2</c:v>
                </c:pt>
                <c:pt idx="4044">
                  <c:v>6.9</c:v>
                </c:pt>
                <c:pt idx="4045">
                  <c:v>5.7</c:v>
                </c:pt>
                <c:pt idx="4046">
                  <c:v>6.5</c:v>
                </c:pt>
                <c:pt idx="4047">
                  <c:v>6.9</c:v>
                </c:pt>
                <c:pt idx="4048">
                  <c:v>7.2</c:v>
                </c:pt>
                <c:pt idx="4049">
                  <c:v>5.9</c:v>
                </c:pt>
                <c:pt idx="4050">
                  <c:v>6.5</c:v>
                </c:pt>
                <c:pt idx="4051">
                  <c:v>6.2</c:v>
                </c:pt>
                <c:pt idx="4052">
                  <c:v>5</c:v>
                </c:pt>
                <c:pt idx="4053">
                  <c:v>6.4</c:v>
                </c:pt>
                <c:pt idx="4054">
                  <c:v>6.2</c:v>
                </c:pt>
                <c:pt idx="4055">
                  <c:v>6</c:v>
                </c:pt>
                <c:pt idx="4056">
                  <c:v>8</c:v>
                </c:pt>
                <c:pt idx="4057">
                  <c:v>5.8</c:v>
                </c:pt>
                <c:pt idx="4058">
                  <c:v>6.5</c:v>
                </c:pt>
                <c:pt idx="4059">
                  <c:v>7.5</c:v>
                </c:pt>
                <c:pt idx="4060">
                  <c:v>5.9</c:v>
                </c:pt>
                <c:pt idx="4061">
                  <c:v>6.3</c:v>
                </c:pt>
                <c:pt idx="4062">
                  <c:v>4.8</c:v>
                </c:pt>
                <c:pt idx="4063">
                  <c:v>4.7</c:v>
                </c:pt>
                <c:pt idx="4064">
                  <c:v>6</c:v>
                </c:pt>
                <c:pt idx="4065">
                  <c:v>7.2</c:v>
                </c:pt>
                <c:pt idx="4066">
                  <c:v>6.7</c:v>
                </c:pt>
                <c:pt idx="4067">
                  <c:v>5.0999999999999996</c:v>
                </c:pt>
                <c:pt idx="4068">
                  <c:v>6.1</c:v>
                </c:pt>
                <c:pt idx="4069">
                  <c:v>6.8</c:v>
                </c:pt>
                <c:pt idx="4070">
                  <c:v>7.3</c:v>
                </c:pt>
                <c:pt idx="4071">
                  <c:v>7</c:v>
                </c:pt>
                <c:pt idx="4072">
                  <c:v>6.2</c:v>
                </c:pt>
                <c:pt idx="4073">
                  <c:v>6.4</c:v>
                </c:pt>
                <c:pt idx="4074">
                  <c:v>5.7</c:v>
                </c:pt>
                <c:pt idx="4075">
                  <c:v>5.5</c:v>
                </c:pt>
                <c:pt idx="4076">
                  <c:v>7.2</c:v>
                </c:pt>
                <c:pt idx="4077">
                  <c:v>6</c:v>
                </c:pt>
                <c:pt idx="4078">
                  <c:v>5.5</c:v>
                </c:pt>
                <c:pt idx="4079">
                  <c:v>4.4000000000000004</c:v>
                </c:pt>
                <c:pt idx="4080">
                  <c:v>4.4000000000000004</c:v>
                </c:pt>
                <c:pt idx="4081">
                  <c:v>7.6</c:v>
                </c:pt>
                <c:pt idx="4082">
                  <c:v>6.2</c:v>
                </c:pt>
                <c:pt idx="4083">
                  <c:v>3.2</c:v>
                </c:pt>
                <c:pt idx="4084">
                  <c:v>5.7</c:v>
                </c:pt>
                <c:pt idx="4085">
                  <c:v>7.8</c:v>
                </c:pt>
                <c:pt idx="4086">
                  <c:v>7.2</c:v>
                </c:pt>
                <c:pt idx="4087">
                  <c:v>7.1</c:v>
                </c:pt>
                <c:pt idx="4088">
                  <c:v>7</c:v>
                </c:pt>
                <c:pt idx="4089">
                  <c:v>7.4</c:v>
                </c:pt>
                <c:pt idx="4090">
                  <c:v>5.8</c:v>
                </c:pt>
                <c:pt idx="4091">
                  <c:v>6.7</c:v>
                </c:pt>
                <c:pt idx="4092">
                  <c:v>3.8</c:v>
                </c:pt>
                <c:pt idx="4093">
                  <c:v>7.3</c:v>
                </c:pt>
                <c:pt idx="4094">
                  <c:v>6.7</c:v>
                </c:pt>
                <c:pt idx="4095">
                  <c:v>6.6</c:v>
                </c:pt>
                <c:pt idx="4096">
                  <c:v>6.5</c:v>
                </c:pt>
                <c:pt idx="4097">
                  <c:v>5</c:v>
                </c:pt>
                <c:pt idx="4098">
                  <c:v>8.3000000000000007</c:v>
                </c:pt>
                <c:pt idx="4099">
                  <c:v>5.7</c:v>
                </c:pt>
                <c:pt idx="4100">
                  <c:v>5.2</c:v>
                </c:pt>
                <c:pt idx="4101">
                  <c:v>5.8</c:v>
                </c:pt>
                <c:pt idx="4102">
                  <c:v>5.8</c:v>
                </c:pt>
                <c:pt idx="4103">
                  <c:v>4</c:v>
                </c:pt>
                <c:pt idx="4104">
                  <c:v>7.7</c:v>
                </c:pt>
                <c:pt idx="4105">
                  <c:v>4.7</c:v>
                </c:pt>
                <c:pt idx="4106">
                  <c:v>5.3</c:v>
                </c:pt>
                <c:pt idx="4107">
                  <c:v>6.8</c:v>
                </c:pt>
                <c:pt idx="4108">
                  <c:v>4</c:v>
                </c:pt>
                <c:pt idx="4109">
                  <c:v>7</c:v>
                </c:pt>
                <c:pt idx="4110">
                  <c:v>5.8</c:v>
                </c:pt>
                <c:pt idx="4111">
                  <c:v>5</c:v>
                </c:pt>
                <c:pt idx="4112">
                  <c:v>7.5</c:v>
                </c:pt>
                <c:pt idx="4113">
                  <c:v>6.2</c:v>
                </c:pt>
                <c:pt idx="4114">
                  <c:v>6.8</c:v>
                </c:pt>
                <c:pt idx="4115">
                  <c:v>7.7</c:v>
                </c:pt>
                <c:pt idx="4116">
                  <c:v>6.8</c:v>
                </c:pt>
                <c:pt idx="4117">
                  <c:v>4.5</c:v>
                </c:pt>
                <c:pt idx="4118">
                  <c:v>6.2</c:v>
                </c:pt>
                <c:pt idx="4119">
                  <c:v>6.9</c:v>
                </c:pt>
                <c:pt idx="4120">
                  <c:v>3</c:v>
                </c:pt>
                <c:pt idx="4121">
                  <c:v>6.5</c:v>
                </c:pt>
                <c:pt idx="4122">
                  <c:v>5.9</c:v>
                </c:pt>
                <c:pt idx="4123">
                  <c:v>6.7</c:v>
                </c:pt>
                <c:pt idx="4124">
                  <c:v>6.2</c:v>
                </c:pt>
                <c:pt idx="4125">
                  <c:v>5.5</c:v>
                </c:pt>
                <c:pt idx="4126">
                  <c:v>4.7</c:v>
                </c:pt>
                <c:pt idx="4127">
                  <c:v>7.2</c:v>
                </c:pt>
                <c:pt idx="4128">
                  <c:v>4.2</c:v>
                </c:pt>
                <c:pt idx="4129">
                  <c:v>6.8</c:v>
                </c:pt>
                <c:pt idx="4130">
                  <c:v>8</c:v>
                </c:pt>
                <c:pt idx="4131">
                  <c:v>4.5999999999999996</c:v>
                </c:pt>
                <c:pt idx="4132">
                  <c:v>7.5</c:v>
                </c:pt>
                <c:pt idx="4133">
                  <c:v>7.3</c:v>
                </c:pt>
                <c:pt idx="4134">
                  <c:v>6.6</c:v>
                </c:pt>
                <c:pt idx="4135">
                  <c:v>5.3</c:v>
                </c:pt>
                <c:pt idx="4136">
                  <c:v>2.7</c:v>
                </c:pt>
                <c:pt idx="4137">
                  <c:v>7</c:v>
                </c:pt>
                <c:pt idx="4138">
                  <c:v>6.1</c:v>
                </c:pt>
                <c:pt idx="4139">
                  <c:v>4.9000000000000004</c:v>
                </c:pt>
                <c:pt idx="4140">
                  <c:v>4.5</c:v>
                </c:pt>
                <c:pt idx="4141">
                  <c:v>7.4</c:v>
                </c:pt>
                <c:pt idx="4142">
                  <c:v>6.4</c:v>
                </c:pt>
                <c:pt idx="4143">
                  <c:v>7</c:v>
                </c:pt>
                <c:pt idx="4144">
                  <c:v>7</c:v>
                </c:pt>
                <c:pt idx="4145">
                  <c:v>6.9</c:v>
                </c:pt>
                <c:pt idx="4146">
                  <c:v>5.7</c:v>
                </c:pt>
                <c:pt idx="4147">
                  <c:v>7.6</c:v>
                </c:pt>
                <c:pt idx="4148">
                  <c:v>5.5</c:v>
                </c:pt>
                <c:pt idx="4149">
                  <c:v>5.9</c:v>
                </c:pt>
                <c:pt idx="4150">
                  <c:v>4.3</c:v>
                </c:pt>
                <c:pt idx="4151">
                  <c:v>4.3</c:v>
                </c:pt>
                <c:pt idx="4152">
                  <c:v>7.9</c:v>
                </c:pt>
                <c:pt idx="4153">
                  <c:v>6.4</c:v>
                </c:pt>
                <c:pt idx="4154">
                  <c:v>6.7</c:v>
                </c:pt>
                <c:pt idx="4155">
                  <c:v>8.5</c:v>
                </c:pt>
                <c:pt idx="4156">
                  <c:v>4.5999999999999996</c:v>
                </c:pt>
                <c:pt idx="4157">
                  <c:v>6.5</c:v>
                </c:pt>
                <c:pt idx="4158">
                  <c:v>2.9</c:v>
                </c:pt>
                <c:pt idx="4159">
                  <c:v>4.9000000000000004</c:v>
                </c:pt>
                <c:pt idx="4160">
                  <c:v>6.5</c:v>
                </c:pt>
                <c:pt idx="4161">
                  <c:v>6.3</c:v>
                </c:pt>
                <c:pt idx="4162">
                  <c:v>7.7</c:v>
                </c:pt>
                <c:pt idx="4163">
                  <c:v>8.1</c:v>
                </c:pt>
                <c:pt idx="4164">
                  <c:v>6.8</c:v>
                </c:pt>
                <c:pt idx="4165">
                  <c:v>6.8</c:v>
                </c:pt>
                <c:pt idx="4166">
                  <c:v>3.7</c:v>
                </c:pt>
                <c:pt idx="4167">
                  <c:v>6.7</c:v>
                </c:pt>
                <c:pt idx="4168">
                  <c:v>8.1</c:v>
                </c:pt>
                <c:pt idx="4169">
                  <c:v>5.8</c:v>
                </c:pt>
                <c:pt idx="4170">
                  <c:v>8.4</c:v>
                </c:pt>
                <c:pt idx="4171">
                  <c:v>7.8</c:v>
                </c:pt>
                <c:pt idx="4172">
                  <c:v>8.3000000000000007</c:v>
                </c:pt>
                <c:pt idx="4173">
                  <c:v>6.9</c:v>
                </c:pt>
                <c:pt idx="4174">
                  <c:v>5.8</c:v>
                </c:pt>
                <c:pt idx="4175">
                  <c:v>5.5</c:v>
                </c:pt>
                <c:pt idx="4176">
                  <c:v>7.4</c:v>
                </c:pt>
                <c:pt idx="4177">
                  <c:v>5.9</c:v>
                </c:pt>
                <c:pt idx="4178">
                  <c:v>5.3</c:v>
                </c:pt>
                <c:pt idx="4179">
                  <c:v>3.3</c:v>
                </c:pt>
                <c:pt idx="4180">
                  <c:v>5.5</c:v>
                </c:pt>
                <c:pt idx="4181">
                  <c:v>7.4</c:v>
                </c:pt>
                <c:pt idx="4182">
                  <c:v>7.5</c:v>
                </c:pt>
                <c:pt idx="4183">
                  <c:v>6.2</c:v>
                </c:pt>
                <c:pt idx="4184">
                  <c:v>5.7</c:v>
                </c:pt>
                <c:pt idx="4185">
                  <c:v>8.1</c:v>
                </c:pt>
                <c:pt idx="4186">
                  <c:v>7.3</c:v>
                </c:pt>
                <c:pt idx="4187">
                  <c:v>6.8</c:v>
                </c:pt>
                <c:pt idx="4188">
                  <c:v>4.2</c:v>
                </c:pt>
                <c:pt idx="4189">
                  <c:v>7.1</c:v>
                </c:pt>
                <c:pt idx="4190">
                  <c:v>7</c:v>
                </c:pt>
                <c:pt idx="4191">
                  <c:v>5.5</c:v>
                </c:pt>
                <c:pt idx="4192">
                  <c:v>4.7</c:v>
                </c:pt>
                <c:pt idx="4193">
                  <c:v>6.4</c:v>
                </c:pt>
                <c:pt idx="4194">
                  <c:v>5.2</c:v>
                </c:pt>
                <c:pt idx="4195">
                  <c:v>6.4</c:v>
                </c:pt>
                <c:pt idx="4196">
                  <c:v>6.2</c:v>
                </c:pt>
                <c:pt idx="4197">
                  <c:v>6.5</c:v>
                </c:pt>
                <c:pt idx="4198">
                  <c:v>6.2</c:v>
                </c:pt>
                <c:pt idx="4199">
                  <c:v>7</c:v>
                </c:pt>
                <c:pt idx="4200">
                  <c:v>6.6</c:v>
                </c:pt>
                <c:pt idx="4202">
                  <c:v>5.7</c:v>
                </c:pt>
                <c:pt idx="4203">
                  <c:v>4.9000000000000004</c:v>
                </c:pt>
                <c:pt idx="4204">
                  <c:v>6.1</c:v>
                </c:pt>
                <c:pt idx="4205">
                  <c:v>5.9</c:v>
                </c:pt>
                <c:pt idx="4206">
                  <c:v>5.3</c:v>
                </c:pt>
                <c:pt idx="4207">
                  <c:v>5.6</c:v>
                </c:pt>
                <c:pt idx="4208">
                  <c:v>5.9</c:v>
                </c:pt>
                <c:pt idx="4210">
                  <c:v>7.2</c:v>
                </c:pt>
                <c:pt idx="4211">
                  <c:v>6.4</c:v>
                </c:pt>
                <c:pt idx="4212">
                  <c:v>4.8</c:v>
                </c:pt>
                <c:pt idx="4213">
                  <c:v>4.7</c:v>
                </c:pt>
                <c:pt idx="4214">
                  <c:v>6.9</c:v>
                </c:pt>
                <c:pt idx="4216">
                  <c:v>6.6</c:v>
                </c:pt>
                <c:pt idx="4217">
                  <c:v>6.4</c:v>
                </c:pt>
                <c:pt idx="4218">
                  <c:v>5.5</c:v>
                </c:pt>
                <c:pt idx="4219">
                  <c:v>6.9</c:v>
                </c:pt>
                <c:pt idx="4220">
                  <c:v>5.2</c:v>
                </c:pt>
                <c:pt idx="4221">
                  <c:v>7.1</c:v>
                </c:pt>
                <c:pt idx="4222">
                  <c:v>5.9</c:v>
                </c:pt>
                <c:pt idx="4223">
                  <c:v>7.2</c:v>
                </c:pt>
                <c:pt idx="4224">
                  <c:v>3.7</c:v>
                </c:pt>
                <c:pt idx="4225">
                  <c:v>5</c:v>
                </c:pt>
                <c:pt idx="4227">
                  <c:v>5.5</c:v>
                </c:pt>
                <c:pt idx="4228">
                  <c:v>7</c:v>
                </c:pt>
                <c:pt idx="4229">
                  <c:v>5</c:v>
                </c:pt>
                <c:pt idx="4230">
                  <c:v>6.3</c:v>
                </c:pt>
                <c:pt idx="4231">
                  <c:v>7.2</c:v>
                </c:pt>
                <c:pt idx="4232">
                  <c:v>6.2</c:v>
                </c:pt>
                <c:pt idx="4233">
                  <c:v>5.0999999999999996</c:v>
                </c:pt>
                <c:pt idx="4235">
                  <c:v>7</c:v>
                </c:pt>
                <c:pt idx="4236">
                  <c:v>6.3</c:v>
                </c:pt>
                <c:pt idx="4237">
                  <c:v>6.6</c:v>
                </c:pt>
                <c:pt idx="4238">
                  <c:v>6.6</c:v>
                </c:pt>
                <c:pt idx="4239">
                  <c:v>6.1</c:v>
                </c:pt>
                <c:pt idx="4240">
                  <c:v>5.2</c:v>
                </c:pt>
                <c:pt idx="4241">
                  <c:v>4.5</c:v>
                </c:pt>
                <c:pt idx="4242">
                  <c:v>5.8</c:v>
                </c:pt>
                <c:pt idx="4243">
                  <c:v>5</c:v>
                </c:pt>
                <c:pt idx="4244">
                  <c:v>5.6</c:v>
                </c:pt>
                <c:pt idx="4245">
                  <c:v>2.5</c:v>
                </c:pt>
                <c:pt idx="4246">
                  <c:v>5.8</c:v>
                </c:pt>
                <c:pt idx="4247">
                  <c:v>7.1</c:v>
                </c:pt>
                <c:pt idx="4248">
                  <c:v>8.4</c:v>
                </c:pt>
                <c:pt idx="4249">
                  <c:v>5.0999999999999996</c:v>
                </c:pt>
                <c:pt idx="4250">
                  <c:v>4.3</c:v>
                </c:pt>
                <c:pt idx="4251">
                  <c:v>5.6</c:v>
                </c:pt>
                <c:pt idx="4252">
                  <c:v>7</c:v>
                </c:pt>
                <c:pt idx="4253">
                  <c:v>6.6</c:v>
                </c:pt>
                <c:pt idx="4254">
                  <c:v>5.6</c:v>
                </c:pt>
                <c:pt idx="4255">
                  <c:v>6.2</c:v>
                </c:pt>
                <c:pt idx="4256">
                  <c:v>6.2</c:v>
                </c:pt>
                <c:pt idx="4257">
                  <c:v>7.5</c:v>
                </c:pt>
                <c:pt idx="4258">
                  <c:v>8</c:v>
                </c:pt>
                <c:pt idx="4259">
                  <c:v>5.4</c:v>
                </c:pt>
                <c:pt idx="4260">
                  <c:v>4.9000000000000004</c:v>
                </c:pt>
                <c:pt idx="4261">
                  <c:v>7.7</c:v>
                </c:pt>
                <c:pt idx="4262">
                  <c:v>7.8</c:v>
                </c:pt>
                <c:pt idx="4263">
                  <c:v>5.9</c:v>
                </c:pt>
                <c:pt idx="4264">
                  <c:v>7.8</c:v>
                </c:pt>
                <c:pt idx="4267">
                  <c:v>7.4</c:v>
                </c:pt>
                <c:pt idx="4268">
                  <c:v>6.8</c:v>
                </c:pt>
                <c:pt idx="4269">
                  <c:v>6.2</c:v>
                </c:pt>
                <c:pt idx="4270">
                  <c:v>7.4</c:v>
                </c:pt>
                <c:pt idx="4271">
                  <c:v>6.3</c:v>
                </c:pt>
                <c:pt idx="4272">
                  <c:v>7.4</c:v>
                </c:pt>
                <c:pt idx="4273">
                  <c:v>6.1</c:v>
                </c:pt>
                <c:pt idx="4274">
                  <c:v>7.1</c:v>
                </c:pt>
                <c:pt idx="4275">
                  <c:v>6.8</c:v>
                </c:pt>
                <c:pt idx="4276">
                  <c:v>7.8</c:v>
                </c:pt>
                <c:pt idx="4277">
                  <c:v>6.8</c:v>
                </c:pt>
                <c:pt idx="4278">
                  <c:v>5.9</c:v>
                </c:pt>
                <c:pt idx="4279">
                  <c:v>6.9</c:v>
                </c:pt>
                <c:pt idx="4280">
                  <c:v>2.8</c:v>
                </c:pt>
                <c:pt idx="4281">
                  <c:v>5.7</c:v>
                </c:pt>
                <c:pt idx="4282">
                  <c:v>2.6</c:v>
                </c:pt>
                <c:pt idx="4283">
                  <c:v>7.1</c:v>
                </c:pt>
                <c:pt idx="4284">
                  <c:v>6.4</c:v>
                </c:pt>
                <c:pt idx="4285">
                  <c:v>5.5</c:v>
                </c:pt>
                <c:pt idx="4286">
                  <c:v>6.4</c:v>
                </c:pt>
                <c:pt idx="4287">
                  <c:v>4.4000000000000004</c:v>
                </c:pt>
                <c:pt idx="4288">
                  <c:v>5</c:v>
                </c:pt>
                <c:pt idx="4289">
                  <c:v>7</c:v>
                </c:pt>
                <c:pt idx="4290">
                  <c:v>8.9</c:v>
                </c:pt>
                <c:pt idx="4291">
                  <c:v>6.1</c:v>
                </c:pt>
                <c:pt idx="4293">
                  <c:v>6.8</c:v>
                </c:pt>
                <c:pt idx="4294">
                  <c:v>6.7</c:v>
                </c:pt>
                <c:pt idx="4295">
                  <c:v>6.9</c:v>
                </c:pt>
                <c:pt idx="4296">
                  <c:v>6.9</c:v>
                </c:pt>
                <c:pt idx="4297">
                  <c:v>6.4</c:v>
                </c:pt>
                <c:pt idx="4298">
                  <c:v>4.7</c:v>
                </c:pt>
                <c:pt idx="4299">
                  <c:v>6.7</c:v>
                </c:pt>
                <c:pt idx="4300">
                  <c:v>7.2</c:v>
                </c:pt>
                <c:pt idx="4301">
                  <c:v>4.7</c:v>
                </c:pt>
                <c:pt idx="4302">
                  <c:v>5.6</c:v>
                </c:pt>
                <c:pt idx="4303">
                  <c:v>7</c:v>
                </c:pt>
                <c:pt idx="4304">
                  <c:v>7.1</c:v>
                </c:pt>
                <c:pt idx="4305">
                  <c:v>9.1</c:v>
                </c:pt>
                <c:pt idx="4306">
                  <c:v>5.7</c:v>
                </c:pt>
                <c:pt idx="4307">
                  <c:v>7.5</c:v>
                </c:pt>
                <c:pt idx="4308">
                  <c:v>6.1</c:v>
                </c:pt>
                <c:pt idx="4309">
                  <c:v>5.8</c:v>
                </c:pt>
                <c:pt idx="4310">
                  <c:v>7.7</c:v>
                </c:pt>
                <c:pt idx="4311">
                  <c:v>7.2</c:v>
                </c:pt>
                <c:pt idx="4312">
                  <c:v>6.9</c:v>
                </c:pt>
                <c:pt idx="4313">
                  <c:v>7.5</c:v>
                </c:pt>
                <c:pt idx="4314">
                  <c:v>5.4</c:v>
                </c:pt>
                <c:pt idx="4315">
                  <c:v>7.3</c:v>
                </c:pt>
                <c:pt idx="4316">
                  <c:v>6.1</c:v>
                </c:pt>
                <c:pt idx="4317">
                  <c:v>6.3</c:v>
                </c:pt>
                <c:pt idx="4318">
                  <c:v>7.3</c:v>
                </c:pt>
                <c:pt idx="4319">
                  <c:v>6.2</c:v>
                </c:pt>
                <c:pt idx="4320">
                  <c:v>6.7</c:v>
                </c:pt>
                <c:pt idx="4321">
                  <c:v>8</c:v>
                </c:pt>
                <c:pt idx="4322">
                  <c:v>6.2</c:v>
                </c:pt>
                <c:pt idx="4323">
                  <c:v>5.6</c:v>
                </c:pt>
                <c:pt idx="4324">
                  <c:v>6.1</c:v>
                </c:pt>
                <c:pt idx="4325">
                  <c:v>6.5</c:v>
                </c:pt>
                <c:pt idx="4326">
                  <c:v>6.7</c:v>
                </c:pt>
                <c:pt idx="4327">
                  <c:v>2.5</c:v>
                </c:pt>
                <c:pt idx="4328">
                  <c:v>4.9000000000000004</c:v>
                </c:pt>
                <c:pt idx="4329">
                  <c:v>7.6</c:v>
                </c:pt>
                <c:pt idx="4330">
                  <c:v>6.3</c:v>
                </c:pt>
                <c:pt idx="4331">
                  <c:v>6.9</c:v>
                </c:pt>
                <c:pt idx="4332">
                  <c:v>8.4</c:v>
                </c:pt>
                <c:pt idx="4333">
                  <c:v>6.3</c:v>
                </c:pt>
                <c:pt idx="4334">
                  <c:v>7</c:v>
                </c:pt>
                <c:pt idx="4335">
                  <c:v>7.6</c:v>
                </c:pt>
                <c:pt idx="4336">
                  <c:v>7.5</c:v>
                </c:pt>
                <c:pt idx="4337">
                  <c:v>8</c:v>
                </c:pt>
                <c:pt idx="4338">
                  <c:v>6.5</c:v>
                </c:pt>
                <c:pt idx="4339">
                  <c:v>6.5</c:v>
                </c:pt>
                <c:pt idx="4340">
                  <c:v>7.1</c:v>
                </c:pt>
                <c:pt idx="4341">
                  <c:v>7.2</c:v>
                </c:pt>
                <c:pt idx="4342">
                  <c:v>7.5</c:v>
                </c:pt>
                <c:pt idx="4343">
                  <c:v>7</c:v>
                </c:pt>
                <c:pt idx="4344">
                  <c:v>6.8</c:v>
                </c:pt>
                <c:pt idx="4345">
                  <c:v>7.3</c:v>
                </c:pt>
                <c:pt idx="4346">
                  <c:v>5.6</c:v>
                </c:pt>
                <c:pt idx="4347">
                  <c:v>7.2</c:v>
                </c:pt>
                <c:pt idx="4348">
                  <c:v>7</c:v>
                </c:pt>
                <c:pt idx="4349">
                  <c:v>5.7</c:v>
                </c:pt>
                <c:pt idx="4350">
                  <c:v>6</c:v>
                </c:pt>
                <c:pt idx="4351">
                  <c:v>7.7</c:v>
                </c:pt>
                <c:pt idx="4352">
                  <c:v>5.4</c:v>
                </c:pt>
                <c:pt idx="4353">
                  <c:v>7.1</c:v>
                </c:pt>
                <c:pt idx="4354">
                  <c:v>7.5</c:v>
                </c:pt>
                <c:pt idx="4355">
                  <c:v>5.7</c:v>
                </c:pt>
                <c:pt idx="4356">
                  <c:v>4.3</c:v>
                </c:pt>
                <c:pt idx="4357">
                  <c:v>7.4</c:v>
                </c:pt>
                <c:pt idx="4358">
                  <c:v>7.5</c:v>
                </c:pt>
                <c:pt idx="4359">
                  <c:v>7.1</c:v>
                </c:pt>
                <c:pt idx="4360">
                  <c:v>6.3</c:v>
                </c:pt>
                <c:pt idx="4361">
                  <c:v>5.7</c:v>
                </c:pt>
                <c:pt idx="4362">
                  <c:v>7.2</c:v>
                </c:pt>
                <c:pt idx="4363">
                  <c:v>6.9</c:v>
                </c:pt>
                <c:pt idx="4364">
                  <c:v>7.8</c:v>
                </c:pt>
                <c:pt idx="4365">
                  <c:v>5.8</c:v>
                </c:pt>
                <c:pt idx="4366">
                  <c:v>7.2</c:v>
                </c:pt>
                <c:pt idx="4367">
                  <c:v>8.1</c:v>
                </c:pt>
                <c:pt idx="4368">
                  <c:v>6.6</c:v>
                </c:pt>
                <c:pt idx="4369">
                  <c:v>6.2</c:v>
                </c:pt>
                <c:pt idx="4370">
                  <c:v>6.1</c:v>
                </c:pt>
                <c:pt idx="4371">
                  <c:v>7.8</c:v>
                </c:pt>
                <c:pt idx="4372">
                  <c:v>7.7</c:v>
                </c:pt>
                <c:pt idx="4374">
                  <c:v>6.8</c:v>
                </c:pt>
                <c:pt idx="4375">
                  <c:v>7.4</c:v>
                </c:pt>
                <c:pt idx="4376">
                  <c:v>4.8</c:v>
                </c:pt>
                <c:pt idx="4377">
                  <c:v>6.7</c:v>
                </c:pt>
                <c:pt idx="4378">
                  <c:v>7.4</c:v>
                </c:pt>
                <c:pt idx="4379">
                  <c:v>7.6</c:v>
                </c:pt>
                <c:pt idx="4380">
                  <c:v>7.3</c:v>
                </c:pt>
                <c:pt idx="4381">
                  <c:v>5.6</c:v>
                </c:pt>
                <c:pt idx="4382">
                  <c:v>6.4</c:v>
                </c:pt>
                <c:pt idx="4383">
                  <c:v>6</c:v>
                </c:pt>
                <c:pt idx="4384">
                  <c:v>5.5</c:v>
                </c:pt>
                <c:pt idx="4385">
                  <c:v>7.8</c:v>
                </c:pt>
                <c:pt idx="4386">
                  <c:v>7.2</c:v>
                </c:pt>
                <c:pt idx="4387">
                  <c:v>6.9</c:v>
                </c:pt>
                <c:pt idx="4388">
                  <c:v>7.7</c:v>
                </c:pt>
                <c:pt idx="4389">
                  <c:v>6.9</c:v>
                </c:pt>
                <c:pt idx="4390">
                  <c:v>5.7</c:v>
                </c:pt>
                <c:pt idx="4391">
                  <c:v>8.4</c:v>
                </c:pt>
                <c:pt idx="4392">
                  <c:v>8.1</c:v>
                </c:pt>
                <c:pt idx="4393">
                  <c:v>7.5</c:v>
                </c:pt>
                <c:pt idx="4394">
                  <c:v>7.8</c:v>
                </c:pt>
                <c:pt idx="4395">
                  <c:v>7.5</c:v>
                </c:pt>
                <c:pt idx="4396">
                  <c:v>6.8</c:v>
                </c:pt>
                <c:pt idx="4397">
                  <c:v>8.6999999999999993</c:v>
                </c:pt>
                <c:pt idx="4398">
                  <c:v>8.3000000000000007</c:v>
                </c:pt>
                <c:pt idx="4399">
                  <c:v>6.5</c:v>
                </c:pt>
                <c:pt idx="4400">
                  <c:v>7.3</c:v>
                </c:pt>
                <c:pt idx="4401">
                  <c:v>5.8</c:v>
                </c:pt>
                <c:pt idx="4402">
                  <c:v>7.7</c:v>
                </c:pt>
                <c:pt idx="4403">
                  <c:v>7.6</c:v>
                </c:pt>
                <c:pt idx="4404">
                  <c:v>7.9</c:v>
                </c:pt>
                <c:pt idx="4405">
                  <c:v>7.1</c:v>
                </c:pt>
                <c:pt idx="4408">
                  <c:v>5.4</c:v>
                </c:pt>
                <c:pt idx="4409">
                  <c:v>6.3</c:v>
                </c:pt>
                <c:pt idx="4410">
                  <c:v>7</c:v>
                </c:pt>
                <c:pt idx="4411">
                  <c:v>6.2</c:v>
                </c:pt>
                <c:pt idx="4412">
                  <c:v>6.8</c:v>
                </c:pt>
                <c:pt idx="4413">
                  <c:v>7</c:v>
                </c:pt>
                <c:pt idx="4414">
                  <c:v>5</c:v>
                </c:pt>
                <c:pt idx="4415">
                  <c:v>5.5</c:v>
                </c:pt>
                <c:pt idx="4416">
                  <c:v>7</c:v>
                </c:pt>
                <c:pt idx="4417">
                  <c:v>8.6999999999999993</c:v>
                </c:pt>
                <c:pt idx="4418">
                  <c:v>6.2</c:v>
                </c:pt>
                <c:pt idx="4419">
                  <c:v>5.7</c:v>
                </c:pt>
                <c:pt idx="4420">
                  <c:v>7.4</c:v>
                </c:pt>
                <c:pt idx="4421">
                  <c:v>6.2</c:v>
                </c:pt>
                <c:pt idx="4422">
                  <c:v>8</c:v>
                </c:pt>
                <c:pt idx="4423">
                  <c:v>5</c:v>
                </c:pt>
                <c:pt idx="4424">
                  <c:v>5.3</c:v>
                </c:pt>
                <c:pt idx="4425">
                  <c:v>5.3</c:v>
                </c:pt>
                <c:pt idx="4426">
                  <c:v>5.7</c:v>
                </c:pt>
                <c:pt idx="4427">
                  <c:v>6.9</c:v>
                </c:pt>
                <c:pt idx="4428">
                  <c:v>4.7</c:v>
                </c:pt>
                <c:pt idx="4429">
                  <c:v>5.8</c:v>
                </c:pt>
                <c:pt idx="4430">
                  <c:v>8.1999999999999993</c:v>
                </c:pt>
                <c:pt idx="4431">
                  <c:v>6</c:v>
                </c:pt>
                <c:pt idx="4432">
                  <c:v>7</c:v>
                </c:pt>
                <c:pt idx="4433">
                  <c:v>7</c:v>
                </c:pt>
                <c:pt idx="4434">
                  <c:v>5.9</c:v>
                </c:pt>
                <c:pt idx="4435">
                  <c:v>4.5999999999999996</c:v>
                </c:pt>
                <c:pt idx="4436">
                  <c:v>7.8</c:v>
                </c:pt>
                <c:pt idx="4437">
                  <c:v>5.3</c:v>
                </c:pt>
                <c:pt idx="4438">
                  <c:v>8</c:v>
                </c:pt>
                <c:pt idx="4439">
                  <c:v>6.2</c:v>
                </c:pt>
                <c:pt idx="4440">
                  <c:v>6.4</c:v>
                </c:pt>
                <c:pt idx="4441">
                  <c:v>7.4</c:v>
                </c:pt>
                <c:pt idx="4442">
                  <c:v>4.5999999999999996</c:v>
                </c:pt>
                <c:pt idx="4443">
                  <c:v>6.4</c:v>
                </c:pt>
                <c:pt idx="4444">
                  <c:v>7.8</c:v>
                </c:pt>
                <c:pt idx="4445">
                  <c:v>5.2</c:v>
                </c:pt>
                <c:pt idx="4446">
                  <c:v>7.1</c:v>
                </c:pt>
                <c:pt idx="4447">
                  <c:v>8.1</c:v>
                </c:pt>
                <c:pt idx="4448">
                  <c:v>5.3</c:v>
                </c:pt>
                <c:pt idx="4449">
                  <c:v>7.5</c:v>
                </c:pt>
                <c:pt idx="4450">
                  <c:v>6.3</c:v>
                </c:pt>
                <c:pt idx="4451">
                  <c:v>6.6</c:v>
                </c:pt>
                <c:pt idx="4452">
                  <c:v>7.2</c:v>
                </c:pt>
                <c:pt idx="4453">
                  <c:v>7.3</c:v>
                </c:pt>
                <c:pt idx="4454">
                  <c:v>4.8</c:v>
                </c:pt>
                <c:pt idx="4455">
                  <c:v>4.9000000000000004</c:v>
                </c:pt>
                <c:pt idx="4456">
                  <c:v>8.4</c:v>
                </c:pt>
                <c:pt idx="4457">
                  <c:v>6.1</c:v>
                </c:pt>
                <c:pt idx="4458">
                  <c:v>6.8</c:v>
                </c:pt>
                <c:pt idx="4459">
                  <c:v>6.3</c:v>
                </c:pt>
                <c:pt idx="4460">
                  <c:v>5.7</c:v>
                </c:pt>
                <c:pt idx="4461">
                  <c:v>5.3</c:v>
                </c:pt>
                <c:pt idx="4462">
                  <c:v>6.8</c:v>
                </c:pt>
                <c:pt idx="4463">
                  <c:v>2.5</c:v>
                </c:pt>
                <c:pt idx="4464">
                  <c:v>7.1</c:v>
                </c:pt>
                <c:pt idx="4465">
                  <c:v>6.8</c:v>
                </c:pt>
                <c:pt idx="4466">
                  <c:v>6.8</c:v>
                </c:pt>
                <c:pt idx="4467">
                  <c:v>7.2</c:v>
                </c:pt>
                <c:pt idx="4468">
                  <c:v>6.7</c:v>
                </c:pt>
                <c:pt idx="4469">
                  <c:v>7.5</c:v>
                </c:pt>
                <c:pt idx="4470">
                  <c:v>6.7</c:v>
                </c:pt>
                <c:pt idx="4471">
                  <c:v>5.6</c:v>
                </c:pt>
                <c:pt idx="4472">
                  <c:v>7.2</c:v>
                </c:pt>
                <c:pt idx="4473">
                  <c:v>6.2</c:v>
                </c:pt>
                <c:pt idx="4474">
                  <c:v>4</c:v>
                </c:pt>
                <c:pt idx="4476">
                  <c:v>8.1</c:v>
                </c:pt>
                <c:pt idx="4477">
                  <c:v>5.4</c:v>
                </c:pt>
                <c:pt idx="4478">
                  <c:v>5.9</c:v>
                </c:pt>
                <c:pt idx="4479">
                  <c:v>6.5</c:v>
                </c:pt>
                <c:pt idx="4480">
                  <c:v>7.1</c:v>
                </c:pt>
                <c:pt idx="4481">
                  <c:v>5.5</c:v>
                </c:pt>
                <c:pt idx="4482">
                  <c:v>5.6</c:v>
                </c:pt>
                <c:pt idx="4483">
                  <c:v>7</c:v>
                </c:pt>
                <c:pt idx="4484">
                  <c:v>3</c:v>
                </c:pt>
                <c:pt idx="4485">
                  <c:v>7.1</c:v>
                </c:pt>
                <c:pt idx="4486">
                  <c:v>6.3</c:v>
                </c:pt>
                <c:pt idx="4487">
                  <c:v>7.9</c:v>
                </c:pt>
                <c:pt idx="4488">
                  <c:v>8.5</c:v>
                </c:pt>
                <c:pt idx="4489">
                  <c:v>5.6</c:v>
                </c:pt>
                <c:pt idx="4490">
                  <c:v>5.3</c:v>
                </c:pt>
                <c:pt idx="4491">
                  <c:v>4.5</c:v>
                </c:pt>
                <c:pt idx="4492">
                  <c:v>7.2</c:v>
                </c:pt>
                <c:pt idx="4493">
                  <c:v>7.1</c:v>
                </c:pt>
                <c:pt idx="4494">
                  <c:v>6.1</c:v>
                </c:pt>
                <c:pt idx="4495">
                  <c:v>6.5</c:v>
                </c:pt>
                <c:pt idx="4496">
                  <c:v>6.6</c:v>
                </c:pt>
                <c:pt idx="4497">
                  <c:v>6</c:v>
                </c:pt>
                <c:pt idx="4498">
                  <c:v>8</c:v>
                </c:pt>
                <c:pt idx="4499">
                  <c:v>7.1</c:v>
                </c:pt>
                <c:pt idx="4500">
                  <c:v>6.8</c:v>
                </c:pt>
                <c:pt idx="4501">
                  <c:v>5.7</c:v>
                </c:pt>
                <c:pt idx="4502">
                  <c:v>6.2</c:v>
                </c:pt>
                <c:pt idx="4503">
                  <c:v>9.1999999999999993</c:v>
                </c:pt>
                <c:pt idx="4504">
                  <c:v>7.9</c:v>
                </c:pt>
                <c:pt idx="4505">
                  <c:v>8</c:v>
                </c:pt>
                <c:pt idx="4506">
                  <c:v>6.5</c:v>
                </c:pt>
                <c:pt idx="4507">
                  <c:v>6.9</c:v>
                </c:pt>
                <c:pt idx="4508">
                  <c:v>4.5999999999999996</c:v>
                </c:pt>
                <c:pt idx="4509">
                  <c:v>6.7</c:v>
                </c:pt>
                <c:pt idx="4510">
                  <c:v>6</c:v>
                </c:pt>
                <c:pt idx="4511">
                  <c:v>7.1</c:v>
                </c:pt>
                <c:pt idx="4512">
                  <c:v>6.4</c:v>
                </c:pt>
                <c:pt idx="4513">
                  <c:v>7</c:v>
                </c:pt>
                <c:pt idx="4514">
                  <c:v>8</c:v>
                </c:pt>
                <c:pt idx="4515">
                  <c:v>4.8</c:v>
                </c:pt>
                <c:pt idx="4516">
                  <c:v>5.8</c:v>
                </c:pt>
                <c:pt idx="4517">
                  <c:v>6.6</c:v>
                </c:pt>
                <c:pt idx="4518">
                  <c:v>7.1</c:v>
                </c:pt>
                <c:pt idx="4519">
                  <c:v>8.1</c:v>
                </c:pt>
                <c:pt idx="4520">
                  <c:v>1.6</c:v>
                </c:pt>
                <c:pt idx="4521">
                  <c:v>6.6</c:v>
                </c:pt>
                <c:pt idx="4522">
                  <c:v>5.8</c:v>
                </c:pt>
                <c:pt idx="4523">
                  <c:v>6.7</c:v>
                </c:pt>
                <c:pt idx="4524">
                  <c:v>7.4</c:v>
                </c:pt>
                <c:pt idx="4525">
                  <c:v>6.4</c:v>
                </c:pt>
                <c:pt idx="4526">
                  <c:v>6.5</c:v>
                </c:pt>
                <c:pt idx="4527">
                  <c:v>5.4</c:v>
                </c:pt>
                <c:pt idx="4528">
                  <c:v>7</c:v>
                </c:pt>
                <c:pt idx="4529">
                  <c:v>6.5</c:v>
                </c:pt>
                <c:pt idx="4530">
                  <c:v>6.5</c:v>
                </c:pt>
                <c:pt idx="4531">
                  <c:v>7.3</c:v>
                </c:pt>
                <c:pt idx="4532">
                  <c:v>5.6</c:v>
                </c:pt>
                <c:pt idx="4533">
                  <c:v>6.3</c:v>
                </c:pt>
                <c:pt idx="4534">
                  <c:v>6.6</c:v>
                </c:pt>
                <c:pt idx="4536">
                  <c:v>6.2</c:v>
                </c:pt>
                <c:pt idx="4537">
                  <c:v>5.5</c:v>
                </c:pt>
                <c:pt idx="4538">
                  <c:v>5.6</c:v>
                </c:pt>
                <c:pt idx="4539">
                  <c:v>5.6</c:v>
                </c:pt>
                <c:pt idx="4540">
                  <c:v>7.1</c:v>
                </c:pt>
                <c:pt idx="4541">
                  <c:v>6.9</c:v>
                </c:pt>
                <c:pt idx="4542">
                  <c:v>7.4</c:v>
                </c:pt>
                <c:pt idx="4543">
                  <c:v>7.3</c:v>
                </c:pt>
                <c:pt idx="4544">
                  <c:v>6.8</c:v>
                </c:pt>
                <c:pt idx="4545">
                  <c:v>7</c:v>
                </c:pt>
                <c:pt idx="4546">
                  <c:v>5.2</c:v>
                </c:pt>
                <c:pt idx="4547">
                  <c:v>5.7</c:v>
                </c:pt>
                <c:pt idx="4548">
                  <c:v>8</c:v>
                </c:pt>
                <c:pt idx="4549">
                  <c:v>6.2</c:v>
                </c:pt>
                <c:pt idx="4550">
                  <c:v>7.6</c:v>
                </c:pt>
                <c:pt idx="4552">
                  <c:v>5.4</c:v>
                </c:pt>
                <c:pt idx="4553">
                  <c:v>5.6</c:v>
                </c:pt>
                <c:pt idx="4554">
                  <c:v>5.3</c:v>
                </c:pt>
                <c:pt idx="4555">
                  <c:v>6.3</c:v>
                </c:pt>
                <c:pt idx="4556">
                  <c:v>6.2</c:v>
                </c:pt>
                <c:pt idx="4557">
                  <c:v>7.1</c:v>
                </c:pt>
                <c:pt idx="4558">
                  <c:v>7.4</c:v>
                </c:pt>
                <c:pt idx="4559">
                  <c:v>7.9</c:v>
                </c:pt>
                <c:pt idx="4560">
                  <c:v>5.3</c:v>
                </c:pt>
                <c:pt idx="4562">
                  <c:v>7.4</c:v>
                </c:pt>
                <c:pt idx="4563">
                  <c:v>5.7</c:v>
                </c:pt>
                <c:pt idx="4564">
                  <c:v>7.7</c:v>
                </c:pt>
                <c:pt idx="4565">
                  <c:v>5.5</c:v>
                </c:pt>
                <c:pt idx="4566">
                  <c:v>6.5</c:v>
                </c:pt>
                <c:pt idx="4567">
                  <c:v>5.5</c:v>
                </c:pt>
                <c:pt idx="4568">
                  <c:v>5.8</c:v>
                </c:pt>
                <c:pt idx="4569">
                  <c:v>7.2</c:v>
                </c:pt>
                <c:pt idx="4570">
                  <c:v>6.4</c:v>
                </c:pt>
                <c:pt idx="4571">
                  <c:v>6.7</c:v>
                </c:pt>
                <c:pt idx="4572">
                  <c:v>6.6</c:v>
                </c:pt>
                <c:pt idx="4573">
                  <c:v>5.5</c:v>
                </c:pt>
                <c:pt idx="4574">
                  <c:v>8</c:v>
                </c:pt>
                <c:pt idx="4575">
                  <c:v>6.1</c:v>
                </c:pt>
                <c:pt idx="4576">
                  <c:v>7.8</c:v>
                </c:pt>
                <c:pt idx="4577">
                  <c:v>7.7</c:v>
                </c:pt>
                <c:pt idx="4578">
                  <c:v>6.4</c:v>
                </c:pt>
                <c:pt idx="4579">
                  <c:v>7.6</c:v>
                </c:pt>
                <c:pt idx="4580">
                  <c:v>5.7</c:v>
                </c:pt>
                <c:pt idx="4581">
                  <c:v>7.4</c:v>
                </c:pt>
                <c:pt idx="4582">
                  <c:v>7.2</c:v>
                </c:pt>
                <c:pt idx="4583">
                  <c:v>8.4</c:v>
                </c:pt>
                <c:pt idx="4584">
                  <c:v>6.8</c:v>
                </c:pt>
                <c:pt idx="4585">
                  <c:v>6.6</c:v>
                </c:pt>
                <c:pt idx="4586">
                  <c:v>6.5</c:v>
                </c:pt>
                <c:pt idx="4587">
                  <c:v>7.6</c:v>
                </c:pt>
                <c:pt idx="4588">
                  <c:v>7.1</c:v>
                </c:pt>
                <c:pt idx="4589">
                  <c:v>7.2</c:v>
                </c:pt>
                <c:pt idx="4590">
                  <c:v>5.6</c:v>
                </c:pt>
                <c:pt idx="4591">
                  <c:v>5.2</c:v>
                </c:pt>
                <c:pt idx="4592">
                  <c:v>3.9</c:v>
                </c:pt>
                <c:pt idx="4594">
                  <c:v>6.8</c:v>
                </c:pt>
                <c:pt idx="4595">
                  <c:v>3.6</c:v>
                </c:pt>
                <c:pt idx="4596">
                  <c:v>7</c:v>
                </c:pt>
                <c:pt idx="4597">
                  <c:v>6.6</c:v>
                </c:pt>
                <c:pt idx="4598">
                  <c:v>6.9</c:v>
                </c:pt>
                <c:pt idx="4599">
                  <c:v>7.1</c:v>
                </c:pt>
                <c:pt idx="4600">
                  <c:v>6.6</c:v>
                </c:pt>
                <c:pt idx="4601">
                  <c:v>7.2</c:v>
                </c:pt>
                <c:pt idx="4602">
                  <c:v>6.1</c:v>
                </c:pt>
                <c:pt idx="4603">
                  <c:v>7.3</c:v>
                </c:pt>
                <c:pt idx="4604">
                  <c:v>6.6</c:v>
                </c:pt>
                <c:pt idx="4605">
                  <c:v>8.1</c:v>
                </c:pt>
                <c:pt idx="4606">
                  <c:v>6.7</c:v>
                </c:pt>
                <c:pt idx="4607">
                  <c:v>6.1</c:v>
                </c:pt>
                <c:pt idx="4608">
                  <c:v>6.4</c:v>
                </c:pt>
                <c:pt idx="4609">
                  <c:v>6.3</c:v>
                </c:pt>
                <c:pt idx="4610">
                  <c:v>7.4</c:v>
                </c:pt>
                <c:pt idx="4611">
                  <c:v>4.3</c:v>
                </c:pt>
                <c:pt idx="4612">
                  <c:v>5.8</c:v>
                </c:pt>
                <c:pt idx="4613">
                  <c:v>6.7</c:v>
                </c:pt>
                <c:pt idx="4614">
                  <c:v>6.1</c:v>
                </c:pt>
                <c:pt idx="4615">
                  <c:v>3.9</c:v>
                </c:pt>
                <c:pt idx="4616">
                  <c:v>7.3</c:v>
                </c:pt>
                <c:pt idx="4617">
                  <c:v>7</c:v>
                </c:pt>
                <c:pt idx="4618">
                  <c:v>6.6</c:v>
                </c:pt>
                <c:pt idx="4619">
                  <c:v>7.5</c:v>
                </c:pt>
                <c:pt idx="4620">
                  <c:v>7</c:v>
                </c:pt>
                <c:pt idx="4621">
                  <c:v>6.3</c:v>
                </c:pt>
                <c:pt idx="4622">
                  <c:v>8.1</c:v>
                </c:pt>
                <c:pt idx="4623">
                  <c:v>7.7</c:v>
                </c:pt>
                <c:pt idx="4624">
                  <c:v>4.2</c:v>
                </c:pt>
                <c:pt idx="4625">
                  <c:v>4.5999999999999996</c:v>
                </c:pt>
                <c:pt idx="4626">
                  <c:v>6.4</c:v>
                </c:pt>
                <c:pt idx="4627">
                  <c:v>5.4</c:v>
                </c:pt>
                <c:pt idx="4628">
                  <c:v>4.3</c:v>
                </c:pt>
                <c:pt idx="4629">
                  <c:v>7.6</c:v>
                </c:pt>
                <c:pt idx="4630">
                  <c:v>7.3</c:v>
                </c:pt>
                <c:pt idx="4631">
                  <c:v>7.4</c:v>
                </c:pt>
                <c:pt idx="4632">
                  <c:v>6.8</c:v>
                </c:pt>
                <c:pt idx="4633">
                  <c:v>6.5</c:v>
                </c:pt>
                <c:pt idx="4634">
                  <c:v>6.2</c:v>
                </c:pt>
                <c:pt idx="4635">
                  <c:v>8.6999999999999993</c:v>
                </c:pt>
                <c:pt idx="4636">
                  <c:v>6.5</c:v>
                </c:pt>
                <c:pt idx="4637">
                  <c:v>6.4</c:v>
                </c:pt>
                <c:pt idx="4639">
                  <c:v>6.2</c:v>
                </c:pt>
                <c:pt idx="4640">
                  <c:v>7.4</c:v>
                </c:pt>
                <c:pt idx="4642">
                  <c:v>6.5</c:v>
                </c:pt>
                <c:pt idx="4643">
                  <c:v>7</c:v>
                </c:pt>
                <c:pt idx="4644">
                  <c:v>6.7</c:v>
                </c:pt>
                <c:pt idx="4645">
                  <c:v>4.7</c:v>
                </c:pt>
                <c:pt idx="4646">
                  <c:v>5.7</c:v>
                </c:pt>
                <c:pt idx="4647">
                  <c:v>2.6</c:v>
                </c:pt>
                <c:pt idx="4648">
                  <c:v>6.5</c:v>
                </c:pt>
                <c:pt idx="4649">
                  <c:v>6.7</c:v>
                </c:pt>
                <c:pt idx="4650">
                  <c:v>4.8</c:v>
                </c:pt>
                <c:pt idx="4651">
                  <c:v>7.4</c:v>
                </c:pt>
                <c:pt idx="4652">
                  <c:v>6.1</c:v>
                </c:pt>
                <c:pt idx="4653">
                  <c:v>4.5</c:v>
                </c:pt>
                <c:pt idx="4654">
                  <c:v>5.5</c:v>
                </c:pt>
                <c:pt idx="4655">
                  <c:v>4.4000000000000004</c:v>
                </c:pt>
                <c:pt idx="4656">
                  <c:v>6.7</c:v>
                </c:pt>
                <c:pt idx="4657">
                  <c:v>7</c:v>
                </c:pt>
                <c:pt idx="4658">
                  <c:v>6.4</c:v>
                </c:pt>
                <c:pt idx="4659">
                  <c:v>8.6</c:v>
                </c:pt>
                <c:pt idx="4660">
                  <c:v>7.2</c:v>
                </c:pt>
                <c:pt idx="4661">
                  <c:v>7.4</c:v>
                </c:pt>
                <c:pt idx="4662">
                  <c:v>7.2</c:v>
                </c:pt>
                <c:pt idx="4663">
                  <c:v>5.5</c:v>
                </c:pt>
                <c:pt idx="4664">
                  <c:v>5.4</c:v>
                </c:pt>
                <c:pt idx="4665">
                  <c:v>6.2</c:v>
                </c:pt>
                <c:pt idx="4666">
                  <c:v>6.9</c:v>
                </c:pt>
                <c:pt idx="4667">
                  <c:v>8.3000000000000007</c:v>
                </c:pt>
                <c:pt idx="4668">
                  <c:v>7.5</c:v>
                </c:pt>
                <c:pt idx="4669">
                  <c:v>7</c:v>
                </c:pt>
                <c:pt idx="4670">
                  <c:v>7.1</c:v>
                </c:pt>
                <c:pt idx="4671">
                  <c:v>6.6</c:v>
                </c:pt>
                <c:pt idx="4672">
                  <c:v>6.6</c:v>
                </c:pt>
                <c:pt idx="4673">
                  <c:v>7.4</c:v>
                </c:pt>
                <c:pt idx="4674">
                  <c:v>7.2</c:v>
                </c:pt>
                <c:pt idx="4675">
                  <c:v>7.1</c:v>
                </c:pt>
                <c:pt idx="4676">
                  <c:v>5.4</c:v>
                </c:pt>
                <c:pt idx="4677">
                  <c:v>7.9</c:v>
                </c:pt>
                <c:pt idx="4678">
                  <c:v>7</c:v>
                </c:pt>
                <c:pt idx="4679">
                  <c:v>7.3</c:v>
                </c:pt>
                <c:pt idx="4680">
                  <c:v>6.7</c:v>
                </c:pt>
                <c:pt idx="4681">
                  <c:v>6.3</c:v>
                </c:pt>
                <c:pt idx="4682">
                  <c:v>6.7</c:v>
                </c:pt>
                <c:pt idx="4683">
                  <c:v>5.5</c:v>
                </c:pt>
                <c:pt idx="4684">
                  <c:v>6.3</c:v>
                </c:pt>
                <c:pt idx="4685">
                  <c:v>6.7</c:v>
                </c:pt>
                <c:pt idx="4686">
                  <c:v>8.4</c:v>
                </c:pt>
                <c:pt idx="4687">
                  <c:v>6</c:v>
                </c:pt>
                <c:pt idx="4688">
                  <c:v>6.4</c:v>
                </c:pt>
                <c:pt idx="4689">
                  <c:v>5.4</c:v>
                </c:pt>
                <c:pt idx="4690">
                  <c:v>5.9</c:v>
                </c:pt>
                <c:pt idx="4691">
                  <c:v>7.4</c:v>
                </c:pt>
                <c:pt idx="4692">
                  <c:v>4.7</c:v>
                </c:pt>
                <c:pt idx="4693">
                  <c:v>7.9</c:v>
                </c:pt>
                <c:pt idx="4694">
                  <c:v>5.7</c:v>
                </c:pt>
                <c:pt idx="4695">
                  <c:v>6.9</c:v>
                </c:pt>
                <c:pt idx="4696">
                  <c:v>7</c:v>
                </c:pt>
                <c:pt idx="4697">
                  <c:v>7.2</c:v>
                </c:pt>
                <c:pt idx="4698">
                  <c:v>6.3</c:v>
                </c:pt>
                <c:pt idx="4699">
                  <c:v>4.3</c:v>
                </c:pt>
                <c:pt idx="4700">
                  <c:v>6.2</c:v>
                </c:pt>
                <c:pt idx="4701">
                  <c:v>7.5</c:v>
                </c:pt>
                <c:pt idx="4702">
                  <c:v>6.4</c:v>
                </c:pt>
                <c:pt idx="4703">
                  <c:v>7.7</c:v>
                </c:pt>
                <c:pt idx="4704">
                  <c:v>7.2</c:v>
                </c:pt>
                <c:pt idx="4705">
                  <c:v>6.9</c:v>
                </c:pt>
                <c:pt idx="4706">
                  <c:v>5.5</c:v>
                </c:pt>
                <c:pt idx="4707">
                  <c:v>7.8</c:v>
                </c:pt>
                <c:pt idx="4708">
                  <c:v>7.2</c:v>
                </c:pt>
                <c:pt idx="4709">
                  <c:v>6.6</c:v>
                </c:pt>
                <c:pt idx="4710">
                  <c:v>5.5</c:v>
                </c:pt>
                <c:pt idx="4711">
                  <c:v>7.5</c:v>
                </c:pt>
                <c:pt idx="4712">
                  <c:v>4.4000000000000004</c:v>
                </c:pt>
                <c:pt idx="4713">
                  <c:v>5.0999999999999996</c:v>
                </c:pt>
                <c:pt idx="4714">
                  <c:v>5.5</c:v>
                </c:pt>
                <c:pt idx="4715">
                  <c:v>5.7</c:v>
                </c:pt>
                <c:pt idx="4716">
                  <c:v>6.6</c:v>
                </c:pt>
                <c:pt idx="4717">
                  <c:v>6.2</c:v>
                </c:pt>
                <c:pt idx="4718">
                  <c:v>7.4</c:v>
                </c:pt>
                <c:pt idx="4719">
                  <c:v>6.9</c:v>
                </c:pt>
                <c:pt idx="4720">
                  <c:v>6.5</c:v>
                </c:pt>
                <c:pt idx="4721">
                  <c:v>8.1</c:v>
                </c:pt>
                <c:pt idx="4722">
                  <c:v>7.4</c:v>
                </c:pt>
                <c:pt idx="4723">
                  <c:v>7</c:v>
                </c:pt>
                <c:pt idx="4724">
                  <c:v>6.1</c:v>
                </c:pt>
                <c:pt idx="4725">
                  <c:v>6.2</c:v>
                </c:pt>
                <c:pt idx="4726">
                  <c:v>7.4</c:v>
                </c:pt>
                <c:pt idx="4727">
                  <c:v>7.3</c:v>
                </c:pt>
                <c:pt idx="4728">
                  <c:v>4.5999999999999996</c:v>
                </c:pt>
                <c:pt idx="4729">
                  <c:v>5.3</c:v>
                </c:pt>
                <c:pt idx="4730">
                  <c:v>6.6</c:v>
                </c:pt>
                <c:pt idx="4731">
                  <c:v>6.8</c:v>
                </c:pt>
                <c:pt idx="4732">
                  <c:v>6.9</c:v>
                </c:pt>
                <c:pt idx="4733">
                  <c:v>4.7</c:v>
                </c:pt>
                <c:pt idx="4734">
                  <c:v>7.9</c:v>
                </c:pt>
                <c:pt idx="4735">
                  <c:v>6.8</c:v>
                </c:pt>
                <c:pt idx="4736">
                  <c:v>7.4</c:v>
                </c:pt>
                <c:pt idx="4737">
                  <c:v>5.5</c:v>
                </c:pt>
                <c:pt idx="4738">
                  <c:v>7.4</c:v>
                </c:pt>
                <c:pt idx="4739">
                  <c:v>5.5</c:v>
                </c:pt>
                <c:pt idx="4740">
                  <c:v>6.9</c:v>
                </c:pt>
                <c:pt idx="4741">
                  <c:v>6.3</c:v>
                </c:pt>
                <c:pt idx="4742">
                  <c:v>6.7</c:v>
                </c:pt>
                <c:pt idx="4743">
                  <c:v>4.8</c:v>
                </c:pt>
                <c:pt idx="4744">
                  <c:v>3.9</c:v>
                </c:pt>
                <c:pt idx="4745">
                  <c:v>6.6</c:v>
                </c:pt>
                <c:pt idx="4746">
                  <c:v>4.2</c:v>
                </c:pt>
                <c:pt idx="4747">
                  <c:v>6.3</c:v>
                </c:pt>
                <c:pt idx="4748">
                  <c:v>5.4</c:v>
                </c:pt>
                <c:pt idx="4749">
                  <c:v>6.6</c:v>
                </c:pt>
                <c:pt idx="4750">
                  <c:v>6.3</c:v>
                </c:pt>
                <c:pt idx="4751">
                  <c:v>6.5</c:v>
                </c:pt>
                <c:pt idx="4752">
                  <c:v>7</c:v>
                </c:pt>
                <c:pt idx="4753">
                  <c:v>7.5</c:v>
                </c:pt>
                <c:pt idx="4754">
                  <c:v>5.3</c:v>
                </c:pt>
                <c:pt idx="4755">
                  <c:v>7.5</c:v>
                </c:pt>
                <c:pt idx="4756">
                  <c:v>7.8</c:v>
                </c:pt>
                <c:pt idx="4757">
                  <c:v>6.4</c:v>
                </c:pt>
                <c:pt idx="4758">
                  <c:v>5.0999999999999996</c:v>
                </c:pt>
                <c:pt idx="4759">
                  <c:v>5.6</c:v>
                </c:pt>
                <c:pt idx="4760">
                  <c:v>7</c:v>
                </c:pt>
                <c:pt idx="4761">
                  <c:v>5.3</c:v>
                </c:pt>
                <c:pt idx="4762">
                  <c:v>7.7</c:v>
                </c:pt>
                <c:pt idx="4763">
                  <c:v>7.5</c:v>
                </c:pt>
                <c:pt idx="4764">
                  <c:v>6.1</c:v>
                </c:pt>
                <c:pt idx="4765">
                  <c:v>5.6</c:v>
                </c:pt>
                <c:pt idx="4766">
                  <c:v>6.1</c:v>
                </c:pt>
                <c:pt idx="4767">
                  <c:v>6.5</c:v>
                </c:pt>
                <c:pt idx="4768">
                  <c:v>6.2</c:v>
                </c:pt>
                <c:pt idx="4769">
                  <c:v>6.5</c:v>
                </c:pt>
                <c:pt idx="4770">
                  <c:v>4.8</c:v>
                </c:pt>
                <c:pt idx="4771">
                  <c:v>6.7</c:v>
                </c:pt>
                <c:pt idx="4772">
                  <c:v>4.4000000000000004</c:v>
                </c:pt>
                <c:pt idx="4773">
                  <c:v>7</c:v>
                </c:pt>
                <c:pt idx="4774">
                  <c:v>7</c:v>
                </c:pt>
                <c:pt idx="4775">
                  <c:v>7.3</c:v>
                </c:pt>
                <c:pt idx="4776">
                  <c:v>7.7</c:v>
                </c:pt>
                <c:pt idx="4777">
                  <c:v>7.1</c:v>
                </c:pt>
                <c:pt idx="4778">
                  <c:v>4.3</c:v>
                </c:pt>
                <c:pt idx="4779">
                  <c:v>6.9</c:v>
                </c:pt>
                <c:pt idx="4780">
                  <c:v>7.2</c:v>
                </c:pt>
                <c:pt idx="4781">
                  <c:v>7.7</c:v>
                </c:pt>
                <c:pt idx="4782">
                  <c:v>5.4</c:v>
                </c:pt>
                <c:pt idx="4783">
                  <c:v>6.2</c:v>
                </c:pt>
                <c:pt idx="4784">
                  <c:v>5.4</c:v>
                </c:pt>
                <c:pt idx="4785">
                  <c:v>3.4</c:v>
                </c:pt>
                <c:pt idx="4786">
                  <c:v>6</c:v>
                </c:pt>
                <c:pt idx="4787">
                  <c:v>6.5</c:v>
                </c:pt>
                <c:pt idx="4788">
                  <c:v>5.7</c:v>
                </c:pt>
                <c:pt idx="4789">
                  <c:v>6.3</c:v>
                </c:pt>
                <c:pt idx="4790">
                  <c:v>6.6</c:v>
                </c:pt>
                <c:pt idx="4791">
                  <c:v>8.1999999999999993</c:v>
                </c:pt>
                <c:pt idx="4792">
                  <c:v>6.2</c:v>
                </c:pt>
                <c:pt idx="4793">
                  <c:v>5.2</c:v>
                </c:pt>
                <c:pt idx="4794">
                  <c:v>6.1</c:v>
                </c:pt>
                <c:pt idx="4795">
                  <c:v>7.2</c:v>
                </c:pt>
                <c:pt idx="4796">
                  <c:v>5.9</c:v>
                </c:pt>
                <c:pt idx="4797">
                  <c:v>6.5</c:v>
                </c:pt>
                <c:pt idx="4798">
                  <c:v>6.7</c:v>
                </c:pt>
                <c:pt idx="4799">
                  <c:v>5.3</c:v>
                </c:pt>
                <c:pt idx="4800">
                  <c:v>6.8</c:v>
                </c:pt>
                <c:pt idx="4801">
                  <c:v>7.6</c:v>
                </c:pt>
                <c:pt idx="4802">
                  <c:v>7.7</c:v>
                </c:pt>
                <c:pt idx="4803">
                  <c:v>7.2</c:v>
                </c:pt>
                <c:pt idx="4804">
                  <c:v>4.7</c:v>
                </c:pt>
                <c:pt idx="4805">
                  <c:v>6.5</c:v>
                </c:pt>
                <c:pt idx="4806">
                  <c:v>6.1</c:v>
                </c:pt>
                <c:pt idx="4807">
                  <c:v>4.2</c:v>
                </c:pt>
                <c:pt idx="4808">
                  <c:v>5.2</c:v>
                </c:pt>
                <c:pt idx="4809">
                  <c:v>5.6</c:v>
                </c:pt>
                <c:pt idx="4810">
                  <c:v>5.2</c:v>
                </c:pt>
                <c:pt idx="4811">
                  <c:v>6.5</c:v>
                </c:pt>
                <c:pt idx="4812">
                  <c:v>4.3</c:v>
                </c:pt>
                <c:pt idx="4813">
                  <c:v>7.5</c:v>
                </c:pt>
                <c:pt idx="4814">
                  <c:v>6.6</c:v>
                </c:pt>
                <c:pt idx="4815">
                  <c:v>4.0999999999999996</c:v>
                </c:pt>
                <c:pt idx="4816">
                  <c:v>7.8</c:v>
                </c:pt>
                <c:pt idx="4817">
                  <c:v>7.9</c:v>
                </c:pt>
                <c:pt idx="4818">
                  <c:v>6.2</c:v>
                </c:pt>
                <c:pt idx="4819">
                  <c:v>6.3</c:v>
                </c:pt>
                <c:pt idx="4820">
                  <c:v>8.1</c:v>
                </c:pt>
                <c:pt idx="4821">
                  <c:v>5.5</c:v>
                </c:pt>
                <c:pt idx="4822">
                  <c:v>6.1</c:v>
                </c:pt>
                <c:pt idx="4823">
                  <c:v>5.5</c:v>
                </c:pt>
                <c:pt idx="4824">
                  <c:v>5.8</c:v>
                </c:pt>
                <c:pt idx="4825">
                  <c:v>6.9</c:v>
                </c:pt>
                <c:pt idx="4826">
                  <c:v>6.9</c:v>
                </c:pt>
                <c:pt idx="4827">
                  <c:v>5.9</c:v>
                </c:pt>
                <c:pt idx="4829">
                  <c:v>5.2</c:v>
                </c:pt>
                <c:pt idx="4830">
                  <c:v>4.8</c:v>
                </c:pt>
                <c:pt idx="4831">
                  <c:v>7.8</c:v>
                </c:pt>
                <c:pt idx="4832">
                  <c:v>7.6</c:v>
                </c:pt>
                <c:pt idx="4833">
                  <c:v>5.4</c:v>
                </c:pt>
                <c:pt idx="4834">
                  <c:v>6.8</c:v>
                </c:pt>
                <c:pt idx="4835">
                  <c:v>5.6</c:v>
                </c:pt>
                <c:pt idx="4836">
                  <c:v>5.5</c:v>
                </c:pt>
                <c:pt idx="4837">
                  <c:v>6.8</c:v>
                </c:pt>
                <c:pt idx="4838">
                  <c:v>6.1</c:v>
                </c:pt>
                <c:pt idx="4839">
                  <c:v>6.1</c:v>
                </c:pt>
                <c:pt idx="4840">
                  <c:v>4.4000000000000004</c:v>
                </c:pt>
                <c:pt idx="4841">
                  <c:v>7.3</c:v>
                </c:pt>
                <c:pt idx="4842">
                  <c:v>7.2</c:v>
                </c:pt>
                <c:pt idx="4843">
                  <c:v>7.9</c:v>
                </c:pt>
                <c:pt idx="4844">
                  <c:v>6</c:v>
                </c:pt>
                <c:pt idx="4845">
                  <c:v>6.4</c:v>
                </c:pt>
                <c:pt idx="4846">
                  <c:v>6.8</c:v>
                </c:pt>
                <c:pt idx="4847">
                  <c:v>6.5</c:v>
                </c:pt>
                <c:pt idx="4848">
                  <c:v>5.0999999999999996</c:v>
                </c:pt>
                <c:pt idx="4849">
                  <c:v>5.4</c:v>
                </c:pt>
                <c:pt idx="4850">
                  <c:v>5.5</c:v>
                </c:pt>
                <c:pt idx="4851">
                  <c:v>5.4</c:v>
                </c:pt>
                <c:pt idx="4852">
                  <c:v>6.8</c:v>
                </c:pt>
                <c:pt idx="4853">
                  <c:v>8.8000000000000007</c:v>
                </c:pt>
                <c:pt idx="4854">
                  <c:v>5.0999999999999996</c:v>
                </c:pt>
                <c:pt idx="4856">
                  <c:v>4.5</c:v>
                </c:pt>
                <c:pt idx="4857">
                  <c:v>2.2999999999999998</c:v>
                </c:pt>
                <c:pt idx="4858">
                  <c:v>6.3</c:v>
                </c:pt>
                <c:pt idx="4859">
                  <c:v>7.3</c:v>
                </c:pt>
                <c:pt idx="4860">
                  <c:v>7</c:v>
                </c:pt>
                <c:pt idx="4861">
                  <c:v>5.0999999999999996</c:v>
                </c:pt>
                <c:pt idx="4862">
                  <c:v>5.5</c:v>
                </c:pt>
                <c:pt idx="4863">
                  <c:v>6.5</c:v>
                </c:pt>
                <c:pt idx="4864">
                  <c:v>7.5</c:v>
                </c:pt>
                <c:pt idx="4865">
                  <c:v>5.5</c:v>
                </c:pt>
                <c:pt idx="4866">
                  <c:v>6.1</c:v>
                </c:pt>
                <c:pt idx="4867">
                  <c:v>4.7</c:v>
                </c:pt>
                <c:pt idx="4868">
                  <c:v>6.8</c:v>
                </c:pt>
                <c:pt idx="4869">
                  <c:v>6.9</c:v>
                </c:pt>
                <c:pt idx="4870">
                  <c:v>5.9</c:v>
                </c:pt>
                <c:pt idx="4871">
                  <c:v>5.2</c:v>
                </c:pt>
                <c:pt idx="4872">
                  <c:v>6.9</c:v>
                </c:pt>
                <c:pt idx="4873">
                  <c:v>7.2</c:v>
                </c:pt>
                <c:pt idx="4874">
                  <c:v>6.8</c:v>
                </c:pt>
                <c:pt idx="4875">
                  <c:v>6.8</c:v>
                </c:pt>
                <c:pt idx="4876">
                  <c:v>6.8</c:v>
                </c:pt>
                <c:pt idx="4878">
                  <c:v>5.2</c:v>
                </c:pt>
                <c:pt idx="4879">
                  <c:v>5.8</c:v>
                </c:pt>
                <c:pt idx="4880">
                  <c:v>6.4</c:v>
                </c:pt>
                <c:pt idx="4881">
                  <c:v>5.0999999999999996</c:v>
                </c:pt>
                <c:pt idx="4882">
                  <c:v>7.2</c:v>
                </c:pt>
                <c:pt idx="4883">
                  <c:v>6.7</c:v>
                </c:pt>
                <c:pt idx="4884">
                  <c:v>7.5</c:v>
                </c:pt>
                <c:pt idx="4885">
                  <c:v>4.7</c:v>
                </c:pt>
                <c:pt idx="4886">
                  <c:v>7.1</c:v>
                </c:pt>
                <c:pt idx="4887">
                  <c:v>5.5</c:v>
                </c:pt>
                <c:pt idx="4888">
                  <c:v>7</c:v>
                </c:pt>
                <c:pt idx="4889">
                  <c:v>1.8</c:v>
                </c:pt>
                <c:pt idx="4890">
                  <c:v>6.8</c:v>
                </c:pt>
                <c:pt idx="4891">
                  <c:v>6.3</c:v>
                </c:pt>
                <c:pt idx="4892">
                  <c:v>8</c:v>
                </c:pt>
                <c:pt idx="4894">
                  <c:v>6.2</c:v>
                </c:pt>
                <c:pt idx="4895">
                  <c:v>6.2</c:v>
                </c:pt>
                <c:pt idx="4896">
                  <c:v>8.6</c:v>
                </c:pt>
                <c:pt idx="4897">
                  <c:v>6.5</c:v>
                </c:pt>
                <c:pt idx="4898">
                  <c:v>6.5</c:v>
                </c:pt>
                <c:pt idx="4899">
                  <c:v>6.5</c:v>
                </c:pt>
                <c:pt idx="4900">
                  <c:v>5.7</c:v>
                </c:pt>
                <c:pt idx="4902">
                  <c:v>6.4</c:v>
                </c:pt>
                <c:pt idx="4903">
                  <c:v>6.2</c:v>
                </c:pt>
                <c:pt idx="4904">
                  <c:v>6.5</c:v>
                </c:pt>
                <c:pt idx="4906">
                  <c:v>7.4</c:v>
                </c:pt>
                <c:pt idx="4907">
                  <c:v>7</c:v>
                </c:pt>
                <c:pt idx="4908">
                  <c:v>6.7</c:v>
                </c:pt>
                <c:pt idx="4909">
                  <c:v>2.5</c:v>
                </c:pt>
                <c:pt idx="4910">
                  <c:v>6.7</c:v>
                </c:pt>
                <c:pt idx="4911">
                  <c:v>7</c:v>
                </c:pt>
                <c:pt idx="4912">
                  <c:v>4.4000000000000004</c:v>
                </c:pt>
                <c:pt idx="4913">
                  <c:v>3.9</c:v>
                </c:pt>
                <c:pt idx="4914">
                  <c:v>5.3</c:v>
                </c:pt>
                <c:pt idx="4915">
                  <c:v>6.2</c:v>
                </c:pt>
                <c:pt idx="4916">
                  <c:v>5.5</c:v>
                </c:pt>
                <c:pt idx="4917">
                  <c:v>6.7</c:v>
                </c:pt>
                <c:pt idx="4918">
                  <c:v>6.6</c:v>
                </c:pt>
                <c:pt idx="4919">
                  <c:v>8.3000000000000007</c:v>
                </c:pt>
                <c:pt idx="4920">
                  <c:v>6.2</c:v>
                </c:pt>
                <c:pt idx="4921">
                  <c:v>3.4</c:v>
                </c:pt>
                <c:pt idx="4922">
                  <c:v>7.5</c:v>
                </c:pt>
                <c:pt idx="4923">
                  <c:v>5.6</c:v>
                </c:pt>
                <c:pt idx="4924">
                  <c:v>7</c:v>
                </c:pt>
                <c:pt idx="4925">
                  <c:v>5.0999999999999996</c:v>
                </c:pt>
                <c:pt idx="4926">
                  <c:v>6.9</c:v>
                </c:pt>
                <c:pt idx="4927">
                  <c:v>5.7</c:v>
                </c:pt>
                <c:pt idx="4928">
                  <c:v>7.9</c:v>
                </c:pt>
                <c:pt idx="4929">
                  <c:v>5.7</c:v>
                </c:pt>
                <c:pt idx="4930">
                  <c:v>5.9</c:v>
                </c:pt>
                <c:pt idx="4931">
                  <c:v>5.5</c:v>
                </c:pt>
                <c:pt idx="4932">
                  <c:v>6.3</c:v>
                </c:pt>
                <c:pt idx="4933">
                  <c:v>6.2</c:v>
                </c:pt>
                <c:pt idx="4934">
                  <c:v>4.9000000000000004</c:v>
                </c:pt>
                <c:pt idx="4935">
                  <c:v>5.3</c:v>
                </c:pt>
                <c:pt idx="4936">
                  <c:v>6.4</c:v>
                </c:pt>
                <c:pt idx="4937">
                  <c:v>6.4</c:v>
                </c:pt>
                <c:pt idx="4938">
                  <c:v>6.3</c:v>
                </c:pt>
                <c:pt idx="4939">
                  <c:v>6</c:v>
                </c:pt>
                <c:pt idx="4940">
                  <c:v>5.8</c:v>
                </c:pt>
                <c:pt idx="4941">
                  <c:v>4.9000000000000004</c:v>
                </c:pt>
                <c:pt idx="4942">
                  <c:v>5.2</c:v>
                </c:pt>
                <c:pt idx="4943">
                  <c:v>5.3</c:v>
                </c:pt>
                <c:pt idx="4944">
                  <c:v>8.4</c:v>
                </c:pt>
                <c:pt idx="4945">
                  <c:v>7.1</c:v>
                </c:pt>
                <c:pt idx="4946">
                  <c:v>8.1</c:v>
                </c:pt>
                <c:pt idx="4947">
                  <c:v>5.8</c:v>
                </c:pt>
                <c:pt idx="4948">
                  <c:v>5.0999999999999996</c:v>
                </c:pt>
                <c:pt idx="4949">
                  <c:v>4.4000000000000004</c:v>
                </c:pt>
                <c:pt idx="4950">
                  <c:v>6.2</c:v>
                </c:pt>
                <c:pt idx="4951">
                  <c:v>5.9</c:v>
                </c:pt>
                <c:pt idx="4952">
                  <c:v>7.1</c:v>
                </c:pt>
                <c:pt idx="4953">
                  <c:v>5.5</c:v>
                </c:pt>
                <c:pt idx="4954">
                  <c:v>6.9</c:v>
                </c:pt>
                <c:pt idx="4955">
                  <c:v>6.9</c:v>
                </c:pt>
                <c:pt idx="4956">
                  <c:v>6.3</c:v>
                </c:pt>
                <c:pt idx="4957">
                  <c:v>6.6</c:v>
                </c:pt>
                <c:pt idx="4958">
                  <c:v>6.9</c:v>
                </c:pt>
                <c:pt idx="4959">
                  <c:v>6.5</c:v>
                </c:pt>
                <c:pt idx="4960">
                  <c:v>6.1</c:v>
                </c:pt>
                <c:pt idx="4961">
                  <c:v>8.3000000000000007</c:v>
                </c:pt>
                <c:pt idx="4962">
                  <c:v>5</c:v>
                </c:pt>
                <c:pt idx="4963">
                  <c:v>5.5</c:v>
                </c:pt>
                <c:pt idx="4964">
                  <c:v>5.9</c:v>
                </c:pt>
                <c:pt idx="4965">
                  <c:v>5.7</c:v>
                </c:pt>
                <c:pt idx="4966">
                  <c:v>4.5999999999999996</c:v>
                </c:pt>
                <c:pt idx="4967">
                  <c:v>6.7</c:v>
                </c:pt>
                <c:pt idx="4968">
                  <c:v>6.9</c:v>
                </c:pt>
                <c:pt idx="4969">
                  <c:v>7.4</c:v>
                </c:pt>
                <c:pt idx="4970">
                  <c:v>4.5</c:v>
                </c:pt>
                <c:pt idx="4971">
                  <c:v>6.7</c:v>
                </c:pt>
                <c:pt idx="4972">
                  <c:v>7</c:v>
                </c:pt>
                <c:pt idx="4973">
                  <c:v>5.3</c:v>
                </c:pt>
                <c:pt idx="4974">
                  <c:v>6.5</c:v>
                </c:pt>
                <c:pt idx="4975">
                  <c:v>6.5</c:v>
                </c:pt>
                <c:pt idx="4976">
                  <c:v>4.4000000000000004</c:v>
                </c:pt>
                <c:pt idx="4977">
                  <c:v>7.6</c:v>
                </c:pt>
                <c:pt idx="4978">
                  <c:v>5.3</c:v>
                </c:pt>
                <c:pt idx="4979">
                  <c:v>5.6</c:v>
                </c:pt>
                <c:pt idx="4980">
                  <c:v>7.2</c:v>
                </c:pt>
                <c:pt idx="4981">
                  <c:v>5.3</c:v>
                </c:pt>
                <c:pt idx="4982">
                  <c:v>6.6</c:v>
                </c:pt>
                <c:pt idx="4983">
                  <c:v>7.8</c:v>
                </c:pt>
                <c:pt idx="4984">
                  <c:v>6</c:v>
                </c:pt>
                <c:pt idx="4985">
                  <c:v>5</c:v>
                </c:pt>
                <c:pt idx="4986">
                  <c:v>6.1</c:v>
                </c:pt>
                <c:pt idx="4987">
                  <c:v>7.2</c:v>
                </c:pt>
                <c:pt idx="4988">
                  <c:v>5.4</c:v>
                </c:pt>
                <c:pt idx="4989">
                  <c:v>5.6</c:v>
                </c:pt>
                <c:pt idx="4990">
                  <c:v>5.6</c:v>
                </c:pt>
                <c:pt idx="4991">
                  <c:v>4.2</c:v>
                </c:pt>
                <c:pt idx="4992">
                  <c:v>6</c:v>
                </c:pt>
                <c:pt idx="4993">
                  <c:v>5.3</c:v>
                </c:pt>
                <c:pt idx="4994">
                  <c:v>7.5</c:v>
                </c:pt>
                <c:pt idx="4995">
                  <c:v>5.3</c:v>
                </c:pt>
                <c:pt idx="4996">
                  <c:v>6.8</c:v>
                </c:pt>
                <c:pt idx="4997">
                  <c:v>4</c:v>
                </c:pt>
                <c:pt idx="4998">
                  <c:v>6.4</c:v>
                </c:pt>
                <c:pt idx="4999">
                  <c:v>5.3</c:v>
                </c:pt>
                <c:pt idx="5000">
                  <c:v>7.5</c:v>
                </c:pt>
                <c:pt idx="5001">
                  <c:v>6.6</c:v>
                </c:pt>
                <c:pt idx="5002">
                  <c:v>6.9</c:v>
                </c:pt>
                <c:pt idx="5003">
                  <c:v>6.8</c:v>
                </c:pt>
                <c:pt idx="5004">
                  <c:v>7.4</c:v>
                </c:pt>
                <c:pt idx="5005">
                  <c:v>5.4</c:v>
                </c:pt>
                <c:pt idx="5006">
                  <c:v>5.9</c:v>
                </c:pt>
                <c:pt idx="5007">
                  <c:v>6.1</c:v>
                </c:pt>
                <c:pt idx="5008">
                  <c:v>5.0999999999999996</c:v>
                </c:pt>
                <c:pt idx="5009">
                  <c:v>4.4000000000000004</c:v>
                </c:pt>
                <c:pt idx="5011">
                  <c:v>8</c:v>
                </c:pt>
                <c:pt idx="5012">
                  <c:v>4.9000000000000004</c:v>
                </c:pt>
                <c:pt idx="5013">
                  <c:v>6.7</c:v>
                </c:pt>
                <c:pt idx="5014">
                  <c:v>6.3</c:v>
                </c:pt>
                <c:pt idx="5015">
                  <c:v>6.6</c:v>
                </c:pt>
                <c:pt idx="5016">
                  <c:v>5.8</c:v>
                </c:pt>
                <c:pt idx="5017">
                  <c:v>4.2</c:v>
                </c:pt>
                <c:pt idx="5018">
                  <c:v>6.2</c:v>
                </c:pt>
                <c:pt idx="5019">
                  <c:v>6.8</c:v>
                </c:pt>
                <c:pt idx="5020">
                  <c:v>8.1</c:v>
                </c:pt>
                <c:pt idx="5021">
                  <c:v>3.9</c:v>
                </c:pt>
                <c:pt idx="5022">
                  <c:v>6.4</c:v>
                </c:pt>
                <c:pt idx="5023">
                  <c:v>7.4</c:v>
                </c:pt>
                <c:pt idx="5024">
                  <c:v>7.7</c:v>
                </c:pt>
                <c:pt idx="5025">
                  <c:v>5.7</c:v>
                </c:pt>
                <c:pt idx="5026">
                  <c:v>7.5</c:v>
                </c:pt>
                <c:pt idx="5027">
                  <c:v>6.5</c:v>
                </c:pt>
                <c:pt idx="5028">
                  <c:v>4.4000000000000004</c:v>
                </c:pt>
                <c:pt idx="5029">
                  <c:v>8.1999999999999993</c:v>
                </c:pt>
                <c:pt idx="5030">
                  <c:v>5.6</c:v>
                </c:pt>
                <c:pt idx="5031">
                  <c:v>7</c:v>
                </c:pt>
                <c:pt idx="5032">
                  <c:v>7.1</c:v>
                </c:pt>
                <c:pt idx="5033">
                  <c:v>6.6</c:v>
                </c:pt>
                <c:pt idx="5034">
                  <c:v>6.6</c:v>
                </c:pt>
                <c:pt idx="5035">
                  <c:v>5.3</c:v>
                </c:pt>
                <c:pt idx="5036">
                  <c:v>5.8</c:v>
                </c:pt>
                <c:pt idx="5037">
                  <c:v>7.2</c:v>
                </c:pt>
                <c:pt idx="5038">
                  <c:v>5.2</c:v>
                </c:pt>
                <c:pt idx="5039">
                  <c:v>3</c:v>
                </c:pt>
                <c:pt idx="5041">
                  <c:v>7.2</c:v>
                </c:pt>
                <c:pt idx="5042">
                  <c:v>5.3</c:v>
                </c:pt>
                <c:pt idx="5043">
                  <c:v>6.2</c:v>
                </c:pt>
                <c:pt idx="5044">
                  <c:v>6.3</c:v>
                </c:pt>
                <c:pt idx="5045">
                  <c:v>5.9</c:v>
                </c:pt>
                <c:pt idx="5046">
                  <c:v>7.1</c:v>
                </c:pt>
                <c:pt idx="5047">
                  <c:v>6.1</c:v>
                </c:pt>
                <c:pt idx="5048">
                  <c:v>6.2</c:v>
                </c:pt>
                <c:pt idx="5049">
                  <c:v>3.9</c:v>
                </c:pt>
                <c:pt idx="5050">
                  <c:v>5.4</c:v>
                </c:pt>
                <c:pt idx="5051">
                  <c:v>6.5</c:v>
                </c:pt>
                <c:pt idx="5052">
                  <c:v>6.4</c:v>
                </c:pt>
                <c:pt idx="5053">
                  <c:v>7.3</c:v>
                </c:pt>
                <c:pt idx="5054">
                  <c:v>7</c:v>
                </c:pt>
                <c:pt idx="5055">
                  <c:v>5.3</c:v>
                </c:pt>
                <c:pt idx="5057">
                  <c:v>7.5</c:v>
                </c:pt>
                <c:pt idx="5058">
                  <c:v>6.6</c:v>
                </c:pt>
                <c:pt idx="5059">
                  <c:v>3.7</c:v>
                </c:pt>
                <c:pt idx="5060">
                  <c:v>6.1</c:v>
                </c:pt>
                <c:pt idx="5061">
                  <c:v>7</c:v>
                </c:pt>
                <c:pt idx="5062">
                  <c:v>5</c:v>
                </c:pt>
                <c:pt idx="5063">
                  <c:v>6.7</c:v>
                </c:pt>
                <c:pt idx="5064">
                  <c:v>4.3</c:v>
                </c:pt>
                <c:pt idx="5065">
                  <c:v>3.8</c:v>
                </c:pt>
                <c:pt idx="5066">
                  <c:v>6</c:v>
                </c:pt>
                <c:pt idx="5067">
                  <c:v>6.8</c:v>
                </c:pt>
                <c:pt idx="5068">
                  <c:v>5.5</c:v>
                </c:pt>
                <c:pt idx="5069">
                  <c:v>5.4</c:v>
                </c:pt>
                <c:pt idx="5070">
                  <c:v>6.9</c:v>
                </c:pt>
                <c:pt idx="5071">
                  <c:v>5.7</c:v>
                </c:pt>
                <c:pt idx="5072">
                  <c:v>5.2</c:v>
                </c:pt>
                <c:pt idx="5073">
                  <c:v>4.9000000000000004</c:v>
                </c:pt>
                <c:pt idx="5074">
                  <c:v>5.4</c:v>
                </c:pt>
                <c:pt idx="5075">
                  <c:v>5.6</c:v>
                </c:pt>
                <c:pt idx="5076">
                  <c:v>5</c:v>
                </c:pt>
                <c:pt idx="5077">
                  <c:v>8</c:v>
                </c:pt>
                <c:pt idx="5078">
                  <c:v>3.4</c:v>
                </c:pt>
                <c:pt idx="5079">
                  <c:v>6.2</c:v>
                </c:pt>
                <c:pt idx="5080">
                  <c:v>5.9</c:v>
                </c:pt>
                <c:pt idx="5081">
                  <c:v>7.8</c:v>
                </c:pt>
                <c:pt idx="5082">
                  <c:v>5</c:v>
                </c:pt>
                <c:pt idx="5083">
                  <c:v>6.9</c:v>
                </c:pt>
                <c:pt idx="5084">
                  <c:v>4.8</c:v>
                </c:pt>
                <c:pt idx="5085">
                  <c:v>3.8</c:v>
                </c:pt>
                <c:pt idx="5086">
                  <c:v>6.6</c:v>
                </c:pt>
                <c:pt idx="5087">
                  <c:v>4.7</c:v>
                </c:pt>
                <c:pt idx="5088">
                  <c:v>3.3</c:v>
                </c:pt>
                <c:pt idx="5089">
                  <c:v>6</c:v>
                </c:pt>
                <c:pt idx="5090">
                  <c:v>4.3</c:v>
                </c:pt>
                <c:pt idx="5091">
                  <c:v>5.6</c:v>
                </c:pt>
                <c:pt idx="5092">
                  <c:v>4.5999999999999996</c:v>
                </c:pt>
                <c:pt idx="5093">
                  <c:v>5.8</c:v>
                </c:pt>
                <c:pt idx="5094">
                  <c:v>5.5</c:v>
                </c:pt>
                <c:pt idx="5095">
                  <c:v>7.3</c:v>
                </c:pt>
                <c:pt idx="5096">
                  <c:v>6.6</c:v>
                </c:pt>
                <c:pt idx="5097">
                  <c:v>6</c:v>
                </c:pt>
                <c:pt idx="5098">
                  <c:v>7.1</c:v>
                </c:pt>
                <c:pt idx="5099">
                  <c:v>4.9000000000000004</c:v>
                </c:pt>
                <c:pt idx="5101">
                  <c:v>2.2999999999999998</c:v>
                </c:pt>
                <c:pt idx="5102">
                  <c:v>4.0999999999999996</c:v>
                </c:pt>
                <c:pt idx="5103">
                  <c:v>7</c:v>
                </c:pt>
                <c:pt idx="5104">
                  <c:v>5.7</c:v>
                </c:pt>
                <c:pt idx="5105">
                  <c:v>6.9</c:v>
                </c:pt>
                <c:pt idx="5106">
                  <c:v>5.0999999999999996</c:v>
                </c:pt>
                <c:pt idx="5107">
                  <c:v>5.8</c:v>
                </c:pt>
                <c:pt idx="5108">
                  <c:v>5.4</c:v>
                </c:pt>
                <c:pt idx="5109">
                  <c:v>6.1</c:v>
                </c:pt>
                <c:pt idx="5110">
                  <c:v>4.2</c:v>
                </c:pt>
                <c:pt idx="5111">
                  <c:v>4.5</c:v>
                </c:pt>
                <c:pt idx="5112">
                  <c:v>4.9000000000000004</c:v>
                </c:pt>
                <c:pt idx="5113">
                  <c:v>6.2</c:v>
                </c:pt>
                <c:pt idx="5114">
                  <c:v>4.5999999999999996</c:v>
                </c:pt>
                <c:pt idx="5115">
                  <c:v>7.2</c:v>
                </c:pt>
                <c:pt idx="5116">
                  <c:v>2.2000000000000002</c:v>
                </c:pt>
                <c:pt idx="5117">
                  <c:v>5.8</c:v>
                </c:pt>
                <c:pt idx="5118">
                  <c:v>6.9</c:v>
                </c:pt>
                <c:pt idx="5119">
                  <c:v>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99-4A5C-90ED-B9002DB20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5933136"/>
        <c:axId val="1455937936"/>
      </c:scatterChart>
      <c:valAx>
        <c:axId val="1455933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RUNTIME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937936"/>
        <c:crosses val="autoZero"/>
        <c:crossBetween val="midCat"/>
      </c:valAx>
      <c:valAx>
        <c:axId val="145593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IMDB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933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25000"/>
        <a:lumOff val="7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C00000"/>
                </a:solidFill>
              </a:rPr>
              <a:t>IMDb Votes vs IMDb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436581326774339E-2"/>
          <c:y val="8.8042905142832653E-2"/>
          <c:w val="0.88399881239744627"/>
          <c:h val="0.49473327658367028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'PIVOT TABLE AND CHARTS-2'!$AH$5:$AH$5124</c:f>
              <c:numCache>
                <c:formatCode>General</c:formatCode>
                <c:ptCount val="5120"/>
                <c:pt idx="0">
                  <c:v>795222</c:v>
                </c:pt>
                <c:pt idx="1">
                  <c:v>530877</c:v>
                </c:pt>
                <c:pt idx="2">
                  <c:v>392419</c:v>
                </c:pt>
                <c:pt idx="3">
                  <c:v>391942</c:v>
                </c:pt>
                <c:pt idx="4">
                  <c:v>72895</c:v>
                </c:pt>
                <c:pt idx="5">
                  <c:v>153463</c:v>
                </c:pt>
                <c:pt idx="6">
                  <c:v>94121</c:v>
                </c:pt>
                <c:pt idx="7">
                  <c:v>69053</c:v>
                </c:pt>
                <c:pt idx="8">
                  <c:v>111189</c:v>
                </c:pt>
                <c:pt idx="9">
                  <c:v>16168</c:v>
                </c:pt>
                <c:pt idx="10">
                  <c:v>50150</c:v>
                </c:pt>
                <c:pt idx="11">
                  <c:v>30277</c:v>
                </c:pt>
                <c:pt idx="12">
                  <c:v>5141</c:v>
                </c:pt>
                <c:pt idx="13">
                  <c:v>11329</c:v>
                </c:pt>
                <c:pt idx="14">
                  <c:v>42373</c:v>
                </c:pt>
                <c:pt idx="15">
                  <c:v>4385</c:v>
                </c:pt>
                <c:pt idx="16">
                  <c:v>1117</c:v>
                </c:pt>
                <c:pt idx="17">
                  <c:v>2416</c:v>
                </c:pt>
                <c:pt idx="18">
                  <c:v>411</c:v>
                </c:pt>
                <c:pt idx="19">
                  <c:v>2470</c:v>
                </c:pt>
                <c:pt idx="20">
                  <c:v>82</c:v>
                </c:pt>
                <c:pt idx="21">
                  <c:v>590</c:v>
                </c:pt>
                <c:pt idx="22">
                  <c:v>1689</c:v>
                </c:pt>
                <c:pt idx="23">
                  <c:v>231</c:v>
                </c:pt>
                <c:pt idx="24">
                  <c:v>943</c:v>
                </c:pt>
                <c:pt idx="25">
                  <c:v>225</c:v>
                </c:pt>
                <c:pt idx="26">
                  <c:v>25</c:v>
                </c:pt>
                <c:pt idx="27">
                  <c:v>1219</c:v>
                </c:pt>
                <c:pt idx="28">
                  <c:v>768</c:v>
                </c:pt>
                <c:pt idx="29">
                  <c:v>168</c:v>
                </c:pt>
                <c:pt idx="30">
                  <c:v>236</c:v>
                </c:pt>
                <c:pt idx="31">
                  <c:v>106</c:v>
                </c:pt>
                <c:pt idx="32">
                  <c:v>43</c:v>
                </c:pt>
                <c:pt idx="33">
                  <c:v>75</c:v>
                </c:pt>
                <c:pt idx="34">
                  <c:v>137</c:v>
                </c:pt>
                <c:pt idx="35">
                  <c:v>78</c:v>
                </c:pt>
                <c:pt idx="36">
                  <c:v>555</c:v>
                </c:pt>
                <c:pt idx="37">
                  <c:v>285</c:v>
                </c:pt>
                <c:pt idx="38">
                  <c:v>14</c:v>
                </c:pt>
                <c:pt idx="39">
                  <c:v>35</c:v>
                </c:pt>
                <c:pt idx="40">
                  <c:v>41</c:v>
                </c:pt>
                <c:pt idx="41">
                  <c:v>329656</c:v>
                </c:pt>
                <c:pt idx="42">
                  <c:v>302700</c:v>
                </c:pt>
                <c:pt idx="43">
                  <c:v>392790</c:v>
                </c:pt>
                <c:pt idx="44">
                  <c:v>342335</c:v>
                </c:pt>
                <c:pt idx="45">
                  <c:v>212913</c:v>
                </c:pt>
                <c:pt idx="46">
                  <c:v>92647</c:v>
                </c:pt>
                <c:pt idx="47">
                  <c:v>723306</c:v>
                </c:pt>
                <c:pt idx="48">
                  <c:v>80945</c:v>
                </c:pt>
                <c:pt idx="49">
                  <c:v>230543</c:v>
                </c:pt>
                <c:pt idx="50">
                  <c:v>33760</c:v>
                </c:pt>
                <c:pt idx="51">
                  <c:v>137549</c:v>
                </c:pt>
                <c:pt idx="52">
                  <c:v>4948</c:v>
                </c:pt>
                <c:pt idx="53">
                  <c:v>44866</c:v>
                </c:pt>
                <c:pt idx="54">
                  <c:v>102212</c:v>
                </c:pt>
                <c:pt idx="55">
                  <c:v>34854</c:v>
                </c:pt>
                <c:pt idx="56">
                  <c:v>14277</c:v>
                </c:pt>
                <c:pt idx="57">
                  <c:v>19646</c:v>
                </c:pt>
                <c:pt idx="58">
                  <c:v>8374</c:v>
                </c:pt>
                <c:pt idx="59">
                  <c:v>3126</c:v>
                </c:pt>
                <c:pt idx="60">
                  <c:v>2866</c:v>
                </c:pt>
                <c:pt idx="61">
                  <c:v>1759</c:v>
                </c:pt>
                <c:pt idx="62">
                  <c:v>3514</c:v>
                </c:pt>
                <c:pt idx="63">
                  <c:v>1242</c:v>
                </c:pt>
                <c:pt idx="64">
                  <c:v>1649</c:v>
                </c:pt>
                <c:pt idx="65">
                  <c:v>651</c:v>
                </c:pt>
                <c:pt idx="66">
                  <c:v>353</c:v>
                </c:pt>
                <c:pt idx="67">
                  <c:v>15186</c:v>
                </c:pt>
                <c:pt idx="68">
                  <c:v>901</c:v>
                </c:pt>
                <c:pt idx="69">
                  <c:v>448</c:v>
                </c:pt>
                <c:pt idx="70">
                  <c:v>6285</c:v>
                </c:pt>
                <c:pt idx="71">
                  <c:v>1210</c:v>
                </c:pt>
                <c:pt idx="72">
                  <c:v>8902</c:v>
                </c:pt>
                <c:pt idx="73">
                  <c:v>1522</c:v>
                </c:pt>
                <c:pt idx="74">
                  <c:v>494</c:v>
                </c:pt>
                <c:pt idx="75">
                  <c:v>209</c:v>
                </c:pt>
                <c:pt idx="76">
                  <c:v>1449</c:v>
                </c:pt>
                <c:pt idx="77">
                  <c:v>857</c:v>
                </c:pt>
                <c:pt idx="78">
                  <c:v>200</c:v>
                </c:pt>
                <c:pt idx="79">
                  <c:v>5273</c:v>
                </c:pt>
                <c:pt idx="80">
                  <c:v>154</c:v>
                </c:pt>
                <c:pt idx="81">
                  <c:v>144</c:v>
                </c:pt>
                <c:pt idx="82">
                  <c:v>643</c:v>
                </c:pt>
                <c:pt idx="83">
                  <c:v>357</c:v>
                </c:pt>
                <c:pt idx="84">
                  <c:v>92</c:v>
                </c:pt>
                <c:pt idx="85">
                  <c:v>380</c:v>
                </c:pt>
                <c:pt idx="86">
                  <c:v>68</c:v>
                </c:pt>
                <c:pt idx="87">
                  <c:v>297</c:v>
                </c:pt>
                <c:pt idx="88">
                  <c:v>149</c:v>
                </c:pt>
                <c:pt idx="89">
                  <c:v>241</c:v>
                </c:pt>
                <c:pt idx="90">
                  <c:v>6</c:v>
                </c:pt>
                <c:pt idx="91">
                  <c:v>65</c:v>
                </c:pt>
                <c:pt idx="92">
                  <c:v>122</c:v>
                </c:pt>
                <c:pt idx="93">
                  <c:v>188</c:v>
                </c:pt>
                <c:pt idx="94">
                  <c:v>1113</c:v>
                </c:pt>
                <c:pt idx="95">
                  <c:v>70</c:v>
                </c:pt>
                <c:pt idx="96">
                  <c:v>92224</c:v>
                </c:pt>
                <c:pt idx="97">
                  <c:v>24368</c:v>
                </c:pt>
                <c:pt idx="98">
                  <c:v>90196</c:v>
                </c:pt>
                <c:pt idx="99">
                  <c:v>172</c:v>
                </c:pt>
                <c:pt idx="100">
                  <c:v>1994599</c:v>
                </c:pt>
                <c:pt idx="101">
                  <c:v>217534</c:v>
                </c:pt>
                <c:pt idx="102">
                  <c:v>112586</c:v>
                </c:pt>
                <c:pt idx="103">
                  <c:v>1346020</c:v>
                </c:pt>
                <c:pt idx="104">
                  <c:v>112887</c:v>
                </c:pt>
                <c:pt idx="105">
                  <c:v>61145</c:v>
                </c:pt>
                <c:pt idx="106">
                  <c:v>3274</c:v>
                </c:pt>
                <c:pt idx="107">
                  <c:v>298168</c:v>
                </c:pt>
                <c:pt idx="108">
                  <c:v>119054</c:v>
                </c:pt>
                <c:pt idx="109">
                  <c:v>267181</c:v>
                </c:pt>
                <c:pt idx="110">
                  <c:v>209258</c:v>
                </c:pt>
                <c:pt idx="111">
                  <c:v>288960</c:v>
                </c:pt>
                <c:pt idx="112">
                  <c:v>64727</c:v>
                </c:pt>
                <c:pt idx="113">
                  <c:v>9708</c:v>
                </c:pt>
                <c:pt idx="114">
                  <c:v>300073</c:v>
                </c:pt>
                <c:pt idx="115">
                  <c:v>21949</c:v>
                </c:pt>
                <c:pt idx="116">
                  <c:v>103263</c:v>
                </c:pt>
                <c:pt idx="117">
                  <c:v>3808</c:v>
                </c:pt>
                <c:pt idx="118">
                  <c:v>118811</c:v>
                </c:pt>
                <c:pt idx="119">
                  <c:v>149290</c:v>
                </c:pt>
                <c:pt idx="120">
                  <c:v>141308</c:v>
                </c:pt>
                <c:pt idx="121">
                  <c:v>361422</c:v>
                </c:pt>
                <c:pt idx="122">
                  <c:v>59086</c:v>
                </c:pt>
                <c:pt idx="123">
                  <c:v>180532</c:v>
                </c:pt>
                <c:pt idx="124">
                  <c:v>13361</c:v>
                </c:pt>
                <c:pt idx="125">
                  <c:v>20888</c:v>
                </c:pt>
                <c:pt idx="126">
                  <c:v>15823</c:v>
                </c:pt>
                <c:pt idx="127">
                  <c:v>118479</c:v>
                </c:pt>
                <c:pt idx="128">
                  <c:v>57399</c:v>
                </c:pt>
                <c:pt idx="129">
                  <c:v>183638</c:v>
                </c:pt>
                <c:pt idx="130">
                  <c:v>181306</c:v>
                </c:pt>
                <c:pt idx="131">
                  <c:v>270231</c:v>
                </c:pt>
                <c:pt idx="132">
                  <c:v>167670</c:v>
                </c:pt>
                <c:pt idx="133">
                  <c:v>75244</c:v>
                </c:pt>
                <c:pt idx="134">
                  <c:v>9208</c:v>
                </c:pt>
                <c:pt idx="135">
                  <c:v>101939</c:v>
                </c:pt>
                <c:pt idx="136">
                  <c:v>64087</c:v>
                </c:pt>
                <c:pt idx="137">
                  <c:v>71062</c:v>
                </c:pt>
                <c:pt idx="138">
                  <c:v>57621</c:v>
                </c:pt>
                <c:pt idx="139">
                  <c:v>103459</c:v>
                </c:pt>
                <c:pt idx="140">
                  <c:v>79800</c:v>
                </c:pt>
                <c:pt idx="141">
                  <c:v>128179</c:v>
                </c:pt>
                <c:pt idx="142">
                  <c:v>142696</c:v>
                </c:pt>
                <c:pt idx="143">
                  <c:v>55499</c:v>
                </c:pt>
                <c:pt idx="144">
                  <c:v>9955</c:v>
                </c:pt>
                <c:pt idx="145">
                  <c:v>130099</c:v>
                </c:pt>
                <c:pt idx="146">
                  <c:v>191722</c:v>
                </c:pt>
                <c:pt idx="147">
                  <c:v>51938</c:v>
                </c:pt>
                <c:pt idx="148">
                  <c:v>67761</c:v>
                </c:pt>
                <c:pt idx="149">
                  <c:v>60779</c:v>
                </c:pt>
                <c:pt idx="150">
                  <c:v>66127</c:v>
                </c:pt>
                <c:pt idx="151">
                  <c:v>64625</c:v>
                </c:pt>
                <c:pt idx="152">
                  <c:v>21382</c:v>
                </c:pt>
                <c:pt idx="153">
                  <c:v>33128</c:v>
                </c:pt>
                <c:pt idx="154">
                  <c:v>58726</c:v>
                </c:pt>
                <c:pt idx="155">
                  <c:v>30138</c:v>
                </c:pt>
                <c:pt idx="156">
                  <c:v>73269</c:v>
                </c:pt>
                <c:pt idx="157">
                  <c:v>34127</c:v>
                </c:pt>
                <c:pt idx="158">
                  <c:v>25432</c:v>
                </c:pt>
                <c:pt idx="159">
                  <c:v>3713</c:v>
                </c:pt>
                <c:pt idx="160">
                  <c:v>12535</c:v>
                </c:pt>
                <c:pt idx="161">
                  <c:v>4936</c:v>
                </c:pt>
                <c:pt idx="162">
                  <c:v>11506</c:v>
                </c:pt>
                <c:pt idx="163">
                  <c:v>19829</c:v>
                </c:pt>
                <c:pt idx="164">
                  <c:v>4482</c:v>
                </c:pt>
                <c:pt idx="165">
                  <c:v>3178</c:v>
                </c:pt>
                <c:pt idx="166">
                  <c:v>4247</c:v>
                </c:pt>
                <c:pt idx="167">
                  <c:v>2346</c:v>
                </c:pt>
                <c:pt idx="168">
                  <c:v>4921</c:v>
                </c:pt>
                <c:pt idx="169">
                  <c:v>3085</c:v>
                </c:pt>
                <c:pt idx="170">
                  <c:v>678</c:v>
                </c:pt>
                <c:pt idx="171">
                  <c:v>5834</c:v>
                </c:pt>
                <c:pt idx="172">
                  <c:v>589</c:v>
                </c:pt>
                <c:pt idx="173">
                  <c:v>1564</c:v>
                </c:pt>
                <c:pt idx="174">
                  <c:v>51640</c:v>
                </c:pt>
                <c:pt idx="175">
                  <c:v>4185</c:v>
                </c:pt>
                <c:pt idx="176">
                  <c:v>1703</c:v>
                </c:pt>
                <c:pt idx="177">
                  <c:v>5943</c:v>
                </c:pt>
                <c:pt idx="178">
                  <c:v>195</c:v>
                </c:pt>
                <c:pt idx="179">
                  <c:v>3106</c:v>
                </c:pt>
                <c:pt idx="180">
                  <c:v>28409</c:v>
                </c:pt>
                <c:pt idx="181">
                  <c:v>320</c:v>
                </c:pt>
                <c:pt idx="182">
                  <c:v>2825</c:v>
                </c:pt>
                <c:pt idx="183">
                  <c:v>1678</c:v>
                </c:pt>
                <c:pt idx="184">
                  <c:v>248</c:v>
                </c:pt>
                <c:pt idx="185">
                  <c:v>12512</c:v>
                </c:pt>
                <c:pt idx="186">
                  <c:v>4175</c:v>
                </c:pt>
                <c:pt idx="187">
                  <c:v>3056</c:v>
                </c:pt>
                <c:pt idx="188">
                  <c:v>129</c:v>
                </c:pt>
                <c:pt idx="189">
                  <c:v>3901</c:v>
                </c:pt>
                <c:pt idx="190">
                  <c:v>6199</c:v>
                </c:pt>
                <c:pt idx="191">
                  <c:v>3025</c:v>
                </c:pt>
                <c:pt idx="192">
                  <c:v>2326</c:v>
                </c:pt>
                <c:pt idx="193">
                  <c:v>8454</c:v>
                </c:pt>
                <c:pt idx="194">
                  <c:v>18224</c:v>
                </c:pt>
                <c:pt idx="195">
                  <c:v>341</c:v>
                </c:pt>
                <c:pt idx="196">
                  <c:v>7556</c:v>
                </c:pt>
                <c:pt idx="197">
                  <c:v>3567</c:v>
                </c:pt>
                <c:pt idx="198">
                  <c:v>2837</c:v>
                </c:pt>
                <c:pt idx="199">
                  <c:v>20986</c:v>
                </c:pt>
                <c:pt idx="200">
                  <c:v>2177</c:v>
                </c:pt>
                <c:pt idx="201">
                  <c:v>365</c:v>
                </c:pt>
                <c:pt idx="202">
                  <c:v>7557</c:v>
                </c:pt>
                <c:pt idx="203">
                  <c:v>351</c:v>
                </c:pt>
                <c:pt idx="204">
                  <c:v>3490</c:v>
                </c:pt>
                <c:pt idx="205">
                  <c:v>2322</c:v>
                </c:pt>
                <c:pt idx="206">
                  <c:v>161</c:v>
                </c:pt>
                <c:pt idx="207">
                  <c:v>272</c:v>
                </c:pt>
                <c:pt idx="208">
                  <c:v>6465</c:v>
                </c:pt>
                <c:pt idx="209">
                  <c:v>5413</c:v>
                </c:pt>
                <c:pt idx="210">
                  <c:v>1092</c:v>
                </c:pt>
                <c:pt idx="211">
                  <c:v>166</c:v>
                </c:pt>
                <c:pt idx="212">
                  <c:v>987</c:v>
                </c:pt>
                <c:pt idx="213">
                  <c:v>115</c:v>
                </c:pt>
                <c:pt idx="214">
                  <c:v>74</c:v>
                </c:pt>
                <c:pt idx="215">
                  <c:v>784</c:v>
                </c:pt>
                <c:pt idx="216">
                  <c:v>998</c:v>
                </c:pt>
                <c:pt idx="217">
                  <c:v>198</c:v>
                </c:pt>
                <c:pt idx="218">
                  <c:v>2528</c:v>
                </c:pt>
                <c:pt idx="219">
                  <c:v>1212</c:v>
                </c:pt>
                <c:pt idx="220">
                  <c:v>718</c:v>
                </c:pt>
                <c:pt idx="221">
                  <c:v>142</c:v>
                </c:pt>
                <c:pt idx="222">
                  <c:v>65</c:v>
                </c:pt>
                <c:pt idx="223">
                  <c:v>248</c:v>
                </c:pt>
                <c:pt idx="224">
                  <c:v>4168</c:v>
                </c:pt>
                <c:pt idx="225">
                  <c:v>4230</c:v>
                </c:pt>
                <c:pt idx="226">
                  <c:v>66</c:v>
                </c:pt>
                <c:pt idx="227">
                  <c:v>1727694</c:v>
                </c:pt>
                <c:pt idx="228">
                  <c:v>945125</c:v>
                </c:pt>
                <c:pt idx="229">
                  <c:v>21531</c:v>
                </c:pt>
                <c:pt idx="230">
                  <c:v>197744</c:v>
                </c:pt>
                <c:pt idx="231">
                  <c:v>293618</c:v>
                </c:pt>
                <c:pt idx="232">
                  <c:v>9564</c:v>
                </c:pt>
                <c:pt idx="233">
                  <c:v>189191</c:v>
                </c:pt>
                <c:pt idx="234">
                  <c:v>141049</c:v>
                </c:pt>
                <c:pt idx="235">
                  <c:v>252564</c:v>
                </c:pt>
                <c:pt idx="236">
                  <c:v>15743</c:v>
                </c:pt>
                <c:pt idx="237">
                  <c:v>428639</c:v>
                </c:pt>
                <c:pt idx="238">
                  <c:v>280121</c:v>
                </c:pt>
                <c:pt idx="239">
                  <c:v>439027</c:v>
                </c:pt>
                <c:pt idx="240">
                  <c:v>297552</c:v>
                </c:pt>
                <c:pt idx="241">
                  <c:v>147409</c:v>
                </c:pt>
                <c:pt idx="242">
                  <c:v>121514</c:v>
                </c:pt>
                <c:pt idx="243">
                  <c:v>297336</c:v>
                </c:pt>
                <c:pt idx="244">
                  <c:v>2268288</c:v>
                </c:pt>
                <c:pt idx="245">
                  <c:v>263019</c:v>
                </c:pt>
                <c:pt idx="246">
                  <c:v>719717</c:v>
                </c:pt>
                <c:pt idx="247">
                  <c:v>64449</c:v>
                </c:pt>
                <c:pt idx="248">
                  <c:v>644336</c:v>
                </c:pt>
                <c:pt idx="249">
                  <c:v>163878</c:v>
                </c:pt>
                <c:pt idx="250">
                  <c:v>20708</c:v>
                </c:pt>
                <c:pt idx="251">
                  <c:v>38046</c:v>
                </c:pt>
                <c:pt idx="252">
                  <c:v>92305</c:v>
                </c:pt>
                <c:pt idx="253">
                  <c:v>4577</c:v>
                </c:pt>
                <c:pt idx="254">
                  <c:v>302147</c:v>
                </c:pt>
                <c:pt idx="255">
                  <c:v>260975</c:v>
                </c:pt>
                <c:pt idx="256">
                  <c:v>310776</c:v>
                </c:pt>
                <c:pt idx="257">
                  <c:v>465995</c:v>
                </c:pt>
                <c:pt idx="258">
                  <c:v>41052</c:v>
                </c:pt>
                <c:pt idx="259">
                  <c:v>193053</c:v>
                </c:pt>
                <c:pt idx="260">
                  <c:v>681286</c:v>
                </c:pt>
                <c:pt idx="261">
                  <c:v>263212</c:v>
                </c:pt>
                <c:pt idx="262">
                  <c:v>93980</c:v>
                </c:pt>
                <c:pt idx="263">
                  <c:v>255099</c:v>
                </c:pt>
                <c:pt idx="264">
                  <c:v>329417</c:v>
                </c:pt>
                <c:pt idx="265">
                  <c:v>435503</c:v>
                </c:pt>
                <c:pt idx="266">
                  <c:v>627009</c:v>
                </c:pt>
                <c:pt idx="267">
                  <c:v>297525</c:v>
                </c:pt>
                <c:pt idx="268">
                  <c:v>17843</c:v>
                </c:pt>
                <c:pt idx="269">
                  <c:v>620154</c:v>
                </c:pt>
                <c:pt idx="270">
                  <c:v>474176</c:v>
                </c:pt>
                <c:pt idx="271">
                  <c:v>215678</c:v>
                </c:pt>
                <c:pt idx="272">
                  <c:v>62140</c:v>
                </c:pt>
                <c:pt idx="273">
                  <c:v>120400</c:v>
                </c:pt>
                <c:pt idx="274">
                  <c:v>247229</c:v>
                </c:pt>
                <c:pt idx="275">
                  <c:v>323939</c:v>
                </c:pt>
                <c:pt idx="276">
                  <c:v>441023</c:v>
                </c:pt>
                <c:pt idx="277">
                  <c:v>341888</c:v>
                </c:pt>
                <c:pt idx="278">
                  <c:v>41791</c:v>
                </c:pt>
                <c:pt idx="279">
                  <c:v>611379</c:v>
                </c:pt>
                <c:pt idx="280">
                  <c:v>333378</c:v>
                </c:pt>
                <c:pt idx="281">
                  <c:v>228799</c:v>
                </c:pt>
                <c:pt idx="282">
                  <c:v>269043</c:v>
                </c:pt>
                <c:pt idx="283">
                  <c:v>23523</c:v>
                </c:pt>
                <c:pt idx="284">
                  <c:v>429097</c:v>
                </c:pt>
                <c:pt idx="285">
                  <c:v>38281</c:v>
                </c:pt>
                <c:pt idx="286">
                  <c:v>24224</c:v>
                </c:pt>
                <c:pt idx="287">
                  <c:v>312538</c:v>
                </c:pt>
                <c:pt idx="288">
                  <c:v>240433</c:v>
                </c:pt>
                <c:pt idx="289">
                  <c:v>80138</c:v>
                </c:pt>
                <c:pt idx="290">
                  <c:v>200354</c:v>
                </c:pt>
                <c:pt idx="291">
                  <c:v>128190</c:v>
                </c:pt>
                <c:pt idx="292">
                  <c:v>265023</c:v>
                </c:pt>
                <c:pt idx="293">
                  <c:v>120208</c:v>
                </c:pt>
                <c:pt idx="294">
                  <c:v>149218</c:v>
                </c:pt>
                <c:pt idx="295">
                  <c:v>47049</c:v>
                </c:pt>
                <c:pt idx="296">
                  <c:v>160449</c:v>
                </c:pt>
                <c:pt idx="297">
                  <c:v>226225</c:v>
                </c:pt>
                <c:pt idx="298">
                  <c:v>4764</c:v>
                </c:pt>
                <c:pt idx="299">
                  <c:v>214461</c:v>
                </c:pt>
                <c:pt idx="300">
                  <c:v>72916</c:v>
                </c:pt>
                <c:pt idx="301">
                  <c:v>536858</c:v>
                </c:pt>
                <c:pt idx="302">
                  <c:v>148043</c:v>
                </c:pt>
                <c:pt idx="303">
                  <c:v>393998</c:v>
                </c:pt>
                <c:pt idx="304">
                  <c:v>67748</c:v>
                </c:pt>
                <c:pt idx="305">
                  <c:v>36361</c:v>
                </c:pt>
                <c:pt idx="306">
                  <c:v>26157</c:v>
                </c:pt>
                <c:pt idx="307">
                  <c:v>106755</c:v>
                </c:pt>
                <c:pt idx="308">
                  <c:v>17024</c:v>
                </c:pt>
                <c:pt idx="309">
                  <c:v>144656</c:v>
                </c:pt>
                <c:pt idx="310">
                  <c:v>131999</c:v>
                </c:pt>
                <c:pt idx="311">
                  <c:v>104604</c:v>
                </c:pt>
                <c:pt idx="312">
                  <c:v>247039</c:v>
                </c:pt>
                <c:pt idx="313">
                  <c:v>62367</c:v>
                </c:pt>
                <c:pt idx="314">
                  <c:v>357557</c:v>
                </c:pt>
                <c:pt idx="315">
                  <c:v>27797</c:v>
                </c:pt>
                <c:pt idx="316">
                  <c:v>26035</c:v>
                </c:pt>
                <c:pt idx="317">
                  <c:v>81971</c:v>
                </c:pt>
                <c:pt idx="318">
                  <c:v>139797</c:v>
                </c:pt>
                <c:pt idx="319">
                  <c:v>86492</c:v>
                </c:pt>
                <c:pt idx="320">
                  <c:v>91584</c:v>
                </c:pt>
                <c:pt idx="321">
                  <c:v>182612</c:v>
                </c:pt>
                <c:pt idx="322">
                  <c:v>221095</c:v>
                </c:pt>
                <c:pt idx="323">
                  <c:v>143670</c:v>
                </c:pt>
                <c:pt idx="324">
                  <c:v>175210</c:v>
                </c:pt>
                <c:pt idx="325">
                  <c:v>60693</c:v>
                </c:pt>
                <c:pt idx="326">
                  <c:v>118815</c:v>
                </c:pt>
                <c:pt idx="327">
                  <c:v>49599</c:v>
                </c:pt>
                <c:pt idx="328">
                  <c:v>58516</c:v>
                </c:pt>
                <c:pt idx="329">
                  <c:v>104166</c:v>
                </c:pt>
                <c:pt idx="330">
                  <c:v>111694</c:v>
                </c:pt>
                <c:pt idx="331">
                  <c:v>105938</c:v>
                </c:pt>
                <c:pt idx="332">
                  <c:v>242733</c:v>
                </c:pt>
                <c:pt idx="333">
                  <c:v>117986</c:v>
                </c:pt>
                <c:pt idx="334">
                  <c:v>6500</c:v>
                </c:pt>
                <c:pt idx="335">
                  <c:v>146847</c:v>
                </c:pt>
                <c:pt idx="336">
                  <c:v>224896</c:v>
                </c:pt>
                <c:pt idx="337">
                  <c:v>86395</c:v>
                </c:pt>
                <c:pt idx="338">
                  <c:v>1104</c:v>
                </c:pt>
                <c:pt idx="339">
                  <c:v>35711</c:v>
                </c:pt>
                <c:pt idx="340">
                  <c:v>120188</c:v>
                </c:pt>
                <c:pt idx="341">
                  <c:v>140741</c:v>
                </c:pt>
                <c:pt idx="342">
                  <c:v>143998</c:v>
                </c:pt>
                <c:pt idx="343">
                  <c:v>64062</c:v>
                </c:pt>
                <c:pt idx="344">
                  <c:v>339626</c:v>
                </c:pt>
                <c:pt idx="345">
                  <c:v>87673</c:v>
                </c:pt>
                <c:pt idx="346">
                  <c:v>44971</c:v>
                </c:pt>
                <c:pt idx="347">
                  <c:v>7539</c:v>
                </c:pt>
                <c:pt idx="348">
                  <c:v>385782</c:v>
                </c:pt>
                <c:pt idx="349">
                  <c:v>2110</c:v>
                </c:pt>
                <c:pt idx="350">
                  <c:v>14782</c:v>
                </c:pt>
                <c:pt idx="351">
                  <c:v>1856</c:v>
                </c:pt>
                <c:pt idx="352">
                  <c:v>1049</c:v>
                </c:pt>
                <c:pt idx="353">
                  <c:v>23307</c:v>
                </c:pt>
                <c:pt idx="354">
                  <c:v>13</c:v>
                </c:pt>
                <c:pt idx="355">
                  <c:v>10523</c:v>
                </c:pt>
                <c:pt idx="356">
                  <c:v>13034</c:v>
                </c:pt>
                <c:pt idx="357">
                  <c:v>114942</c:v>
                </c:pt>
                <c:pt idx="358">
                  <c:v>145981</c:v>
                </c:pt>
                <c:pt idx="359">
                  <c:v>121066</c:v>
                </c:pt>
                <c:pt idx="360">
                  <c:v>11579</c:v>
                </c:pt>
                <c:pt idx="361">
                  <c:v>6700</c:v>
                </c:pt>
                <c:pt idx="362">
                  <c:v>38445</c:v>
                </c:pt>
                <c:pt idx="363">
                  <c:v>12046</c:v>
                </c:pt>
                <c:pt idx="364">
                  <c:v>72366</c:v>
                </c:pt>
                <c:pt idx="365">
                  <c:v>149082</c:v>
                </c:pt>
                <c:pt idx="366">
                  <c:v>94628</c:v>
                </c:pt>
                <c:pt idx="367">
                  <c:v>57894</c:v>
                </c:pt>
                <c:pt idx="368">
                  <c:v>19684</c:v>
                </c:pt>
                <c:pt idx="369">
                  <c:v>14307</c:v>
                </c:pt>
                <c:pt idx="370">
                  <c:v>146625</c:v>
                </c:pt>
                <c:pt idx="372">
                  <c:v>83129</c:v>
                </c:pt>
                <c:pt idx="373">
                  <c:v>78119</c:v>
                </c:pt>
                <c:pt idx="374">
                  <c:v>25</c:v>
                </c:pt>
                <c:pt idx="375">
                  <c:v>185430</c:v>
                </c:pt>
                <c:pt idx="376">
                  <c:v>111053</c:v>
                </c:pt>
                <c:pt idx="377">
                  <c:v>131564</c:v>
                </c:pt>
                <c:pt idx="378">
                  <c:v>2512</c:v>
                </c:pt>
                <c:pt idx="379">
                  <c:v>30186</c:v>
                </c:pt>
                <c:pt idx="380">
                  <c:v>82623</c:v>
                </c:pt>
                <c:pt idx="381">
                  <c:v>4168</c:v>
                </c:pt>
                <c:pt idx="382">
                  <c:v>89755</c:v>
                </c:pt>
                <c:pt idx="383">
                  <c:v>93</c:v>
                </c:pt>
                <c:pt idx="384">
                  <c:v>11973</c:v>
                </c:pt>
                <c:pt idx="385">
                  <c:v>49599</c:v>
                </c:pt>
                <c:pt idx="386">
                  <c:v>10210</c:v>
                </c:pt>
                <c:pt idx="387">
                  <c:v>4417</c:v>
                </c:pt>
                <c:pt idx="388">
                  <c:v>13848</c:v>
                </c:pt>
                <c:pt idx="389">
                  <c:v>33051</c:v>
                </c:pt>
                <c:pt idx="390">
                  <c:v>103673</c:v>
                </c:pt>
                <c:pt idx="391">
                  <c:v>3114</c:v>
                </c:pt>
                <c:pt idx="392">
                  <c:v>188234</c:v>
                </c:pt>
                <c:pt idx="393">
                  <c:v>1740</c:v>
                </c:pt>
                <c:pt idx="394">
                  <c:v>1422</c:v>
                </c:pt>
                <c:pt idx="395">
                  <c:v>9763</c:v>
                </c:pt>
                <c:pt idx="396">
                  <c:v>78039</c:v>
                </c:pt>
                <c:pt idx="397">
                  <c:v>6</c:v>
                </c:pt>
                <c:pt idx="398">
                  <c:v>1291</c:v>
                </c:pt>
                <c:pt idx="399">
                  <c:v>53746</c:v>
                </c:pt>
                <c:pt idx="400">
                  <c:v>8172</c:v>
                </c:pt>
                <c:pt idx="401">
                  <c:v>5109</c:v>
                </c:pt>
                <c:pt idx="402">
                  <c:v>40289</c:v>
                </c:pt>
                <c:pt idx="403">
                  <c:v>1951</c:v>
                </c:pt>
                <c:pt idx="404">
                  <c:v>330</c:v>
                </c:pt>
                <c:pt idx="405">
                  <c:v>1222</c:v>
                </c:pt>
                <c:pt idx="406">
                  <c:v>2499</c:v>
                </c:pt>
                <c:pt idx="407">
                  <c:v>54633</c:v>
                </c:pt>
                <c:pt idx="408">
                  <c:v>1469</c:v>
                </c:pt>
                <c:pt idx="409">
                  <c:v>1780</c:v>
                </c:pt>
                <c:pt idx="410">
                  <c:v>8536</c:v>
                </c:pt>
                <c:pt idx="411">
                  <c:v>6948</c:v>
                </c:pt>
                <c:pt idx="412">
                  <c:v>11138</c:v>
                </c:pt>
                <c:pt idx="413">
                  <c:v>5382</c:v>
                </c:pt>
                <c:pt idx="414">
                  <c:v>49090</c:v>
                </c:pt>
                <c:pt idx="415">
                  <c:v>720</c:v>
                </c:pt>
                <c:pt idx="416">
                  <c:v>32837</c:v>
                </c:pt>
                <c:pt idx="417">
                  <c:v>5172</c:v>
                </c:pt>
                <c:pt idx="418">
                  <c:v>863</c:v>
                </c:pt>
                <c:pt idx="419">
                  <c:v>644</c:v>
                </c:pt>
                <c:pt idx="420">
                  <c:v>13446</c:v>
                </c:pt>
                <c:pt idx="421">
                  <c:v>48818</c:v>
                </c:pt>
                <c:pt idx="422">
                  <c:v>4016</c:v>
                </c:pt>
                <c:pt idx="423">
                  <c:v>12831</c:v>
                </c:pt>
                <c:pt idx="424">
                  <c:v>3984</c:v>
                </c:pt>
                <c:pt idx="425">
                  <c:v>7585</c:v>
                </c:pt>
                <c:pt idx="426">
                  <c:v>32188</c:v>
                </c:pt>
                <c:pt idx="427">
                  <c:v>1683</c:v>
                </c:pt>
                <c:pt idx="428">
                  <c:v>2303</c:v>
                </c:pt>
                <c:pt idx="429">
                  <c:v>42597</c:v>
                </c:pt>
                <c:pt idx="430">
                  <c:v>51945</c:v>
                </c:pt>
                <c:pt idx="431">
                  <c:v>755</c:v>
                </c:pt>
                <c:pt idx="432">
                  <c:v>73</c:v>
                </c:pt>
                <c:pt idx="433">
                  <c:v>61</c:v>
                </c:pt>
                <c:pt idx="434">
                  <c:v>6759</c:v>
                </c:pt>
                <c:pt idx="435">
                  <c:v>284</c:v>
                </c:pt>
                <c:pt idx="436">
                  <c:v>912</c:v>
                </c:pt>
                <c:pt idx="437">
                  <c:v>865</c:v>
                </c:pt>
                <c:pt idx="438">
                  <c:v>14272</c:v>
                </c:pt>
                <c:pt idx="439">
                  <c:v>1611</c:v>
                </c:pt>
                <c:pt idx="440">
                  <c:v>118</c:v>
                </c:pt>
                <c:pt idx="441">
                  <c:v>9957</c:v>
                </c:pt>
                <c:pt idx="442">
                  <c:v>3975</c:v>
                </c:pt>
                <c:pt idx="443">
                  <c:v>10834</c:v>
                </c:pt>
                <c:pt idx="444">
                  <c:v>603</c:v>
                </c:pt>
                <c:pt idx="445">
                  <c:v>263</c:v>
                </c:pt>
                <c:pt idx="446">
                  <c:v>1936</c:v>
                </c:pt>
                <c:pt idx="447">
                  <c:v>3507</c:v>
                </c:pt>
                <c:pt idx="448">
                  <c:v>55</c:v>
                </c:pt>
                <c:pt idx="449">
                  <c:v>3598</c:v>
                </c:pt>
                <c:pt idx="450">
                  <c:v>3284</c:v>
                </c:pt>
                <c:pt idx="451">
                  <c:v>4297</c:v>
                </c:pt>
                <c:pt idx="452">
                  <c:v>3940</c:v>
                </c:pt>
                <c:pt idx="453">
                  <c:v>96</c:v>
                </c:pt>
                <c:pt idx="454">
                  <c:v>11747</c:v>
                </c:pt>
                <c:pt idx="455">
                  <c:v>1827</c:v>
                </c:pt>
                <c:pt idx="456">
                  <c:v>1083</c:v>
                </c:pt>
                <c:pt idx="457">
                  <c:v>4346</c:v>
                </c:pt>
                <c:pt idx="458">
                  <c:v>71167</c:v>
                </c:pt>
                <c:pt idx="459">
                  <c:v>7451</c:v>
                </c:pt>
                <c:pt idx="460">
                  <c:v>2416</c:v>
                </c:pt>
                <c:pt idx="461">
                  <c:v>6249</c:v>
                </c:pt>
                <c:pt idx="462">
                  <c:v>604</c:v>
                </c:pt>
                <c:pt idx="463">
                  <c:v>1034</c:v>
                </c:pt>
                <c:pt idx="464">
                  <c:v>3567</c:v>
                </c:pt>
                <c:pt idx="465">
                  <c:v>4473</c:v>
                </c:pt>
                <c:pt idx="466">
                  <c:v>3626</c:v>
                </c:pt>
                <c:pt idx="467">
                  <c:v>2862</c:v>
                </c:pt>
                <c:pt idx="468">
                  <c:v>3264</c:v>
                </c:pt>
                <c:pt idx="469">
                  <c:v>907</c:v>
                </c:pt>
                <c:pt idx="470">
                  <c:v>36836</c:v>
                </c:pt>
                <c:pt idx="471">
                  <c:v>21963</c:v>
                </c:pt>
                <c:pt idx="472">
                  <c:v>2630</c:v>
                </c:pt>
                <c:pt idx="473">
                  <c:v>1789</c:v>
                </c:pt>
                <c:pt idx="474">
                  <c:v>1189</c:v>
                </c:pt>
                <c:pt idx="475">
                  <c:v>21799</c:v>
                </c:pt>
                <c:pt idx="476">
                  <c:v>4849</c:v>
                </c:pt>
                <c:pt idx="477">
                  <c:v>3813</c:v>
                </c:pt>
                <c:pt idx="478">
                  <c:v>22505</c:v>
                </c:pt>
                <c:pt idx="479">
                  <c:v>2151</c:v>
                </c:pt>
                <c:pt idx="480">
                  <c:v>118092</c:v>
                </c:pt>
                <c:pt idx="481">
                  <c:v>572</c:v>
                </c:pt>
                <c:pt idx="482">
                  <c:v>89085</c:v>
                </c:pt>
                <c:pt idx="483">
                  <c:v>5309</c:v>
                </c:pt>
                <c:pt idx="484">
                  <c:v>5824</c:v>
                </c:pt>
                <c:pt idx="485">
                  <c:v>2482</c:v>
                </c:pt>
                <c:pt idx="486">
                  <c:v>7683</c:v>
                </c:pt>
                <c:pt idx="487">
                  <c:v>68028</c:v>
                </c:pt>
                <c:pt idx="488">
                  <c:v>19556</c:v>
                </c:pt>
                <c:pt idx="489">
                  <c:v>10415</c:v>
                </c:pt>
                <c:pt idx="490">
                  <c:v>120</c:v>
                </c:pt>
                <c:pt idx="491">
                  <c:v>18466</c:v>
                </c:pt>
                <c:pt idx="492">
                  <c:v>312</c:v>
                </c:pt>
                <c:pt idx="493">
                  <c:v>17411</c:v>
                </c:pt>
                <c:pt idx="494">
                  <c:v>2558</c:v>
                </c:pt>
                <c:pt idx="495">
                  <c:v>19797</c:v>
                </c:pt>
                <c:pt idx="496">
                  <c:v>20611</c:v>
                </c:pt>
                <c:pt idx="497">
                  <c:v>1083</c:v>
                </c:pt>
                <c:pt idx="498">
                  <c:v>2256</c:v>
                </c:pt>
                <c:pt idx="499">
                  <c:v>9793</c:v>
                </c:pt>
                <c:pt idx="500">
                  <c:v>7884</c:v>
                </c:pt>
                <c:pt idx="501">
                  <c:v>2548</c:v>
                </c:pt>
                <c:pt idx="502">
                  <c:v>3422</c:v>
                </c:pt>
                <c:pt idx="503">
                  <c:v>6313</c:v>
                </c:pt>
                <c:pt idx="504">
                  <c:v>1826</c:v>
                </c:pt>
                <c:pt idx="505">
                  <c:v>4430</c:v>
                </c:pt>
                <c:pt idx="506">
                  <c:v>36291</c:v>
                </c:pt>
                <c:pt idx="507">
                  <c:v>156</c:v>
                </c:pt>
                <c:pt idx="508">
                  <c:v>475</c:v>
                </c:pt>
                <c:pt idx="509">
                  <c:v>778</c:v>
                </c:pt>
                <c:pt idx="510">
                  <c:v>19</c:v>
                </c:pt>
                <c:pt idx="511">
                  <c:v>2570</c:v>
                </c:pt>
                <c:pt idx="512">
                  <c:v>17494</c:v>
                </c:pt>
                <c:pt idx="513">
                  <c:v>23541</c:v>
                </c:pt>
                <c:pt idx="514">
                  <c:v>35142</c:v>
                </c:pt>
                <c:pt idx="515">
                  <c:v>5060</c:v>
                </c:pt>
                <c:pt idx="516">
                  <c:v>3028</c:v>
                </c:pt>
                <c:pt idx="517">
                  <c:v>13206</c:v>
                </c:pt>
                <c:pt idx="518">
                  <c:v>2609</c:v>
                </c:pt>
                <c:pt idx="519">
                  <c:v>42</c:v>
                </c:pt>
                <c:pt idx="520">
                  <c:v>2206</c:v>
                </c:pt>
                <c:pt idx="521">
                  <c:v>461</c:v>
                </c:pt>
                <c:pt idx="522">
                  <c:v>17136</c:v>
                </c:pt>
                <c:pt idx="523">
                  <c:v>203</c:v>
                </c:pt>
                <c:pt idx="524">
                  <c:v>4333</c:v>
                </c:pt>
                <c:pt idx="525">
                  <c:v>61797</c:v>
                </c:pt>
                <c:pt idx="526">
                  <c:v>26738</c:v>
                </c:pt>
                <c:pt idx="527">
                  <c:v>382</c:v>
                </c:pt>
                <c:pt idx="528">
                  <c:v>190</c:v>
                </c:pt>
                <c:pt idx="529">
                  <c:v>4736</c:v>
                </c:pt>
                <c:pt idx="530">
                  <c:v>5645</c:v>
                </c:pt>
                <c:pt idx="531">
                  <c:v>822</c:v>
                </c:pt>
                <c:pt idx="533">
                  <c:v>303</c:v>
                </c:pt>
                <c:pt idx="534">
                  <c:v>10528</c:v>
                </c:pt>
                <c:pt idx="535">
                  <c:v>8043</c:v>
                </c:pt>
                <c:pt idx="536">
                  <c:v>880</c:v>
                </c:pt>
                <c:pt idx="537">
                  <c:v>10206</c:v>
                </c:pt>
                <c:pt idx="538">
                  <c:v>11944</c:v>
                </c:pt>
                <c:pt idx="539">
                  <c:v>437</c:v>
                </c:pt>
                <c:pt idx="540">
                  <c:v>14380</c:v>
                </c:pt>
                <c:pt idx="541">
                  <c:v>2603</c:v>
                </c:pt>
                <c:pt idx="542">
                  <c:v>1224</c:v>
                </c:pt>
                <c:pt idx="543">
                  <c:v>8878</c:v>
                </c:pt>
                <c:pt idx="544">
                  <c:v>1120</c:v>
                </c:pt>
                <c:pt idx="545">
                  <c:v>21745</c:v>
                </c:pt>
                <c:pt idx="546">
                  <c:v>12468</c:v>
                </c:pt>
                <c:pt idx="547">
                  <c:v>12265</c:v>
                </c:pt>
                <c:pt idx="548">
                  <c:v>23076</c:v>
                </c:pt>
                <c:pt idx="549">
                  <c:v>3555</c:v>
                </c:pt>
                <c:pt idx="550">
                  <c:v>249</c:v>
                </c:pt>
                <c:pt idx="551">
                  <c:v>4231</c:v>
                </c:pt>
                <c:pt idx="552">
                  <c:v>5551</c:v>
                </c:pt>
                <c:pt idx="553">
                  <c:v>5588</c:v>
                </c:pt>
                <c:pt idx="554">
                  <c:v>30818</c:v>
                </c:pt>
                <c:pt idx="555">
                  <c:v>11934</c:v>
                </c:pt>
                <c:pt idx="556">
                  <c:v>228</c:v>
                </c:pt>
                <c:pt idx="557">
                  <c:v>8309</c:v>
                </c:pt>
                <c:pt idx="558">
                  <c:v>243</c:v>
                </c:pt>
                <c:pt idx="559">
                  <c:v>2139</c:v>
                </c:pt>
                <c:pt idx="560">
                  <c:v>5121</c:v>
                </c:pt>
                <c:pt idx="561">
                  <c:v>3922</c:v>
                </c:pt>
                <c:pt idx="562">
                  <c:v>2127</c:v>
                </c:pt>
                <c:pt idx="563">
                  <c:v>9897</c:v>
                </c:pt>
                <c:pt idx="564">
                  <c:v>20595</c:v>
                </c:pt>
                <c:pt idx="565">
                  <c:v>17029</c:v>
                </c:pt>
                <c:pt idx="566">
                  <c:v>15379</c:v>
                </c:pt>
                <c:pt idx="567">
                  <c:v>6309</c:v>
                </c:pt>
                <c:pt idx="568">
                  <c:v>11241</c:v>
                </c:pt>
                <c:pt idx="569">
                  <c:v>54</c:v>
                </c:pt>
                <c:pt idx="570">
                  <c:v>4203</c:v>
                </c:pt>
                <c:pt idx="572">
                  <c:v>16225</c:v>
                </c:pt>
                <c:pt idx="573">
                  <c:v>1641</c:v>
                </c:pt>
                <c:pt idx="574">
                  <c:v>63</c:v>
                </c:pt>
                <c:pt idx="575">
                  <c:v>44556</c:v>
                </c:pt>
                <c:pt idx="576">
                  <c:v>13</c:v>
                </c:pt>
                <c:pt idx="577">
                  <c:v>3140</c:v>
                </c:pt>
                <c:pt idx="578">
                  <c:v>2191</c:v>
                </c:pt>
                <c:pt idx="579">
                  <c:v>17555</c:v>
                </c:pt>
                <c:pt idx="580">
                  <c:v>206</c:v>
                </c:pt>
                <c:pt idx="581">
                  <c:v>314</c:v>
                </c:pt>
                <c:pt idx="582">
                  <c:v>8376</c:v>
                </c:pt>
                <c:pt idx="583">
                  <c:v>1876</c:v>
                </c:pt>
                <c:pt idx="584">
                  <c:v>200</c:v>
                </c:pt>
                <c:pt idx="585">
                  <c:v>30389</c:v>
                </c:pt>
                <c:pt idx="586">
                  <c:v>686</c:v>
                </c:pt>
                <c:pt idx="587">
                  <c:v>315</c:v>
                </c:pt>
                <c:pt idx="588">
                  <c:v>406</c:v>
                </c:pt>
                <c:pt idx="589">
                  <c:v>57</c:v>
                </c:pt>
                <c:pt idx="590">
                  <c:v>1153</c:v>
                </c:pt>
                <c:pt idx="591">
                  <c:v>90</c:v>
                </c:pt>
                <c:pt idx="592">
                  <c:v>373</c:v>
                </c:pt>
                <c:pt idx="593">
                  <c:v>7994</c:v>
                </c:pt>
                <c:pt idx="594">
                  <c:v>1115</c:v>
                </c:pt>
                <c:pt idx="595">
                  <c:v>3239</c:v>
                </c:pt>
                <c:pt idx="596">
                  <c:v>4166</c:v>
                </c:pt>
                <c:pt idx="597">
                  <c:v>2196</c:v>
                </c:pt>
                <c:pt idx="598">
                  <c:v>739</c:v>
                </c:pt>
                <c:pt idx="599">
                  <c:v>909</c:v>
                </c:pt>
                <c:pt idx="600">
                  <c:v>2077</c:v>
                </c:pt>
                <c:pt idx="601">
                  <c:v>4227</c:v>
                </c:pt>
                <c:pt idx="602">
                  <c:v>3148</c:v>
                </c:pt>
                <c:pt idx="603">
                  <c:v>344</c:v>
                </c:pt>
                <c:pt idx="604">
                  <c:v>522</c:v>
                </c:pt>
                <c:pt idx="605">
                  <c:v>274</c:v>
                </c:pt>
                <c:pt idx="606">
                  <c:v>2968</c:v>
                </c:pt>
                <c:pt idx="607">
                  <c:v>84</c:v>
                </c:pt>
                <c:pt idx="608">
                  <c:v>674</c:v>
                </c:pt>
                <c:pt idx="609">
                  <c:v>209</c:v>
                </c:pt>
                <c:pt idx="610">
                  <c:v>1000</c:v>
                </c:pt>
                <c:pt idx="611">
                  <c:v>708</c:v>
                </c:pt>
                <c:pt idx="612">
                  <c:v>3210</c:v>
                </c:pt>
                <c:pt idx="613">
                  <c:v>142</c:v>
                </c:pt>
                <c:pt idx="614">
                  <c:v>603</c:v>
                </c:pt>
                <c:pt idx="615">
                  <c:v>79</c:v>
                </c:pt>
                <c:pt idx="616">
                  <c:v>10139</c:v>
                </c:pt>
                <c:pt idx="617">
                  <c:v>40</c:v>
                </c:pt>
                <c:pt idx="618">
                  <c:v>904</c:v>
                </c:pt>
                <c:pt idx="619">
                  <c:v>595</c:v>
                </c:pt>
                <c:pt idx="620">
                  <c:v>2051</c:v>
                </c:pt>
                <c:pt idx="621">
                  <c:v>812</c:v>
                </c:pt>
                <c:pt idx="622">
                  <c:v>83</c:v>
                </c:pt>
                <c:pt idx="623">
                  <c:v>2693</c:v>
                </c:pt>
                <c:pt idx="624">
                  <c:v>302</c:v>
                </c:pt>
                <c:pt idx="625">
                  <c:v>493</c:v>
                </c:pt>
                <c:pt idx="626">
                  <c:v>2464</c:v>
                </c:pt>
                <c:pt idx="627">
                  <c:v>261</c:v>
                </c:pt>
                <c:pt idx="628">
                  <c:v>2718</c:v>
                </c:pt>
                <c:pt idx="629">
                  <c:v>203</c:v>
                </c:pt>
                <c:pt idx="630">
                  <c:v>664</c:v>
                </c:pt>
                <c:pt idx="631">
                  <c:v>128</c:v>
                </c:pt>
                <c:pt idx="632">
                  <c:v>1156</c:v>
                </c:pt>
                <c:pt idx="633">
                  <c:v>2608</c:v>
                </c:pt>
                <c:pt idx="634">
                  <c:v>60</c:v>
                </c:pt>
                <c:pt idx="635">
                  <c:v>7</c:v>
                </c:pt>
                <c:pt idx="636">
                  <c:v>302</c:v>
                </c:pt>
                <c:pt idx="637">
                  <c:v>430</c:v>
                </c:pt>
                <c:pt idx="638">
                  <c:v>108</c:v>
                </c:pt>
                <c:pt idx="639">
                  <c:v>39</c:v>
                </c:pt>
                <c:pt idx="640">
                  <c:v>1496</c:v>
                </c:pt>
                <c:pt idx="641">
                  <c:v>388</c:v>
                </c:pt>
                <c:pt idx="642">
                  <c:v>47</c:v>
                </c:pt>
                <c:pt idx="643">
                  <c:v>25</c:v>
                </c:pt>
                <c:pt idx="645">
                  <c:v>46</c:v>
                </c:pt>
                <c:pt idx="646">
                  <c:v>310</c:v>
                </c:pt>
                <c:pt idx="648">
                  <c:v>481</c:v>
                </c:pt>
                <c:pt idx="649">
                  <c:v>147</c:v>
                </c:pt>
                <c:pt idx="650">
                  <c:v>203</c:v>
                </c:pt>
                <c:pt idx="651">
                  <c:v>15</c:v>
                </c:pt>
                <c:pt idx="652">
                  <c:v>25562</c:v>
                </c:pt>
                <c:pt idx="653">
                  <c:v>33734</c:v>
                </c:pt>
                <c:pt idx="654">
                  <c:v>507878</c:v>
                </c:pt>
                <c:pt idx="655">
                  <c:v>216209</c:v>
                </c:pt>
                <c:pt idx="656">
                  <c:v>515577</c:v>
                </c:pt>
                <c:pt idx="657">
                  <c:v>125883</c:v>
                </c:pt>
                <c:pt idx="658">
                  <c:v>1472668</c:v>
                </c:pt>
                <c:pt idx="659">
                  <c:v>34362</c:v>
                </c:pt>
                <c:pt idx="660">
                  <c:v>566791</c:v>
                </c:pt>
                <c:pt idx="661">
                  <c:v>230243</c:v>
                </c:pt>
                <c:pt idx="662">
                  <c:v>37778</c:v>
                </c:pt>
                <c:pt idx="663">
                  <c:v>600392</c:v>
                </c:pt>
                <c:pt idx="664">
                  <c:v>6844</c:v>
                </c:pt>
                <c:pt idx="665">
                  <c:v>413541</c:v>
                </c:pt>
                <c:pt idx="666">
                  <c:v>3874</c:v>
                </c:pt>
                <c:pt idx="667">
                  <c:v>22420</c:v>
                </c:pt>
                <c:pt idx="668">
                  <c:v>463276</c:v>
                </c:pt>
                <c:pt idx="669">
                  <c:v>87857</c:v>
                </c:pt>
                <c:pt idx="670">
                  <c:v>325132</c:v>
                </c:pt>
                <c:pt idx="671">
                  <c:v>425716</c:v>
                </c:pt>
                <c:pt idx="672">
                  <c:v>454917</c:v>
                </c:pt>
                <c:pt idx="673">
                  <c:v>300074</c:v>
                </c:pt>
                <c:pt idx="674">
                  <c:v>246008</c:v>
                </c:pt>
                <c:pt idx="675">
                  <c:v>141289</c:v>
                </c:pt>
                <c:pt idx="676">
                  <c:v>239367</c:v>
                </c:pt>
                <c:pt idx="677">
                  <c:v>262998</c:v>
                </c:pt>
                <c:pt idx="678">
                  <c:v>446531</c:v>
                </c:pt>
                <c:pt idx="679">
                  <c:v>697481</c:v>
                </c:pt>
                <c:pt idx="680">
                  <c:v>117464</c:v>
                </c:pt>
                <c:pt idx="681">
                  <c:v>43727</c:v>
                </c:pt>
                <c:pt idx="682">
                  <c:v>241111</c:v>
                </c:pt>
                <c:pt idx="683">
                  <c:v>50556</c:v>
                </c:pt>
                <c:pt idx="684">
                  <c:v>4519</c:v>
                </c:pt>
                <c:pt idx="685">
                  <c:v>252051</c:v>
                </c:pt>
                <c:pt idx="686">
                  <c:v>9055</c:v>
                </c:pt>
                <c:pt idx="687">
                  <c:v>204959</c:v>
                </c:pt>
                <c:pt idx="688">
                  <c:v>12278</c:v>
                </c:pt>
                <c:pt idx="689">
                  <c:v>49101</c:v>
                </c:pt>
                <c:pt idx="690">
                  <c:v>915</c:v>
                </c:pt>
                <c:pt idx="691">
                  <c:v>114505</c:v>
                </c:pt>
                <c:pt idx="692">
                  <c:v>156144</c:v>
                </c:pt>
                <c:pt idx="693">
                  <c:v>129199</c:v>
                </c:pt>
                <c:pt idx="694">
                  <c:v>28</c:v>
                </c:pt>
                <c:pt idx="695">
                  <c:v>125098</c:v>
                </c:pt>
                <c:pt idx="696">
                  <c:v>12363</c:v>
                </c:pt>
                <c:pt idx="697">
                  <c:v>29196</c:v>
                </c:pt>
                <c:pt idx="698">
                  <c:v>25793</c:v>
                </c:pt>
                <c:pt idx="699">
                  <c:v>259696</c:v>
                </c:pt>
                <c:pt idx="700">
                  <c:v>998</c:v>
                </c:pt>
                <c:pt idx="701">
                  <c:v>12568</c:v>
                </c:pt>
                <c:pt idx="702">
                  <c:v>96915</c:v>
                </c:pt>
                <c:pt idx="703">
                  <c:v>12741</c:v>
                </c:pt>
                <c:pt idx="704">
                  <c:v>1806</c:v>
                </c:pt>
                <c:pt idx="705">
                  <c:v>23287</c:v>
                </c:pt>
                <c:pt idx="706">
                  <c:v>69241</c:v>
                </c:pt>
                <c:pt idx="707">
                  <c:v>12682</c:v>
                </c:pt>
                <c:pt idx="708">
                  <c:v>3899</c:v>
                </c:pt>
                <c:pt idx="709">
                  <c:v>20</c:v>
                </c:pt>
                <c:pt idx="710">
                  <c:v>108</c:v>
                </c:pt>
                <c:pt idx="711">
                  <c:v>111483</c:v>
                </c:pt>
                <c:pt idx="712">
                  <c:v>4367</c:v>
                </c:pt>
                <c:pt idx="713">
                  <c:v>8052</c:v>
                </c:pt>
                <c:pt idx="714">
                  <c:v>85658</c:v>
                </c:pt>
                <c:pt idx="715">
                  <c:v>89316</c:v>
                </c:pt>
                <c:pt idx="716">
                  <c:v>83727</c:v>
                </c:pt>
                <c:pt idx="717">
                  <c:v>50431</c:v>
                </c:pt>
                <c:pt idx="718">
                  <c:v>8718</c:v>
                </c:pt>
                <c:pt idx="719">
                  <c:v>6608</c:v>
                </c:pt>
                <c:pt idx="720">
                  <c:v>1458</c:v>
                </c:pt>
                <c:pt idx="721">
                  <c:v>7002</c:v>
                </c:pt>
                <c:pt idx="722">
                  <c:v>37</c:v>
                </c:pt>
                <c:pt idx="723">
                  <c:v>58296</c:v>
                </c:pt>
                <c:pt idx="724">
                  <c:v>1462</c:v>
                </c:pt>
                <c:pt idx="725">
                  <c:v>15889</c:v>
                </c:pt>
                <c:pt idx="726">
                  <c:v>4308</c:v>
                </c:pt>
                <c:pt idx="727">
                  <c:v>264</c:v>
                </c:pt>
                <c:pt idx="728">
                  <c:v>16</c:v>
                </c:pt>
                <c:pt idx="729">
                  <c:v>20194</c:v>
                </c:pt>
                <c:pt idx="730">
                  <c:v>10257</c:v>
                </c:pt>
                <c:pt idx="731">
                  <c:v>2445</c:v>
                </c:pt>
                <c:pt idx="732">
                  <c:v>4923</c:v>
                </c:pt>
                <c:pt idx="733">
                  <c:v>7370</c:v>
                </c:pt>
                <c:pt idx="734">
                  <c:v>10266</c:v>
                </c:pt>
                <c:pt idx="735">
                  <c:v>3398</c:v>
                </c:pt>
                <c:pt idx="736">
                  <c:v>2281</c:v>
                </c:pt>
                <c:pt idx="737">
                  <c:v>3511</c:v>
                </c:pt>
                <c:pt idx="738">
                  <c:v>8222</c:v>
                </c:pt>
                <c:pt idx="739">
                  <c:v>1818</c:v>
                </c:pt>
                <c:pt idx="740">
                  <c:v>75801</c:v>
                </c:pt>
                <c:pt idx="741">
                  <c:v>25639</c:v>
                </c:pt>
                <c:pt idx="742">
                  <c:v>1194</c:v>
                </c:pt>
                <c:pt idx="743">
                  <c:v>7051</c:v>
                </c:pt>
                <c:pt idx="744">
                  <c:v>16473</c:v>
                </c:pt>
                <c:pt idx="745">
                  <c:v>582</c:v>
                </c:pt>
                <c:pt idx="746">
                  <c:v>31</c:v>
                </c:pt>
                <c:pt idx="747">
                  <c:v>80643</c:v>
                </c:pt>
                <c:pt idx="748">
                  <c:v>2723</c:v>
                </c:pt>
                <c:pt idx="749">
                  <c:v>388</c:v>
                </c:pt>
                <c:pt idx="750">
                  <c:v>918</c:v>
                </c:pt>
                <c:pt idx="751">
                  <c:v>1741</c:v>
                </c:pt>
                <c:pt idx="752">
                  <c:v>125</c:v>
                </c:pt>
                <c:pt idx="753">
                  <c:v>408</c:v>
                </c:pt>
                <c:pt idx="754">
                  <c:v>29578</c:v>
                </c:pt>
                <c:pt idx="755">
                  <c:v>5021</c:v>
                </c:pt>
                <c:pt idx="756">
                  <c:v>567</c:v>
                </c:pt>
                <c:pt idx="757">
                  <c:v>94</c:v>
                </c:pt>
                <c:pt idx="758">
                  <c:v>216</c:v>
                </c:pt>
                <c:pt idx="759">
                  <c:v>1756</c:v>
                </c:pt>
                <c:pt idx="760">
                  <c:v>21204</c:v>
                </c:pt>
                <c:pt idx="761">
                  <c:v>1936</c:v>
                </c:pt>
                <c:pt idx="762">
                  <c:v>125</c:v>
                </c:pt>
                <c:pt idx="763">
                  <c:v>376</c:v>
                </c:pt>
                <c:pt idx="764">
                  <c:v>42</c:v>
                </c:pt>
                <c:pt idx="765">
                  <c:v>52338</c:v>
                </c:pt>
                <c:pt idx="766">
                  <c:v>1018</c:v>
                </c:pt>
                <c:pt idx="767">
                  <c:v>1401</c:v>
                </c:pt>
                <c:pt idx="768">
                  <c:v>2272</c:v>
                </c:pt>
                <c:pt idx="769">
                  <c:v>7686</c:v>
                </c:pt>
                <c:pt idx="770">
                  <c:v>9522</c:v>
                </c:pt>
                <c:pt idx="771">
                  <c:v>3885</c:v>
                </c:pt>
                <c:pt idx="772">
                  <c:v>41752</c:v>
                </c:pt>
                <c:pt idx="773">
                  <c:v>89</c:v>
                </c:pt>
                <c:pt idx="774">
                  <c:v>755</c:v>
                </c:pt>
                <c:pt idx="775">
                  <c:v>22243</c:v>
                </c:pt>
                <c:pt idx="776">
                  <c:v>145</c:v>
                </c:pt>
                <c:pt idx="777">
                  <c:v>57449</c:v>
                </c:pt>
                <c:pt idx="778">
                  <c:v>14898</c:v>
                </c:pt>
                <c:pt idx="779">
                  <c:v>950</c:v>
                </c:pt>
                <c:pt idx="780">
                  <c:v>4118</c:v>
                </c:pt>
                <c:pt idx="781">
                  <c:v>504</c:v>
                </c:pt>
                <c:pt idx="782">
                  <c:v>16</c:v>
                </c:pt>
                <c:pt idx="784">
                  <c:v>97</c:v>
                </c:pt>
                <c:pt idx="785">
                  <c:v>25592</c:v>
                </c:pt>
                <c:pt idx="786">
                  <c:v>8414</c:v>
                </c:pt>
                <c:pt idx="787">
                  <c:v>35888</c:v>
                </c:pt>
                <c:pt idx="788">
                  <c:v>1333</c:v>
                </c:pt>
                <c:pt idx="789">
                  <c:v>2316</c:v>
                </c:pt>
                <c:pt idx="790">
                  <c:v>230</c:v>
                </c:pt>
                <c:pt idx="791">
                  <c:v>2165</c:v>
                </c:pt>
                <c:pt idx="792">
                  <c:v>14</c:v>
                </c:pt>
                <c:pt idx="793">
                  <c:v>927</c:v>
                </c:pt>
                <c:pt idx="794">
                  <c:v>1176</c:v>
                </c:pt>
                <c:pt idx="795">
                  <c:v>4490</c:v>
                </c:pt>
                <c:pt idx="796">
                  <c:v>4359</c:v>
                </c:pt>
                <c:pt idx="797">
                  <c:v>2625</c:v>
                </c:pt>
                <c:pt idx="798">
                  <c:v>1342</c:v>
                </c:pt>
                <c:pt idx="799">
                  <c:v>76</c:v>
                </c:pt>
                <c:pt idx="800">
                  <c:v>635</c:v>
                </c:pt>
                <c:pt idx="801">
                  <c:v>11665</c:v>
                </c:pt>
                <c:pt idx="802">
                  <c:v>3905</c:v>
                </c:pt>
                <c:pt idx="803">
                  <c:v>2617</c:v>
                </c:pt>
                <c:pt idx="804">
                  <c:v>490</c:v>
                </c:pt>
                <c:pt idx="805">
                  <c:v>1003</c:v>
                </c:pt>
                <c:pt idx="806">
                  <c:v>1178</c:v>
                </c:pt>
                <c:pt idx="807">
                  <c:v>5919</c:v>
                </c:pt>
                <c:pt idx="808">
                  <c:v>4445</c:v>
                </c:pt>
                <c:pt idx="809">
                  <c:v>334</c:v>
                </c:pt>
                <c:pt idx="810">
                  <c:v>9</c:v>
                </c:pt>
                <c:pt idx="811">
                  <c:v>2433</c:v>
                </c:pt>
                <c:pt idx="812">
                  <c:v>700</c:v>
                </c:pt>
                <c:pt idx="813">
                  <c:v>6754</c:v>
                </c:pt>
                <c:pt idx="814">
                  <c:v>347</c:v>
                </c:pt>
                <c:pt idx="815">
                  <c:v>167</c:v>
                </c:pt>
                <c:pt idx="816">
                  <c:v>2884</c:v>
                </c:pt>
                <c:pt idx="817">
                  <c:v>3708</c:v>
                </c:pt>
                <c:pt idx="818">
                  <c:v>5</c:v>
                </c:pt>
                <c:pt idx="819">
                  <c:v>1049</c:v>
                </c:pt>
                <c:pt idx="820">
                  <c:v>363</c:v>
                </c:pt>
                <c:pt idx="821">
                  <c:v>359</c:v>
                </c:pt>
                <c:pt idx="822">
                  <c:v>108</c:v>
                </c:pt>
                <c:pt idx="823">
                  <c:v>5411</c:v>
                </c:pt>
                <c:pt idx="824">
                  <c:v>407</c:v>
                </c:pt>
                <c:pt idx="825">
                  <c:v>140</c:v>
                </c:pt>
                <c:pt idx="826">
                  <c:v>16</c:v>
                </c:pt>
                <c:pt idx="827">
                  <c:v>202</c:v>
                </c:pt>
                <c:pt idx="828">
                  <c:v>2034</c:v>
                </c:pt>
                <c:pt idx="829">
                  <c:v>1871</c:v>
                </c:pt>
                <c:pt idx="830">
                  <c:v>1533</c:v>
                </c:pt>
                <c:pt idx="831">
                  <c:v>4312</c:v>
                </c:pt>
                <c:pt idx="832">
                  <c:v>296</c:v>
                </c:pt>
                <c:pt idx="833">
                  <c:v>116</c:v>
                </c:pt>
                <c:pt idx="834">
                  <c:v>12</c:v>
                </c:pt>
                <c:pt idx="835">
                  <c:v>286</c:v>
                </c:pt>
                <c:pt idx="836">
                  <c:v>677</c:v>
                </c:pt>
                <c:pt idx="837">
                  <c:v>41</c:v>
                </c:pt>
                <c:pt idx="838">
                  <c:v>53</c:v>
                </c:pt>
                <c:pt idx="839">
                  <c:v>278</c:v>
                </c:pt>
                <c:pt idx="840">
                  <c:v>114</c:v>
                </c:pt>
                <c:pt idx="841">
                  <c:v>254</c:v>
                </c:pt>
                <c:pt idx="842">
                  <c:v>250</c:v>
                </c:pt>
                <c:pt idx="843">
                  <c:v>292</c:v>
                </c:pt>
                <c:pt idx="844">
                  <c:v>129</c:v>
                </c:pt>
                <c:pt idx="845">
                  <c:v>170</c:v>
                </c:pt>
                <c:pt idx="847">
                  <c:v>309</c:v>
                </c:pt>
                <c:pt idx="848">
                  <c:v>14</c:v>
                </c:pt>
                <c:pt idx="849">
                  <c:v>330</c:v>
                </c:pt>
                <c:pt idx="850">
                  <c:v>391</c:v>
                </c:pt>
                <c:pt idx="851">
                  <c:v>138</c:v>
                </c:pt>
                <c:pt idx="852">
                  <c:v>142</c:v>
                </c:pt>
                <c:pt idx="853">
                  <c:v>63</c:v>
                </c:pt>
                <c:pt idx="854">
                  <c:v>152435</c:v>
                </c:pt>
                <c:pt idx="855">
                  <c:v>485506</c:v>
                </c:pt>
                <c:pt idx="856">
                  <c:v>325381</c:v>
                </c:pt>
                <c:pt idx="857">
                  <c:v>238138</c:v>
                </c:pt>
                <c:pt idx="858">
                  <c:v>1975</c:v>
                </c:pt>
                <c:pt idx="859">
                  <c:v>111092</c:v>
                </c:pt>
                <c:pt idx="860">
                  <c:v>336888</c:v>
                </c:pt>
                <c:pt idx="861">
                  <c:v>523686</c:v>
                </c:pt>
                <c:pt idx="862">
                  <c:v>226081</c:v>
                </c:pt>
                <c:pt idx="863">
                  <c:v>2450</c:v>
                </c:pt>
                <c:pt idx="864">
                  <c:v>586679</c:v>
                </c:pt>
                <c:pt idx="865">
                  <c:v>93314</c:v>
                </c:pt>
                <c:pt idx="866">
                  <c:v>748654</c:v>
                </c:pt>
                <c:pt idx="867">
                  <c:v>120475</c:v>
                </c:pt>
                <c:pt idx="868">
                  <c:v>242221</c:v>
                </c:pt>
                <c:pt idx="869">
                  <c:v>51</c:v>
                </c:pt>
                <c:pt idx="870">
                  <c:v>146712</c:v>
                </c:pt>
                <c:pt idx="871">
                  <c:v>75015</c:v>
                </c:pt>
                <c:pt idx="872">
                  <c:v>465254</c:v>
                </c:pt>
                <c:pt idx="873">
                  <c:v>47751</c:v>
                </c:pt>
                <c:pt idx="874">
                  <c:v>327565</c:v>
                </c:pt>
                <c:pt idx="875">
                  <c:v>154049</c:v>
                </c:pt>
                <c:pt idx="876">
                  <c:v>491048</c:v>
                </c:pt>
                <c:pt idx="877">
                  <c:v>167549</c:v>
                </c:pt>
                <c:pt idx="878">
                  <c:v>143584</c:v>
                </c:pt>
                <c:pt idx="879">
                  <c:v>494092</c:v>
                </c:pt>
                <c:pt idx="880">
                  <c:v>5245</c:v>
                </c:pt>
                <c:pt idx="881">
                  <c:v>120389</c:v>
                </c:pt>
                <c:pt idx="882">
                  <c:v>272334</c:v>
                </c:pt>
                <c:pt idx="883">
                  <c:v>118117</c:v>
                </c:pt>
                <c:pt idx="884">
                  <c:v>295591</c:v>
                </c:pt>
                <c:pt idx="885">
                  <c:v>131574</c:v>
                </c:pt>
                <c:pt idx="886">
                  <c:v>46286</c:v>
                </c:pt>
                <c:pt idx="887">
                  <c:v>52233</c:v>
                </c:pt>
                <c:pt idx="888">
                  <c:v>102103</c:v>
                </c:pt>
                <c:pt idx="889">
                  <c:v>71229</c:v>
                </c:pt>
                <c:pt idx="890">
                  <c:v>21747</c:v>
                </c:pt>
                <c:pt idx="891">
                  <c:v>22563</c:v>
                </c:pt>
                <c:pt idx="892">
                  <c:v>43149</c:v>
                </c:pt>
                <c:pt idx="893">
                  <c:v>75139</c:v>
                </c:pt>
                <c:pt idx="894">
                  <c:v>13372</c:v>
                </c:pt>
                <c:pt idx="895">
                  <c:v>62183</c:v>
                </c:pt>
                <c:pt idx="896">
                  <c:v>36059</c:v>
                </c:pt>
                <c:pt idx="897">
                  <c:v>20132</c:v>
                </c:pt>
                <c:pt idx="898">
                  <c:v>21368</c:v>
                </c:pt>
                <c:pt idx="899">
                  <c:v>31976</c:v>
                </c:pt>
                <c:pt idx="900">
                  <c:v>3634</c:v>
                </c:pt>
                <c:pt idx="901">
                  <c:v>114013</c:v>
                </c:pt>
                <c:pt idx="902">
                  <c:v>5340</c:v>
                </c:pt>
                <c:pt idx="903">
                  <c:v>39590</c:v>
                </c:pt>
                <c:pt idx="904">
                  <c:v>70814</c:v>
                </c:pt>
                <c:pt idx="905">
                  <c:v>30341</c:v>
                </c:pt>
                <c:pt idx="906">
                  <c:v>2915</c:v>
                </c:pt>
                <c:pt idx="907">
                  <c:v>2115</c:v>
                </c:pt>
                <c:pt idx="908">
                  <c:v>100637</c:v>
                </c:pt>
                <c:pt idx="909">
                  <c:v>19259</c:v>
                </c:pt>
                <c:pt idx="910">
                  <c:v>6958</c:v>
                </c:pt>
                <c:pt idx="911">
                  <c:v>886</c:v>
                </c:pt>
                <c:pt idx="912">
                  <c:v>88708</c:v>
                </c:pt>
                <c:pt idx="913">
                  <c:v>49312</c:v>
                </c:pt>
                <c:pt idx="915">
                  <c:v>12069</c:v>
                </c:pt>
                <c:pt idx="916">
                  <c:v>1928</c:v>
                </c:pt>
                <c:pt idx="917">
                  <c:v>68790</c:v>
                </c:pt>
                <c:pt idx="918">
                  <c:v>54190</c:v>
                </c:pt>
                <c:pt idx="919">
                  <c:v>80733</c:v>
                </c:pt>
                <c:pt idx="920">
                  <c:v>76395</c:v>
                </c:pt>
                <c:pt idx="921">
                  <c:v>6018</c:v>
                </c:pt>
                <c:pt idx="922">
                  <c:v>3616</c:v>
                </c:pt>
                <c:pt idx="923">
                  <c:v>63007</c:v>
                </c:pt>
                <c:pt idx="924">
                  <c:v>3273</c:v>
                </c:pt>
                <c:pt idx="925">
                  <c:v>39743</c:v>
                </c:pt>
                <c:pt idx="926">
                  <c:v>35515</c:v>
                </c:pt>
                <c:pt idx="927">
                  <c:v>264</c:v>
                </c:pt>
                <c:pt idx="928">
                  <c:v>18793</c:v>
                </c:pt>
                <c:pt idx="929">
                  <c:v>24456</c:v>
                </c:pt>
                <c:pt idx="930">
                  <c:v>1802</c:v>
                </c:pt>
                <c:pt idx="931">
                  <c:v>67243</c:v>
                </c:pt>
                <c:pt idx="932">
                  <c:v>620</c:v>
                </c:pt>
                <c:pt idx="933">
                  <c:v>28295</c:v>
                </c:pt>
                <c:pt idx="934">
                  <c:v>4523</c:v>
                </c:pt>
                <c:pt idx="935">
                  <c:v>42137</c:v>
                </c:pt>
                <c:pt idx="936">
                  <c:v>49549</c:v>
                </c:pt>
                <c:pt idx="937">
                  <c:v>1126</c:v>
                </c:pt>
                <c:pt idx="939">
                  <c:v>411</c:v>
                </c:pt>
                <c:pt idx="940">
                  <c:v>3953</c:v>
                </c:pt>
                <c:pt idx="941">
                  <c:v>55044</c:v>
                </c:pt>
                <c:pt idx="942">
                  <c:v>1130</c:v>
                </c:pt>
                <c:pt idx="943">
                  <c:v>808</c:v>
                </c:pt>
                <c:pt idx="944">
                  <c:v>9507</c:v>
                </c:pt>
                <c:pt idx="945">
                  <c:v>11488</c:v>
                </c:pt>
                <c:pt idx="946">
                  <c:v>41571</c:v>
                </c:pt>
                <c:pt idx="947">
                  <c:v>17433</c:v>
                </c:pt>
                <c:pt idx="948">
                  <c:v>54065</c:v>
                </c:pt>
                <c:pt idx="949">
                  <c:v>7789</c:v>
                </c:pt>
                <c:pt idx="950">
                  <c:v>7812</c:v>
                </c:pt>
                <c:pt idx="951">
                  <c:v>28204</c:v>
                </c:pt>
                <c:pt idx="952">
                  <c:v>13135</c:v>
                </c:pt>
                <c:pt idx="953">
                  <c:v>24845</c:v>
                </c:pt>
                <c:pt idx="954">
                  <c:v>10329</c:v>
                </c:pt>
                <c:pt idx="955">
                  <c:v>17170</c:v>
                </c:pt>
                <c:pt idx="956">
                  <c:v>15627</c:v>
                </c:pt>
                <c:pt idx="957">
                  <c:v>3284</c:v>
                </c:pt>
                <c:pt idx="958">
                  <c:v>1823</c:v>
                </c:pt>
                <c:pt idx="959">
                  <c:v>2551</c:v>
                </c:pt>
                <c:pt idx="960">
                  <c:v>9942</c:v>
                </c:pt>
                <c:pt idx="961">
                  <c:v>7954</c:v>
                </c:pt>
                <c:pt idx="962">
                  <c:v>2471</c:v>
                </c:pt>
                <c:pt idx="963">
                  <c:v>21514</c:v>
                </c:pt>
                <c:pt idx="964">
                  <c:v>5975</c:v>
                </c:pt>
                <c:pt idx="965">
                  <c:v>800</c:v>
                </c:pt>
                <c:pt idx="966">
                  <c:v>7873</c:v>
                </c:pt>
                <c:pt idx="967">
                  <c:v>5482</c:v>
                </c:pt>
                <c:pt idx="968">
                  <c:v>23917</c:v>
                </c:pt>
                <c:pt idx="969">
                  <c:v>8949</c:v>
                </c:pt>
                <c:pt idx="970">
                  <c:v>1518</c:v>
                </c:pt>
                <c:pt idx="971">
                  <c:v>178012</c:v>
                </c:pt>
                <c:pt idx="972">
                  <c:v>9535</c:v>
                </c:pt>
                <c:pt idx="973">
                  <c:v>1444</c:v>
                </c:pt>
                <c:pt idx="974">
                  <c:v>3924</c:v>
                </c:pt>
                <c:pt idx="975">
                  <c:v>2652</c:v>
                </c:pt>
                <c:pt idx="976">
                  <c:v>265</c:v>
                </c:pt>
                <c:pt idx="977">
                  <c:v>1671</c:v>
                </c:pt>
                <c:pt idx="978">
                  <c:v>11403</c:v>
                </c:pt>
                <c:pt idx="979">
                  <c:v>2570</c:v>
                </c:pt>
                <c:pt idx="980">
                  <c:v>1076</c:v>
                </c:pt>
                <c:pt idx="981">
                  <c:v>53293</c:v>
                </c:pt>
                <c:pt idx="982">
                  <c:v>104</c:v>
                </c:pt>
                <c:pt idx="983">
                  <c:v>375</c:v>
                </c:pt>
                <c:pt idx="984">
                  <c:v>574</c:v>
                </c:pt>
                <c:pt idx="985">
                  <c:v>635</c:v>
                </c:pt>
                <c:pt idx="986">
                  <c:v>660</c:v>
                </c:pt>
                <c:pt idx="987">
                  <c:v>1305</c:v>
                </c:pt>
                <c:pt idx="988">
                  <c:v>459</c:v>
                </c:pt>
                <c:pt idx="989">
                  <c:v>1152</c:v>
                </c:pt>
                <c:pt idx="990">
                  <c:v>7103</c:v>
                </c:pt>
                <c:pt idx="991">
                  <c:v>14230</c:v>
                </c:pt>
                <c:pt idx="992">
                  <c:v>442</c:v>
                </c:pt>
                <c:pt idx="993">
                  <c:v>300</c:v>
                </c:pt>
                <c:pt idx="994">
                  <c:v>5635</c:v>
                </c:pt>
                <c:pt idx="995">
                  <c:v>54001</c:v>
                </c:pt>
                <c:pt idx="996">
                  <c:v>25344</c:v>
                </c:pt>
                <c:pt idx="997">
                  <c:v>390</c:v>
                </c:pt>
                <c:pt idx="998">
                  <c:v>1681</c:v>
                </c:pt>
                <c:pt idx="999">
                  <c:v>533</c:v>
                </c:pt>
                <c:pt idx="1000">
                  <c:v>3255</c:v>
                </c:pt>
                <c:pt idx="1001">
                  <c:v>2105</c:v>
                </c:pt>
                <c:pt idx="1002">
                  <c:v>14</c:v>
                </c:pt>
                <c:pt idx="1003">
                  <c:v>188</c:v>
                </c:pt>
                <c:pt idx="1004">
                  <c:v>8330</c:v>
                </c:pt>
                <c:pt idx="1005">
                  <c:v>2598</c:v>
                </c:pt>
                <c:pt idx="1006">
                  <c:v>3433</c:v>
                </c:pt>
                <c:pt idx="1007">
                  <c:v>28370</c:v>
                </c:pt>
                <c:pt idx="1008">
                  <c:v>64805</c:v>
                </c:pt>
                <c:pt idx="1009">
                  <c:v>1696</c:v>
                </c:pt>
                <c:pt idx="1010">
                  <c:v>65</c:v>
                </c:pt>
                <c:pt idx="1011">
                  <c:v>2008</c:v>
                </c:pt>
                <c:pt idx="1012">
                  <c:v>22</c:v>
                </c:pt>
                <c:pt idx="1013">
                  <c:v>1883</c:v>
                </c:pt>
                <c:pt idx="1014">
                  <c:v>2226</c:v>
                </c:pt>
                <c:pt idx="1015">
                  <c:v>1950</c:v>
                </c:pt>
                <c:pt idx="1016">
                  <c:v>6898</c:v>
                </c:pt>
                <c:pt idx="1017">
                  <c:v>1057</c:v>
                </c:pt>
                <c:pt idx="1018">
                  <c:v>1299</c:v>
                </c:pt>
                <c:pt idx="1019">
                  <c:v>249</c:v>
                </c:pt>
                <c:pt idx="1020">
                  <c:v>5372</c:v>
                </c:pt>
                <c:pt idx="1021">
                  <c:v>36512</c:v>
                </c:pt>
                <c:pt idx="1022">
                  <c:v>2257</c:v>
                </c:pt>
                <c:pt idx="1023">
                  <c:v>2579</c:v>
                </c:pt>
                <c:pt idx="1024">
                  <c:v>2870</c:v>
                </c:pt>
                <c:pt idx="1025">
                  <c:v>11656</c:v>
                </c:pt>
                <c:pt idx="1026">
                  <c:v>7179</c:v>
                </c:pt>
                <c:pt idx="1027">
                  <c:v>14916</c:v>
                </c:pt>
                <c:pt idx="1028">
                  <c:v>1285</c:v>
                </c:pt>
                <c:pt idx="1029">
                  <c:v>11330</c:v>
                </c:pt>
                <c:pt idx="1030">
                  <c:v>327</c:v>
                </c:pt>
                <c:pt idx="1031">
                  <c:v>11059</c:v>
                </c:pt>
                <c:pt idx="1032">
                  <c:v>1803</c:v>
                </c:pt>
                <c:pt idx="1033">
                  <c:v>480</c:v>
                </c:pt>
                <c:pt idx="1034">
                  <c:v>128</c:v>
                </c:pt>
                <c:pt idx="1035">
                  <c:v>10656</c:v>
                </c:pt>
                <c:pt idx="1036">
                  <c:v>247</c:v>
                </c:pt>
                <c:pt idx="1037">
                  <c:v>789</c:v>
                </c:pt>
                <c:pt idx="1038">
                  <c:v>55489</c:v>
                </c:pt>
                <c:pt idx="1039">
                  <c:v>7127</c:v>
                </c:pt>
                <c:pt idx="1040">
                  <c:v>519</c:v>
                </c:pt>
                <c:pt idx="1041">
                  <c:v>5407</c:v>
                </c:pt>
                <c:pt idx="1042">
                  <c:v>3708</c:v>
                </c:pt>
                <c:pt idx="1043">
                  <c:v>5370</c:v>
                </c:pt>
                <c:pt idx="1044">
                  <c:v>4452</c:v>
                </c:pt>
                <c:pt idx="1045">
                  <c:v>1069</c:v>
                </c:pt>
                <c:pt idx="1046">
                  <c:v>21</c:v>
                </c:pt>
                <c:pt idx="1047">
                  <c:v>12757</c:v>
                </c:pt>
                <c:pt idx="1048">
                  <c:v>1967</c:v>
                </c:pt>
                <c:pt idx="1049">
                  <c:v>21882</c:v>
                </c:pt>
                <c:pt idx="1050">
                  <c:v>854</c:v>
                </c:pt>
                <c:pt idx="1051">
                  <c:v>11</c:v>
                </c:pt>
                <c:pt idx="1052">
                  <c:v>584</c:v>
                </c:pt>
                <c:pt idx="1053">
                  <c:v>5019</c:v>
                </c:pt>
                <c:pt idx="1054">
                  <c:v>3980</c:v>
                </c:pt>
                <c:pt idx="1055">
                  <c:v>1876</c:v>
                </c:pt>
                <c:pt idx="1056">
                  <c:v>1081</c:v>
                </c:pt>
                <c:pt idx="1057">
                  <c:v>593</c:v>
                </c:pt>
                <c:pt idx="1058">
                  <c:v>492</c:v>
                </c:pt>
                <c:pt idx="1059">
                  <c:v>3357</c:v>
                </c:pt>
                <c:pt idx="1060">
                  <c:v>13308</c:v>
                </c:pt>
                <c:pt idx="1061">
                  <c:v>1649</c:v>
                </c:pt>
                <c:pt idx="1062">
                  <c:v>2565</c:v>
                </c:pt>
                <c:pt idx="1063">
                  <c:v>30</c:v>
                </c:pt>
                <c:pt idx="1064">
                  <c:v>33714</c:v>
                </c:pt>
                <c:pt idx="1065">
                  <c:v>183</c:v>
                </c:pt>
                <c:pt idx="1066">
                  <c:v>365</c:v>
                </c:pt>
                <c:pt idx="1067">
                  <c:v>150</c:v>
                </c:pt>
                <c:pt idx="1068">
                  <c:v>22186</c:v>
                </c:pt>
                <c:pt idx="1069">
                  <c:v>130</c:v>
                </c:pt>
                <c:pt idx="1070">
                  <c:v>16302</c:v>
                </c:pt>
                <c:pt idx="1071">
                  <c:v>24319</c:v>
                </c:pt>
                <c:pt idx="1072">
                  <c:v>4315</c:v>
                </c:pt>
                <c:pt idx="1073">
                  <c:v>38</c:v>
                </c:pt>
                <c:pt idx="1074">
                  <c:v>3978</c:v>
                </c:pt>
                <c:pt idx="1075">
                  <c:v>3888</c:v>
                </c:pt>
                <c:pt idx="1076">
                  <c:v>5121</c:v>
                </c:pt>
                <c:pt idx="1077">
                  <c:v>466</c:v>
                </c:pt>
                <c:pt idx="1078">
                  <c:v>74</c:v>
                </c:pt>
                <c:pt idx="1079">
                  <c:v>1128</c:v>
                </c:pt>
                <c:pt idx="1080">
                  <c:v>443</c:v>
                </c:pt>
                <c:pt idx="1081">
                  <c:v>424</c:v>
                </c:pt>
                <c:pt idx="1082">
                  <c:v>43</c:v>
                </c:pt>
                <c:pt idx="1083">
                  <c:v>5127</c:v>
                </c:pt>
                <c:pt idx="1084">
                  <c:v>1007</c:v>
                </c:pt>
                <c:pt idx="1085">
                  <c:v>313</c:v>
                </c:pt>
                <c:pt idx="1086">
                  <c:v>172</c:v>
                </c:pt>
                <c:pt idx="1087">
                  <c:v>1091</c:v>
                </c:pt>
                <c:pt idx="1088">
                  <c:v>522</c:v>
                </c:pt>
                <c:pt idx="1089">
                  <c:v>205</c:v>
                </c:pt>
                <c:pt idx="1090">
                  <c:v>1548</c:v>
                </c:pt>
                <c:pt idx="1091">
                  <c:v>479</c:v>
                </c:pt>
                <c:pt idx="1092">
                  <c:v>28</c:v>
                </c:pt>
                <c:pt idx="1093">
                  <c:v>515</c:v>
                </c:pt>
                <c:pt idx="1094">
                  <c:v>4280</c:v>
                </c:pt>
                <c:pt idx="1095">
                  <c:v>31</c:v>
                </c:pt>
                <c:pt idx="1096">
                  <c:v>5018</c:v>
                </c:pt>
                <c:pt idx="1097">
                  <c:v>211</c:v>
                </c:pt>
                <c:pt idx="1098">
                  <c:v>8550</c:v>
                </c:pt>
                <c:pt idx="1099">
                  <c:v>160</c:v>
                </c:pt>
                <c:pt idx="1100">
                  <c:v>210</c:v>
                </c:pt>
                <c:pt idx="1101">
                  <c:v>445</c:v>
                </c:pt>
                <c:pt idx="1102">
                  <c:v>745</c:v>
                </c:pt>
                <c:pt idx="1103">
                  <c:v>407</c:v>
                </c:pt>
                <c:pt idx="1104">
                  <c:v>15</c:v>
                </c:pt>
                <c:pt idx="1105">
                  <c:v>362</c:v>
                </c:pt>
                <c:pt idx="1106">
                  <c:v>1165</c:v>
                </c:pt>
                <c:pt idx="1107">
                  <c:v>228</c:v>
                </c:pt>
                <c:pt idx="1109">
                  <c:v>47</c:v>
                </c:pt>
                <c:pt idx="1110">
                  <c:v>424</c:v>
                </c:pt>
                <c:pt idx="1111">
                  <c:v>249</c:v>
                </c:pt>
                <c:pt idx="1112">
                  <c:v>234</c:v>
                </c:pt>
                <c:pt idx="1113">
                  <c:v>2310</c:v>
                </c:pt>
                <c:pt idx="1114">
                  <c:v>260</c:v>
                </c:pt>
                <c:pt idx="1115">
                  <c:v>354</c:v>
                </c:pt>
                <c:pt idx="1116">
                  <c:v>19</c:v>
                </c:pt>
                <c:pt idx="1117">
                  <c:v>1050</c:v>
                </c:pt>
                <c:pt idx="1118">
                  <c:v>3838</c:v>
                </c:pt>
                <c:pt idx="1119">
                  <c:v>1079</c:v>
                </c:pt>
                <c:pt idx="1120">
                  <c:v>374</c:v>
                </c:pt>
                <c:pt idx="1121">
                  <c:v>54</c:v>
                </c:pt>
                <c:pt idx="1122">
                  <c:v>95</c:v>
                </c:pt>
                <c:pt idx="1123">
                  <c:v>873</c:v>
                </c:pt>
                <c:pt idx="1125">
                  <c:v>874</c:v>
                </c:pt>
                <c:pt idx="1126">
                  <c:v>118</c:v>
                </c:pt>
                <c:pt idx="1127">
                  <c:v>17</c:v>
                </c:pt>
                <c:pt idx="1128">
                  <c:v>195</c:v>
                </c:pt>
                <c:pt idx="1129">
                  <c:v>10</c:v>
                </c:pt>
                <c:pt idx="1130">
                  <c:v>54</c:v>
                </c:pt>
                <c:pt idx="1131">
                  <c:v>33</c:v>
                </c:pt>
                <c:pt idx="1132">
                  <c:v>6</c:v>
                </c:pt>
                <c:pt idx="1133">
                  <c:v>458</c:v>
                </c:pt>
                <c:pt idx="1134">
                  <c:v>11</c:v>
                </c:pt>
                <c:pt idx="1135">
                  <c:v>108</c:v>
                </c:pt>
                <c:pt idx="1136">
                  <c:v>23</c:v>
                </c:pt>
                <c:pt idx="1137">
                  <c:v>404920</c:v>
                </c:pt>
                <c:pt idx="1138">
                  <c:v>126473</c:v>
                </c:pt>
                <c:pt idx="1139">
                  <c:v>989090</c:v>
                </c:pt>
                <c:pt idx="1140">
                  <c:v>112537</c:v>
                </c:pt>
                <c:pt idx="1141">
                  <c:v>4622</c:v>
                </c:pt>
                <c:pt idx="1142">
                  <c:v>48435</c:v>
                </c:pt>
                <c:pt idx="1143">
                  <c:v>148562</c:v>
                </c:pt>
                <c:pt idx="1144">
                  <c:v>70087</c:v>
                </c:pt>
                <c:pt idx="1145">
                  <c:v>148386</c:v>
                </c:pt>
                <c:pt idx="1146">
                  <c:v>24142</c:v>
                </c:pt>
                <c:pt idx="1147">
                  <c:v>28537</c:v>
                </c:pt>
                <c:pt idx="1148">
                  <c:v>190878</c:v>
                </c:pt>
                <c:pt idx="1149">
                  <c:v>13331</c:v>
                </c:pt>
                <c:pt idx="1150">
                  <c:v>125720</c:v>
                </c:pt>
                <c:pt idx="1151">
                  <c:v>224900</c:v>
                </c:pt>
                <c:pt idx="1152">
                  <c:v>2706</c:v>
                </c:pt>
                <c:pt idx="1153">
                  <c:v>6445</c:v>
                </c:pt>
                <c:pt idx="1154">
                  <c:v>233165</c:v>
                </c:pt>
                <c:pt idx="1155">
                  <c:v>3538</c:v>
                </c:pt>
                <c:pt idx="1156">
                  <c:v>21852</c:v>
                </c:pt>
                <c:pt idx="1157">
                  <c:v>9651</c:v>
                </c:pt>
                <c:pt idx="1158">
                  <c:v>308291</c:v>
                </c:pt>
                <c:pt idx="1159">
                  <c:v>101178</c:v>
                </c:pt>
                <c:pt idx="1160">
                  <c:v>72460</c:v>
                </c:pt>
                <c:pt idx="1161">
                  <c:v>152791</c:v>
                </c:pt>
                <c:pt idx="1162">
                  <c:v>6</c:v>
                </c:pt>
                <c:pt idx="1163">
                  <c:v>49557</c:v>
                </c:pt>
                <c:pt idx="1164">
                  <c:v>264884</c:v>
                </c:pt>
                <c:pt idx="1165">
                  <c:v>151679</c:v>
                </c:pt>
                <c:pt idx="1166">
                  <c:v>100911</c:v>
                </c:pt>
                <c:pt idx="1167">
                  <c:v>16970</c:v>
                </c:pt>
                <c:pt idx="1168">
                  <c:v>151518</c:v>
                </c:pt>
                <c:pt idx="1169">
                  <c:v>208185</c:v>
                </c:pt>
                <c:pt idx="1170">
                  <c:v>58192</c:v>
                </c:pt>
                <c:pt idx="1171">
                  <c:v>18546</c:v>
                </c:pt>
                <c:pt idx="1172">
                  <c:v>18040</c:v>
                </c:pt>
                <c:pt idx="1173">
                  <c:v>570138</c:v>
                </c:pt>
                <c:pt idx="1174">
                  <c:v>143899</c:v>
                </c:pt>
                <c:pt idx="1175">
                  <c:v>50028</c:v>
                </c:pt>
                <c:pt idx="1176">
                  <c:v>14071</c:v>
                </c:pt>
                <c:pt idx="1177">
                  <c:v>31385</c:v>
                </c:pt>
                <c:pt idx="1178">
                  <c:v>54566</c:v>
                </c:pt>
                <c:pt idx="1179">
                  <c:v>175273</c:v>
                </c:pt>
                <c:pt idx="1180">
                  <c:v>404486</c:v>
                </c:pt>
                <c:pt idx="1181">
                  <c:v>10102</c:v>
                </c:pt>
                <c:pt idx="1182">
                  <c:v>88019</c:v>
                </c:pt>
                <c:pt idx="1183">
                  <c:v>5761</c:v>
                </c:pt>
                <c:pt idx="1184">
                  <c:v>45628</c:v>
                </c:pt>
                <c:pt idx="1185">
                  <c:v>66488</c:v>
                </c:pt>
                <c:pt idx="1186">
                  <c:v>22256</c:v>
                </c:pt>
                <c:pt idx="1187">
                  <c:v>132821</c:v>
                </c:pt>
                <c:pt idx="1188">
                  <c:v>41867</c:v>
                </c:pt>
                <c:pt idx="1189">
                  <c:v>40082</c:v>
                </c:pt>
                <c:pt idx="1190">
                  <c:v>16273</c:v>
                </c:pt>
                <c:pt idx="1191">
                  <c:v>120488</c:v>
                </c:pt>
                <c:pt idx="1192">
                  <c:v>2616</c:v>
                </c:pt>
                <c:pt idx="1193">
                  <c:v>166288</c:v>
                </c:pt>
                <c:pt idx="1194">
                  <c:v>121939</c:v>
                </c:pt>
                <c:pt idx="1195">
                  <c:v>19738</c:v>
                </c:pt>
                <c:pt idx="1196">
                  <c:v>75132</c:v>
                </c:pt>
                <c:pt idx="1197">
                  <c:v>18575</c:v>
                </c:pt>
                <c:pt idx="1198">
                  <c:v>1214</c:v>
                </c:pt>
                <c:pt idx="1199">
                  <c:v>30373</c:v>
                </c:pt>
                <c:pt idx="1200">
                  <c:v>155997</c:v>
                </c:pt>
                <c:pt idx="1201">
                  <c:v>55118</c:v>
                </c:pt>
                <c:pt idx="1202">
                  <c:v>10371</c:v>
                </c:pt>
                <c:pt idx="1203">
                  <c:v>25239</c:v>
                </c:pt>
                <c:pt idx="1204">
                  <c:v>247192</c:v>
                </c:pt>
                <c:pt idx="1205">
                  <c:v>3799</c:v>
                </c:pt>
                <c:pt idx="1206">
                  <c:v>20706</c:v>
                </c:pt>
                <c:pt idx="1207">
                  <c:v>117333</c:v>
                </c:pt>
                <c:pt idx="1208">
                  <c:v>1583</c:v>
                </c:pt>
                <c:pt idx="1209">
                  <c:v>123667</c:v>
                </c:pt>
                <c:pt idx="1210">
                  <c:v>42699</c:v>
                </c:pt>
                <c:pt idx="1211">
                  <c:v>5468</c:v>
                </c:pt>
                <c:pt idx="1212">
                  <c:v>260693</c:v>
                </c:pt>
                <c:pt idx="1213">
                  <c:v>41362</c:v>
                </c:pt>
                <c:pt idx="1214">
                  <c:v>14501</c:v>
                </c:pt>
                <c:pt idx="1215">
                  <c:v>73854</c:v>
                </c:pt>
                <c:pt idx="1216">
                  <c:v>10392</c:v>
                </c:pt>
                <c:pt idx="1217">
                  <c:v>37890</c:v>
                </c:pt>
                <c:pt idx="1218">
                  <c:v>8343</c:v>
                </c:pt>
                <c:pt idx="1219">
                  <c:v>18452</c:v>
                </c:pt>
                <c:pt idx="1220">
                  <c:v>23674</c:v>
                </c:pt>
                <c:pt idx="1221">
                  <c:v>20377</c:v>
                </c:pt>
                <c:pt idx="1222">
                  <c:v>7577</c:v>
                </c:pt>
                <c:pt idx="1223">
                  <c:v>17240</c:v>
                </c:pt>
                <c:pt idx="1224">
                  <c:v>8839</c:v>
                </c:pt>
                <c:pt idx="1225">
                  <c:v>86614</c:v>
                </c:pt>
                <c:pt idx="1226">
                  <c:v>72341</c:v>
                </c:pt>
                <c:pt idx="1227">
                  <c:v>70242</c:v>
                </c:pt>
                <c:pt idx="1228">
                  <c:v>27125</c:v>
                </c:pt>
                <c:pt idx="1229">
                  <c:v>7831</c:v>
                </c:pt>
                <c:pt idx="1230">
                  <c:v>34139</c:v>
                </c:pt>
                <c:pt idx="1231">
                  <c:v>27148</c:v>
                </c:pt>
                <c:pt idx="1232">
                  <c:v>13569</c:v>
                </c:pt>
                <c:pt idx="1233">
                  <c:v>25077</c:v>
                </c:pt>
                <c:pt idx="1234">
                  <c:v>93456</c:v>
                </c:pt>
                <c:pt idx="1235">
                  <c:v>180805</c:v>
                </c:pt>
                <c:pt idx="1236">
                  <c:v>19936</c:v>
                </c:pt>
                <c:pt idx="1237">
                  <c:v>100705</c:v>
                </c:pt>
                <c:pt idx="1238">
                  <c:v>3174</c:v>
                </c:pt>
                <c:pt idx="1239">
                  <c:v>60305</c:v>
                </c:pt>
                <c:pt idx="1240">
                  <c:v>45243</c:v>
                </c:pt>
                <c:pt idx="1241">
                  <c:v>36050</c:v>
                </c:pt>
                <c:pt idx="1242">
                  <c:v>70542</c:v>
                </c:pt>
                <c:pt idx="1243">
                  <c:v>17710</c:v>
                </c:pt>
                <c:pt idx="1244">
                  <c:v>21388</c:v>
                </c:pt>
                <c:pt idx="1245">
                  <c:v>55806</c:v>
                </c:pt>
                <c:pt idx="1246">
                  <c:v>32547</c:v>
                </c:pt>
                <c:pt idx="1247">
                  <c:v>42763</c:v>
                </c:pt>
                <c:pt idx="1248">
                  <c:v>53733</c:v>
                </c:pt>
                <c:pt idx="1249">
                  <c:v>11243</c:v>
                </c:pt>
                <c:pt idx="1250">
                  <c:v>24479</c:v>
                </c:pt>
                <c:pt idx="1251">
                  <c:v>34914</c:v>
                </c:pt>
                <c:pt idx="1252">
                  <c:v>89912</c:v>
                </c:pt>
                <c:pt idx="1253">
                  <c:v>6121</c:v>
                </c:pt>
                <c:pt idx="1254">
                  <c:v>58407</c:v>
                </c:pt>
                <c:pt idx="1255">
                  <c:v>13625</c:v>
                </c:pt>
                <c:pt idx="1256">
                  <c:v>19275</c:v>
                </c:pt>
                <c:pt idx="1257">
                  <c:v>5693</c:v>
                </c:pt>
                <c:pt idx="1258">
                  <c:v>12112</c:v>
                </c:pt>
                <c:pt idx="1259">
                  <c:v>7539</c:v>
                </c:pt>
                <c:pt idx="1260">
                  <c:v>5378</c:v>
                </c:pt>
                <c:pt idx="1261">
                  <c:v>23588</c:v>
                </c:pt>
                <c:pt idx="1262">
                  <c:v>3205</c:v>
                </c:pt>
                <c:pt idx="1263">
                  <c:v>80129</c:v>
                </c:pt>
                <c:pt idx="1264">
                  <c:v>6649</c:v>
                </c:pt>
                <c:pt idx="1265">
                  <c:v>1623</c:v>
                </c:pt>
                <c:pt idx="1266">
                  <c:v>98127</c:v>
                </c:pt>
                <c:pt idx="1267">
                  <c:v>99053</c:v>
                </c:pt>
                <c:pt idx="1268">
                  <c:v>15176</c:v>
                </c:pt>
                <c:pt idx="1269">
                  <c:v>16509</c:v>
                </c:pt>
                <c:pt idx="1270">
                  <c:v>6496</c:v>
                </c:pt>
                <c:pt idx="1271">
                  <c:v>13703</c:v>
                </c:pt>
                <c:pt idx="1272">
                  <c:v>2586</c:v>
                </c:pt>
                <c:pt idx="1273">
                  <c:v>52925</c:v>
                </c:pt>
                <c:pt idx="1274">
                  <c:v>42148</c:v>
                </c:pt>
                <c:pt idx="1275">
                  <c:v>14882</c:v>
                </c:pt>
                <c:pt idx="1276">
                  <c:v>38308</c:v>
                </c:pt>
                <c:pt idx="1277">
                  <c:v>1911</c:v>
                </c:pt>
                <c:pt idx="1278">
                  <c:v>7665</c:v>
                </c:pt>
                <c:pt idx="1279">
                  <c:v>7116</c:v>
                </c:pt>
                <c:pt idx="1280">
                  <c:v>36359</c:v>
                </c:pt>
                <c:pt idx="1281">
                  <c:v>8512</c:v>
                </c:pt>
                <c:pt idx="1282">
                  <c:v>54128</c:v>
                </c:pt>
                <c:pt idx="1283">
                  <c:v>3658</c:v>
                </c:pt>
                <c:pt idx="1284">
                  <c:v>2648</c:v>
                </c:pt>
                <c:pt idx="1285">
                  <c:v>6029</c:v>
                </c:pt>
                <c:pt idx="1286">
                  <c:v>5772</c:v>
                </c:pt>
                <c:pt idx="1287">
                  <c:v>22304</c:v>
                </c:pt>
                <c:pt idx="1288">
                  <c:v>17033</c:v>
                </c:pt>
                <c:pt idx="1289">
                  <c:v>1513</c:v>
                </c:pt>
                <c:pt idx="1290">
                  <c:v>38463</c:v>
                </c:pt>
                <c:pt idx="1291">
                  <c:v>6161</c:v>
                </c:pt>
                <c:pt idx="1292">
                  <c:v>10764</c:v>
                </c:pt>
                <c:pt idx="1293">
                  <c:v>180247</c:v>
                </c:pt>
                <c:pt idx="1294">
                  <c:v>7985</c:v>
                </c:pt>
                <c:pt idx="1295">
                  <c:v>14608</c:v>
                </c:pt>
                <c:pt idx="1296">
                  <c:v>11264</c:v>
                </c:pt>
                <c:pt idx="1297">
                  <c:v>3461</c:v>
                </c:pt>
                <c:pt idx="1298">
                  <c:v>8706</c:v>
                </c:pt>
                <c:pt idx="1299">
                  <c:v>1048</c:v>
                </c:pt>
                <c:pt idx="1300">
                  <c:v>3542</c:v>
                </c:pt>
                <c:pt idx="1301">
                  <c:v>4985</c:v>
                </c:pt>
                <c:pt idx="1302">
                  <c:v>3655</c:v>
                </c:pt>
                <c:pt idx="1303">
                  <c:v>5101</c:v>
                </c:pt>
                <c:pt idx="1304">
                  <c:v>21929</c:v>
                </c:pt>
                <c:pt idx="1305">
                  <c:v>10646</c:v>
                </c:pt>
                <c:pt idx="1306">
                  <c:v>5158</c:v>
                </c:pt>
                <c:pt idx="1307">
                  <c:v>579</c:v>
                </c:pt>
                <c:pt idx="1308">
                  <c:v>22147</c:v>
                </c:pt>
                <c:pt idx="1309">
                  <c:v>47935</c:v>
                </c:pt>
                <c:pt idx="1310">
                  <c:v>23669</c:v>
                </c:pt>
                <c:pt idx="1311">
                  <c:v>7804</c:v>
                </c:pt>
                <c:pt idx="1312">
                  <c:v>7381</c:v>
                </c:pt>
                <c:pt idx="1313">
                  <c:v>12474</c:v>
                </c:pt>
                <c:pt idx="1314">
                  <c:v>45146</c:v>
                </c:pt>
                <c:pt idx="1315">
                  <c:v>14356</c:v>
                </c:pt>
                <c:pt idx="1316">
                  <c:v>4872</c:v>
                </c:pt>
                <c:pt idx="1317">
                  <c:v>2125</c:v>
                </c:pt>
                <c:pt idx="1318">
                  <c:v>3253</c:v>
                </c:pt>
                <c:pt idx="1319">
                  <c:v>2688</c:v>
                </c:pt>
                <c:pt idx="1320">
                  <c:v>4349</c:v>
                </c:pt>
                <c:pt idx="1321">
                  <c:v>41529</c:v>
                </c:pt>
                <c:pt idx="1322">
                  <c:v>4065</c:v>
                </c:pt>
                <c:pt idx="1323">
                  <c:v>1938</c:v>
                </c:pt>
                <c:pt idx="1324">
                  <c:v>2354</c:v>
                </c:pt>
                <c:pt idx="1325">
                  <c:v>23969</c:v>
                </c:pt>
                <c:pt idx="1326">
                  <c:v>20111</c:v>
                </c:pt>
                <c:pt idx="1327">
                  <c:v>20541</c:v>
                </c:pt>
                <c:pt idx="1328">
                  <c:v>10742</c:v>
                </c:pt>
                <c:pt idx="1329">
                  <c:v>1696</c:v>
                </c:pt>
                <c:pt idx="1330">
                  <c:v>6789</c:v>
                </c:pt>
                <c:pt idx="1331">
                  <c:v>346</c:v>
                </c:pt>
                <c:pt idx="1332">
                  <c:v>6338</c:v>
                </c:pt>
                <c:pt idx="1333">
                  <c:v>9059</c:v>
                </c:pt>
                <c:pt idx="1334">
                  <c:v>4109</c:v>
                </c:pt>
                <c:pt idx="1335">
                  <c:v>3994</c:v>
                </c:pt>
                <c:pt idx="1336">
                  <c:v>7073</c:v>
                </c:pt>
                <c:pt idx="1337">
                  <c:v>14491</c:v>
                </c:pt>
                <c:pt idx="1338">
                  <c:v>6557</c:v>
                </c:pt>
                <c:pt idx="1339">
                  <c:v>95</c:v>
                </c:pt>
                <c:pt idx="1340">
                  <c:v>3663</c:v>
                </c:pt>
                <c:pt idx="1341">
                  <c:v>896</c:v>
                </c:pt>
                <c:pt idx="1342">
                  <c:v>127</c:v>
                </c:pt>
                <c:pt idx="1343">
                  <c:v>20005</c:v>
                </c:pt>
                <c:pt idx="1344">
                  <c:v>367</c:v>
                </c:pt>
                <c:pt idx="1345">
                  <c:v>1075</c:v>
                </c:pt>
                <c:pt idx="1346">
                  <c:v>3635</c:v>
                </c:pt>
                <c:pt idx="1347">
                  <c:v>16180</c:v>
                </c:pt>
                <c:pt idx="1348">
                  <c:v>1063</c:v>
                </c:pt>
                <c:pt idx="1349">
                  <c:v>5514</c:v>
                </c:pt>
                <c:pt idx="1350">
                  <c:v>6461</c:v>
                </c:pt>
                <c:pt idx="1351">
                  <c:v>82</c:v>
                </c:pt>
                <c:pt idx="1352">
                  <c:v>8644</c:v>
                </c:pt>
                <c:pt idx="1353">
                  <c:v>8972</c:v>
                </c:pt>
                <c:pt idx="1354">
                  <c:v>1265</c:v>
                </c:pt>
                <c:pt idx="1355">
                  <c:v>11963</c:v>
                </c:pt>
                <c:pt idx="1356">
                  <c:v>5083</c:v>
                </c:pt>
                <c:pt idx="1357">
                  <c:v>891</c:v>
                </c:pt>
                <c:pt idx="1358">
                  <c:v>1723</c:v>
                </c:pt>
                <c:pt idx="1359">
                  <c:v>6501</c:v>
                </c:pt>
                <c:pt idx="1360">
                  <c:v>15428</c:v>
                </c:pt>
                <c:pt idx="1361">
                  <c:v>2784</c:v>
                </c:pt>
                <c:pt idx="1362">
                  <c:v>730</c:v>
                </c:pt>
                <c:pt idx="1363">
                  <c:v>9458</c:v>
                </c:pt>
                <c:pt idx="1364">
                  <c:v>11180</c:v>
                </c:pt>
                <c:pt idx="1365">
                  <c:v>5460</c:v>
                </c:pt>
                <c:pt idx="1366">
                  <c:v>5057</c:v>
                </c:pt>
                <c:pt idx="1367">
                  <c:v>1438</c:v>
                </c:pt>
                <c:pt idx="1368">
                  <c:v>843</c:v>
                </c:pt>
                <c:pt idx="1369">
                  <c:v>12918</c:v>
                </c:pt>
                <c:pt idx="1370">
                  <c:v>4120</c:v>
                </c:pt>
                <c:pt idx="1371">
                  <c:v>7860</c:v>
                </c:pt>
                <c:pt idx="1372">
                  <c:v>11495</c:v>
                </c:pt>
                <c:pt idx="1373">
                  <c:v>79075</c:v>
                </c:pt>
                <c:pt idx="1374">
                  <c:v>2649</c:v>
                </c:pt>
                <c:pt idx="1375">
                  <c:v>8471</c:v>
                </c:pt>
                <c:pt idx="1376">
                  <c:v>880</c:v>
                </c:pt>
                <c:pt idx="1377">
                  <c:v>3972</c:v>
                </c:pt>
                <c:pt idx="1378">
                  <c:v>15656</c:v>
                </c:pt>
                <c:pt idx="1379">
                  <c:v>170</c:v>
                </c:pt>
                <c:pt idx="1380">
                  <c:v>433</c:v>
                </c:pt>
                <c:pt idx="1381">
                  <c:v>865</c:v>
                </c:pt>
                <c:pt idx="1382">
                  <c:v>614</c:v>
                </c:pt>
                <c:pt idx="1383">
                  <c:v>7005</c:v>
                </c:pt>
                <c:pt idx="1384">
                  <c:v>234</c:v>
                </c:pt>
                <c:pt idx="1385">
                  <c:v>22466</c:v>
                </c:pt>
                <c:pt idx="1386">
                  <c:v>15848</c:v>
                </c:pt>
                <c:pt idx="1387">
                  <c:v>17447</c:v>
                </c:pt>
                <c:pt idx="1388">
                  <c:v>7183</c:v>
                </c:pt>
                <c:pt idx="1389">
                  <c:v>1152</c:v>
                </c:pt>
                <c:pt idx="1390">
                  <c:v>1624</c:v>
                </c:pt>
                <c:pt idx="1391">
                  <c:v>563</c:v>
                </c:pt>
                <c:pt idx="1392">
                  <c:v>5615</c:v>
                </c:pt>
                <c:pt idx="1393">
                  <c:v>458</c:v>
                </c:pt>
                <c:pt idx="1394">
                  <c:v>2127</c:v>
                </c:pt>
                <c:pt idx="1395">
                  <c:v>712</c:v>
                </c:pt>
                <c:pt idx="1396">
                  <c:v>325</c:v>
                </c:pt>
                <c:pt idx="1397">
                  <c:v>7304</c:v>
                </c:pt>
                <c:pt idx="1398">
                  <c:v>5722</c:v>
                </c:pt>
                <c:pt idx="1399">
                  <c:v>2114</c:v>
                </c:pt>
                <c:pt idx="1400">
                  <c:v>12</c:v>
                </c:pt>
                <c:pt idx="1401">
                  <c:v>3844</c:v>
                </c:pt>
                <c:pt idx="1402">
                  <c:v>546</c:v>
                </c:pt>
                <c:pt idx="1403">
                  <c:v>43</c:v>
                </c:pt>
                <c:pt idx="1404">
                  <c:v>1364</c:v>
                </c:pt>
                <c:pt idx="1405">
                  <c:v>2325</c:v>
                </c:pt>
                <c:pt idx="1406">
                  <c:v>2610</c:v>
                </c:pt>
                <c:pt idx="1407">
                  <c:v>632</c:v>
                </c:pt>
                <c:pt idx="1408">
                  <c:v>645</c:v>
                </c:pt>
                <c:pt idx="1409">
                  <c:v>1031</c:v>
                </c:pt>
                <c:pt idx="1410">
                  <c:v>835</c:v>
                </c:pt>
                <c:pt idx="1411">
                  <c:v>985</c:v>
                </c:pt>
                <c:pt idx="1412">
                  <c:v>25792</c:v>
                </c:pt>
                <c:pt idx="1413">
                  <c:v>303</c:v>
                </c:pt>
                <c:pt idx="1414">
                  <c:v>1544</c:v>
                </c:pt>
                <c:pt idx="1415">
                  <c:v>2322</c:v>
                </c:pt>
                <c:pt idx="1416">
                  <c:v>8826</c:v>
                </c:pt>
                <c:pt idx="1417">
                  <c:v>3088</c:v>
                </c:pt>
                <c:pt idx="1418">
                  <c:v>3402</c:v>
                </c:pt>
                <c:pt idx="1419">
                  <c:v>4140</c:v>
                </c:pt>
                <c:pt idx="1420">
                  <c:v>2747</c:v>
                </c:pt>
                <c:pt idx="1421">
                  <c:v>38</c:v>
                </c:pt>
                <c:pt idx="1422">
                  <c:v>3034</c:v>
                </c:pt>
                <c:pt idx="1423">
                  <c:v>522</c:v>
                </c:pt>
                <c:pt idx="1424">
                  <c:v>3893</c:v>
                </c:pt>
                <c:pt idx="1425">
                  <c:v>614</c:v>
                </c:pt>
                <c:pt idx="1426">
                  <c:v>724</c:v>
                </c:pt>
                <c:pt idx="1427">
                  <c:v>2163</c:v>
                </c:pt>
                <c:pt idx="1428">
                  <c:v>12886</c:v>
                </c:pt>
                <c:pt idx="1429">
                  <c:v>1769</c:v>
                </c:pt>
                <c:pt idx="1430">
                  <c:v>5156</c:v>
                </c:pt>
                <c:pt idx="1431">
                  <c:v>6586</c:v>
                </c:pt>
                <c:pt idx="1432">
                  <c:v>2012</c:v>
                </c:pt>
                <c:pt idx="1433">
                  <c:v>3332</c:v>
                </c:pt>
                <c:pt idx="1434">
                  <c:v>686</c:v>
                </c:pt>
                <c:pt idx="1435">
                  <c:v>645</c:v>
                </c:pt>
                <c:pt idx="1436">
                  <c:v>642</c:v>
                </c:pt>
                <c:pt idx="1437">
                  <c:v>990</c:v>
                </c:pt>
                <c:pt idx="1438">
                  <c:v>870</c:v>
                </c:pt>
                <c:pt idx="1439">
                  <c:v>9739</c:v>
                </c:pt>
                <c:pt idx="1440">
                  <c:v>1093</c:v>
                </c:pt>
                <c:pt idx="1441">
                  <c:v>575</c:v>
                </c:pt>
                <c:pt idx="1442">
                  <c:v>4335</c:v>
                </c:pt>
                <c:pt idx="1443">
                  <c:v>5495</c:v>
                </c:pt>
                <c:pt idx="1444">
                  <c:v>2173</c:v>
                </c:pt>
                <c:pt idx="1445">
                  <c:v>715</c:v>
                </c:pt>
                <c:pt idx="1446">
                  <c:v>2089</c:v>
                </c:pt>
                <c:pt idx="1447">
                  <c:v>2279</c:v>
                </c:pt>
                <c:pt idx="1448">
                  <c:v>12395</c:v>
                </c:pt>
                <c:pt idx="1449">
                  <c:v>88</c:v>
                </c:pt>
                <c:pt idx="1450">
                  <c:v>433</c:v>
                </c:pt>
                <c:pt idx="1451">
                  <c:v>1041</c:v>
                </c:pt>
                <c:pt idx="1452">
                  <c:v>2519</c:v>
                </c:pt>
                <c:pt idx="1453">
                  <c:v>4256</c:v>
                </c:pt>
                <c:pt idx="1454">
                  <c:v>5393</c:v>
                </c:pt>
                <c:pt idx="1455">
                  <c:v>5501</c:v>
                </c:pt>
                <c:pt idx="1456">
                  <c:v>21</c:v>
                </c:pt>
                <c:pt idx="1457">
                  <c:v>676</c:v>
                </c:pt>
                <c:pt idx="1458">
                  <c:v>12441</c:v>
                </c:pt>
                <c:pt idx="1459">
                  <c:v>26790</c:v>
                </c:pt>
                <c:pt idx="1460">
                  <c:v>2965</c:v>
                </c:pt>
                <c:pt idx="1461">
                  <c:v>899</c:v>
                </c:pt>
                <c:pt idx="1462">
                  <c:v>49</c:v>
                </c:pt>
                <c:pt idx="1463">
                  <c:v>1499</c:v>
                </c:pt>
                <c:pt idx="1464">
                  <c:v>710</c:v>
                </c:pt>
                <c:pt idx="1465">
                  <c:v>2722</c:v>
                </c:pt>
                <c:pt idx="1466">
                  <c:v>370</c:v>
                </c:pt>
                <c:pt idx="1467">
                  <c:v>372</c:v>
                </c:pt>
                <c:pt idx="1468">
                  <c:v>1905</c:v>
                </c:pt>
                <c:pt idx="1469">
                  <c:v>2100</c:v>
                </c:pt>
                <c:pt idx="1470">
                  <c:v>18</c:v>
                </c:pt>
                <c:pt idx="1471">
                  <c:v>564</c:v>
                </c:pt>
                <c:pt idx="1472">
                  <c:v>261</c:v>
                </c:pt>
                <c:pt idx="1473">
                  <c:v>7701</c:v>
                </c:pt>
                <c:pt idx="1474">
                  <c:v>5976</c:v>
                </c:pt>
                <c:pt idx="1475">
                  <c:v>355</c:v>
                </c:pt>
                <c:pt idx="1476">
                  <c:v>890</c:v>
                </c:pt>
                <c:pt idx="1477">
                  <c:v>287</c:v>
                </c:pt>
                <c:pt idx="1478">
                  <c:v>29819</c:v>
                </c:pt>
                <c:pt idx="1479">
                  <c:v>64</c:v>
                </c:pt>
                <c:pt idx="1480">
                  <c:v>3209</c:v>
                </c:pt>
                <c:pt idx="1481">
                  <c:v>713</c:v>
                </c:pt>
                <c:pt idx="1482">
                  <c:v>3508</c:v>
                </c:pt>
                <c:pt idx="1483">
                  <c:v>6199</c:v>
                </c:pt>
                <c:pt idx="1484">
                  <c:v>182</c:v>
                </c:pt>
                <c:pt idx="1485">
                  <c:v>465</c:v>
                </c:pt>
                <c:pt idx="1486">
                  <c:v>3357</c:v>
                </c:pt>
                <c:pt idx="1487">
                  <c:v>979</c:v>
                </c:pt>
                <c:pt idx="1488">
                  <c:v>1295</c:v>
                </c:pt>
                <c:pt idx="1489">
                  <c:v>71</c:v>
                </c:pt>
                <c:pt idx="1490">
                  <c:v>166</c:v>
                </c:pt>
                <c:pt idx="1491">
                  <c:v>11595</c:v>
                </c:pt>
                <c:pt idx="1492">
                  <c:v>48</c:v>
                </c:pt>
                <c:pt idx="1493">
                  <c:v>605</c:v>
                </c:pt>
                <c:pt idx="1494">
                  <c:v>344</c:v>
                </c:pt>
                <c:pt idx="1495">
                  <c:v>3087</c:v>
                </c:pt>
                <c:pt idx="1496">
                  <c:v>7900</c:v>
                </c:pt>
                <c:pt idx="1497">
                  <c:v>423</c:v>
                </c:pt>
                <c:pt idx="1498">
                  <c:v>95</c:v>
                </c:pt>
                <c:pt idx="1499">
                  <c:v>1785</c:v>
                </c:pt>
                <c:pt idx="1500">
                  <c:v>1820</c:v>
                </c:pt>
                <c:pt idx="1501">
                  <c:v>493</c:v>
                </c:pt>
                <c:pt idx="1502">
                  <c:v>4478</c:v>
                </c:pt>
                <c:pt idx="1503">
                  <c:v>6981</c:v>
                </c:pt>
                <c:pt idx="1504">
                  <c:v>77</c:v>
                </c:pt>
                <c:pt idx="1505">
                  <c:v>6925</c:v>
                </c:pt>
                <c:pt idx="1506">
                  <c:v>299</c:v>
                </c:pt>
                <c:pt idx="1507">
                  <c:v>1408</c:v>
                </c:pt>
                <c:pt idx="1508">
                  <c:v>21487</c:v>
                </c:pt>
                <c:pt idx="1509">
                  <c:v>934</c:v>
                </c:pt>
                <c:pt idx="1510">
                  <c:v>14968</c:v>
                </c:pt>
                <c:pt idx="1511">
                  <c:v>7</c:v>
                </c:pt>
                <c:pt idx="1512">
                  <c:v>16</c:v>
                </c:pt>
                <c:pt idx="1513">
                  <c:v>1936</c:v>
                </c:pt>
                <c:pt idx="1514">
                  <c:v>356</c:v>
                </c:pt>
                <c:pt idx="1515">
                  <c:v>2051</c:v>
                </c:pt>
                <c:pt idx="1516">
                  <c:v>603</c:v>
                </c:pt>
                <c:pt idx="1518">
                  <c:v>14380</c:v>
                </c:pt>
                <c:pt idx="1519">
                  <c:v>1665</c:v>
                </c:pt>
                <c:pt idx="1520">
                  <c:v>319</c:v>
                </c:pt>
                <c:pt idx="1521">
                  <c:v>767</c:v>
                </c:pt>
                <c:pt idx="1522">
                  <c:v>12</c:v>
                </c:pt>
                <c:pt idx="1523">
                  <c:v>2471</c:v>
                </c:pt>
                <c:pt idx="1524">
                  <c:v>2801</c:v>
                </c:pt>
                <c:pt idx="1525">
                  <c:v>1308</c:v>
                </c:pt>
                <c:pt idx="1526">
                  <c:v>4570</c:v>
                </c:pt>
                <c:pt idx="1527">
                  <c:v>973</c:v>
                </c:pt>
                <c:pt idx="1528">
                  <c:v>167</c:v>
                </c:pt>
                <c:pt idx="1529">
                  <c:v>297</c:v>
                </c:pt>
                <c:pt idx="1530">
                  <c:v>1336</c:v>
                </c:pt>
                <c:pt idx="1531">
                  <c:v>259</c:v>
                </c:pt>
                <c:pt idx="1532">
                  <c:v>566</c:v>
                </c:pt>
                <c:pt idx="1533">
                  <c:v>9145</c:v>
                </c:pt>
                <c:pt idx="1534">
                  <c:v>3243</c:v>
                </c:pt>
                <c:pt idx="1535">
                  <c:v>277</c:v>
                </c:pt>
                <c:pt idx="1536">
                  <c:v>1212</c:v>
                </c:pt>
                <c:pt idx="1537">
                  <c:v>1700</c:v>
                </c:pt>
                <c:pt idx="1538">
                  <c:v>19834</c:v>
                </c:pt>
                <c:pt idx="1539">
                  <c:v>221</c:v>
                </c:pt>
                <c:pt idx="1540">
                  <c:v>34659</c:v>
                </c:pt>
                <c:pt idx="1541">
                  <c:v>940</c:v>
                </c:pt>
                <c:pt idx="1542">
                  <c:v>1358</c:v>
                </c:pt>
                <c:pt idx="1543">
                  <c:v>17149</c:v>
                </c:pt>
                <c:pt idx="1544">
                  <c:v>18681</c:v>
                </c:pt>
                <c:pt idx="1545">
                  <c:v>1981</c:v>
                </c:pt>
                <c:pt idx="1546">
                  <c:v>4341</c:v>
                </c:pt>
                <c:pt idx="1547">
                  <c:v>1503</c:v>
                </c:pt>
                <c:pt idx="1548">
                  <c:v>3281</c:v>
                </c:pt>
                <c:pt idx="1549">
                  <c:v>299</c:v>
                </c:pt>
                <c:pt idx="1550">
                  <c:v>1882</c:v>
                </c:pt>
                <c:pt idx="1551">
                  <c:v>98</c:v>
                </c:pt>
                <c:pt idx="1552">
                  <c:v>825</c:v>
                </c:pt>
                <c:pt idx="1553">
                  <c:v>328</c:v>
                </c:pt>
                <c:pt idx="1554">
                  <c:v>382</c:v>
                </c:pt>
                <c:pt idx="1555">
                  <c:v>1158</c:v>
                </c:pt>
                <c:pt idx="1556">
                  <c:v>24676</c:v>
                </c:pt>
                <c:pt idx="1557">
                  <c:v>78</c:v>
                </c:pt>
                <c:pt idx="1558">
                  <c:v>230</c:v>
                </c:pt>
                <c:pt idx="1559">
                  <c:v>583</c:v>
                </c:pt>
                <c:pt idx="1560">
                  <c:v>157</c:v>
                </c:pt>
                <c:pt idx="1561">
                  <c:v>2667</c:v>
                </c:pt>
                <c:pt idx="1562">
                  <c:v>1681</c:v>
                </c:pt>
                <c:pt idx="1563">
                  <c:v>349</c:v>
                </c:pt>
                <c:pt idx="1564">
                  <c:v>4787</c:v>
                </c:pt>
                <c:pt idx="1565">
                  <c:v>1506</c:v>
                </c:pt>
                <c:pt idx="1566">
                  <c:v>1824</c:v>
                </c:pt>
                <c:pt idx="1567">
                  <c:v>503</c:v>
                </c:pt>
                <c:pt idx="1568">
                  <c:v>1649</c:v>
                </c:pt>
                <c:pt idx="1569">
                  <c:v>1692</c:v>
                </c:pt>
                <c:pt idx="1570">
                  <c:v>2285</c:v>
                </c:pt>
                <c:pt idx="1571">
                  <c:v>737</c:v>
                </c:pt>
                <c:pt idx="1572">
                  <c:v>758</c:v>
                </c:pt>
                <c:pt idx="1573">
                  <c:v>525</c:v>
                </c:pt>
                <c:pt idx="1574">
                  <c:v>6258</c:v>
                </c:pt>
                <c:pt idx="1575">
                  <c:v>2572</c:v>
                </c:pt>
                <c:pt idx="1576">
                  <c:v>185</c:v>
                </c:pt>
                <c:pt idx="1577">
                  <c:v>232</c:v>
                </c:pt>
                <c:pt idx="1578">
                  <c:v>775</c:v>
                </c:pt>
                <c:pt idx="1579">
                  <c:v>314</c:v>
                </c:pt>
                <c:pt idx="1580">
                  <c:v>674</c:v>
                </c:pt>
                <c:pt idx="1581">
                  <c:v>644</c:v>
                </c:pt>
                <c:pt idx="1582">
                  <c:v>279</c:v>
                </c:pt>
                <c:pt idx="1583">
                  <c:v>12816</c:v>
                </c:pt>
                <c:pt idx="1584">
                  <c:v>254</c:v>
                </c:pt>
                <c:pt idx="1585">
                  <c:v>738</c:v>
                </c:pt>
                <c:pt idx="1587">
                  <c:v>2374</c:v>
                </c:pt>
                <c:pt idx="1588">
                  <c:v>353</c:v>
                </c:pt>
                <c:pt idx="1589">
                  <c:v>3310</c:v>
                </c:pt>
                <c:pt idx="1590">
                  <c:v>25</c:v>
                </c:pt>
                <c:pt idx="1591">
                  <c:v>983</c:v>
                </c:pt>
                <c:pt idx="1592">
                  <c:v>498</c:v>
                </c:pt>
                <c:pt idx="1593">
                  <c:v>328</c:v>
                </c:pt>
                <c:pt idx="1594">
                  <c:v>45</c:v>
                </c:pt>
                <c:pt idx="1595">
                  <c:v>5612</c:v>
                </c:pt>
                <c:pt idx="1596">
                  <c:v>122</c:v>
                </c:pt>
                <c:pt idx="1597">
                  <c:v>47</c:v>
                </c:pt>
                <c:pt idx="1598">
                  <c:v>1910</c:v>
                </c:pt>
                <c:pt idx="1599">
                  <c:v>312</c:v>
                </c:pt>
                <c:pt idx="1600">
                  <c:v>1395</c:v>
                </c:pt>
                <c:pt idx="1601">
                  <c:v>4447</c:v>
                </c:pt>
                <c:pt idx="1602">
                  <c:v>699</c:v>
                </c:pt>
                <c:pt idx="1603">
                  <c:v>1647</c:v>
                </c:pt>
                <c:pt idx="1604">
                  <c:v>6167</c:v>
                </c:pt>
                <c:pt idx="1605">
                  <c:v>2865</c:v>
                </c:pt>
                <c:pt idx="1606">
                  <c:v>928</c:v>
                </c:pt>
                <c:pt idx="1607">
                  <c:v>1517</c:v>
                </c:pt>
                <c:pt idx="1608">
                  <c:v>1273</c:v>
                </c:pt>
                <c:pt idx="1609">
                  <c:v>307</c:v>
                </c:pt>
                <c:pt idx="1610">
                  <c:v>1036</c:v>
                </c:pt>
                <c:pt idx="1611">
                  <c:v>1248</c:v>
                </c:pt>
                <c:pt idx="1612">
                  <c:v>501</c:v>
                </c:pt>
                <c:pt idx="1613">
                  <c:v>697</c:v>
                </c:pt>
                <c:pt idx="1614">
                  <c:v>864</c:v>
                </c:pt>
                <c:pt idx="1615">
                  <c:v>274</c:v>
                </c:pt>
                <c:pt idx="1616">
                  <c:v>5031</c:v>
                </c:pt>
                <c:pt idx="1617">
                  <c:v>2586</c:v>
                </c:pt>
                <c:pt idx="1618">
                  <c:v>57</c:v>
                </c:pt>
                <c:pt idx="1619">
                  <c:v>56</c:v>
                </c:pt>
                <c:pt idx="1620">
                  <c:v>3247</c:v>
                </c:pt>
                <c:pt idx="1621">
                  <c:v>798</c:v>
                </c:pt>
                <c:pt idx="1622">
                  <c:v>3137</c:v>
                </c:pt>
                <c:pt idx="1623">
                  <c:v>1971</c:v>
                </c:pt>
                <c:pt idx="1624">
                  <c:v>297</c:v>
                </c:pt>
                <c:pt idx="1625">
                  <c:v>75</c:v>
                </c:pt>
                <c:pt idx="1626">
                  <c:v>218</c:v>
                </c:pt>
                <c:pt idx="1627">
                  <c:v>74</c:v>
                </c:pt>
                <c:pt idx="1628">
                  <c:v>58</c:v>
                </c:pt>
                <c:pt idx="1629">
                  <c:v>1483</c:v>
                </c:pt>
                <c:pt idx="1630">
                  <c:v>275</c:v>
                </c:pt>
                <c:pt idx="1631">
                  <c:v>1463</c:v>
                </c:pt>
                <c:pt idx="1632">
                  <c:v>10261</c:v>
                </c:pt>
                <c:pt idx="1633">
                  <c:v>210</c:v>
                </c:pt>
                <c:pt idx="1634">
                  <c:v>14</c:v>
                </c:pt>
                <c:pt idx="1635">
                  <c:v>543</c:v>
                </c:pt>
                <c:pt idx="1636">
                  <c:v>855</c:v>
                </c:pt>
                <c:pt idx="1637">
                  <c:v>4269</c:v>
                </c:pt>
                <c:pt idx="1638">
                  <c:v>3170</c:v>
                </c:pt>
                <c:pt idx="1639">
                  <c:v>688</c:v>
                </c:pt>
                <c:pt idx="1640">
                  <c:v>3620</c:v>
                </c:pt>
                <c:pt idx="1641">
                  <c:v>239</c:v>
                </c:pt>
                <c:pt idx="1642">
                  <c:v>294</c:v>
                </c:pt>
                <c:pt idx="1643">
                  <c:v>121</c:v>
                </c:pt>
                <c:pt idx="1644">
                  <c:v>39</c:v>
                </c:pt>
                <c:pt idx="1645">
                  <c:v>21</c:v>
                </c:pt>
                <c:pt idx="1646">
                  <c:v>30</c:v>
                </c:pt>
                <c:pt idx="1647">
                  <c:v>138</c:v>
                </c:pt>
                <c:pt idx="1648">
                  <c:v>113</c:v>
                </c:pt>
                <c:pt idx="1649">
                  <c:v>1884</c:v>
                </c:pt>
                <c:pt idx="1650">
                  <c:v>3524</c:v>
                </c:pt>
                <c:pt idx="1651">
                  <c:v>1511</c:v>
                </c:pt>
                <c:pt idx="1652">
                  <c:v>62</c:v>
                </c:pt>
                <c:pt idx="1653">
                  <c:v>382</c:v>
                </c:pt>
                <c:pt idx="1654">
                  <c:v>32</c:v>
                </c:pt>
                <c:pt idx="1655">
                  <c:v>681</c:v>
                </c:pt>
                <c:pt idx="1656">
                  <c:v>273</c:v>
                </c:pt>
                <c:pt idx="1657">
                  <c:v>1891</c:v>
                </c:pt>
                <c:pt idx="1658">
                  <c:v>2237</c:v>
                </c:pt>
                <c:pt idx="1659">
                  <c:v>117</c:v>
                </c:pt>
                <c:pt idx="1660">
                  <c:v>749</c:v>
                </c:pt>
                <c:pt idx="1661">
                  <c:v>88</c:v>
                </c:pt>
                <c:pt idx="1662">
                  <c:v>294</c:v>
                </c:pt>
                <c:pt idx="1663">
                  <c:v>1479</c:v>
                </c:pt>
                <c:pt idx="1664">
                  <c:v>828</c:v>
                </c:pt>
                <c:pt idx="1665">
                  <c:v>8920</c:v>
                </c:pt>
                <c:pt idx="1666">
                  <c:v>177</c:v>
                </c:pt>
                <c:pt idx="1667">
                  <c:v>195</c:v>
                </c:pt>
                <c:pt idx="1668">
                  <c:v>303</c:v>
                </c:pt>
                <c:pt idx="1669">
                  <c:v>28</c:v>
                </c:pt>
                <c:pt idx="1670">
                  <c:v>371</c:v>
                </c:pt>
                <c:pt idx="1671">
                  <c:v>76</c:v>
                </c:pt>
                <c:pt idx="1672">
                  <c:v>98</c:v>
                </c:pt>
                <c:pt idx="1673">
                  <c:v>67</c:v>
                </c:pt>
                <c:pt idx="1674">
                  <c:v>272</c:v>
                </c:pt>
                <c:pt idx="1675">
                  <c:v>491</c:v>
                </c:pt>
                <c:pt idx="1676">
                  <c:v>368</c:v>
                </c:pt>
                <c:pt idx="1677">
                  <c:v>204</c:v>
                </c:pt>
                <c:pt idx="1678">
                  <c:v>50</c:v>
                </c:pt>
                <c:pt idx="1679">
                  <c:v>1535</c:v>
                </c:pt>
                <c:pt idx="1680">
                  <c:v>32</c:v>
                </c:pt>
                <c:pt idx="1681">
                  <c:v>160</c:v>
                </c:pt>
                <c:pt idx="1682">
                  <c:v>67</c:v>
                </c:pt>
                <c:pt idx="1683">
                  <c:v>282</c:v>
                </c:pt>
                <c:pt idx="1684">
                  <c:v>143</c:v>
                </c:pt>
                <c:pt idx="1685">
                  <c:v>220</c:v>
                </c:pt>
                <c:pt idx="1686">
                  <c:v>100</c:v>
                </c:pt>
                <c:pt idx="1687">
                  <c:v>59</c:v>
                </c:pt>
                <c:pt idx="1688">
                  <c:v>30</c:v>
                </c:pt>
                <c:pt idx="1689">
                  <c:v>188</c:v>
                </c:pt>
                <c:pt idx="1690">
                  <c:v>256</c:v>
                </c:pt>
                <c:pt idx="1691">
                  <c:v>106</c:v>
                </c:pt>
                <c:pt idx="1692">
                  <c:v>473</c:v>
                </c:pt>
                <c:pt idx="1693">
                  <c:v>23</c:v>
                </c:pt>
                <c:pt idx="1694">
                  <c:v>183</c:v>
                </c:pt>
                <c:pt idx="1695">
                  <c:v>874</c:v>
                </c:pt>
                <c:pt idx="1696">
                  <c:v>57</c:v>
                </c:pt>
                <c:pt idx="1697">
                  <c:v>250</c:v>
                </c:pt>
                <c:pt idx="1698">
                  <c:v>121</c:v>
                </c:pt>
                <c:pt idx="1699">
                  <c:v>502</c:v>
                </c:pt>
                <c:pt idx="1700">
                  <c:v>103</c:v>
                </c:pt>
                <c:pt idx="1701">
                  <c:v>325</c:v>
                </c:pt>
                <c:pt idx="1702">
                  <c:v>267</c:v>
                </c:pt>
                <c:pt idx="1703">
                  <c:v>33</c:v>
                </c:pt>
                <c:pt idx="1704">
                  <c:v>365</c:v>
                </c:pt>
                <c:pt idx="1705">
                  <c:v>399</c:v>
                </c:pt>
                <c:pt idx="1706">
                  <c:v>157</c:v>
                </c:pt>
                <c:pt idx="1707">
                  <c:v>278223</c:v>
                </c:pt>
                <c:pt idx="1708">
                  <c:v>28718</c:v>
                </c:pt>
                <c:pt idx="1709">
                  <c:v>117055</c:v>
                </c:pt>
                <c:pt idx="1710">
                  <c:v>539864</c:v>
                </c:pt>
                <c:pt idx="1711">
                  <c:v>354443</c:v>
                </c:pt>
                <c:pt idx="1712">
                  <c:v>75653</c:v>
                </c:pt>
                <c:pt idx="1713">
                  <c:v>619645</c:v>
                </c:pt>
                <c:pt idx="1714">
                  <c:v>240408</c:v>
                </c:pt>
                <c:pt idx="1715">
                  <c:v>165817</c:v>
                </c:pt>
                <c:pt idx="1716">
                  <c:v>139154</c:v>
                </c:pt>
                <c:pt idx="1717">
                  <c:v>28877</c:v>
                </c:pt>
                <c:pt idx="1718">
                  <c:v>261429</c:v>
                </c:pt>
                <c:pt idx="1719">
                  <c:v>107701</c:v>
                </c:pt>
                <c:pt idx="1720">
                  <c:v>9704</c:v>
                </c:pt>
                <c:pt idx="1721">
                  <c:v>128600</c:v>
                </c:pt>
                <c:pt idx="1722">
                  <c:v>50145</c:v>
                </c:pt>
                <c:pt idx="1723">
                  <c:v>73062</c:v>
                </c:pt>
                <c:pt idx="1724">
                  <c:v>163858</c:v>
                </c:pt>
                <c:pt idx="1725">
                  <c:v>225949</c:v>
                </c:pt>
                <c:pt idx="1726">
                  <c:v>96868</c:v>
                </c:pt>
                <c:pt idx="1727">
                  <c:v>450797</c:v>
                </c:pt>
                <c:pt idx="1728">
                  <c:v>277165</c:v>
                </c:pt>
                <c:pt idx="1729">
                  <c:v>49867</c:v>
                </c:pt>
                <c:pt idx="1730">
                  <c:v>92788</c:v>
                </c:pt>
                <c:pt idx="1731">
                  <c:v>27</c:v>
                </c:pt>
                <c:pt idx="1732">
                  <c:v>162018</c:v>
                </c:pt>
                <c:pt idx="1733">
                  <c:v>74877</c:v>
                </c:pt>
                <c:pt idx="1734">
                  <c:v>20817</c:v>
                </c:pt>
                <c:pt idx="1735">
                  <c:v>193208</c:v>
                </c:pt>
                <c:pt idx="1736">
                  <c:v>23256</c:v>
                </c:pt>
                <c:pt idx="1737">
                  <c:v>16091</c:v>
                </c:pt>
                <c:pt idx="1738">
                  <c:v>226817</c:v>
                </c:pt>
                <c:pt idx="1739">
                  <c:v>37747</c:v>
                </c:pt>
                <c:pt idx="1740">
                  <c:v>14892</c:v>
                </c:pt>
                <c:pt idx="1741">
                  <c:v>28196</c:v>
                </c:pt>
                <c:pt idx="1742">
                  <c:v>29298</c:v>
                </c:pt>
                <c:pt idx="1743">
                  <c:v>4420</c:v>
                </c:pt>
                <c:pt idx="1744">
                  <c:v>74660</c:v>
                </c:pt>
                <c:pt idx="1745">
                  <c:v>51513</c:v>
                </c:pt>
                <c:pt idx="1746">
                  <c:v>21136</c:v>
                </c:pt>
                <c:pt idx="1747">
                  <c:v>149604</c:v>
                </c:pt>
                <c:pt idx="1748">
                  <c:v>13238</c:v>
                </c:pt>
                <c:pt idx="1749">
                  <c:v>51001</c:v>
                </c:pt>
                <c:pt idx="1750">
                  <c:v>30444</c:v>
                </c:pt>
                <c:pt idx="1751">
                  <c:v>2176</c:v>
                </c:pt>
                <c:pt idx="1752">
                  <c:v>57459</c:v>
                </c:pt>
                <c:pt idx="1753">
                  <c:v>141528</c:v>
                </c:pt>
                <c:pt idx="1754">
                  <c:v>116305</c:v>
                </c:pt>
                <c:pt idx="1755">
                  <c:v>64467</c:v>
                </c:pt>
                <c:pt idx="1756">
                  <c:v>30785</c:v>
                </c:pt>
                <c:pt idx="1757">
                  <c:v>1914</c:v>
                </c:pt>
                <c:pt idx="1758">
                  <c:v>15669</c:v>
                </c:pt>
                <c:pt idx="1759">
                  <c:v>177868</c:v>
                </c:pt>
                <c:pt idx="1760">
                  <c:v>41822</c:v>
                </c:pt>
                <c:pt idx="1761">
                  <c:v>44751</c:v>
                </c:pt>
                <c:pt idx="1762">
                  <c:v>798</c:v>
                </c:pt>
                <c:pt idx="1763">
                  <c:v>17304</c:v>
                </c:pt>
                <c:pt idx="1764">
                  <c:v>83961</c:v>
                </c:pt>
                <c:pt idx="1765">
                  <c:v>61114</c:v>
                </c:pt>
                <c:pt idx="1766">
                  <c:v>35406</c:v>
                </c:pt>
                <c:pt idx="1767">
                  <c:v>38232</c:v>
                </c:pt>
                <c:pt idx="1768">
                  <c:v>19809</c:v>
                </c:pt>
                <c:pt idx="1769">
                  <c:v>81643</c:v>
                </c:pt>
                <c:pt idx="1770">
                  <c:v>31577</c:v>
                </c:pt>
                <c:pt idx="1771">
                  <c:v>153508</c:v>
                </c:pt>
                <c:pt idx="1772">
                  <c:v>8762</c:v>
                </c:pt>
                <c:pt idx="1773">
                  <c:v>23327</c:v>
                </c:pt>
                <c:pt idx="1774">
                  <c:v>59239</c:v>
                </c:pt>
                <c:pt idx="1775">
                  <c:v>21</c:v>
                </c:pt>
                <c:pt idx="1776">
                  <c:v>29972</c:v>
                </c:pt>
                <c:pt idx="1777">
                  <c:v>6043</c:v>
                </c:pt>
                <c:pt idx="1778">
                  <c:v>3605</c:v>
                </c:pt>
                <c:pt idx="1779">
                  <c:v>90327</c:v>
                </c:pt>
                <c:pt idx="1780">
                  <c:v>120311</c:v>
                </c:pt>
                <c:pt idx="1781">
                  <c:v>112487</c:v>
                </c:pt>
                <c:pt idx="1782">
                  <c:v>51038</c:v>
                </c:pt>
                <c:pt idx="1783">
                  <c:v>48672</c:v>
                </c:pt>
                <c:pt idx="1784">
                  <c:v>17226</c:v>
                </c:pt>
                <c:pt idx="1785">
                  <c:v>19940</c:v>
                </c:pt>
                <c:pt idx="1786">
                  <c:v>80902</c:v>
                </c:pt>
                <c:pt idx="1787">
                  <c:v>10234</c:v>
                </c:pt>
                <c:pt idx="1788">
                  <c:v>58639</c:v>
                </c:pt>
                <c:pt idx="1789">
                  <c:v>104894</c:v>
                </c:pt>
                <c:pt idx="1790">
                  <c:v>11118</c:v>
                </c:pt>
                <c:pt idx="1791">
                  <c:v>5706</c:v>
                </c:pt>
                <c:pt idx="1792">
                  <c:v>170351</c:v>
                </c:pt>
                <c:pt idx="1793">
                  <c:v>102759</c:v>
                </c:pt>
                <c:pt idx="1794">
                  <c:v>55549</c:v>
                </c:pt>
                <c:pt idx="1795">
                  <c:v>8502</c:v>
                </c:pt>
                <c:pt idx="1796">
                  <c:v>18165</c:v>
                </c:pt>
                <c:pt idx="1797">
                  <c:v>129883</c:v>
                </c:pt>
                <c:pt idx="1798">
                  <c:v>15323</c:v>
                </c:pt>
                <c:pt idx="1799">
                  <c:v>9862</c:v>
                </c:pt>
                <c:pt idx="1800">
                  <c:v>16482</c:v>
                </c:pt>
                <c:pt idx="1801">
                  <c:v>18575</c:v>
                </c:pt>
                <c:pt idx="1802">
                  <c:v>27622</c:v>
                </c:pt>
                <c:pt idx="1803">
                  <c:v>870</c:v>
                </c:pt>
                <c:pt idx="1804">
                  <c:v>1841</c:v>
                </c:pt>
                <c:pt idx="1805">
                  <c:v>21632</c:v>
                </c:pt>
                <c:pt idx="1806">
                  <c:v>10705</c:v>
                </c:pt>
                <c:pt idx="1807">
                  <c:v>2732</c:v>
                </c:pt>
                <c:pt idx="1808">
                  <c:v>325194</c:v>
                </c:pt>
                <c:pt idx="1809">
                  <c:v>18023</c:v>
                </c:pt>
                <c:pt idx="1810">
                  <c:v>42808</c:v>
                </c:pt>
                <c:pt idx="1811">
                  <c:v>9593</c:v>
                </c:pt>
                <c:pt idx="1812">
                  <c:v>4600</c:v>
                </c:pt>
                <c:pt idx="1813">
                  <c:v>69834</c:v>
                </c:pt>
                <c:pt idx="1814">
                  <c:v>18147</c:v>
                </c:pt>
                <c:pt idx="1815">
                  <c:v>40254</c:v>
                </c:pt>
                <c:pt idx="1816">
                  <c:v>3545</c:v>
                </c:pt>
                <c:pt idx="1817">
                  <c:v>14</c:v>
                </c:pt>
                <c:pt idx="1818">
                  <c:v>21843</c:v>
                </c:pt>
                <c:pt idx="1819">
                  <c:v>25500</c:v>
                </c:pt>
                <c:pt idx="1820">
                  <c:v>282373</c:v>
                </c:pt>
                <c:pt idx="1821">
                  <c:v>4772</c:v>
                </c:pt>
                <c:pt idx="1822">
                  <c:v>28933</c:v>
                </c:pt>
                <c:pt idx="1823">
                  <c:v>13103</c:v>
                </c:pt>
                <c:pt idx="1824">
                  <c:v>31042</c:v>
                </c:pt>
                <c:pt idx="1825">
                  <c:v>24646</c:v>
                </c:pt>
                <c:pt idx="1826">
                  <c:v>47971</c:v>
                </c:pt>
                <c:pt idx="1827">
                  <c:v>13290</c:v>
                </c:pt>
                <c:pt idx="1828">
                  <c:v>86953</c:v>
                </c:pt>
                <c:pt idx="1829">
                  <c:v>48215</c:v>
                </c:pt>
                <c:pt idx="1830">
                  <c:v>51781</c:v>
                </c:pt>
                <c:pt idx="1831">
                  <c:v>101175</c:v>
                </c:pt>
                <c:pt idx="1832">
                  <c:v>13677</c:v>
                </c:pt>
                <c:pt idx="1833">
                  <c:v>42722</c:v>
                </c:pt>
                <c:pt idx="1834">
                  <c:v>21635</c:v>
                </c:pt>
                <c:pt idx="1835">
                  <c:v>24863</c:v>
                </c:pt>
                <c:pt idx="1836">
                  <c:v>34009</c:v>
                </c:pt>
                <c:pt idx="1837">
                  <c:v>110</c:v>
                </c:pt>
                <c:pt idx="1838">
                  <c:v>6421</c:v>
                </c:pt>
                <c:pt idx="1839">
                  <c:v>4181</c:v>
                </c:pt>
                <c:pt idx="1840">
                  <c:v>8536</c:v>
                </c:pt>
                <c:pt idx="1841">
                  <c:v>44917</c:v>
                </c:pt>
                <c:pt idx="1842">
                  <c:v>60982</c:v>
                </c:pt>
                <c:pt idx="1843">
                  <c:v>27516</c:v>
                </c:pt>
                <c:pt idx="1844">
                  <c:v>31620</c:v>
                </c:pt>
                <c:pt idx="1845">
                  <c:v>47676</c:v>
                </c:pt>
                <c:pt idx="1846">
                  <c:v>27052</c:v>
                </c:pt>
                <c:pt idx="1847">
                  <c:v>8831</c:v>
                </c:pt>
                <c:pt idx="1848">
                  <c:v>25593</c:v>
                </c:pt>
                <c:pt idx="1849">
                  <c:v>2206</c:v>
                </c:pt>
                <c:pt idx="1850">
                  <c:v>14935</c:v>
                </c:pt>
                <c:pt idx="1851">
                  <c:v>7645</c:v>
                </c:pt>
                <c:pt idx="1852">
                  <c:v>616</c:v>
                </c:pt>
                <c:pt idx="1853">
                  <c:v>5883</c:v>
                </c:pt>
                <c:pt idx="1854">
                  <c:v>24733</c:v>
                </c:pt>
                <c:pt idx="1855">
                  <c:v>42608</c:v>
                </c:pt>
                <c:pt idx="1856">
                  <c:v>10400</c:v>
                </c:pt>
                <c:pt idx="1857">
                  <c:v>37340</c:v>
                </c:pt>
                <c:pt idx="1858">
                  <c:v>19023</c:v>
                </c:pt>
                <c:pt idx="1859">
                  <c:v>21540</c:v>
                </c:pt>
                <c:pt idx="1860">
                  <c:v>15750</c:v>
                </c:pt>
                <c:pt idx="1861">
                  <c:v>14983</c:v>
                </c:pt>
                <c:pt idx="1862">
                  <c:v>30499</c:v>
                </c:pt>
                <c:pt idx="1863">
                  <c:v>9099</c:v>
                </c:pt>
                <c:pt idx="1864">
                  <c:v>7727</c:v>
                </c:pt>
                <c:pt idx="1865">
                  <c:v>10162</c:v>
                </c:pt>
                <c:pt idx="1866">
                  <c:v>20242</c:v>
                </c:pt>
                <c:pt idx="1867">
                  <c:v>14081</c:v>
                </c:pt>
                <c:pt idx="1868">
                  <c:v>36500</c:v>
                </c:pt>
                <c:pt idx="1869">
                  <c:v>642</c:v>
                </c:pt>
                <c:pt idx="1870">
                  <c:v>27275</c:v>
                </c:pt>
                <c:pt idx="1871">
                  <c:v>123377</c:v>
                </c:pt>
                <c:pt idx="1872">
                  <c:v>8711</c:v>
                </c:pt>
                <c:pt idx="1873">
                  <c:v>13855</c:v>
                </c:pt>
                <c:pt idx="1874">
                  <c:v>7173</c:v>
                </c:pt>
                <c:pt idx="1875">
                  <c:v>14037</c:v>
                </c:pt>
                <c:pt idx="1876">
                  <c:v>91560</c:v>
                </c:pt>
                <c:pt idx="1877">
                  <c:v>41508</c:v>
                </c:pt>
                <c:pt idx="1878">
                  <c:v>33579</c:v>
                </c:pt>
                <c:pt idx="1879">
                  <c:v>3144</c:v>
                </c:pt>
                <c:pt idx="1880">
                  <c:v>15683</c:v>
                </c:pt>
                <c:pt idx="1881">
                  <c:v>19951</c:v>
                </c:pt>
                <c:pt idx="1882">
                  <c:v>52657</c:v>
                </c:pt>
                <c:pt idx="1883">
                  <c:v>49880</c:v>
                </c:pt>
                <c:pt idx="1884">
                  <c:v>5457</c:v>
                </c:pt>
                <c:pt idx="1885">
                  <c:v>350</c:v>
                </c:pt>
                <c:pt idx="1886">
                  <c:v>74</c:v>
                </c:pt>
                <c:pt idx="1887">
                  <c:v>5388</c:v>
                </c:pt>
                <c:pt idx="1888">
                  <c:v>14492</c:v>
                </c:pt>
                <c:pt idx="1889">
                  <c:v>2030</c:v>
                </c:pt>
                <c:pt idx="1890">
                  <c:v>3595</c:v>
                </c:pt>
                <c:pt idx="1891">
                  <c:v>25223</c:v>
                </c:pt>
                <c:pt idx="1892">
                  <c:v>5686</c:v>
                </c:pt>
                <c:pt idx="1893">
                  <c:v>12035</c:v>
                </c:pt>
                <c:pt idx="1894">
                  <c:v>3190</c:v>
                </c:pt>
                <c:pt idx="1895">
                  <c:v>297</c:v>
                </c:pt>
                <c:pt idx="1896">
                  <c:v>8111</c:v>
                </c:pt>
                <c:pt idx="1897">
                  <c:v>24468</c:v>
                </c:pt>
                <c:pt idx="1898">
                  <c:v>33206</c:v>
                </c:pt>
                <c:pt idx="1899">
                  <c:v>5020</c:v>
                </c:pt>
                <c:pt idx="1900">
                  <c:v>4348</c:v>
                </c:pt>
                <c:pt idx="1901">
                  <c:v>12124</c:v>
                </c:pt>
                <c:pt idx="1902">
                  <c:v>34788</c:v>
                </c:pt>
                <c:pt idx="1903">
                  <c:v>812</c:v>
                </c:pt>
                <c:pt idx="1904">
                  <c:v>16610</c:v>
                </c:pt>
                <c:pt idx="1905">
                  <c:v>11167</c:v>
                </c:pt>
                <c:pt idx="1906">
                  <c:v>54750</c:v>
                </c:pt>
                <c:pt idx="1907">
                  <c:v>4292</c:v>
                </c:pt>
                <c:pt idx="1908">
                  <c:v>3150</c:v>
                </c:pt>
                <c:pt idx="1909">
                  <c:v>17716</c:v>
                </c:pt>
                <c:pt idx="1910">
                  <c:v>49478</c:v>
                </c:pt>
                <c:pt idx="1911">
                  <c:v>11785</c:v>
                </c:pt>
                <c:pt idx="1912">
                  <c:v>7104</c:v>
                </c:pt>
                <c:pt idx="1913">
                  <c:v>2753</c:v>
                </c:pt>
                <c:pt idx="1914">
                  <c:v>9154</c:v>
                </c:pt>
                <c:pt idx="1915">
                  <c:v>2419</c:v>
                </c:pt>
                <c:pt idx="1916">
                  <c:v>6810</c:v>
                </c:pt>
                <c:pt idx="1917">
                  <c:v>7158</c:v>
                </c:pt>
                <c:pt idx="1918">
                  <c:v>33246</c:v>
                </c:pt>
                <c:pt idx="1919">
                  <c:v>5306</c:v>
                </c:pt>
                <c:pt idx="1920">
                  <c:v>35458</c:v>
                </c:pt>
                <c:pt idx="1921">
                  <c:v>220</c:v>
                </c:pt>
                <c:pt idx="1922">
                  <c:v>4209</c:v>
                </c:pt>
                <c:pt idx="1923">
                  <c:v>8547</c:v>
                </c:pt>
                <c:pt idx="1924">
                  <c:v>198</c:v>
                </c:pt>
                <c:pt idx="1925">
                  <c:v>1269</c:v>
                </c:pt>
                <c:pt idx="1926">
                  <c:v>10490</c:v>
                </c:pt>
                <c:pt idx="1927">
                  <c:v>25</c:v>
                </c:pt>
                <c:pt idx="1928">
                  <c:v>6855</c:v>
                </c:pt>
                <c:pt idx="1929">
                  <c:v>183841</c:v>
                </c:pt>
                <c:pt idx="1930">
                  <c:v>7496</c:v>
                </c:pt>
                <c:pt idx="1931">
                  <c:v>81639</c:v>
                </c:pt>
                <c:pt idx="1932">
                  <c:v>13708</c:v>
                </c:pt>
                <c:pt idx="1933">
                  <c:v>694</c:v>
                </c:pt>
                <c:pt idx="1934">
                  <c:v>22854</c:v>
                </c:pt>
                <c:pt idx="1935">
                  <c:v>5481</c:v>
                </c:pt>
                <c:pt idx="1936">
                  <c:v>3316</c:v>
                </c:pt>
                <c:pt idx="1937">
                  <c:v>7233</c:v>
                </c:pt>
                <c:pt idx="1938">
                  <c:v>4173</c:v>
                </c:pt>
                <c:pt idx="1939">
                  <c:v>11561</c:v>
                </c:pt>
                <c:pt idx="1940">
                  <c:v>3986</c:v>
                </c:pt>
                <c:pt idx="1941">
                  <c:v>29773</c:v>
                </c:pt>
                <c:pt idx="1942">
                  <c:v>29804</c:v>
                </c:pt>
                <c:pt idx="1943">
                  <c:v>7534</c:v>
                </c:pt>
                <c:pt idx="1944">
                  <c:v>2311</c:v>
                </c:pt>
                <c:pt idx="1945">
                  <c:v>17727</c:v>
                </c:pt>
                <c:pt idx="1946">
                  <c:v>4790</c:v>
                </c:pt>
                <c:pt idx="1947">
                  <c:v>27003</c:v>
                </c:pt>
                <c:pt idx="1948">
                  <c:v>60870</c:v>
                </c:pt>
                <c:pt idx="1949">
                  <c:v>4277</c:v>
                </c:pt>
                <c:pt idx="1950">
                  <c:v>3937</c:v>
                </c:pt>
                <c:pt idx="1951">
                  <c:v>13476</c:v>
                </c:pt>
                <c:pt idx="1952">
                  <c:v>4682</c:v>
                </c:pt>
                <c:pt idx="1953">
                  <c:v>6005</c:v>
                </c:pt>
                <c:pt idx="1954">
                  <c:v>3087</c:v>
                </c:pt>
                <c:pt idx="1955">
                  <c:v>18523</c:v>
                </c:pt>
                <c:pt idx="1956">
                  <c:v>47025</c:v>
                </c:pt>
                <c:pt idx="1957">
                  <c:v>15642</c:v>
                </c:pt>
                <c:pt idx="1958">
                  <c:v>7943</c:v>
                </c:pt>
                <c:pt idx="1959">
                  <c:v>16133</c:v>
                </c:pt>
                <c:pt idx="1960">
                  <c:v>25934</c:v>
                </c:pt>
                <c:pt idx="1961">
                  <c:v>15038</c:v>
                </c:pt>
                <c:pt idx="1962">
                  <c:v>4687</c:v>
                </c:pt>
                <c:pt idx="1963">
                  <c:v>1933</c:v>
                </c:pt>
                <c:pt idx="1964">
                  <c:v>45972</c:v>
                </c:pt>
                <c:pt idx="1965">
                  <c:v>5073</c:v>
                </c:pt>
                <c:pt idx="1966">
                  <c:v>18618</c:v>
                </c:pt>
                <c:pt idx="1967">
                  <c:v>16459</c:v>
                </c:pt>
                <c:pt idx="1968">
                  <c:v>3274</c:v>
                </c:pt>
                <c:pt idx="1969">
                  <c:v>6008</c:v>
                </c:pt>
                <c:pt idx="1970">
                  <c:v>2596</c:v>
                </c:pt>
                <c:pt idx="1971">
                  <c:v>950</c:v>
                </c:pt>
                <c:pt idx="1972">
                  <c:v>3855</c:v>
                </c:pt>
                <c:pt idx="1973">
                  <c:v>36</c:v>
                </c:pt>
                <c:pt idx="1974">
                  <c:v>5545</c:v>
                </c:pt>
                <c:pt idx="1975">
                  <c:v>1225</c:v>
                </c:pt>
                <c:pt idx="1976">
                  <c:v>10990</c:v>
                </c:pt>
                <c:pt idx="1977">
                  <c:v>7651</c:v>
                </c:pt>
                <c:pt idx="1978">
                  <c:v>9980</c:v>
                </c:pt>
                <c:pt idx="1979">
                  <c:v>4181</c:v>
                </c:pt>
                <c:pt idx="1980">
                  <c:v>993</c:v>
                </c:pt>
                <c:pt idx="1981">
                  <c:v>7387</c:v>
                </c:pt>
                <c:pt idx="1982">
                  <c:v>29565</c:v>
                </c:pt>
                <c:pt idx="1983">
                  <c:v>19140</c:v>
                </c:pt>
                <c:pt idx="1984">
                  <c:v>30611</c:v>
                </c:pt>
                <c:pt idx="1985">
                  <c:v>21164</c:v>
                </c:pt>
                <c:pt idx="1986">
                  <c:v>10981</c:v>
                </c:pt>
                <c:pt idx="1987">
                  <c:v>1949</c:v>
                </c:pt>
                <c:pt idx="1988">
                  <c:v>1285</c:v>
                </c:pt>
                <c:pt idx="1989">
                  <c:v>1065</c:v>
                </c:pt>
                <c:pt idx="1990">
                  <c:v>893</c:v>
                </c:pt>
                <c:pt idx="1991">
                  <c:v>4241</c:v>
                </c:pt>
                <c:pt idx="1992">
                  <c:v>28911</c:v>
                </c:pt>
                <c:pt idx="1993">
                  <c:v>3675</c:v>
                </c:pt>
                <c:pt idx="1994">
                  <c:v>3909</c:v>
                </c:pt>
                <c:pt idx="1995">
                  <c:v>4168</c:v>
                </c:pt>
                <c:pt idx="1996">
                  <c:v>3172</c:v>
                </c:pt>
                <c:pt idx="1997">
                  <c:v>163</c:v>
                </c:pt>
                <c:pt idx="1998">
                  <c:v>4555</c:v>
                </c:pt>
                <c:pt idx="1999">
                  <c:v>106</c:v>
                </c:pt>
                <c:pt idx="2000">
                  <c:v>10161</c:v>
                </c:pt>
                <c:pt idx="2001">
                  <c:v>3045</c:v>
                </c:pt>
                <c:pt idx="2002">
                  <c:v>1129</c:v>
                </c:pt>
                <c:pt idx="2003">
                  <c:v>2835</c:v>
                </c:pt>
                <c:pt idx="2004">
                  <c:v>1729</c:v>
                </c:pt>
                <c:pt idx="2005">
                  <c:v>14346</c:v>
                </c:pt>
                <c:pt idx="2006">
                  <c:v>1208</c:v>
                </c:pt>
                <c:pt idx="2007">
                  <c:v>3320</c:v>
                </c:pt>
                <c:pt idx="2008">
                  <c:v>7696</c:v>
                </c:pt>
                <c:pt idx="2009">
                  <c:v>9108</c:v>
                </c:pt>
                <c:pt idx="2010">
                  <c:v>3473</c:v>
                </c:pt>
                <c:pt idx="2011">
                  <c:v>88359</c:v>
                </c:pt>
                <c:pt idx="2012">
                  <c:v>1872</c:v>
                </c:pt>
                <c:pt idx="2013">
                  <c:v>879</c:v>
                </c:pt>
                <c:pt idx="2014">
                  <c:v>3505</c:v>
                </c:pt>
                <c:pt idx="2015">
                  <c:v>7722</c:v>
                </c:pt>
                <c:pt idx="2016">
                  <c:v>13098</c:v>
                </c:pt>
                <c:pt idx="2017">
                  <c:v>14098</c:v>
                </c:pt>
                <c:pt idx="2018">
                  <c:v>5746</c:v>
                </c:pt>
                <c:pt idx="2019">
                  <c:v>616</c:v>
                </c:pt>
                <c:pt idx="2020">
                  <c:v>7344</c:v>
                </c:pt>
                <c:pt idx="2021">
                  <c:v>7586</c:v>
                </c:pt>
                <c:pt idx="2022">
                  <c:v>11841</c:v>
                </c:pt>
                <c:pt idx="2023">
                  <c:v>4908</c:v>
                </c:pt>
                <c:pt idx="2024">
                  <c:v>1572</c:v>
                </c:pt>
                <c:pt idx="2025">
                  <c:v>1281</c:v>
                </c:pt>
                <c:pt idx="2026">
                  <c:v>17871</c:v>
                </c:pt>
                <c:pt idx="2027">
                  <c:v>30698</c:v>
                </c:pt>
                <c:pt idx="2028">
                  <c:v>442</c:v>
                </c:pt>
                <c:pt idx="2029">
                  <c:v>270</c:v>
                </c:pt>
                <c:pt idx="2030">
                  <c:v>3999</c:v>
                </c:pt>
                <c:pt idx="2031">
                  <c:v>4197</c:v>
                </c:pt>
                <c:pt idx="2032">
                  <c:v>3352</c:v>
                </c:pt>
                <c:pt idx="2033">
                  <c:v>4535</c:v>
                </c:pt>
                <c:pt idx="2034">
                  <c:v>6873</c:v>
                </c:pt>
                <c:pt idx="2035">
                  <c:v>3826</c:v>
                </c:pt>
                <c:pt idx="2036">
                  <c:v>2904</c:v>
                </c:pt>
                <c:pt idx="2037">
                  <c:v>22594</c:v>
                </c:pt>
                <c:pt idx="2038">
                  <c:v>17194</c:v>
                </c:pt>
                <c:pt idx="2039">
                  <c:v>2233</c:v>
                </c:pt>
                <c:pt idx="2040">
                  <c:v>862</c:v>
                </c:pt>
                <c:pt idx="2041">
                  <c:v>3849</c:v>
                </c:pt>
                <c:pt idx="2042">
                  <c:v>20430</c:v>
                </c:pt>
                <c:pt idx="2043">
                  <c:v>2664</c:v>
                </c:pt>
                <c:pt idx="2044">
                  <c:v>4158</c:v>
                </c:pt>
                <c:pt idx="2045">
                  <c:v>7968</c:v>
                </c:pt>
                <c:pt idx="2046">
                  <c:v>391</c:v>
                </c:pt>
                <c:pt idx="2047">
                  <c:v>9954</c:v>
                </c:pt>
                <c:pt idx="2048">
                  <c:v>3921</c:v>
                </c:pt>
                <c:pt idx="2049">
                  <c:v>7426</c:v>
                </c:pt>
                <c:pt idx="2050">
                  <c:v>1873</c:v>
                </c:pt>
                <c:pt idx="2051">
                  <c:v>10466</c:v>
                </c:pt>
                <c:pt idx="2052">
                  <c:v>4198</c:v>
                </c:pt>
                <c:pt idx="2053">
                  <c:v>4312</c:v>
                </c:pt>
                <c:pt idx="2054">
                  <c:v>6540</c:v>
                </c:pt>
                <c:pt idx="2055">
                  <c:v>6</c:v>
                </c:pt>
                <c:pt idx="2056">
                  <c:v>942</c:v>
                </c:pt>
                <c:pt idx="2057">
                  <c:v>657</c:v>
                </c:pt>
                <c:pt idx="2058">
                  <c:v>1895</c:v>
                </c:pt>
                <c:pt idx="2059">
                  <c:v>8451</c:v>
                </c:pt>
                <c:pt idx="2060">
                  <c:v>1889</c:v>
                </c:pt>
                <c:pt idx="2061">
                  <c:v>2259</c:v>
                </c:pt>
                <c:pt idx="2062">
                  <c:v>14046</c:v>
                </c:pt>
                <c:pt idx="2063">
                  <c:v>11971</c:v>
                </c:pt>
                <c:pt idx="2064">
                  <c:v>450</c:v>
                </c:pt>
                <c:pt idx="2065">
                  <c:v>1537</c:v>
                </c:pt>
                <c:pt idx="2066">
                  <c:v>11406</c:v>
                </c:pt>
                <c:pt idx="2067">
                  <c:v>187</c:v>
                </c:pt>
                <c:pt idx="2068">
                  <c:v>13360</c:v>
                </c:pt>
                <c:pt idx="2069">
                  <c:v>5519</c:v>
                </c:pt>
                <c:pt idx="2070">
                  <c:v>3106</c:v>
                </c:pt>
                <c:pt idx="2071">
                  <c:v>36077</c:v>
                </c:pt>
                <c:pt idx="2072">
                  <c:v>509</c:v>
                </c:pt>
                <c:pt idx="2073">
                  <c:v>8112</c:v>
                </c:pt>
                <c:pt idx="2074">
                  <c:v>21009</c:v>
                </c:pt>
                <c:pt idx="2075">
                  <c:v>12825</c:v>
                </c:pt>
                <c:pt idx="2076">
                  <c:v>5363</c:v>
                </c:pt>
                <c:pt idx="2077">
                  <c:v>525</c:v>
                </c:pt>
                <c:pt idx="2078">
                  <c:v>19493</c:v>
                </c:pt>
                <c:pt idx="2079">
                  <c:v>1625</c:v>
                </c:pt>
                <c:pt idx="2080">
                  <c:v>14013</c:v>
                </c:pt>
                <c:pt idx="2081">
                  <c:v>7222</c:v>
                </c:pt>
                <c:pt idx="2082">
                  <c:v>4544</c:v>
                </c:pt>
                <c:pt idx="2083">
                  <c:v>1608</c:v>
                </c:pt>
                <c:pt idx="2084">
                  <c:v>3634</c:v>
                </c:pt>
                <c:pt idx="2085">
                  <c:v>4803</c:v>
                </c:pt>
                <c:pt idx="2086">
                  <c:v>1508</c:v>
                </c:pt>
                <c:pt idx="2087">
                  <c:v>9273</c:v>
                </c:pt>
                <c:pt idx="2088">
                  <c:v>17992</c:v>
                </c:pt>
                <c:pt idx="2089">
                  <c:v>85088</c:v>
                </c:pt>
                <c:pt idx="2090">
                  <c:v>2375</c:v>
                </c:pt>
                <c:pt idx="2091">
                  <c:v>5340</c:v>
                </c:pt>
                <c:pt idx="2092">
                  <c:v>2533</c:v>
                </c:pt>
                <c:pt idx="2093">
                  <c:v>7566</c:v>
                </c:pt>
                <c:pt idx="2094">
                  <c:v>3979</c:v>
                </c:pt>
                <c:pt idx="2095">
                  <c:v>1119</c:v>
                </c:pt>
                <c:pt idx="2096">
                  <c:v>1643</c:v>
                </c:pt>
                <c:pt idx="2097">
                  <c:v>17779</c:v>
                </c:pt>
                <c:pt idx="2098">
                  <c:v>1131</c:v>
                </c:pt>
                <c:pt idx="2099">
                  <c:v>2556</c:v>
                </c:pt>
                <c:pt idx="2100">
                  <c:v>2038</c:v>
                </c:pt>
                <c:pt idx="2101">
                  <c:v>2641</c:v>
                </c:pt>
                <c:pt idx="2102">
                  <c:v>5784</c:v>
                </c:pt>
                <c:pt idx="2103">
                  <c:v>7904</c:v>
                </c:pt>
                <c:pt idx="2104">
                  <c:v>3274</c:v>
                </c:pt>
                <c:pt idx="2105">
                  <c:v>7005</c:v>
                </c:pt>
                <c:pt idx="2106">
                  <c:v>1482</c:v>
                </c:pt>
                <c:pt idx="2107">
                  <c:v>811</c:v>
                </c:pt>
                <c:pt idx="2108">
                  <c:v>5212</c:v>
                </c:pt>
                <c:pt idx="2109">
                  <c:v>3874</c:v>
                </c:pt>
                <c:pt idx="2110">
                  <c:v>2189</c:v>
                </c:pt>
                <c:pt idx="2111">
                  <c:v>3105</c:v>
                </c:pt>
                <c:pt idx="2112">
                  <c:v>688</c:v>
                </c:pt>
                <c:pt idx="2113">
                  <c:v>6254</c:v>
                </c:pt>
                <c:pt idx="2114">
                  <c:v>7248</c:v>
                </c:pt>
                <c:pt idx="2115">
                  <c:v>21202</c:v>
                </c:pt>
                <c:pt idx="2116">
                  <c:v>6047</c:v>
                </c:pt>
                <c:pt idx="2117">
                  <c:v>2501</c:v>
                </c:pt>
                <c:pt idx="2118">
                  <c:v>33769</c:v>
                </c:pt>
                <c:pt idx="2119">
                  <c:v>6251</c:v>
                </c:pt>
                <c:pt idx="2120">
                  <c:v>4308</c:v>
                </c:pt>
                <c:pt idx="2121">
                  <c:v>1687</c:v>
                </c:pt>
                <c:pt idx="2122">
                  <c:v>2289</c:v>
                </c:pt>
                <c:pt idx="2123">
                  <c:v>5566</c:v>
                </c:pt>
                <c:pt idx="2124">
                  <c:v>4263</c:v>
                </c:pt>
                <c:pt idx="2125">
                  <c:v>439</c:v>
                </c:pt>
                <c:pt idx="2126">
                  <c:v>5434</c:v>
                </c:pt>
                <c:pt idx="2127">
                  <c:v>5654</c:v>
                </c:pt>
                <c:pt idx="2128">
                  <c:v>1593</c:v>
                </c:pt>
                <c:pt idx="2129">
                  <c:v>1376</c:v>
                </c:pt>
                <c:pt idx="2130">
                  <c:v>27208</c:v>
                </c:pt>
                <c:pt idx="2131">
                  <c:v>71182</c:v>
                </c:pt>
                <c:pt idx="2132">
                  <c:v>14876</c:v>
                </c:pt>
                <c:pt idx="2133">
                  <c:v>3078</c:v>
                </c:pt>
                <c:pt idx="2134">
                  <c:v>15</c:v>
                </c:pt>
                <c:pt idx="2135">
                  <c:v>1394</c:v>
                </c:pt>
                <c:pt idx="2136">
                  <c:v>150</c:v>
                </c:pt>
                <c:pt idx="2137">
                  <c:v>25582</c:v>
                </c:pt>
                <c:pt idx="2138">
                  <c:v>1537</c:v>
                </c:pt>
                <c:pt idx="2139">
                  <c:v>111</c:v>
                </c:pt>
                <c:pt idx="2140">
                  <c:v>5384</c:v>
                </c:pt>
                <c:pt idx="2141">
                  <c:v>2176</c:v>
                </c:pt>
                <c:pt idx="2142">
                  <c:v>34396</c:v>
                </c:pt>
                <c:pt idx="2143">
                  <c:v>4246</c:v>
                </c:pt>
                <c:pt idx="2144">
                  <c:v>7734</c:v>
                </c:pt>
                <c:pt idx="2145">
                  <c:v>4611</c:v>
                </c:pt>
                <c:pt idx="2146">
                  <c:v>1202</c:v>
                </c:pt>
                <c:pt idx="2147">
                  <c:v>663</c:v>
                </c:pt>
                <c:pt idx="2148">
                  <c:v>16964</c:v>
                </c:pt>
                <c:pt idx="2149">
                  <c:v>6555</c:v>
                </c:pt>
                <c:pt idx="2150">
                  <c:v>5922</c:v>
                </c:pt>
                <c:pt idx="2151">
                  <c:v>3387</c:v>
                </c:pt>
                <c:pt idx="2152">
                  <c:v>7333</c:v>
                </c:pt>
                <c:pt idx="2153">
                  <c:v>985</c:v>
                </c:pt>
                <c:pt idx="2154">
                  <c:v>199</c:v>
                </c:pt>
                <c:pt idx="2155">
                  <c:v>1524</c:v>
                </c:pt>
                <c:pt idx="2156">
                  <c:v>3139</c:v>
                </c:pt>
                <c:pt idx="2157">
                  <c:v>9442</c:v>
                </c:pt>
                <c:pt idx="2158">
                  <c:v>12453</c:v>
                </c:pt>
                <c:pt idx="2159">
                  <c:v>2062</c:v>
                </c:pt>
                <c:pt idx="2160">
                  <c:v>4397</c:v>
                </c:pt>
                <c:pt idx="2161">
                  <c:v>1327</c:v>
                </c:pt>
                <c:pt idx="2162">
                  <c:v>11311</c:v>
                </c:pt>
                <c:pt idx="2163">
                  <c:v>4556</c:v>
                </c:pt>
                <c:pt idx="2164">
                  <c:v>217</c:v>
                </c:pt>
                <c:pt idx="2165">
                  <c:v>3696</c:v>
                </c:pt>
                <c:pt idx="2166">
                  <c:v>5509</c:v>
                </c:pt>
                <c:pt idx="2167">
                  <c:v>1145</c:v>
                </c:pt>
                <c:pt idx="2168">
                  <c:v>5598</c:v>
                </c:pt>
                <c:pt idx="2169">
                  <c:v>2178</c:v>
                </c:pt>
                <c:pt idx="2170">
                  <c:v>1573</c:v>
                </c:pt>
                <c:pt idx="2171">
                  <c:v>2168</c:v>
                </c:pt>
                <c:pt idx="2172">
                  <c:v>531</c:v>
                </c:pt>
                <c:pt idx="2173">
                  <c:v>5967</c:v>
                </c:pt>
                <c:pt idx="2174">
                  <c:v>1952</c:v>
                </c:pt>
                <c:pt idx="2175">
                  <c:v>736</c:v>
                </c:pt>
                <c:pt idx="2176">
                  <c:v>4715</c:v>
                </c:pt>
                <c:pt idx="2177">
                  <c:v>2105</c:v>
                </c:pt>
                <c:pt idx="2178">
                  <c:v>14146</c:v>
                </c:pt>
                <c:pt idx="2179">
                  <c:v>2427</c:v>
                </c:pt>
                <c:pt idx="2180">
                  <c:v>2053</c:v>
                </c:pt>
                <c:pt idx="2181">
                  <c:v>592</c:v>
                </c:pt>
                <c:pt idx="2182">
                  <c:v>10024</c:v>
                </c:pt>
                <c:pt idx="2183">
                  <c:v>12740</c:v>
                </c:pt>
                <c:pt idx="2184">
                  <c:v>7383</c:v>
                </c:pt>
                <c:pt idx="2185">
                  <c:v>443</c:v>
                </c:pt>
                <c:pt idx="2186">
                  <c:v>3711</c:v>
                </c:pt>
                <c:pt idx="2187">
                  <c:v>1531</c:v>
                </c:pt>
                <c:pt idx="2188">
                  <c:v>244</c:v>
                </c:pt>
                <c:pt idx="2189">
                  <c:v>7120</c:v>
                </c:pt>
                <c:pt idx="2190">
                  <c:v>3052</c:v>
                </c:pt>
                <c:pt idx="2191">
                  <c:v>2283</c:v>
                </c:pt>
                <c:pt idx="2192">
                  <c:v>1826</c:v>
                </c:pt>
                <c:pt idx="2193">
                  <c:v>2646</c:v>
                </c:pt>
                <c:pt idx="2194">
                  <c:v>17525</c:v>
                </c:pt>
                <c:pt idx="2195">
                  <c:v>372</c:v>
                </c:pt>
                <c:pt idx="2196">
                  <c:v>1160</c:v>
                </c:pt>
                <c:pt idx="2197">
                  <c:v>1541</c:v>
                </c:pt>
                <c:pt idx="2198">
                  <c:v>2435</c:v>
                </c:pt>
                <c:pt idx="2199">
                  <c:v>3123</c:v>
                </c:pt>
                <c:pt idx="2200">
                  <c:v>4824</c:v>
                </c:pt>
                <c:pt idx="2201">
                  <c:v>3633</c:v>
                </c:pt>
                <c:pt idx="2202">
                  <c:v>4488</c:v>
                </c:pt>
                <c:pt idx="2203">
                  <c:v>4082</c:v>
                </c:pt>
                <c:pt idx="2204">
                  <c:v>4426</c:v>
                </c:pt>
                <c:pt idx="2205">
                  <c:v>15541</c:v>
                </c:pt>
                <c:pt idx="2206">
                  <c:v>314</c:v>
                </c:pt>
                <c:pt idx="2207">
                  <c:v>1189</c:v>
                </c:pt>
                <c:pt idx="2208">
                  <c:v>2214</c:v>
                </c:pt>
                <c:pt idx="2209">
                  <c:v>3064</c:v>
                </c:pt>
                <c:pt idx="2210">
                  <c:v>119</c:v>
                </c:pt>
                <c:pt idx="2211">
                  <c:v>5096</c:v>
                </c:pt>
                <c:pt idx="2212">
                  <c:v>815</c:v>
                </c:pt>
                <c:pt idx="2213">
                  <c:v>1594</c:v>
                </c:pt>
                <c:pt idx="2214">
                  <c:v>2465</c:v>
                </c:pt>
                <c:pt idx="2215">
                  <c:v>1436</c:v>
                </c:pt>
                <c:pt idx="2216">
                  <c:v>3410</c:v>
                </c:pt>
                <c:pt idx="2217">
                  <c:v>1883</c:v>
                </c:pt>
                <c:pt idx="2218">
                  <c:v>596</c:v>
                </c:pt>
                <c:pt idx="2219">
                  <c:v>390</c:v>
                </c:pt>
                <c:pt idx="2220">
                  <c:v>1386</c:v>
                </c:pt>
                <c:pt idx="2221">
                  <c:v>2787</c:v>
                </c:pt>
                <c:pt idx="2222">
                  <c:v>3228</c:v>
                </c:pt>
                <c:pt idx="2223">
                  <c:v>16603</c:v>
                </c:pt>
                <c:pt idx="2224">
                  <c:v>21481</c:v>
                </c:pt>
                <c:pt idx="2225">
                  <c:v>19366</c:v>
                </c:pt>
                <c:pt idx="2226">
                  <c:v>665</c:v>
                </c:pt>
                <c:pt idx="2227">
                  <c:v>2671</c:v>
                </c:pt>
                <c:pt idx="2228">
                  <c:v>895</c:v>
                </c:pt>
                <c:pt idx="2229">
                  <c:v>658</c:v>
                </c:pt>
                <c:pt idx="2230">
                  <c:v>5293</c:v>
                </c:pt>
                <c:pt idx="2231">
                  <c:v>18484</c:v>
                </c:pt>
                <c:pt idx="2232">
                  <c:v>738</c:v>
                </c:pt>
                <c:pt idx="2233">
                  <c:v>3020</c:v>
                </c:pt>
                <c:pt idx="2234">
                  <c:v>4255</c:v>
                </c:pt>
                <c:pt idx="2235">
                  <c:v>797</c:v>
                </c:pt>
                <c:pt idx="2236">
                  <c:v>3467</c:v>
                </c:pt>
                <c:pt idx="2237">
                  <c:v>551</c:v>
                </c:pt>
                <c:pt idx="2238">
                  <c:v>4153</c:v>
                </c:pt>
                <c:pt idx="2239">
                  <c:v>883</c:v>
                </c:pt>
                <c:pt idx="2240">
                  <c:v>1759</c:v>
                </c:pt>
                <c:pt idx="2241">
                  <c:v>155</c:v>
                </c:pt>
                <c:pt idx="2242">
                  <c:v>2747</c:v>
                </c:pt>
                <c:pt idx="2243">
                  <c:v>2642</c:v>
                </c:pt>
                <c:pt idx="2244">
                  <c:v>7206</c:v>
                </c:pt>
                <c:pt idx="2245">
                  <c:v>10428</c:v>
                </c:pt>
                <c:pt idx="2246">
                  <c:v>351</c:v>
                </c:pt>
                <c:pt idx="2247">
                  <c:v>3909</c:v>
                </c:pt>
                <c:pt idx="2248">
                  <c:v>2287</c:v>
                </c:pt>
                <c:pt idx="2249">
                  <c:v>2521</c:v>
                </c:pt>
                <c:pt idx="2250">
                  <c:v>2881</c:v>
                </c:pt>
                <c:pt idx="2251">
                  <c:v>1685</c:v>
                </c:pt>
                <c:pt idx="2252">
                  <c:v>300</c:v>
                </c:pt>
                <c:pt idx="2253">
                  <c:v>32573</c:v>
                </c:pt>
                <c:pt idx="2254">
                  <c:v>127</c:v>
                </c:pt>
                <c:pt idx="2255">
                  <c:v>1276</c:v>
                </c:pt>
                <c:pt idx="2256">
                  <c:v>4684</c:v>
                </c:pt>
                <c:pt idx="2257">
                  <c:v>18453</c:v>
                </c:pt>
                <c:pt idx="2258">
                  <c:v>29</c:v>
                </c:pt>
                <c:pt idx="2259">
                  <c:v>1605</c:v>
                </c:pt>
                <c:pt idx="2260">
                  <c:v>303</c:v>
                </c:pt>
                <c:pt idx="2261">
                  <c:v>3524</c:v>
                </c:pt>
                <c:pt idx="2262">
                  <c:v>984</c:v>
                </c:pt>
                <c:pt idx="2263">
                  <c:v>3333</c:v>
                </c:pt>
                <c:pt idx="2264">
                  <c:v>427</c:v>
                </c:pt>
                <c:pt idx="2265">
                  <c:v>7</c:v>
                </c:pt>
                <c:pt idx="2266">
                  <c:v>1337</c:v>
                </c:pt>
                <c:pt idx="2267">
                  <c:v>6482</c:v>
                </c:pt>
                <c:pt idx="2268">
                  <c:v>2512</c:v>
                </c:pt>
                <c:pt idx="2269">
                  <c:v>5934</c:v>
                </c:pt>
                <c:pt idx="2270">
                  <c:v>679</c:v>
                </c:pt>
                <c:pt idx="2271">
                  <c:v>898</c:v>
                </c:pt>
                <c:pt idx="2272">
                  <c:v>17305</c:v>
                </c:pt>
                <c:pt idx="2273">
                  <c:v>2519</c:v>
                </c:pt>
                <c:pt idx="2274">
                  <c:v>5927</c:v>
                </c:pt>
                <c:pt idx="2275">
                  <c:v>6816</c:v>
                </c:pt>
                <c:pt idx="2276">
                  <c:v>937</c:v>
                </c:pt>
                <c:pt idx="2277">
                  <c:v>2359</c:v>
                </c:pt>
                <c:pt idx="2278">
                  <c:v>4708</c:v>
                </c:pt>
                <c:pt idx="2279">
                  <c:v>1208</c:v>
                </c:pt>
                <c:pt idx="2280">
                  <c:v>3380</c:v>
                </c:pt>
                <c:pt idx="2281">
                  <c:v>322</c:v>
                </c:pt>
                <c:pt idx="2282">
                  <c:v>3695</c:v>
                </c:pt>
                <c:pt idx="2283">
                  <c:v>2284</c:v>
                </c:pt>
                <c:pt idx="2284">
                  <c:v>38319</c:v>
                </c:pt>
                <c:pt idx="2285">
                  <c:v>772</c:v>
                </c:pt>
                <c:pt idx="2286">
                  <c:v>4139</c:v>
                </c:pt>
                <c:pt idx="2287">
                  <c:v>4649</c:v>
                </c:pt>
                <c:pt idx="2288">
                  <c:v>11693</c:v>
                </c:pt>
                <c:pt idx="2289">
                  <c:v>1322</c:v>
                </c:pt>
                <c:pt idx="2290">
                  <c:v>1208</c:v>
                </c:pt>
                <c:pt idx="2291">
                  <c:v>3108</c:v>
                </c:pt>
                <c:pt idx="2292">
                  <c:v>1803</c:v>
                </c:pt>
                <c:pt idx="2293">
                  <c:v>1414</c:v>
                </c:pt>
                <c:pt idx="2294">
                  <c:v>1076</c:v>
                </c:pt>
                <c:pt idx="2295">
                  <c:v>806</c:v>
                </c:pt>
                <c:pt idx="2296">
                  <c:v>19456</c:v>
                </c:pt>
                <c:pt idx="2297">
                  <c:v>3060</c:v>
                </c:pt>
                <c:pt idx="2298">
                  <c:v>2061</c:v>
                </c:pt>
                <c:pt idx="2299">
                  <c:v>1330</c:v>
                </c:pt>
                <c:pt idx="2300">
                  <c:v>11281</c:v>
                </c:pt>
                <c:pt idx="2301">
                  <c:v>3989</c:v>
                </c:pt>
                <c:pt idx="2302">
                  <c:v>2655</c:v>
                </c:pt>
                <c:pt idx="2303">
                  <c:v>4674</c:v>
                </c:pt>
                <c:pt idx="2304">
                  <c:v>2504</c:v>
                </c:pt>
                <c:pt idx="2305">
                  <c:v>1402</c:v>
                </c:pt>
                <c:pt idx="2306">
                  <c:v>674</c:v>
                </c:pt>
                <c:pt idx="2307">
                  <c:v>1786</c:v>
                </c:pt>
                <c:pt idx="2308">
                  <c:v>2065</c:v>
                </c:pt>
                <c:pt idx="2309">
                  <c:v>9816</c:v>
                </c:pt>
                <c:pt idx="2310">
                  <c:v>4219</c:v>
                </c:pt>
                <c:pt idx="2311">
                  <c:v>945</c:v>
                </c:pt>
                <c:pt idx="2312">
                  <c:v>4003</c:v>
                </c:pt>
                <c:pt idx="2313">
                  <c:v>214</c:v>
                </c:pt>
                <c:pt idx="2314">
                  <c:v>984</c:v>
                </c:pt>
                <c:pt idx="2315">
                  <c:v>293</c:v>
                </c:pt>
                <c:pt idx="2316">
                  <c:v>4056</c:v>
                </c:pt>
                <c:pt idx="2317">
                  <c:v>561</c:v>
                </c:pt>
                <c:pt idx="2318">
                  <c:v>1898</c:v>
                </c:pt>
                <c:pt idx="2319">
                  <c:v>4026</c:v>
                </c:pt>
                <c:pt idx="2320">
                  <c:v>1794</c:v>
                </c:pt>
                <c:pt idx="2321">
                  <c:v>3774</c:v>
                </c:pt>
                <c:pt idx="2322">
                  <c:v>3736</c:v>
                </c:pt>
                <c:pt idx="2323">
                  <c:v>1938</c:v>
                </c:pt>
                <c:pt idx="2324">
                  <c:v>743</c:v>
                </c:pt>
                <c:pt idx="2325">
                  <c:v>1622</c:v>
                </c:pt>
                <c:pt idx="2326">
                  <c:v>2328</c:v>
                </c:pt>
                <c:pt idx="2327">
                  <c:v>1073</c:v>
                </c:pt>
                <c:pt idx="2328">
                  <c:v>3619</c:v>
                </c:pt>
                <c:pt idx="2329">
                  <c:v>415</c:v>
                </c:pt>
                <c:pt idx="2330">
                  <c:v>2307</c:v>
                </c:pt>
                <c:pt idx="2331">
                  <c:v>4653</c:v>
                </c:pt>
                <c:pt idx="2332">
                  <c:v>440</c:v>
                </c:pt>
                <c:pt idx="2333">
                  <c:v>8587</c:v>
                </c:pt>
                <c:pt idx="2334">
                  <c:v>98</c:v>
                </c:pt>
                <c:pt idx="2335">
                  <c:v>4303</c:v>
                </c:pt>
                <c:pt idx="2336">
                  <c:v>815</c:v>
                </c:pt>
                <c:pt idx="2337">
                  <c:v>3147</c:v>
                </c:pt>
                <c:pt idx="2338">
                  <c:v>270</c:v>
                </c:pt>
                <c:pt idx="2339">
                  <c:v>848</c:v>
                </c:pt>
                <c:pt idx="2340">
                  <c:v>10725</c:v>
                </c:pt>
                <c:pt idx="2341">
                  <c:v>1564</c:v>
                </c:pt>
                <c:pt idx="2342">
                  <c:v>852</c:v>
                </c:pt>
                <c:pt idx="2343">
                  <c:v>7425</c:v>
                </c:pt>
                <c:pt idx="2344">
                  <c:v>5143</c:v>
                </c:pt>
                <c:pt idx="2345">
                  <c:v>87</c:v>
                </c:pt>
                <c:pt idx="2346">
                  <c:v>478</c:v>
                </c:pt>
                <c:pt idx="2347">
                  <c:v>117</c:v>
                </c:pt>
                <c:pt idx="2348">
                  <c:v>15</c:v>
                </c:pt>
                <c:pt idx="2349">
                  <c:v>389</c:v>
                </c:pt>
                <c:pt idx="2350">
                  <c:v>986</c:v>
                </c:pt>
                <c:pt idx="2351">
                  <c:v>1224</c:v>
                </c:pt>
                <c:pt idx="2352">
                  <c:v>5048</c:v>
                </c:pt>
                <c:pt idx="2353">
                  <c:v>43835</c:v>
                </c:pt>
                <c:pt idx="2354">
                  <c:v>5407</c:v>
                </c:pt>
                <c:pt idx="2355">
                  <c:v>4367</c:v>
                </c:pt>
                <c:pt idx="2356">
                  <c:v>1324</c:v>
                </c:pt>
                <c:pt idx="2357">
                  <c:v>602</c:v>
                </c:pt>
                <c:pt idx="2358">
                  <c:v>20675</c:v>
                </c:pt>
                <c:pt idx="2359">
                  <c:v>688</c:v>
                </c:pt>
                <c:pt idx="2360">
                  <c:v>4087</c:v>
                </c:pt>
                <c:pt idx="2361">
                  <c:v>6283</c:v>
                </c:pt>
                <c:pt idx="2362">
                  <c:v>322</c:v>
                </c:pt>
                <c:pt idx="2363">
                  <c:v>2360</c:v>
                </c:pt>
                <c:pt idx="2364">
                  <c:v>32814</c:v>
                </c:pt>
                <c:pt idx="2365">
                  <c:v>1610</c:v>
                </c:pt>
                <c:pt idx="2366">
                  <c:v>1095</c:v>
                </c:pt>
                <c:pt idx="2367">
                  <c:v>791</c:v>
                </c:pt>
                <c:pt idx="2368">
                  <c:v>907</c:v>
                </c:pt>
                <c:pt idx="2369">
                  <c:v>1883</c:v>
                </c:pt>
                <c:pt idx="2370">
                  <c:v>283</c:v>
                </c:pt>
                <c:pt idx="2371">
                  <c:v>2607</c:v>
                </c:pt>
                <c:pt idx="2372">
                  <c:v>2934</c:v>
                </c:pt>
                <c:pt idx="2373">
                  <c:v>4953</c:v>
                </c:pt>
                <c:pt idx="2374">
                  <c:v>9139</c:v>
                </c:pt>
                <c:pt idx="2375">
                  <c:v>2846</c:v>
                </c:pt>
                <c:pt idx="2376">
                  <c:v>4465</c:v>
                </c:pt>
                <c:pt idx="2377">
                  <c:v>494</c:v>
                </c:pt>
                <c:pt idx="2378">
                  <c:v>1086</c:v>
                </c:pt>
                <c:pt idx="2379">
                  <c:v>3647</c:v>
                </c:pt>
                <c:pt idx="2380">
                  <c:v>952</c:v>
                </c:pt>
                <c:pt idx="2381">
                  <c:v>2831</c:v>
                </c:pt>
                <c:pt idx="2382">
                  <c:v>292</c:v>
                </c:pt>
                <c:pt idx="2383">
                  <c:v>3287</c:v>
                </c:pt>
                <c:pt idx="2384">
                  <c:v>10320</c:v>
                </c:pt>
                <c:pt idx="2385">
                  <c:v>1189</c:v>
                </c:pt>
                <c:pt idx="2386">
                  <c:v>7090</c:v>
                </c:pt>
                <c:pt idx="2387">
                  <c:v>3359</c:v>
                </c:pt>
                <c:pt idx="2388">
                  <c:v>5713</c:v>
                </c:pt>
                <c:pt idx="2389">
                  <c:v>3306</c:v>
                </c:pt>
                <c:pt idx="2390">
                  <c:v>311</c:v>
                </c:pt>
                <c:pt idx="2391">
                  <c:v>2195</c:v>
                </c:pt>
                <c:pt idx="2392">
                  <c:v>3460</c:v>
                </c:pt>
                <c:pt idx="2393">
                  <c:v>2067</c:v>
                </c:pt>
                <c:pt idx="2394">
                  <c:v>6093</c:v>
                </c:pt>
                <c:pt idx="2395">
                  <c:v>444</c:v>
                </c:pt>
                <c:pt idx="2396">
                  <c:v>2271</c:v>
                </c:pt>
                <c:pt idx="2397">
                  <c:v>827</c:v>
                </c:pt>
                <c:pt idx="2398">
                  <c:v>6893</c:v>
                </c:pt>
                <c:pt idx="2399">
                  <c:v>24046</c:v>
                </c:pt>
                <c:pt idx="2400">
                  <c:v>2240</c:v>
                </c:pt>
                <c:pt idx="2401">
                  <c:v>1697</c:v>
                </c:pt>
                <c:pt idx="2402">
                  <c:v>940</c:v>
                </c:pt>
                <c:pt idx="2403">
                  <c:v>2778</c:v>
                </c:pt>
                <c:pt idx="2404">
                  <c:v>2893</c:v>
                </c:pt>
                <c:pt idx="2405">
                  <c:v>8519</c:v>
                </c:pt>
                <c:pt idx="2406">
                  <c:v>1874</c:v>
                </c:pt>
                <c:pt idx="2407">
                  <c:v>2367</c:v>
                </c:pt>
                <c:pt idx="2408">
                  <c:v>411</c:v>
                </c:pt>
                <c:pt idx="2409">
                  <c:v>4959</c:v>
                </c:pt>
                <c:pt idx="2410">
                  <c:v>9753</c:v>
                </c:pt>
                <c:pt idx="2411">
                  <c:v>922</c:v>
                </c:pt>
                <c:pt idx="2412">
                  <c:v>457</c:v>
                </c:pt>
                <c:pt idx="2413">
                  <c:v>1770</c:v>
                </c:pt>
                <c:pt idx="2414">
                  <c:v>1711</c:v>
                </c:pt>
                <c:pt idx="2415">
                  <c:v>17034</c:v>
                </c:pt>
                <c:pt idx="2416">
                  <c:v>1603</c:v>
                </c:pt>
                <c:pt idx="2417">
                  <c:v>3718</c:v>
                </c:pt>
                <c:pt idx="2418">
                  <c:v>2627</c:v>
                </c:pt>
                <c:pt idx="2419">
                  <c:v>2934</c:v>
                </c:pt>
                <c:pt idx="2420">
                  <c:v>2641</c:v>
                </c:pt>
                <c:pt idx="2421">
                  <c:v>547</c:v>
                </c:pt>
                <c:pt idx="2422">
                  <c:v>1305</c:v>
                </c:pt>
                <c:pt idx="2423">
                  <c:v>710</c:v>
                </c:pt>
                <c:pt idx="2424">
                  <c:v>26</c:v>
                </c:pt>
                <c:pt idx="2425">
                  <c:v>1994</c:v>
                </c:pt>
                <c:pt idx="2426">
                  <c:v>1477</c:v>
                </c:pt>
                <c:pt idx="2427">
                  <c:v>1144</c:v>
                </c:pt>
                <c:pt idx="2428">
                  <c:v>10</c:v>
                </c:pt>
                <c:pt idx="2429">
                  <c:v>2242</c:v>
                </c:pt>
                <c:pt idx="2430">
                  <c:v>14184</c:v>
                </c:pt>
                <c:pt idx="2431">
                  <c:v>6278</c:v>
                </c:pt>
                <c:pt idx="2432">
                  <c:v>27650</c:v>
                </c:pt>
                <c:pt idx="2433">
                  <c:v>52227</c:v>
                </c:pt>
                <c:pt idx="2434">
                  <c:v>551</c:v>
                </c:pt>
                <c:pt idx="2435">
                  <c:v>3012</c:v>
                </c:pt>
                <c:pt idx="2436">
                  <c:v>3103</c:v>
                </c:pt>
                <c:pt idx="2437">
                  <c:v>383</c:v>
                </c:pt>
                <c:pt idx="2438">
                  <c:v>2284</c:v>
                </c:pt>
                <c:pt idx="2439">
                  <c:v>376</c:v>
                </c:pt>
                <c:pt idx="2440">
                  <c:v>12095</c:v>
                </c:pt>
                <c:pt idx="2441">
                  <c:v>2297</c:v>
                </c:pt>
                <c:pt idx="2442">
                  <c:v>1201</c:v>
                </c:pt>
                <c:pt idx="2443">
                  <c:v>1104</c:v>
                </c:pt>
                <c:pt idx="2444">
                  <c:v>537</c:v>
                </c:pt>
                <c:pt idx="2445">
                  <c:v>10517</c:v>
                </c:pt>
                <c:pt idx="2446">
                  <c:v>525</c:v>
                </c:pt>
                <c:pt idx="2447">
                  <c:v>666</c:v>
                </c:pt>
                <c:pt idx="2448">
                  <c:v>292</c:v>
                </c:pt>
                <c:pt idx="2449">
                  <c:v>3730</c:v>
                </c:pt>
                <c:pt idx="2450">
                  <c:v>4092</c:v>
                </c:pt>
                <c:pt idx="2451">
                  <c:v>19</c:v>
                </c:pt>
                <c:pt idx="2452">
                  <c:v>140</c:v>
                </c:pt>
                <c:pt idx="2453">
                  <c:v>23011</c:v>
                </c:pt>
                <c:pt idx="2454">
                  <c:v>375</c:v>
                </c:pt>
                <c:pt idx="2455">
                  <c:v>11</c:v>
                </c:pt>
                <c:pt idx="2456">
                  <c:v>3686</c:v>
                </c:pt>
                <c:pt idx="2457">
                  <c:v>4252</c:v>
                </c:pt>
                <c:pt idx="2458">
                  <c:v>416</c:v>
                </c:pt>
                <c:pt idx="2459">
                  <c:v>1971</c:v>
                </c:pt>
                <c:pt idx="2460">
                  <c:v>622</c:v>
                </c:pt>
                <c:pt idx="2461">
                  <c:v>112</c:v>
                </c:pt>
                <c:pt idx="2462">
                  <c:v>5643</c:v>
                </c:pt>
                <c:pt idx="2463">
                  <c:v>2868</c:v>
                </c:pt>
                <c:pt idx="2464">
                  <c:v>410</c:v>
                </c:pt>
                <c:pt idx="2465">
                  <c:v>522</c:v>
                </c:pt>
                <c:pt idx="2466">
                  <c:v>2726</c:v>
                </c:pt>
                <c:pt idx="2467">
                  <c:v>3124</c:v>
                </c:pt>
                <c:pt idx="2468">
                  <c:v>1246</c:v>
                </c:pt>
                <c:pt idx="2469">
                  <c:v>23016</c:v>
                </c:pt>
                <c:pt idx="2470">
                  <c:v>900</c:v>
                </c:pt>
                <c:pt idx="2471">
                  <c:v>153</c:v>
                </c:pt>
                <c:pt idx="2472">
                  <c:v>943</c:v>
                </c:pt>
                <c:pt idx="2473">
                  <c:v>4483</c:v>
                </c:pt>
                <c:pt idx="2474">
                  <c:v>1605</c:v>
                </c:pt>
                <c:pt idx="2475">
                  <c:v>4460</c:v>
                </c:pt>
                <c:pt idx="2476">
                  <c:v>1974</c:v>
                </c:pt>
                <c:pt idx="2477">
                  <c:v>2450</c:v>
                </c:pt>
                <c:pt idx="2478">
                  <c:v>292</c:v>
                </c:pt>
                <c:pt idx="2479">
                  <c:v>5122</c:v>
                </c:pt>
                <c:pt idx="2480">
                  <c:v>160</c:v>
                </c:pt>
                <c:pt idx="2481">
                  <c:v>282</c:v>
                </c:pt>
                <c:pt idx="2482">
                  <c:v>1463</c:v>
                </c:pt>
                <c:pt idx="2483">
                  <c:v>4300</c:v>
                </c:pt>
                <c:pt idx="2484">
                  <c:v>386</c:v>
                </c:pt>
                <c:pt idx="2485">
                  <c:v>4690</c:v>
                </c:pt>
                <c:pt idx="2486">
                  <c:v>10658</c:v>
                </c:pt>
                <c:pt idx="2487">
                  <c:v>517</c:v>
                </c:pt>
                <c:pt idx="2488">
                  <c:v>471</c:v>
                </c:pt>
                <c:pt idx="2489">
                  <c:v>479</c:v>
                </c:pt>
                <c:pt idx="2490">
                  <c:v>3970</c:v>
                </c:pt>
                <c:pt idx="2491">
                  <c:v>1545</c:v>
                </c:pt>
                <c:pt idx="2492">
                  <c:v>234</c:v>
                </c:pt>
                <c:pt idx="2493">
                  <c:v>20501</c:v>
                </c:pt>
                <c:pt idx="2494">
                  <c:v>2445</c:v>
                </c:pt>
                <c:pt idx="2495">
                  <c:v>295</c:v>
                </c:pt>
                <c:pt idx="2496">
                  <c:v>8051</c:v>
                </c:pt>
                <c:pt idx="2497">
                  <c:v>2411</c:v>
                </c:pt>
                <c:pt idx="2498">
                  <c:v>306</c:v>
                </c:pt>
                <c:pt idx="2499">
                  <c:v>1687</c:v>
                </c:pt>
                <c:pt idx="2500">
                  <c:v>634</c:v>
                </c:pt>
                <c:pt idx="2501">
                  <c:v>10230</c:v>
                </c:pt>
                <c:pt idx="2502">
                  <c:v>3157</c:v>
                </c:pt>
                <c:pt idx="2503">
                  <c:v>673</c:v>
                </c:pt>
                <c:pt idx="2504">
                  <c:v>2550</c:v>
                </c:pt>
                <c:pt idx="2505">
                  <c:v>4874</c:v>
                </c:pt>
                <c:pt idx="2506">
                  <c:v>1865</c:v>
                </c:pt>
                <c:pt idx="2507">
                  <c:v>2196</c:v>
                </c:pt>
                <c:pt idx="2508">
                  <c:v>91</c:v>
                </c:pt>
                <c:pt idx="2509">
                  <c:v>2854</c:v>
                </c:pt>
                <c:pt idx="2510">
                  <c:v>116</c:v>
                </c:pt>
                <c:pt idx="2511">
                  <c:v>1875</c:v>
                </c:pt>
                <c:pt idx="2512">
                  <c:v>448</c:v>
                </c:pt>
                <c:pt idx="2513">
                  <c:v>559</c:v>
                </c:pt>
                <c:pt idx="2514">
                  <c:v>1193</c:v>
                </c:pt>
                <c:pt idx="2515">
                  <c:v>2165</c:v>
                </c:pt>
                <c:pt idx="2516">
                  <c:v>448</c:v>
                </c:pt>
                <c:pt idx="2517">
                  <c:v>1590</c:v>
                </c:pt>
                <c:pt idx="2518">
                  <c:v>1373</c:v>
                </c:pt>
                <c:pt idx="2519">
                  <c:v>7948</c:v>
                </c:pt>
                <c:pt idx="2520">
                  <c:v>2817</c:v>
                </c:pt>
                <c:pt idx="2521">
                  <c:v>3819</c:v>
                </c:pt>
                <c:pt idx="2522">
                  <c:v>1100</c:v>
                </c:pt>
                <c:pt idx="2523">
                  <c:v>995</c:v>
                </c:pt>
                <c:pt idx="2524">
                  <c:v>642</c:v>
                </c:pt>
                <c:pt idx="2525">
                  <c:v>2378</c:v>
                </c:pt>
                <c:pt idx="2526">
                  <c:v>1073</c:v>
                </c:pt>
                <c:pt idx="2527">
                  <c:v>1887</c:v>
                </c:pt>
                <c:pt idx="2528">
                  <c:v>10092</c:v>
                </c:pt>
                <c:pt idx="2529">
                  <c:v>4950</c:v>
                </c:pt>
                <c:pt idx="2530">
                  <c:v>5913</c:v>
                </c:pt>
                <c:pt idx="2531">
                  <c:v>23771</c:v>
                </c:pt>
                <c:pt idx="2532">
                  <c:v>1010</c:v>
                </c:pt>
                <c:pt idx="2533">
                  <c:v>3173</c:v>
                </c:pt>
                <c:pt idx="2534">
                  <c:v>3421</c:v>
                </c:pt>
                <c:pt idx="2535">
                  <c:v>1274</c:v>
                </c:pt>
                <c:pt idx="2536">
                  <c:v>497</c:v>
                </c:pt>
                <c:pt idx="2537">
                  <c:v>164</c:v>
                </c:pt>
                <c:pt idx="2538">
                  <c:v>238</c:v>
                </c:pt>
                <c:pt idx="2539">
                  <c:v>1381</c:v>
                </c:pt>
                <c:pt idx="2540">
                  <c:v>2126</c:v>
                </c:pt>
                <c:pt idx="2541">
                  <c:v>1916</c:v>
                </c:pt>
                <c:pt idx="2542">
                  <c:v>941</c:v>
                </c:pt>
                <c:pt idx="2543">
                  <c:v>297</c:v>
                </c:pt>
                <c:pt idx="2544">
                  <c:v>5270</c:v>
                </c:pt>
                <c:pt idx="2545">
                  <c:v>1850</c:v>
                </c:pt>
                <c:pt idx="2546">
                  <c:v>7123</c:v>
                </c:pt>
                <c:pt idx="2547">
                  <c:v>513</c:v>
                </c:pt>
                <c:pt idx="2548">
                  <c:v>5121</c:v>
                </c:pt>
                <c:pt idx="2549">
                  <c:v>4942</c:v>
                </c:pt>
                <c:pt idx="2550">
                  <c:v>8203</c:v>
                </c:pt>
                <c:pt idx="2551">
                  <c:v>1293</c:v>
                </c:pt>
                <c:pt idx="2552">
                  <c:v>380</c:v>
                </c:pt>
                <c:pt idx="2553">
                  <c:v>1573</c:v>
                </c:pt>
                <c:pt idx="2554">
                  <c:v>1031</c:v>
                </c:pt>
                <c:pt idx="2555">
                  <c:v>446</c:v>
                </c:pt>
                <c:pt idx="2556">
                  <c:v>5901</c:v>
                </c:pt>
                <c:pt idx="2557">
                  <c:v>515</c:v>
                </c:pt>
                <c:pt idx="2558">
                  <c:v>2391</c:v>
                </c:pt>
                <c:pt idx="2559">
                  <c:v>965</c:v>
                </c:pt>
                <c:pt idx="2560">
                  <c:v>2699</c:v>
                </c:pt>
                <c:pt idx="2561">
                  <c:v>206</c:v>
                </c:pt>
                <c:pt idx="2562">
                  <c:v>396</c:v>
                </c:pt>
                <c:pt idx="2563">
                  <c:v>3492</c:v>
                </c:pt>
                <c:pt idx="2564">
                  <c:v>3064</c:v>
                </c:pt>
                <c:pt idx="2565">
                  <c:v>3690</c:v>
                </c:pt>
                <c:pt idx="2566">
                  <c:v>768</c:v>
                </c:pt>
                <c:pt idx="2567">
                  <c:v>1057</c:v>
                </c:pt>
                <c:pt idx="2568">
                  <c:v>2828</c:v>
                </c:pt>
                <c:pt idx="2569">
                  <c:v>1321</c:v>
                </c:pt>
                <c:pt idx="2570">
                  <c:v>20</c:v>
                </c:pt>
                <c:pt idx="2571">
                  <c:v>496</c:v>
                </c:pt>
                <c:pt idx="2572">
                  <c:v>1712</c:v>
                </c:pt>
                <c:pt idx="2573">
                  <c:v>1445</c:v>
                </c:pt>
                <c:pt idx="2574">
                  <c:v>749</c:v>
                </c:pt>
                <c:pt idx="2575">
                  <c:v>123</c:v>
                </c:pt>
                <c:pt idx="2576">
                  <c:v>4033</c:v>
                </c:pt>
                <c:pt idx="2577">
                  <c:v>4222</c:v>
                </c:pt>
                <c:pt idx="2578">
                  <c:v>3019</c:v>
                </c:pt>
                <c:pt idx="2579">
                  <c:v>124</c:v>
                </c:pt>
                <c:pt idx="2580">
                  <c:v>1416</c:v>
                </c:pt>
                <c:pt idx="2581">
                  <c:v>711</c:v>
                </c:pt>
                <c:pt idx="2582">
                  <c:v>728</c:v>
                </c:pt>
                <c:pt idx="2583">
                  <c:v>763</c:v>
                </c:pt>
                <c:pt idx="2584">
                  <c:v>903</c:v>
                </c:pt>
                <c:pt idx="2585">
                  <c:v>332</c:v>
                </c:pt>
                <c:pt idx="2586">
                  <c:v>6143</c:v>
                </c:pt>
                <c:pt idx="2587">
                  <c:v>821</c:v>
                </c:pt>
                <c:pt idx="2588">
                  <c:v>479</c:v>
                </c:pt>
                <c:pt idx="2589">
                  <c:v>172</c:v>
                </c:pt>
                <c:pt idx="2590">
                  <c:v>3037</c:v>
                </c:pt>
                <c:pt idx="2591">
                  <c:v>1302</c:v>
                </c:pt>
                <c:pt idx="2592">
                  <c:v>2282</c:v>
                </c:pt>
                <c:pt idx="2593">
                  <c:v>1076</c:v>
                </c:pt>
                <c:pt idx="2594">
                  <c:v>475</c:v>
                </c:pt>
                <c:pt idx="2595">
                  <c:v>309</c:v>
                </c:pt>
                <c:pt idx="2596">
                  <c:v>302</c:v>
                </c:pt>
                <c:pt idx="2597">
                  <c:v>2102</c:v>
                </c:pt>
                <c:pt idx="2598">
                  <c:v>395</c:v>
                </c:pt>
                <c:pt idx="2599">
                  <c:v>642</c:v>
                </c:pt>
                <c:pt idx="2600">
                  <c:v>9159</c:v>
                </c:pt>
                <c:pt idx="2601">
                  <c:v>168</c:v>
                </c:pt>
                <c:pt idx="2602">
                  <c:v>350</c:v>
                </c:pt>
                <c:pt idx="2603">
                  <c:v>8187</c:v>
                </c:pt>
                <c:pt idx="2604">
                  <c:v>95</c:v>
                </c:pt>
                <c:pt idx="2605">
                  <c:v>2592</c:v>
                </c:pt>
                <c:pt idx="2606">
                  <c:v>647</c:v>
                </c:pt>
                <c:pt idx="2607">
                  <c:v>168</c:v>
                </c:pt>
                <c:pt idx="2608">
                  <c:v>307</c:v>
                </c:pt>
                <c:pt idx="2609">
                  <c:v>3575</c:v>
                </c:pt>
                <c:pt idx="2610">
                  <c:v>760</c:v>
                </c:pt>
                <c:pt idx="2611">
                  <c:v>94</c:v>
                </c:pt>
                <c:pt idx="2612">
                  <c:v>23297</c:v>
                </c:pt>
                <c:pt idx="2613">
                  <c:v>1073</c:v>
                </c:pt>
                <c:pt idx="2614">
                  <c:v>666</c:v>
                </c:pt>
                <c:pt idx="2615">
                  <c:v>82</c:v>
                </c:pt>
                <c:pt idx="2616">
                  <c:v>388</c:v>
                </c:pt>
                <c:pt idx="2617">
                  <c:v>434</c:v>
                </c:pt>
                <c:pt idx="2618">
                  <c:v>4783</c:v>
                </c:pt>
                <c:pt idx="2619">
                  <c:v>737</c:v>
                </c:pt>
                <c:pt idx="2620">
                  <c:v>245</c:v>
                </c:pt>
                <c:pt idx="2621">
                  <c:v>714</c:v>
                </c:pt>
                <c:pt idx="2622">
                  <c:v>144</c:v>
                </c:pt>
                <c:pt idx="2623">
                  <c:v>1627</c:v>
                </c:pt>
                <c:pt idx="2624">
                  <c:v>549</c:v>
                </c:pt>
                <c:pt idx="2625">
                  <c:v>659</c:v>
                </c:pt>
                <c:pt idx="2626">
                  <c:v>629</c:v>
                </c:pt>
                <c:pt idx="2627">
                  <c:v>694</c:v>
                </c:pt>
                <c:pt idx="2628">
                  <c:v>4159</c:v>
                </c:pt>
                <c:pt idx="2629">
                  <c:v>651</c:v>
                </c:pt>
                <c:pt idx="2630">
                  <c:v>522</c:v>
                </c:pt>
                <c:pt idx="2631">
                  <c:v>4304</c:v>
                </c:pt>
                <c:pt idx="2633">
                  <c:v>271</c:v>
                </c:pt>
                <c:pt idx="2634">
                  <c:v>9985</c:v>
                </c:pt>
                <c:pt idx="2635">
                  <c:v>1615</c:v>
                </c:pt>
                <c:pt idx="2637">
                  <c:v>91</c:v>
                </c:pt>
                <c:pt idx="2638">
                  <c:v>563</c:v>
                </c:pt>
                <c:pt idx="2639">
                  <c:v>1338</c:v>
                </c:pt>
                <c:pt idx="2640">
                  <c:v>159</c:v>
                </c:pt>
                <c:pt idx="2641">
                  <c:v>368</c:v>
                </c:pt>
                <c:pt idx="2642">
                  <c:v>77</c:v>
                </c:pt>
                <c:pt idx="2643">
                  <c:v>251</c:v>
                </c:pt>
                <c:pt idx="2644">
                  <c:v>4544</c:v>
                </c:pt>
                <c:pt idx="2645">
                  <c:v>456</c:v>
                </c:pt>
                <c:pt idx="2646">
                  <c:v>1652</c:v>
                </c:pt>
                <c:pt idx="2647">
                  <c:v>212</c:v>
                </c:pt>
                <c:pt idx="2648">
                  <c:v>6562</c:v>
                </c:pt>
                <c:pt idx="2650">
                  <c:v>2638</c:v>
                </c:pt>
                <c:pt idx="2651">
                  <c:v>219</c:v>
                </c:pt>
                <c:pt idx="2652">
                  <c:v>111</c:v>
                </c:pt>
                <c:pt idx="2653">
                  <c:v>1815</c:v>
                </c:pt>
                <c:pt idx="2654">
                  <c:v>237</c:v>
                </c:pt>
                <c:pt idx="2655">
                  <c:v>498</c:v>
                </c:pt>
                <c:pt idx="2656">
                  <c:v>163</c:v>
                </c:pt>
                <c:pt idx="2657">
                  <c:v>989</c:v>
                </c:pt>
                <c:pt idx="2658">
                  <c:v>437</c:v>
                </c:pt>
                <c:pt idx="2659">
                  <c:v>2762</c:v>
                </c:pt>
                <c:pt idx="2660">
                  <c:v>92</c:v>
                </c:pt>
                <c:pt idx="2661">
                  <c:v>632</c:v>
                </c:pt>
                <c:pt idx="2662">
                  <c:v>4632</c:v>
                </c:pt>
                <c:pt idx="2663">
                  <c:v>1100</c:v>
                </c:pt>
                <c:pt idx="2664">
                  <c:v>148</c:v>
                </c:pt>
                <c:pt idx="2665">
                  <c:v>1028</c:v>
                </c:pt>
                <c:pt idx="2666">
                  <c:v>840</c:v>
                </c:pt>
                <c:pt idx="2667">
                  <c:v>2142</c:v>
                </c:pt>
                <c:pt idx="2668">
                  <c:v>92</c:v>
                </c:pt>
                <c:pt idx="2669">
                  <c:v>511</c:v>
                </c:pt>
                <c:pt idx="2670">
                  <c:v>286</c:v>
                </c:pt>
                <c:pt idx="2671">
                  <c:v>688</c:v>
                </c:pt>
                <c:pt idx="2672">
                  <c:v>3130</c:v>
                </c:pt>
                <c:pt idx="2673">
                  <c:v>25</c:v>
                </c:pt>
                <c:pt idx="2674">
                  <c:v>973</c:v>
                </c:pt>
                <c:pt idx="2675">
                  <c:v>3484</c:v>
                </c:pt>
                <c:pt idx="2676">
                  <c:v>496</c:v>
                </c:pt>
                <c:pt idx="2677">
                  <c:v>1502</c:v>
                </c:pt>
                <c:pt idx="2678">
                  <c:v>49</c:v>
                </c:pt>
                <c:pt idx="2679">
                  <c:v>6712</c:v>
                </c:pt>
                <c:pt idx="2680">
                  <c:v>256</c:v>
                </c:pt>
                <c:pt idx="2681">
                  <c:v>290</c:v>
                </c:pt>
                <c:pt idx="2682">
                  <c:v>636</c:v>
                </c:pt>
                <c:pt idx="2683">
                  <c:v>1448</c:v>
                </c:pt>
                <c:pt idx="2684">
                  <c:v>126</c:v>
                </c:pt>
                <c:pt idx="2685">
                  <c:v>894</c:v>
                </c:pt>
                <c:pt idx="2686">
                  <c:v>534</c:v>
                </c:pt>
                <c:pt idx="2687">
                  <c:v>1972</c:v>
                </c:pt>
                <c:pt idx="2688">
                  <c:v>708</c:v>
                </c:pt>
                <c:pt idx="2689">
                  <c:v>337</c:v>
                </c:pt>
                <c:pt idx="2690">
                  <c:v>162</c:v>
                </c:pt>
                <c:pt idx="2691">
                  <c:v>523</c:v>
                </c:pt>
                <c:pt idx="2692">
                  <c:v>1690</c:v>
                </c:pt>
                <c:pt idx="2693">
                  <c:v>606</c:v>
                </c:pt>
                <c:pt idx="2694">
                  <c:v>108</c:v>
                </c:pt>
                <c:pt idx="2695">
                  <c:v>994</c:v>
                </c:pt>
                <c:pt idx="2697">
                  <c:v>889</c:v>
                </c:pt>
                <c:pt idx="2698">
                  <c:v>133</c:v>
                </c:pt>
                <c:pt idx="2699">
                  <c:v>72</c:v>
                </c:pt>
                <c:pt idx="2700">
                  <c:v>396</c:v>
                </c:pt>
                <c:pt idx="2701">
                  <c:v>4967</c:v>
                </c:pt>
                <c:pt idx="2702">
                  <c:v>25269</c:v>
                </c:pt>
                <c:pt idx="2703">
                  <c:v>2094</c:v>
                </c:pt>
                <c:pt idx="2704">
                  <c:v>614</c:v>
                </c:pt>
                <c:pt idx="2705">
                  <c:v>314</c:v>
                </c:pt>
                <c:pt idx="2706">
                  <c:v>6656</c:v>
                </c:pt>
                <c:pt idx="2707">
                  <c:v>526</c:v>
                </c:pt>
                <c:pt idx="2708">
                  <c:v>552</c:v>
                </c:pt>
                <c:pt idx="2709">
                  <c:v>626</c:v>
                </c:pt>
                <c:pt idx="2710">
                  <c:v>1281</c:v>
                </c:pt>
                <c:pt idx="2711">
                  <c:v>634</c:v>
                </c:pt>
                <c:pt idx="2712">
                  <c:v>3574</c:v>
                </c:pt>
                <c:pt idx="2713">
                  <c:v>5</c:v>
                </c:pt>
                <c:pt idx="2714">
                  <c:v>719</c:v>
                </c:pt>
                <c:pt idx="2715">
                  <c:v>5103</c:v>
                </c:pt>
                <c:pt idx="2716">
                  <c:v>845</c:v>
                </c:pt>
                <c:pt idx="2717">
                  <c:v>102</c:v>
                </c:pt>
                <c:pt idx="2718">
                  <c:v>1103</c:v>
                </c:pt>
                <c:pt idx="2719">
                  <c:v>6331</c:v>
                </c:pt>
                <c:pt idx="2720">
                  <c:v>3973</c:v>
                </c:pt>
                <c:pt idx="2721">
                  <c:v>1587</c:v>
                </c:pt>
                <c:pt idx="2722">
                  <c:v>1750</c:v>
                </c:pt>
                <c:pt idx="2723">
                  <c:v>1073</c:v>
                </c:pt>
                <c:pt idx="2724">
                  <c:v>799</c:v>
                </c:pt>
                <c:pt idx="2725">
                  <c:v>830</c:v>
                </c:pt>
                <c:pt idx="2726">
                  <c:v>385</c:v>
                </c:pt>
                <c:pt idx="2727">
                  <c:v>94</c:v>
                </c:pt>
                <c:pt idx="2728">
                  <c:v>604</c:v>
                </c:pt>
                <c:pt idx="2729">
                  <c:v>404</c:v>
                </c:pt>
                <c:pt idx="2730">
                  <c:v>244</c:v>
                </c:pt>
                <c:pt idx="2731">
                  <c:v>101</c:v>
                </c:pt>
                <c:pt idx="2732">
                  <c:v>677</c:v>
                </c:pt>
                <c:pt idx="2733">
                  <c:v>135</c:v>
                </c:pt>
                <c:pt idx="2734">
                  <c:v>1096</c:v>
                </c:pt>
                <c:pt idx="2735">
                  <c:v>4126</c:v>
                </c:pt>
                <c:pt idx="2736">
                  <c:v>3984</c:v>
                </c:pt>
                <c:pt idx="2737">
                  <c:v>3906</c:v>
                </c:pt>
                <c:pt idx="2738">
                  <c:v>2964</c:v>
                </c:pt>
                <c:pt idx="2739">
                  <c:v>333</c:v>
                </c:pt>
                <c:pt idx="2740">
                  <c:v>112</c:v>
                </c:pt>
                <c:pt idx="2741">
                  <c:v>1179</c:v>
                </c:pt>
                <c:pt idx="2742">
                  <c:v>723</c:v>
                </c:pt>
                <c:pt idx="2743">
                  <c:v>809</c:v>
                </c:pt>
                <c:pt idx="2744">
                  <c:v>137</c:v>
                </c:pt>
                <c:pt idx="2745">
                  <c:v>421</c:v>
                </c:pt>
                <c:pt idx="2746">
                  <c:v>1436</c:v>
                </c:pt>
                <c:pt idx="2747">
                  <c:v>603</c:v>
                </c:pt>
                <c:pt idx="2748">
                  <c:v>593</c:v>
                </c:pt>
                <c:pt idx="2749">
                  <c:v>234</c:v>
                </c:pt>
                <c:pt idx="2750">
                  <c:v>840</c:v>
                </c:pt>
                <c:pt idx="2751">
                  <c:v>1531</c:v>
                </c:pt>
                <c:pt idx="2752">
                  <c:v>616</c:v>
                </c:pt>
                <c:pt idx="2753">
                  <c:v>767</c:v>
                </c:pt>
                <c:pt idx="2754">
                  <c:v>35</c:v>
                </c:pt>
                <c:pt idx="2755">
                  <c:v>108</c:v>
                </c:pt>
                <c:pt idx="2756">
                  <c:v>32</c:v>
                </c:pt>
                <c:pt idx="2757">
                  <c:v>328</c:v>
                </c:pt>
                <c:pt idx="2758">
                  <c:v>55</c:v>
                </c:pt>
                <c:pt idx="2759">
                  <c:v>837</c:v>
                </c:pt>
                <c:pt idx="2760">
                  <c:v>101</c:v>
                </c:pt>
                <c:pt idx="2761">
                  <c:v>9</c:v>
                </c:pt>
                <c:pt idx="2762">
                  <c:v>559</c:v>
                </c:pt>
                <c:pt idx="2763">
                  <c:v>2191</c:v>
                </c:pt>
                <c:pt idx="2764">
                  <c:v>1071</c:v>
                </c:pt>
                <c:pt idx="2765">
                  <c:v>1324</c:v>
                </c:pt>
                <c:pt idx="2766">
                  <c:v>251</c:v>
                </c:pt>
                <c:pt idx="2767">
                  <c:v>214</c:v>
                </c:pt>
                <c:pt idx="2768">
                  <c:v>156</c:v>
                </c:pt>
                <c:pt idx="2769">
                  <c:v>155</c:v>
                </c:pt>
                <c:pt idx="2770">
                  <c:v>1444</c:v>
                </c:pt>
                <c:pt idx="2771">
                  <c:v>1726</c:v>
                </c:pt>
                <c:pt idx="2772">
                  <c:v>210</c:v>
                </c:pt>
                <c:pt idx="2773">
                  <c:v>261</c:v>
                </c:pt>
                <c:pt idx="2774">
                  <c:v>1282</c:v>
                </c:pt>
                <c:pt idx="2775">
                  <c:v>531</c:v>
                </c:pt>
                <c:pt idx="2776">
                  <c:v>1390</c:v>
                </c:pt>
                <c:pt idx="2777">
                  <c:v>489</c:v>
                </c:pt>
                <c:pt idx="2778">
                  <c:v>219</c:v>
                </c:pt>
                <c:pt idx="2779">
                  <c:v>684</c:v>
                </c:pt>
                <c:pt idx="2780">
                  <c:v>1541</c:v>
                </c:pt>
                <c:pt idx="2781">
                  <c:v>116</c:v>
                </c:pt>
                <c:pt idx="2782">
                  <c:v>816</c:v>
                </c:pt>
                <c:pt idx="2783">
                  <c:v>1654</c:v>
                </c:pt>
                <c:pt idx="2784">
                  <c:v>2695</c:v>
                </c:pt>
                <c:pt idx="2785">
                  <c:v>76</c:v>
                </c:pt>
                <c:pt idx="2786">
                  <c:v>245</c:v>
                </c:pt>
                <c:pt idx="2787">
                  <c:v>330</c:v>
                </c:pt>
                <c:pt idx="2788">
                  <c:v>665</c:v>
                </c:pt>
                <c:pt idx="2789">
                  <c:v>92</c:v>
                </c:pt>
                <c:pt idx="2790">
                  <c:v>360</c:v>
                </c:pt>
                <c:pt idx="2791">
                  <c:v>269</c:v>
                </c:pt>
                <c:pt idx="2792">
                  <c:v>65</c:v>
                </c:pt>
                <c:pt idx="2793">
                  <c:v>68</c:v>
                </c:pt>
                <c:pt idx="2794">
                  <c:v>4384</c:v>
                </c:pt>
                <c:pt idx="2795">
                  <c:v>2554</c:v>
                </c:pt>
                <c:pt idx="2796">
                  <c:v>732</c:v>
                </c:pt>
                <c:pt idx="2797">
                  <c:v>605</c:v>
                </c:pt>
                <c:pt idx="2798">
                  <c:v>149</c:v>
                </c:pt>
                <c:pt idx="2799">
                  <c:v>129</c:v>
                </c:pt>
                <c:pt idx="2800">
                  <c:v>465</c:v>
                </c:pt>
                <c:pt idx="2801">
                  <c:v>227</c:v>
                </c:pt>
                <c:pt idx="2802">
                  <c:v>4671</c:v>
                </c:pt>
                <c:pt idx="2803">
                  <c:v>426</c:v>
                </c:pt>
                <c:pt idx="2804">
                  <c:v>594</c:v>
                </c:pt>
                <c:pt idx="2805">
                  <c:v>55</c:v>
                </c:pt>
                <c:pt idx="2806">
                  <c:v>204</c:v>
                </c:pt>
                <c:pt idx="2807">
                  <c:v>362</c:v>
                </c:pt>
                <c:pt idx="2808">
                  <c:v>493</c:v>
                </c:pt>
                <c:pt idx="2809">
                  <c:v>2113</c:v>
                </c:pt>
                <c:pt idx="2810">
                  <c:v>258</c:v>
                </c:pt>
                <c:pt idx="2811">
                  <c:v>603</c:v>
                </c:pt>
                <c:pt idx="2812">
                  <c:v>1516</c:v>
                </c:pt>
                <c:pt idx="2813">
                  <c:v>3217</c:v>
                </c:pt>
                <c:pt idx="2814">
                  <c:v>68</c:v>
                </c:pt>
                <c:pt idx="2815">
                  <c:v>1697</c:v>
                </c:pt>
                <c:pt idx="2816">
                  <c:v>677</c:v>
                </c:pt>
                <c:pt idx="2817">
                  <c:v>94</c:v>
                </c:pt>
                <c:pt idx="2818">
                  <c:v>1004</c:v>
                </c:pt>
                <c:pt idx="2819">
                  <c:v>3569</c:v>
                </c:pt>
                <c:pt idx="2820">
                  <c:v>208</c:v>
                </c:pt>
                <c:pt idx="2821">
                  <c:v>498</c:v>
                </c:pt>
                <c:pt idx="2822">
                  <c:v>86</c:v>
                </c:pt>
                <c:pt idx="2823">
                  <c:v>276</c:v>
                </c:pt>
                <c:pt idx="2824">
                  <c:v>91</c:v>
                </c:pt>
                <c:pt idx="2825">
                  <c:v>1032</c:v>
                </c:pt>
                <c:pt idx="2826">
                  <c:v>320</c:v>
                </c:pt>
                <c:pt idx="2827">
                  <c:v>921</c:v>
                </c:pt>
                <c:pt idx="2828">
                  <c:v>98</c:v>
                </c:pt>
                <c:pt idx="2829">
                  <c:v>212</c:v>
                </c:pt>
                <c:pt idx="2830">
                  <c:v>211</c:v>
                </c:pt>
                <c:pt idx="2831">
                  <c:v>121</c:v>
                </c:pt>
                <c:pt idx="2832">
                  <c:v>129</c:v>
                </c:pt>
                <c:pt idx="2833">
                  <c:v>2381</c:v>
                </c:pt>
                <c:pt idx="2834">
                  <c:v>5633</c:v>
                </c:pt>
                <c:pt idx="2835">
                  <c:v>572</c:v>
                </c:pt>
                <c:pt idx="2836">
                  <c:v>1725</c:v>
                </c:pt>
                <c:pt idx="2837">
                  <c:v>280</c:v>
                </c:pt>
                <c:pt idx="2838">
                  <c:v>274</c:v>
                </c:pt>
                <c:pt idx="2839">
                  <c:v>151</c:v>
                </c:pt>
                <c:pt idx="2840">
                  <c:v>3216</c:v>
                </c:pt>
                <c:pt idx="2841">
                  <c:v>126</c:v>
                </c:pt>
                <c:pt idx="2842">
                  <c:v>987</c:v>
                </c:pt>
                <c:pt idx="2843">
                  <c:v>456</c:v>
                </c:pt>
                <c:pt idx="2844">
                  <c:v>248</c:v>
                </c:pt>
                <c:pt idx="2845">
                  <c:v>799</c:v>
                </c:pt>
                <c:pt idx="2846">
                  <c:v>180</c:v>
                </c:pt>
                <c:pt idx="2847">
                  <c:v>249</c:v>
                </c:pt>
                <c:pt idx="2848">
                  <c:v>397</c:v>
                </c:pt>
                <c:pt idx="2849">
                  <c:v>83</c:v>
                </c:pt>
                <c:pt idx="2850">
                  <c:v>601</c:v>
                </c:pt>
                <c:pt idx="2851">
                  <c:v>267</c:v>
                </c:pt>
                <c:pt idx="2852">
                  <c:v>362</c:v>
                </c:pt>
                <c:pt idx="2853">
                  <c:v>1202</c:v>
                </c:pt>
                <c:pt idx="2854">
                  <c:v>43</c:v>
                </c:pt>
                <c:pt idx="2855">
                  <c:v>48</c:v>
                </c:pt>
                <c:pt idx="2856">
                  <c:v>207</c:v>
                </c:pt>
                <c:pt idx="2857">
                  <c:v>121</c:v>
                </c:pt>
                <c:pt idx="2858">
                  <c:v>1720</c:v>
                </c:pt>
                <c:pt idx="2859">
                  <c:v>11</c:v>
                </c:pt>
                <c:pt idx="2860">
                  <c:v>427</c:v>
                </c:pt>
                <c:pt idx="2861">
                  <c:v>73</c:v>
                </c:pt>
                <c:pt idx="2862">
                  <c:v>106</c:v>
                </c:pt>
                <c:pt idx="2863">
                  <c:v>48</c:v>
                </c:pt>
                <c:pt idx="2864">
                  <c:v>920</c:v>
                </c:pt>
                <c:pt idx="2865">
                  <c:v>1810</c:v>
                </c:pt>
                <c:pt idx="2866">
                  <c:v>82</c:v>
                </c:pt>
                <c:pt idx="2867">
                  <c:v>71</c:v>
                </c:pt>
                <c:pt idx="2868">
                  <c:v>42</c:v>
                </c:pt>
                <c:pt idx="2869">
                  <c:v>1863</c:v>
                </c:pt>
                <c:pt idx="2870">
                  <c:v>144</c:v>
                </c:pt>
                <c:pt idx="2871">
                  <c:v>933</c:v>
                </c:pt>
                <c:pt idx="2872">
                  <c:v>69</c:v>
                </c:pt>
                <c:pt idx="2873">
                  <c:v>781</c:v>
                </c:pt>
                <c:pt idx="2874">
                  <c:v>232</c:v>
                </c:pt>
                <c:pt idx="2875">
                  <c:v>80</c:v>
                </c:pt>
                <c:pt idx="2876">
                  <c:v>39</c:v>
                </c:pt>
                <c:pt idx="2877">
                  <c:v>149</c:v>
                </c:pt>
                <c:pt idx="2878">
                  <c:v>57</c:v>
                </c:pt>
                <c:pt idx="2879">
                  <c:v>24</c:v>
                </c:pt>
                <c:pt idx="2880">
                  <c:v>104</c:v>
                </c:pt>
                <c:pt idx="2881">
                  <c:v>216</c:v>
                </c:pt>
                <c:pt idx="2882">
                  <c:v>24</c:v>
                </c:pt>
                <c:pt idx="2883">
                  <c:v>77</c:v>
                </c:pt>
                <c:pt idx="2884">
                  <c:v>33</c:v>
                </c:pt>
                <c:pt idx="2885">
                  <c:v>1796</c:v>
                </c:pt>
                <c:pt idx="2886">
                  <c:v>53</c:v>
                </c:pt>
                <c:pt idx="2887">
                  <c:v>521</c:v>
                </c:pt>
                <c:pt idx="2888">
                  <c:v>1249</c:v>
                </c:pt>
                <c:pt idx="2889">
                  <c:v>20</c:v>
                </c:pt>
                <c:pt idx="2890">
                  <c:v>8</c:v>
                </c:pt>
                <c:pt idx="2891">
                  <c:v>307</c:v>
                </c:pt>
                <c:pt idx="2892">
                  <c:v>316</c:v>
                </c:pt>
                <c:pt idx="2893">
                  <c:v>128</c:v>
                </c:pt>
                <c:pt idx="2894">
                  <c:v>43</c:v>
                </c:pt>
                <c:pt idx="2895">
                  <c:v>414</c:v>
                </c:pt>
                <c:pt idx="2896">
                  <c:v>366</c:v>
                </c:pt>
                <c:pt idx="2897">
                  <c:v>278</c:v>
                </c:pt>
                <c:pt idx="2898">
                  <c:v>86</c:v>
                </c:pt>
                <c:pt idx="2899">
                  <c:v>194</c:v>
                </c:pt>
                <c:pt idx="2900">
                  <c:v>887</c:v>
                </c:pt>
                <c:pt idx="2901">
                  <c:v>765</c:v>
                </c:pt>
                <c:pt idx="2902">
                  <c:v>42</c:v>
                </c:pt>
                <c:pt idx="2903">
                  <c:v>63</c:v>
                </c:pt>
                <c:pt idx="2904">
                  <c:v>1862</c:v>
                </c:pt>
                <c:pt idx="2905">
                  <c:v>417</c:v>
                </c:pt>
                <c:pt idx="2906">
                  <c:v>275</c:v>
                </c:pt>
                <c:pt idx="2907">
                  <c:v>53</c:v>
                </c:pt>
                <c:pt idx="2908">
                  <c:v>289</c:v>
                </c:pt>
                <c:pt idx="2909">
                  <c:v>64</c:v>
                </c:pt>
                <c:pt idx="2911">
                  <c:v>1428</c:v>
                </c:pt>
                <c:pt idx="2912">
                  <c:v>35</c:v>
                </c:pt>
                <c:pt idx="2913">
                  <c:v>17</c:v>
                </c:pt>
                <c:pt idx="2914">
                  <c:v>695</c:v>
                </c:pt>
                <c:pt idx="2915">
                  <c:v>234</c:v>
                </c:pt>
                <c:pt idx="2916">
                  <c:v>105</c:v>
                </c:pt>
                <c:pt idx="2917">
                  <c:v>320</c:v>
                </c:pt>
                <c:pt idx="2918">
                  <c:v>109</c:v>
                </c:pt>
                <c:pt idx="2919">
                  <c:v>34</c:v>
                </c:pt>
                <c:pt idx="2920">
                  <c:v>178</c:v>
                </c:pt>
                <c:pt idx="2921">
                  <c:v>159</c:v>
                </c:pt>
                <c:pt idx="2922">
                  <c:v>134</c:v>
                </c:pt>
                <c:pt idx="2923">
                  <c:v>172</c:v>
                </c:pt>
                <c:pt idx="2924">
                  <c:v>16</c:v>
                </c:pt>
                <c:pt idx="2925">
                  <c:v>17</c:v>
                </c:pt>
                <c:pt idx="2926">
                  <c:v>144</c:v>
                </c:pt>
                <c:pt idx="2927">
                  <c:v>148</c:v>
                </c:pt>
                <c:pt idx="2928">
                  <c:v>50</c:v>
                </c:pt>
                <c:pt idx="2929">
                  <c:v>94</c:v>
                </c:pt>
                <c:pt idx="2930">
                  <c:v>364</c:v>
                </c:pt>
                <c:pt idx="2931">
                  <c:v>854</c:v>
                </c:pt>
                <c:pt idx="2932">
                  <c:v>717</c:v>
                </c:pt>
                <c:pt idx="2933">
                  <c:v>56</c:v>
                </c:pt>
                <c:pt idx="2934">
                  <c:v>1238</c:v>
                </c:pt>
                <c:pt idx="2935">
                  <c:v>695</c:v>
                </c:pt>
                <c:pt idx="2936">
                  <c:v>204</c:v>
                </c:pt>
                <c:pt idx="2937">
                  <c:v>3294</c:v>
                </c:pt>
                <c:pt idx="2938">
                  <c:v>904</c:v>
                </c:pt>
                <c:pt idx="2939">
                  <c:v>132</c:v>
                </c:pt>
                <c:pt idx="2940">
                  <c:v>3759</c:v>
                </c:pt>
                <c:pt idx="2941">
                  <c:v>770</c:v>
                </c:pt>
                <c:pt idx="2942">
                  <c:v>285</c:v>
                </c:pt>
                <c:pt idx="2943">
                  <c:v>36</c:v>
                </c:pt>
                <c:pt idx="2944">
                  <c:v>91</c:v>
                </c:pt>
                <c:pt idx="2945">
                  <c:v>69</c:v>
                </c:pt>
                <c:pt idx="2946">
                  <c:v>35</c:v>
                </c:pt>
                <c:pt idx="2947">
                  <c:v>52</c:v>
                </c:pt>
                <c:pt idx="2948">
                  <c:v>40</c:v>
                </c:pt>
                <c:pt idx="2949">
                  <c:v>30</c:v>
                </c:pt>
                <c:pt idx="2950">
                  <c:v>491</c:v>
                </c:pt>
                <c:pt idx="2951">
                  <c:v>1608</c:v>
                </c:pt>
                <c:pt idx="2952">
                  <c:v>8</c:v>
                </c:pt>
                <c:pt idx="2953">
                  <c:v>229</c:v>
                </c:pt>
                <c:pt idx="2954">
                  <c:v>27</c:v>
                </c:pt>
                <c:pt idx="2955">
                  <c:v>95</c:v>
                </c:pt>
                <c:pt idx="2956">
                  <c:v>30</c:v>
                </c:pt>
                <c:pt idx="2957">
                  <c:v>59</c:v>
                </c:pt>
                <c:pt idx="2958">
                  <c:v>1017</c:v>
                </c:pt>
                <c:pt idx="2959">
                  <c:v>146</c:v>
                </c:pt>
                <c:pt idx="2960">
                  <c:v>48</c:v>
                </c:pt>
                <c:pt idx="2961">
                  <c:v>415</c:v>
                </c:pt>
                <c:pt idx="2962">
                  <c:v>23</c:v>
                </c:pt>
                <c:pt idx="2963">
                  <c:v>88945</c:v>
                </c:pt>
                <c:pt idx="2964">
                  <c:v>314049</c:v>
                </c:pt>
                <c:pt idx="2965">
                  <c:v>122036</c:v>
                </c:pt>
                <c:pt idx="2966">
                  <c:v>88265</c:v>
                </c:pt>
                <c:pt idx="2967">
                  <c:v>251168</c:v>
                </c:pt>
                <c:pt idx="2968">
                  <c:v>124972</c:v>
                </c:pt>
                <c:pt idx="2969">
                  <c:v>131937</c:v>
                </c:pt>
                <c:pt idx="2970">
                  <c:v>202522</c:v>
                </c:pt>
                <c:pt idx="2971">
                  <c:v>465949</c:v>
                </c:pt>
                <c:pt idx="2972">
                  <c:v>29201</c:v>
                </c:pt>
                <c:pt idx="2973">
                  <c:v>261956</c:v>
                </c:pt>
                <c:pt idx="2974">
                  <c:v>61739</c:v>
                </c:pt>
                <c:pt idx="2975">
                  <c:v>36661</c:v>
                </c:pt>
                <c:pt idx="2976">
                  <c:v>80198</c:v>
                </c:pt>
                <c:pt idx="2977">
                  <c:v>406350</c:v>
                </c:pt>
                <c:pt idx="2978">
                  <c:v>5482</c:v>
                </c:pt>
                <c:pt idx="2979">
                  <c:v>73110</c:v>
                </c:pt>
                <c:pt idx="2980">
                  <c:v>11411</c:v>
                </c:pt>
                <c:pt idx="2981">
                  <c:v>108321</c:v>
                </c:pt>
                <c:pt idx="2982">
                  <c:v>46564</c:v>
                </c:pt>
                <c:pt idx="2983">
                  <c:v>84302</c:v>
                </c:pt>
                <c:pt idx="2984">
                  <c:v>95658</c:v>
                </c:pt>
                <c:pt idx="2985">
                  <c:v>2025</c:v>
                </c:pt>
                <c:pt idx="2986">
                  <c:v>7423</c:v>
                </c:pt>
                <c:pt idx="2987">
                  <c:v>34797</c:v>
                </c:pt>
                <c:pt idx="2988">
                  <c:v>43404</c:v>
                </c:pt>
                <c:pt idx="2989">
                  <c:v>72031</c:v>
                </c:pt>
                <c:pt idx="2990">
                  <c:v>95013</c:v>
                </c:pt>
                <c:pt idx="2991">
                  <c:v>6380</c:v>
                </c:pt>
                <c:pt idx="2992">
                  <c:v>34111</c:v>
                </c:pt>
                <c:pt idx="2993">
                  <c:v>119020</c:v>
                </c:pt>
                <c:pt idx="2994">
                  <c:v>2151</c:v>
                </c:pt>
                <c:pt idx="2995">
                  <c:v>79921</c:v>
                </c:pt>
                <c:pt idx="2996">
                  <c:v>10927</c:v>
                </c:pt>
                <c:pt idx="2997">
                  <c:v>11039</c:v>
                </c:pt>
                <c:pt idx="2998">
                  <c:v>122321</c:v>
                </c:pt>
                <c:pt idx="2999">
                  <c:v>6724</c:v>
                </c:pt>
                <c:pt idx="3000">
                  <c:v>51232</c:v>
                </c:pt>
                <c:pt idx="3001">
                  <c:v>371209</c:v>
                </c:pt>
                <c:pt idx="3002">
                  <c:v>28617</c:v>
                </c:pt>
                <c:pt idx="3003">
                  <c:v>40703</c:v>
                </c:pt>
                <c:pt idx="3004">
                  <c:v>10317</c:v>
                </c:pt>
                <c:pt idx="3005">
                  <c:v>64117</c:v>
                </c:pt>
                <c:pt idx="3006">
                  <c:v>7655</c:v>
                </c:pt>
                <c:pt idx="3007">
                  <c:v>290643</c:v>
                </c:pt>
                <c:pt idx="3008">
                  <c:v>170728</c:v>
                </c:pt>
                <c:pt idx="3009">
                  <c:v>30746</c:v>
                </c:pt>
                <c:pt idx="3010">
                  <c:v>17992</c:v>
                </c:pt>
                <c:pt idx="3011">
                  <c:v>45346</c:v>
                </c:pt>
                <c:pt idx="3012">
                  <c:v>1211</c:v>
                </c:pt>
                <c:pt idx="3013">
                  <c:v>216847</c:v>
                </c:pt>
                <c:pt idx="3014">
                  <c:v>91043</c:v>
                </c:pt>
                <c:pt idx="3015">
                  <c:v>395</c:v>
                </c:pt>
                <c:pt idx="3016">
                  <c:v>1454</c:v>
                </c:pt>
                <c:pt idx="3017">
                  <c:v>17435</c:v>
                </c:pt>
                <c:pt idx="3018">
                  <c:v>49894</c:v>
                </c:pt>
                <c:pt idx="3019">
                  <c:v>47651</c:v>
                </c:pt>
                <c:pt idx="3020">
                  <c:v>14464</c:v>
                </c:pt>
                <c:pt idx="3021">
                  <c:v>6052</c:v>
                </c:pt>
                <c:pt idx="3022">
                  <c:v>43760</c:v>
                </c:pt>
                <c:pt idx="3023">
                  <c:v>79674</c:v>
                </c:pt>
                <c:pt idx="3024">
                  <c:v>28657</c:v>
                </c:pt>
                <c:pt idx="3025">
                  <c:v>7890</c:v>
                </c:pt>
                <c:pt idx="3026">
                  <c:v>34730</c:v>
                </c:pt>
                <c:pt idx="3027">
                  <c:v>45971</c:v>
                </c:pt>
                <c:pt idx="3028">
                  <c:v>71244</c:v>
                </c:pt>
                <c:pt idx="3029">
                  <c:v>168919</c:v>
                </c:pt>
                <c:pt idx="3030">
                  <c:v>128172</c:v>
                </c:pt>
                <c:pt idx="3031">
                  <c:v>38870</c:v>
                </c:pt>
                <c:pt idx="3032">
                  <c:v>24164</c:v>
                </c:pt>
                <c:pt idx="3033">
                  <c:v>114127</c:v>
                </c:pt>
                <c:pt idx="3034">
                  <c:v>522</c:v>
                </c:pt>
                <c:pt idx="3035">
                  <c:v>35108</c:v>
                </c:pt>
                <c:pt idx="3036">
                  <c:v>30134</c:v>
                </c:pt>
                <c:pt idx="3037">
                  <c:v>6147</c:v>
                </c:pt>
                <c:pt idx="3038">
                  <c:v>13570</c:v>
                </c:pt>
                <c:pt idx="3039">
                  <c:v>50250</c:v>
                </c:pt>
                <c:pt idx="3040">
                  <c:v>26368</c:v>
                </c:pt>
                <c:pt idx="3041">
                  <c:v>160806</c:v>
                </c:pt>
                <c:pt idx="3042">
                  <c:v>73859</c:v>
                </c:pt>
                <c:pt idx="3043">
                  <c:v>13038</c:v>
                </c:pt>
                <c:pt idx="3044">
                  <c:v>124218</c:v>
                </c:pt>
                <c:pt idx="3045">
                  <c:v>6194</c:v>
                </c:pt>
                <c:pt idx="3046">
                  <c:v>81513</c:v>
                </c:pt>
                <c:pt idx="3047">
                  <c:v>45200</c:v>
                </c:pt>
                <c:pt idx="3048">
                  <c:v>23180</c:v>
                </c:pt>
                <c:pt idx="3049">
                  <c:v>87891</c:v>
                </c:pt>
                <c:pt idx="3050">
                  <c:v>14518</c:v>
                </c:pt>
                <c:pt idx="3051">
                  <c:v>96015</c:v>
                </c:pt>
                <c:pt idx="3052">
                  <c:v>11928</c:v>
                </c:pt>
                <c:pt idx="3053">
                  <c:v>155135</c:v>
                </c:pt>
                <c:pt idx="3054">
                  <c:v>35067</c:v>
                </c:pt>
                <c:pt idx="3055">
                  <c:v>31819</c:v>
                </c:pt>
                <c:pt idx="3056">
                  <c:v>29446</c:v>
                </c:pt>
                <c:pt idx="3057">
                  <c:v>12456</c:v>
                </c:pt>
                <c:pt idx="3058">
                  <c:v>472</c:v>
                </c:pt>
                <c:pt idx="3059">
                  <c:v>5597</c:v>
                </c:pt>
                <c:pt idx="3060">
                  <c:v>14122</c:v>
                </c:pt>
                <c:pt idx="3061">
                  <c:v>27439</c:v>
                </c:pt>
                <c:pt idx="3062">
                  <c:v>91162</c:v>
                </c:pt>
                <c:pt idx="3063">
                  <c:v>56459</c:v>
                </c:pt>
                <c:pt idx="3064">
                  <c:v>76961</c:v>
                </c:pt>
                <c:pt idx="3065">
                  <c:v>37199</c:v>
                </c:pt>
                <c:pt idx="3066">
                  <c:v>74118</c:v>
                </c:pt>
                <c:pt idx="3067">
                  <c:v>5708</c:v>
                </c:pt>
                <c:pt idx="3068">
                  <c:v>34959</c:v>
                </c:pt>
                <c:pt idx="3069">
                  <c:v>52180</c:v>
                </c:pt>
                <c:pt idx="3070">
                  <c:v>59836</c:v>
                </c:pt>
                <c:pt idx="3071">
                  <c:v>29164</c:v>
                </c:pt>
                <c:pt idx="3072">
                  <c:v>36185</c:v>
                </c:pt>
                <c:pt idx="3073">
                  <c:v>27286</c:v>
                </c:pt>
                <c:pt idx="3074">
                  <c:v>44418</c:v>
                </c:pt>
                <c:pt idx="3075">
                  <c:v>4144</c:v>
                </c:pt>
                <c:pt idx="3076">
                  <c:v>47795</c:v>
                </c:pt>
                <c:pt idx="3077">
                  <c:v>5210</c:v>
                </c:pt>
                <c:pt idx="3078">
                  <c:v>38850</c:v>
                </c:pt>
                <c:pt idx="3079">
                  <c:v>8502</c:v>
                </c:pt>
                <c:pt idx="3080">
                  <c:v>23979</c:v>
                </c:pt>
                <c:pt idx="3081">
                  <c:v>23706</c:v>
                </c:pt>
                <c:pt idx="3082">
                  <c:v>8078</c:v>
                </c:pt>
                <c:pt idx="3083">
                  <c:v>6989</c:v>
                </c:pt>
                <c:pt idx="3084">
                  <c:v>61878</c:v>
                </c:pt>
                <c:pt idx="3085">
                  <c:v>2020</c:v>
                </c:pt>
                <c:pt idx="3086">
                  <c:v>120532</c:v>
                </c:pt>
                <c:pt idx="3087">
                  <c:v>3641</c:v>
                </c:pt>
                <c:pt idx="3088">
                  <c:v>40447</c:v>
                </c:pt>
                <c:pt idx="3089">
                  <c:v>21887</c:v>
                </c:pt>
                <c:pt idx="3090">
                  <c:v>27693</c:v>
                </c:pt>
                <c:pt idx="3091">
                  <c:v>5963</c:v>
                </c:pt>
                <c:pt idx="3092">
                  <c:v>44715</c:v>
                </c:pt>
                <c:pt idx="3093">
                  <c:v>70860</c:v>
                </c:pt>
                <c:pt idx="3094">
                  <c:v>50236</c:v>
                </c:pt>
                <c:pt idx="3095">
                  <c:v>41386</c:v>
                </c:pt>
                <c:pt idx="3096">
                  <c:v>3491</c:v>
                </c:pt>
                <c:pt idx="3097">
                  <c:v>40535</c:v>
                </c:pt>
                <c:pt idx="3098">
                  <c:v>19398</c:v>
                </c:pt>
                <c:pt idx="3099">
                  <c:v>88714</c:v>
                </c:pt>
                <c:pt idx="3100">
                  <c:v>2471</c:v>
                </c:pt>
                <c:pt idx="3101">
                  <c:v>6607</c:v>
                </c:pt>
                <c:pt idx="3102">
                  <c:v>47603</c:v>
                </c:pt>
                <c:pt idx="3103">
                  <c:v>53131</c:v>
                </c:pt>
                <c:pt idx="3104">
                  <c:v>8598</c:v>
                </c:pt>
                <c:pt idx="3105">
                  <c:v>1711</c:v>
                </c:pt>
                <c:pt idx="3107">
                  <c:v>12001</c:v>
                </c:pt>
                <c:pt idx="3108">
                  <c:v>14600</c:v>
                </c:pt>
                <c:pt idx="3109">
                  <c:v>50275</c:v>
                </c:pt>
                <c:pt idx="3110">
                  <c:v>52731</c:v>
                </c:pt>
                <c:pt idx="3111">
                  <c:v>87080</c:v>
                </c:pt>
                <c:pt idx="3112">
                  <c:v>1193</c:v>
                </c:pt>
                <c:pt idx="3113">
                  <c:v>14496</c:v>
                </c:pt>
                <c:pt idx="3114">
                  <c:v>26197</c:v>
                </c:pt>
                <c:pt idx="3115">
                  <c:v>7135</c:v>
                </c:pt>
                <c:pt idx="3116">
                  <c:v>9391</c:v>
                </c:pt>
                <c:pt idx="3117">
                  <c:v>10056</c:v>
                </c:pt>
                <c:pt idx="3118">
                  <c:v>21501</c:v>
                </c:pt>
                <c:pt idx="3119">
                  <c:v>2861</c:v>
                </c:pt>
                <c:pt idx="3120">
                  <c:v>1659</c:v>
                </c:pt>
                <c:pt idx="3121">
                  <c:v>8074</c:v>
                </c:pt>
                <c:pt idx="3122">
                  <c:v>15135</c:v>
                </c:pt>
                <c:pt idx="3123">
                  <c:v>38647</c:v>
                </c:pt>
                <c:pt idx="3124">
                  <c:v>31180</c:v>
                </c:pt>
                <c:pt idx="3125">
                  <c:v>7971</c:v>
                </c:pt>
                <c:pt idx="3126">
                  <c:v>49391</c:v>
                </c:pt>
                <c:pt idx="3127">
                  <c:v>21104</c:v>
                </c:pt>
                <c:pt idx="3128">
                  <c:v>10263</c:v>
                </c:pt>
                <c:pt idx="3129">
                  <c:v>21562</c:v>
                </c:pt>
                <c:pt idx="3130">
                  <c:v>120871</c:v>
                </c:pt>
                <c:pt idx="3131">
                  <c:v>42018</c:v>
                </c:pt>
                <c:pt idx="3132">
                  <c:v>9440</c:v>
                </c:pt>
                <c:pt idx="3133">
                  <c:v>7813</c:v>
                </c:pt>
                <c:pt idx="3134">
                  <c:v>16773</c:v>
                </c:pt>
                <c:pt idx="3135">
                  <c:v>33724</c:v>
                </c:pt>
                <c:pt idx="3136">
                  <c:v>28355</c:v>
                </c:pt>
                <c:pt idx="3137">
                  <c:v>59491</c:v>
                </c:pt>
                <c:pt idx="3138">
                  <c:v>15871</c:v>
                </c:pt>
                <c:pt idx="3139">
                  <c:v>6145</c:v>
                </c:pt>
                <c:pt idx="3140">
                  <c:v>16939</c:v>
                </c:pt>
                <c:pt idx="3141">
                  <c:v>16049</c:v>
                </c:pt>
                <c:pt idx="3142">
                  <c:v>12799</c:v>
                </c:pt>
                <c:pt idx="3143">
                  <c:v>8508</c:v>
                </c:pt>
                <c:pt idx="3144">
                  <c:v>1817</c:v>
                </c:pt>
                <c:pt idx="3145">
                  <c:v>272</c:v>
                </c:pt>
                <c:pt idx="3146">
                  <c:v>28051</c:v>
                </c:pt>
                <c:pt idx="3147">
                  <c:v>2556</c:v>
                </c:pt>
                <c:pt idx="3148">
                  <c:v>7264</c:v>
                </c:pt>
                <c:pt idx="3149">
                  <c:v>21415</c:v>
                </c:pt>
                <c:pt idx="3150">
                  <c:v>9218</c:v>
                </c:pt>
                <c:pt idx="3151">
                  <c:v>29840</c:v>
                </c:pt>
                <c:pt idx="3152">
                  <c:v>17735</c:v>
                </c:pt>
                <c:pt idx="3153">
                  <c:v>6446</c:v>
                </c:pt>
                <c:pt idx="3154">
                  <c:v>20836</c:v>
                </c:pt>
                <c:pt idx="3155">
                  <c:v>31193</c:v>
                </c:pt>
                <c:pt idx="3156">
                  <c:v>15426</c:v>
                </c:pt>
                <c:pt idx="3157">
                  <c:v>23216</c:v>
                </c:pt>
                <c:pt idx="3158">
                  <c:v>17236</c:v>
                </c:pt>
                <c:pt idx="3159">
                  <c:v>43732</c:v>
                </c:pt>
                <c:pt idx="3160">
                  <c:v>2573</c:v>
                </c:pt>
                <c:pt idx="3161">
                  <c:v>7000</c:v>
                </c:pt>
                <c:pt idx="3162">
                  <c:v>1134</c:v>
                </c:pt>
                <c:pt idx="3163">
                  <c:v>870</c:v>
                </c:pt>
                <c:pt idx="3164">
                  <c:v>1356</c:v>
                </c:pt>
                <c:pt idx="3165">
                  <c:v>13267</c:v>
                </c:pt>
                <c:pt idx="3166">
                  <c:v>16978</c:v>
                </c:pt>
                <c:pt idx="3167">
                  <c:v>5098</c:v>
                </c:pt>
                <c:pt idx="3168">
                  <c:v>9306</c:v>
                </c:pt>
                <c:pt idx="3169">
                  <c:v>5447</c:v>
                </c:pt>
                <c:pt idx="3170">
                  <c:v>36805</c:v>
                </c:pt>
                <c:pt idx="3171">
                  <c:v>7063</c:v>
                </c:pt>
                <c:pt idx="3172">
                  <c:v>85270</c:v>
                </c:pt>
                <c:pt idx="3173">
                  <c:v>9200</c:v>
                </c:pt>
                <c:pt idx="3174">
                  <c:v>10854</c:v>
                </c:pt>
                <c:pt idx="3175">
                  <c:v>462</c:v>
                </c:pt>
                <c:pt idx="3176">
                  <c:v>2876</c:v>
                </c:pt>
                <c:pt idx="3177">
                  <c:v>9823</c:v>
                </c:pt>
                <c:pt idx="3178">
                  <c:v>4136</c:v>
                </c:pt>
                <c:pt idx="3179">
                  <c:v>22838</c:v>
                </c:pt>
                <c:pt idx="3180">
                  <c:v>4552</c:v>
                </c:pt>
                <c:pt idx="3181">
                  <c:v>4435</c:v>
                </c:pt>
                <c:pt idx="3182">
                  <c:v>16506</c:v>
                </c:pt>
                <c:pt idx="3183">
                  <c:v>30694</c:v>
                </c:pt>
                <c:pt idx="3184">
                  <c:v>10357</c:v>
                </c:pt>
                <c:pt idx="3185">
                  <c:v>29571</c:v>
                </c:pt>
                <c:pt idx="3186">
                  <c:v>13084</c:v>
                </c:pt>
                <c:pt idx="3187">
                  <c:v>9021</c:v>
                </c:pt>
                <c:pt idx="3188">
                  <c:v>5350</c:v>
                </c:pt>
                <c:pt idx="3189">
                  <c:v>54391</c:v>
                </c:pt>
                <c:pt idx="3190">
                  <c:v>7371</c:v>
                </c:pt>
                <c:pt idx="3191">
                  <c:v>22298</c:v>
                </c:pt>
                <c:pt idx="3192">
                  <c:v>6390</c:v>
                </c:pt>
                <c:pt idx="3193">
                  <c:v>26355</c:v>
                </c:pt>
                <c:pt idx="3194">
                  <c:v>11136</c:v>
                </c:pt>
                <c:pt idx="3195">
                  <c:v>5147</c:v>
                </c:pt>
                <c:pt idx="3197">
                  <c:v>5005</c:v>
                </c:pt>
                <c:pt idx="3198">
                  <c:v>34477</c:v>
                </c:pt>
                <c:pt idx="3199">
                  <c:v>31531</c:v>
                </c:pt>
                <c:pt idx="3200">
                  <c:v>9228</c:v>
                </c:pt>
                <c:pt idx="3201">
                  <c:v>10821</c:v>
                </c:pt>
                <c:pt idx="3202">
                  <c:v>141480</c:v>
                </c:pt>
                <c:pt idx="3203">
                  <c:v>4635</c:v>
                </c:pt>
                <c:pt idx="3204">
                  <c:v>3032</c:v>
                </c:pt>
                <c:pt idx="3205">
                  <c:v>3558</c:v>
                </c:pt>
                <c:pt idx="3206">
                  <c:v>4105</c:v>
                </c:pt>
                <c:pt idx="3207">
                  <c:v>10198</c:v>
                </c:pt>
                <c:pt idx="3208">
                  <c:v>7733</c:v>
                </c:pt>
                <c:pt idx="3209">
                  <c:v>14716</c:v>
                </c:pt>
                <c:pt idx="3210">
                  <c:v>5293</c:v>
                </c:pt>
                <c:pt idx="3211">
                  <c:v>6550</c:v>
                </c:pt>
                <c:pt idx="3212">
                  <c:v>9264</c:v>
                </c:pt>
                <c:pt idx="3213">
                  <c:v>3767</c:v>
                </c:pt>
                <c:pt idx="3214">
                  <c:v>10011</c:v>
                </c:pt>
                <c:pt idx="3215">
                  <c:v>3338</c:v>
                </c:pt>
                <c:pt idx="3216">
                  <c:v>285</c:v>
                </c:pt>
                <c:pt idx="3217">
                  <c:v>802</c:v>
                </c:pt>
                <c:pt idx="3218">
                  <c:v>2622</c:v>
                </c:pt>
                <c:pt idx="3219">
                  <c:v>8733</c:v>
                </c:pt>
                <c:pt idx="3220">
                  <c:v>19708</c:v>
                </c:pt>
                <c:pt idx="3221">
                  <c:v>3020</c:v>
                </c:pt>
                <c:pt idx="3222">
                  <c:v>5510</c:v>
                </c:pt>
                <c:pt idx="3223">
                  <c:v>3529</c:v>
                </c:pt>
                <c:pt idx="3224">
                  <c:v>8517</c:v>
                </c:pt>
                <c:pt idx="3225">
                  <c:v>6140</c:v>
                </c:pt>
                <c:pt idx="3226">
                  <c:v>7715</c:v>
                </c:pt>
                <c:pt idx="3227">
                  <c:v>4256</c:v>
                </c:pt>
                <c:pt idx="3228">
                  <c:v>1675</c:v>
                </c:pt>
                <c:pt idx="3229">
                  <c:v>11983</c:v>
                </c:pt>
                <c:pt idx="3230">
                  <c:v>10649</c:v>
                </c:pt>
                <c:pt idx="3231">
                  <c:v>5512</c:v>
                </c:pt>
                <c:pt idx="3232">
                  <c:v>2048</c:v>
                </c:pt>
                <c:pt idx="3233">
                  <c:v>11304</c:v>
                </c:pt>
                <c:pt idx="3234">
                  <c:v>6778</c:v>
                </c:pt>
                <c:pt idx="3235">
                  <c:v>5396</c:v>
                </c:pt>
                <c:pt idx="3236">
                  <c:v>9353</c:v>
                </c:pt>
                <c:pt idx="3237">
                  <c:v>21040</c:v>
                </c:pt>
                <c:pt idx="3238">
                  <c:v>14401</c:v>
                </c:pt>
                <c:pt idx="3239">
                  <c:v>6279</c:v>
                </c:pt>
                <c:pt idx="3240">
                  <c:v>14215</c:v>
                </c:pt>
                <c:pt idx="3241">
                  <c:v>5631</c:v>
                </c:pt>
                <c:pt idx="3242">
                  <c:v>16918</c:v>
                </c:pt>
                <c:pt idx="3243">
                  <c:v>16649</c:v>
                </c:pt>
                <c:pt idx="3244">
                  <c:v>13419</c:v>
                </c:pt>
                <c:pt idx="3245">
                  <c:v>10776</c:v>
                </c:pt>
                <c:pt idx="3246">
                  <c:v>8125</c:v>
                </c:pt>
                <c:pt idx="3247">
                  <c:v>9627</c:v>
                </c:pt>
                <c:pt idx="3248">
                  <c:v>758</c:v>
                </c:pt>
                <c:pt idx="3249">
                  <c:v>8380</c:v>
                </c:pt>
                <c:pt idx="3250">
                  <c:v>5230</c:v>
                </c:pt>
                <c:pt idx="3251">
                  <c:v>5025</c:v>
                </c:pt>
                <c:pt idx="3252">
                  <c:v>9422</c:v>
                </c:pt>
                <c:pt idx="3253">
                  <c:v>22045</c:v>
                </c:pt>
                <c:pt idx="3254">
                  <c:v>8096</c:v>
                </c:pt>
                <c:pt idx="3255">
                  <c:v>6710</c:v>
                </c:pt>
                <c:pt idx="3256">
                  <c:v>14021</c:v>
                </c:pt>
                <c:pt idx="3257">
                  <c:v>2284</c:v>
                </c:pt>
                <c:pt idx="3258">
                  <c:v>30734</c:v>
                </c:pt>
                <c:pt idx="3259">
                  <c:v>3515</c:v>
                </c:pt>
                <c:pt idx="3260">
                  <c:v>80</c:v>
                </c:pt>
                <c:pt idx="3261">
                  <c:v>9346</c:v>
                </c:pt>
                <c:pt idx="3262">
                  <c:v>8113</c:v>
                </c:pt>
                <c:pt idx="3263">
                  <c:v>83973</c:v>
                </c:pt>
                <c:pt idx="3264">
                  <c:v>7215</c:v>
                </c:pt>
                <c:pt idx="3265">
                  <c:v>2641</c:v>
                </c:pt>
                <c:pt idx="3266">
                  <c:v>7832</c:v>
                </c:pt>
                <c:pt idx="3267">
                  <c:v>4160</c:v>
                </c:pt>
                <c:pt idx="3268">
                  <c:v>3665</c:v>
                </c:pt>
                <c:pt idx="3269">
                  <c:v>23651</c:v>
                </c:pt>
                <c:pt idx="3270">
                  <c:v>8235</c:v>
                </c:pt>
                <c:pt idx="3271">
                  <c:v>585</c:v>
                </c:pt>
                <c:pt idx="3272">
                  <c:v>6041</c:v>
                </c:pt>
                <c:pt idx="3273">
                  <c:v>4355</c:v>
                </c:pt>
                <c:pt idx="3274">
                  <c:v>15029</c:v>
                </c:pt>
                <c:pt idx="3275">
                  <c:v>16441</c:v>
                </c:pt>
                <c:pt idx="3276">
                  <c:v>13670</c:v>
                </c:pt>
                <c:pt idx="3277">
                  <c:v>21077</c:v>
                </c:pt>
                <c:pt idx="3278">
                  <c:v>3177</c:v>
                </c:pt>
                <c:pt idx="3279">
                  <c:v>47588</c:v>
                </c:pt>
                <c:pt idx="3280">
                  <c:v>116</c:v>
                </c:pt>
                <c:pt idx="3281">
                  <c:v>21011</c:v>
                </c:pt>
                <c:pt idx="3282">
                  <c:v>4467</c:v>
                </c:pt>
                <c:pt idx="3283">
                  <c:v>14839</c:v>
                </c:pt>
                <c:pt idx="3285">
                  <c:v>5211</c:v>
                </c:pt>
                <c:pt idx="3286">
                  <c:v>9608</c:v>
                </c:pt>
                <c:pt idx="3287">
                  <c:v>12092</c:v>
                </c:pt>
                <c:pt idx="3288">
                  <c:v>9202</c:v>
                </c:pt>
                <c:pt idx="3289">
                  <c:v>1030</c:v>
                </c:pt>
                <c:pt idx="3290">
                  <c:v>12030</c:v>
                </c:pt>
                <c:pt idx="3291">
                  <c:v>10663</c:v>
                </c:pt>
                <c:pt idx="3292">
                  <c:v>7251</c:v>
                </c:pt>
                <c:pt idx="3293">
                  <c:v>10286</c:v>
                </c:pt>
                <c:pt idx="3294">
                  <c:v>2135</c:v>
                </c:pt>
                <c:pt idx="3295">
                  <c:v>3865</c:v>
                </c:pt>
                <c:pt idx="3296">
                  <c:v>19151</c:v>
                </c:pt>
                <c:pt idx="3297">
                  <c:v>25687</c:v>
                </c:pt>
                <c:pt idx="3298">
                  <c:v>37462</c:v>
                </c:pt>
                <c:pt idx="3299">
                  <c:v>37072</c:v>
                </c:pt>
                <c:pt idx="3300">
                  <c:v>4940</c:v>
                </c:pt>
                <c:pt idx="3301">
                  <c:v>496</c:v>
                </c:pt>
                <c:pt idx="3302">
                  <c:v>11115</c:v>
                </c:pt>
                <c:pt idx="3303">
                  <c:v>17878</c:v>
                </c:pt>
                <c:pt idx="3304">
                  <c:v>4719</c:v>
                </c:pt>
                <c:pt idx="3305">
                  <c:v>362</c:v>
                </c:pt>
                <c:pt idx="3306">
                  <c:v>2131</c:v>
                </c:pt>
                <c:pt idx="3307">
                  <c:v>1771</c:v>
                </c:pt>
                <c:pt idx="3308">
                  <c:v>23071</c:v>
                </c:pt>
                <c:pt idx="3309">
                  <c:v>10982</c:v>
                </c:pt>
                <c:pt idx="3310">
                  <c:v>1066</c:v>
                </c:pt>
                <c:pt idx="3311">
                  <c:v>8514</c:v>
                </c:pt>
                <c:pt idx="3312">
                  <c:v>1758</c:v>
                </c:pt>
                <c:pt idx="3313">
                  <c:v>13692</c:v>
                </c:pt>
                <c:pt idx="3314">
                  <c:v>1000</c:v>
                </c:pt>
                <c:pt idx="3315">
                  <c:v>2107</c:v>
                </c:pt>
                <c:pt idx="3316">
                  <c:v>4442</c:v>
                </c:pt>
                <c:pt idx="3317">
                  <c:v>6030</c:v>
                </c:pt>
                <c:pt idx="3318">
                  <c:v>3595</c:v>
                </c:pt>
                <c:pt idx="3319">
                  <c:v>3365</c:v>
                </c:pt>
                <c:pt idx="3320">
                  <c:v>2217</c:v>
                </c:pt>
                <c:pt idx="3321">
                  <c:v>3049</c:v>
                </c:pt>
                <c:pt idx="3322">
                  <c:v>1867</c:v>
                </c:pt>
                <c:pt idx="3323">
                  <c:v>7154</c:v>
                </c:pt>
                <c:pt idx="3324">
                  <c:v>10136</c:v>
                </c:pt>
                <c:pt idx="3325">
                  <c:v>2563</c:v>
                </c:pt>
                <c:pt idx="3326">
                  <c:v>9461</c:v>
                </c:pt>
                <c:pt idx="3327">
                  <c:v>9701</c:v>
                </c:pt>
                <c:pt idx="3328">
                  <c:v>1689</c:v>
                </c:pt>
                <c:pt idx="3329">
                  <c:v>4718</c:v>
                </c:pt>
                <c:pt idx="3330">
                  <c:v>6484</c:v>
                </c:pt>
                <c:pt idx="3331">
                  <c:v>37913</c:v>
                </c:pt>
                <c:pt idx="3332">
                  <c:v>1097</c:v>
                </c:pt>
                <c:pt idx="3333">
                  <c:v>2609</c:v>
                </c:pt>
                <c:pt idx="3334">
                  <c:v>5552</c:v>
                </c:pt>
                <c:pt idx="3335">
                  <c:v>442</c:v>
                </c:pt>
                <c:pt idx="3336">
                  <c:v>1507</c:v>
                </c:pt>
                <c:pt idx="3337">
                  <c:v>11586</c:v>
                </c:pt>
                <c:pt idx="3338">
                  <c:v>13531</c:v>
                </c:pt>
                <c:pt idx="3339">
                  <c:v>6052</c:v>
                </c:pt>
                <c:pt idx="3340">
                  <c:v>2782</c:v>
                </c:pt>
                <c:pt idx="3341">
                  <c:v>6085</c:v>
                </c:pt>
                <c:pt idx="3343">
                  <c:v>3786</c:v>
                </c:pt>
                <c:pt idx="3344">
                  <c:v>7376</c:v>
                </c:pt>
                <c:pt idx="3345">
                  <c:v>24063</c:v>
                </c:pt>
                <c:pt idx="3346">
                  <c:v>442</c:v>
                </c:pt>
                <c:pt idx="3347">
                  <c:v>129</c:v>
                </c:pt>
                <c:pt idx="3348">
                  <c:v>2205</c:v>
                </c:pt>
                <c:pt idx="3349">
                  <c:v>9115</c:v>
                </c:pt>
                <c:pt idx="3350">
                  <c:v>2481</c:v>
                </c:pt>
                <c:pt idx="3351">
                  <c:v>5034</c:v>
                </c:pt>
                <c:pt idx="3352">
                  <c:v>2843</c:v>
                </c:pt>
                <c:pt idx="3353">
                  <c:v>3594</c:v>
                </c:pt>
                <c:pt idx="3354">
                  <c:v>1488</c:v>
                </c:pt>
                <c:pt idx="3355">
                  <c:v>1164</c:v>
                </c:pt>
                <c:pt idx="3356">
                  <c:v>30030</c:v>
                </c:pt>
                <c:pt idx="3357">
                  <c:v>2478</c:v>
                </c:pt>
                <c:pt idx="3358">
                  <c:v>5557</c:v>
                </c:pt>
                <c:pt idx="3359">
                  <c:v>2460</c:v>
                </c:pt>
                <c:pt idx="3360">
                  <c:v>5942</c:v>
                </c:pt>
                <c:pt idx="3361">
                  <c:v>3096</c:v>
                </c:pt>
                <c:pt idx="3362">
                  <c:v>986</c:v>
                </c:pt>
                <c:pt idx="3363">
                  <c:v>5384</c:v>
                </c:pt>
                <c:pt idx="3364">
                  <c:v>5262</c:v>
                </c:pt>
                <c:pt idx="3365">
                  <c:v>3380</c:v>
                </c:pt>
                <c:pt idx="3366">
                  <c:v>14938</c:v>
                </c:pt>
                <c:pt idx="3367">
                  <c:v>2908</c:v>
                </c:pt>
                <c:pt idx="3368">
                  <c:v>7896</c:v>
                </c:pt>
                <c:pt idx="3369">
                  <c:v>4200</c:v>
                </c:pt>
                <c:pt idx="3370">
                  <c:v>21515</c:v>
                </c:pt>
                <c:pt idx="3371">
                  <c:v>8675</c:v>
                </c:pt>
                <c:pt idx="3372">
                  <c:v>8848</c:v>
                </c:pt>
                <c:pt idx="3373">
                  <c:v>5301</c:v>
                </c:pt>
                <c:pt idx="3374">
                  <c:v>5047</c:v>
                </c:pt>
                <c:pt idx="3375">
                  <c:v>10411</c:v>
                </c:pt>
                <c:pt idx="3376">
                  <c:v>38301</c:v>
                </c:pt>
                <c:pt idx="3377">
                  <c:v>4072</c:v>
                </c:pt>
                <c:pt idx="3378">
                  <c:v>5596</c:v>
                </c:pt>
                <c:pt idx="3379">
                  <c:v>1979</c:v>
                </c:pt>
                <c:pt idx="3380">
                  <c:v>1234</c:v>
                </c:pt>
                <c:pt idx="3381">
                  <c:v>6305</c:v>
                </c:pt>
                <c:pt idx="3382">
                  <c:v>5656</c:v>
                </c:pt>
                <c:pt idx="3383">
                  <c:v>3032</c:v>
                </c:pt>
                <c:pt idx="3384">
                  <c:v>10544</c:v>
                </c:pt>
                <c:pt idx="3385">
                  <c:v>1671</c:v>
                </c:pt>
                <c:pt idx="3386">
                  <c:v>1293</c:v>
                </c:pt>
                <c:pt idx="3387">
                  <c:v>2922</c:v>
                </c:pt>
                <c:pt idx="3388">
                  <c:v>4911</c:v>
                </c:pt>
                <c:pt idx="3389">
                  <c:v>228</c:v>
                </c:pt>
                <c:pt idx="3390">
                  <c:v>6492</c:v>
                </c:pt>
                <c:pt idx="3391">
                  <c:v>2276</c:v>
                </c:pt>
                <c:pt idx="3392">
                  <c:v>2127</c:v>
                </c:pt>
                <c:pt idx="3393">
                  <c:v>2637</c:v>
                </c:pt>
                <c:pt idx="3394">
                  <c:v>4578</c:v>
                </c:pt>
                <c:pt idx="3395">
                  <c:v>882</c:v>
                </c:pt>
                <c:pt idx="3396">
                  <c:v>4111</c:v>
                </c:pt>
                <c:pt idx="3397">
                  <c:v>1678</c:v>
                </c:pt>
                <c:pt idx="3398">
                  <c:v>61924</c:v>
                </c:pt>
                <c:pt idx="3399">
                  <c:v>5480</c:v>
                </c:pt>
                <c:pt idx="3401">
                  <c:v>12356</c:v>
                </c:pt>
                <c:pt idx="3402">
                  <c:v>2009</c:v>
                </c:pt>
                <c:pt idx="3403">
                  <c:v>1516</c:v>
                </c:pt>
                <c:pt idx="3404">
                  <c:v>3046</c:v>
                </c:pt>
                <c:pt idx="3405">
                  <c:v>3547</c:v>
                </c:pt>
                <c:pt idx="3406">
                  <c:v>7544</c:v>
                </c:pt>
                <c:pt idx="3407">
                  <c:v>3498</c:v>
                </c:pt>
                <c:pt idx="3408">
                  <c:v>3812</c:v>
                </c:pt>
                <c:pt idx="3409">
                  <c:v>11048</c:v>
                </c:pt>
                <c:pt idx="3410">
                  <c:v>5251</c:v>
                </c:pt>
                <c:pt idx="3411">
                  <c:v>18274</c:v>
                </c:pt>
                <c:pt idx="3412">
                  <c:v>13797</c:v>
                </c:pt>
                <c:pt idx="3413">
                  <c:v>1178</c:v>
                </c:pt>
                <c:pt idx="3414">
                  <c:v>2129</c:v>
                </c:pt>
                <c:pt idx="3415">
                  <c:v>4836</c:v>
                </c:pt>
                <c:pt idx="3417">
                  <c:v>2287</c:v>
                </c:pt>
                <c:pt idx="3419">
                  <c:v>3232</c:v>
                </c:pt>
                <c:pt idx="3420">
                  <c:v>3927</c:v>
                </c:pt>
                <c:pt idx="3421">
                  <c:v>1078</c:v>
                </c:pt>
                <c:pt idx="3422">
                  <c:v>4236</c:v>
                </c:pt>
                <c:pt idx="3423">
                  <c:v>30310</c:v>
                </c:pt>
                <c:pt idx="3424">
                  <c:v>90</c:v>
                </c:pt>
                <c:pt idx="3425">
                  <c:v>3447</c:v>
                </c:pt>
                <c:pt idx="3426">
                  <c:v>84</c:v>
                </c:pt>
                <c:pt idx="3427">
                  <c:v>6732</c:v>
                </c:pt>
                <c:pt idx="3428">
                  <c:v>1444</c:v>
                </c:pt>
                <c:pt idx="3429">
                  <c:v>1183</c:v>
                </c:pt>
                <c:pt idx="3430">
                  <c:v>4598</c:v>
                </c:pt>
                <c:pt idx="3431">
                  <c:v>19091</c:v>
                </c:pt>
                <c:pt idx="3432">
                  <c:v>1798</c:v>
                </c:pt>
                <c:pt idx="3434">
                  <c:v>16731</c:v>
                </c:pt>
                <c:pt idx="3435">
                  <c:v>1541</c:v>
                </c:pt>
                <c:pt idx="3436">
                  <c:v>5122</c:v>
                </c:pt>
                <c:pt idx="3437">
                  <c:v>4334</c:v>
                </c:pt>
                <c:pt idx="3438">
                  <c:v>14154</c:v>
                </c:pt>
                <c:pt idx="3439">
                  <c:v>290</c:v>
                </c:pt>
                <c:pt idx="3440">
                  <c:v>1360</c:v>
                </c:pt>
                <c:pt idx="3441">
                  <c:v>3171</c:v>
                </c:pt>
                <c:pt idx="3442">
                  <c:v>2521</c:v>
                </c:pt>
                <c:pt idx="3443">
                  <c:v>3907</c:v>
                </c:pt>
                <c:pt idx="3444">
                  <c:v>3540</c:v>
                </c:pt>
                <c:pt idx="3446">
                  <c:v>12418</c:v>
                </c:pt>
                <c:pt idx="3447">
                  <c:v>1379</c:v>
                </c:pt>
                <c:pt idx="3448">
                  <c:v>2163</c:v>
                </c:pt>
                <c:pt idx="3449">
                  <c:v>2764</c:v>
                </c:pt>
                <c:pt idx="3450">
                  <c:v>5628</c:v>
                </c:pt>
                <c:pt idx="3451">
                  <c:v>3509</c:v>
                </c:pt>
                <c:pt idx="3452">
                  <c:v>1467</c:v>
                </c:pt>
                <c:pt idx="3453">
                  <c:v>783</c:v>
                </c:pt>
                <c:pt idx="3454">
                  <c:v>692</c:v>
                </c:pt>
                <c:pt idx="3455">
                  <c:v>10030</c:v>
                </c:pt>
                <c:pt idx="3456">
                  <c:v>7961</c:v>
                </c:pt>
                <c:pt idx="3457">
                  <c:v>552</c:v>
                </c:pt>
                <c:pt idx="3458">
                  <c:v>1045</c:v>
                </c:pt>
                <c:pt idx="3459">
                  <c:v>1274</c:v>
                </c:pt>
                <c:pt idx="3460">
                  <c:v>1151</c:v>
                </c:pt>
                <c:pt idx="3461">
                  <c:v>5809</c:v>
                </c:pt>
                <c:pt idx="3462">
                  <c:v>4031</c:v>
                </c:pt>
                <c:pt idx="3463">
                  <c:v>1571</c:v>
                </c:pt>
                <c:pt idx="3464">
                  <c:v>987</c:v>
                </c:pt>
                <c:pt idx="3465">
                  <c:v>2288</c:v>
                </c:pt>
                <c:pt idx="3466">
                  <c:v>7578</c:v>
                </c:pt>
                <c:pt idx="3467">
                  <c:v>1295</c:v>
                </c:pt>
                <c:pt idx="3468">
                  <c:v>3136</c:v>
                </c:pt>
                <c:pt idx="3469">
                  <c:v>17762</c:v>
                </c:pt>
                <c:pt idx="3470">
                  <c:v>5774</c:v>
                </c:pt>
                <c:pt idx="3471">
                  <c:v>981</c:v>
                </c:pt>
                <c:pt idx="3472">
                  <c:v>5392</c:v>
                </c:pt>
                <c:pt idx="3473">
                  <c:v>12699</c:v>
                </c:pt>
                <c:pt idx="3474">
                  <c:v>2908</c:v>
                </c:pt>
                <c:pt idx="3475">
                  <c:v>7013</c:v>
                </c:pt>
                <c:pt idx="3476">
                  <c:v>1069</c:v>
                </c:pt>
                <c:pt idx="3477">
                  <c:v>1629</c:v>
                </c:pt>
                <c:pt idx="3478">
                  <c:v>5108</c:v>
                </c:pt>
                <c:pt idx="3479">
                  <c:v>156</c:v>
                </c:pt>
                <c:pt idx="3480">
                  <c:v>1349</c:v>
                </c:pt>
                <c:pt idx="3481">
                  <c:v>3423</c:v>
                </c:pt>
                <c:pt idx="3482">
                  <c:v>1054</c:v>
                </c:pt>
                <c:pt idx="3483">
                  <c:v>1465</c:v>
                </c:pt>
                <c:pt idx="3484">
                  <c:v>6099</c:v>
                </c:pt>
                <c:pt idx="3485">
                  <c:v>20033</c:v>
                </c:pt>
                <c:pt idx="3486">
                  <c:v>196</c:v>
                </c:pt>
                <c:pt idx="3487">
                  <c:v>1923</c:v>
                </c:pt>
                <c:pt idx="3488">
                  <c:v>1146</c:v>
                </c:pt>
                <c:pt idx="3489">
                  <c:v>1522</c:v>
                </c:pt>
                <c:pt idx="3490">
                  <c:v>947</c:v>
                </c:pt>
                <c:pt idx="3491">
                  <c:v>7727</c:v>
                </c:pt>
                <c:pt idx="3492">
                  <c:v>1975</c:v>
                </c:pt>
                <c:pt idx="3493">
                  <c:v>3820</c:v>
                </c:pt>
                <c:pt idx="3494">
                  <c:v>1195</c:v>
                </c:pt>
                <c:pt idx="3495">
                  <c:v>4905</c:v>
                </c:pt>
                <c:pt idx="3496">
                  <c:v>523</c:v>
                </c:pt>
                <c:pt idx="3497">
                  <c:v>304</c:v>
                </c:pt>
                <c:pt idx="3498">
                  <c:v>161</c:v>
                </c:pt>
                <c:pt idx="3499">
                  <c:v>5414</c:v>
                </c:pt>
                <c:pt idx="3500">
                  <c:v>880</c:v>
                </c:pt>
                <c:pt idx="3501">
                  <c:v>6703</c:v>
                </c:pt>
                <c:pt idx="3502">
                  <c:v>670</c:v>
                </c:pt>
                <c:pt idx="3503">
                  <c:v>17092</c:v>
                </c:pt>
                <c:pt idx="3504">
                  <c:v>850</c:v>
                </c:pt>
                <c:pt idx="3505">
                  <c:v>2677</c:v>
                </c:pt>
                <c:pt idx="3506">
                  <c:v>992</c:v>
                </c:pt>
                <c:pt idx="3507">
                  <c:v>759</c:v>
                </c:pt>
                <c:pt idx="3508">
                  <c:v>2119</c:v>
                </c:pt>
                <c:pt idx="3509">
                  <c:v>175</c:v>
                </c:pt>
                <c:pt idx="3510">
                  <c:v>6126</c:v>
                </c:pt>
                <c:pt idx="3511">
                  <c:v>1808</c:v>
                </c:pt>
                <c:pt idx="3512">
                  <c:v>15053</c:v>
                </c:pt>
                <c:pt idx="3513">
                  <c:v>1610</c:v>
                </c:pt>
                <c:pt idx="3514">
                  <c:v>65</c:v>
                </c:pt>
                <c:pt idx="3515">
                  <c:v>1913</c:v>
                </c:pt>
                <c:pt idx="3516">
                  <c:v>3077</c:v>
                </c:pt>
                <c:pt idx="3517">
                  <c:v>14605</c:v>
                </c:pt>
                <c:pt idx="3518">
                  <c:v>8380</c:v>
                </c:pt>
                <c:pt idx="3519">
                  <c:v>3307</c:v>
                </c:pt>
                <c:pt idx="3520">
                  <c:v>661</c:v>
                </c:pt>
                <c:pt idx="3521">
                  <c:v>1977</c:v>
                </c:pt>
                <c:pt idx="3522">
                  <c:v>577</c:v>
                </c:pt>
                <c:pt idx="3523">
                  <c:v>608</c:v>
                </c:pt>
                <c:pt idx="3524">
                  <c:v>2375</c:v>
                </c:pt>
                <c:pt idx="3525">
                  <c:v>77</c:v>
                </c:pt>
                <c:pt idx="3526">
                  <c:v>1357</c:v>
                </c:pt>
                <c:pt idx="3527">
                  <c:v>569</c:v>
                </c:pt>
                <c:pt idx="3528">
                  <c:v>871</c:v>
                </c:pt>
                <c:pt idx="3529">
                  <c:v>2723</c:v>
                </c:pt>
                <c:pt idx="3530">
                  <c:v>3958</c:v>
                </c:pt>
                <c:pt idx="3531">
                  <c:v>1956</c:v>
                </c:pt>
                <c:pt idx="3532">
                  <c:v>1561</c:v>
                </c:pt>
                <c:pt idx="3533">
                  <c:v>1041</c:v>
                </c:pt>
                <c:pt idx="3534">
                  <c:v>46939</c:v>
                </c:pt>
                <c:pt idx="3535">
                  <c:v>1463</c:v>
                </c:pt>
                <c:pt idx="3536">
                  <c:v>948</c:v>
                </c:pt>
                <c:pt idx="3537">
                  <c:v>155</c:v>
                </c:pt>
                <c:pt idx="3538">
                  <c:v>2622</c:v>
                </c:pt>
                <c:pt idx="3539">
                  <c:v>2731</c:v>
                </c:pt>
                <c:pt idx="3540">
                  <c:v>1390</c:v>
                </c:pt>
                <c:pt idx="3541">
                  <c:v>19728</c:v>
                </c:pt>
                <c:pt idx="3542">
                  <c:v>3572</c:v>
                </c:pt>
                <c:pt idx="3543">
                  <c:v>1741</c:v>
                </c:pt>
                <c:pt idx="3544">
                  <c:v>66985</c:v>
                </c:pt>
                <c:pt idx="3545">
                  <c:v>514</c:v>
                </c:pt>
                <c:pt idx="3546">
                  <c:v>1147</c:v>
                </c:pt>
                <c:pt idx="3547">
                  <c:v>12828</c:v>
                </c:pt>
                <c:pt idx="3548">
                  <c:v>4831</c:v>
                </c:pt>
                <c:pt idx="3549">
                  <c:v>705</c:v>
                </c:pt>
                <c:pt idx="3550">
                  <c:v>983</c:v>
                </c:pt>
                <c:pt idx="3551">
                  <c:v>3210</c:v>
                </c:pt>
                <c:pt idx="3552">
                  <c:v>429</c:v>
                </c:pt>
                <c:pt idx="3553">
                  <c:v>4145</c:v>
                </c:pt>
                <c:pt idx="3554">
                  <c:v>570</c:v>
                </c:pt>
                <c:pt idx="3555">
                  <c:v>386</c:v>
                </c:pt>
                <c:pt idx="3556">
                  <c:v>151</c:v>
                </c:pt>
                <c:pt idx="3557">
                  <c:v>10749</c:v>
                </c:pt>
                <c:pt idx="3558">
                  <c:v>4230</c:v>
                </c:pt>
                <c:pt idx="3559">
                  <c:v>413</c:v>
                </c:pt>
                <c:pt idx="3560">
                  <c:v>4182</c:v>
                </c:pt>
                <c:pt idx="3561">
                  <c:v>13469</c:v>
                </c:pt>
                <c:pt idx="3562">
                  <c:v>159</c:v>
                </c:pt>
                <c:pt idx="3563">
                  <c:v>2576</c:v>
                </c:pt>
                <c:pt idx="3564">
                  <c:v>2848</c:v>
                </c:pt>
                <c:pt idx="3565">
                  <c:v>2278</c:v>
                </c:pt>
                <c:pt idx="3566">
                  <c:v>6215</c:v>
                </c:pt>
                <c:pt idx="3567">
                  <c:v>1098</c:v>
                </c:pt>
                <c:pt idx="3568">
                  <c:v>4065</c:v>
                </c:pt>
                <c:pt idx="3570">
                  <c:v>4593</c:v>
                </c:pt>
                <c:pt idx="3571">
                  <c:v>3739</c:v>
                </c:pt>
                <c:pt idx="3572">
                  <c:v>20019</c:v>
                </c:pt>
                <c:pt idx="3573">
                  <c:v>3003</c:v>
                </c:pt>
                <c:pt idx="3574">
                  <c:v>554</c:v>
                </c:pt>
                <c:pt idx="3575">
                  <c:v>3465</c:v>
                </c:pt>
                <c:pt idx="3576">
                  <c:v>664</c:v>
                </c:pt>
                <c:pt idx="3577">
                  <c:v>916</c:v>
                </c:pt>
                <c:pt idx="3578">
                  <c:v>4571</c:v>
                </c:pt>
                <c:pt idx="3579">
                  <c:v>10043</c:v>
                </c:pt>
                <c:pt idx="3580">
                  <c:v>777</c:v>
                </c:pt>
                <c:pt idx="3581">
                  <c:v>2012</c:v>
                </c:pt>
                <c:pt idx="3582">
                  <c:v>469</c:v>
                </c:pt>
                <c:pt idx="3583">
                  <c:v>7367</c:v>
                </c:pt>
                <c:pt idx="3584">
                  <c:v>1268</c:v>
                </c:pt>
                <c:pt idx="3585">
                  <c:v>2406</c:v>
                </c:pt>
                <c:pt idx="3586">
                  <c:v>2401</c:v>
                </c:pt>
                <c:pt idx="3587">
                  <c:v>592</c:v>
                </c:pt>
                <c:pt idx="3588">
                  <c:v>687</c:v>
                </c:pt>
                <c:pt idx="3589">
                  <c:v>2089</c:v>
                </c:pt>
                <c:pt idx="3590">
                  <c:v>1573</c:v>
                </c:pt>
                <c:pt idx="3591">
                  <c:v>5866</c:v>
                </c:pt>
                <c:pt idx="3592">
                  <c:v>1582</c:v>
                </c:pt>
                <c:pt idx="3593">
                  <c:v>5061</c:v>
                </c:pt>
                <c:pt idx="3594">
                  <c:v>2570</c:v>
                </c:pt>
                <c:pt idx="3595">
                  <c:v>1096</c:v>
                </c:pt>
                <c:pt idx="3596">
                  <c:v>1692</c:v>
                </c:pt>
                <c:pt idx="3597">
                  <c:v>13680</c:v>
                </c:pt>
                <c:pt idx="3598">
                  <c:v>1241</c:v>
                </c:pt>
                <c:pt idx="3599">
                  <c:v>2125</c:v>
                </c:pt>
                <c:pt idx="3600">
                  <c:v>2759</c:v>
                </c:pt>
                <c:pt idx="3601">
                  <c:v>3243</c:v>
                </c:pt>
                <c:pt idx="3602">
                  <c:v>8854</c:v>
                </c:pt>
                <c:pt idx="3604">
                  <c:v>2883</c:v>
                </c:pt>
                <c:pt idx="3605">
                  <c:v>2437</c:v>
                </c:pt>
                <c:pt idx="3606">
                  <c:v>756</c:v>
                </c:pt>
                <c:pt idx="3607">
                  <c:v>1937</c:v>
                </c:pt>
                <c:pt idx="3608">
                  <c:v>18732</c:v>
                </c:pt>
                <c:pt idx="3609">
                  <c:v>258</c:v>
                </c:pt>
                <c:pt idx="3610">
                  <c:v>2542</c:v>
                </c:pt>
                <c:pt idx="3611">
                  <c:v>688</c:v>
                </c:pt>
                <c:pt idx="3612">
                  <c:v>3762</c:v>
                </c:pt>
                <c:pt idx="3613">
                  <c:v>1215</c:v>
                </c:pt>
                <c:pt idx="3614">
                  <c:v>3130</c:v>
                </c:pt>
                <c:pt idx="3615">
                  <c:v>11654</c:v>
                </c:pt>
                <c:pt idx="3616">
                  <c:v>691</c:v>
                </c:pt>
                <c:pt idx="3617">
                  <c:v>1226</c:v>
                </c:pt>
                <c:pt idx="3618">
                  <c:v>3419</c:v>
                </c:pt>
                <c:pt idx="3619">
                  <c:v>52</c:v>
                </c:pt>
                <c:pt idx="3620">
                  <c:v>2528</c:v>
                </c:pt>
                <c:pt idx="3621">
                  <c:v>630</c:v>
                </c:pt>
                <c:pt idx="3622">
                  <c:v>498</c:v>
                </c:pt>
                <c:pt idx="3623">
                  <c:v>1042</c:v>
                </c:pt>
                <c:pt idx="3624">
                  <c:v>2481</c:v>
                </c:pt>
                <c:pt idx="3625">
                  <c:v>1793</c:v>
                </c:pt>
                <c:pt idx="3626">
                  <c:v>2712</c:v>
                </c:pt>
                <c:pt idx="3627">
                  <c:v>1313</c:v>
                </c:pt>
                <c:pt idx="3628">
                  <c:v>841</c:v>
                </c:pt>
                <c:pt idx="3629">
                  <c:v>899</c:v>
                </c:pt>
                <c:pt idx="3630">
                  <c:v>18554</c:v>
                </c:pt>
                <c:pt idx="3631">
                  <c:v>7297</c:v>
                </c:pt>
                <c:pt idx="3632">
                  <c:v>497</c:v>
                </c:pt>
                <c:pt idx="3633">
                  <c:v>2854</c:v>
                </c:pt>
                <c:pt idx="3634">
                  <c:v>1853</c:v>
                </c:pt>
                <c:pt idx="3635">
                  <c:v>979</c:v>
                </c:pt>
                <c:pt idx="3636">
                  <c:v>536</c:v>
                </c:pt>
                <c:pt idx="3637">
                  <c:v>1159</c:v>
                </c:pt>
                <c:pt idx="3638">
                  <c:v>1304</c:v>
                </c:pt>
                <c:pt idx="3639">
                  <c:v>3187</c:v>
                </c:pt>
                <c:pt idx="3640">
                  <c:v>2166</c:v>
                </c:pt>
                <c:pt idx="3641">
                  <c:v>102</c:v>
                </c:pt>
                <c:pt idx="3642">
                  <c:v>595</c:v>
                </c:pt>
                <c:pt idx="3643">
                  <c:v>1659</c:v>
                </c:pt>
                <c:pt idx="3644">
                  <c:v>1378</c:v>
                </c:pt>
                <c:pt idx="3645">
                  <c:v>3296</c:v>
                </c:pt>
                <c:pt idx="3646">
                  <c:v>6165</c:v>
                </c:pt>
                <c:pt idx="3647">
                  <c:v>3251</c:v>
                </c:pt>
                <c:pt idx="3648">
                  <c:v>765</c:v>
                </c:pt>
                <c:pt idx="3649">
                  <c:v>2314</c:v>
                </c:pt>
                <c:pt idx="3650">
                  <c:v>2279</c:v>
                </c:pt>
                <c:pt idx="3651">
                  <c:v>1308</c:v>
                </c:pt>
                <c:pt idx="3652">
                  <c:v>1468</c:v>
                </c:pt>
                <c:pt idx="3653">
                  <c:v>25</c:v>
                </c:pt>
                <c:pt idx="3654">
                  <c:v>560</c:v>
                </c:pt>
                <c:pt idx="3655">
                  <c:v>8796</c:v>
                </c:pt>
                <c:pt idx="3656">
                  <c:v>4503</c:v>
                </c:pt>
                <c:pt idx="3657">
                  <c:v>11329</c:v>
                </c:pt>
                <c:pt idx="3658">
                  <c:v>4542</c:v>
                </c:pt>
                <c:pt idx="3659">
                  <c:v>4288</c:v>
                </c:pt>
                <c:pt idx="3660">
                  <c:v>1433</c:v>
                </c:pt>
                <c:pt idx="3661">
                  <c:v>2125</c:v>
                </c:pt>
                <c:pt idx="3662">
                  <c:v>1522</c:v>
                </c:pt>
                <c:pt idx="3663">
                  <c:v>6904</c:v>
                </c:pt>
                <c:pt idx="3664">
                  <c:v>3013</c:v>
                </c:pt>
                <c:pt idx="3665">
                  <c:v>601</c:v>
                </c:pt>
                <c:pt idx="3666">
                  <c:v>615</c:v>
                </c:pt>
                <c:pt idx="3667">
                  <c:v>658</c:v>
                </c:pt>
                <c:pt idx="3668">
                  <c:v>3912</c:v>
                </c:pt>
                <c:pt idx="3669">
                  <c:v>2616</c:v>
                </c:pt>
                <c:pt idx="3670">
                  <c:v>2375</c:v>
                </c:pt>
                <c:pt idx="3671">
                  <c:v>614</c:v>
                </c:pt>
                <c:pt idx="3672">
                  <c:v>29280</c:v>
                </c:pt>
                <c:pt idx="3673">
                  <c:v>778</c:v>
                </c:pt>
                <c:pt idx="3674">
                  <c:v>4281</c:v>
                </c:pt>
                <c:pt idx="3675">
                  <c:v>365</c:v>
                </c:pt>
                <c:pt idx="3676">
                  <c:v>4647</c:v>
                </c:pt>
                <c:pt idx="3677">
                  <c:v>1867</c:v>
                </c:pt>
                <c:pt idx="3678">
                  <c:v>606</c:v>
                </c:pt>
                <c:pt idx="3679">
                  <c:v>2503</c:v>
                </c:pt>
                <c:pt idx="3680">
                  <c:v>2485</c:v>
                </c:pt>
                <c:pt idx="3681">
                  <c:v>3010</c:v>
                </c:pt>
                <c:pt idx="3682">
                  <c:v>1201</c:v>
                </c:pt>
                <c:pt idx="3683">
                  <c:v>1046</c:v>
                </c:pt>
                <c:pt idx="3684">
                  <c:v>1172</c:v>
                </c:pt>
                <c:pt idx="3685">
                  <c:v>804</c:v>
                </c:pt>
                <c:pt idx="3686">
                  <c:v>912</c:v>
                </c:pt>
                <c:pt idx="3687">
                  <c:v>1509</c:v>
                </c:pt>
                <c:pt idx="3688">
                  <c:v>2336</c:v>
                </c:pt>
                <c:pt idx="3689">
                  <c:v>1459</c:v>
                </c:pt>
                <c:pt idx="3690">
                  <c:v>798</c:v>
                </c:pt>
                <c:pt idx="3691">
                  <c:v>2613</c:v>
                </c:pt>
                <c:pt idx="3692">
                  <c:v>2371</c:v>
                </c:pt>
                <c:pt idx="3693">
                  <c:v>19630</c:v>
                </c:pt>
                <c:pt idx="3694">
                  <c:v>426</c:v>
                </c:pt>
                <c:pt idx="3695">
                  <c:v>1289</c:v>
                </c:pt>
                <c:pt idx="3696">
                  <c:v>598</c:v>
                </c:pt>
                <c:pt idx="3697">
                  <c:v>11227</c:v>
                </c:pt>
                <c:pt idx="3698">
                  <c:v>206</c:v>
                </c:pt>
                <c:pt idx="3699">
                  <c:v>231</c:v>
                </c:pt>
                <c:pt idx="3700">
                  <c:v>2647</c:v>
                </c:pt>
                <c:pt idx="3701">
                  <c:v>2096</c:v>
                </c:pt>
                <c:pt idx="3702">
                  <c:v>610</c:v>
                </c:pt>
                <c:pt idx="3703">
                  <c:v>6071</c:v>
                </c:pt>
                <c:pt idx="3704">
                  <c:v>3106</c:v>
                </c:pt>
                <c:pt idx="3705">
                  <c:v>1020</c:v>
                </c:pt>
                <c:pt idx="3706">
                  <c:v>1854</c:v>
                </c:pt>
                <c:pt idx="3707">
                  <c:v>9721</c:v>
                </c:pt>
                <c:pt idx="3708">
                  <c:v>1527</c:v>
                </c:pt>
                <c:pt idx="3709">
                  <c:v>3219</c:v>
                </c:pt>
                <c:pt idx="3710">
                  <c:v>3189</c:v>
                </c:pt>
                <c:pt idx="3711">
                  <c:v>1160</c:v>
                </c:pt>
                <c:pt idx="3712">
                  <c:v>2039</c:v>
                </c:pt>
                <c:pt idx="3714">
                  <c:v>3940</c:v>
                </c:pt>
                <c:pt idx="3715">
                  <c:v>6239</c:v>
                </c:pt>
                <c:pt idx="3716">
                  <c:v>1356</c:v>
                </c:pt>
                <c:pt idx="3717">
                  <c:v>988</c:v>
                </c:pt>
                <c:pt idx="3718">
                  <c:v>5778</c:v>
                </c:pt>
                <c:pt idx="3719">
                  <c:v>551</c:v>
                </c:pt>
                <c:pt idx="3720">
                  <c:v>422</c:v>
                </c:pt>
                <c:pt idx="3721">
                  <c:v>944</c:v>
                </c:pt>
                <c:pt idx="3722">
                  <c:v>1503</c:v>
                </c:pt>
                <c:pt idx="3723">
                  <c:v>769</c:v>
                </c:pt>
                <c:pt idx="3724">
                  <c:v>2886</c:v>
                </c:pt>
                <c:pt idx="3725">
                  <c:v>3639</c:v>
                </c:pt>
                <c:pt idx="3726">
                  <c:v>30949</c:v>
                </c:pt>
                <c:pt idx="3727">
                  <c:v>956</c:v>
                </c:pt>
                <c:pt idx="3728">
                  <c:v>384</c:v>
                </c:pt>
                <c:pt idx="3729">
                  <c:v>2173</c:v>
                </c:pt>
                <c:pt idx="3730">
                  <c:v>1391</c:v>
                </c:pt>
                <c:pt idx="3731">
                  <c:v>1541</c:v>
                </c:pt>
                <c:pt idx="3732">
                  <c:v>140</c:v>
                </c:pt>
                <c:pt idx="3734">
                  <c:v>5692</c:v>
                </c:pt>
                <c:pt idx="3735">
                  <c:v>188</c:v>
                </c:pt>
                <c:pt idx="3736">
                  <c:v>703</c:v>
                </c:pt>
                <c:pt idx="3737">
                  <c:v>864</c:v>
                </c:pt>
                <c:pt idx="3738">
                  <c:v>712</c:v>
                </c:pt>
                <c:pt idx="3739">
                  <c:v>1119</c:v>
                </c:pt>
                <c:pt idx="3740">
                  <c:v>2691</c:v>
                </c:pt>
                <c:pt idx="3741">
                  <c:v>1944</c:v>
                </c:pt>
                <c:pt idx="3742">
                  <c:v>1501</c:v>
                </c:pt>
                <c:pt idx="3743">
                  <c:v>1906</c:v>
                </c:pt>
                <c:pt idx="3744">
                  <c:v>761</c:v>
                </c:pt>
                <c:pt idx="3745">
                  <c:v>7700</c:v>
                </c:pt>
                <c:pt idx="3746">
                  <c:v>1322</c:v>
                </c:pt>
                <c:pt idx="3747">
                  <c:v>569</c:v>
                </c:pt>
                <c:pt idx="3748">
                  <c:v>563</c:v>
                </c:pt>
                <c:pt idx="3749">
                  <c:v>2567</c:v>
                </c:pt>
                <c:pt idx="3750">
                  <c:v>1999</c:v>
                </c:pt>
                <c:pt idx="3751">
                  <c:v>2693</c:v>
                </c:pt>
                <c:pt idx="3752">
                  <c:v>293</c:v>
                </c:pt>
                <c:pt idx="3753">
                  <c:v>391</c:v>
                </c:pt>
                <c:pt idx="3754">
                  <c:v>3679</c:v>
                </c:pt>
                <c:pt idx="3755">
                  <c:v>1122</c:v>
                </c:pt>
                <c:pt idx="3756">
                  <c:v>250</c:v>
                </c:pt>
                <c:pt idx="3757">
                  <c:v>870</c:v>
                </c:pt>
                <c:pt idx="3758">
                  <c:v>1210</c:v>
                </c:pt>
                <c:pt idx="3759">
                  <c:v>2341</c:v>
                </c:pt>
                <c:pt idx="3760">
                  <c:v>3712</c:v>
                </c:pt>
                <c:pt idx="3761">
                  <c:v>80</c:v>
                </c:pt>
                <c:pt idx="3763">
                  <c:v>8494</c:v>
                </c:pt>
                <c:pt idx="3764">
                  <c:v>2593</c:v>
                </c:pt>
                <c:pt idx="3765">
                  <c:v>1800</c:v>
                </c:pt>
                <c:pt idx="3766">
                  <c:v>1627</c:v>
                </c:pt>
                <c:pt idx="3767">
                  <c:v>1646</c:v>
                </c:pt>
                <c:pt idx="3768">
                  <c:v>5283</c:v>
                </c:pt>
                <c:pt idx="3769">
                  <c:v>651</c:v>
                </c:pt>
                <c:pt idx="3770">
                  <c:v>716</c:v>
                </c:pt>
                <c:pt idx="3771">
                  <c:v>4813</c:v>
                </c:pt>
                <c:pt idx="3772">
                  <c:v>27130</c:v>
                </c:pt>
                <c:pt idx="3773">
                  <c:v>6319</c:v>
                </c:pt>
                <c:pt idx="3774">
                  <c:v>542</c:v>
                </c:pt>
                <c:pt idx="3775">
                  <c:v>3670</c:v>
                </c:pt>
                <c:pt idx="3776">
                  <c:v>1641</c:v>
                </c:pt>
                <c:pt idx="3777">
                  <c:v>2809</c:v>
                </c:pt>
                <c:pt idx="3778">
                  <c:v>2298</c:v>
                </c:pt>
                <c:pt idx="3779">
                  <c:v>532</c:v>
                </c:pt>
                <c:pt idx="3780">
                  <c:v>370</c:v>
                </c:pt>
                <c:pt idx="3781">
                  <c:v>1077</c:v>
                </c:pt>
                <c:pt idx="3782">
                  <c:v>2279</c:v>
                </c:pt>
                <c:pt idx="3783">
                  <c:v>671</c:v>
                </c:pt>
                <c:pt idx="3784">
                  <c:v>743</c:v>
                </c:pt>
                <c:pt idx="3785">
                  <c:v>8221</c:v>
                </c:pt>
                <c:pt idx="3786">
                  <c:v>360</c:v>
                </c:pt>
                <c:pt idx="3787">
                  <c:v>1773</c:v>
                </c:pt>
                <c:pt idx="3788">
                  <c:v>717</c:v>
                </c:pt>
                <c:pt idx="3789">
                  <c:v>1394</c:v>
                </c:pt>
                <c:pt idx="3790">
                  <c:v>3334</c:v>
                </c:pt>
                <c:pt idx="3791">
                  <c:v>377</c:v>
                </c:pt>
                <c:pt idx="3792">
                  <c:v>8551</c:v>
                </c:pt>
                <c:pt idx="3793">
                  <c:v>1772</c:v>
                </c:pt>
                <c:pt idx="3794">
                  <c:v>11162</c:v>
                </c:pt>
                <c:pt idx="3795">
                  <c:v>3627</c:v>
                </c:pt>
                <c:pt idx="3796">
                  <c:v>616</c:v>
                </c:pt>
                <c:pt idx="3797">
                  <c:v>166</c:v>
                </c:pt>
                <c:pt idx="3798">
                  <c:v>858</c:v>
                </c:pt>
                <c:pt idx="3799">
                  <c:v>1410</c:v>
                </c:pt>
                <c:pt idx="3800">
                  <c:v>8487</c:v>
                </c:pt>
                <c:pt idx="3801">
                  <c:v>803</c:v>
                </c:pt>
                <c:pt idx="3802">
                  <c:v>1472</c:v>
                </c:pt>
                <c:pt idx="3803">
                  <c:v>4527</c:v>
                </c:pt>
                <c:pt idx="3804">
                  <c:v>844</c:v>
                </c:pt>
                <c:pt idx="3805">
                  <c:v>515</c:v>
                </c:pt>
                <c:pt idx="3806">
                  <c:v>1708</c:v>
                </c:pt>
                <c:pt idx="3807">
                  <c:v>8884</c:v>
                </c:pt>
                <c:pt idx="3808">
                  <c:v>815</c:v>
                </c:pt>
                <c:pt idx="3809">
                  <c:v>772</c:v>
                </c:pt>
                <c:pt idx="3810">
                  <c:v>1204</c:v>
                </c:pt>
                <c:pt idx="3811">
                  <c:v>2752</c:v>
                </c:pt>
                <c:pt idx="3812">
                  <c:v>4067</c:v>
                </c:pt>
                <c:pt idx="3813">
                  <c:v>523</c:v>
                </c:pt>
                <c:pt idx="3814">
                  <c:v>3552</c:v>
                </c:pt>
                <c:pt idx="3815">
                  <c:v>3712</c:v>
                </c:pt>
                <c:pt idx="3816">
                  <c:v>704</c:v>
                </c:pt>
                <c:pt idx="3817">
                  <c:v>1579</c:v>
                </c:pt>
                <c:pt idx="3818">
                  <c:v>2780</c:v>
                </c:pt>
                <c:pt idx="3819">
                  <c:v>119</c:v>
                </c:pt>
                <c:pt idx="3820">
                  <c:v>349</c:v>
                </c:pt>
                <c:pt idx="3821">
                  <c:v>1058</c:v>
                </c:pt>
                <c:pt idx="3822">
                  <c:v>2890</c:v>
                </c:pt>
                <c:pt idx="3823">
                  <c:v>5111</c:v>
                </c:pt>
                <c:pt idx="3824">
                  <c:v>343</c:v>
                </c:pt>
                <c:pt idx="3826">
                  <c:v>1920</c:v>
                </c:pt>
                <c:pt idx="3827">
                  <c:v>320</c:v>
                </c:pt>
                <c:pt idx="3828">
                  <c:v>6189</c:v>
                </c:pt>
                <c:pt idx="3829">
                  <c:v>176</c:v>
                </c:pt>
                <c:pt idx="3830">
                  <c:v>2675</c:v>
                </c:pt>
                <c:pt idx="3831">
                  <c:v>534</c:v>
                </c:pt>
                <c:pt idx="3832">
                  <c:v>564</c:v>
                </c:pt>
                <c:pt idx="3833">
                  <c:v>1790</c:v>
                </c:pt>
                <c:pt idx="3834">
                  <c:v>5296</c:v>
                </c:pt>
                <c:pt idx="3835">
                  <c:v>1269</c:v>
                </c:pt>
                <c:pt idx="3836">
                  <c:v>527</c:v>
                </c:pt>
                <c:pt idx="3837">
                  <c:v>1067</c:v>
                </c:pt>
                <c:pt idx="3838">
                  <c:v>25</c:v>
                </c:pt>
                <c:pt idx="3839">
                  <c:v>743</c:v>
                </c:pt>
                <c:pt idx="3840">
                  <c:v>2466</c:v>
                </c:pt>
                <c:pt idx="3841">
                  <c:v>5957</c:v>
                </c:pt>
                <c:pt idx="3842">
                  <c:v>2225</c:v>
                </c:pt>
                <c:pt idx="3843">
                  <c:v>3048</c:v>
                </c:pt>
                <c:pt idx="3844">
                  <c:v>1544</c:v>
                </c:pt>
                <c:pt idx="3845">
                  <c:v>30</c:v>
                </c:pt>
                <c:pt idx="3846">
                  <c:v>1320</c:v>
                </c:pt>
                <c:pt idx="3847">
                  <c:v>646</c:v>
                </c:pt>
                <c:pt idx="3848">
                  <c:v>125</c:v>
                </c:pt>
                <c:pt idx="3849">
                  <c:v>62</c:v>
                </c:pt>
                <c:pt idx="3850">
                  <c:v>1732</c:v>
                </c:pt>
                <c:pt idx="3851">
                  <c:v>9778</c:v>
                </c:pt>
                <c:pt idx="3852">
                  <c:v>336</c:v>
                </c:pt>
                <c:pt idx="3853">
                  <c:v>680</c:v>
                </c:pt>
                <c:pt idx="3854">
                  <c:v>670</c:v>
                </c:pt>
                <c:pt idx="3855">
                  <c:v>1672</c:v>
                </c:pt>
                <c:pt idx="3856">
                  <c:v>1544</c:v>
                </c:pt>
                <c:pt idx="3857">
                  <c:v>533</c:v>
                </c:pt>
                <c:pt idx="3858">
                  <c:v>2032</c:v>
                </c:pt>
                <c:pt idx="3859">
                  <c:v>1245</c:v>
                </c:pt>
                <c:pt idx="3860">
                  <c:v>1273</c:v>
                </c:pt>
                <c:pt idx="3861">
                  <c:v>3342</c:v>
                </c:pt>
                <c:pt idx="3862">
                  <c:v>168</c:v>
                </c:pt>
                <c:pt idx="3863">
                  <c:v>4437</c:v>
                </c:pt>
                <c:pt idx="3864">
                  <c:v>394</c:v>
                </c:pt>
                <c:pt idx="3865">
                  <c:v>172</c:v>
                </c:pt>
                <c:pt idx="3866">
                  <c:v>803</c:v>
                </c:pt>
                <c:pt idx="3867">
                  <c:v>635</c:v>
                </c:pt>
                <c:pt idx="3868">
                  <c:v>405</c:v>
                </c:pt>
                <c:pt idx="3869">
                  <c:v>9666</c:v>
                </c:pt>
                <c:pt idx="3870">
                  <c:v>4689</c:v>
                </c:pt>
                <c:pt idx="3871">
                  <c:v>153</c:v>
                </c:pt>
                <c:pt idx="3872">
                  <c:v>2540</c:v>
                </c:pt>
                <c:pt idx="3873">
                  <c:v>10149</c:v>
                </c:pt>
                <c:pt idx="3875">
                  <c:v>2705</c:v>
                </c:pt>
                <c:pt idx="3876">
                  <c:v>2253</c:v>
                </c:pt>
                <c:pt idx="3877">
                  <c:v>1359</c:v>
                </c:pt>
                <c:pt idx="3878">
                  <c:v>828</c:v>
                </c:pt>
                <c:pt idx="3879">
                  <c:v>4885</c:v>
                </c:pt>
                <c:pt idx="3880">
                  <c:v>2201</c:v>
                </c:pt>
                <c:pt idx="3881">
                  <c:v>208</c:v>
                </c:pt>
                <c:pt idx="3882">
                  <c:v>3788</c:v>
                </c:pt>
                <c:pt idx="3883">
                  <c:v>454</c:v>
                </c:pt>
                <c:pt idx="3884">
                  <c:v>2160</c:v>
                </c:pt>
                <c:pt idx="3885">
                  <c:v>15026</c:v>
                </c:pt>
                <c:pt idx="3886">
                  <c:v>613</c:v>
                </c:pt>
                <c:pt idx="3887">
                  <c:v>584</c:v>
                </c:pt>
                <c:pt idx="3888">
                  <c:v>2326</c:v>
                </c:pt>
                <c:pt idx="3889">
                  <c:v>1303</c:v>
                </c:pt>
                <c:pt idx="3890">
                  <c:v>535</c:v>
                </c:pt>
                <c:pt idx="3891">
                  <c:v>4064</c:v>
                </c:pt>
                <c:pt idx="3892">
                  <c:v>4075</c:v>
                </c:pt>
                <c:pt idx="3893">
                  <c:v>262</c:v>
                </c:pt>
                <c:pt idx="3894">
                  <c:v>488</c:v>
                </c:pt>
                <c:pt idx="3895">
                  <c:v>964</c:v>
                </c:pt>
                <c:pt idx="3896">
                  <c:v>1249</c:v>
                </c:pt>
                <c:pt idx="3897">
                  <c:v>2016</c:v>
                </c:pt>
                <c:pt idx="3898">
                  <c:v>1207</c:v>
                </c:pt>
                <c:pt idx="3899">
                  <c:v>1746</c:v>
                </c:pt>
                <c:pt idx="3900">
                  <c:v>34423</c:v>
                </c:pt>
                <c:pt idx="3901">
                  <c:v>14048</c:v>
                </c:pt>
                <c:pt idx="3902">
                  <c:v>6704</c:v>
                </c:pt>
                <c:pt idx="3903">
                  <c:v>148</c:v>
                </c:pt>
                <c:pt idx="3905">
                  <c:v>2491</c:v>
                </c:pt>
                <c:pt idx="3906">
                  <c:v>32336</c:v>
                </c:pt>
                <c:pt idx="3907">
                  <c:v>902</c:v>
                </c:pt>
                <c:pt idx="3908">
                  <c:v>1220</c:v>
                </c:pt>
                <c:pt idx="3909">
                  <c:v>1341</c:v>
                </c:pt>
                <c:pt idx="3910">
                  <c:v>45</c:v>
                </c:pt>
                <c:pt idx="3911">
                  <c:v>4298</c:v>
                </c:pt>
                <c:pt idx="3912">
                  <c:v>99</c:v>
                </c:pt>
                <c:pt idx="3913">
                  <c:v>571</c:v>
                </c:pt>
                <c:pt idx="3914">
                  <c:v>133</c:v>
                </c:pt>
                <c:pt idx="3915">
                  <c:v>2254</c:v>
                </c:pt>
                <c:pt idx="3916">
                  <c:v>591</c:v>
                </c:pt>
                <c:pt idx="3917">
                  <c:v>592</c:v>
                </c:pt>
                <c:pt idx="3918">
                  <c:v>807</c:v>
                </c:pt>
                <c:pt idx="3919">
                  <c:v>445</c:v>
                </c:pt>
                <c:pt idx="3920">
                  <c:v>106</c:v>
                </c:pt>
                <c:pt idx="3921">
                  <c:v>355</c:v>
                </c:pt>
                <c:pt idx="3922">
                  <c:v>317</c:v>
                </c:pt>
                <c:pt idx="3923">
                  <c:v>504</c:v>
                </c:pt>
                <c:pt idx="3924">
                  <c:v>578</c:v>
                </c:pt>
                <c:pt idx="3925">
                  <c:v>415</c:v>
                </c:pt>
                <c:pt idx="3926">
                  <c:v>614</c:v>
                </c:pt>
                <c:pt idx="3927">
                  <c:v>2560</c:v>
                </c:pt>
                <c:pt idx="3928">
                  <c:v>768</c:v>
                </c:pt>
                <c:pt idx="3929">
                  <c:v>13210</c:v>
                </c:pt>
                <c:pt idx="3930">
                  <c:v>201</c:v>
                </c:pt>
                <c:pt idx="3931">
                  <c:v>4476</c:v>
                </c:pt>
                <c:pt idx="3932">
                  <c:v>818</c:v>
                </c:pt>
                <c:pt idx="3933">
                  <c:v>284</c:v>
                </c:pt>
                <c:pt idx="3934">
                  <c:v>487</c:v>
                </c:pt>
                <c:pt idx="3935">
                  <c:v>2615</c:v>
                </c:pt>
                <c:pt idx="3936">
                  <c:v>356</c:v>
                </c:pt>
                <c:pt idx="3937">
                  <c:v>339</c:v>
                </c:pt>
                <c:pt idx="3938">
                  <c:v>914</c:v>
                </c:pt>
                <c:pt idx="3939">
                  <c:v>3460</c:v>
                </c:pt>
                <c:pt idx="3940">
                  <c:v>74</c:v>
                </c:pt>
                <c:pt idx="3941">
                  <c:v>528</c:v>
                </c:pt>
                <c:pt idx="3942">
                  <c:v>1069</c:v>
                </c:pt>
                <c:pt idx="3943">
                  <c:v>313</c:v>
                </c:pt>
                <c:pt idx="3944">
                  <c:v>238</c:v>
                </c:pt>
                <c:pt idx="3945">
                  <c:v>110</c:v>
                </c:pt>
                <c:pt idx="3946">
                  <c:v>172</c:v>
                </c:pt>
                <c:pt idx="3947">
                  <c:v>19</c:v>
                </c:pt>
                <c:pt idx="3948">
                  <c:v>1717</c:v>
                </c:pt>
                <c:pt idx="3949">
                  <c:v>333</c:v>
                </c:pt>
                <c:pt idx="3950">
                  <c:v>346</c:v>
                </c:pt>
                <c:pt idx="3951">
                  <c:v>1654</c:v>
                </c:pt>
                <c:pt idx="3952">
                  <c:v>935</c:v>
                </c:pt>
                <c:pt idx="3953">
                  <c:v>1092</c:v>
                </c:pt>
                <c:pt idx="3954">
                  <c:v>716</c:v>
                </c:pt>
                <c:pt idx="3955">
                  <c:v>2063</c:v>
                </c:pt>
                <c:pt idx="3956">
                  <c:v>528</c:v>
                </c:pt>
                <c:pt idx="3957">
                  <c:v>128</c:v>
                </c:pt>
                <c:pt idx="3958">
                  <c:v>213</c:v>
                </c:pt>
                <c:pt idx="3959">
                  <c:v>5438</c:v>
                </c:pt>
                <c:pt idx="3960">
                  <c:v>177</c:v>
                </c:pt>
                <c:pt idx="3961">
                  <c:v>2368</c:v>
                </c:pt>
                <c:pt idx="3962">
                  <c:v>4819</c:v>
                </c:pt>
                <c:pt idx="3963">
                  <c:v>4699</c:v>
                </c:pt>
                <c:pt idx="3964">
                  <c:v>62</c:v>
                </c:pt>
                <c:pt idx="3965">
                  <c:v>64</c:v>
                </c:pt>
                <c:pt idx="3966">
                  <c:v>321</c:v>
                </c:pt>
                <c:pt idx="3967">
                  <c:v>797</c:v>
                </c:pt>
                <c:pt idx="3968">
                  <c:v>699</c:v>
                </c:pt>
                <c:pt idx="3969">
                  <c:v>5728</c:v>
                </c:pt>
                <c:pt idx="3970">
                  <c:v>1434</c:v>
                </c:pt>
                <c:pt idx="3971">
                  <c:v>7522</c:v>
                </c:pt>
                <c:pt idx="3972">
                  <c:v>51</c:v>
                </c:pt>
                <c:pt idx="3973">
                  <c:v>929</c:v>
                </c:pt>
                <c:pt idx="3974">
                  <c:v>371</c:v>
                </c:pt>
                <c:pt idx="3975">
                  <c:v>81</c:v>
                </c:pt>
                <c:pt idx="3976">
                  <c:v>316</c:v>
                </c:pt>
                <c:pt idx="3977">
                  <c:v>278</c:v>
                </c:pt>
                <c:pt idx="3978">
                  <c:v>7390</c:v>
                </c:pt>
                <c:pt idx="3979">
                  <c:v>320</c:v>
                </c:pt>
                <c:pt idx="3980">
                  <c:v>860</c:v>
                </c:pt>
                <c:pt idx="3981">
                  <c:v>1633</c:v>
                </c:pt>
                <c:pt idx="3982">
                  <c:v>196</c:v>
                </c:pt>
                <c:pt idx="3983">
                  <c:v>189</c:v>
                </c:pt>
                <c:pt idx="3984">
                  <c:v>474</c:v>
                </c:pt>
                <c:pt idx="3985">
                  <c:v>2721</c:v>
                </c:pt>
                <c:pt idx="3986">
                  <c:v>716</c:v>
                </c:pt>
                <c:pt idx="3987">
                  <c:v>327</c:v>
                </c:pt>
                <c:pt idx="3988">
                  <c:v>1492</c:v>
                </c:pt>
                <c:pt idx="3989">
                  <c:v>110</c:v>
                </c:pt>
                <c:pt idx="3990">
                  <c:v>977</c:v>
                </c:pt>
                <c:pt idx="3991">
                  <c:v>8674</c:v>
                </c:pt>
                <c:pt idx="3992">
                  <c:v>118</c:v>
                </c:pt>
                <c:pt idx="3993">
                  <c:v>202</c:v>
                </c:pt>
                <c:pt idx="3995">
                  <c:v>136</c:v>
                </c:pt>
                <c:pt idx="3996">
                  <c:v>1356</c:v>
                </c:pt>
                <c:pt idx="3997">
                  <c:v>475</c:v>
                </c:pt>
                <c:pt idx="3998">
                  <c:v>380</c:v>
                </c:pt>
                <c:pt idx="3999">
                  <c:v>6075</c:v>
                </c:pt>
                <c:pt idx="4000">
                  <c:v>577</c:v>
                </c:pt>
                <c:pt idx="4001">
                  <c:v>570</c:v>
                </c:pt>
                <c:pt idx="4002">
                  <c:v>980</c:v>
                </c:pt>
                <c:pt idx="4003">
                  <c:v>7559</c:v>
                </c:pt>
                <c:pt idx="4004">
                  <c:v>375</c:v>
                </c:pt>
                <c:pt idx="4005">
                  <c:v>6628</c:v>
                </c:pt>
                <c:pt idx="4006">
                  <c:v>157</c:v>
                </c:pt>
                <c:pt idx="4007">
                  <c:v>1087</c:v>
                </c:pt>
                <c:pt idx="4008">
                  <c:v>1590</c:v>
                </c:pt>
                <c:pt idx="4009">
                  <c:v>650</c:v>
                </c:pt>
                <c:pt idx="4010">
                  <c:v>586</c:v>
                </c:pt>
                <c:pt idx="4011">
                  <c:v>218</c:v>
                </c:pt>
                <c:pt idx="4012">
                  <c:v>308</c:v>
                </c:pt>
                <c:pt idx="4013">
                  <c:v>17570</c:v>
                </c:pt>
                <c:pt idx="4014">
                  <c:v>201</c:v>
                </c:pt>
                <c:pt idx="4015">
                  <c:v>169</c:v>
                </c:pt>
                <c:pt idx="4016">
                  <c:v>597</c:v>
                </c:pt>
                <c:pt idx="4017">
                  <c:v>249</c:v>
                </c:pt>
                <c:pt idx="4018">
                  <c:v>239</c:v>
                </c:pt>
                <c:pt idx="4019">
                  <c:v>2345</c:v>
                </c:pt>
                <c:pt idx="4020">
                  <c:v>190</c:v>
                </c:pt>
                <c:pt idx="4021">
                  <c:v>78</c:v>
                </c:pt>
                <c:pt idx="4022">
                  <c:v>43</c:v>
                </c:pt>
                <c:pt idx="4023">
                  <c:v>131</c:v>
                </c:pt>
                <c:pt idx="4024">
                  <c:v>5</c:v>
                </c:pt>
                <c:pt idx="4025">
                  <c:v>17828</c:v>
                </c:pt>
                <c:pt idx="4026">
                  <c:v>169</c:v>
                </c:pt>
                <c:pt idx="4027">
                  <c:v>651</c:v>
                </c:pt>
                <c:pt idx="4028">
                  <c:v>693</c:v>
                </c:pt>
                <c:pt idx="4029">
                  <c:v>1332</c:v>
                </c:pt>
                <c:pt idx="4030">
                  <c:v>438</c:v>
                </c:pt>
                <c:pt idx="4031">
                  <c:v>2223</c:v>
                </c:pt>
                <c:pt idx="4032">
                  <c:v>628</c:v>
                </c:pt>
                <c:pt idx="4033">
                  <c:v>771</c:v>
                </c:pt>
                <c:pt idx="4034">
                  <c:v>1664</c:v>
                </c:pt>
                <c:pt idx="4035">
                  <c:v>2774</c:v>
                </c:pt>
                <c:pt idx="4036">
                  <c:v>155</c:v>
                </c:pt>
                <c:pt idx="4037">
                  <c:v>2673</c:v>
                </c:pt>
                <c:pt idx="4038">
                  <c:v>609</c:v>
                </c:pt>
                <c:pt idx="4039">
                  <c:v>3321</c:v>
                </c:pt>
                <c:pt idx="4040">
                  <c:v>366</c:v>
                </c:pt>
                <c:pt idx="4041">
                  <c:v>357</c:v>
                </c:pt>
                <c:pt idx="4042">
                  <c:v>3522</c:v>
                </c:pt>
                <c:pt idx="4043">
                  <c:v>1532</c:v>
                </c:pt>
                <c:pt idx="4044">
                  <c:v>2182</c:v>
                </c:pt>
                <c:pt idx="4045">
                  <c:v>5333</c:v>
                </c:pt>
                <c:pt idx="4046">
                  <c:v>555</c:v>
                </c:pt>
                <c:pt idx="4047">
                  <c:v>194</c:v>
                </c:pt>
                <c:pt idx="4048">
                  <c:v>960</c:v>
                </c:pt>
                <c:pt idx="4049">
                  <c:v>148</c:v>
                </c:pt>
                <c:pt idx="4050">
                  <c:v>1128</c:v>
                </c:pt>
                <c:pt idx="4051">
                  <c:v>363</c:v>
                </c:pt>
                <c:pt idx="4052">
                  <c:v>138</c:v>
                </c:pt>
                <c:pt idx="4053">
                  <c:v>130</c:v>
                </c:pt>
                <c:pt idx="4054">
                  <c:v>956</c:v>
                </c:pt>
                <c:pt idx="4055">
                  <c:v>130</c:v>
                </c:pt>
                <c:pt idx="4056">
                  <c:v>1723</c:v>
                </c:pt>
                <c:pt idx="4057">
                  <c:v>172</c:v>
                </c:pt>
                <c:pt idx="4058">
                  <c:v>340</c:v>
                </c:pt>
                <c:pt idx="4059">
                  <c:v>3212</c:v>
                </c:pt>
                <c:pt idx="4060">
                  <c:v>946</c:v>
                </c:pt>
                <c:pt idx="4061">
                  <c:v>434</c:v>
                </c:pt>
                <c:pt idx="4062">
                  <c:v>21</c:v>
                </c:pt>
                <c:pt idx="4063">
                  <c:v>318</c:v>
                </c:pt>
                <c:pt idx="4064">
                  <c:v>226</c:v>
                </c:pt>
                <c:pt idx="4065">
                  <c:v>8</c:v>
                </c:pt>
                <c:pt idx="4066">
                  <c:v>138</c:v>
                </c:pt>
                <c:pt idx="4067">
                  <c:v>341</c:v>
                </c:pt>
                <c:pt idx="4068">
                  <c:v>958</c:v>
                </c:pt>
                <c:pt idx="4069">
                  <c:v>382</c:v>
                </c:pt>
                <c:pt idx="4070">
                  <c:v>570</c:v>
                </c:pt>
                <c:pt idx="4071">
                  <c:v>348</c:v>
                </c:pt>
                <c:pt idx="4072">
                  <c:v>353</c:v>
                </c:pt>
                <c:pt idx="4073">
                  <c:v>3120</c:v>
                </c:pt>
                <c:pt idx="4074">
                  <c:v>46</c:v>
                </c:pt>
                <c:pt idx="4075">
                  <c:v>774</c:v>
                </c:pt>
                <c:pt idx="4076">
                  <c:v>54</c:v>
                </c:pt>
                <c:pt idx="4077">
                  <c:v>14221</c:v>
                </c:pt>
                <c:pt idx="4078">
                  <c:v>716</c:v>
                </c:pt>
                <c:pt idx="4079">
                  <c:v>1737</c:v>
                </c:pt>
                <c:pt idx="4080">
                  <c:v>1258</c:v>
                </c:pt>
                <c:pt idx="4081">
                  <c:v>126</c:v>
                </c:pt>
                <c:pt idx="4082">
                  <c:v>139</c:v>
                </c:pt>
                <c:pt idx="4083">
                  <c:v>316</c:v>
                </c:pt>
                <c:pt idx="4084">
                  <c:v>6</c:v>
                </c:pt>
                <c:pt idx="4085">
                  <c:v>208</c:v>
                </c:pt>
                <c:pt idx="4086">
                  <c:v>616</c:v>
                </c:pt>
                <c:pt idx="4087">
                  <c:v>18</c:v>
                </c:pt>
                <c:pt idx="4088">
                  <c:v>148</c:v>
                </c:pt>
                <c:pt idx="4089">
                  <c:v>224</c:v>
                </c:pt>
                <c:pt idx="4090">
                  <c:v>216</c:v>
                </c:pt>
                <c:pt idx="4091">
                  <c:v>122</c:v>
                </c:pt>
                <c:pt idx="4092">
                  <c:v>468</c:v>
                </c:pt>
                <c:pt idx="4093">
                  <c:v>57</c:v>
                </c:pt>
                <c:pt idx="4094">
                  <c:v>19</c:v>
                </c:pt>
                <c:pt idx="4095">
                  <c:v>71</c:v>
                </c:pt>
                <c:pt idx="4096">
                  <c:v>215</c:v>
                </c:pt>
                <c:pt idx="4097">
                  <c:v>160</c:v>
                </c:pt>
                <c:pt idx="4098">
                  <c:v>81</c:v>
                </c:pt>
                <c:pt idx="4099">
                  <c:v>444</c:v>
                </c:pt>
                <c:pt idx="4100">
                  <c:v>122</c:v>
                </c:pt>
                <c:pt idx="4101">
                  <c:v>1433</c:v>
                </c:pt>
                <c:pt idx="4102">
                  <c:v>5571</c:v>
                </c:pt>
                <c:pt idx="4103">
                  <c:v>1082</c:v>
                </c:pt>
                <c:pt idx="4104">
                  <c:v>1232</c:v>
                </c:pt>
                <c:pt idx="4105">
                  <c:v>295</c:v>
                </c:pt>
                <c:pt idx="4106">
                  <c:v>267</c:v>
                </c:pt>
                <c:pt idx="4107">
                  <c:v>269</c:v>
                </c:pt>
                <c:pt idx="4108">
                  <c:v>95</c:v>
                </c:pt>
                <c:pt idx="4109">
                  <c:v>6732</c:v>
                </c:pt>
                <c:pt idx="4110">
                  <c:v>195</c:v>
                </c:pt>
                <c:pt idx="4111">
                  <c:v>73</c:v>
                </c:pt>
                <c:pt idx="4112">
                  <c:v>1312</c:v>
                </c:pt>
                <c:pt idx="4113">
                  <c:v>29</c:v>
                </c:pt>
                <c:pt idx="4114">
                  <c:v>37</c:v>
                </c:pt>
                <c:pt idx="4115">
                  <c:v>42</c:v>
                </c:pt>
                <c:pt idx="4116">
                  <c:v>22</c:v>
                </c:pt>
                <c:pt idx="4117">
                  <c:v>1972</c:v>
                </c:pt>
                <c:pt idx="4118">
                  <c:v>608</c:v>
                </c:pt>
                <c:pt idx="4119">
                  <c:v>366</c:v>
                </c:pt>
                <c:pt idx="4120">
                  <c:v>36</c:v>
                </c:pt>
                <c:pt idx="4121">
                  <c:v>108</c:v>
                </c:pt>
                <c:pt idx="4122">
                  <c:v>60</c:v>
                </c:pt>
                <c:pt idx="4123">
                  <c:v>366</c:v>
                </c:pt>
                <c:pt idx="4124">
                  <c:v>5530</c:v>
                </c:pt>
                <c:pt idx="4125">
                  <c:v>212</c:v>
                </c:pt>
                <c:pt idx="4126">
                  <c:v>35</c:v>
                </c:pt>
                <c:pt idx="4127">
                  <c:v>948</c:v>
                </c:pt>
                <c:pt idx="4128">
                  <c:v>2378</c:v>
                </c:pt>
                <c:pt idx="4129">
                  <c:v>635</c:v>
                </c:pt>
                <c:pt idx="4130">
                  <c:v>93</c:v>
                </c:pt>
                <c:pt idx="4131">
                  <c:v>154</c:v>
                </c:pt>
                <c:pt idx="4132">
                  <c:v>29</c:v>
                </c:pt>
                <c:pt idx="4133">
                  <c:v>90</c:v>
                </c:pt>
                <c:pt idx="4134">
                  <c:v>170</c:v>
                </c:pt>
                <c:pt idx="4135">
                  <c:v>832</c:v>
                </c:pt>
                <c:pt idx="4136">
                  <c:v>1329</c:v>
                </c:pt>
                <c:pt idx="4137">
                  <c:v>250</c:v>
                </c:pt>
                <c:pt idx="4138">
                  <c:v>376</c:v>
                </c:pt>
                <c:pt idx="4139">
                  <c:v>200</c:v>
                </c:pt>
                <c:pt idx="4140">
                  <c:v>418</c:v>
                </c:pt>
                <c:pt idx="4141">
                  <c:v>1033</c:v>
                </c:pt>
                <c:pt idx="4142">
                  <c:v>1538</c:v>
                </c:pt>
                <c:pt idx="4143">
                  <c:v>549</c:v>
                </c:pt>
                <c:pt idx="4144">
                  <c:v>170</c:v>
                </c:pt>
                <c:pt idx="4146">
                  <c:v>100</c:v>
                </c:pt>
                <c:pt idx="4147">
                  <c:v>1231</c:v>
                </c:pt>
                <c:pt idx="4148">
                  <c:v>418</c:v>
                </c:pt>
                <c:pt idx="4149">
                  <c:v>422</c:v>
                </c:pt>
                <c:pt idx="4150">
                  <c:v>229</c:v>
                </c:pt>
                <c:pt idx="4151">
                  <c:v>3074</c:v>
                </c:pt>
                <c:pt idx="4152">
                  <c:v>332</c:v>
                </c:pt>
                <c:pt idx="4153">
                  <c:v>362</c:v>
                </c:pt>
                <c:pt idx="4154">
                  <c:v>43</c:v>
                </c:pt>
                <c:pt idx="4155">
                  <c:v>1750</c:v>
                </c:pt>
                <c:pt idx="4156">
                  <c:v>92</c:v>
                </c:pt>
                <c:pt idx="4157">
                  <c:v>102</c:v>
                </c:pt>
                <c:pt idx="4158">
                  <c:v>30</c:v>
                </c:pt>
                <c:pt idx="4159">
                  <c:v>155</c:v>
                </c:pt>
                <c:pt idx="4160">
                  <c:v>23</c:v>
                </c:pt>
                <c:pt idx="4161">
                  <c:v>1727</c:v>
                </c:pt>
                <c:pt idx="4162">
                  <c:v>6647</c:v>
                </c:pt>
                <c:pt idx="4163">
                  <c:v>121</c:v>
                </c:pt>
                <c:pt idx="4164">
                  <c:v>207</c:v>
                </c:pt>
                <c:pt idx="4165">
                  <c:v>17</c:v>
                </c:pt>
                <c:pt idx="4166">
                  <c:v>7453</c:v>
                </c:pt>
                <c:pt idx="4167">
                  <c:v>118</c:v>
                </c:pt>
                <c:pt idx="4168">
                  <c:v>466</c:v>
                </c:pt>
                <c:pt idx="4169">
                  <c:v>865</c:v>
                </c:pt>
                <c:pt idx="4170">
                  <c:v>3073</c:v>
                </c:pt>
                <c:pt idx="4171">
                  <c:v>17</c:v>
                </c:pt>
                <c:pt idx="4172">
                  <c:v>1036</c:v>
                </c:pt>
                <c:pt idx="4173">
                  <c:v>883</c:v>
                </c:pt>
                <c:pt idx="4174">
                  <c:v>273</c:v>
                </c:pt>
                <c:pt idx="4175">
                  <c:v>483</c:v>
                </c:pt>
                <c:pt idx="4176">
                  <c:v>543</c:v>
                </c:pt>
                <c:pt idx="4177">
                  <c:v>196</c:v>
                </c:pt>
                <c:pt idx="4178">
                  <c:v>1111</c:v>
                </c:pt>
                <c:pt idx="4179">
                  <c:v>17</c:v>
                </c:pt>
                <c:pt idx="4180">
                  <c:v>38</c:v>
                </c:pt>
                <c:pt idx="4181">
                  <c:v>1116</c:v>
                </c:pt>
                <c:pt idx="4182">
                  <c:v>261</c:v>
                </c:pt>
                <c:pt idx="4183">
                  <c:v>48</c:v>
                </c:pt>
                <c:pt idx="4184">
                  <c:v>22</c:v>
                </c:pt>
                <c:pt idx="4185">
                  <c:v>18</c:v>
                </c:pt>
                <c:pt idx="4186">
                  <c:v>158</c:v>
                </c:pt>
                <c:pt idx="4187">
                  <c:v>398</c:v>
                </c:pt>
                <c:pt idx="4188">
                  <c:v>217</c:v>
                </c:pt>
                <c:pt idx="4189">
                  <c:v>880</c:v>
                </c:pt>
                <c:pt idx="4190">
                  <c:v>704</c:v>
                </c:pt>
                <c:pt idx="4191">
                  <c:v>1968</c:v>
                </c:pt>
                <c:pt idx="4192">
                  <c:v>1235</c:v>
                </c:pt>
                <c:pt idx="4193">
                  <c:v>182</c:v>
                </c:pt>
                <c:pt idx="4194">
                  <c:v>213</c:v>
                </c:pt>
                <c:pt idx="4195">
                  <c:v>1087</c:v>
                </c:pt>
                <c:pt idx="4196">
                  <c:v>29</c:v>
                </c:pt>
                <c:pt idx="4197">
                  <c:v>145</c:v>
                </c:pt>
                <c:pt idx="4198">
                  <c:v>148</c:v>
                </c:pt>
                <c:pt idx="4199">
                  <c:v>731</c:v>
                </c:pt>
                <c:pt idx="4200">
                  <c:v>33</c:v>
                </c:pt>
                <c:pt idx="4202">
                  <c:v>349</c:v>
                </c:pt>
                <c:pt idx="4203">
                  <c:v>111</c:v>
                </c:pt>
                <c:pt idx="4204">
                  <c:v>47</c:v>
                </c:pt>
                <c:pt idx="4205">
                  <c:v>375</c:v>
                </c:pt>
                <c:pt idx="4206">
                  <c:v>859</c:v>
                </c:pt>
                <c:pt idx="4207">
                  <c:v>521</c:v>
                </c:pt>
                <c:pt idx="4208">
                  <c:v>1036</c:v>
                </c:pt>
                <c:pt idx="4210">
                  <c:v>404</c:v>
                </c:pt>
                <c:pt idx="4211">
                  <c:v>299</c:v>
                </c:pt>
                <c:pt idx="4212">
                  <c:v>57</c:v>
                </c:pt>
                <c:pt idx="4213">
                  <c:v>44</c:v>
                </c:pt>
                <c:pt idx="4214">
                  <c:v>653</c:v>
                </c:pt>
                <c:pt idx="4216">
                  <c:v>166</c:v>
                </c:pt>
                <c:pt idx="4217">
                  <c:v>104</c:v>
                </c:pt>
                <c:pt idx="4218">
                  <c:v>21</c:v>
                </c:pt>
                <c:pt idx="4219">
                  <c:v>729</c:v>
                </c:pt>
                <c:pt idx="4220">
                  <c:v>26</c:v>
                </c:pt>
                <c:pt idx="4221">
                  <c:v>1543</c:v>
                </c:pt>
                <c:pt idx="4222">
                  <c:v>2233</c:v>
                </c:pt>
                <c:pt idx="4223">
                  <c:v>343</c:v>
                </c:pt>
                <c:pt idx="4224">
                  <c:v>734</c:v>
                </c:pt>
                <c:pt idx="4225">
                  <c:v>33</c:v>
                </c:pt>
                <c:pt idx="4227">
                  <c:v>43</c:v>
                </c:pt>
                <c:pt idx="4228">
                  <c:v>479</c:v>
                </c:pt>
                <c:pt idx="4229">
                  <c:v>59</c:v>
                </c:pt>
                <c:pt idx="4230">
                  <c:v>189</c:v>
                </c:pt>
                <c:pt idx="4231">
                  <c:v>183</c:v>
                </c:pt>
                <c:pt idx="4232">
                  <c:v>987</c:v>
                </c:pt>
                <c:pt idx="4233">
                  <c:v>193</c:v>
                </c:pt>
                <c:pt idx="4235">
                  <c:v>54</c:v>
                </c:pt>
                <c:pt idx="4236">
                  <c:v>48</c:v>
                </c:pt>
                <c:pt idx="4237">
                  <c:v>43</c:v>
                </c:pt>
                <c:pt idx="4238">
                  <c:v>201</c:v>
                </c:pt>
                <c:pt idx="4239">
                  <c:v>366</c:v>
                </c:pt>
                <c:pt idx="4240">
                  <c:v>1536</c:v>
                </c:pt>
                <c:pt idx="4241">
                  <c:v>25</c:v>
                </c:pt>
                <c:pt idx="4242">
                  <c:v>1513</c:v>
                </c:pt>
                <c:pt idx="4243">
                  <c:v>145</c:v>
                </c:pt>
                <c:pt idx="4244">
                  <c:v>264</c:v>
                </c:pt>
                <c:pt idx="4245">
                  <c:v>12</c:v>
                </c:pt>
                <c:pt idx="4246">
                  <c:v>291</c:v>
                </c:pt>
                <c:pt idx="4247">
                  <c:v>61</c:v>
                </c:pt>
                <c:pt idx="4248">
                  <c:v>1387</c:v>
                </c:pt>
                <c:pt idx="4249">
                  <c:v>137</c:v>
                </c:pt>
                <c:pt idx="4250">
                  <c:v>234</c:v>
                </c:pt>
                <c:pt idx="4251">
                  <c:v>491</c:v>
                </c:pt>
                <c:pt idx="4252">
                  <c:v>182</c:v>
                </c:pt>
                <c:pt idx="4253">
                  <c:v>451</c:v>
                </c:pt>
                <c:pt idx="4254">
                  <c:v>107</c:v>
                </c:pt>
                <c:pt idx="4255">
                  <c:v>64</c:v>
                </c:pt>
                <c:pt idx="4256">
                  <c:v>126</c:v>
                </c:pt>
                <c:pt idx="4257">
                  <c:v>58</c:v>
                </c:pt>
                <c:pt idx="4258">
                  <c:v>14</c:v>
                </c:pt>
                <c:pt idx="4259">
                  <c:v>999</c:v>
                </c:pt>
                <c:pt idx="4260">
                  <c:v>184</c:v>
                </c:pt>
                <c:pt idx="4261">
                  <c:v>1189</c:v>
                </c:pt>
                <c:pt idx="4262">
                  <c:v>170</c:v>
                </c:pt>
                <c:pt idx="4263">
                  <c:v>294</c:v>
                </c:pt>
                <c:pt idx="4264">
                  <c:v>750</c:v>
                </c:pt>
                <c:pt idx="4267">
                  <c:v>71</c:v>
                </c:pt>
                <c:pt idx="4268">
                  <c:v>451</c:v>
                </c:pt>
                <c:pt idx="4269">
                  <c:v>172</c:v>
                </c:pt>
                <c:pt idx="4270">
                  <c:v>45</c:v>
                </c:pt>
                <c:pt idx="4271">
                  <c:v>8</c:v>
                </c:pt>
                <c:pt idx="4272">
                  <c:v>68</c:v>
                </c:pt>
                <c:pt idx="4273">
                  <c:v>140</c:v>
                </c:pt>
                <c:pt idx="4274">
                  <c:v>158</c:v>
                </c:pt>
                <c:pt idx="4275">
                  <c:v>1047</c:v>
                </c:pt>
                <c:pt idx="4276">
                  <c:v>195</c:v>
                </c:pt>
                <c:pt idx="4277">
                  <c:v>62</c:v>
                </c:pt>
                <c:pt idx="4278">
                  <c:v>52</c:v>
                </c:pt>
                <c:pt idx="4279">
                  <c:v>300</c:v>
                </c:pt>
                <c:pt idx="4280">
                  <c:v>52</c:v>
                </c:pt>
                <c:pt idx="4281">
                  <c:v>190</c:v>
                </c:pt>
                <c:pt idx="4282">
                  <c:v>398</c:v>
                </c:pt>
                <c:pt idx="4283">
                  <c:v>73</c:v>
                </c:pt>
                <c:pt idx="4284">
                  <c:v>270</c:v>
                </c:pt>
                <c:pt idx="4285">
                  <c:v>118</c:v>
                </c:pt>
                <c:pt idx="4286">
                  <c:v>547</c:v>
                </c:pt>
                <c:pt idx="4287">
                  <c:v>1123</c:v>
                </c:pt>
                <c:pt idx="4288">
                  <c:v>16</c:v>
                </c:pt>
                <c:pt idx="4289">
                  <c:v>16425</c:v>
                </c:pt>
                <c:pt idx="4290">
                  <c:v>28978</c:v>
                </c:pt>
                <c:pt idx="4291">
                  <c:v>3409</c:v>
                </c:pt>
                <c:pt idx="4293">
                  <c:v>54105</c:v>
                </c:pt>
                <c:pt idx="4294">
                  <c:v>156603</c:v>
                </c:pt>
                <c:pt idx="4295">
                  <c:v>1972</c:v>
                </c:pt>
                <c:pt idx="4296">
                  <c:v>158487</c:v>
                </c:pt>
                <c:pt idx="4297">
                  <c:v>11322</c:v>
                </c:pt>
                <c:pt idx="4298">
                  <c:v>14911</c:v>
                </c:pt>
                <c:pt idx="4299">
                  <c:v>19689</c:v>
                </c:pt>
                <c:pt idx="4300">
                  <c:v>3984</c:v>
                </c:pt>
                <c:pt idx="4301">
                  <c:v>20080</c:v>
                </c:pt>
                <c:pt idx="4302">
                  <c:v>1184</c:v>
                </c:pt>
                <c:pt idx="4303">
                  <c:v>4796</c:v>
                </c:pt>
                <c:pt idx="4304">
                  <c:v>31330</c:v>
                </c:pt>
                <c:pt idx="4305">
                  <c:v>175412</c:v>
                </c:pt>
                <c:pt idx="4306">
                  <c:v>17218</c:v>
                </c:pt>
                <c:pt idx="4307">
                  <c:v>96418</c:v>
                </c:pt>
                <c:pt idx="4308">
                  <c:v>1113</c:v>
                </c:pt>
                <c:pt idx="4309">
                  <c:v>2062</c:v>
                </c:pt>
                <c:pt idx="4310">
                  <c:v>102321</c:v>
                </c:pt>
                <c:pt idx="4311">
                  <c:v>498447</c:v>
                </c:pt>
                <c:pt idx="4312">
                  <c:v>10414</c:v>
                </c:pt>
                <c:pt idx="4313">
                  <c:v>1991</c:v>
                </c:pt>
                <c:pt idx="4314">
                  <c:v>1440</c:v>
                </c:pt>
                <c:pt idx="4315">
                  <c:v>4932</c:v>
                </c:pt>
                <c:pt idx="4316">
                  <c:v>618</c:v>
                </c:pt>
                <c:pt idx="4317">
                  <c:v>38964</c:v>
                </c:pt>
                <c:pt idx="4318">
                  <c:v>43068</c:v>
                </c:pt>
                <c:pt idx="4319">
                  <c:v>10714</c:v>
                </c:pt>
                <c:pt idx="4320">
                  <c:v>4711</c:v>
                </c:pt>
                <c:pt idx="4321">
                  <c:v>416738</c:v>
                </c:pt>
                <c:pt idx="4322">
                  <c:v>2233</c:v>
                </c:pt>
                <c:pt idx="4323">
                  <c:v>17101</c:v>
                </c:pt>
                <c:pt idx="4324">
                  <c:v>3861</c:v>
                </c:pt>
                <c:pt idx="4325">
                  <c:v>2468</c:v>
                </c:pt>
                <c:pt idx="4326">
                  <c:v>56650</c:v>
                </c:pt>
                <c:pt idx="4327">
                  <c:v>10739</c:v>
                </c:pt>
                <c:pt idx="4328">
                  <c:v>973</c:v>
                </c:pt>
                <c:pt idx="4329">
                  <c:v>100787</c:v>
                </c:pt>
                <c:pt idx="4330">
                  <c:v>255356</c:v>
                </c:pt>
                <c:pt idx="4331">
                  <c:v>28669</c:v>
                </c:pt>
                <c:pt idx="4332">
                  <c:v>74955</c:v>
                </c:pt>
                <c:pt idx="4333">
                  <c:v>1103</c:v>
                </c:pt>
                <c:pt idx="4334">
                  <c:v>958</c:v>
                </c:pt>
                <c:pt idx="4335">
                  <c:v>77782</c:v>
                </c:pt>
                <c:pt idx="4336">
                  <c:v>100575</c:v>
                </c:pt>
                <c:pt idx="4337">
                  <c:v>7192</c:v>
                </c:pt>
                <c:pt idx="4338">
                  <c:v>57549</c:v>
                </c:pt>
                <c:pt idx="4339">
                  <c:v>18057</c:v>
                </c:pt>
                <c:pt idx="4340">
                  <c:v>14449</c:v>
                </c:pt>
                <c:pt idx="4341">
                  <c:v>4761</c:v>
                </c:pt>
                <c:pt idx="4342">
                  <c:v>41393</c:v>
                </c:pt>
                <c:pt idx="4343">
                  <c:v>599</c:v>
                </c:pt>
                <c:pt idx="4344">
                  <c:v>12270</c:v>
                </c:pt>
                <c:pt idx="4345">
                  <c:v>3270</c:v>
                </c:pt>
                <c:pt idx="4346">
                  <c:v>20207</c:v>
                </c:pt>
                <c:pt idx="4347">
                  <c:v>57514</c:v>
                </c:pt>
                <c:pt idx="4348">
                  <c:v>44045</c:v>
                </c:pt>
                <c:pt idx="4349">
                  <c:v>465</c:v>
                </c:pt>
                <c:pt idx="4350">
                  <c:v>1432</c:v>
                </c:pt>
                <c:pt idx="4351">
                  <c:v>1496</c:v>
                </c:pt>
                <c:pt idx="4352">
                  <c:v>7434</c:v>
                </c:pt>
                <c:pt idx="4353">
                  <c:v>6417</c:v>
                </c:pt>
                <c:pt idx="4354">
                  <c:v>5792</c:v>
                </c:pt>
                <c:pt idx="4355">
                  <c:v>1768</c:v>
                </c:pt>
                <c:pt idx="4356">
                  <c:v>1189</c:v>
                </c:pt>
                <c:pt idx="4357">
                  <c:v>30235</c:v>
                </c:pt>
                <c:pt idx="4358">
                  <c:v>1196</c:v>
                </c:pt>
                <c:pt idx="4359">
                  <c:v>101975</c:v>
                </c:pt>
                <c:pt idx="4360">
                  <c:v>113483</c:v>
                </c:pt>
                <c:pt idx="4361">
                  <c:v>4049</c:v>
                </c:pt>
                <c:pt idx="4362">
                  <c:v>57606</c:v>
                </c:pt>
                <c:pt idx="4363">
                  <c:v>18548</c:v>
                </c:pt>
                <c:pt idx="4364">
                  <c:v>49182</c:v>
                </c:pt>
                <c:pt idx="4365">
                  <c:v>19029</c:v>
                </c:pt>
                <c:pt idx="4366">
                  <c:v>50140</c:v>
                </c:pt>
                <c:pt idx="4367">
                  <c:v>8</c:v>
                </c:pt>
                <c:pt idx="4368">
                  <c:v>22107</c:v>
                </c:pt>
                <c:pt idx="4369">
                  <c:v>6663</c:v>
                </c:pt>
                <c:pt idx="4370">
                  <c:v>2122</c:v>
                </c:pt>
                <c:pt idx="4371">
                  <c:v>4358</c:v>
                </c:pt>
                <c:pt idx="4372">
                  <c:v>603</c:v>
                </c:pt>
                <c:pt idx="4374">
                  <c:v>26781</c:v>
                </c:pt>
                <c:pt idx="4375">
                  <c:v>44573</c:v>
                </c:pt>
                <c:pt idx="4376">
                  <c:v>45810</c:v>
                </c:pt>
                <c:pt idx="4377">
                  <c:v>13553</c:v>
                </c:pt>
                <c:pt idx="4378">
                  <c:v>9428</c:v>
                </c:pt>
                <c:pt idx="4379">
                  <c:v>15137</c:v>
                </c:pt>
                <c:pt idx="4380">
                  <c:v>717</c:v>
                </c:pt>
                <c:pt idx="4381">
                  <c:v>176</c:v>
                </c:pt>
                <c:pt idx="4382">
                  <c:v>71036</c:v>
                </c:pt>
                <c:pt idx="4383">
                  <c:v>40888</c:v>
                </c:pt>
                <c:pt idx="4384">
                  <c:v>960</c:v>
                </c:pt>
                <c:pt idx="4385">
                  <c:v>4416</c:v>
                </c:pt>
                <c:pt idx="4386">
                  <c:v>15894</c:v>
                </c:pt>
                <c:pt idx="4387">
                  <c:v>19706</c:v>
                </c:pt>
                <c:pt idx="4388">
                  <c:v>41253</c:v>
                </c:pt>
                <c:pt idx="4389">
                  <c:v>3722</c:v>
                </c:pt>
                <c:pt idx="4390">
                  <c:v>166882</c:v>
                </c:pt>
                <c:pt idx="4391">
                  <c:v>276</c:v>
                </c:pt>
                <c:pt idx="4392">
                  <c:v>7269</c:v>
                </c:pt>
                <c:pt idx="4393">
                  <c:v>16927</c:v>
                </c:pt>
                <c:pt idx="4394">
                  <c:v>22858</c:v>
                </c:pt>
                <c:pt idx="4395">
                  <c:v>14040</c:v>
                </c:pt>
                <c:pt idx="4396">
                  <c:v>3709</c:v>
                </c:pt>
                <c:pt idx="4397">
                  <c:v>44074</c:v>
                </c:pt>
                <c:pt idx="4398">
                  <c:v>26732</c:v>
                </c:pt>
                <c:pt idx="4399">
                  <c:v>36803</c:v>
                </c:pt>
                <c:pt idx="4400">
                  <c:v>8270</c:v>
                </c:pt>
                <c:pt idx="4401">
                  <c:v>9500</c:v>
                </c:pt>
                <c:pt idx="4402">
                  <c:v>209</c:v>
                </c:pt>
                <c:pt idx="4403">
                  <c:v>41782</c:v>
                </c:pt>
                <c:pt idx="4404">
                  <c:v>19</c:v>
                </c:pt>
                <c:pt idx="4405">
                  <c:v>8367</c:v>
                </c:pt>
                <c:pt idx="4408">
                  <c:v>6986</c:v>
                </c:pt>
                <c:pt idx="4409">
                  <c:v>3850</c:v>
                </c:pt>
                <c:pt idx="4410">
                  <c:v>6028</c:v>
                </c:pt>
                <c:pt idx="4411">
                  <c:v>57689</c:v>
                </c:pt>
                <c:pt idx="4412">
                  <c:v>12745</c:v>
                </c:pt>
                <c:pt idx="4413">
                  <c:v>13095</c:v>
                </c:pt>
                <c:pt idx="4414">
                  <c:v>500</c:v>
                </c:pt>
                <c:pt idx="4415">
                  <c:v>1492</c:v>
                </c:pt>
                <c:pt idx="4416">
                  <c:v>5224</c:v>
                </c:pt>
                <c:pt idx="4417">
                  <c:v>4081</c:v>
                </c:pt>
                <c:pt idx="4418">
                  <c:v>782</c:v>
                </c:pt>
                <c:pt idx="4419">
                  <c:v>8278</c:v>
                </c:pt>
                <c:pt idx="4420">
                  <c:v>20300</c:v>
                </c:pt>
                <c:pt idx="4421">
                  <c:v>3383</c:v>
                </c:pt>
                <c:pt idx="4422">
                  <c:v>7313</c:v>
                </c:pt>
                <c:pt idx="4423">
                  <c:v>10906</c:v>
                </c:pt>
                <c:pt idx="4424">
                  <c:v>257</c:v>
                </c:pt>
                <c:pt idx="4425">
                  <c:v>13913</c:v>
                </c:pt>
                <c:pt idx="4426">
                  <c:v>70886</c:v>
                </c:pt>
                <c:pt idx="4427">
                  <c:v>21328</c:v>
                </c:pt>
                <c:pt idx="4428">
                  <c:v>64</c:v>
                </c:pt>
                <c:pt idx="4429">
                  <c:v>1503</c:v>
                </c:pt>
                <c:pt idx="4430">
                  <c:v>3090</c:v>
                </c:pt>
                <c:pt idx="4431">
                  <c:v>16320</c:v>
                </c:pt>
                <c:pt idx="4432">
                  <c:v>9</c:v>
                </c:pt>
                <c:pt idx="4433">
                  <c:v>557</c:v>
                </c:pt>
                <c:pt idx="4434">
                  <c:v>14714</c:v>
                </c:pt>
                <c:pt idx="4435">
                  <c:v>12339</c:v>
                </c:pt>
                <c:pt idx="4436">
                  <c:v>18446</c:v>
                </c:pt>
                <c:pt idx="4437">
                  <c:v>14887</c:v>
                </c:pt>
                <c:pt idx="4438">
                  <c:v>8881</c:v>
                </c:pt>
                <c:pt idx="4439">
                  <c:v>2486</c:v>
                </c:pt>
                <c:pt idx="4440">
                  <c:v>21511</c:v>
                </c:pt>
                <c:pt idx="4441">
                  <c:v>8041</c:v>
                </c:pt>
                <c:pt idx="4442">
                  <c:v>630</c:v>
                </c:pt>
                <c:pt idx="4443">
                  <c:v>12148</c:v>
                </c:pt>
                <c:pt idx="4444">
                  <c:v>29019</c:v>
                </c:pt>
                <c:pt idx="4445">
                  <c:v>26127</c:v>
                </c:pt>
                <c:pt idx="4446">
                  <c:v>71915</c:v>
                </c:pt>
                <c:pt idx="4447">
                  <c:v>3597</c:v>
                </c:pt>
                <c:pt idx="4448">
                  <c:v>15125</c:v>
                </c:pt>
                <c:pt idx="4449">
                  <c:v>23939</c:v>
                </c:pt>
                <c:pt idx="4450">
                  <c:v>2973</c:v>
                </c:pt>
                <c:pt idx="4451">
                  <c:v>148</c:v>
                </c:pt>
                <c:pt idx="4452">
                  <c:v>41508</c:v>
                </c:pt>
                <c:pt idx="4453">
                  <c:v>1729</c:v>
                </c:pt>
                <c:pt idx="4454">
                  <c:v>14421</c:v>
                </c:pt>
                <c:pt idx="4455">
                  <c:v>3878</c:v>
                </c:pt>
                <c:pt idx="4456">
                  <c:v>15134</c:v>
                </c:pt>
                <c:pt idx="4457">
                  <c:v>44006</c:v>
                </c:pt>
                <c:pt idx="4458">
                  <c:v>1282</c:v>
                </c:pt>
                <c:pt idx="4459">
                  <c:v>11733</c:v>
                </c:pt>
                <c:pt idx="4460">
                  <c:v>1532</c:v>
                </c:pt>
                <c:pt idx="4461">
                  <c:v>15464</c:v>
                </c:pt>
                <c:pt idx="4462">
                  <c:v>3468</c:v>
                </c:pt>
                <c:pt idx="4463">
                  <c:v>12284</c:v>
                </c:pt>
                <c:pt idx="4464">
                  <c:v>6624</c:v>
                </c:pt>
                <c:pt idx="4465">
                  <c:v>1255</c:v>
                </c:pt>
                <c:pt idx="4466">
                  <c:v>19332</c:v>
                </c:pt>
                <c:pt idx="4467">
                  <c:v>4890</c:v>
                </c:pt>
                <c:pt idx="4468">
                  <c:v>37235</c:v>
                </c:pt>
                <c:pt idx="4469">
                  <c:v>4458</c:v>
                </c:pt>
                <c:pt idx="4470">
                  <c:v>17650</c:v>
                </c:pt>
                <c:pt idx="4471">
                  <c:v>37401</c:v>
                </c:pt>
                <c:pt idx="4472">
                  <c:v>1533</c:v>
                </c:pt>
                <c:pt idx="4473">
                  <c:v>74672</c:v>
                </c:pt>
                <c:pt idx="4474">
                  <c:v>11224</c:v>
                </c:pt>
                <c:pt idx="4476">
                  <c:v>7096</c:v>
                </c:pt>
                <c:pt idx="4477">
                  <c:v>7902</c:v>
                </c:pt>
                <c:pt idx="4478">
                  <c:v>16799</c:v>
                </c:pt>
                <c:pt idx="4479">
                  <c:v>4664</c:v>
                </c:pt>
                <c:pt idx="4480">
                  <c:v>1984</c:v>
                </c:pt>
                <c:pt idx="4481">
                  <c:v>522</c:v>
                </c:pt>
                <c:pt idx="4482">
                  <c:v>16890</c:v>
                </c:pt>
                <c:pt idx="4483">
                  <c:v>1626</c:v>
                </c:pt>
                <c:pt idx="4484">
                  <c:v>276</c:v>
                </c:pt>
                <c:pt idx="4485">
                  <c:v>2908</c:v>
                </c:pt>
                <c:pt idx="4486">
                  <c:v>48521</c:v>
                </c:pt>
                <c:pt idx="4487">
                  <c:v>857</c:v>
                </c:pt>
                <c:pt idx="4488">
                  <c:v>9987</c:v>
                </c:pt>
                <c:pt idx="4489">
                  <c:v>44054</c:v>
                </c:pt>
                <c:pt idx="4490">
                  <c:v>29915</c:v>
                </c:pt>
                <c:pt idx="4491">
                  <c:v>5985</c:v>
                </c:pt>
                <c:pt idx="4492">
                  <c:v>1076</c:v>
                </c:pt>
                <c:pt idx="4493">
                  <c:v>38</c:v>
                </c:pt>
                <c:pt idx="4494">
                  <c:v>13968</c:v>
                </c:pt>
                <c:pt idx="4495">
                  <c:v>24659</c:v>
                </c:pt>
                <c:pt idx="4496">
                  <c:v>16302</c:v>
                </c:pt>
                <c:pt idx="4497">
                  <c:v>2882</c:v>
                </c:pt>
                <c:pt idx="4498">
                  <c:v>24903</c:v>
                </c:pt>
                <c:pt idx="4499">
                  <c:v>2827</c:v>
                </c:pt>
                <c:pt idx="4500">
                  <c:v>5093</c:v>
                </c:pt>
                <c:pt idx="4501">
                  <c:v>23141</c:v>
                </c:pt>
                <c:pt idx="4502">
                  <c:v>133</c:v>
                </c:pt>
                <c:pt idx="4503">
                  <c:v>81</c:v>
                </c:pt>
                <c:pt idx="4504">
                  <c:v>1642</c:v>
                </c:pt>
                <c:pt idx="4505">
                  <c:v>3941</c:v>
                </c:pt>
                <c:pt idx="4506">
                  <c:v>4246</c:v>
                </c:pt>
                <c:pt idx="4507">
                  <c:v>5674</c:v>
                </c:pt>
                <c:pt idx="4508">
                  <c:v>3782</c:v>
                </c:pt>
                <c:pt idx="4509">
                  <c:v>58277</c:v>
                </c:pt>
                <c:pt idx="4510">
                  <c:v>25460</c:v>
                </c:pt>
                <c:pt idx="4511">
                  <c:v>950</c:v>
                </c:pt>
                <c:pt idx="4512">
                  <c:v>4776</c:v>
                </c:pt>
                <c:pt idx="4513">
                  <c:v>3701</c:v>
                </c:pt>
                <c:pt idx="4514">
                  <c:v>982</c:v>
                </c:pt>
                <c:pt idx="4515">
                  <c:v>20828</c:v>
                </c:pt>
                <c:pt idx="4516">
                  <c:v>3761</c:v>
                </c:pt>
                <c:pt idx="4517">
                  <c:v>35760</c:v>
                </c:pt>
                <c:pt idx="4518">
                  <c:v>58190</c:v>
                </c:pt>
                <c:pt idx="4519">
                  <c:v>29604</c:v>
                </c:pt>
                <c:pt idx="4520">
                  <c:v>2735</c:v>
                </c:pt>
                <c:pt idx="4521">
                  <c:v>34661</c:v>
                </c:pt>
                <c:pt idx="4522">
                  <c:v>1618</c:v>
                </c:pt>
                <c:pt idx="4523">
                  <c:v>24003</c:v>
                </c:pt>
                <c:pt idx="4524">
                  <c:v>7958</c:v>
                </c:pt>
                <c:pt idx="4525">
                  <c:v>6612</c:v>
                </c:pt>
                <c:pt idx="4526">
                  <c:v>1828</c:v>
                </c:pt>
                <c:pt idx="4527">
                  <c:v>7021</c:v>
                </c:pt>
                <c:pt idx="4528">
                  <c:v>8124</c:v>
                </c:pt>
                <c:pt idx="4529">
                  <c:v>7328</c:v>
                </c:pt>
                <c:pt idx="4530">
                  <c:v>3355</c:v>
                </c:pt>
                <c:pt idx="4531">
                  <c:v>15032</c:v>
                </c:pt>
                <c:pt idx="4532">
                  <c:v>3447</c:v>
                </c:pt>
                <c:pt idx="4533">
                  <c:v>3863</c:v>
                </c:pt>
                <c:pt idx="4534">
                  <c:v>2575</c:v>
                </c:pt>
                <c:pt idx="4536">
                  <c:v>4647</c:v>
                </c:pt>
                <c:pt idx="4537">
                  <c:v>585</c:v>
                </c:pt>
                <c:pt idx="4538">
                  <c:v>2840</c:v>
                </c:pt>
                <c:pt idx="4539">
                  <c:v>25253</c:v>
                </c:pt>
                <c:pt idx="4540">
                  <c:v>6444</c:v>
                </c:pt>
                <c:pt idx="4541">
                  <c:v>2143</c:v>
                </c:pt>
                <c:pt idx="4542">
                  <c:v>23781</c:v>
                </c:pt>
                <c:pt idx="4543">
                  <c:v>3724</c:v>
                </c:pt>
                <c:pt idx="4544">
                  <c:v>37995</c:v>
                </c:pt>
                <c:pt idx="4545">
                  <c:v>1480</c:v>
                </c:pt>
                <c:pt idx="4546">
                  <c:v>17719</c:v>
                </c:pt>
                <c:pt idx="4547">
                  <c:v>1718</c:v>
                </c:pt>
                <c:pt idx="4548">
                  <c:v>13140</c:v>
                </c:pt>
                <c:pt idx="4549">
                  <c:v>4999</c:v>
                </c:pt>
                <c:pt idx="4550">
                  <c:v>846</c:v>
                </c:pt>
                <c:pt idx="4552">
                  <c:v>1682</c:v>
                </c:pt>
                <c:pt idx="4553">
                  <c:v>6165</c:v>
                </c:pt>
                <c:pt idx="4555">
                  <c:v>3820</c:v>
                </c:pt>
                <c:pt idx="4556">
                  <c:v>3731</c:v>
                </c:pt>
                <c:pt idx="4557">
                  <c:v>3229</c:v>
                </c:pt>
                <c:pt idx="4558">
                  <c:v>3637</c:v>
                </c:pt>
                <c:pt idx="4559">
                  <c:v>150</c:v>
                </c:pt>
                <c:pt idx="4560">
                  <c:v>7558</c:v>
                </c:pt>
                <c:pt idx="4562">
                  <c:v>1897</c:v>
                </c:pt>
                <c:pt idx="4563">
                  <c:v>4209</c:v>
                </c:pt>
                <c:pt idx="4564">
                  <c:v>711</c:v>
                </c:pt>
                <c:pt idx="4565">
                  <c:v>1170</c:v>
                </c:pt>
                <c:pt idx="4566">
                  <c:v>2841</c:v>
                </c:pt>
                <c:pt idx="4567">
                  <c:v>30580</c:v>
                </c:pt>
                <c:pt idx="4568">
                  <c:v>3704</c:v>
                </c:pt>
                <c:pt idx="4569">
                  <c:v>8367</c:v>
                </c:pt>
                <c:pt idx="4570">
                  <c:v>1262</c:v>
                </c:pt>
                <c:pt idx="4571">
                  <c:v>321</c:v>
                </c:pt>
                <c:pt idx="4572">
                  <c:v>1483</c:v>
                </c:pt>
                <c:pt idx="4573">
                  <c:v>1700</c:v>
                </c:pt>
                <c:pt idx="4574">
                  <c:v>2163</c:v>
                </c:pt>
                <c:pt idx="4575">
                  <c:v>10</c:v>
                </c:pt>
                <c:pt idx="4576">
                  <c:v>17429</c:v>
                </c:pt>
                <c:pt idx="4577">
                  <c:v>1712</c:v>
                </c:pt>
                <c:pt idx="4578">
                  <c:v>1864</c:v>
                </c:pt>
                <c:pt idx="4579">
                  <c:v>1572</c:v>
                </c:pt>
                <c:pt idx="4580">
                  <c:v>2125</c:v>
                </c:pt>
                <c:pt idx="4581">
                  <c:v>21558</c:v>
                </c:pt>
                <c:pt idx="4582">
                  <c:v>24712</c:v>
                </c:pt>
                <c:pt idx="4583">
                  <c:v>2019</c:v>
                </c:pt>
                <c:pt idx="4584">
                  <c:v>2181</c:v>
                </c:pt>
                <c:pt idx="4585">
                  <c:v>6432</c:v>
                </c:pt>
                <c:pt idx="4586">
                  <c:v>1612</c:v>
                </c:pt>
                <c:pt idx="4587">
                  <c:v>8176</c:v>
                </c:pt>
                <c:pt idx="4588">
                  <c:v>4274</c:v>
                </c:pt>
                <c:pt idx="4589">
                  <c:v>3634</c:v>
                </c:pt>
                <c:pt idx="4590">
                  <c:v>11401</c:v>
                </c:pt>
                <c:pt idx="4591">
                  <c:v>8127</c:v>
                </c:pt>
                <c:pt idx="4592">
                  <c:v>3436</c:v>
                </c:pt>
                <c:pt idx="4594">
                  <c:v>2296</c:v>
                </c:pt>
                <c:pt idx="4595">
                  <c:v>1349</c:v>
                </c:pt>
                <c:pt idx="4596">
                  <c:v>1964</c:v>
                </c:pt>
                <c:pt idx="4597">
                  <c:v>433</c:v>
                </c:pt>
                <c:pt idx="4598">
                  <c:v>7993</c:v>
                </c:pt>
                <c:pt idx="4599">
                  <c:v>464</c:v>
                </c:pt>
                <c:pt idx="4600">
                  <c:v>2907</c:v>
                </c:pt>
                <c:pt idx="4601">
                  <c:v>4485</c:v>
                </c:pt>
                <c:pt idx="4602">
                  <c:v>14862</c:v>
                </c:pt>
                <c:pt idx="4603">
                  <c:v>1295</c:v>
                </c:pt>
                <c:pt idx="4604">
                  <c:v>1111</c:v>
                </c:pt>
                <c:pt idx="4605">
                  <c:v>24681</c:v>
                </c:pt>
                <c:pt idx="4606">
                  <c:v>11794</c:v>
                </c:pt>
                <c:pt idx="4607">
                  <c:v>9819</c:v>
                </c:pt>
                <c:pt idx="4608">
                  <c:v>4963</c:v>
                </c:pt>
                <c:pt idx="4609">
                  <c:v>24232</c:v>
                </c:pt>
                <c:pt idx="4610">
                  <c:v>4022</c:v>
                </c:pt>
                <c:pt idx="4611">
                  <c:v>23474</c:v>
                </c:pt>
                <c:pt idx="4612">
                  <c:v>2608</c:v>
                </c:pt>
                <c:pt idx="4613">
                  <c:v>2303</c:v>
                </c:pt>
                <c:pt idx="4614">
                  <c:v>1991</c:v>
                </c:pt>
                <c:pt idx="4615">
                  <c:v>482</c:v>
                </c:pt>
                <c:pt idx="4616">
                  <c:v>1622</c:v>
                </c:pt>
                <c:pt idx="4617">
                  <c:v>542</c:v>
                </c:pt>
                <c:pt idx="4618">
                  <c:v>3000</c:v>
                </c:pt>
                <c:pt idx="4619">
                  <c:v>7532</c:v>
                </c:pt>
                <c:pt idx="4620">
                  <c:v>1004</c:v>
                </c:pt>
                <c:pt idx="4621">
                  <c:v>14315</c:v>
                </c:pt>
                <c:pt idx="4622">
                  <c:v>2776</c:v>
                </c:pt>
                <c:pt idx="4623">
                  <c:v>2146</c:v>
                </c:pt>
                <c:pt idx="4624">
                  <c:v>215</c:v>
                </c:pt>
                <c:pt idx="4625">
                  <c:v>3900</c:v>
                </c:pt>
                <c:pt idx="4626">
                  <c:v>3049</c:v>
                </c:pt>
                <c:pt idx="4627">
                  <c:v>2393</c:v>
                </c:pt>
                <c:pt idx="4628">
                  <c:v>7084</c:v>
                </c:pt>
                <c:pt idx="4629">
                  <c:v>1939</c:v>
                </c:pt>
                <c:pt idx="4630">
                  <c:v>4529</c:v>
                </c:pt>
                <c:pt idx="4631">
                  <c:v>9504</c:v>
                </c:pt>
                <c:pt idx="4632">
                  <c:v>2815</c:v>
                </c:pt>
                <c:pt idx="4633">
                  <c:v>1413</c:v>
                </c:pt>
                <c:pt idx="4634">
                  <c:v>1330</c:v>
                </c:pt>
                <c:pt idx="4635">
                  <c:v>7595</c:v>
                </c:pt>
                <c:pt idx="4636">
                  <c:v>2714</c:v>
                </c:pt>
                <c:pt idx="4637">
                  <c:v>1514</c:v>
                </c:pt>
                <c:pt idx="4639">
                  <c:v>2074</c:v>
                </c:pt>
                <c:pt idx="4640">
                  <c:v>66</c:v>
                </c:pt>
                <c:pt idx="4642">
                  <c:v>5396</c:v>
                </c:pt>
                <c:pt idx="4643">
                  <c:v>3954</c:v>
                </c:pt>
                <c:pt idx="4644">
                  <c:v>20838</c:v>
                </c:pt>
                <c:pt idx="4645">
                  <c:v>3916</c:v>
                </c:pt>
                <c:pt idx="4646">
                  <c:v>8223</c:v>
                </c:pt>
                <c:pt idx="4647">
                  <c:v>445</c:v>
                </c:pt>
                <c:pt idx="4648">
                  <c:v>1319</c:v>
                </c:pt>
                <c:pt idx="4649">
                  <c:v>1976</c:v>
                </c:pt>
                <c:pt idx="4650">
                  <c:v>713</c:v>
                </c:pt>
                <c:pt idx="4651">
                  <c:v>2254</c:v>
                </c:pt>
                <c:pt idx="4652">
                  <c:v>671</c:v>
                </c:pt>
                <c:pt idx="4653">
                  <c:v>4248</c:v>
                </c:pt>
                <c:pt idx="4654">
                  <c:v>1371</c:v>
                </c:pt>
                <c:pt idx="4655">
                  <c:v>40788</c:v>
                </c:pt>
                <c:pt idx="4656">
                  <c:v>952</c:v>
                </c:pt>
                <c:pt idx="4657">
                  <c:v>494</c:v>
                </c:pt>
                <c:pt idx="4658">
                  <c:v>497</c:v>
                </c:pt>
                <c:pt idx="4659">
                  <c:v>5307</c:v>
                </c:pt>
                <c:pt idx="4660">
                  <c:v>344</c:v>
                </c:pt>
                <c:pt idx="4661">
                  <c:v>8185</c:v>
                </c:pt>
                <c:pt idx="4662">
                  <c:v>1460</c:v>
                </c:pt>
                <c:pt idx="4663">
                  <c:v>11727</c:v>
                </c:pt>
                <c:pt idx="4664">
                  <c:v>41562</c:v>
                </c:pt>
                <c:pt idx="4665">
                  <c:v>1893</c:v>
                </c:pt>
                <c:pt idx="4666">
                  <c:v>534</c:v>
                </c:pt>
                <c:pt idx="4667">
                  <c:v>2429</c:v>
                </c:pt>
                <c:pt idx="4668">
                  <c:v>463</c:v>
                </c:pt>
                <c:pt idx="4669">
                  <c:v>3688</c:v>
                </c:pt>
                <c:pt idx="4670">
                  <c:v>394</c:v>
                </c:pt>
                <c:pt idx="4671">
                  <c:v>574</c:v>
                </c:pt>
                <c:pt idx="4672">
                  <c:v>1432</c:v>
                </c:pt>
                <c:pt idx="4673">
                  <c:v>60</c:v>
                </c:pt>
                <c:pt idx="4674">
                  <c:v>72</c:v>
                </c:pt>
                <c:pt idx="4676">
                  <c:v>437</c:v>
                </c:pt>
                <c:pt idx="4677">
                  <c:v>7629</c:v>
                </c:pt>
                <c:pt idx="4678">
                  <c:v>2460</c:v>
                </c:pt>
                <c:pt idx="4679">
                  <c:v>1448</c:v>
                </c:pt>
                <c:pt idx="4680">
                  <c:v>4614</c:v>
                </c:pt>
                <c:pt idx="4681">
                  <c:v>1851</c:v>
                </c:pt>
                <c:pt idx="4682">
                  <c:v>2802</c:v>
                </c:pt>
                <c:pt idx="4683">
                  <c:v>4185</c:v>
                </c:pt>
                <c:pt idx="4684">
                  <c:v>2913</c:v>
                </c:pt>
                <c:pt idx="4685">
                  <c:v>325</c:v>
                </c:pt>
                <c:pt idx="4686">
                  <c:v>1540</c:v>
                </c:pt>
                <c:pt idx="4687">
                  <c:v>427</c:v>
                </c:pt>
                <c:pt idx="4688">
                  <c:v>150</c:v>
                </c:pt>
                <c:pt idx="4689">
                  <c:v>3080</c:v>
                </c:pt>
                <c:pt idx="4690">
                  <c:v>5704</c:v>
                </c:pt>
                <c:pt idx="4691">
                  <c:v>593</c:v>
                </c:pt>
                <c:pt idx="4692">
                  <c:v>15536</c:v>
                </c:pt>
                <c:pt idx="4693">
                  <c:v>824</c:v>
                </c:pt>
                <c:pt idx="4694">
                  <c:v>2302</c:v>
                </c:pt>
                <c:pt idx="4695">
                  <c:v>1076</c:v>
                </c:pt>
                <c:pt idx="4696">
                  <c:v>4169</c:v>
                </c:pt>
                <c:pt idx="4697">
                  <c:v>9968</c:v>
                </c:pt>
                <c:pt idx="4698">
                  <c:v>3123</c:v>
                </c:pt>
                <c:pt idx="4699">
                  <c:v>1611</c:v>
                </c:pt>
                <c:pt idx="4700">
                  <c:v>655</c:v>
                </c:pt>
                <c:pt idx="4701">
                  <c:v>1145</c:v>
                </c:pt>
                <c:pt idx="4702">
                  <c:v>691</c:v>
                </c:pt>
                <c:pt idx="4704">
                  <c:v>1016</c:v>
                </c:pt>
                <c:pt idx="4705">
                  <c:v>601</c:v>
                </c:pt>
                <c:pt idx="4706">
                  <c:v>1808</c:v>
                </c:pt>
                <c:pt idx="4707">
                  <c:v>1281</c:v>
                </c:pt>
                <c:pt idx="4708">
                  <c:v>179</c:v>
                </c:pt>
                <c:pt idx="4709">
                  <c:v>1331</c:v>
                </c:pt>
                <c:pt idx="4710">
                  <c:v>556</c:v>
                </c:pt>
                <c:pt idx="4711">
                  <c:v>39620</c:v>
                </c:pt>
                <c:pt idx="4712">
                  <c:v>708</c:v>
                </c:pt>
                <c:pt idx="4713">
                  <c:v>3073</c:v>
                </c:pt>
                <c:pt idx="4714">
                  <c:v>4075</c:v>
                </c:pt>
                <c:pt idx="4715">
                  <c:v>4465</c:v>
                </c:pt>
                <c:pt idx="4716">
                  <c:v>5435</c:v>
                </c:pt>
                <c:pt idx="4717">
                  <c:v>18840</c:v>
                </c:pt>
                <c:pt idx="4718">
                  <c:v>968</c:v>
                </c:pt>
                <c:pt idx="4719">
                  <c:v>459</c:v>
                </c:pt>
                <c:pt idx="4720">
                  <c:v>66</c:v>
                </c:pt>
                <c:pt idx="4721">
                  <c:v>335</c:v>
                </c:pt>
                <c:pt idx="4722">
                  <c:v>2317</c:v>
                </c:pt>
                <c:pt idx="4723">
                  <c:v>10748</c:v>
                </c:pt>
                <c:pt idx="4724">
                  <c:v>620</c:v>
                </c:pt>
                <c:pt idx="4725">
                  <c:v>4205</c:v>
                </c:pt>
                <c:pt idx="4726">
                  <c:v>6162</c:v>
                </c:pt>
                <c:pt idx="4727">
                  <c:v>1903</c:v>
                </c:pt>
                <c:pt idx="4728">
                  <c:v>354</c:v>
                </c:pt>
                <c:pt idx="4729">
                  <c:v>3181</c:v>
                </c:pt>
                <c:pt idx="4730">
                  <c:v>4180</c:v>
                </c:pt>
                <c:pt idx="4731">
                  <c:v>9792</c:v>
                </c:pt>
                <c:pt idx="4732">
                  <c:v>2609</c:v>
                </c:pt>
                <c:pt idx="4733">
                  <c:v>7726</c:v>
                </c:pt>
                <c:pt idx="4734">
                  <c:v>1354</c:v>
                </c:pt>
                <c:pt idx="4735">
                  <c:v>900</c:v>
                </c:pt>
                <c:pt idx="4736">
                  <c:v>5708</c:v>
                </c:pt>
                <c:pt idx="4737">
                  <c:v>54</c:v>
                </c:pt>
                <c:pt idx="4738">
                  <c:v>631</c:v>
                </c:pt>
                <c:pt idx="4739">
                  <c:v>1240</c:v>
                </c:pt>
                <c:pt idx="4740">
                  <c:v>5516</c:v>
                </c:pt>
                <c:pt idx="4741">
                  <c:v>28</c:v>
                </c:pt>
                <c:pt idx="4742">
                  <c:v>1087</c:v>
                </c:pt>
                <c:pt idx="4743">
                  <c:v>1380</c:v>
                </c:pt>
                <c:pt idx="4744">
                  <c:v>2729</c:v>
                </c:pt>
                <c:pt idx="4745">
                  <c:v>1215</c:v>
                </c:pt>
                <c:pt idx="4746">
                  <c:v>4093</c:v>
                </c:pt>
                <c:pt idx="4747">
                  <c:v>436</c:v>
                </c:pt>
                <c:pt idx="4748">
                  <c:v>729</c:v>
                </c:pt>
                <c:pt idx="4749">
                  <c:v>2702</c:v>
                </c:pt>
                <c:pt idx="4750">
                  <c:v>6699</c:v>
                </c:pt>
                <c:pt idx="4751">
                  <c:v>8569</c:v>
                </c:pt>
                <c:pt idx="4752">
                  <c:v>94</c:v>
                </c:pt>
                <c:pt idx="4753">
                  <c:v>551</c:v>
                </c:pt>
                <c:pt idx="4754">
                  <c:v>8276</c:v>
                </c:pt>
                <c:pt idx="4755">
                  <c:v>532</c:v>
                </c:pt>
                <c:pt idx="4756">
                  <c:v>2534</c:v>
                </c:pt>
                <c:pt idx="4757">
                  <c:v>1789</c:v>
                </c:pt>
                <c:pt idx="4758">
                  <c:v>4170</c:v>
                </c:pt>
                <c:pt idx="4759">
                  <c:v>4057</c:v>
                </c:pt>
                <c:pt idx="4760">
                  <c:v>791</c:v>
                </c:pt>
                <c:pt idx="4761">
                  <c:v>1383</c:v>
                </c:pt>
                <c:pt idx="4762">
                  <c:v>836</c:v>
                </c:pt>
                <c:pt idx="4763">
                  <c:v>788</c:v>
                </c:pt>
                <c:pt idx="4764">
                  <c:v>144</c:v>
                </c:pt>
                <c:pt idx="4765">
                  <c:v>228</c:v>
                </c:pt>
                <c:pt idx="4766">
                  <c:v>1295</c:v>
                </c:pt>
                <c:pt idx="4767">
                  <c:v>75199</c:v>
                </c:pt>
                <c:pt idx="4768">
                  <c:v>1287</c:v>
                </c:pt>
                <c:pt idx="4769">
                  <c:v>4907</c:v>
                </c:pt>
                <c:pt idx="4770">
                  <c:v>688</c:v>
                </c:pt>
                <c:pt idx="4771">
                  <c:v>404</c:v>
                </c:pt>
                <c:pt idx="4772">
                  <c:v>109</c:v>
                </c:pt>
                <c:pt idx="4773">
                  <c:v>7</c:v>
                </c:pt>
                <c:pt idx="4774">
                  <c:v>1413</c:v>
                </c:pt>
                <c:pt idx="4775">
                  <c:v>385</c:v>
                </c:pt>
                <c:pt idx="4776">
                  <c:v>18</c:v>
                </c:pt>
                <c:pt idx="4777">
                  <c:v>1183</c:v>
                </c:pt>
                <c:pt idx="4778">
                  <c:v>394</c:v>
                </c:pt>
                <c:pt idx="4779">
                  <c:v>906</c:v>
                </c:pt>
                <c:pt idx="4780">
                  <c:v>1032</c:v>
                </c:pt>
                <c:pt idx="4781">
                  <c:v>888</c:v>
                </c:pt>
                <c:pt idx="4782">
                  <c:v>2023</c:v>
                </c:pt>
                <c:pt idx="4783">
                  <c:v>350</c:v>
                </c:pt>
                <c:pt idx="4784">
                  <c:v>443</c:v>
                </c:pt>
                <c:pt idx="4785">
                  <c:v>232</c:v>
                </c:pt>
                <c:pt idx="4786">
                  <c:v>2152</c:v>
                </c:pt>
                <c:pt idx="4787">
                  <c:v>157</c:v>
                </c:pt>
                <c:pt idx="4788">
                  <c:v>1541</c:v>
                </c:pt>
                <c:pt idx="4789">
                  <c:v>11715</c:v>
                </c:pt>
                <c:pt idx="4790">
                  <c:v>311</c:v>
                </c:pt>
                <c:pt idx="4791">
                  <c:v>1362</c:v>
                </c:pt>
                <c:pt idx="4792">
                  <c:v>335</c:v>
                </c:pt>
                <c:pt idx="4793">
                  <c:v>368</c:v>
                </c:pt>
                <c:pt idx="4794">
                  <c:v>704</c:v>
                </c:pt>
                <c:pt idx="4795">
                  <c:v>478</c:v>
                </c:pt>
                <c:pt idx="4796">
                  <c:v>4027</c:v>
                </c:pt>
                <c:pt idx="4797">
                  <c:v>1480</c:v>
                </c:pt>
                <c:pt idx="4798">
                  <c:v>1302</c:v>
                </c:pt>
                <c:pt idx="4799">
                  <c:v>65</c:v>
                </c:pt>
                <c:pt idx="4800">
                  <c:v>1150</c:v>
                </c:pt>
                <c:pt idx="4801">
                  <c:v>14590</c:v>
                </c:pt>
                <c:pt idx="4802">
                  <c:v>307</c:v>
                </c:pt>
                <c:pt idx="4803">
                  <c:v>1766</c:v>
                </c:pt>
                <c:pt idx="4804">
                  <c:v>2079</c:v>
                </c:pt>
                <c:pt idx="4805">
                  <c:v>777</c:v>
                </c:pt>
                <c:pt idx="4806">
                  <c:v>2759</c:v>
                </c:pt>
                <c:pt idx="4807">
                  <c:v>609</c:v>
                </c:pt>
                <c:pt idx="4808">
                  <c:v>687</c:v>
                </c:pt>
                <c:pt idx="4809">
                  <c:v>826</c:v>
                </c:pt>
                <c:pt idx="4810">
                  <c:v>260</c:v>
                </c:pt>
                <c:pt idx="4812">
                  <c:v>313</c:v>
                </c:pt>
                <c:pt idx="4813">
                  <c:v>51</c:v>
                </c:pt>
                <c:pt idx="4814">
                  <c:v>474</c:v>
                </c:pt>
                <c:pt idx="4815">
                  <c:v>1853</c:v>
                </c:pt>
                <c:pt idx="4816">
                  <c:v>1101</c:v>
                </c:pt>
                <c:pt idx="4817">
                  <c:v>1518</c:v>
                </c:pt>
                <c:pt idx="4818">
                  <c:v>136</c:v>
                </c:pt>
                <c:pt idx="4819">
                  <c:v>266</c:v>
                </c:pt>
                <c:pt idx="4820">
                  <c:v>2024</c:v>
                </c:pt>
                <c:pt idx="4821">
                  <c:v>800</c:v>
                </c:pt>
                <c:pt idx="4822">
                  <c:v>425</c:v>
                </c:pt>
                <c:pt idx="4823">
                  <c:v>2632</c:v>
                </c:pt>
                <c:pt idx="4824">
                  <c:v>680</c:v>
                </c:pt>
                <c:pt idx="4825">
                  <c:v>651</c:v>
                </c:pt>
                <c:pt idx="4826">
                  <c:v>3301</c:v>
                </c:pt>
                <c:pt idx="4827">
                  <c:v>110</c:v>
                </c:pt>
                <c:pt idx="4829">
                  <c:v>496</c:v>
                </c:pt>
                <c:pt idx="4830">
                  <c:v>728</c:v>
                </c:pt>
                <c:pt idx="4831">
                  <c:v>258</c:v>
                </c:pt>
                <c:pt idx="4832">
                  <c:v>2400</c:v>
                </c:pt>
                <c:pt idx="4833">
                  <c:v>486</c:v>
                </c:pt>
                <c:pt idx="4834">
                  <c:v>68</c:v>
                </c:pt>
                <c:pt idx="4835">
                  <c:v>2325</c:v>
                </c:pt>
                <c:pt idx="4836">
                  <c:v>2231</c:v>
                </c:pt>
                <c:pt idx="4837">
                  <c:v>445</c:v>
                </c:pt>
                <c:pt idx="4838">
                  <c:v>659</c:v>
                </c:pt>
                <c:pt idx="4839">
                  <c:v>5361</c:v>
                </c:pt>
                <c:pt idx="4840">
                  <c:v>14348</c:v>
                </c:pt>
                <c:pt idx="4841">
                  <c:v>1193</c:v>
                </c:pt>
                <c:pt idx="4842">
                  <c:v>8668</c:v>
                </c:pt>
                <c:pt idx="4843">
                  <c:v>10903</c:v>
                </c:pt>
                <c:pt idx="4844">
                  <c:v>561</c:v>
                </c:pt>
                <c:pt idx="4845">
                  <c:v>709</c:v>
                </c:pt>
                <c:pt idx="4846">
                  <c:v>383</c:v>
                </c:pt>
                <c:pt idx="4847">
                  <c:v>2054</c:v>
                </c:pt>
                <c:pt idx="4848">
                  <c:v>729</c:v>
                </c:pt>
                <c:pt idx="4849">
                  <c:v>889</c:v>
                </c:pt>
                <c:pt idx="4850">
                  <c:v>83</c:v>
                </c:pt>
                <c:pt idx="4851">
                  <c:v>3282</c:v>
                </c:pt>
                <c:pt idx="4852">
                  <c:v>973</c:v>
                </c:pt>
                <c:pt idx="4853">
                  <c:v>2024</c:v>
                </c:pt>
                <c:pt idx="4854">
                  <c:v>293</c:v>
                </c:pt>
                <c:pt idx="4856">
                  <c:v>5622</c:v>
                </c:pt>
                <c:pt idx="4857">
                  <c:v>2860</c:v>
                </c:pt>
                <c:pt idx="4858">
                  <c:v>2774</c:v>
                </c:pt>
                <c:pt idx="4859">
                  <c:v>538</c:v>
                </c:pt>
                <c:pt idx="4860">
                  <c:v>2158</c:v>
                </c:pt>
                <c:pt idx="4861">
                  <c:v>1579</c:v>
                </c:pt>
                <c:pt idx="4862">
                  <c:v>13156</c:v>
                </c:pt>
                <c:pt idx="4863">
                  <c:v>655</c:v>
                </c:pt>
                <c:pt idx="4864">
                  <c:v>641</c:v>
                </c:pt>
                <c:pt idx="4865">
                  <c:v>993</c:v>
                </c:pt>
                <c:pt idx="4866">
                  <c:v>4296</c:v>
                </c:pt>
                <c:pt idx="4867">
                  <c:v>223</c:v>
                </c:pt>
                <c:pt idx="4868">
                  <c:v>1009</c:v>
                </c:pt>
                <c:pt idx="4869">
                  <c:v>12303</c:v>
                </c:pt>
                <c:pt idx="4870">
                  <c:v>633</c:v>
                </c:pt>
                <c:pt idx="4871">
                  <c:v>1055</c:v>
                </c:pt>
                <c:pt idx="4872">
                  <c:v>474</c:v>
                </c:pt>
                <c:pt idx="4873">
                  <c:v>560</c:v>
                </c:pt>
                <c:pt idx="4874">
                  <c:v>3045</c:v>
                </c:pt>
                <c:pt idx="4875">
                  <c:v>697</c:v>
                </c:pt>
                <c:pt idx="4876">
                  <c:v>74</c:v>
                </c:pt>
                <c:pt idx="4878">
                  <c:v>966</c:v>
                </c:pt>
                <c:pt idx="4879">
                  <c:v>258</c:v>
                </c:pt>
                <c:pt idx="4880">
                  <c:v>131</c:v>
                </c:pt>
                <c:pt idx="4881">
                  <c:v>2697</c:v>
                </c:pt>
                <c:pt idx="4882">
                  <c:v>934</c:v>
                </c:pt>
                <c:pt idx="4883">
                  <c:v>1278</c:v>
                </c:pt>
                <c:pt idx="4884">
                  <c:v>218</c:v>
                </c:pt>
                <c:pt idx="4885">
                  <c:v>1356</c:v>
                </c:pt>
                <c:pt idx="4886">
                  <c:v>1108</c:v>
                </c:pt>
                <c:pt idx="4887">
                  <c:v>5618</c:v>
                </c:pt>
                <c:pt idx="4888">
                  <c:v>41</c:v>
                </c:pt>
                <c:pt idx="4889">
                  <c:v>27484</c:v>
                </c:pt>
                <c:pt idx="4890">
                  <c:v>4934</c:v>
                </c:pt>
                <c:pt idx="4892">
                  <c:v>6379</c:v>
                </c:pt>
                <c:pt idx="4894">
                  <c:v>2122</c:v>
                </c:pt>
                <c:pt idx="4895">
                  <c:v>134</c:v>
                </c:pt>
                <c:pt idx="4896">
                  <c:v>124</c:v>
                </c:pt>
                <c:pt idx="4897">
                  <c:v>1079</c:v>
                </c:pt>
                <c:pt idx="4898">
                  <c:v>2672</c:v>
                </c:pt>
                <c:pt idx="4899">
                  <c:v>568</c:v>
                </c:pt>
                <c:pt idx="4900">
                  <c:v>1265</c:v>
                </c:pt>
                <c:pt idx="4902">
                  <c:v>1158</c:v>
                </c:pt>
                <c:pt idx="4903">
                  <c:v>603</c:v>
                </c:pt>
                <c:pt idx="4904">
                  <c:v>173</c:v>
                </c:pt>
                <c:pt idx="4906">
                  <c:v>65</c:v>
                </c:pt>
                <c:pt idx="4907">
                  <c:v>796</c:v>
                </c:pt>
                <c:pt idx="4908">
                  <c:v>681</c:v>
                </c:pt>
                <c:pt idx="4909">
                  <c:v>395</c:v>
                </c:pt>
                <c:pt idx="4910">
                  <c:v>11804</c:v>
                </c:pt>
                <c:pt idx="4911">
                  <c:v>25771</c:v>
                </c:pt>
                <c:pt idx="4912">
                  <c:v>529</c:v>
                </c:pt>
                <c:pt idx="4913">
                  <c:v>289</c:v>
                </c:pt>
                <c:pt idx="4914">
                  <c:v>1394</c:v>
                </c:pt>
                <c:pt idx="4915">
                  <c:v>69</c:v>
                </c:pt>
                <c:pt idx="4916">
                  <c:v>356</c:v>
                </c:pt>
                <c:pt idx="4917">
                  <c:v>2387</c:v>
                </c:pt>
                <c:pt idx="4918">
                  <c:v>2676</c:v>
                </c:pt>
                <c:pt idx="4919">
                  <c:v>465</c:v>
                </c:pt>
                <c:pt idx="4920">
                  <c:v>338</c:v>
                </c:pt>
                <c:pt idx="4921">
                  <c:v>674</c:v>
                </c:pt>
                <c:pt idx="4922">
                  <c:v>281</c:v>
                </c:pt>
                <c:pt idx="4923">
                  <c:v>373</c:v>
                </c:pt>
                <c:pt idx="4924">
                  <c:v>2472</c:v>
                </c:pt>
                <c:pt idx="4925">
                  <c:v>433</c:v>
                </c:pt>
                <c:pt idx="4926">
                  <c:v>3950</c:v>
                </c:pt>
                <c:pt idx="4927">
                  <c:v>1302</c:v>
                </c:pt>
                <c:pt idx="4928">
                  <c:v>97</c:v>
                </c:pt>
                <c:pt idx="4929">
                  <c:v>1483</c:v>
                </c:pt>
                <c:pt idx="4930">
                  <c:v>402</c:v>
                </c:pt>
                <c:pt idx="4931">
                  <c:v>3385</c:v>
                </c:pt>
                <c:pt idx="4932">
                  <c:v>2086</c:v>
                </c:pt>
                <c:pt idx="4933">
                  <c:v>3948</c:v>
                </c:pt>
                <c:pt idx="4934">
                  <c:v>85</c:v>
                </c:pt>
                <c:pt idx="4935">
                  <c:v>572</c:v>
                </c:pt>
                <c:pt idx="4936">
                  <c:v>2384</c:v>
                </c:pt>
                <c:pt idx="4937">
                  <c:v>3125</c:v>
                </c:pt>
                <c:pt idx="4938">
                  <c:v>568</c:v>
                </c:pt>
                <c:pt idx="4939">
                  <c:v>882</c:v>
                </c:pt>
                <c:pt idx="4940">
                  <c:v>4273</c:v>
                </c:pt>
                <c:pt idx="4941">
                  <c:v>117</c:v>
                </c:pt>
                <c:pt idx="4942">
                  <c:v>1367</c:v>
                </c:pt>
                <c:pt idx="4943">
                  <c:v>952</c:v>
                </c:pt>
                <c:pt idx="4944">
                  <c:v>31</c:v>
                </c:pt>
                <c:pt idx="4945">
                  <c:v>743</c:v>
                </c:pt>
                <c:pt idx="4946">
                  <c:v>445</c:v>
                </c:pt>
                <c:pt idx="4947">
                  <c:v>540</c:v>
                </c:pt>
                <c:pt idx="4948">
                  <c:v>3436</c:v>
                </c:pt>
                <c:pt idx="4949">
                  <c:v>9912</c:v>
                </c:pt>
                <c:pt idx="4950">
                  <c:v>789</c:v>
                </c:pt>
                <c:pt idx="4951">
                  <c:v>2088</c:v>
                </c:pt>
                <c:pt idx="4952">
                  <c:v>1090</c:v>
                </c:pt>
                <c:pt idx="4953">
                  <c:v>836</c:v>
                </c:pt>
                <c:pt idx="4955">
                  <c:v>658</c:v>
                </c:pt>
                <c:pt idx="4956">
                  <c:v>193</c:v>
                </c:pt>
                <c:pt idx="4957">
                  <c:v>38</c:v>
                </c:pt>
                <c:pt idx="4958">
                  <c:v>577</c:v>
                </c:pt>
                <c:pt idx="4959">
                  <c:v>126</c:v>
                </c:pt>
                <c:pt idx="4960">
                  <c:v>444</c:v>
                </c:pt>
                <c:pt idx="4961">
                  <c:v>2323</c:v>
                </c:pt>
                <c:pt idx="4962">
                  <c:v>154</c:v>
                </c:pt>
                <c:pt idx="4963">
                  <c:v>263</c:v>
                </c:pt>
                <c:pt idx="4964">
                  <c:v>244</c:v>
                </c:pt>
                <c:pt idx="4965">
                  <c:v>5586</c:v>
                </c:pt>
                <c:pt idx="4966">
                  <c:v>9400</c:v>
                </c:pt>
                <c:pt idx="4967">
                  <c:v>419</c:v>
                </c:pt>
                <c:pt idx="4968">
                  <c:v>1623</c:v>
                </c:pt>
                <c:pt idx="4969">
                  <c:v>17141</c:v>
                </c:pt>
                <c:pt idx="4970">
                  <c:v>1910</c:v>
                </c:pt>
                <c:pt idx="4971">
                  <c:v>5620</c:v>
                </c:pt>
                <c:pt idx="4972">
                  <c:v>204</c:v>
                </c:pt>
                <c:pt idx="4973">
                  <c:v>868</c:v>
                </c:pt>
                <c:pt idx="4974">
                  <c:v>886</c:v>
                </c:pt>
                <c:pt idx="4975">
                  <c:v>116</c:v>
                </c:pt>
                <c:pt idx="4976">
                  <c:v>74</c:v>
                </c:pt>
                <c:pt idx="4977">
                  <c:v>179</c:v>
                </c:pt>
                <c:pt idx="4978">
                  <c:v>102</c:v>
                </c:pt>
                <c:pt idx="4979">
                  <c:v>546</c:v>
                </c:pt>
                <c:pt idx="4980">
                  <c:v>132</c:v>
                </c:pt>
                <c:pt idx="4981">
                  <c:v>722</c:v>
                </c:pt>
                <c:pt idx="4982">
                  <c:v>226</c:v>
                </c:pt>
                <c:pt idx="4984">
                  <c:v>3095</c:v>
                </c:pt>
                <c:pt idx="4985">
                  <c:v>3059</c:v>
                </c:pt>
                <c:pt idx="4986">
                  <c:v>240</c:v>
                </c:pt>
                <c:pt idx="4987">
                  <c:v>361</c:v>
                </c:pt>
                <c:pt idx="4988">
                  <c:v>318</c:v>
                </c:pt>
                <c:pt idx="4989">
                  <c:v>1262</c:v>
                </c:pt>
                <c:pt idx="4990">
                  <c:v>1672</c:v>
                </c:pt>
                <c:pt idx="4991">
                  <c:v>1327</c:v>
                </c:pt>
                <c:pt idx="4992">
                  <c:v>77</c:v>
                </c:pt>
                <c:pt idx="4993">
                  <c:v>2393</c:v>
                </c:pt>
                <c:pt idx="4994">
                  <c:v>98</c:v>
                </c:pt>
                <c:pt idx="4995">
                  <c:v>1658</c:v>
                </c:pt>
                <c:pt idx="4996">
                  <c:v>1364</c:v>
                </c:pt>
                <c:pt idx="4997">
                  <c:v>306</c:v>
                </c:pt>
                <c:pt idx="4998">
                  <c:v>1632</c:v>
                </c:pt>
                <c:pt idx="4999">
                  <c:v>634</c:v>
                </c:pt>
                <c:pt idx="5000">
                  <c:v>1265</c:v>
                </c:pt>
                <c:pt idx="5001">
                  <c:v>56</c:v>
                </c:pt>
                <c:pt idx="5002">
                  <c:v>9133</c:v>
                </c:pt>
                <c:pt idx="5003">
                  <c:v>145</c:v>
                </c:pt>
                <c:pt idx="5004">
                  <c:v>202</c:v>
                </c:pt>
                <c:pt idx="5005">
                  <c:v>41</c:v>
                </c:pt>
                <c:pt idx="5006">
                  <c:v>281</c:v>
                </c:pt>
                <c:pt idx="5007">
                  <c:v>1727</c:v>
                </c:pt>
                <c:pt idx="5008">
                  <c:v>1165</c:v>
                </c:pt>
                <c:pt idx="5009">
                  <c:v>348</c:v>
                </c:pt>
                <c:pt idx="5011">
                  <c:v>2416</c:v>
                </c:pt>
                <c:pt idx="5012">
                  <c:v>321</c:v>
                </c:pt>
                <c:pt idx="5013">
                  <c:v>3260</c:v>
                </c:pt>
                <c:pt idx="5014">
                  <c:v>314</c:v>
                </c:pt>
                <c:pt idx="5015">
                  <c:v>792</c:v>
                </c:pt>
                <c:pt idx="5016">
                  <c:v>3021</c:v>
                </c:pt>
                <c:pt idx="5017">
                  <c:v>153</c:v>
                </c:pt>
                <c:pt idx="5018">
                  <c:v>2248</c:v>
                </c:pt>
                <c:pt idx="5019">
                  <c:v>339</c:v>
                </c:pt>
                <c:pt idx="5020">
                  <c:v>6780</c:v>
                </c:pt>
                <c:pt idx="5021">
                  <c:v>885</c:v>
                </c:pt>
                <c:pt idx="5022">
                  <c:v>804</c:v>
                </c:pt>
                <c:pt idx="5023">
                  <c:v>11582</c:v>
                </c:pt>
                <c:pt idx="5024">
                  <c:v>1156</c:v>
                </c:pt>
                <c:pt idx="5025">
                  <c:v>319</c:v>
                </c:pt>
                <c:pt idx="5026">
                  <c:v>43</c:v>
                </c:pt>
                <c:pt idx="5027">
                  <c:v>64</c:v>
                </c:pt>
                <c:pt idx="5028">
                  <c:v>624</c:v>
                </c:pt>
                <c:pt idx="5029">
                  <c:v>5</c:v>
                </c:pt>
                <c:pt idx="5030">
                  <c:v>938</c:v>
                </c:pt>
                <c:pt idx="5031">
                  <c:v>24</c:v>
                </c:pt>
                <c:pt idx="5032">
                  <c:v>186</c:v>
                </c:pt>
                <c:pt idx="5033">
                  <c:v>205</c:v>
                </c:pt>
                <c:pt idx="5034">
                  <c:v>6680</c:v>
                </c:pt>
                <c:pt idx="5035">
                  <c:v>4841</c:v>
                </c:pt>
                <c:pt idx="5036">
                  <c:v>195</c:v>
                </c:pt>
                <c:pt idx="5037">
                  <c:v>1473</c:v>
                </c:pt>
                <c:pt idx="5038">
                  <c:v>1757</c:v>
                </c:pt>
                <c:pt idx="5039">
                  <c:v>133</c:v>
                </c:pt>
                <c:pt idx="5041">
                  <c:v>21</c:v>
                </c:pt>
                <c:pt idx="5042">
                  <c:v>954</c:v>
                </c:pt>
                <c:pt idx="5043">
                  <c:v>24</c:v>
                </c:pt>
                <c:pt idx="5044">
                  <c:v>529</c:v>
                </c:pt>
                <c:pt idx="5045">
                  <c:v>30439</c:v>
                </c:pt>
                <c:pt idx="5046">
                  <c:v>722</c:v>
                </c:pt>
                <c:pt idx="5047">
                  <c:v>73</c:v>
                </c:pt>
                <c:pt idx="5048">
                  <c:v>4934</c:v>
                </c:pt>
                <c:pt idx="5049">
                  <c:v>826</c:v>
                </c:pt>
                <c:pt idx="5050">
                  <c:v>252</c:v>
                </c:pt>
                <c:pt idx="5051">
                  <c:v>156</c:v>
                </c:pt>
                <c:pt idx="5052">
                  <c:v>62</c:v>
                </c:pt>
                <c:pt idx="5053">
                  <c:v>339</c:v>
                </c:pt>
                <c:pt idx="5054">
                  <c:v>493</c:v>
                </c:pt>
                <c:pt idx="5055">
                  <c:v>557</c:v>
                </c:pt>
                <c:pt idx="5057">
                  <c:v>13</c:v>
                </c:pt>
                <c:pt idx="5058">
                  <c:v>23</c:v>
                </c:pt>
                <c:pt idx="5059">
                  <c:v>105</c:v>
                </c:pt>
                <c:pt idx="5060">
                  <c:v>79</c:v>
                </c:pt>
                <c:pt idx="5061">
                  <c:v>1185</c:v>
                </c:pt>
                <c:pt idx="5062">
                  <c:v>37</c:v>
                </c:pt>
                <c:pt idx="5063">
                  <c:v>439</c:v>
                </c:pt>
                <c:pt idx="5064">
                  <c:v>349</c:v>
                </c:pt>
                <c:pt idx="5065">
                  <c:v>66</c:v>
                </c:pt>
                <c:pt idx="5066">
                  <c:v>11596</c:v>
                </c:pt>
                <c:pt idx="5067">
                  <c:v>220</c:v>
                </c:pt>
                <c:pt idx="5068">
                  <c:v>265</c:v>
                </c:pt>
                <c:pt idx="5069">
                  <c:v>1462</c:v>
                </c:pt>
                <c:pt idx="5070">
                  <c:v>15</c:v>
                </c:pt>
                <c:pt idx="5071">
                  <c:v>243</c:v>
                </c:pt>
                <c:pt idx="5072">
                  <c:v>63</c:v>
                </c:pt>
                <c:pt idx="5073">
                  <c:v>56</c:v>
                </c:pt>
                <c:pt idx="5074">
                  <c:v>1566</c:v>
                </c:pt>
                <c:pt idx="5075">
                  <c:v>301</c:v>
                </c:pt>
                <c:pt idx="5076">
                  <c:v>285</c:v>
                </c:pt>
                <c:pt idx="5077">
                  <c:v>1565</c:v>
                </c:pt>
                <c:pt idx="5078">
                  <c:v>777</c:v>
                </c:pt>
                <c:pt idx="5079">
                  <c:v>2888</c:v>
                </c:pt>
                <c:pt idx="5080">
                  <c:v>3470</c:v>
                </c:pt>
                <c:pt idx="5081">
                  <c:v>24</c:v>
                </c:pt>
                <c:pt idx="5082">
                  <c:v>366</c:v>
                </c:pt>
                <c:pt idx="5083">
                  <c:v>1728</c:v>
                </c:pt>
                <c:pt idx="5084">
                  <c:v>1744</c:v>
                </c:pt>
                <c:pt idx="5085">
                  <c:v>170</c:v>
                </c:pt>
                <c:pt idx="5086">
                  <c:v>433</c:v>
                </c:pt>
                <c:pt idx="5087">
                  <c:v>336</c:v>
                </c:pt>
                <c:pt idx="5088">
                  <c:v>101</c:v>
                </c:pt>
                <c:pt idx="5089">
                  <c:v>41</c:v>
                </c:pt>
                <c:pt idx="5090">
                  <c:v>4496</c:v>
                </c:pt>
                <c:pt idx="5091">
                  <c:v>262</c:v>
                </c:pt>
                <c:pt idx="5092">
                  <c:v>51</c:v>
                </c:pt>
                <c:pt idx="5093">
                  <c:v>702</c:v>
                </c:pt>
                <c:pt idx="5094">
                  <c:v>853</c:v>
                </c:pt>
                <c:pt idx="5095">
                  <c:v>15</c:v>
                </c:pt>
                <c:pt idx="5096">
                  <c:v>48</c:v>
                </c:pt>
                <c:pt idx="5097">
                  <c:v>10418</c:v>
                </c:pt>
                <c:pt idx="5098">
                  <c:v>15</c:v>
                </c:pt>
                <c:pt idx="5099">
                  <c:v>133</c:v>
                </c:pt>
                <c:pt idx="5101">
                  <c:v>153</c:v>
                </c:pt>
                <c:pt idx="5102">
                  <c:v>38</c:v>
                </c:pt>
                <c:pt idx="5103">
                  <c:v>43</c:v>
                </c:pt>
                <c:pt idx="5104">
                  <c:v>118</c:v>
                </c:pt>
                <c:pt idx="5105">
                  <c:v>966</c:v>
                </c:pt>
                <c:pt idx="5106">
                  <c:v>727</c:v>
                </c:pt>
                <c:pt idx="5107">
                  <c:v>205</c:v>
                </c:pt>
                <c:pt idx="5108">
                  <c:v>38</c:v>
                </c:pt>
                <c:pt idx="5109">
                  <c:v>272</c:v>
                </c:pt>
                <c:pt idx="5110">
                  <c:v>423</c:v>
                </c:pt>
                <c:pt idx="5111">
                  <c:v>758</c:v>
                </c:pt>
                <c:pt idx="5112">
                  <c:v>281</c:v>
                </c:pt>
                <c:pt idx="5113">
                  <c:v>188</c:v>
                </c:pt>
                <c:pt idx="5114">
                  <c:v>327</c:v>
                </c:pt>
                <c:pt idx="5115">
                  <c:v>45</c:v>
                </c:pt>
                <c:pt idx="5116">
                  <c:v>950</c:v>
                </c:pt>
                <c:pt idx="5117">
                  <c:v>26</c:v>
                </c:pt>
                <c:pt idx="5118">
                  <c:v>39</c:v>
                </c:pt>
                <c:pt idx="5119">
                  <c:v>32</c:v>
                </c:pt>
              </c:numCache>
            </c:numRef>
          </c:xVal>
          <c:yVal>
            <c:numRef>
              <c:f>'PIVOT TABLE AND CHARTS-2'!$AI$5:$AI$5124</c:f>
              <c:numCache>
                <c:formatCode>General</c:formatCode>
                <c:ptCount val="5120"/>
                <c:pt idx="0">
                  <c:v>8.3000000000000007</c:v>
                </c:pt>
                <c:pt idx="1">
                  <c:v>8.1999999999999993</c:v>
                </c:pt>
                <c:pt idx="2">
                  <c:v>8</c:v>
                </c:pt>
                <c:pt idx="3">
                  <c:v>8.1</c:v>
                </c:pt>
                <c:pt idx="4">
                  <c:v>8.8000000000000007</c:v>
                </c:pt>
                <c:pt idx="5">
                  <c:v>7.7</c:v>
                </c:pt>
                <c:pt idx="6">
                  <c:v>7.8</c:v>
                </c:pt>
                <c:pt idx="7">
                  <c:v>5.8</c:v>
                </c:pt>
                <c:pt idx="8">
                  <c:v>7.7</c:v>
                </c:pt>
                <c:pt idx="9">
                  <c:v>7.3</c:v>
                </c:pt>
                <c:pt idx="10">
                  <c:v>7.5</c:v>
                </c:pt>
                <c:pt idx="11">
                  <c:v>7.6</c:v>
                </c:pt>
                <c:pt idx="12">
                  <c:v>8.1</c:v>
                </c:pt>
                <c:pt idx="13">
                  <c:v>6.9</c:v>
                </c:pt>
                <c:pt idx="14">
                  <c:v>7.5</c:v>
                </c:pt>
                <c:pt idx="15">
                  <c:v>7.5</c:v>
                </c:pt>
                <c:pt idx="16">
                  <c:v>7.2</c:v>
                </c:pt>
                <c:pt idx="17">
                  <c:v>7.5</c:v>
                </c:pt>
                <c:pt idx="18">
                  <c:v>6.2</c:v>
                </c:pt>
                <c:pt idx="19">
                  <c:v>7.6</c:v>
                </c:pt>
                <c:pt idx="20">
                  <c:v>6.4</c:v>
                </c:pt>
                <c:pt idx="21">
                  <c:v>6.7</c:v>
                </c:pt>
                <c:pt idx="22">
                  <c:v>7.2</c:v>
                </c:pt>
                <c:pt idx="23">
                  <c:v>6.8</c:v>
                </c:pt>
                <c:pt idx="24">
                  <c:v>9</c:v>
                </c:pt>
                <c:pt idx="25">
                  <c:v>6.7</c:v>
                </c:pt>
                <c:pt idx="26">
                  <c:v>2.1</c:v>
                </c:pt>
                <c:pt idx="27">
                  <c:v>7.4</c:v>
                </c:pt>
                <c:pt idx="28">
                  <c:v>7.2</c:v>
                </c:pt>
                <c:pt idx="29">
                  <c:v>6.9</c:v>
                </c:pt>
                <c:pt idx="30">
                  <c:v>6.5</c:v>
                </c:pt>
                <c:pt idx="31">
                  <c:v>6.5</c:v>
                </c:pt>
                <c:pt idx="32">
                  <c:v>6.2</c:v>
                </c:pt>
                <c:pt idx="33">
                  <c:v>7.8</c:v>
                </c:pt>
                <c:pt idx="34">
                  <c:v>6.2</c:v>
                </c:pt>
                <c:pt idx="35">
                  <c:v>6.7</c:v>
                </c:pt>
                <c:pt idx="36">
                  <c:v>6.2</c:v>
                </c:pt>
                <c:pt idx="37">
                  <c:v>6.8</c:v>
                </c:pt>
                <c:pt idx="38">
                  <c:v>4.5999999999999996</c:v>
                </c:pt>
                <c:pt idx="39">
                  <c:v>4.2</c:v>
                </c:pt>
                <c:pt idx="40">
                  <c:v>5.0999999999999996</c:v>
                </c:pt>
                <c:pt idx="41">
                  <c:v>6.9</c:v>
                </c:pt>
                <c:pt idx="42">
                  <c:v>8.9</c:v>
                </c:pt>
                <c:pt idx="43">
                  <c:v>8.1</c:v>
                </c:pt>
                <c:pt idx="44">
                  <c:v>8.3000000000000007</c:v>
                </c:pt>
                <c:pt idx="45">
                  <c:v>7.7</c:v>
                </c:pt>
                <c:pt idx="46">
                  <c:v>6.7</c:v>
                </c:pt>
                <c:pt idx="47">
                  <c:v>8.3000000000000007</c:v>
                </c:pt>
                <c:pt idx="48">
                  <c:v>6.7</c:v>
                </c:pt>
                <c:pt idx="49">
                  <c:v>7.4</c:v>
                </c:pt>
                <c:pt idx="50">
                  <c:v>6.9</c:v>
                </c:pt>
                <c:pt idx="51">
                  <c:v>7.8</c:v>
                </c:pt>
                <c:pt idx="52">
                  <c:v>6.5</c:v>
                </c:pt>
                <c:pt idx="53">
                  <c:v>6.6</c:v>
                </c:pt>
                <c:pt idx="54">
                  <c:v>6.5</c:v>
                </c:pt>
                <c:pt idx="55">
                  <c:v>7.1</c:v>
                </c:pt>
                <c:pt idx="56">
                  <c:v>6.7</c:v>
                </c:pt>
                <c:pt idx="57">
                  <c:v>7.6</c:v>
                </c:pt>
                <c:pt idx="58">
                  <c:v>4.9000000000000004</c:v>
                </c:pt>
                <c:pt idx="59">
                  <c:v>6.7</c:v>
                </c:pt>
                <c:pt idx="60">
                  <c:v>6.4</c:v>
                </c:pt>
                <c:pt idx="61">
                  <c:v>6.1</c:v>
                </c:pt>
                <c:pt idx="62">
                  <c:v>7.4</c:v>
                </c:pt>
                <c:pt idx="63">
                  <c:v>7.2</c:v>
                </c:pt>
                <c:pt idx="64">
                  <c:v>7.3</c:v>
                </c:pt>
                <c:pt idx="65">
                  <c:v>7.2</c:v>
                </c:pt>
                <c:pt idx="66">
                  <c:v>6</c:v>
                </c:pt>
                <c:pt idx="67">
                  <c:v>7.9</c:v>
                </c:pt>
                <c:pt idx="68">
                  <c:v>6</c:v>
                </c:pt>
                <c:pt idx="69">
                  <c:v>6</c:v>
                </c:pt>
                <c:pt idx="70">
                  <c:v>8</c:v>
                </c:pt>
                <c:pt idx="71">
                  <c:v>7.7</c:v>
                </c:pt>
                <c:pt idx="72">
                  <c:v>7.6</c:v>
                </c:pt>
                <c:pt idx="73">
                  <c:v>8.1</c:v>
                </c:pt>
                <c:pt idx="74">
                  <c:v>6.7</c:v>
                </c:pt>
                <c:pt idx="75">
                  <c:v>7</c:v>
                </c:pt>
                <c:pt idx="76">
                  <c:v>6.5</c:v>
                </c:pt>
                <c:pt idx="77">
                  <c:v>7.2</c:v>
                </c:pt>
                <c:pt idx="78">
                  <c:v>5.6</c:v>
                </c:pt>
                <c:pt idx="79">
                  <c:v>6.6</c:v>
                </c:pt>
                <c:pt idx="80">
                  <c:v>8.6999999999999993</c:v>
                </c:pt>
                <c:pt idx="81">
                  <c:v>7.1</c:v>
                </c:pt>
                <c:pt idx="82">
                  <c:v>6.5</c:v>
                </c:pt>
                <c:pt idx="83">
                  <c:v>6.3</c:v>
                </c:pt>
                <c:pt idx="84">
                  <c:v>5.0999999999999996</c:v>
                </c:pt>
                <c:pt idx="85">
                  <c:v>5.8</c:v>
                </c:pt>
                <c:pt idx="86">
                  <c:v>4.8</c:v>
                </c:pt>
                <c:pt idx="87">
                  <c:v>6.1</c:v>
                </c:pt>
                <c:pt idx="88">
                  <c:v>6.3</c:v>
                </c:pt>
                <c:pt idx="89">
                  <c:v>6.2</c:v>
                </c:pt>
                <c:pt idx="90">
                  <c:v>3.8</c:v>
                </c:pt>
                <c:pt idx="91">
                  <c:v>6.1</c:v>
                </c:pt>
                <c:pt idx="92">
                  <c:v>5.2</c:v>
                </c:pt>
                <c:pt idx="93">
                  <c:v>5.4</c:v>
                </c:pt>
                <c:pt idx="94">
                  <c:v>7.3</c:v>
                </c:pt>
                <c:pt idx="95">
                  <c:v>6.3</c:v>
                </c:pt>
                <c:pt idx="96">
                  <c:v>6.5</c:v>
                </c:pt>
                <c:pt idx="97">
                  <c:v>7.4</c:v>
                </c:pt>
                <c:pt idx="98">
                  <c:v>8.4</c:v>
                </c:pt>
                <c:pt idx="99">
                  <c:v>7.6</c:v>
                </c:pt>
                <c:pt idx="100">
                  <c:v>8.8000000000000007</c:v>
                </c:pt>
                <c:pt idx="101">
                  <c:v>7</c:v>
                </c:pt>
                <c:pt idx="102">
                  <c:v>8.8000000000000007</c:v>
                </c:pt>
                <c:pt idx="103">
                  <c:v>8.6</c:v>
                </c:pt>
                <c:pt idx="104">
                  <c:v>8.9</c:v>
                </c:pt>
                <c:pt idx="105">
                  <c:v>8.1</c:v>
                </c:pt>
                <c:pt idx="106">
                  <c:v>7.8</c:v>
                </c:pt>
                <c:pt idx="107">
                  <c:v>7.8</c:v>
                </c:pt>
                <c:pt idx="108">
                  <c:v>8.1999999999999993</c:v>
                </c:pt>
                <c:pt idx="109">
                  <c:v>7.1</c:v>
                </c:pt>
                <c:pt idx="110">
                  <c:v>6.7</c:v>
                </c:pt>
                <c:pt idx="111">
                  <c:v>7.3</c:v>
                </c:pt>
                <c:pt idx="112">
                  <c:v>8.5</c:v>
                </c:pt>
                <c:pt idx="113">
                  <c:v>7.8</c:v>
                </c:pt>
                <c:pt idx="114">
                  <c:v>7.7</c:v>
                </c:pt>
                <c:pt idx="115">
                  <c:v>6.5</c:v>
                </c:pt>
                <c:pt idx="116">
                  <c:v>6.5</c:v>
                </c:pt>
                <c:pt idx="117">
                  <c:v>6.2</c:v>
                </c:pt>
                <c:pt idx="118">
                  <c:v>6.6</c:v>
                </c:pt>
                <c:pt idx="119">
                  <c:v>6.4</c:v>
                </c:pt>
                <c:pt idx="120">
                  <c:v>7.1</c:v>
                </c:pt>
                <c:pt idx="121">
                  <c:v>7.5</c:v>
                </c:pt>
                <c:pt idx="122">
                  <c:v>7.2</c:v>
                </c:pt>
                <c:pt idx="123">
                  <c:v>7.3</c:v>
                </c:pt>
                <c:pt idx="124">
                  <c:v>7.6</c:v>
                </c:pt>
                <c:pt idx="125">
                  <c:v>7.2</c:v>
                </c:pt>
                <c:pt idx="126">
                  <c:v>7.9</c:v>
                </c:pt>
                <c:pt idx="127">
                  <c:v>6.9</c:v>
                </c:pt>
                <c:pt idx="128">
                  <c:v>7.5</c:v>
                </c:pt>
                <c:pt idx="129">
                  <c:v>7.1</c:v>
                </c:pt>
                <c:pt idx="130">
                  <c:v>6.8</c:v>
                </c:pt>
                <c:pt idx="131">
                  <c:v>7.2</c:v>
                </c:pt>
                <c:pt idx="132">
                  <c:v>6.5</c:v>
                </c:pt>
                <c:pt idx="133">
                  <c:v>6</c:v>
                </c:pt>
                <c:pt idx="134">
                  <c:v>4.5</c:v>
                </c:pt>
                <c:pt idx="135">
                  <c:v>7.2</c:v>
                </c:pt>
                <c:pt idx="136">
                  <c:v>6.6</c:v>
                </c:pt>
                <c:pt idx="137">
                  <c:v>5.6</c:v>
                </c:pt>
                <c:pt idx="138">
                  <c:v>7.3</c:v>
                </c:pt>
                <c:pt idx="139">
                  <c:v>4.8</c:v>
                </c:pt>
                <c:pt idx="140">
                  <c:v>6.9</c:v>
                </c:pt>
                <c:pt idx="141">
                  <c:v>6.5</c:v>
                </c:pt>
                <c:pt idx="142">
                  <c:v>5.7</c:v>
                </c:pt>
                <c:pt idx="143">
                  <c:v>6</c:v>
                </c:pt>
                <c:pt idx="144">
                  <c:v>3.8</c:v>
                </c:pt>
                <c:pt idx="145">
                  <c:v>5.8</c:v>
                </c:pt>
                <c:pt idx="146">
                  <c:v>5.4</c:v>
                </c:pt>
                <c:pt idx="147">
                  <c:v>8</c:v>
                </c:pt>
                <c:pt idx="148">
                  <c:v>5.2</c:v>
                </c:pt>
                <c:pt idx="149">
                  <c:v>5.6</c:v>
                </c:pt>
                <c:pt idx="150">
                  <c:v>5.9</c:v>
                </c:pt>
                <c:pt idx="151">
                  <c:v>6.2</c:v>
                </c:pt>
                <c:pt idx="152">
                  <c:v>7</c:v>
                </c:pt>
                <c:pt idx="153">
                  <c:v>4.7</c:v>
                </c:pt>
                <c:pt idx="154">
                  <c:v>6.4</c:v>
                </c:pt>
                <c:pt idx="155">
                  <c:v>4.5</c:v>
                </c:pt>
                <c:pt idx="156">
                  <c:v>4.7</c:v>
                </c:pt>
                <c:pt idx="157">
                  <c:v>4.7</c:v>
                </c:pt>
                <c:pt idx="158">
                  <c:v>6.5</c:v>
                </c:pt>
                <c:pt idx="159">
                  <c:v>5.7</c:v>
                </c:pt>
                <c:pt idx="160">
                  <c:v>6.2</c:v>
                </c:pt>
                <c:pt idx="161">
                  <c:v>8</c:v>
                </c:pt>
                <c:pt idx="162">
                  <c:v>6.5</c:v>
                </c:pt>
                <c:pt idx="163">
                  <c:v>6.6</c:v>
                </c:pt>
                <c:pt idx="164">
                  <c:v>7.2</c:v>
                </c:pt>
                <c:pt idx="165">
                  <c:v>4.5</c:v>
                </c:pt>
                <c:pt idx="166">
                  <c:v>7.9</c:v>
                </c:pt>
                <c:pt idx="167">
                  <c:v>6.8</c:v>
                </c:pt>
                <c:pt idx="168">
                  <c:v>6.8</c:v>
                </c:pt>
                <c:pt idx="169">
                  <c:v>8.5</c:v>
                </c:pt>
                <c:pt idx="170">
                  <c:v>7</c:v>
                </c:pt>
                <c:pt idx="171">
                  <c:v>7.9</c:v>
                </c:pt>
                <c:pt idx="172">
                  <c:v>6.4</c:v>
                </c:pt>
                <c:pt idx="173">
                  <c:v>6.7</c:v>
                </c:pt>
                <c:pt idx="174">
                  <c:v>7.6</c:v>
                </c:pt>
                <c:pt idx="175">
                  <c:v>7.4</c:v>
                </c:pt>
                <c:pt idx="176">
                  <c:v>7.4</c:v>
                </c:pt>
                <c:pt idx="177">
                  <c:v>7.8</c:v>
                </c:pt>
                <c:pt idx="178">
                  <c:v>5.9</c:v>
                </c:pt>
                <c:pt idx="179">
                  <c:v>7.8</c:v>
                </c:pt>
                <c:pt idx="180">
                  <c:v>7.5</c:v>
                </c:pt>
                <c:pt idx="181">
                  <c:v>4.7</c:v>
                </c:pt>
                <c:pt idx="182">
                  <c:v>7.1</c:v>
                </c:pt>
                <c:pt idx="183">
                  <c:v>4</c:v>
                </c:pt>
                <c:pt idx="184">
                  <c:v>7.2</c:v>
                </c:pt>
                <c:pt idx="185">
                  <c:v>8.1</c:v>
                </c:pt>
                <c:pt idx="186">
                  <c:v>7.6</c:v>
                </c:pt>
                <c:pt idx="187">
                  <c:v>7.6</c:v>
                </c:pt>
                <c:pt idx="188">
                  <c:v>4.8</c:v>
                </c:pt>
                <c:pt idx="189">
                  <c:v>5.4</c:v>
                </c:pt>
                <c:pt idx="190">
                  <c:v>6.5</c:v>
                </c:pt>
                <c:pt idx="191">
                  <c:v>6.2</c:v>
                </c:pt>
                <c:pt idx="192">
                  <c:v>9</c:v>
                </c:pt>
                <c:pt idx="193">
                  <c:v>6.2</c:v>
                </c:pt>
                <c:pt idx="194">
                  <c:v>7.6</c:v>
                </c:pt>
                <c:pt idx="195">
                  <c:v>5.5</c:v>
                </c:pt>
                <c:pt idx="196">
                  <c:v>6.1</c:v>
                </c:pt>
                <c:pt idx="197">
                  <c:v>6.4</c:v>
                </c:pt>
                <c:pt idx="198">
                  <c:v>5.5</c:v>
                </c:pt>
                <c:pt idx="199">
                  <c:v>7.5</c:v>
                </c:pt>
                <c:pt idx="200">
                  <c:v>5.4</c:v>
                </c:pt>
                <c:pt idx="201">
                  <c:v>6.9</c:v>
                </c:pt>
                <c:pt idx="202">
                  <c:v>5.5</c:v>
                </c:pt>
                <c:pt idx="203">
                  <c:v>6.6</c:v>
                </c:pt>
                <c:pt idx="204">
                  <c:v>7.8</c:v>
                </c:pt>
                <c:pt idx="205">
                  <c:v>4.5</c:v>
                </c:pt>
                <c:pt idx="206">
                  <c:v>7.3</c:v>
                </c:pt>
                <c:pt idx="207">
                  <c:v>6.6</c:v>
                </c:pt>
                <c:pt idx="208">
                  <c:v>6.6</c:v>
                </c:pt>
                <c:pt idx="209">
                  <c:v>6.1</c:v>
                </c:pt>
                <c:pt idx="210">
                  <c:v>7.8</c:v>
                </c:pt>
                <c:pt idx="211">
                  <c:v>7.8</c:v>
                </c:pt>
                <c:pt idx="212">
                  <c:v>5.9</c:v>
                </c:pt>
                <c:pt idx="213">
                  <c:v>6.7</c:v>
                </c:pt>
                <c:pt idx="214">
                  <c:v>8.1999999999999993</c:v>
                </c:pt>
                <c:pt idx="215">
                  <c:v>6.1</c:v>
                </c:pt>
                <c:pt idx="216">
                  <c:v>6.5</c:v>
                </c:pt>
                <c:pt idx="217">
                  <c:v>4.5</c:v>
                </c:pt>
                <c:pt idx="218">
                  <c:v>7.9</c:v>
                </c:pt>
                <c:pt idx="219">
                  <c:v>6.7</c:v>
                </c:pt>
                <c:pt idx="220">
                  <c:v>6.9</c:v>
                </c:pt>
                <c:pt idx="221">
                  <c:v>3.6</c:v>
                </c:pt>
                <c:pt idx="222">
                  <c:v>6.2</c:v>
                </c:pt>
                <c:pt idx="223">
                  <c:v>5</c:v>
                </c:pt>
                <c:pt idx="224">
                  <c:v>6</c:v>
                </c:pt>
                <c:pt idx="225">
                  <c:v>4.5999999999999996</c:v>
                </c:pt>
                <c:pt idx="226">
                  <c:v>5.9</c:v>
                </c:pt>
                <c:pt idx="227">
                  <c:v>9.5</c:v>
                </c:pt>
                <c:pt idx="228">
                  <c:v>8.1999999999999993</c:v>
                </c:pt>
                <c:pt idx="229">
                  <c:v>7.8</c:v>
                </c:pt>
                <c:pt idx="230">
                  <c:v>8.6999999999999993</c:v>
                </c:pt>
                <c:pt idx="231">
                  <c:v>7.6</c:v>
                </c:pt>
                <c:pt idx="232">
                  <c:v>8.6</c:v>
                </c:pt>
                <c:pt idx="233">
                  <c:v>8.1</c:v>
                </c:pt>
                <c:pt idx="234">
                  <c:v>7.8</c:v>
                </c:pt>
                <c:pt idx="235">
                  <c:v>8.5</c:v>
                </c:pt>
                <c:pt idx="236">
                  <c:v>8.4</c:v>
                </c:pt>
                <c:pt idx="237">
                  <c:v>8.5</c:v>
                </c:pt>
                <c:pt idx="238">
                  <c:v>7.1</c:v>
                </c:pt>
                <c:pt idx="239">
                  <c:v>6.5</c:v>
                </c:pt>
                <c:pt idx="240">
                  <c:v>8.6999999999999993</c:v>
                </c:pt>
                <c:pt idx="241">
                  <c:v>8.5</c:v>
                </c:pt>
                <c:pt idx="242">
                  <c:v>8.3000000000000007</c:v>
                </c:pt>
                <c:pt idx="243">
                  <c:v>9.3000000000000007</c:v>
                </c:pt>
                <c:pt idx="244">
                  <c:v>8.8000000000000007</c:v>
                </c:pt>
                <c:pt idx="245">
                  <c:v>6.6</c:v>
                </c:pt>
                <c:pt idx="246">
                  <c:v>8.1</c:v>
                </c:pt>
                <c:pt idx="247">
                  <c:v>8.6999999999999993</c:v>
                </c:pt>
                <c:pt idx="248">
                  <c:v>8</c:v>
                </c:pt>
                <c:pt idx="249">
                  <c:v>7.2</c:v>
                </c:pt>
                <c:pt idx="250">
                  <c:v>7.6</c:v>
                </c:pt>
                <c:pt idx="251">
                  <c:v>7.2</c:v>
                </c:pt>
                <c:pt idx="252">
                  <c:v>6.6</c:v>
                </c:pt>
                <c:pt idx="253">
                  <c:v>6.1</c:v>
                </c:pt>
                <c:pt idx="254">
                  <c:v>9</c:v>
                </c:pt>
                <c:pt idx="255">
                  <c:v>6.5</c:v>
                </c:pt>
                <c:pt idx="256">
                  <c:v>7.7</c:v>
                </c:pt>
                <c:pt idx="257">
                  <c:v>6.6</c:v>
                </c:pt>
                <c:pt idx="258">
                  <c:v>6.1</c:v>
                </c:pt>
                <c:pt idx="259">
                  <c:v>7</c:v>
                </c:pt>
                <c:pt idx="260">
                  <c:v>7.8</c:v>
                </c:pt>
                <c:pt idx="261">
                  <c:v>7.7</c:v>
                </c:pt>
                <c:pt idx="262">
                  <c:v>8.4</c:v>
                </c:pt>
                <c:pt idx="263">
                  <c:v>7.5</c:v>
                </c:pt>
                <c:pt idx="264">
                  <c:v>7.2</c:v>
                </c:pt>
                <c:pt idx="265">
                  <c:v>8</c:v>
                </c:pt>
                <c:pt idx="266">
                  <c:v>8</c:v>
                </c:pt>
                <c:pt idx="267">
                  <c:v>7</c:v>
                </c:pt>
                <c:pt idx="268">
                  <c:v>5.6</c:v>
                </c:pt>
                <c:pt idx="269">
                  <c:v>7.6</c:v>
                </c:pt>
                <c:pt idx="270">
                  <c:v>7.6</c:v>
                </c:pt>
                <c:pt idx="271">
                  <c:v>7.2</c:v>
                </c:pt>
                <c:pt idx="272">
                  <c:v>8.8000000000000007</c:v>
                </c:pt>
                <c:pt idx="273">
                  <c:v>6.7</c:v>
                </c:pt>
                <c:pt idx="274">
                  <c:v>5.9</c:v>
                </c:pt>
                <c:pt idx="275">
                  <c:v>7.6</c:v>
                </c:pt>
                <c:pt idx="276">
                  <c:v>6.6</c:v>
                </c:pt>
                <c:pt idx="277">
                  <c:v>7.1</c:v>
                </c:pt>
                <c:pt idx="278">
                  <c:v>8.6</c:v>
                </c:pt>
                <c:pt idx="279">
                  <c:v>8.1</c:v>
                </c:pt>
                <c:pt idx="280">
                  <c:v>7.6</c:v>
                </c:pt>
                <c:pt idx="281">
                  <c:v>7</c:v>
                </c:pt>
                <c:pt idx="282">
                  <c:v>7.6</c:v>
                </c:pt>
                <c:pt idx="283">
                  <c:v>8.5</c:v>
                </c:pt>
                <c:pt idx="284">
                  <c:v>7.8</c:v>
                </c:pt>
                <c:pt idx="285">
                  <c:v>6.7</c:v>
                </c:pt>
                <c:pt idx="286">
                  <c:v>6.9</c:v>
                </c:pt>
                <c:pt idx="287">
                  <c:v>6.8</c:v>
                </c:pt>
                <c:pt idx="288">
                  <c:v>7.3</c:v>
                </c:pt>
                <c:pt idx="289">
                  <c:v>7.9</c:v>
                </c:pt>
                <c:pt idx="290">
                  <c:v>6.3</c:v>
                </c:pt>
                <c:pt idx="291">
                  <c:v>6.7</c:v>
                </c:pt>
                <c:pt idx="292">
                  <c:v>7.3</c:v>
                </c:pt>
                <c:pt idx="293">
                  <c:v>7.1</c:v>
                </c:pt>
                <c:pt idx="294">
                  <c:v>7.3</c:v>
                </c:pt>
                <c:pt idx="295">
                  <c:v>5.8</c:v>
                </c:pt>
                <c:pt idx="296">
                  <c:v>6.3</c:v>
                </c:pt>
                <c:pt idx="297">
                  <c:v>6.9</c:v>
                </c:pt>
                <c:pt idx="298">
                  <c:v>8.3000000000000007</c:v>
                </c:pt>
                <c:pt idx="299">
                  <c:v>6.7</c:v>
                </c:pt>
                <c:pt idx="300">
                  <c:v>6.3</c:v>
                </c:pt>
                <c:pt idx="301">
                  <c:v>8</c:v>
                </c:pt>
                <c:pt idx="302">
                  <c:v>6.8</c:v>
                </c:pt>
                <c:pt idx="303">
                  <c:v>6.3</c:v>
                </c:pt>
                <c:pt idx="304">
                  <c:v>6.2</c:v>
                </c:pt>
                <c:pt idx="305">
                  <c:v>6.5</c:v>
                </c:pt>
                <c:pt idx="306">
                  <c:v>5.9</c:v>
                </c:pt>
                <c:pt idx="307">
                  <c:v>6.7</c:v>
                </c:pt>
                <c:pt idx="308">
                  <c:v>8.3000000000000007</c:v>
                </c:pt>
                <c:pt idx="309">
                  <c:v>6.8</c:v>
                </c:pt>
                <c:pt idx="310">
                  <c:v>7</c:v>
                </c:pt>
                <c:pt idx="311">
                  <c:v>5.7</c:v>
                </c:pt>
                <c:pt idx="312">
                  <c:v>6.8</c:v>
                </c:pt>
                <c:pt idx="313">
                  <c:v>8.6999999999999993</c:v>
                </c:pt>
                <c:pt idx="314">
                  <c:v>6.5</c:v>
                </c:pt>
                <c:pt idx="315">
                  <c:v>5</c:v>
                </c:pt>
                <c:pt idx="316">
                  <c:v>6.5</c:v>
                </c:pt>
                <c:pt idx="317">
                  <c:v>4</c:v>
                </c:pt>
                <c:pt idx="318">
                  <c:v>5.8</c:v>
                </c:pt>
                <c:pt idx="319">
                  <c:v>5.6</c:v>
                </c:pt>
                <c:pt idx="320">
                  <c:v>5.9</c:v>
                </c:pt>
                <c:pt idx="321">
                  <c:v>6.4</c:v>
                </c:pt>
                <c:pt idx="322">
                  <c:v>8</c:v>
                </c:pt>
                <c:pt idx="323">
                  <c:v>7.3</c:v>
                </c:pt>
                <c:pt idx="324">
                  <c:v>5.8</c:v>
                </c:pt>
                <c:pt idx="325">
                  <c:v>5.5</c:v>
                </c:pt>
                <c:pt idx="326">
                  <c:v>6</c:v>
                </c:pt>
                <c:pt idx="327">
                  <c:v>5.4</c:v>
                </c:pt>
                <c:pt idx="328">
                  <c:v>5.0999999999999996</c:v>
                </c:pt>
                <c:pt idx="329">
                  <c:v>5.0999999999999996</c:v>
                </c:pt>
                <c:pt idx="330">
                  <c:v>6.7</c:v>
                </c:pt>
                <c:pt idx="331">
                  <c:v>5.5</c:v>
                </c:pt>
                <c:pt idx="332">
                  <c:v>7.4</c:v>
                </c:pt>
                <c:pt idx="333">
                  <c:v>5.7</c:v>
                </c:pt>
                <c:pt idx="334">
                  <c:v>7.9</c:v>
                </c:pt>
                <c:pt idx="335">
                  <c:v>7.3</c:v>
                </c:pt>
                <c:pt idx="336">
                  <c:v>7.1</c:v>
                </c:pt>
                <c:pt idx="337">
                  <c:v>5.9</c:v>
                </c:pt>
                <c:pt idx="338">
                  <c:v>7.6</c:v>
                </c:pt>
                <c:pt idx="339">
                  <c:v>6.3</c:v>
                </c:pt>
                <c:pt idx="340">
                  <c:v>5.0999999999999996</c:v>
                </c:pt>
                <c:pt idx="341">
                  <c:v>6.2</c:v>
                </c:pt>
                <c:pt idx="342">
                  <c:v>6.1</c:v>
                </c:pt>
                <c:pt idx="343">
                  <c:v>6.2</c:v>
                </c:pt>
                <c:pt idx="344">
                  <c:v>6.5</c:v>
                </c:pt>
                <c:pt idx="345">
                  <c:v>5.5</c:v>
                </c:pt>
                <c:pt idx="346">
                  <c:v>7.3</c:v>
                </c:pt>
                <c:pt idx="347">
                  <c:v>8.9</c:v>
                </c:pt>
                <c:pt idx="348">
                  <c:v>8.4</c:v>
                </c:pt>
                <c:pt idx="349">
                  <c:v>8.6</c:v>
                </c:pt>
                <c:pt idx="350">
                  <c:v>7.2</c:v>
                </c:pt>
                <c:pt idx="351">
                  <c:v>8.3000000000000007</c:v>
                </c:pt>
                <c:pt idx="352">
                  <c:v>7.6</c:v>
                </c:pt>
                <c:pt idx="353">
                  <c:v>4.8</c:v>
                </c:pt>
                <c:pt idx="354">
                  <c:v>7</c:v>
                </c:pt>
                <c:pt idx="355">
                  <c:v>7.4</c:v>
                </c:pt>
                <c:pt idx="356">
                  <c:v>6.8</c:v>
                </c:pt>
                <c:pt idx="357">
                  <c:v>6.6</c:v>
                </c:pt>
                <c:pt idx="358">
                  <c:v>6.1</c:v>
                </c:pt>
                <c:pt idx="359">
                  <c:v>6.6</c:v>
                </c:pt>
                <c:pt idx="360">
                  <c:v>7.9</c:v>
                </c:pt>
                <c:pt idx="361">
                  <c:v>6.2</c:v>
                </c:pt>
                <c:pt idx="362">
                  <c:v>5.0999999999999996</c:v>
                </c:pt>
                <c:pt idx="363">
                  <c:v>6.3</c:v>
                </c:pt>
                <c:pt idx="364">
                  <c:v>5.8</c:v>
                </c:pt>
                <c:pt idx="365">
                  <c:v>7.6</c:v>
                </c:pt>
                <c:pt idx="366">
                  <c:v>6.5</c:v>
                </c:pt>
                <c:pt idx="367">
                  <c:v>5.5</c:v>
                </c:pt>
                <c:pt idx="368">
                  <c:v>7.6</c:v>
                </c:pt>
                <c:pt idx="369">
                  <c:v>8</c:v>
                </c:pt>
                <c:pt idx="370">
                  <c:v>5.9</c:v>
                </c:pt>
                <c:pt idx="372">
                  <c:v>6</c:v>
                </c:pt>
                <c:pt idx="373">
                  <c:v>5.9</c:v>
                </c:pt>
                <c:pt idx="374">
                  <c:v>8</c:v>
                </c:pt>
                <c:pt idx="375">
                  <c:v>6.6</c:v>
                </c:pt>
                <c:pt idx="376">
                  <c:v>8.1</c:v>
                </c:pt>
                <c:pt idx="377">
                  <c:v>6.2</c:v>
                </c:pt>
                <c:pt idx="378">
                  <c:v>6.7</c:v>
                </c:pt>
                <c:pt idx="379">
                  <c:v>5.8</c:v>
                </c:pt>
                <c:pt idx="380">
                  <c:v>6.9</c:v>
                </c:pt>
                <c:pt idx="381">
                  <c:v>8.3000000000000007</c:v>
                </c:pt>
                <c:pt idx="382">
                  <c:v>5.6</c:v>
                </c:pt>
                <c:pt idx="383">
                  <c:v>3.9</c:v>
                </c:pt>
                <c:pt idx="384">
                  <c:v>8.4</c:v>
                </c:pt>
                <c:pt idx="385">
                  <c:v>5.6</c:v>
                </c:pt>
                <c:pt idx="386">
                  <c:v>7.6</c:v>
                </c:pt>
                <c:pt idx="387">
                  <c:v>6.6</c:v>
                </c:pt>
                <c:pt idx="388">
                  <c:v>7.7</c:v>
                </c:pt>
                <c:pt idx="389">
                  <c:v>6.7</c:v>
                </c:pt>
                <c:pt idx="390">
                  <c:v>7.5</c:v>
                </c:pt>
                <c:pt idx="391">
                  <c:v>7.6</c:v>
                </c:pt>
                <c:pt idx="392">
                  <c:v>8.3000000000000007</c:v>
                </c:pt>
                <c:pt idx="393">
                  <c:v>8.1</c:v>
                </c:pt>
                <c:pt idx="394">
                  <c:v>7</c:v>
                </c:pt>
                <c:pt idx="395">
                  <c:v>8.1999999999999993</c:v>
                </c:pt>
                <c:pt idx="396">
                  <c:v>7.4</c:v>
                </c:pt>
                <c:pt idx="397">
                  <c:v>5.4</c:v>
                </c:pt>
                <c:pt idx="398">
                  <c:v>7.8</c:v>
                </c:pt>
                <c:pt idx="399">
                  <c:v>5.5</c:v>
                </c:pt>
                <c:pt idx="400">
                  <c:v>5.0999999999999996</c:v>
                </c:pt>
                <c:pt idx="401">
                  <c:v>7.3</c:v>
                </c:pt>
                <c:pt idx="402">
                  <c:v>4.9000000000000004</c:v>
                </c:pt>
                <c:pt idx="403">
                  <c:v>7.8</c:v>
                </c:pt>
                <c:pt idx="404">
                  <c:v>6.5</c:v>
                </c:pt>
                <c:pt idx="405">
                  <c:v>7.5</c:v>
                </c:pt>
                <c:pt idx="406">
                  <c:v>5.3</c:v>
                </c:pt>
                <c:pt idx="407">
                  <c:v>6.4</c:v>
                </c:pt>
                <c:pt idx="408">
                  <c:v>8.1</c:v>
                </c:pt>
                <c:pt idx="409">
                  <c:v>7.6</c:v>
                </c:pt>
                <c:pt idx="410">
                  <c:v>6.3</c:v>
                </c:pt>
                <c:pt idx="411">
                  <c:v>6.9</c:v>
                </c:pt>
                <c:pt idx="412">
                  <c:v>3.6</c:v>
                </c:pt>
                <c:pt idx="413">
                  <c:v>7.5</c:v>
                </c:pt>
                <c:pt idx="414">
                  <c:v>5.4</c:v>
                </c:pt>
                <c:pt idx="415">
                  <c:v>5.6</c:v>
                </c:pt>
                <c:pt idx="416">
                  <c:v>5.6</c:v>
                </c:pt>
                <c:pt idx="417">
                  <c:v>7.3</c:v>
                </c:pt>
                <c:pt idx="418">
                  <c:v>7.9</c:v>
                </c:pt>
                <c:pt idx="419">
                  <c:v>6.8</c:v>
                </c:pt>
                <c:pt idx="420">
                  <c:v>7.4</c:v>
                </c:pt>
                <c:pt idx="421">
                  <c:v>7.4</c:v>
                </c:pt>
                <c:pt idx="422">
                  <c:v>6.7</c:v>
                </c:pt>
                <c:pt idx="423">
                  <c:v>7.1</c:v>
                </c:pt>
                <c:pt idx="424">
                  <c:v>8</c:v>
                </c:pt>
                <c:pt idx="425">
                  <c:v>5.6</c:v>
                </c:pt>
                <c:pt idx="426">
                  <c:v>7.5</c:v>
                </c:pt>
                <c:pt idx="427">
                  <c:v>3.9</c:v>
                </c:pt>
                <c:pt idx="428">
                  <c:v>7</c:v>
                </c:pt>
                <c:pt idx="429">
                  <c:v>6.7</c:v>
                </c:pt>
                <c:pt idx="430">
                  <c:v>7.9</c:v>
                </c:pt>
                <c:pt idx="431">
                  <c:v>8.1</c:v>
                </c:pt>
                <c:pt idx="432">
                  <c:v>4.8</c:v>
                </c:pt>
                <c:pt idx="433">
                  <c:v>6.5</c:v>
                </c:pt>
                <c:pt idx="434">
                  <c:v>6.6</c:v>
                </c:pt>
                <c:pt idx="435">
                  <c:v>6.6</c:v>
                </c:pt>
                <c:pt idx="436">
                  <c:v>6.3</c:v>
                </c:pt>
                <c:pt idx="437">
                  <c:v>5.9</c:v>
                </c:pt>
                <c:pt idx="438">
                  <c:v>5.0999999999999996</c:v>
                </c:pt>
                <c:pt idx="439">
                  <c:v>6.9</c:v>
                </c:pt>
                <c:pt idx="440">
                  <c:v>4.0999999999999996</c:v>
                </c:pt>
                <c:pt idx="441">
                  <c:v>5.8</c:v>
                </c:pt>
                <c:pt idx="442">
                  <c:v>6.4</c:v>
                </c:pt>
                <c:pt idx="443">
                  <c:v>4.5</c:v>
                </c:pt>
                <c:pt idx="444">
                  <c:v>7.6</c:v>
                </c:pt>
                <c:pt idx="445">
                  <c:v>6.3</c:v>
                </c:pt>
                <c:pt idx="446">
                  <c:v>7</c:v>
                </c:pt>
                <c:pt idx="447">
                  <c:v>6.1</c:v>
                </c:pt>
                <c:pt idx="448">
                  <c:v>7.2</c:v>
                </c:pt>
                <c:pt idx="449">
                  <c:v>6.6</c:v>
                </c:pt>
                <c:pt idx="450">
                  <c:v>6.6</c:v>
                </c:pt>
                <c:pt idx="451">
                  <c:v>6.4</c:v>
                </c:pt>
                <c:pt idx="452">
                  <c:v>7.9</c:v>
                </c:pt>
                <c:pt idx="453">
                  <c:v>6.5</c:v>
                </c:pt>
                <c:pt idx="454">
                  <c:v>6.3</c:v>
                </c:pt>
                <c:pt idx="455">
                  <c:v>7</c:v>
                </c:pt>
                <c:pt idx="456">
                  <c:v>6.9</c:v>
                </c:pt>
                <c:pt idx="457">
                  <c:v>7.4</c:v>
                </c:pt>
                <c:pt idx="458">
                  <c:v>8.1</c:v>
                </c:pt>
                <c:pt idx="459">
                  <c:v>7.3</c:v>
                </c:pt>
                <c:pt idx="460">
                  <c:v>7.4</c:v>
                </c:pt>
                <c:pt idx="461">
                  <c:v>7.1</c:v>
                </c:pt>
                <c:pt idx="462">
                  <c:v>4.4000000000000004</c:v>
                </c:pt>
                <c:pt idx="463">
                  <c:v>8.6999999999999993</c:v>
                </c:pt>
                <c:pt idx="464">
                  <c:v>6.9</c:v>
                </c:pt>
                <c:pt idx="465">
                  <c:v>6.8</c:v>
                </c:pt>
                <c:pt idx="466">
                  <c:v>7</c:v>
                </c:pt>
                <c:pt idx="467">
                  <c:v>5.4</c:v>
                </c:pt>
                <c:pt idx="468">
                  <c:v>5.9</c:v>
                </c:pt>
                <c:pt idx="469">
                  <c:v>6.2</c:v>
                </c:pt>
                <c:pt idx="470">
                  <c:v>7.1</c:v>
                </c:pt>
                <c:pt idx="471">
                  <c:v>7.7</c:v>
                </c:pt>
                <c:pt idx="472">
                  <c:v>7</c:v>
                </c:pt>
                <c:pt idx="473">
                  <c:v>7.6</c:v>
                </c:pt>
                <c:pt idx="474">
                  <c:v>7</c:v>
                </c:pt>
                <c:pt idx="475">
                  <c:v>6.9</c:v>
                </c:pt>
                <c:pt idx="476">
                  <c:v>7.2</c:v>
                </c:pt>
                <c:pt idx="477">
                  <c:v>6.6</c:v>
                </c:pt>
                <c:pt idx="478">
                  <c:v>7.1</c:v>
                </c:pt>
                <c:pt idx="479">
                  <c:v>7.2</c:v>
                </c:pt>
                <c:pt idx="480">
                  <c:v>8.1</c:v>
                </c:pt>
                <c:pt idx="481">
                  <c:v>7.4</c:v>
                </c:pt>
                <c:pt idx="482">
                  <c:v>8.1</c:v>
                </c:pt>
                <c:pt idx="483">
                  <c:v>4.7</c:v>
                </c:pt>
                <c:pt idx="484">
                  <c:v>8</c:v>
                </c:pt>
                <c:pt idx="485">
                  <c:v>5.4</c:v>
                </c:pt>
                <c:pt idx="486">
                  <c:v>6.1</c:v>
                </c:pt>
                <c:pt idx="487">
                  <c:v>7.9</c:v>
                </c:pt>
                <c:pt idx="488">
                  <c:v>7.5</c:v>
                </c:pt>
                <c:pt idx="489">
                  <c:v>7.3</c:v>
                </c:pt>
                <c:pt idx="490">
                  <c:v>6.2</c:v>
                </c:pt>
                <c:pt idx="491">
                  <c:v>7.4</c:v>
                </c:pt>
                <c:pt idx="492">
                  <c:v>8.6999999999999993</c:v>
                </c:pt>
                <c:pt idx="493">
                  <c:v>7.7</c:v>
                </c:pt>
                <c:pt idx="494">
                  <c:v>7.1</c:v>
                </c:pt>
                <c:pt idx="495">
                  <c:v>6</c:v>
                </c:pt>
                <c:pt idx="496">
                  <c:v>8.4</c:v>
                </c:pt>
                <c:pt idx="497">
                  <c:v>7.4</c:v>
                </c:pt>
                <c:pt idx="498">
                  <c:v>6.6</c:v>
                </c:pt>
                <c:pt idx="499">
                  <c:v>6.6</c:v>
                </c:pt>
                <c:pt idx="500">
                  <c:v>5.0999999999999996</c:v>
                </c:pt>
                <c:pt idx="501">
                  <c:v>7.7</c:v>
                </c:pt>
                <c:pt idx="502">
                  <c:v>8</c:v>
                </c:pt>
                <c:pt idx="503">
                  <c:v>6.6</c:v>
                </c:pt>
                <c:pt idx="504">
                  <c:v>7.2</c:v>
                </c:pt>
                <c:pt idx="505">
                  <c:v>5.5</c:v>
                </c:pt>
                <c:pt idx="506">
                  <c:v>8</c:v>
                </c:pt>
                <c:pt idx="507">
                  <c:v>5.2</c:v>
                </c:pt>
                <c:pt idx="508">
                  <c:v>7.9</c:v>
                </c:pt>
                <c:pt idx="509">
                  <c:v>7.6</c:v>
                </c:pt>
                <c:pt idx="510">
                  <c:v>6.2</c:v>
                </c:pt>
                <c:pt idx="511">
                  <c:v>7.2</c:v>
                </c:pt>
                <c:pt idx="512">
                  <c:v>7.4</c:v>
                </c:pt>
                <c:pt idx="513">
                  <c:v>7.7</c:v>
                </c:pt>
                <c:pt idx="514">
                  <c:v>7</c:v>
                </c:pt>
                <c:pt idx="515">
                  <c:v>5.3</c:v>
                </c:pt>
                <c:pt idx="516">
                  <c:v>7.4</c:v>
                </c:pt>
                <c:pt idx="517">
                  <c:v>6.3</c:v>
                </c:pt>
                <c:pt idx="518">
                  <c:v>6.1</c:v>
                </c:pt>
                <c:pt idx="519">
                  <c:v>7.2</c:v>
                </c:pt>
                <c:pt idx="520">
                  <c:v>7.6</c:v>
                </c:pt>
                <c:pt idx="521">
                  <c:v>7.4</c:v>
                </c:pt>
                <c:pt idx="522">
                  <c:v>7.4</c:v>
                </c:pt>
                <c:pt idx="523">
                  <c:v>7.2</c:v>
                </c:pt>
                <c:pt idx="524">
                  <c:v>7.5</c:v>
                </c:pt>
                <c:pt idx="525">
                  <c:v>8</c:v>
                </c:pt>
                <c:pt idx="526">
                  <c:v>7.4</c:v>
                </c:pt>
                <c:pt idx="527">
                  <c:v>7.3</c:v>
                </c:pt>
                <c:pt idx="528">
                  <c:v>8.5</c:v>
                </c:pt>
                <c:pt idx="529">
                  <c:v>7.4</c:v>
                </c:pt>
                <c:pt idx="530">
                  <c:v>7.2</c:v>
                </c:pt>
                <c:pt idx="531">
                  <c:v>4.0999999999999996</c:v>
                </c:pt>
                <c:pt idx="533">
                  <c:v>7.5</c:v>
                </c:pt>
                <c:pt idx="534">
                  <c:v>6.9</c:v>
                </c:pt>
                <c:pt idx="535">
                  <c:v>7.6</c:v>
                </c:pt>
                <c:pt idx="536">
                  <c:v>7.4</c:v>
                </c:pt>
                <c:pt idx="537">
                  <c:v>7.1</c:v>
                </c:pt>
                <c:pt idx="538">
                  <c:v>7.1</c:v>
                </c:pt>
                <c:pt idx="539">
                  <c:v>7.9</c:v>
                </c:pt>
                <c:pt idx="540">
                  <c:v>6.3</c:v>
                </c:pt>
                <c:pt idx="541">
                  <c:v>5</c:v>
                </c:pt>
                <c:pt idx="542">
                  <c:v>6.8</c:v>
                </c:pt>
                <c:pt idx="543">
                  <c:v>7.3</c:v>
                </c:pt>
                <c:pt idx="544">
                  <c:v>6.3</c:v>
                </c:pt>
                <c:pt idx="545">
                  <c:v>7.1</c:v>
                </c:pt>
                <c:pt idx="546">
                  <c:v>6.9</c:v>
                </c:pt>
                <c:pt idx="547">
                  <c:v>7.4</c:v>
                </c:pt>
                <c:pt idx="548">
                  <c:v>7.8</c:v>
                </c:pt>
                <c:pt idx="549">
                  <c:v>7.8</c:v>
                </c:pt>
                <c:pt idx="550">
                  <c:v>6.3</c:v>
                </c:pt>
                <c:pt idx="551">
                  <c:v>6.8</c:v>
                </c:pt>
                <c:pt idx="552">
                  <c:v>7.5</c:v>
                </c:pt>
                <c:pt idx="553">
                  <c:v>5.3</c:v>
                </c:pt>
                <c:pt idx="554">
                  <c:v>7.6</c:v>
                </c:pt>
                <c:pt idx="555">
                  <c:v>7.4</c:v>
                </c:pt>
                <c:pt idx="556">
                  <c:v>6.8</c:v>
                </c:pt>
                <c:pt idx="557">
                  <c:v>6.2</c:v>
                </c:pt>
                <c:pt idx="558">
                  <c:v>4.4000000000000004</c:v>
                </c:pt>
                <c:pt idx="559">
                  <c:v>6.6</c:v>
                </c:pt>
                <c:pt idx="560">
                  <c:v>5.7</c:v>
                </c:pt>
                <c:pt idx="561">
                  <c:v>7.5</c:v>
                </c:pt>
                <c:pt idx="562">
                  <c:v>7.3</c:v>
                </c:pt>
                <c:pt idx="563">
                  <c:v>7.2</c:v>
                </c:pt>
                <c:pt idx="564">
                  <c:v>8.6999999999999993</c:v>
                </c:pt>
                <c:pt idx="565">
                  <c:v>7.8</c:v>
                </c:pt>
                <c:pt idx="566">
                  <c:v>6.5</c:v>
                </c:pt>
                <c:pt idx="567">
                  <c:v>7.7</c:v>
                </c:pt>
                <c:pt idx="568">
                  <c:v>7.6</c:v>
                </c:pt>
                <c:pt idx="569">
                  <c:v>8.3000000000000007</c:v>
                </c:pt>
                <c:pt idx="570">
                  <c:v>6.1</c:v>
                </c:pt>
                <c:pt idx="572">
                  <c:v>8.1</c:v>
                </c:pt>
                <c:pt idx="573">
                  <c:v>7</c:v>
                </c:pt>
                <c:pt idx="574">
                  <c:v>6.9</c:v>
                </c:pt>
                <c:pt idx="575">
                  <c:v>8.1</c:v>
                </c:pt>
                <c:pt idx="576">
                  <c:v>7</c:v>
                </c:pt>
                <c:pt idx="577">
                  <c:v>5.6</c:v>
                </c:pt>
                <c:pt idx="578">
                  <c:v>6.8</c:v>
                </c:pt>
                <c:pt idx="579">
                  <c:v>7.1</c:v>
                </c:pt>
                <c:pt idx="580">
                  <c:v>7.2</c:v>
                </c:pt>
                <c:pt idx="581">
                  <c:v>8</c:v>
                </c:pt>
                <c:pt idx="582">
                  <c:v>8.4</c:v>
                </c:pt>
                <c:pt idx="583">
                  <c:v>7.2</c:v>
                </c:pt>
                <c:pt idx="584">
                  <c:v>5.2</c:v>
                </c:pt>
                <c:pt idx="585">
                  <c:v>7.9</c:v>
                </c:pt>
                <c:pt idx="586">
                  <c:v>5.2</c:v>
                </c:pt>
                <c:pt idx="587">
                  <c:v>2.9</c:v>
                </c:pt>
                <c:pt idx="588">
                  <c:v>5.2</c:v>
                </c:pt>
                <c:pt idx="589">
                  <c:v>4.2</c:v>
                </c:pt>
                <c:pt idx="590">
                  <c:v>5.0999999999999996</c:v>
                </c:pt>
                <c:pt idx="591">
                  <c:v>6.8</c:v>
                </c:pt>
                <c:pt idx="592">
                  <c:v>8.4</c:v>
                </c:pt>
                <c:pt idx="593">
                  <c:v>5.6</c:v>
                </c:pt>
                <c:pt idx="594">
                  <c:v>5.5</c:v>
                </c:pt>
                <c:pt idx="595">
                  <c:v>6.9</c:v>
                </c:pt>
                <c:pt idx="596">
                  <c:v>8</c:v>
                </c:pt>
                <c:pt idx="597">
                  <c:v>5.3</c:v>
                </c:pt>
                <c:pt idx="598">
                  <c:v>6.4</c:v>
                </c:pt>
                <c:pt idx="599">
                  <c:v>4.3</c:v>
                </c:pt>
                <c:pt idx="600">
                  <c:v>7.3</c:v>
                </c:pt>
                <c:pt idx="601">
                  <c:v>5.2</c:v>
                </c:pt>
                <c:pt idx="602">
                  <c:v>3.5</c:v>
                </c:pt>
                <c:pt idx="603">
                  <c:v>7</c:v>
                </c:pt>
                <c:pt idx="604">
                  <c:v>5.6</c:v>
                </c:pt>
                <c:pt idx="605">
                  <c:v>6.4</c:v>
                </c:pt>
                <c:pt idx="606">
                  <c:v>4.8</c:v>
                </c:pt>
                <c:pt idx="607">
                  <c:v>6.5</c:v>
                </c:pt>
                <c:pt idx="608">
                  <c:v>2.9</c:v>
                </c:pt>
                <c:pt idx="609">
                  <c:v>6.7</c:v>
                </c:pt>
                <c:pt idx="610">
                  <c:v>4.8</c:v>
                </c:pt>
                <c:pt idx="611">
                  <c:v>5.6</c:v>
                </c:pt>
                <c:pt idx="612">
                  <c:v>6.5</c:v>
                </c:pt>
                <c:pt idx="613">
                  <c:v>6.4</c:v>
                </c:pt>
                <c:pt idx="614">
                  <c:v>6.4</c:v>
                </c:pt>
                <c:pt idx="615">
                  <c:v>6.3</c:v>
                </c:pt>
                <c:pt idx="616">
                  <c:v>7.1</c:v>
                </c:pt>
                <c:pt idx="617">
                  <c:v>7.4</c:v>
                </c:pt>
                <c:pt idx="618">
                  <c:v>7.3</c:v>
                </c:pt>
                <c:pt idx="619">
                  <c:v>5.9</c:v>
                </c:pt>
                <c:pt idx="620">
                  <c:v>6.3</c:v>
                </c:pt>
                <c:pt idx="621">
                  <c:v>5.6</c:v>
                </c:pt>
                <c:pt idx="622">
                  <c:v>7.7</c:v>
                </c:pt>
                <c:pt idx="623">
                  <c:v>6.6</c:v>
                </c:pt>
                <c:pt idx="624">
                  <c:v>7.6</c:v>
                </c:pt>
                <c:pt idx="625">
                  <c:v>4.3</c:v>
                </c:pt>
                <c:pt idx="626">
                  <c:v>8.4</c:v>
                </c:pt>
                <c:pt idx="627">
                  <c:v>5.5</c:v>
                </c:pt>
                <c:pt idx="628">
                  <c:v>4.8</c:v>
                </c:pt>
                <c:pt idx="629">
                  <c:v>7.4</c:v>
                </c:pt>
                <c:pt idx="630">
                  <c:v>5.2</c:v>
                </c:pt>
                <c:pt idx="631">
                  <c:v>6.8</c:v>
                </c:pt>
                <c:pt idx="632">
                  <c:v>3.4</c:v>
                </c:pt>
                <c:pt idx="633">
                  <c:v>5.4</c:v>
                </c:pt>
                <c:pt idx="634">
                  <c:v>7.1</c:v>
                </c:pt>
                <c:pt idx="635">
                  <c:v>6.7</c:v>
                </c:pt>
                <c:pt idx="636">
                  <c:v>5.5</c:v>
                </c:pt>
                <c:pt idx="637">
                  <c:v>6.7</c:v>
                </c:pt>
                <c:pt idx="638">
                  <c:v>7</c:v>
                </c:pt>
                <c:pt idx="639">
                  <c:v>6.9</c:v>
                </c:pt>
                <c:pt idx="640">
                  <c:v>6.4</c:v>
                </c:pt>
                <c:pt idx="641">
                  <c:v>6.5</c:v>
                </c:pt>
                <c:pt idx="642">
                  <c:v>6.1</c:v>
                </c:pt>
                <c:pt idx="643">
                  <c:v>8</c:v>
                </c:pt>
                <c:pt idx="645">
                  <c:v>6.3</c:v>
                </c:pt>
                <c:pt idx="646">
                  <c:v>6.4</c:v>
                </c:pt>
                <c:pt idx="648">
                  <c:v>5.7</c:v>
                </c:pt>
                <c:pt idx="649">
                  <c:v>6.1</c:v>
                </c:pt>
                <c:pt idx="650">
                  <c:v>6.5</c:v>
                </c:pt>
                <c:pt idx="651">
                  <c:v>7.4</c:v>
                </c:pt>
                <c:pt idx="652">
                  <c:v>8.5</c:v>
                </c:pt>
                <c:pt idx="653">
                  <c:v>5.4</c:v>
                </c:pt>
                <c:pt idx="654">
                  <c:v>7.4</c:v>
                </c:pt>
                <c:pt idx="655">
                  <c:v>7.7</c:v>
                </c:pt>
                <c:pt idx="656">
                  <c:v>8.8000000000000007</c:v>
                </c:pt>
                <c:pt idx="657">
                  <c:v>7.1</c:v>
                </c:pt>
                <c:pt idx="658">
                  <c:v>8.4</c:v>
                </c:pt>
                <c:pt idx="659">
                  <c:v>8.3000000000000007</c:v>
                </c:pt>
                <c:pt idx="660">
                  <c:v>7.4</c:v>
                </c:pt>
                <c:pt idx="661">
                  <c:v>8.6</c:v>
                </c:pt>
                <c:pt idx="662">
                  <c:v>7.8</c:v>
                </c:pt>
                <c:pt idx="663">
                  <c:v>7.7</c:v>
                </c:pt>
                <c:pt idx="664">
                  <c:v>8.3000000000000007</c:v>
                </c:pt>
                <c:pt idx="665">
                  <c:v>7.7</c:v>
                </c:pt>
                <c:pt idx="666">
                  <c:v>7.4</c:v>
                </c:pt>
                <c:pt idx="667">
                  <c:v>8.4</c:v>
                </c:pt>
                <c:pt idx="668">
                  <c:v>8.1999999999999993</c:v>
                </c:pt>
                <c:pt idx="669">
                  <c:v>9</c:v>
                </c:pt>
                <c:pt idx="670">
                  <c:v>7.5</c:v>
                </c:pt>
                <c:pt idx="671">
                  <c:v>7.5</c:v>
                </c:pt>
                <c:pt idx="672">
                  <c:v>7.8</c:v>
                </c:pt>
                <c:pt idx="673">
                  <c:v>6.8</c:v>
                </c:pt>
                <c:pt idx="674">
                  <c:v>5.8</c:v>
                </c:pt>
                <c:pt idx="675">
                  <c:v>6.2</c:v>
                </c:pt>
                <c:pt idx="676">
                  <c:v>6.4</c:v>
                </c:pt>
                <c:pt idx="677">
                  <c:v>6.2</c:v>
                </c:pt>
                <c:pt idx="678">
                  <c:v>7.4</c:v>
                </c:pt>
                <c:pt idx="679">
                  <c:v>7.7</c:v>
                </c:pt>
                <c:pt idx="680">
                  <c:v>8.4</c:v>
                </c:pt>
                <c:pt idx="681">
                  <c:v>7.6</c:v>
                </c:pt>
                <c:pt idx="682">
                  <c:v>6</c:v>
                </c:pt>
                <c:pt idx="683">
                  <c:v>7.9</c:v>
                </c:pt>
                <c:pt idx="684">
                  <c:v>7.2</c:v>
                </c:pt>
                <c:pt idx="685">
                  <c:v>6.2</c:v>
                </c:pt>
                <c:pt idx="686">
                  <c:v>8.3000000000000007</c:v>
                </c:pt>
                <c:pt idx="687">
                  <c:v>6.6</c:v>
                </c:pt>
                <c:pt idx="688">
                  <c:v>7.5</c:v>
                </c:pt>
                <c:pt idx="689">
                  <c:v>7</c:v>
                </c:pt>
                <c:pt idx="690">
                  <c:v>6.4</c:v>
                </c:pt>
                <c:pt idx="691">
                  <c:v>5.9</c:v>
                </c:pt>
                <c:pt idx="692">
                  <c:v>6.6</c:v>
                </c:pt>
                <c:pt idx="693">
                  <c:v>6.4</c:v>
                </c:pt>
                <c:pt idx="694">
                  <c:v>4.5</c:v>
                </c:pt>
                <c:pt idx="695">
                  <c:v>5.9</c:v>
                </c:pt>
                <c:pt idx="696">
                  <c:v>8</c:v>
                </c:pt>
                <c:pt idx="697">
                  <c:v>7.9</c:v>
                </c:pt>
                <c:pt idx="698">
                  <c:v>7.4</c:v>
                </c:pt>
                <c:pt idx="699">
                  <c:v>6.8</c:v>
                </c:pt>
                <c:pt idx="700">
                  <c:v>7.3</c:v>
                </c:pt>
                <c:pt idx="701">
                  <c:v>8.1999999999999993</c:v>
                </c:pt>
                <c:pt idx="702">
                  <c:v>6</c:v>
                </c:pt>
                <c:pt idx="703">
                  <c:v>7.5</c:v>
                </c:pt>
                <c:pt idx="704">
                  <c:v>7.3</c:v>
                </c:pt>
                <c:pt idx="705">
                  <c:v>4.0999999999999996</c:v>
                </c:pt>
                <c:pt idx="706">
                  <c:v>6.2</c:v>
                </c:pt>
                <c:pt idx="707">
                  <c:v>8.1999999999999993</c:v>
                </c:pt>
                <c:pt idx="708">
                  <c:v>7.8</c:v>
                </c:pt>
                <c:pt idx="709">
                  <c:v>5.9</c:v>
                </c:pt>
                <c:pt idx="710">
                  <c:v>6.1</c:v>
                </c:pt>
                <c:pt idx="711">
                  <c:v>5.4</c:v>
                </c:pt>
                <c:pt idx="712">
                  <c:v>6.9</c:v>
                </c:pt>
                <c:pt idx="713">
                  <c:v>8.3000000000000007</c:v>
                </c:pt>
                <c:pt idx="714">
                  <c:v>5.6</c:v>
                </c:pt>
                <c:pt idx="715">
                  <c:v>5.4</c:v>
                </c:pt>
                <c:pt idx="716">
                  <c:v>3.3</c:v>
                </c:pt>
                <c:pt idx="717">
                  <c:v>6.4</c:v>
                </c:pt>
                <c:pt idx="718">
                  <c:v>8.1</c:v>
                </c:pt>
                <c:pt idx="719">
                  <c:v>8.1999999999999993</c:v>
                </c:pt>
                <c:pt idx="720">
                  <c:v>6.2</c:v>
                </c:pt>
                <c:pt idx="721">
                  <c:v>7.8</c:v>
                </c:pt>
                <c:pt idx="722">
                  <c:v>5</c:v>
                </c:pt>
                <c:pt idx="723">
                  <c:v>7.1</c:v>
                </c:pt>
                <c:pt idx="724">
                  <c:v>7.5</c:v>
                </c:pt>
                <c:pt idx="725">
                  <c:v>8</c:v>
                </c:pt>
                <c:pt idx="726">
                  <c:v>5.7</c:v>
                </c:pt>
                <c:pt idx="727">
                  <c:v>7.4</c:v>
                </c:pt>
                <c:pt idx="728">
                  <c:v>7.6</c:v>
                </c:pt>
                <c:pt idx="729">
                  <c:v>6.8</c:v>
                </c:pt>
                <c:pt idx="730">
                  <c:v>7.7</c:v>
                </c:pt>
                <c:pt idx="731">
                  <c:v>8</c:v>
                </c:pt>
                <c:pt idx="732">
                  <c:v>8.4</c:v>
                </c:pt>
                <c:pt idx="733">
                  <c:v>8.1999999999999993</c:v>
                </c:pt>
                <c:pt idx="734">
                  <c:v>7.4</c:v>
                </c:pt>
                <c:pt idx="735">
                  <c:v>7.1</c:v>
                </c:pt>
                <c:pt idx="736">
                  <c:v>7.2</c:v>
                </c:pt>
                <c:pt idx="737">
                  <c:v>7.4</c:v>
                </c:pt>
                <c:pt idx="738">
                  <c:v>6.3</c:v>
                </c:pt>
                <c:pt idx="739">
                  <c:v>6.5</c:v>
                </c:pt>
                <c:pt idx="740">
                  <c:v>8.1</c:v>
                </c:pt>
                <c:pt idx="741">
                  <c:v>5.8</c:v>
                </c:pt>
                <c:pt idx="742">
                  <c:v>8</c:v>
                </c:pt>
                <c:pt idx="743">
                  <c:v>7.7</c:v>
                </c:pt>
                <c:pt idx="744">
                  <c:v>6.8</c:v>
                </c:pt>
                <c:pt idx="745">
                  <c:v>7.1</c:v>
                </c:pt>
                <c:pt idx="746">
                  <c:v>8.1999999999999993</c:v>
                </c:pt>
                <c:pt idx="747">
                  <c:v>8.1</c:v>
                </c:pt>
                <c:pt idx="748">
                  <c:v>6.8</c:v>
                </c:pt>
                <c:pt idx="749">
                  <c:v>6.1</c:v>
                </c:pt>
                <c:pt idx="750">
                  <c:v>6.3</c:v>
                </c:pt>
                <c:pt idx="751">
                  <c:v>5.9</c:v>
                </c:pt>
                <c:pt idx="752">
                  <c:v>5.8</c:v>
                </c:pt>
                <c:pt idx="753">
                  <c:v>6.6</c:v>
                </c:pt>
                <c:pt idx="754">
                  <c:v>7.6</c:v>
                </c:pt>
                <c:pt idx="755">
                  <c:v>7.1</c:v>
                </c:pt>
                <c:pt idx="756">
                  <c:v>7</c:v>
                </c:pt>
                <c:pt idx="757">
                  <c:v>6.4</c:v>
                </c:pt>
                <c:pt idx="758">
                  <c:v>6.7</c:v>
                </c:pt>
                <c:pt idx="759">
                  <c:v>6.5</c:v>
                </c:pt>
                <c:pt idx="760">
                  <c:v>7.7</c:v>
                </c:pt>
                <c:pt idx="761">
                  <c:v>6.1</c:v>
                </c:pt>
                <c:pt idx="762">
                  <c:v>6.4</c:v>
                </c:pt>
                <c:pt idx="763">
                  <c:v>7.8</c:v>
                </c:pt>
                <c:pt idx="764">
                  <c:v>7.4</c:v>
                </c:pt>
                <c:pt idx="765">
                  <c:v>7.1</c:v>
                </c:pt>
                <c:pt idx="766">
                  <c:v>4.7</c:v>
                </c:pt>
                <c:pt idx="767">
                  <c:v>7</c:v>
                </c:pt>
                <c:pt idx="768">
                  <c:v>7.4</c:v>
                </c:pt>
                <c:pt idx="769">
                  <c:v>7.5</c:v>
                </c:pt>
                <c:pt idx="770">
                  <c:v>6.6</c:v>
                </c:pt>
                <c:pt idx="771">
                  <c:v>5</c:v>
                </c:pt>
                <c:pt idx="772">
                  <c:v>7.3</c:v>
                </c:pt>
                <c:pt idx="773">
                  <c:v>6.4</c:v>
                </c:pt>
                <c:pt idx="774">
                  <c:v>8.5</c:v>
                </c:pt>
                <c:pt idx="775">
                  <c:v>5.9</c:v>
                </c:pt>
                <c:pt idx="776">
                  <c:v>5.4</c:v>
                </c:pt>
                <c:pt idx="777">
                  <c:v>8.1</c:v>
                </c:pt>
                <c:pt idx="778">
                  <c:v>6</c:v>
                </c:pt>
                <c:pt idx="779">
                  <c:v>7.3</c:v>
                </c:pt>
                <c:pt idx="780">
                  <c:v>6.4</c:v>
                </c:pt>
                <c:pt idx="781">
                  <c:v>5.2</c:v>
                </c:pt>
                <c:pt idx="782">
                  <c:v>6</c:v>
                </c:pt>
                <c:pt idx="784">
                  <c:v>6.6</c:v>
                </c:pt>
                <c:pt idx="785">
                  <c:v>4.5999999999999996</c:v>
                </c:pt>
                <c:pt idx="786">
                  <c:v>7.3</c:v>
                </c:pt>
                <c:pt idx="787">
                  <c:v>8.1999999999999993</c:v>
                </c:pt>
                <c:pt idx="788">
                  <c:v>5.3</c:v>
                </c:pt>
                <c:pt idx="789">
                  <c:v>5.2</c:v>
                </c:pt>
                <c:pt idx="790">
                  <c:v>6.9</c:v>
                </c:pt>
                <c:pt idx="791">
                  <c:v>6.9</c:v>
                </c:pt>
                <c:pt idx="792">
                  <c:v>6.7</c:v>
                </c:pt>
                <c:pt idx="793">
                  <c:v>6.7</c:v>
                </c:pt>
                <c:pt idx="794">
                  <c:v>5.0999999999999996</c:v>
                </c:pt>
                <c:pt idx="795">
                  <c:v>4.2</c:v>
                </c:pt>
                <c:pt idx="796">
                  <c:v>5.8</c:v>
                </c:pt>
                <c:pt idx="797">
                  <c:v>2</c:v>
                </c:pt>
                <c:pt idx="798">
                  <c:v>6.9</c:v>
                </c:pt>
                <c:pt idx="799">
                  <c:v>7.6</c:v>
                </c:pt>
                <c:pt idx="800">
                  <c:v>5.5</c:v>
                </c:pt>
                <c:pt idx="801">
                  <c:v>7.2</c:v>
                </c:pt>
                <c:pt idx="802">
                  <c:v>6.6</c:v>
                </c:pt>
                <c:pt idx="803">
                  <c:v>5.0999999999999996</c:v>
                </c:pt>
                <c:pt idx="804">
                  <c:v>7.2</c:v>
                </c:pt>
                <c:pt idx="805">
                  <c:v>6</c:v>
                </c:pt>
                <c:pt idx="806">
                  <c:v>6.3</c:v>
                </c:pt>
                <c:pt idx="807">
                  <c:v>6.2</c:v>
                </c:pt>
                <c:pt idx="808">
                  <c:v>8.1</c:v>
                </c:pt>
                <c:pt idx="809">
                  <c:v>5.0999999999999996</c:v>
                </c:pt>
                <c:pt idx="810">
                  <c:v>7.9</c:v>
                </c:pt>
                <c:pt idx="811">
                  <c:v>6</c:v>
                </c:pt>
                <c:pt idx="812">
                  <c:v>5.2</c:v>
                </c:pt>
                <c:pt idx="813">
                  <c:v>5.8</c:v>
                </c:pt>
                <c:pt idx="814">
                  <c:v>4.5</c:v>
                </c:pt>
                <c:pt idx="815">
                  <c:v>5.3</c:v>
                </c:pt>
                <c:pt idx="816">
                  <c:v>5.6</c:v>
                </c:pt>
                <c:pt idx="817">
                  <c:v>7.2</c:v>
                </c:pt>
                <c:pt idx="818">
                  <c:v>9</c:v>
                </c:pt>
                <c:pt idx="819">
                  <c:v>3.2</c:v>
                </c:pt>
                <c:pt idx="820">
                  <c:v>6.3</c:v>
                </c:pt>
                <c:pt idx="821">
                  <c:v>6.3</c:v>
                </c:pt>
                <c:pt idx="822">
                  <c:v>7.1</c:v>
                </c:pt>
                <c:pt idx="823">
                  <c:v>6.4</c:v>
                </c:pt>
                <c:pt idx="824">
                  <c:v>3.9</c:v>
                </c:pt>
                <c:pt idx="825">
                  <c:v>6.9</c:v>
                </c:pt>
                <c:pt idx="826">
                  <c:v>7.5</c:v>
                </c:pt>
                <c:pt idx="827">
                  <c:v>5.9</c:v>
                </c:pt>
                <c:pt idx="828">
                  <c:v>6.1</c:v>
                </c:pt>
                <c:pt idx="829">
                  <c:v>4.3</c:v>
                </c:pt>
                <c:pt idx="830">
                  <c:v>5.0999999999999996</c:v>
                </c:pt>
                <c:pt idx="831">
                  <c:v>5</c:v>
                </c:pt>
                <c:pt idx="832">
                  <c:v>7.1</c:v>
                </c:pt>
                <c:pt idx="833">
                  <c:v>7.6</c:v>
                </c:pt>
                <c:pt idx="834">
                  <c:v>7.8</c:v>
                </c:pt>
                <c:pt idx="835">
                  <c:v>5.2</c:v>
                </c:pt>
                <c:pt idx="836">
                  <c:v>8.1999999999999993</c:v>
                </c:pt>
                <c:pt idx="837">
                  <c:v>7.8</c:v>
                </c:pt>
                <c:pt idx="838">
                  <c:v>8</c:v>
                </c:pt>
                <c:pt idx="839">
                  <c:v>3.8</c:v>
                </c:pt>
                <c:pt idx="840">
                  <c:v>6.5</c:v>
                </c:pt>
                <c:pt idx="841">
                  <c:v>7</c:v>
                </c:pt>
                <c:pt idx="842">
                  <c:v>6.5</c:v>
                </c:pt>
                <c:pt idx="843">
                  <c:v>6.3</c:v>
                </c:pt>
                <c:pt idx="844">
                  <c:v>6.7</c:v>
                </c:pt>
                <c:pt idx="845">
                  <c:v>6.4</c:v>
                </c:pt>
                <c:pt idx="847">
                  <c:v>5.9</c:v>
                </c:pt>
                <c:pt idx="848">
                  <c:v>6.8</c:v>
                </c:pt>
                <c:pt idx="849">
                  <c:v>6.7</c:v>
                </c:pt>
                <c:pt idx="850">
                  <c:v>5.3</c:v>
                </c:pt>
                <c:pt idx="851">
                  <c:v>4.9000000000000004</c:v>
                </c:pt>
                <c:pt idx="852">
                  <c:v>7</c:v>
                </c:pt>
                <c:pt idx="853">
                  <c:v>6.3</c:v>
                </c:pt>
                <c:pt idx="854">
                  <c:v>8.4</c:v>
                </c:pt>
                <c:pt idx="855">
                  <c:v>8.8000000000000007</c:v>
                </c:pt>
                <c:pt idx="856">
                  <c:v>9</c:v>
                </c:pt>
                <c:pt idx="857">
                  <c:v>8</c:v>
                </c:pt>
                <c:pt idx="858">
                  <c:v>6.1</c:v>
                </c:pt>
                <c:pt idx="859">
                  <c:v>7.2</c:v>
                </c:pt>
                <c:pt idx="860">
                  <c:v>7.6</c:v>
                </c:pt>
                <c:pt idx="861">
                  <c:v>7.8</c:v>
                </c:pt>
                <c:pt idx="862">
                  <c:v>7.8</c:v>
                </c:pt>
                <c:pt idx="863">
                  <c:v>6.5</c:v>
                </c:pt>
                <c:pt idx="864">
                  <c:v>8</c:v>
                </c:pt>
                <c:pt idx="865">
                  <c:v>7.5</c:v>
                </c:pt>
                <c:pt idx="866">
                  <c:v>8</c:v>
                </c:pt>
                <c:pt idx="867">
                  <c:v>6.7</c:v>
                </c:pt>
                <c:pt idx="868">
                  <c:v>7.6</c:v>
                </c:pt>
                <c:pt idx="869">
                  <c:v>7.2</c:v>
                </c:pt>
                <c:pt idx="870">
                  <c:v>8.1</c:v>
                </c:pt>
                <c:pt idx="871">
                  <c:v>5.7</c:v>
                </c:pt>
                <c:pt idx="872">
                  <c:v>8.1</c:v>
                </c:pt>
                <c:pt idx="873">
                  <c:v>7.5</c:v>
                </c:pt>
                <c:pt idx="874">
                  <c:v>7.8</c:v>
                </c:pt>
                <c:pt idx="875">
                  <c:v>7.4</c:v>
                </c:pt>
                <c:pt idx="876">
                  <c:v>7.5</c:v>
                </c:pt>
                <c:pt idx="877">
                  <c:v>6.5</c:v>
                </c:pt>
                <c:pt idx="878">
                  <c:v>8.8000000000000007</c:v>
                </c:pt>
                <c:pt idx="879">
                  <c:v>8.6999999999999993</c:v>
                </c:pt>
                <c:pt idx="880">
                  <c:v>5.6</c:v>
                </c:pt>
                <c:pt idx="881">
                  <c:v>6.5</c:v>
                </c:pt>
                <c:pt idx="882">
                  <c:v>6.5</c:v>
                </c:pt>
                <c:pt idx="883">
                  <c:v>6.4</c:v>
                </c:pt>
                <c:pt idx="884">
                  <c:v>8.1</c:v>
                </c:pt>
                <c:pt idx="885">
                  <c:v>8.3000000000000007</c:v>
                </c:pt>
                <c:pt idx="886">
                  <c:v>7.8</c:v>
                </c:pt>
                <c:pt idx="887">
                  <c:v>6.3</c:v>
                </c:pt>
                <c:pt idx="888">
                  <c:v>7.2</c:v>
                </c:pt>
                <c:pt idx="889">
                  <c:v>8</c:v>
                </c:pt>
                <c:pt idx="890">
                  <c:v>8.6</c:v>
                </c:pt>
                <c:pt idx="891">
                  <c:v>7.6</c:v>
                </c:pt>
                <c:pt idx="892">
                  <c:v>5.3</c:v>
                </c:pt>
                <c:pt idx="893">
                  <c:v>6.3</c:v>
                </c:pt>
                <c:pt idx="894">
                  <c:v>7.9</c:v>
                </c:pt>
                <c:pt idx="895">
                  <c:v>6.4</c:v>
                </c:pt>
                <c:pt idx="896">
                  <c:v>6.6</c:v>
                </c:pt>
                <c:pt idx="897">
                  <c:v>6.9</c:v>
                </c:pt>
                <c:pt idx="898">
                  <c:v>5.2</c:v>
                </c:pt>
                <c:pt idx="899">
                  <c:v>8.1</c:v>
                </c:pt>
                <c:pt idx="900">
                  <c:v>6.9</c:v>
                </c:pt>
                <c:pt idx="901">
                  <c:v>7.2</c:v>
                </c:pt>
                <c:pt idx="902">
                  <c:v>5.6</c:v>
                </c:pt>
                <c:pt idx="903">
                  <c:v>7</c:v>
                </c:pt>
                <c:pt idx="904">
                  <c:v>3.5</c:v>
                </c:pt>
                <c:pt idx="905">
                  <c:v>7.9</c:v>
                </c:pt>
                <c:pt idx="906">
                  <c:v>6.8</c:v>
                </c:pt>
                <c:pt idx="907">
                  <c:v>7.8</c:v>
                </c:pt>
                <c:pt idx="908">
                  <c:v>6.3</c:v>
                </c:pt>
                <c:pt idx="909">
                  <c:v>8.1</c:v>
                </c:pt>
                <c:pt idx="910">
                  <c:v>8.6</c:v>
                </c:pt>
                <c:pt idx="911">
                  <c:v>7.5</c:v>
                </c:pt>
                <c:pt idx="912">
                  <c:v>6.6</c:v>
                </c:pt>
                <c:pt idx="913">
                  <c:v>4.8</c:v>
                </c:pt>
                <c:pt idx="914">
                  <c:v>6.3</c:v>
                </c:pt>
                <c:pt idx="915">
                  <c:v>7.5</c:v>
                </c:pt>
                <c:pt idx="916">
                  <c:v>5.9</c:v>
                </c:pt>
                <c:pt idx="917">
                  <c:v>6.8</c:v>
                </c:pt>
                <c:pt idx="918">
                  <c:v>5.4</c:v>
                </c:pt>
                <c:pt idx="919">
                  <c:v>5.0999999999999996</c:v>
                </c:pt>
                <c:pt idx="920">
                  <c:v>5.5</c:v>
                </c:pt>
                <c:pt idx="921">
                  <c:v>8.1</c:v>
                </c:pt>
                <c:pt idx="922">
                  <c:v>8.3000000000000007</c:v>
                </c:pt>
                <c:pt idx="923">
                  <c:v>5.7</c:v>
                </c:pt>
                <c:pt idx="924">
                  <c:v>7.1</c:v>
                </c:pt>
                <c:pt idx="925">
                  <c:v>7.1</c:v>
                </c:pt>
                <c:pt idx="926">
                  <c:v>7.9</c:v>
                </c:pt>
                <c:pt idx="927">
                  <c:v>7.3</c:v>
                </c:pt>
                <c:pt idx="928">
                  <c:v>5.8</c:v>
                </c:pt>
                <c:pt idx="929">
                  <c:v>6.9</c:v>
                </c:pt>
                <c:pt idx="930">
                  <c:v>5.5</c:v>
                </c:pt>
                <c:pt idx="931">
                  <c:v>6.3</c:v>
                </c:pt>
                <c:pt idx="932">
                  <c:v>6.4</c:v>
                </c:pt>
                <c:pt idx="933">
                  <c:v>5.7</c:v>
                </c:pt>
                <c:pt idx="934">
                  <c:v>6.9</c:v>
                </c:pt>
                <c:pt idx="935">
                  <c:v>5.6</c:v>
                </c:pt>
                <c:pt idx="936">
                  <c:v>5.6</c:v>
                </c:pt>
                <c:pt idx="937">
                  <c:v>7.1</c:v>
                </c:pt>
                <c:pt idx="939">
                  <c:v>6.1</c:v>
                </c:pt>
                <c:pt idx="940">
                  <c:v>8</c:v>
                </c:pt>
                <c:pt idx="941">
                  <c:v>7.5</c:v>
                </c:pt>
                <c:pt idx="942">
                  <c:v>7.7</c:v>
                </c:pt>
                <c:pt idx="943">
                  <c:v>7.7</c:v>
                </c:pt>
                <c:pt idx="944">
                  <c:v>5.6</c:v>
                </c:pt>
                <c:pt idx="945">
                  <c:v>8.3000000000000007</c:v>
                </c:pt>
                <c:pt idx="946">
                  <c:v>5.3</c:v>
                </c:pt>
                <c:pt idx="947">
                  <c:v>7.1</c:v>
                </c:pt>
                <c:pt idx="948">
                  <c:v>6</c:v>
                </c:pt>
                <c:pt idx="949">
                  <c:v>5.6</c:v>
                </c:pt>
                <c:pt idx="950">
                  <c:v>7.3</c:v>
                </c:pt>
                <c:pt idx="951">
                  <c:v>6.4</c:v>
                </c:pt>
                <c:pt idx="952">
                  <c:v>7.1</c:v>
                </c:pt>
                <c:pt idx="953">
                  <c:v>8.1999999999999993</c:v>
                </c:pt>
                <c:pt idx="954">
                  <c:v>7.5</c:v>
                </c:pt>
                <c:pt idx="955">
                  <c:v>5.2</c:v>
                </c:pt>
                <c:pt idx="956">
                  <c:v>7.3</c:v>
                </c:pt>
                <c:pt idx="957">
                  <c:v>8</c:v>
                </c:pt>
                <c:pt idx="958">
                  <c:v>7.6</c:v>
                </c:pt>
                <c:pt idx="959">
                  <c:v>5.0999999999999996</c:v>
                </c:pt>
                <c:pt idx="960">
                  <c:v>7.8</c:v>
                </c:pt>
                <c:pt idx="961">
                  <c:v>8.3000000000000007</c:v>
                </c:pt>
                <c:pt idx="962">
                  <c:v>5</c:v>
                </c:pt>
                <c:pt idx="963">
                  <c:v>4.5999999999999996</c:v>
                </c:pt>
                <c:pt idx="964">
                  <c:v>7.4</c:v>
                </c:pt>
                <c:pt idx="965">
                  <c:v>6.2</c:v>
                </c:pt>
                <c:pt idx="966">
                  <c:v>6.9</c:v>
                </c:pt>
                <c:pt idx="967">
                  <c:v>6</c:v>
                </c:pt>
                <c:pt idx="968">
                  <c:v>5.8</c:v>
                </c:pt>
                <c:pt idx="969">
                  <c:v>8.1</c:v>
                </c:pt>
                <c:pt idx="970">
                  <c:v>7.3</c:v>
                </c:pt>
                <c:pt idx="971">
                  <c:v>8.1999999999999993</c:v>
                </c:pt>
                <c:pt idx="972">
                  <c:v>6.5</c:v>
                </c:pt>
                <c:pt idx="973">
                  <c:v>6.4</c:v>
                </c:pt>
                <c:pt idx="974">
                  <c:v>6.7</c:v>
                </c:pt>
                <c:pt idx="975">
                  <c:v>6.1</c:v>
                </c:pt>
                <c:pt idx="976">
                  <c:v>6.8</c:v>
                </c:pt>
                <c:pt idx="977">
                  <c:v>6</c:v>
                </c:pt>
                <c:pt idx="978">
                  <c:v>8.1999999999999993</c:v>
                </c:pt>
                <c:pt idx="979">
                  <c:v>7.7</c:v>
                </c:pt>
                <c:pt idx="980">
                  <c:v>6.6</c:v>
                </c:pt>
                <c:pt idx="981">
                  <c:v>6.1</c:v>
                </c:pt>
                <c:pt idx="982">
                  <c:v>6.4</c:v>
                </c:pt>
                <c:pt idx="983">
                  <c:v>6.8</c:v>
                </c:pt>
                <c:pt idx="984">
                  <c:v>7.6</c:v>
                </c:pt>
                <c:pt idx="985">
                  <c:v>4.8</c:v>
                </c:pt>
                <c:pt idx="986">
                  <c:v>6.2</c:v>
                </c:pt>
                <c:pt idx="987">
                  <c:v>6.5</c:v>
                </c:pt>
                <c:pt idx="988">
                  <c:v>4.5999999999999996</c:v>
                </c:pt>
                <c:pt idx="989">
                  <c:v>7.3</c:v>
                </c:pt>
                <c:pt idx="990">
                  <c:v>6.6</c:v>
                </c:pt>
                <c:pt idx="991">
                  <c:v>7.5</c:v>
                </c:pt>
                <c:pt idx="992">
                  <c:v>8.6</c:v>
                </c:pt>
                <c:pt idx="993">
                  <c:v>4.3</c:v>
                </c:pt>
                <c:pt idx="994">
                  <c:v>6.8</c:v>
                </c:pt>
                <c:pt idx="995">
                  <c:v>8.1</c:v>
                </c:pt>
                <c:pt idx="996">
                  <c:v>6.9</c:v>
                </c:pt>
                <c:pt idx="997">
                  <c:v>7</c:v>
                </c:pt>
                <c:pt idx="998">
                  <c:v>7.3</c:v>
                </c:pt>
                <c:pt idx="999">
                  <c:v>4</c:v>
                </c:pt>
                <c:pt idx="1000">
                  <c:v>6.4</c:v>
                </c:pt>
                <c:pt idx="1001">
                  <c:v>7.3</c:v>
                </c:pt>
                <c:pt idx="1002">
                  <c:v>7.9</c:v>
                </c:pt>
                <c:pt idx="1003">
                  <c:v>6.3</c:v>
                </c:pt>
                <c:pt idx="1004">
                  <c:v>6.5</c:v>
                </c:pt>
                <c:pt idx="1005">
                  <c:v>7.6</c:v>
                </c:pt>
                <c:pt idx="1006">
                  <c:v>7.2</c:v>
                </c:pt>
                <c:pt idx="1007">
                  <c:v>7.6</c:v>
                </c:pt>
                <c:pt idx="1008">
                  <c:v>8.1999999999999993</c:v>
                </c:pt>
                <c:pt idx="1009">
                  <c:v>6.7</c:v>
                </c:pt>
                <c:pt idx="1010">
                  <c:v>6.1</c:v>
                </c:pt>
                <c:pt idx="1011">
                  <c:v>7</c:v>
                </c:pt>
                <c:pt idx="1012">
                  <c:v>8.5</c:v>
                </c:pt>
                <c:pt idx="1013">
                  <c:v>8.6</c:v>
                </c:pt>
                <c:pt idx="1014">
                  <c:v>7.6</c:v>
                </c:pt>
                <c:pt idx="1015">
                  <c:v>7.9</c:v>
                </c:pt>
                <c:pt idx="1016">
                  <c:v>6.3</c:v>
                </c:pt>
                <c:pt idx="1017">
                  <c:v>5</c:v>
                </c:pt>
                <c:pt idx="1018">
                  <c:v>6.4</c:v>
                </c:pt>
                <c:pt idx="1019">
                  <c:v>7.8</c:v>
                </c:pt>
                <c:pt idx="1020">
                  <c:v>6.6</c:v>
                </c:pt>
                <c:pt idx="1021">
                  <c:v>7.8</c:v>
                </c:pt>
                <c:pt idx="1022">
                  <c:v>7.1</c:v>
                </c:pt>
                <c:pt idx="1023">
                  <c:v>6.9</c:v>
                </c:pt>
                <c:pt idx="1024">
                  <c:v>3.9</c:v>
                </c:pt>
                <c:pt idx="1025">
                  <c:v>6.9</c:v>
                </c:pt>
                <c:pt idx="1026">
                  <c:v>7</c:v>
                </c:pt>
                <c:pt idx="1027">
                  <c:v>6.8</c:v>
                </c:pt>
                <c:pt idx="1028">
                  <c:v>6.2</c:v>
                </c:pt>
                <c:pt idx="1029">
                  <c:v>8</c:v>
                </c:pt>
                <c:pt idx="1030">
                  <c:v>9</c:v>
                </c:pt>
                <c:pt idx="1031">
                  <c:v>5.3</c:v>
                </c:pt>
                <c:pt idx="1032">
                  <c:v>7.6</c:v>
                </c:pt>
                <c:pt idx="1033">
                  <c:v>7.6</c:v>
                </c:pt>
                <c:pt idx="1034">
                  <c:v>4.8</c:v>
                </c:pt>
                <c:pt idx="1035">
                  <c:v>6.9</c:v>
                </c:pt>
                <c:pt idx="1036">
                  <c:v>8.1999999999999993</c:v>
                </c:pt>
                <c:pt idx="1037">
                  <c:v>7.2</c:v>
                </c:pt>
                <c:pt idx="1038">
                  <c:v>8</c:v>
                </c:pt>
                <c:pt idx="1039">
                  <c:v>4.5999999999999996</c:v>
                </c:pt>
                <c:pt idx="1040">
                  <c:v>5.4</c:v>
                </c:pt>
                <c:pt idx="1041">
                  <c:v>8</c:v>
                </c:pt>
                <c:pt idx="1042">
                  <c:v>6</c:v>
                </c:pt>
                <c:pt idx="1043">
                  <c:v>7.2</c:v>
                </c:pt>
                <c:pt idx="1044">
                  <c:v>6.7</c:v>
                </c:pt>
                <c:pt idx="1045">
                  <c:v>6.8</c:v>
                </c:pt>
                <c:pt idx="1046">
                  <c:v>6.8</c:v>
                </c:pt>
                <c:pt idx="1047">
                  <c:v>6</c:v>
                </c:pt>
                <c:pt idx="1048">
                  <c:v>7</c:v>
                </c:pt>
                <c:pt idx="1049">
                  <c:v>7.8</c:v>
                </c:pt>
                <c:pt idx="1050">
                  <c:v>7.1</c:v>
                </c:pt>
                <c:pt idx="1051">
                  <c:v>7.6</c:v>
                </c:pt>
                <c:pt idx="1052">
                  <c:v>6.4</c:v>
                </c:pt>
                <c:pt idx="1053">
                  <c:v>5.8</c:v>
                </c:pt>
                <c:pt idx="1054">
                  <c:v>7.2</c:v>
                </c:pt>
                <c:pt idx="1055">
                  <c:v>7.3</c:v>
                </c:pt>
                <c:pt idx="1056">
                  <c:v>6.5</c:v>
                </c:pt>
                <c:pt idx="1057">
                  <c:v>6.5</c:v>
                </c:pt>
                <c:pt idx="1058">
                  <c:v>7.4</c:v>
                </c:pt>
                <c:pt idx="1059">
                  <c:v>5.0999999999999996</c:v>
                </c:pt>
                <c:pt idx="1060">
                  <c:v>7.9</c:v>
                </c:pt>
                <c:pt idx="1061">
                  <c:v>7.3</c:v>
                </c:pt>
                <c:pt idx="1062">
                  <c:v>6.2</c:v>
                </c:pt>
                <c:pt idx="1063">
                  <c:v>5.6</c:v>
                </c:pt>
                <c:pt idx="1064">
                  <c:v>7.5</c:v>
                </c:pt>
                <c:pt idx="1065">
                  <c:v>5</c:v>
                </c:pt>
                <c:pt idx="1066">
                  <c:v>6.4</c:v>
                </c:pt>
                <c:pt idx="1067">
                  <c:v>5.4</c:v>
                </c:pt>
                <c:pt idx="1068">
                  <c:v>7.1</c:v>
                </c:pt>
                <c:pt idx="1069">
                  <c:v>7.3</c:v>
                </c:pt>
                <c:pt idx="1070">
                  <c:v>5.3</c:v>
                </c:pt>
                <c:pt idx="1071">
                  <c:v>7.7</c:v>
                </c:pt>
                <c:pt idx="1072">
                  <c:v>4.5</c:v>
                </c:pt>
                <c:pt idx="1073">
                  <c:v>7</c:v>
                </c:pt>
                <c:pt idx="1074">
                  <c:v>6.7</c:v>
                </c:pt>
                <c:pt idx="1075">
                  <c:v>5.8</c:v>
                </c:pt>
                <c:pt idx="1076">
                  <c:v>5.4</c:v>
                </c:pt>
                <c:pt idx="1077">
                  <c:v>6.4</c:v>
                </c:pt>
                <c:pt idx="1078">
                  <c:v>7.3</c:v>
                </c:pt>
                <c:pt idx="1079">
                  <c:v>7.3</c:v>
                </c:pt>
                <c:pt idx="1080">
                  <c:v>6.6</c:v>
                </c:pt>
                <c:pt idx="1081">
                  <c:v>6.4</c:v>
                </c:pt>
                <c:pt idx="1082">
                  <c:v>7.8</c:v>
                </c:pt>
                <c:pt idx="1083">
                  <c:v>5.9</c:v>
                </c:pt>
                <c:pt idx="1084">
                  <c:v>7.3</c:v>
                </c:pt>
                <c:pt idx="1085">
                  <c:v>5.5</c:v>
                </c:pt>
                <c:pt idx="1086">
                  <c:v>6.7</c:v>
                </c:pt>
                <c:pt idx="1087">
                  <c:v>6.7</c:v>
                </c:pt>
                <c:pt idx="1088">
                  <c:v>6.4</c:v>
                </c:pt>
                <c:pt idx="1089">
                  <c:v>6.3</c:v>
                </c:pt>
                <c:pt idx="1090">
                  <c:v>6.2</c:v>
                </c:pt>
                <c:pt idx="1091">
                  <c:v>5.9</c:v>
                </c:pt>
                <c:pt idx="1092">
                  <c:v>5.0999999999999996</c:v>
                </c:pt>
                <c:pt idx="1093">
                  <c:v>4.5</c:v>
                </c:pt>
                <c:pt idx="1094">
                  <c:v>6.1</c:v>
                </c:pt>
                <c:pt idx="1095">
                  <c:v>7.4</c:v>
                </c:pt>
                <c:pt idx="1096">
                  <c:v>5.3</c:v>
                </c:pt>
                <c:pt idx="1097">
                  <c:v>5.2</c:v>
                </c:pt>
                <c:pt idx="1098">
                  <c:v>1.7</c:v>
                </c:pt>
                <c:pt idx="1099">
                  <c:v>7.2</c:v>
                </c:pt>
                <c:pt idx="1100">
                  <c:v>5.2</c:v>
                </c:pt>
                <c:pt idx="1101">
                  <c:v>6.4</c:v>
                </c:pt>
                <c:pt idx="1102">
                  <c:v>3.9</c:v>
                </c:pt>
                <c:pt idx="1103">
                  <c:v>5.6</c:v>
                </c:pt>
                <c:pt idx="1104">
                  <c:v>8.3000000000000007</c:v>
                </c:pt>
                <c:pt idx="1105">
                  <c:v>6.7</c:v>
                </c:pt>
                <c:pt idx="1106">
                  <c:v>5.8</c:v>
                </c:pt>
                <c:pt idx="1107">
                  <c:v>6.3</c:v>
                </c:pt>
                <c:pt idx="1108">
                  <c:v>7.8</c:v>
                </c:pt>
                <c:pt idx="1109">
                  <c:v>7.3</c:v>
                </c:pt>
                <c:pt idx="1110">
                  <c:v>7.3</c:v>
                </c:pt>
                <c:pt idx="1111">
                  <c:v>6.9</c:v>
                </c:pt>
                <c:pt idx="1112">
                  <c:v>6.3</c:v>
                </c:pt>
                <c:pt idx="1113">
                  <c:v>5.5</c:v>
                </c:pt>
                <c:pt idx="1114">
                  <c:v>5.5</c:v>
                </c:pt>
                <c:pt idx="1115">
                  <c:v>5.7</c:v>
                </c:pt>
                <c:pt idx="1116">
                  <c:v>6.2</c:v>
                </c:pt>
                <c:pt idx="1117">
                  <c:v>7.4</c:v>
                </c:pt>
                <c:pt idx="1118">
                  <c:v>4.9000000000000004</c:v>
                </c:pt>
                <c:pt idx="1119">
                  <c:v>7</c:v>
                </c:pt>
                <c:pt idx="1120">
                  <c:v>2.6</c:v>
                </c:pt>
                <c:pt idx="1121">
                  <c:v>8</c:v>
                </c:pt>
                <c:pt idx="1122">
                  <c:v>6.6</c:v>
                </c:pt>
                <c:pt idx="1123">
                  <c:v>7.1</c:v>
                </c:pt>
                <c:pt idx="1125">
                  <c:v>6.9</c:v>
                </c:pt>
                <c:pt idx="1126">
                  <c:v>3.8</c:v>
                </c:pt>
                <c:pt idx="1127">
                  <c:v>6.9</c:v>
                </c:pt>
                <c:pt idx="1128">
                  <c:v>4</c:v>
                </c:pt>
                <c:pt idx="1129">
                  <c:v>7.4</c:v>
                </c:pt>
                <c:pt idx="1130">
                  <c:v>4.8</c:v>
                </c:pt>
                <c:pt idx="1131">
                  <c:v>7.1</c:v>
                </c:pt>
                <c:pt idx="1132">
                  <c:v>8.6</c:v>
                </c:pt>
                <c:pt idx="1133">
                  <c:v>6.1</c:v>
                </c:pt>
                <c:pt idx="1134">
                  <c:v>6.1</c:v>
                </c:pt>
                <c:pt idx="1135">
                  <c:v>6</c:v>
                </c:pt>
                <c:pt idx="1136">
                  <c:v>5.0999999999999996</c:v>
                </c:pt>
                <c:pt idx="1137">
                  <c:v>8.8000000000000007</c:v>
                </c:pt>
                <c:pt idx="1138">
                  <c:v>8.5</c:v>
                </c:pt>
                <c:pt idx="1139">
                  <c:v>8.6999999999999993</c:v>
                </c:pt>
                <c:pt idx="1140">
                  <c:v>8.5</c:v>
                </c:pt>
                <c:pt idx="1141">
                  <c:v>8.4</c:v>
                </c:pt>
                <c:pt idx="1142">
                  <c:v>8.1999999999999993</c:v>
                </c:pt>
                <c:pt idx="1143">
                  <c:v>8.1999999999999993</c:v>
                </c:pt>
                <c:pt idx="1144">
                  <c:v>8.4</c:v>
                </c:pt>
                <c:pt idx="1145">
                  <c:v>8.6999999999999993</c:v>
                </c:pt>
                <c:pt idx="1146">
                  <c:v>7.6</c:v>
                </c:pt>
                <c:pt idx="1147">
                  <c:v>7.9</c:v>
                </c:pt>
                <c:pt idx="1148">
                  <c:v>8.6999999999999993</c:v>
                </c:pt>
                <c:pt idx="1149">
                  <c:v>8.3000000000000007</c:v>
                </c:pt>
                <c:pt idx="1150">
                  <c:v>7.8</c:v>
                </c:pt>
                <c:pt idx="1151">
                  <c:v>7.6</c:v>
                </c:pt>
                <c:pt idx="1152">
                  <c:v>7.3</c:v>
                </c:pt>
                <c:pt idx="1153">
                  <c:v>8.1</c:v>
                </c:pt>
                <c:pt idx="1154">
                  <c:v>6.8</c:v>
                </c:pt>
                <c:pt idx="1155">
                  <c:v>8.3000000000000007</c:v>
                </c:pt>
                <c:pt idx="1156">
                  <c:v>6.1</c:v>
                </c:pt>
                <c:pt idx="1157">
                  <c:v>8.1999999999999993</c:v>
                </c:pt>
                <c:pt idx="1158">
                  <c:v>8.1</c:v>
                </c:pt>
                <c:pt idx="1159">
                  <c:v>6.8</c:v>
                </c:pt>
                <c:pt idx="1160">
                  <c:v>7</c:v>
                </c:pt>
                <c:pt idx="1161">
                  <c:v>7.1</c:v>
                </c:pt>
                <c:pt idx="1162">
                  <c:v>5.3</c:v>
                </c:pt>
                <c:pt idx="1163">
                  <c:v>7.6</c:v>
                </c:pt>
                <c:pt idx="1164">
                  <c:v>7.5</c:v>
                </c:pt>
                <c:pt idx="1165">
                  <c:v>7.1</c:v>
                </c:pt>
                <c:pt idx="1166">
                  <c:v>7.9</c:v>
                </c:pt>
                <c:pt idx="1167">
                  <c:v>8.3000000000000007</c:v>
                </c:pt>
                <c:pt idx="1168">
                  <c:v>8.1999999999999993</c:v>
                </c:pt>
                <c:pt idx="1169">
                  <c:v>7.1</c:v>
                </c:pt>
                <c:pt idx="1170">
                  <c:v>5.4</c:v>
                </c:pt>
                <c:pt idx="1171">
                  <c:v>7.7</c:v>
                </c:pt>
                <c:pt idx="1172">
                  <c:v>7.7</c:v>
                </c:pt>
                <c:pt idx="1173">
                  <c:v>7.8</c:v>
                </c:pt>
                <c:pt idx="1174">
                  <c:v>6.5</c:v>
                </c:pt>
                <c:pt idx="1175">
                  <c:v>7.9</c:v>
                </c:pt>
                <c:pt idx="1176">
                  <c:v>6.7</c:v>
                </c:pt>
                <c:pt idx="1177">
                  <c:v>7.1</c:v>
                </c:pt>
                <c:pt idx="1178">
                  <c:v>8</c:v>
                </c:pt>
                <c:pt idx="1179">
                  <c:v>6.9</c:v>
                </c:pt>
                <c:pt idx="1180">
                  <c:v>8.8000000000000007</c:v>
                </c:pt>
                <c:pt idx="1181">
                  <c:v>7.7</c:v>
                </c:pt>
                <c:pt idx="1182">
                  <c:v>7.5</c:v>
                </c:pt>
                <c:pt idx="1183">
                  <c:v>9</c:v>
                </c:pt>
                <c:pt idx="1184">
                  <c:v>7.9</c:v>
                </c:pt>
                <c:pt idx="1185">
                  <c:v>7.8</c:v>
                </c:pt>
                <c:pt idx="1186">
                  <c:v>7.3</c:v>
                </c:pt>
                <c:pt idx="1187">
                  <c:v>6.3</c:v>
                </c:pt>
                <c:pt idx="1188">
                  <c:v>7.5</c:v>
                </c:pt>
                <c:pt idx="1189">
                  <c:v>7.1</c:v>
                </c:pt>
                <c:pt idx="1190">
                  <c:v>7.9</c:v>
                </c:pt>
                <c:pt idx="1191">
                  <c:v>7.3</c:v>
                </c:pt>
                <c:pt idx="1192">
                  <c:v>7.6</c:v>
                </c:pt>
                <c:pt idx="1193">
                  <c:v>7.2</c:v>
                </c:pt>
                <c:pt idx="1194">
                  <c:v>6.2</c:v>
                </c:pt>
                <c:pt idx="1195">
                  <c:v>7.8</c:v>
                </c:pt>
                <c:pt idx="1196">
                  <c:v>8.1</c:v>
                </c:pt>
                <c:pt idx="1197">
                  <c:v>7.9</c:v>
                </c:pt>
                <c:pt idx="1198">
                  <c:v>5.4</c:v>
                </c:pt>
                <c:pt idx="1199">
                  <c:v>7.4</c:v>
                </c:pt>
                <c:pt idx="1200">
                  <c:v>5.9</c:v>
                </c:pt>
                <c:pt idx="1201">
                  <c:v>6.3</c:v>
                </c:pt>
                <c:pt idx="1202">
                  <c:v>7.6</c:v>
                </c:pt>
                <c:pt idx="1203">
                  <c:v>8.3000000000000007</c:v>
                </c:pt>
                <c:pt idx="1204">
                  <c:v>6.8</c:v>
                </c:pt>
                <c:pt idx="1205">
                  <c:v>8.1999999999999993</c:v>
                </c:pt>
                <c:pt idx="1206">
                  <c:v>7.1</c:v>
                </c:pt>
                <c:pt idx="1207">
                  <c:v>8</c:v>
                </c:pt>
                <c:pt idx="1208">
                  <c:v>7.6</c:v>
                </c:pt>
                <c:pt idx="1209">
                  <c:v>6.6</c:v>
                </c:pt>
                <c:pt idx="1210">
                  <c:v>8.5</c:v>
                </c:pt>
                <c:pt idx="1211">
                  <c:v>8.1</c:v>
                </c:pt>
                <c:pt idx="1212">
                  <c:v>7.3</c:v>
                </c:pt>
                <c:pt idx="1213">
                  <c:v>7.7</c:v>
                </c:pt>
                <c:pt idx="1214">
                  <c:v>7.1</c:v>
                </c:pt>
                <c:pt idx="1215">
                  <c:v>5.5</c:v>
                </c:pt>
                <c:pt idx="1216">
                  <c:v>7.2</c:v>
                </c:pt>
                <c:pt idx="1217">
                  <c:v>7.4</c:v>
                </c:pt>
                <c:pt idx="1218">
                  <c:v>6.7</c:v>
                </c:pt>
                <c:pt idx="1219">
                  <c:v>6</c:v>
                </c:pt>
                <c:pt idx="1220">
                  <c:v>7.4</c:v>
                </c:pt>
                <c:pt idx="1221">
                  <c:v>6.6</c:v>
                </c:pt>
                <c:pt idx="1222">
                  <c:v>7.6</c:v>
                </c:pt>
                <c:pt idx="1223">
                  <c:v>7.3</c:v>
                </c:pt>
                <c:pt idx="1224">
                  <c:v>7.7</c:v>
                </c:pt>
                <c:pt idx="1225">
                  <c:v>7.5</c:v>
                </c:pt>
                <c:pt idx="1226">
                  <c:v>8.3000000000000007</c:v>
                </c:pt>
                <c:pt idx="1227">
                  <c:v>7.6</c:v>
                </c:pt>
                <c:pt idx="1228">
                  <c:v>6.8</c:v>
                </c:pt>
                <c:pt idx="1229">
                  <c:v>7.4</c:v>
                </c:pt>
                <c:pt idx="1230">
                  <c:v>7</c:v>
                </c:pt>
                <c:pt idx="1231">
                  <c:v>6.7</c:v>
                </c:pt>
                <c:pt idx="1232">
                  <c:v>6.9</c:v>
                </c:pt>
                <c:pt idx="1233">
                  <c:v>7.3</c:v>
                </c:pt>
                <c:pt idx="1234">
                  <c:v>8.6</c:v>
                </c:pt>
                <c:pt idx="1235">
                  <c:v>7.1</c:v>
                </c:pt>
                <c:pt idx="1236">
                  <c:v>6.4</c:v>
                </c:pt>
                <c:pt idx="1237">
                  <c:v>6.6</c:v>
                </c:pt>
                <c:pt idx="1238">
                  <c:v>5.3</c:v>
                </c:pt>
                <c:pt idx="1239">
                  <c:v>6.6</c:v>
                </c:pt>
                <c:pt idx="1240">
                  <c:v>6.2</c:v>
                </c:pt>
                <c:pt idx="1241">
                  <c:v>8</c:v>
                </c:pt>
                <c:pt idx="1242">
                  <c:v>7.3</c:v>
                </c:pt>
                <c:pt idx="1243">
                  <c:v>8.3000000000000007</c:v>
                </c:pt>
                <c:pt idx="1244">
                  <c:v>8.1999999999999993</c:v>
                </c:pt>
                <c:pt idx="1245">
                  <c:v>6.4</c:v>
                </c:pt>
                <c:pt idx="1246">
                  <c:v>6.3</c:v>
                </c:pt>
                <c:pt idx="1247">
                  <c:v>6.3</c:v>
                </c:pt>
                <c:pt idx="1248">
                  <c:v>5.3</c:v>
                </c:pt>
                <c:pt idx="1249">
                  <c:v>6.8</c:v>
                </c:pt>
                <c:pt idx="1250">
                  <c:v>6.6</c:v>
                </c:pt>
                <c:pt idx="1251">
                  <c:v>8.1999999999999993</c:v>
                </c:pt>
                <c:pt idx="1252">
                  <c:v>6.1</c:v>
                </c:pt>
                <c:pt idx="1253">
                  <c:v>7.6</c:v>
                </c:pt>
                <c:pt idx="1254">
                  <c:v>6.3</c:v>
                </c:pt>
                <c:pt idx="1255">
                  <c:v>7.5</c:v>
                </c:pt>
                <c:pt idx="1256">
                  <c:v>6.1</c:v>
                </c:pt>
                <c:pt idx="1257">
                  <c:v>7.6</c:v>
                </c:pt>
                <c:pt idx="1258">
                  <c:v>7.1</c:v>
                </c:pt>
                <c:pt idx="1259">
                  <c:v>7</c:v>
                </c:pt>
                <c:pt idx="1260">
                  <c:v>6.2</c:v>
                </c:pt>
                <c:pt idx="1261">
                  <c:v>4.3</c:v>
                </c:pt>
                <c:pt idx="1262">
                  <c:v>6.8</c:v>
                </c:pt>
                <c:pt idx="1263">
                  <c:v>7.7</c:v>
                </c:pt>
                <c:pt idx="1264">
                  <c:v>8.4</c:v>
                </c:pt>
                <c:pt idx="1265">
                  <c:v>7.9</c:v>
                </c:pt>
                <c:pt idx="1266">
                  <c:v>6.5</c:v>
                </c:pt>
                <c:pt idx="1267">
                  <c:v>6.7</c:v>
                </c:pt>
                <c:pt idx="1268">
                  <c:v>8.5</c:v>
                </c:pt>
                <c:pt idx="1269">
                  <c:v>8.4</c:v>
                </c:pt>
                <c:pt idx="1270">
                  <c:v>7.3</c:v>
                </c:pt>
                <c:pt idx="1271">
                  <c:v>7.6</c:v>
                </c:pt>
                <c:pt idx="1272">
                  <c:v>8.4</c:v>
                </c:pt>
                <c:pt idx="1273">
                  <c:v>6</c:v>
                </c:pt>
                <c:pt idx="1274">
                  <c:v>4.8</c:v>
                </c:pt>
                <c:pt idx="1275">
                  <c:v>5.3</c:v>
                </c:pt>
                <c:pt idx="1276">
                  <c:v>7.2</c:v>
                </c:pt>
                <c:pt idx="1277">
                  <c:v>7</c:v>
                </c:pt>
                <c:pt idx="1278">
                  <c:v>6.5</c:v>
                </c:pt>
                <c:pt idx="1279">
                  <c:v>5.9</c:v>
                </c:pt>
                <c:pt idx="1280">
                  <c:v>7.6</c:v>
                </c:pt>
                <c:pt idx="1281">
                  <c:v>7.2</c:v>
                </c:pt>
                <c:pt idx="1282">
                  <c:v>7</c:v>
                </c:pt>
                <c:pt idx="1283">
                  <c:v>7.1</c:v>
                </c:pt>
                <c:pt idx="1284">
                  <c:v>7.1</c:v>
                </c:pt>
                <c:pt idx="1285">
                  <c:v>5.9</c:v>
                </c:pt>
                <c:pt idx="1286">
                  <c:v>8.4</c:v>
                </c:pt>
                <c:pt idx="1287">
                  <c:v>8.1999999999999993</c:v>
                </c:pt>
                <c:pt idx="1288">
                  <c:v>7.3</c:v>
                </c:pt>
                <c:pt idx="1289">
                  <c:v>7.6</c:v>
                </c:pt>
                <c:pt idx="1290">
                  <c:v>6.3</c:v>
                </c:pt>
                <c:pt idx="1291">
                  <c:v>8.1999999999999993</c:v>
                </c:pt>
                <c:pt idx="1292">
                  <c:v>5.5</c:v>
                </c:pt>
                <c:pt idx="1293">
                  <c:v>8.4</c:v>
                </c:pt>
                <c:pt idx="1294">
                  <c:v>6.1</c:v>
                </c:pt>
                <c:pt idx="1295">
                  <c:v>6.3</c:v>
                </c:pt>
                <c:pt idx="1296">
                  <c:v>7.2</c:v>
                </c:pt>
                <c:pt idx="1297">
                  <c:v>7.7</c:v>
                </c:pt>
                <c:pt idx="1298">
                  <c:v>8.1</c:v>
                </c:pt>
                <c:pt idx="1299">
                  <c:v>6</c:v>
                </c:pt>
                <c:pt idx="1300">
                  <c:v>5.6</c:v>
                </c:pt>
                <c:pt idx="1301">
                  <c:v>7.2</c:v>
                </c:pt>
                <c:pt idx="1302">
                  <c:v>7.3</c:v>
                </c:pt>
                <c:pt idx="1303">
                  <c:v>7.3</c:v>
                </c:pt>
                <c:pt idx="1304">
                  <c:v>5.5</c:v>
                </c:pt>
                <c:pt idx="1305">
                  <c:v>5.7</c:v>
                </c:pt>
                <c:pt idx="1306">
                  <c:v>7.3</c:v>
                </c:pt>
                <c:pt idx="1307">
                  <c:v>7.1</c:v>
                </c:pt>
                <c:pt idx="1308">
                  <c:v>6.1</c:v>
                </c:pt>
                <c:pt idx="1309">
                  <c:v>4.8</c:v>
                </c:pt>
                <c:pt idx="1310">
                  <c:v>5.8</c:v>
                </c:pt>
                <c:pt idx="1311">
                  <c:v>4.0999999999999996</c:v>
                </c:pt>
                <c:pt idx="1312">
                  <c:v>5.8</c:v>
                </c:pt>
                <c:pt idx="1313">
                  <c:v>6.3</c:v>
                </c:pt>
                <c:pt idx="1314">
                  <c:v>5.7</c:v>
                </c:pt>
                <c:pt idx="1315">
                  <c:v>8.4</c:v>
                </c:pt>
                <c:pt idx="1316">
                  <c:v>6.7</c:v>
                </c:pt>
                <c:pt idx="1317">
                  <c:v>6.9</c:v>
                </c:pt>
                <c:pt idx="1318">
                  <c:v>7.5</c:v>
                </c:pt>
                <c:pt idx="1319">
                  <c:v>7</c:v>
                </c:pt>
                <c:pt idx="1320">
                  <c:v>7.6</c:v>
                </c:pt>
                <c:pt idx="1321">
                  <c:v>6.9</c:v>
                </c:pt>
                <c:pt idx="1322">
                  <c:v>5.8</c:v>
                </c:pt>
                <c:pt idx="1323">
                  <c:v>7.4</c:v>
                </c:pt>
                <c:pt idx="1324">
                  <c:v>8</c:v>
                </c:pt>
                <c:pt idx="1325">
                  <c:v>6.9</c:v>
                </c:pt>
                <c:pt idx="1326">
                  <c:v>6.7</c:v>
                </c:pt>
                <c:pt idx="1327">
                  <c:v>5.3</c:v>
                </c:pt>
                <c:pt idx="1328">
                  <c:v>7.8</c:v>
                </c:pt>
                <c:pt idx="1329">
                  <c:v>6.6</c:v>
                </c:pt>
                <c:pt idx="1330">
                  <c:v>8.4</c:v>
                </c:pt>
                <c:pt idx="1331">
                  <c:v>8.4</c:v>
                </c:pt>
                <c:pt idx="1332">
                  <c:v>8.6</c:v>
                </c:pt>
                <c:pt idx="1333">
                  <c:v>6</c:v>
                </c:pt>
                <c:pt idx="1334">
                  <c:v>8.4</c:v>
                </c:pt>
                <c:pt idx="1335">
                  <c:v>6.2</c:v>
                </c:pt>
                <c:pt idx="1336">
                  <c:v>5.4</c:v>
                </c:pt>
                <c:pt idx="1337">
                  <c:v>4.5999999999999996</c:v>
                </c:pt>
                <c:pt idx="1338">
                  <c:v>9.1999999999999993</c:v>
                </c:pt>
                <c:pt idx="1339">
                  <c:v>6.6</c:v>
                </c:pt>
                <c:pt idx="1340">
                  <c:v>7.5</c:v>
                </c:pt>
                <c:pt idx="1341">
                  <c:v>5.7</c:v>
                </c:pt>
                <c:pt idx="1342">
                  <c:v>7</c:v>
                </c:pt>
                <c:pt idx="1343">
                  <c:v>6.3</c:v>
                </c:pt>
                <c:pt idx="1344">
                  <c:v>6.2</c:v>
                </c:pt>
                <c:pt idx="1345">
                  <c:v>8.1999999999999993</c:v>
                </c:pt>
                <c:pt idx="1346">
                  <c:v>7.7</c:v>
                </c:pt>
                <c:pt idx="1347">
                  <c:v>6.4</c:v>
                </c:pt>
                <c:pt idx="1348">
                  <c:v>7.3</c:v>
                </c:pt>
                <c:pt idx="1349">
                  <c:v>8.1999999999999993</c:v>
                </c:pt>
                <c:pt idx="1350">
                  <c:v>8.1999999999999993</c:v>
                </c:pt>
                <c:pt idx="1351">
                  <c:v>6.8</c:v>
                </c:pt>
                <c:pt idx="1352">
                  <c:v>5.9</c:v>
                </c:pt>
                <c:pt idx="1353">
                  <c:v>6</c:v>
                </c:pt>
                <c:pt idx="1354">
                  <c:v>7.2</c:v>
                </c:pt>
                <c:pt idx="1355">
                  <c:v>5.5</c:v>
                </c:pt>
                <c:pt idx="1356">
                  <c:v>6.9</c:v>
                </c:pt>
                <c:pt idx="1357">
                  <c:v>8.6999999999999993</c:v>
                </c:pt>
                <c:pt idx="1358">
                  <c:v>8.1999999999999993</c:v>
                </c:pt>
                <c:pt idx="1359">
                  <c:v>7</c:v>
                </c:pt>
                <c:pt idx="1360">
                  <c:v>5.5</c:v>
                </c:pt>
                <c:pt idx="1361">
                  <c:v>7.4</c:v>
                </c:pt>
                <c:pt idx="1362">
                  <c:v>6.7</c:v>
                </c:pt>
                <c:pt idx="1363">
                  <c:v>5.9</c:v>
                </c:pt>
                <c:pt idx="1364">
                  <c:v>4.0999999999999996</c:v>
                </c:pt>
                <c:pt idx="1365">
                  <c:v>6.5</c:v>
                </c:pt>
                <c:pt idx="1366">
                  <c:v>5.4</c:v>
                </c:pt>
                <c:pt idx="1367">
                  <c:v>6</c:v>
                </c:pt>
                <c:pt idx="1368">
                  <c:v>6.1</c:v>
                </c:pt>
                <c:pt idx="1369">
                  <c:v>5.2</c:v>
                </c:pt>
                <c:pt idx="1370">
                  <c:v>7.4</c:v>
                </c:pt>
                <c:pt idx="1371">
                  <c:v>5.6</c:v>
                </c:pt>
                <c:pt idx="1372">
                  <c:v>7.5</c:v>
                </c:pt>
                <c:pt idx="1373">
                  <c:v>8.1999999999999993</c:v>
                </c:pt>
                <c:pt idx="1374">
                  <c:v>7.4</c:v>
                </c:pt>
                <c:pt idx="1375">
                  <c:v>7.9</c:v>
                </c:pt>
                <c:pt idx="1376">
                  <c:v>7.3</c:v>
                </c:pt>
                <c:pt idx="1377">
                  <c:v>5.7</c:v>
                </c:pt>
                <c:pt idx="1378">
                  <c:v>6.7</c:v>
                </c:pt>
                <c:pt idx="1379">
                  <c:v>5.5</c:v>
                </c:pt>
                <c:pt idx="1380">
                  <c:v>5.7</c:v>
                </c:pt>
                <c:pt idx="1381">
                  <c:v>5.7</c:v>
                </c:pt>
                <c:pt idx="1382">
                  <c:v>4.5</c:v>
                </c:pt>
                <c:pt idx="1383">
                  <c:v>5.3</c:v>
                </c:pt>
                <c:pt idx="1384">
                  <c:v>7.2</c:v>
                </c:pt>
                <c:pt idx="1385">
                  <c:v>5.9</c:v>
                </c:pt>
                <c:pt idx="1386">
                  <c:v>4.5</c:v>
                </c:pt>
                <c:pt idx="1387">
                  <c:v>6.1</c:v>
                </c:pt>
                <c:pt idx="1388">
                  <c:v>6.1</c:v>
                </c:pt>
                <c:pt idx="1389">
                  <c:v>6.7</c:v>
                </c:pt>
                <c:pt idx="1390">
                  <c:v>8.1</c:v>
                </c:pt>
                <c:pt idx="1391">
                  <c:v>6.6</c:v>
                </c:pt>
                <c:pt idx="1392">
                  <c:v>7.9</c:v>
                </c:pt>
                <c:pt idx="1393">
                  <c:v>6.8</c:v>
                </c:pt>
                <c:pt idx="1394">
                  <c:v>8.3000000000000007</c:v>
                </c:pt>
                <c:pt idx="1395">
                  <c:v>5.8</c:v>
                </c:pt>
                <c:pt idx="1396">
                  <c:v>5.9</c:v>
                </c:pt>
                <c:pt idx="1397">
                  <c:v>6.6</c:v>
                </c:pt>
                <c:pt idx="1398">
                  <c:v>7.5</c:v>
                </c:pt>
                <c:pt idx="1399">
                  <c:v>5</c:v>
                </c:pt>
                <c:pt idx="1400">
                  <c:v>8.1</c:v>
                </c:pt>
                <c:pt idx="1401">
                  <c:v>6.8</c:v>
                </c:pt>
                <c:pt idx="1402">
                  <c:v>6.5</c:v>
                </c:pt>
                <c:pt idx="1403">
                  <c:v>7.6</c:v>
                </c:pt>
                <c:pt idx="1404">
                  <c:v>6.8</c:v>
                </c:pt>
                <c:pt idx="1405">
                  <c:v>5.8</c:v>
                </c:pt>
                <c:pt idx="1406">
                  <c:v>6</c:v>
                </c:pt>
                <c:pt idx="1407">
                  <c:v>6.8</c:v>
                </c:pt>
                <c:pt idx="1408">
                  <c:v>6.6</c:v>
                </c:pt>
                <c:pt idx="1409">
                  <c:v>7.8</c:v>
                </c:pt>
                <c:pt idx="1410">
                  <c:v>5.3</c:v>
                </c:pt>
                <c:pt idx="1411">
                  <c:v>6.1</c:v>
                </c:pt>
                <c:pt idx="1412">
                  <c:v>7.7</c:v>
                </c:pt>
                <c:pt idx="1413">
                  <c:v>6.9</c:v>
                </c:pt>
                <c:pt idx="1414">
                  <c:v>7.4</c:v>
                </c:pt>
                <c:pt idx="1415">
                  <c:v>8</c:v>
                </c:pt>
                <c:pt idx="1416">
                  <c:v>5.3</c:v>
                </c:pt>
                <c:pt idx="1417">
                  <c:v>7.7</c:v>
                </c:pt>
                <c:pt idx="1418">
                  <c:v>4.0999999999999996</c:v>
                </c:pt>
                <c:pt idx="1419">
                  <c:v>6.7</c:v>
                </c:pt>
                <c:pt idx="1420">
                  <c:v>7.1</c:v>
                </c:pt>
                <c:pt idx="1421">
                  <c:v>7.9</c:v>
                </c:pt>
                <c:pt idx="1422">
                  <c:v>5.5</c:v>
                </c:pt>
                <c:pt idx="1423">
                  <c:v>7.6</c:v>
                </c:pt>
                <c:pt idx="1424">
                  <c:v>7.9</c:v>
                </c:pt>
                <c:pt idx="1425">
                  <c:v>5.6</c:v>
                </c:pt>
                <c:pt idx="1426">
                  <c:v>6.8</c:v>
                </c:pt>
                <c:pt idx="1427">
                  <c:v>7.4</c:v>
                </c:pt>
                <c:pt idx="1428">
                  <c:v>6.4</c:v>
                </c:pt>
                <c:pt idx="1429">
                  <c:v>7.9</c:v>
                </c:pt>
                <c:pt idx="1430">
                  <c:v>4.9000000000000004</c:v>
                </c:pt>
                <c:pt idx="1431">
                  <c:v>7.2</c:v>
                </c:pt>
                <c:pt idx="1432">
                  <c:v>7.3</c:v>
                </c:pt>
                <c:pt idx="1433">
                  <c:v>5.0999999999999996</c:v>
                </c:pt>
                <c:pt idx="1434">
                  <c:v>5.7</c:v>
                </c:pt>
                <c:pt idx="1435">
                  <c:v>8.1</c:v>
                </c:pt>
                <c:pt idx="1436">
                  <c:v>8.3000000000000007</c:v>
                </c:pt>
                <c:pt idx="1437">
                  <c:v>6.8</c:v>
                </c:pt>
                <c:pt idx="1438">
                  <c:v>8.4</c:v>
                </c:pt>
                <c:pt idx="1439">
                  <c:v>7.4</c:v>
                </c:pt>
                <c:pt idx="1440">
                  <c:v>3.6</c:v>
                </c:pt>
                <c:pt idx="1441">
                  <c:v>8.1</c:v>
                </c:pt>
                <c:pt idx="1442">
                  <c:v>6.7</c:v>
                </c:pt>
                <c:pt idx="1443">
                  <c:v>5.6</c:v>
                </c:pt>
                <c:pt idx="1444">
                  <c:v>7.8</c:v>
                </c:pt>
                <c:pt idx="1445">
                  <c:v>6.6</c:v>
                </c:pt>
                <c:pt idx="1446">
                  <c:v>7.4</c:v>
                </c:pt>
                <c:pt idx="1447">
                  <c:v>6.2</c:v>
                </c:pt>
                <c:pt idx="1448">
                  <c:v>7.7</c:v>
                </c:pt>
                <c:pt idx="1449">
                  <c:v>6.3</c:v>
                </c:pt>
                <c:pt idx="1450">
                  <c:v>5.7</c:v>
                </c:pt>
                <c:pt idx="1451">
                  <c:v>3.1</c:v>
                </c:pt>
                <c:pt idx="1452">
                  <c:v>7.4</c:v>
                </c:pt>
                <c:pt idx="1453">
                  <c:v>6.1</c:v>
                </c:pt>
                <c:pt idx="1454">
                  <c:v>7.7</c:v>
                </c:pt>
                <c:pt idx="1455">
                  <c:v>6.2</c:v>
                </c:pt>
                <c:pt idx="1456">
                  <c:v>6.4</c:v>
                </c:pt>
                <c:pt idx="1457">
                  <c:v>7.1</c:v>
                </c:pt>
                <c:pt idx="1458">
                  <c:v>5.6</c:v>
                </c:pt>
                <c:pt idx="1459">
                  <c:v>7.4</c:v>
                </c:pt>
                <c:pt idx="1460">
                  <c:v>5.8</c:v>
                </c:pt>
                <c:pt idx="1461">
                  <c:v>7.3</c:v>
                </c:pt>
                <c:pt idx="1462">
                  <c:v>6.5</c:v>
                </c:pt>
                <c:pt idx="1463">
                  <c:v>6</c:v>
                </c:pt>
                <c:pt idx="1464">
                  <c:v>5.9</c:v>
                </c:pt>
                <c:pt idx="1465">
                  <c:v>6.2</c:v>
                </c:pt>
                <c:pt idx="1466">
                  <c:v>7.7</c:v>
                </c:pt>
                <c:pt idx="1467">
                  <c:v>6.7</c:v>
                </c:pt>
                <c:pt idx="1468">
                  <c:v>8.3000000000000007</c:v>
                </c:pt>
                <c:pt idx="1469">
                  <c:v>5.4</c:v>
                </c:pt>
                <c:pt idx="1470">
                  <c:v>5.4</c:v>
                </c:pt>
                <c:pt idx="1471">
                  <c:v>6.9</c:v>
                </c:pt>
                <c:pt idx="1472">
                  <c:v>6.3</c:v>
                </c:pt>
                <c:pt idx="1473">
                  <c:v>7.1</c:v>
                </c:pt>
                <c:pt idx="1474">
                  <c:v>6.3</c:v>
                </c:pt>
                <c:pt idx="1475">
                  <c:v>8.1999999999999993</c:v>
                </c:pt>
                <c:pt idx="1476">
                  <c:v>7.6</c:v>
                </c:pt>
                <c:pt idx="1477">
                  <c:v>6.9</c:v>
                </c:pt>
                <c:pt idx="1478">
                  <c:v>7.8</c:v>
                </c:pt>
                <c:pt idx="1479">
                  <c:v>7.4</c:v>
                </c:pt>
                <c:pt idx="1480">
                  <c:v>5.9</c:v>
                </c:pt>
                <c:pt idx="1481">
                  <c:v>6.7</c:v>
                </c:pt>
                <c:pt idx="1482">
                  <c:v>7.5</c:v>
                </c:pt>
                <c:pt idx="1483">
                  <c:v>7</c:v>
                </c:pt>
                <c:pt idx="1484">
                  <c:v>5.7</c:v>
                </c:pt>
                <c:pt idx="1485">
                  <c:v>7</c:v>
                </c:pt>
                <c:pt idx="1486">
                  <c:v>7.1</c:v>
                </c:pt>
                <c:pt idx="1487">
                  <c:v>7.5</c:v>
                </c:pt>
                <c:pt idx="1488">
                  <c:v>8.8000000000000007</c:v>
                </c:pt>
                <c:pt idx="1489">
                  <c:v>8.4</c:v>
                </c:pt>
                <c:pt idx="1490">
                  <c:v>7.2</c:v>
                </c:pt>
                <c:pt idx="1491">
                  <c:v>5.6</c:v>
                </c:pt>
                <c:pt idx="1492">
                  <c:v>7.7</c:v>
                </c:pt>
                <c:pt idx="1493">
                  <c:v>5.8</c:v>
                </c:pt>
                <c:pt idx="1494">
                  <c:v>6.2</c:v>
                </c:pt>
                <c:pt idx="1495">
                  <c:v>8</c:v>
                </c:pt>
                <c:pt idx="1496">
                  <c:v>6.9</c:v>
                </c:pt>
                <c:pt idx="1497">
                  <c:v>7.1</c:v>
                </c:pt>
                <c:pt idx="1498">
                  <c:v>6.8</c:v>
                </c:pt>
                <c:pt idx="1499">
                  <c:v>7.3</c:v>
                </c:pt>
                <c:pt idx="1500">
                  <c:v>6.2</c:v>
                </c:pt>
                <c:pt idx="1501">
                  <c:v>7.3</c:v>
                </c:pt>
                <c:pt idx="1502">
                  <c:v>6.7</c:v>
                </c:pt>
                <c:pt idx="1503">
                  <c:v>5.3</c:v>
                </c:pt>
                <c:pt idx="1504">
                  <c:v>6.5</c:v>
                </c:pt>
                <c:pt idx="1505">
                  <c:v>7.5</c:v>
                </c:pt>
                <c:pt idx="1506">
                  <c:v>7.1</c:v>
                </c:pt>
                <c:pt idx="1507">
                  <c:v>6.6</c:v>
                </c:pt>
                <c:pt idx="1508">
                  <c:v>4.4000000000000004</c:v>
                </c:pt>
                <c:pt idx="1509">
                  <c:v>7.6</c:v>
                </c:pt>
                <c:pt idx="1510">
                  <c:v>7.3</c:v>
                </c:pt>
                <c:pt idx="1511">
                  <c:v>6.3</c:v>
                </c:pt>
                <c:pt idx="1512">
                  <c:v>7.1</c:v>
                </c:pt>
                <c:pt idx="1513">
                  <c:v>6.3</c:v>
                </c:pt>
                <c:pt idx="1514">
                  <c:v>5</c:v>
                </c:pt>
                <c:pt idx="1515">
                  <c:v>6.1</c:v>
                </c:pt>
                <c:pt idx="1516">
                  <c:v>5.9</c:v>
                </c:pt>
                <c:pt idx="1518">
                  <c:v>7.4</c:v>
                </c:pt>
                <c:pt idx="1519">
                  <c:v>6.9</c:v>
                </c:pt>
                <c:pt idx="1520">
                  <c:v>7.2</c:v>
                </c:pt>
                <c:pt idx="1521">
                  <c:v>7.9</c:v>
                </c:pt>
                <c:pt idx="1522">
                  <c:v>7.5</c:v>
                </c:pt>
                <c:pt idx="1523">
                  <c:v>7.3</c:v>
                </c:pt>
                <c:pt idx="1524">
                  <c:v>6.4</c:v>
                </c:pt>
                <c:pt idx="1525">
                  <c:v>6.1</c:v>
                </c:pt>
                <c:pt idx="1526">
                  <c:v>5.8</c:v>
                </c:pt>
                <c:pt idx="1527">
                  <c:v>5.5</c:v>
                </c:pt>
                <c:pt idx="1528">
                  <c:v>8.8000000000000007</c:v>
                </c:pt>
                <c:pt idx="1529">
                  <c:v>3.7</c:v>
                </c:pt>
                <c:pt idx="1530">
                  <c:v>6.3</c:v>
                </c:pt>
                <c:pt idx="1531">
                  <c:v>6.1</c:v>
                </c:pt>
                <c:pt idx="1532">
                  <c:v>6.5</c:v>
                </c:pt>
                <c:pt idx="1533">
                  <c:v>5.9</c:v>
                </c:pt>
                <c:pt idx="1534">
                  <c:v>7.9</c:v>
                </c:pt>
                <c:pt idx="1535">
                  <c:v>6.2</c:v>
                </c:pt>
                <c:pt idx="1536">
                  <c:v>6.6</c:v>
                </c:pt>
                <c:pt idx="1537">
                  <c:v>6.1</c:v>
                </c:pt>
                <c:pt idx="1538">
                  <c:v>5.8</c:v>
                </c:pt>
                <c:pt idx="1539">
                  <c:v>5.0999999999999996</c:v>
                </c:pt>
                <c:pt idx="1540">
                  <c:v>8.1</c:v>
                </c:pt>
                <c:pt idx="1541">
                  <c:v>5.8</c:v>
                </c:pt>
                <c:pt idx="1542">
                  <c:v>6.6</c:v>
                </c:pt>
                <c:pt idx="1543">
                  <c:v>7</c:v>
                </c:pt>
                <c:pt idx="1544">
                  <c:v>7.2</c:v>
                </c:pt>
                <c:pt idx="1545">
                  <c:v>5.0999999999999996</c:v>
                </c:pt>
                <c:pt idx="1546">
                  <c:v>1.9</c:v>
                </c:pt>
                <c:pt idx="1547">
                  <c:v>5</c:v>
                </c:pt>
                <c:pt idx="1548">
                  <c:v>6.5</c:v>
                </c:pt>
                <c:pt idx="1549">
                  <c:v>7.3</c:v>
                </c:pt>
                <c:pt idx="1550">
                  <c:v>6.5</c:v>
                </c:pt>
                <c:pt idx="1551">
                  <c:v>7.7</c:v>
                </c:pt>
                <c:pt idx="1552">
                  <c:v>2.8</c:v>
                </c:pt>
                <c:pt idx="1553">
                  <c:v>7.1</c:v>
                </c:pt>
                <c:pt idx="1554">
                  <c:v>2.7</c:v>
                </c:pt>
                <c:pt idx="1555">
                  <c:v>7.4</c:v>
                </c:pt>
                <c:pt idx="1556">
                  <c:v>7.2</c:v>
                </c:pt>
                <c:pt idx="1557">
                  <c:v>7.3</c:v>
                </c:pt>
                <c:pt idx="1558">
                  <c:v>5.4</c:v>
                </c:pt>
                <c:pt idx="1559">
                  <c:v>6.8</c:v>
                </c:pt>
                <c:pt idx="1560">
                  <c:v>6.8</c:v>
                </c:pt>
                <c:pt idx="1561">
                  <c:v>6.2</c:v>
                </c:pt>
                <c:pt idx="1562">
                  <c:v>6.3</c:v>
                </c:pt>
                <c:pt idx="1563">
                  <c:v>5.7</c:v>
                </c:pt>
                <c:pt idx="1564">
                  <c:v>5.4</c:v>
                </c:pt>
                <c:pt idx="1565">
                  <c:v>6.8</c:v>
                </c:pt>
                <c:pt idx="1566">
                  <c:v>5.3</c:v>
                </c:pt>
                <c:pt idx="1567">
                  <c:v>6</c:v>
                </c:pt>
                <c:pt idx="1568">
                  <c:v>7.8</c:v>
                </c:pt>
                <c:pt idx="1569">
                  <c:v>6.7</c:v>
                </c:pt>
                <c:pt idx="1570">
                  <c:v>7</c:v>
                </c:pt>
                <c:pt idx="1571">
                  <c:v>6.6</c:v>
                </c:pt>
                <c:pt idx="1572">
                  <c:v>5.9</c:v>
                </c:pt>
                <c:pt idx="1573">
                  <c:v>7.5</c:v>
                </c:pt>
                <c:pt idx="1574">
                  <c:v>5.4</c:v>
                </c:pt>
                <c:pt idx="1575">
                  <c:v>6.8</c:v>
                </c:pt>
                <c:pt idx="1576">
                  <c:v>6.6</c:v>
                </c:pt>
                <c:pt idx="1577">
                  <c:v>7</c:v>
                </c:pt>
                <c:pt idx="1578">
                  <c:v>5</c:v>
                </c:pt>
                <c:pt idx="1579">
                  <c:v>8.4</c:v>
                </c:pt>
                <c:pt idx="1580">
                  <c:v>7.2</c:v>
                </c:pt>
                <c:pt idx="1581">
                  <c:v>5.9</c:v>
                </c:pt>
                <c:pt idx="1582">
                  <c:v>7.7</c:v>
                </c:pt>
                <c:pt idx="1583">
                  <c:v>7.3</c:v>
                </c:pt>
                <c:pt idx="1584">
                  <c:v>6.9</c:v>
                </c:pt>
                <c:pt idx="1585">
                  <c:v>5.2</c:v>
                </c:pt>
                <c:pt idx="1587">
                  <c:v>6.5</c:v>
                </c:pt>
                <c:pt idx="1588">
                  <c:v>5.5</c:v>
                </c:pt>
                <c:pt idx="1589">
                  <c:v>7.5</c:v>
                </c:pt>
                <c:pt idx="1590">
                  <c:v>6.4</c:v>
                </c:pt>
                <c:pt idx="1591">
                  <c:v>4.7</c:v>
                </c:pt>
                <c:pt idx="1592">
                  <c:v>7.3</c:v>
                </c:pt>
                <c:pt idx="1593">
                  <c:v>6.6</c:v>
                </c:pt>
                <c:pt idx="1594">
                  <c:v>8.3000000000000007</c:v>
                </c:pt>
                <c:pt idx="1595">
                  <c:v>3.6</c:v>
                </c:pt>
                <c:pt idx="1596">
                  <c:v>7.5</c:v>
                </c:pt>
                <c:pt idx="1597">
                  <c:v>5.0999999999999996</c:v>
                </c:pt>
                <c:pt idx="1598">
                  <c:v>5.6</c:v>
                </c:pt>
                <c:pt idx="1599">
                  <c:v>6.2</c:v>
                </c:pt>
                <c:pt idx="1600">
                  <c:v>7.1</c:v>
                </c:pt>
                <c:pt idx="1601">
                  <c:v>7.4</c:v>
                </c:pt>
                <c:pt idx="1602">
                  <c:v>5.0999999999999996</c:v>
                </c:pt>
                <c:pt idx="1603">
                  <c:v>6.4</c:v>
                </c:pt>
                <c:pt idx="1604">
                  <c:v>7.5</c:v>
                </c:pt>
                <c:pt idx="1605">
                  <c:v>6.6</c:v>
                </c:pt>
                <c:pt idx="1606">
                  <c:v>4.8</c:v>
                </c:pt>
                <c:pt idx="1607">
                  <c:v>6.6</c:v>
                </c:pt>
                <c:pt idx="1608">
                  <c:v>4.5</c:v>
                </c:pt>
                <c:pt idx="1609">
                  <c:v>4.8</c:v>
                </c:pt>
                <c:pt idx="1610">
                  <c:v>6.5</c:v>
                </c:pt>
                <c:pt idx="1611">
                  <c:v>5.9</c:v>
                </c:pt>
                <c:pt idx="1612">
                  <c:v>3.8</c:v>
                </c:pt>
                <c:pt idx="1613">
                  <c:v>5.2</c:v>
                </c:pt>
                <c:pt idx="1614">
                  <c:v>5.6</c:v>
                </c:pt>
                <c:pt idx="1615">
                  <c:v>4.4000000000000004</c:v>
                </c:pt>
                <c:pt idx="1616">
                  <c:v>6.2</c:v>
                </c:pt>
                <c:pt idx="1617">
                  <c:v>7.2</c:v>
                </c:pt>
                <c:pt idx="1618">
                  <c:v>7</c:v>
                </c:pt>
                <c:pt idx="1619">
                  <c:v>5</c:v>
                </c:pt>
                <c:pt idx="1620">
                  <c:v>6.6</c:v>
                </c:pt>
                <c:pt idx="1621">
                  <c:v>7.9</c:v>
                </c:pt>
                <c:pt idx="1622">
                  <c:v>4.7</c:v>
                </c:pt>
                <c:pt idx="1623">
                  <c:v>6.8</c:v>
                </c:pt>
                <c:pt idx="1624">
                  <c:v>5.4</c:v>
                </c:pt>
                <c:pt idx="1625">
                  <c:v>6.8</c:v>
                </c:pt>
                <c:pt idx="1626">
                  <c:v>7</c:v>
                </c:pt>
                <c:pt idx="1627">
                  <c:v>6.8</c:v>
                </c:pt>
                <c:pt idx="1628">
                  <c:v>6.2</c:v>
                </c:pt>
                <c:pt idx="1629">
                  <c:v>6.4</c:v>
                </c:pt>
                <c:pt idx="1630">
                  <c:v>5</c:v>
                </c:pt>
                <c:pt idx="1631">
                  <c:v>6.6</c:v>
                </c:pt>
                <c:pt idx="1632">
                  <c:v>6.4</c:v>
                </c:pt>
                <c:pt idx="1633">
                  <c:v>6.3</c:v>
                </c:pt>
                <c:pt idx="1634">
                  <c:v>6.1</c:v>
                </c:pt>
                <c:pt idx="1635">
                  <c:v>6.7</c:v>
                </c:pt>
                <c:pt idx="1636">
                  <c:v>6.1</c:v>
                </c:pt>
                <c:pt idx="1637">
                  <c:v>8.4</c:v>
                </c:pt>
                <c:pt idx="1638">
                  <c:v>4.5</c:v>
                </c:pt>
                <c:pt idx="1639">
                  <c:v>6.5</c:v>
                </c:pt>
                <c:pt idx="1640">
                  <c:v>7.3</c:v>
                </c:pt>
                <c:pt idx="1641">
                  <c:v>7.4</c:v>
                </c:pt>
                <c:pt idx="1642">
                  <c:v>4.8</c:v>
                </c:pt>
                <c:pt idx="1643">
                  <c:v>5.7</c:v>
                </c:pt>
                <c:pt idx="1644">
                  <c:v>6.1</c:v>
                </c:pt>
                <c:pt idx="1645">
                  <c:v>4.0999999999999996</c:v>
                </c:pt>
                <c:pt idx="1646">
                  <c:v>5.5</c:v>
                </c:pt>
                <c:pt idx="1647">
                  <c:v>6.4</c:v>
                </c:pt>
                <c:pt idx="1648">
                  <c:v>5.5</c:v>
                </c:pt>
                <c:pt idx="1649">
                  <c:v>5.5</c:v>
                </c:pt>
                <c:pt idx="1650">
                  <c:v>5.5</c:v>
                </c:pt>
                <c:pt idx="1651">
                  <c:v>7.2</c:v>
                </c:pt>
                <c:pt idx="1652">
                  <c:v>6.7</c:v>
                </c:pt>
                <c:pt idx="1653">
                  <c:v>1.5</c:v>
                </c:pt>
                <c:pt idx="1654">
                  <c:v>7.4</c:v>
                </c:pt>
                <c:pt idx="1655">
                  <c:v>6</c:v>
                </c:pt>
                <c:pt idx="1656">
                  <c:v>5.8</c:v>
                </c:pt>
                <c:pt idx="1657">
                  <c:v>5.2</c:v>
                </c:pt>
                <c:pt idx="1658">
                  <c:v>6.3</c:v>
                </c:pt>
                <c:pt idx="1659">
                  <c:v>5.2</c:v>
                </c:pt>
                <c:pt idx="1660">
                  <c:v>6.9</c:v>
                </c:pt>
                <c:pt idx="1661">
                  <c:v>6.6</c:v>
                </c:pt>
                <c:pt idx="1662">
                  <c:v>5.0999999999999996</c:v>
                </c:pt>
                <c:pt idx="1663">
                  <c:v>7.6</c:v>
                </c:pt>
                <c:pt idx="1664">
                  <c:v>7.2</c:v>
                </c:pt>
                <c:pt idx="1665">
                  <c:v>6.8</c:v>
                </c:pt>
                <c:pt idx="1666">
                  <c:v>6.7</c:v>
                </c:pt>
                <c:pt idx="1667">
                  <c:v>6.7</c:v>
                </c:pt>
                <c:pt idx="1668">
                  <c:v>6.5</c:v>
                </c:pt>
                <c:pt idx="1669">
                  <c:v>7.7</c:v>
                </c:pt>
                <c:pt idx="1670">
                  <c:v>6.9</c:v>
                </c:pt>
                <c:pt idx="1671">
                  <c:v>6.9</c:v>
                </c:pt>
                <c:pt idx="1672">
                  <c:v>4.8</c:v>
                </c:pt>
                <c:pt idx="1673">
                  <c:v>5.7</c:v>
                </c:pt>
                <c:pt idx="1674">
                  <c:v>6.3</c:v>
                </c:pt>
                <c:pt idx="1675">
                  <c:v>7.1</c:v>
                </c:pt>
                <c:pt idx="1676">
                  <c:v>4.3</c:v>
                </c:pt>
                <c:pt idx="1677">
                  <c:v>4.5</c:v>
                </c:pt>
                <c:pt idx="1678">
                  <c:v>5</c:v>
                </c:pt>
                <c:pt idx="1679">
                  <c:v>6.4</c:v>
                </c:pt>
                <c:pt idx="1680">
                  <c:v>6.6</c:v>
                </c:pt>
                <c:pt idx="1681">
                  <c:v>3.7</c:v>
                </c:pt>
                <c:pt idx="1682">
                  <c:v>4.8</c:v>
                </c:pt>
                <c:pt idx="1683">
                  <c:v>2.7</c:v>
                </c:pt>
                <c:pt idx="1684">
                  <c:v>7.2</c:v>
                </c:pt>
                <c:pt idx="1685">
                  <c:v>5.6</c:v>
                </c:pt>
                <c:pt idx="1686">
                  <c:v>7.4</c:v>
                </c:pt>
                <c:pt idx="1687">
                  <c:v>5.3</c:v>
                </c:pt>
                <c:pt idx="1688">
                  <c:v>4.5</c:v>
                </c:pt>
                <c:pt idx="1689">
                  <c:v>5.8</c:v>
                </c:pt>
                <c:pt idx="1690">
                  <c:v>6.2</c:v>
                </c:pt>
                <c:pt idx="1691">
                  <c:v>8</c:v>
                </c:pt>
                <c:pt idx="1692">
                  <c:v>5.4</c:v>
                </c:pt>
                <c:pt idx="1693">
                  <c:v>6</c:v>
                </c:pt>
                <c:pt idx="1694">
                  <c:v>5.0999999999999996</c:v>
                </c:pt>
                <c:pt idx="1695">
                  <c:v>5.4</c:v>
                </c:pt>
                <c:pt idx="1696">
                  <c:v>6</c:v>
                </c:pt>
                <c:pt idx="1697">
                  <c:v>2.1</c:v>
                </c:pt>
                <c:pt idx="1698">
                  <c:v>5.0999999999999996</c:v>
                </c:pt>
                <c:pt idx="1699">
                  <c:v>6.3</c:v>
                </c:pt>
                <c:pt idx="1700">
                  <c:v>6.9</c:v>
                </c:pt>
                <c:pt idx="1701">
                  <c:v>5.5</c:v>
                </c:pt>
                <c:pt idx="1702">
                  <c:v>6.1</c:v>
                </c:pt>
                <c:pt idx="1703">
                  <c:v>6.2</c:v>
                </c:pt>
                <c:pt idx="1704">
                  <c:v>6</c:v>
                </c:pt>
                <c:pt idx="1705">
                  <c:v>6</c:v>
                </c:pt>
                <c:pt idx="1706">
                  <c:v>5.3</c:v>
                </c:pt>
                <c:pt idx="1707">
                  <c:v>8.5</c:v>
                </c:pt>
                <c:pt idx="1708">
                  <c:v>8.4</c:v>
                </c:pt>
                <c:pt idx="1709">
                  <c:v>7.9</c:v>
                </c:pt>
                <c:pt idx="1710">
                  <c:v>8</c:v>
                </c:pt>
                <c:pt idx="1711">
                  <c:v>8.6999999999999993</c:v>
                </c:pt>
                <c:pt idx="1712">
                  <c:v>6.9</c:v>
                </c:pt>
                <c:pt idx="1713">
                  <c:v>7.8</c:v>
                </c:pt>
                <c:pt idx="1714">
                  <c:v>7.7</c:v>
                </c:pt>
                <c:pt idx="1715">
                  <c:v>7.4</c:v>
                </c:pt>
                <c:pt idx="1716">
                  <c:v>6.7</c:v>
                </c:pt>
                <c:pt idx="1717">
                  <c:v>7.3</c:v>
                </c:pt>
                <c:pt idx="1718">
                  <c:v>8.6</c:v>
                </c:pt>
                <c:pt idx="1719">
                  <c:v>7</c:v>
                </c:pt>
                <c:pt idx="1720">
                  <c:v>7.6</c:v>
                </c:pt>
                <c:pt idx="1721">
                  <c:v>7.4</c:v>
                </c:pt>
                <c:pt idx="1722">
                  <c:v>7.1</c:v>
                </c:pt>
                <c:pt idx="1723">
                  <c:v>7.4</c:v>
                </c:pt>
                <c:pt idx="1724">
                  <c:v>8.6</c:v>
                </c:pt>
                <c:pt idx="1725">
                  <c:v>7.7</c:v>
                </c:pt>
                <c:pt idx="1726">
                  <c:v>7.3</c:v>
                </c:pt>
                <c:pt idx="1727">
                  <c:v>8.3000000000000007</c:v>
                </c:pt>
                <c:pt idx="1728">
                  <c:v>7.4</c:v>
                </c:pt>
                <c:pt idx="1729">
                  <c:v>7.7</c:v>
                </c:pt>
                <c:pt idx="1730">
                  <c:v>6.3</c:v>
                </c:pt>
                <c:pt idx="1731">
                  <c:v>7.6</c:v>
                </c:pt>
                <c:pt idx="1732">
                  <c:v>7.9</c:v>
                </c:pt>
                <c:pt idx="1733">
                  <c:v>7.7</c:v>
                </c:pt>
                <c:pt idx="1734">
                  <c:v>7.3</c:v>
                </c:pt>
                <c:pt idx="1735">
                  <c:v>7.4</c:v>
                </c:pt>
                <c:pt idx="1736">
                  <c:v>8.4</c:v>
                </c:pt>
                <c:pt idx="1737">
                  <c:v>4.5</c:v>
                </c:pt>
                <c:pt idx="1738">
                  <c:v>8.6</c:v>
                </c:pt>
                <c:pt idx="1739">
                  <c:v>8.1</c:v>
                </c:pt>
                <c:pt idx="1740">
                  <c:v>7.8</c:v>
                </c:pt>
                <c:pt idx="1741">
                  <c:v>7.3</c:v>
                </c:pt>
                <c:pt idx="1742">
                  <c:v>8.1</c:v>
                </c:pt>
                <c:pt idx="1743">
                  <c:v>8.1999999999999993</c:v>
                </c:pt>
                <c:pt idx="1744">
                  <c:v>7.9</c:v>
                </c:pt>
                <c:pt idx="1745">
                  <c:v>5</c:v>
                </c:pt>
                <c:pt idx="1746">
                  <c:v>7.2</c:v>
                </c:pt>
                <c:pt idx="1747">
                  <c:v>7.3</c:v>
                </c:pt>
                <c:pt idx="1748">
                  <c:v>7.8</c:v>
                </c:pt>
                <c:pt idx="1749">
                  <c:v>8.6999999999999993</c:v>
                </c:pt>
                <c:pt idx="1750">
                  <c:v>6.4</c:v>
                </c:pt>
                <c:pt idx="1751">
                  <c:v>6.6</c:v>
                </c:pt>
                <c:pt idx="1752">
                  <c:v>8.1</c:v>
                </c:pt>
                <c:pt idx="1753">
                  <c:v>7.3</c:v>
                </c:pt>
                <c:pt idx="1754">
                  <c:v>7.3</c:v>
                </c:pt>
                <c:pt idx="1755">
                  <c:v>7.9</c:v>
                </c:pt>
                <c:pt idx="1756">
                  <c:v>5.2</c:v>
                </c:pt>
                <c:pt idx="1757">
                  <c:v>6.7</c:v>
                </c:pt>
                <c:pt idx="1758">
                  <c:v>8.1999999999999993</c:v>
                </c:pt>
                <c:pt idx="1759">
                  <c:v>8.1</c:v>
                </c:pt>
                <c:pt idx="1760">
                  <c:v>7.2</c:v>
                </c:pt>
                <c:pt idx="1761">
                  <c:v>8</c:v>
                </c:pt>
                <c:pt idx="1762">
                  <c:v>5.8</c:v>
                </c:pt>
                <c:pt idx="1763">
                  <c:v>6.7</c:v>
                </c:pt>
                <c:pt idx="1764">
                  <c:v>7.3</c:v>
                </c:pt>
                <c:pt idx="1765">
                  <c:v>8.3000000000000007</c:v>
                </c:pt>
                <c:pt idx="1766">
                  <c:v>6.2</c:v>
                </c:pt>
                <c:pt idx="1767">
                  <c:v>8.1999999999999993</c:v>
                </c:pt>
                <c:pt idx="1768">
                  <c:v>6.7</c:v>
                </c:pt>
                <c:pt idx="1769">
                  <c:v>8.3000000000000007</c:v>
                </c:pt>
                <c:pt idx="1770">
                  <c:v>7.7</c:v>
                </c:pt>
                <c:pt idx="1771">
                  <c:v>7.7</c:v>
                </c:pt>
                <c:pt idx="1772">
                  <c:v>7.3</c:v>
                </c:pt>
                <c:pt idx="1773">
                  <c:v>6.3</c:v>
                </c:pt>
                <c:pt idx="1774">
                  <c:v>7.8</c:v>
                </c:pt>
                <c:pt idx="1775">
                  <c:v>6.8</c:v>
                </c:pt>
                <c:pt idx="1776">
                  <c:v>8.1</c:v>
                </c:pt>
                <c:pt idx="1777">
                  <c:v>7.2</c:v>
                </c:pt>
                <c:pt idx="1778">
                  <c:v>8.1999999999999993</c:v>
                </c:pt>
                <c:pt idx="1779">
                  <c:v>7.4</c:v>
                </c:pt>
                <c:pt idx="1780">
                  <c:v>6.8</c:v>
                </c:pt>
                <c:pt idx="1781">
                  <c:v>7</c:v>
                </c:pt>
                <c:pt idx="1782">
                  <c:v>6.3</c:v>
                </c:pt>
                <c:pt idx="1783">
                  <c:v>7.9</c:v>
                </c:pt>
                <c:pt idx="1784">
                  <c:v>5.5</c:v>
                </c:pt>
                <c:pt idx="1785">
                  <c:v>8.4</c:v>
                </c:pt>
                <c:pt idx="1786">
                  <c:v>8.4</c:v>
                </c:pt>
                <c:pt idx="1787">
                  <c:v>5.9</c:v>
                </c:pt>
                <c:pt idx="1788">
                  <c:v>7.2</c:v>
                </c:pt>
                <c:pt idx="1789">
                  <c:v>6.5</c:v>
                </c:pt>
                <c:pt idx="1790">
                  <c:v>6</c:v>
                </c:pt>
                <c:pt idx="1791">
                  <c:v>6.7</c:v>
                </c:pt>
                <c:pt idx="1792">
                  <c:v>8</c:v>
                </c:pt>
                <c:pt idx="1793">
                  <c:v>5.5</c:v>
                </c:pt>
                <c:pt idx="1794">
                  <c:v>6.9</c:v>
                </c:pt>
                <c:pt idx="1795">
                  <c:v>6.9</c:v>
                </c:pt>
                <c:pt idx="1796">
                  <c:v>6.8</c:v>
                </c:pt>
                <c:pt idx="1797">
                  <c:v>6.5</c:v>
                </c:pt>
                <c:pt idx="1798">
                  <c:v>7.7</c:v>
                </c:pt>
                <c:pt idx="1799">
                  <c:v>7.1</c:v>
                </c:pt>
                <c:pt idx="1800">
                  <c:v>6.8</c:v>
                </c:pt>
                <c:pt idx="1801">
                  <c:v>7.6</c:v>
                </c:pt>
                <c:pt idx="1802">
                  <c:v>6.8</c:v>
                </c:pt>
                <c:pt idx="1803">
                  <c:v>6.4</c:v>
                </c:pt>
                <c:pt idx="1804">
                  <c:v>5.5</c:v>
                </c:pt>
                <c:pt idx="1805">
                  <c:v>7.9</c:v>
                </c:pt>
                <c:pt idx="1806">
                  <c:v>7.4</c:v>
                </c:pt>
                <c:pt idx="1807">
                  <c:v>7.8</c:v>
                </c:pt>
                <c:pt idx="1808">
                  <c:v>6.6</c:v>
                </c:pt>
                <c:pt idx="1809">
                  <c:v>7.5</c:v>
                </c:pt>
                <c:pt idx="1810">
                  <c:v>7</c:v>
                </c:pt>
                <c:pt idx="1811">
                  <c:v>7.5</c:v>
                </c:pt>
                <c:pt idx="1812">
                  <c:v>8.3000000000000007</c:v>
                </c:pt>
                <c:pt idx="1813">
                  <c:v>6.9</c:v>
                </c:pt>
                <c:pt idx="1814">
                  <c:v>8.5</c:v>
                </c:pt>
                <c:pt idx="1815">
                  <c:v>6.2</c:v>
                </c:pt>
                <c:pt idx="1816">
                  <c:v>8.4</c:v>
                </c:pt>
                <c:pt idx="1817">
                  <c:v>7.6</c:v>
                </c:pt>
                <c:pt idx="1818">
                  <c:v>6.4</c:v>
                </c:pt>
                <c:pt idx="1819">
                  <c:v>6.9</c:v>
                </c:pt>
                <c:pt idx="1820">
                  <c:v>7.5</c:v>
                </c:pt>
                <c:pt idx="1821">
                  <c:v>7.2</c:v>
                </c:pt>
                <c:pt idx="1822">
                  <c:v>6</c:v>
                </c:pt>
                <c:pt idx="1823">
                  <c:v>5.8</c:v>
                </c:pt>
                <c:pt idx="1824">
                  <c:v>5.9</c:v>
                </c:pt>
                <c:pt idx="1825">
                  <c:v>6.1</c:v>
                </c:pt>
                <c:pt idx="1826">
                  <c:v>6.9</c:v>
                </c:pt>
                <c:pt idx="1827">
                  <c:v>4.8</c:v>
                </c:pt>
                <c:pt idx="1828">
                  <c:v>6.4</c:v>
                </c:pt>
                <c:pt idx="1829">
                  <c:v>6.4</c:v>
                </c:pt>
                <c:pt idx="1830">
                  <c:v>5.8</c:v>
                </c:pt>
                <c:pt idx="1831">
                  <c:v>7.1</c:v>
                </c:pt>
                <c:pt idx="1832">
                  <c:v>3.9</c:v>
                </c:pt>
                <c:pt idx="1833">
                  <c:v>6.3</c:v>
                </c:pt>
                <c:pt idx="1834">
                  <c:v>8.4</c:v>
                </c:pt>
                <c:pt idx="1835">
                  <c:v>6.1</c:v>
                </c:pt>
                <c:pt idx="1836">
                  <c:v>6.9</c:v>
                </c:pt>
                <c:pt idx="1837">
                  <c:v>5.7</c:v>
                </c:pt>
                <c:pt idx="1838">
                  <c:v>6.4</c:v>
                </c:pt>
                <c:pt idx="1839">
                  <c:v>7</c:v>
                </c:pt>
                <c:pt idx="1840">
                  <c:v>7.1</c:v>
                </c:pt>
                <c:pt idx="1841">
                  <c:v>7.3</c:v>
                </c:pt>
                <c:pt idx="1842">
                  <c:v>6.2</c:v>
                </c:pt>
                <c:pt idx="1843">
                  <c:v>7.5</c:v>
                </c:pt>
                <c:pt idx="1844">
                  <c:v>5.8</c:v>
                </c:pt>
                <c:pt idx="1845">
                  <c:v>7.4</c:v>
                </c:pt>
                <c:pt idx="1846">
                  <c:v>6.5</c:v>
                </c:pt>
                <c:pt idx="1847">
                  <c:v>8</c:v>
                </c:pt>
                <c:pt idx="1848">
                  <c:v>7.7</c:v>
                </c:pt>
                <c:pt idx="1849">
                  <c:v>7.5</c:v>
                </c:pt>
                <c:pt idx="1850">
                  <c:v>7.8</c:v>
                </c:pt>
                <c:pt idx="1851">
                  <c:v>8.5</c:v>
                </c:pt>
                <c:pt idx="1852">
                  <c:v>7.3</c:v>
                </c:pt>
                <c:pt idx="1853">
                  <c:v>7.3</c:v>
                </c:pt>
                <c:pt idx="1854">
                  <c:v>6.2</c:v>
                </c:pt>
                <c:pt idx="1855">
                  <c:v>6.1</c:v>
                </c:pt>
                <c:pt idx="1856">
                  <c:v>8.1</c:v>
                </c:pt>
                <c:pt idx="1857">
                  <c:v>5.5</c:v>
                </c:pt>
                <c:pt idx="1858">
                  <c:v>7.2</c:v>
                </c:pt>
                <c:pt idx="1859">
                  <c:v>5.3</c:v>
                </c:pt>
                <c:pt idx="1860">
                  <c:v>6.7</c:v>
                </c:pt>
                <c:pt idx="1861">
                  <c:v>7</c:v>
                </c:pt>
                <c:pt idx="1862">
                  <c:v>5.2</c:v>
                </c:pt>
                <c:pt idx="1863">
                  <c:v>8.1</c:v>
                </c:pt>
                <c:pt idx="1864">
                  <c:v>6.8</c:v>
                </c:pt>
                <c:pt idx="1865">
                  <c:v>8.5</c:v>
                </c:pt>
                <c:pt idx="1866">
                  <c:v>6.9</c:v>
                </c:pt>
                <c:pt idx="1867">
                  <c:v>5.5</c:v>
                </c:pt>
                <c:pt idx="1868">
                  <c:v>5.6</c:v>
                </c:pt>
                <c:pt idx="1869">
                  <c:v>6.4</c:v>
                </c:pt>
                <c:pt idx="1870">
                  <c:v>6.5</c:v>
                </c:pt>
                <c:pt idx="1871">
                  <c:v>7.1</c:v>
                </c:pt>
                <c:pt idx="1872">
                  <c:v>7.3</c:v>
                </c:pt>
                <c:pt idx="1873">
                  <c:v>7.6</c:v>
                </c:pt>
                <c:pt idx="1874">
                  <c:v>6.8</c:v>
                </c:pt>
                <c:pt idx="1875">
                  <c:v>7.6</c:v>
                </c:pt>
                <c:pt idx="1876">
                  <c:v>8.1999999999999993</c:v>
                </c:pt>
                <c:pt idx="1877">
                  <c:v>6.1</c:v>
                </c:pt>
                <c:pt idx="1878">
                  <c:v>6.2</c:v>
                </c:pt>
                <c:pt idx="1879">
                  <c:v>7.8</c:v>
                </c:pt>
                <c:pt idx="1880">
                  <c:v>6.7</c:v>
                </c:pt>
                <c:pt idx="1881">
                  <c:v>6.4</c:v>
                </c:pt>
                <c:pt idx="1882">
                  <c:v>7.4</c:v>
                </c:pt>
                <c:pt idx="1883">
                  <c:v>6.5</c:v>
                </c:pt>
                <c:pt idx="1884">
                  <c:v>5.8</c:v>
                </c:pt>
                <c:pt idx="1885">
                  <c:v>6.5</c:v>
                </c:pt>
                <c:pt idx="1886">
                  <c:v>6.2</c:v>
                </c:pt>
                <c:pt idx="1887">
                  <c:v>7.6</c:v>
                </c:pt>
                <c:pt idx="1888">
                  <c:v>5.7</c:v>
                </c:pt>
                <c:pt idx="1889">
                  <c:v>7.7</c:v>
                </c:pt>
                <c:pt idx="1890">
                  <c:v>6.4</c:v>
                </c:pt>
                <c:pt idx="1891">
                  <c:v>6.2</c:v>
                </c:pt>
                <c:pt idx="1892">
                  <c:v>6.1</c:v>
                </c:pt>
                <c:pt idx="1893">
                  <c:v>8.1</c:v>
                </c:pt>
                <c:pt idx="1894">
                  <c:v>6.2</c:v>
                </c:pt>
                <c:pt idx="1895">
                  <c:v>8.5</c:v>
                </c:pt>
                <c:pt idx="1896">
                  <c:v>7.6</c:v>
                </c:pt>
                <c:pt idx="1897">
                  <c:v>6.4</c:v>
                </c:pt>
                <c:pt idx="1898">
                  <c:v>6.5</c:v>
                </c:pt>
                <c:pt idx="1899">
                  <c:v>7.4</c:v>
                </c:pt>
                <c:pt idx="1900">
                  <c:v>5.7</c:v>
                </c:pt>
                <c:pt idx="1901">
                  <c:v>6.4</c:v>
                </c:pt>
                <c:pt idx="1902">
                  <c:v>5.4</c:v>
                </c:pt>
                <c:pt idx="1903">
                  <c:v>6.2</c:v>
                </c:pt>
                <c:pt idx="1904">
                  <c:v>5.5</c:v>
                </c:pt>
                <c:pt idx="1905">
                  <c:v>6.6</c:v>
                </c:pt>
                <c:pt idx="1906">
                  <c:v>6.6</c:v>
                </c:pt>
                <c:pt idx="1907">
                  <c:v>7.4</c:v>
                </c:pt>
                <c:pt idx="1908">
                  <c:v>4.5999999999999996</c:v>
                </c:pt>
                <c:pt idx="1909">
                  <c:v>7.5</c:v>
                </c:pt>
                <c:pt idx="1910">
                  <c:v>5.6</c:v>
                </c:pt>
                <c:pt idx="1911">
                  <c:v>5.3</c:v>
                </c:pt>
                <c:pt idx="1912">
                  <c:v>6.7</c:v>
                </c:pt>
                <c:pt idx="1913">
                  <c:v>8.6999999999999993</c:v>
                </c:pt>
                <c:pt idx="1914">
                  <c:v>5.8</c:v>
                </c:pt>
                <c:pt idx="1915">
                  <c:v>7.7</c:v>
                </c:pt>
                <c:pt idx="1916">
                  <c:v>7</c:v>
                </c:pt>
                <c:pt idx="1917">
                  <c:v>7.5</c:v>
                </c:pt>
                <c:pt idx="1918">
                  <c:v>6.8</c:v>
                </c:pt>
                <c:pt idx="1919">
                  <c:v>8.4</c:v>
                </c:pt>
                <c:pt idx="1920">
                  <c:v>6.8</c:v>
                </c:pt>
                <c:pt idx="1921">
                  <c:v>5.0999999999999996</c:v>
                </c:pt>
                <c:pt idx="1922">
                  <c:v>5.9</c:v>
                </c:pt>
                <c:pt idx="1923">
                  <c:v>7.2</c:v>
                </c:pt>
                <c:pt idx="1924">
                  <c:v>8.6</c:v>
                </c:pt>
                <c:pt idx="1925">
                  <c:v>8</c:v>
                </c:pt>
                <c:pt idx="1926">
                  <c:v>6.2</c:v>
                </c:pt>
                <c:pt idx="1927">
                  <c:v>6</c:v>
                </c:pt>
                <c:pt idx="1928">
                  <c:v>8.6999999999999993</c:v>
                </c:pt>
                <c:pt idx="1929">
                  <c:v>6.3</c:v>
                </c:pt>
                <c:pt idx="1930">
                  <c:v>6.5</c:v>
                </c:pt>
                <c:pt idx="1931">
                  <c:v>5.9</c:v>
                </c:pt>
                <c:pt idx="1932">
                  <c:v>7</c:v>
                </c:pt>
                <c:pt idx="1933">
                  <c:v>5.5</c:v>
                </c:pt>
                <c:pt idx="1934">
                  <c:v>6.3</c:v>
                </c:pt>
                <c:pt idx="1935">
                  <c:v>9.1999999999999993</c:v>
                </c:pt>
                <c:pt idx="1936">
                  <c:v>7.1</c:v>
                </c:pt>
                <c:pt idx="1937">
                  <c:v>3.5</c:v>
                </c:pt>
                <c:pt idx="1938">
                  <c:v>6.8</c:v>
                </c:pt>
                <c:pt idx="1939">
                  <c:v>6.4</c:v>
                </c:pt>
                <c:pt idx="1940">
                  <c:v>6.2</c:v>
                </c:pt>
                <c:pt idx="1941">
                  <c:v>5.4</c:v>
                </c:pt>
                <c:pt idx="1942">
                  <c:v>7.4</c:v>
                </c:pt>
                <c:pt idx="1943">
                  <c:v>5.5</c:v>
                </c:pt>
                <c:pt idx="1944">
                  <c:v>7</c:v>
                </c:pt>
                <c:pt idx="1945">
                  <c:v>8.4</c:v>
                </c:pt>
                <c:pt idx="1946">
                  <c:v>7.4</c:v>
                </c:pt>
                <c:pt idx="1947">
                  <c:v>7.5</c:v>
                </c:pt>
                <c:pt idx="1948">
                  <c:v>6.5</c:v>
                </c:pt>
                <c:pt idx="1949">
                  <c:v>5</c:v>
                </c:pt>
                <c:pt idx="1950">
                  <c:v>7.4</c:v>
                </c:pt>
                <c:pt idx="1951">
                  <c:v>5.8</c:v>
                </c:pt>
                <c:pt idx="1952">
                  <c:v>7.4</c:v>
                </c:pt>
                <c:pt idx="1953">
                  <c:v>8</c:v>
                </c:pt>
                <c:pt idx="1954">
                  <c:v>5.4</c:v>
                </c:pt>
                <c:pt idx="1955">
                  <c:v>7.9</c:v>
                </c:pt>
                <c:pt idx="1956">
                  <c:v>6.8</c:v>
                </c:pt>
                <c:pt idx="1957">
                  <c:v>7.9</c:v>
                </c:pt>
                <c:pt idx="1958">
                  <c:v>8.1</c:v>
                </c:pt>
                <c:pt idx="1959">
                  <c:v>6.8</c:v>
                </c:pt>
                <c:pt idx="1960">
                  <c:v>6.3</c:v>
                </c:pt>
                <c:pt idx="1961">
                  <c:v>4.3</c:v>
                </c:pt>
                <c:pt idx="1962">
                  <c:v>7.4</c:v>
                </c:pt>
                <c:pt idx="1963">
                  <c:v>4.2</c:v>
                </c:pt>
                <c:pt idx="1964">
                  <c:v>6</c:v>
                </c:pt>
                <c:pt idx="1965">
                  <c:v>5.9</c:v>
                </c:pt>
                <c:pt idx="1966">
                  <c:v>5.7</c:v>
                </c:pt>
                <c:pt idx="1967">
                  <c:v>6.3</c:v>
                </c:pt>
                <c:pt idx="1968">
                  <c:v>7.2</c:v>
                </c:pt>
                <c:pt idx="1969">
                  <c:v>5.9</c:v>
                </c:pt>
                <c:pt idx="1970">
                  <c:v>7.4</c:v>
                </c:pt>
                <c:pt idx="1971">
                  <c:v>7.5</c:v>
                </c:pt>
                <c:pt idx="1972">
                  <c:v>6.4</c:v>
                </c:pt>
                <c:pt idx="1973">
                  <c:v>4.8</c:v>
                </c:pt>
                <c:pt idx="1974">
                  <c:v>8</c:v>
                </c:pt>
                <c:pt idx="1975">
                  <c:v>6.6</c:v>
                </c:pt>
                <c:pt idx="1976">
                  <c:v>6.8</c:v>
                </c:pt>
                <c:pt idx="1977">
                  <c:v>7.8</c:v>
                </c:pt>
                <c:pt idx="1978">
                  <c:v>6.8</c:v>
                </c:pt>
                <c:pt idx="1979">
                  <c:v>6.9</c:v>
                </c:pt>
                <c:pt idx="1980">
                  <c:v>6.6</c:v>
                </c:pt>
                <c:pt idx="1981">
                  <c:v>5.2</c:v>
                </c:pt>
                <c:pt idx="1982">
                  <c:v>6.6</c:v>
                </c:pt>
                <c:pt idx="1983">
                  <c:v>5.5</c:v>
                </c:pt>
                <c:pt idx="1984">
                  <c:v>5.8</c:v>
                </c:pt>
                <c:pt idx="1985">
                  <c:v>6.6</c:v>
                </c:pt>
                <c:pt idx="1986">
                  <c:v>7.4</c:v>
                </c:pt>
                <c:pt idx="1987">
                  <c:v>7.5</c:v>
                </c:pt>
                <c:pt idx="1988">
                  <c:v>7.9</c:v>
                </c:pt>
                <c:pt idx="1989">
                  <c:v>7.6</c:v>
                </c:pt>
                <c:pt idx="1990">
                  <c:v>7.1</c:v>
                </c:pt>
                <c:pt idx="1991">
                  <c:v>8</c:v>
                </c:pt>
                <c:pt idx="1992">
                  <c:v>7.4</c:v>
                </c:pt>
                <c:pt idx="1993">
                  <c:v>7.2</c:v>
                </c:pt>
                <c:pt idx="1994">
                  <c:v>5.3</c:v>
                </c:pt>
                <c:pt idx="1995">
                  <c:v>8.1999999999999993</c:v>
                </c:pt>
                <c:pt idx="1996">
                  <c:v>6.1</c:v>
                </c:pt>
                <c:pt idx="1997">
                  <c:v>6.1</c:v>
                </c:pt>
                <c:pt idx="1998">
                  <c:v>7.4</c:v>
                </c:pt>
                <c:pt idx="1999">
                  <c:v>7.7</c:v>
                </c:pt>
                <c:pt idx="2000">
                  <c:v>8</c:v>
                </c:pt>
                <c:pt idx="2001">
                  <c:v>6.8</c:v>
                </c:pt>
                <c:pt idx="2002">
                  <c:v>7.7</c:v>
                </c:pt>
                <c:pt idx="2003">
                  <c:v>8.6</c:v>
                </c:pt>
                <c:pt idx="2004">
                  <c:v>7.5</c:v>
                </c:pt>
                <c:pt idx="2005">
                  <c:v>7.9</c:v>
                </c:pt>
                <c:pt idx="2006">
                  <c:v>6.5</c:v>
                </c:pt>
                <c:pt idx="2007">
                  <c:v>6.2</c:v>
                </c:pt>
                <c:pt idx="2008">
                  <c:v>7.9</c:v>
                </c:pt>
                <c:pt idx="2009">
                  <c:v>6.2</c:v>
                </c:pt>
                <c:pt idx="2010">
                  <c:v>8.6</c:v>
                </c:pt>
                <c:pt idx="2011">
                  <c:v>8.1999999999999993</c:v>
                </c:pt>
                <c:pt idx="2012">
                  <c:v>8.1999999999999993</c:v>
                </c:pt>
                <c:pt idx="2013">
                  <c:v>6.7</c:v>
                </c:pt>
                <c:pt idx="2014">
                  <c:v>7.8</c:v>
                </c:pt>
                <c:pt idx="2015">
                  <c:v>7.6</c:v>
                </c:pt>
                <c:pt idx="2016">
                  <c:v>5.7</c:v>
                </c:pt>
                <c:pt idx="2017">
                  <c:v>6.3</c:v>
                </c:pt>
                <c:pt idx="2018">
                  <c:v>6.2</c:v>
                </c:pt>
                <c:pt idx="2019">
                  <c:v>7.1</c:v>
                </c:pt>
                <c:pt idx="2020">
                  <c:v>5.8</c:v>
                </c:pt>
                <c:pt idx="2021">
                  <c:v>5.9</c:v>
                </c:pt>
                <c:pt idx="2022">
                  <c:v>3.4</c:v>
                </c:pt>
                <c:pt idx="2023">
                  <c:v>6.3</c:v>
                </c:pt>
                <c:pt idx="2024">
                  <c:v>7.7</c:v>
                </c:pt>
                <c:pt idx="2025">
                  <c:v>7.5</c:v>
                </c:pt>
                <c:pt idx="2026">
                  <c:v>7.2</c:v>
                </c:pt>
                <c:pt idx="2027">
                  <c:v>4.8</c:v>
                </c:pt>
                <c:pt idx="2028">
                  <c:v>6.6</c:v>
                </c:pt>
                <c:pt idx="2029">
                  <c:v>6.5</c:v>
                </c:pt>
                <c:pt idx="2030">
                  <c:v>6.8</c:v>
                </c:pt>
                <c:pt idx="2031">
                  <c:v>5.2</c:v>
                </c:pt>
                <c:pt idx="2032">
                  <c:v>5.8</c:v>
                </c:pt>
                <c:pt idx="2033">
                  <c:v>8</c:v>
                </c:pt>
                <c:pt idx="2034">
                  <c:v>5.2</c:v>
                </c:pt>
                <c:pt idx="2035">
                  <c:v>7.4</c:v>
                </c:pt>
                <c:pt idx="2036">
                  <c:v>7.6</c:v>
                </c:pt>
                <c:pt idx="2037">
                  <c:v>6</c:v>
                </c:pt>
                <c:pt idx="2038">
                  <c:v>5.2</c:v>
                </c:pt>
                <c:pt idx="2039">
                  <c:v>6.2</c:v>
                </c:pt>
                <c:pt idx="2040">
                  <c:v>6.1</c:v>
                </c:pt>
                <c:pt idx="2041">
                  <c:v>6.4</c:v>
                </c:pt>
                <c:pt idx="2042">
                  <c:v>7.6</c:v>
                </c:pt>
                <c:pt idx="2043">
                  <c:v>8</c:v>
                </c:pt>
                <c:pt idx="2044">
                  <c:v>5</c:v>
                </c:pt>
                <c:pt idx="2045">
                  <c:v>6.6</c:v>
                </c:pt>
                <c:pt idx="2046">
                  <c:v>6.4</c:v>
                </c:pt>
                <c:pt idx="2047">
                  <c:v>5.4</c:v>
                </c:pt>
                <c:pt idx="2048">
                  <c:v>7.9</c:v>
                </c:pt>
                <c:pt idx="2049">
                  <c:v>8.1</c:v>
                </c:pt>
                <c:pt idx="2050">
                  <c:v>6.8</c:v>
                </c:pt>
                <c:pt idx="2051">
                  <c:v>6.7</c:v>
                </c:pt>
                <c:pt idx="2052">
                  <c:v>7.1</c:v>
                </c:pt>
                <c:pt idx="2053">
                  <c:v>7</c:v>
                </c:pt>
                <c:pt idx="2054">
                  <c:v>6.1</c:v>
                </c:pt>
                <c:pt idx="2055">
                  <c:v>8</c:v>
                </c:pt>
                <c:pt idx="2056">
                  <c:v>6.2</c:v>
                </c:pt>
                <c:pt idx="2057">
                  <c:v>6.1</c:v>
                </c:pt>
                <c:pt idx="2058">
                  <c:v>7</c:v>
                </c:pt>
                <c:pt idx="2059">
                  <c:v>6</c:v>
                </c:pt>
                <c:pt idx="2060">
                  <c:v>7.6</c:v>
                </c:pt>
                <c:pt idx="2061">
                  <c:v>6.6</c:v>
                </c:pt>
                <c:pt idx="2062">
                  <c:v>7.1</c:v>
                </c:pt>
                <c:pt idx="2063">
                  <c:v>5.7</c:v>
                </c:pt>
                <c:pt idx="2064">
                  <c:v>7.5</c:v>
                </c:pt>
                <c:pt idx="2065">
                  <c:v>8.1</c:v>
                </c:pt>
                <c:pt idx="2066">
                  <c:v>6.4</c:v>
                </c:pt>
                <c:pt idx="2067">
                  <c:v>5.8</c:v>
                </c:pt>
                <c:pt idx="2068">
                  <c:v>6.9</c:v>
                </c:pt>
                <c:pt idx="2069">
                  <c:v>5.9</c:v>
                </c:pt>
                <c:pt idx="2070">
                  <c:v>7.7</c:v>
                </c:pt>
                <c:pt idx="2071">
                  <c:v>8</c:v>
                </c:pt>
                <c:pt idx="2072">
                  <c:v>5.2</c:v>
                </c:pt>
                <c:pt idx="2073">
                  <c:v>5.6</c:v>
                </c:pt>
                <c:pt idx="2074">
                  <c:v>5.7</c:v>
                </c:pt>
                <c:pt idx="2075">
                  <c:v>7</c:v>
                </c:pt>
                <c:pt idx="2076">
                  <c:v>7.8</c:v>
                </c:pt>
                <c:pt idx="2077">
                  <c:v>6.7</c:v>
                </c:pt>
                <c:pt idx="2078">
                  <c:v>5.2</c:v>
                </c:pt>
                <c:pt idx="2079">
                  <c:v>6.4</c:v>
                </c:pt>
                <c:pt idx="2080">
                  <c:v>6.6</c:v>
                </c:pt>
                <c:pt idx="2081">
                  <c:v>8.1999999999999993</c:v>
                </c:pt>
                <c:pt idx="2082">
                  <c:v>6.3</c:v>
                </c:pt>
                <c:pt idx="2083">
                  <c:v>6.4</c:v>
                </c:pt>
                <c:pt idx="2084">
                  <c:v>6.9</c:v>
                </c:pt>
                <c:pt idx="2085">
                  <c:v>7.1</c:v>
                </c:pt>
                <c:pt idx="2086">
                  <c:v>7</c:v>
                </c:pt>
                <c:pt idx="2087">
                  <c:v>6.9</c:v>
                </c:pt>
                <c:pt idx="2088">
                  <c:v>7.8</c:v>
                </c:pt>
                <c:pt idx="2089">
                  <c:v>8.6</c:v>
                </c:pt>
                <c:pt idx="2090">
                  <c:v>7.2</c:v>
                </c:pt>
                <c:pt idx="2091">
                  <c:v>7.5</c:v>
                </c:pt>
                <c:pt idx="2092">
                  <c:v>6.8</c:v>
                </c:pt>
                <c:pt idx="2093">
                  <c:v>6.2</c:v>
                </c:pt>
                <c:pt idx="2094">
                  <c:v>7.6</c:v>
                </c:pt>
                <c:pt idx="2095">
                  <c:v>5.0999999999999996</c:v>
                </c:pt>
                <c:pt idx="2096">
                  <c:v>7.3</c:v>
                </c:pt>
                <c:pt idx="2097">
                  <c:v>6.8</c:v>
                </c:pt>
                <c:pt idx="2098">
                  <c:v>7.6</c:v>
                </c:pt>
                <c:pt idx="2099">
                  <c:v>7.1</c:v>
                </c:pt>
                <c:pt idx="2100">
                  <c:v>8.3000000000000007</c:v>
                </c:pt>
                <c:pt idx="2101">
                  <c:v>6.9</c:v>
                </c:pt>
                <c:pt idx="2102">
                  <c:v>6.2</c:v>
                </c:pt>
                <c:pt idx="2103">
                  <c:v>5.0999999999999996</c:v>
                </c:pt>
                <c:pt idx="2104">
                  <c:v>7.8</c:v>
                </c:pt>
                <c:pt idx="2105">
                  <c:v>7.1</c:v>
                </c:pt>
                <c:pt idx="2106">
                  <c:v>7.3</c:v>
                </c:pt>
                <c:pt idx="2107">
                  <c:v>7.8</c:v>
                </c:pt>
                <c:pt idx="2108">
                  <c:v>7.2</c:v>
                </c:pt>
                <c:pt idx="2109">
                  <c:v>6.2</c:v>
                </c:pt>
                <c:pt idx="2110">
                  <c:v>6.8</c:v>
                </c:pt>
                <c:pt idx="2111">
                  <c:v>8.3000000000000007</c:v>
                </c:pt>
                <c:pt idx="2112">
                  <c:v>7.6</c:v>
                </c:pt>
                <c:pt idx="2113">
                  <c:v>6</c:v>
                </c:pt>
                <c:pt idx="2114">
                  <c:v>4.2</c:v>
                </c:pt>
                <c:pt idx="2115">
                  <c:v>6.1</c:v>
                </c:pt>
                <c:pt idx="2116">
                  <c:v>4.8</c:v>
                </c:pt>
                <c:pt idx="2117">
                  <c:v>7.1</c:v>
                </c:pt>
                <c:pt idx="2118">
                  <c:v>3.2</c:v>
                </c:pt>
                <c:pt idx="2119">
                  <c:v>5.9</c:v>
                </c:pt>
                <c:pt idx="2120">
                  <c:v>6.4</c:v>
                </c:pt>
                <c:pt idx="2121">
                  <c:v>8.1999999999999993</c:v>
                </c:pt>
                <c:pt idx="2122">
                  <c:v>4.4000000000000004</c:v>
                </c:pt>
                <c:pt idx="2123">
                  <c:v>6.1</c:v>
                </c:pt>
                <c:pt idx="2124">
                  <c:v>6.7</c:v>
                </c:pt>
                <c:pt idx="2125">
                  <c:v>7.1</c:v>
                </c:pt>
                <c:pt idx="2126">
                  <c:v>7.1</c:v>
                </c:pt>
                <c:pt idx="2127">
                  <c:v>8.1999999999999993</c:v>
                </c:pt>
                <c:pt idx="2128">
                  <c:v>7.4</c:v>
                </c:pt>
                <c:pt idx="2129">
                  <c:v>7.3</c:v>
                </c:pt>
                <c:pt idx="2130">
                  <c:v>5.2</c:v>
                </c:pt>
                <c:pt idx="2131">
                  <c:v>7</c:v>
                </c:pt>
                <c:pt idx="2132">
                  <c:v>6.8</c:v>
                </c:pt>
                <c:pt idx="2133">
                  <c:v>6.6</c:v>
                </c:pt>
                <c:pt idx="2134">
                  <c:v>2.2999999999999998</c:v>
                </c:pt>
                <c:pt idx="2135">
                  <c:v>3.8</c:v>
                </c:pt>
                <c:pt idx="2136">
                  <c:v>6.2</c:v>
                </c:pt>
                <c:pt idx="2137">
                  <c:v>6.4</c:v>
                </c:pt>
                <c:pt idx="2138">
                  <c:v>7.3</c:v>
                </c:pt>
                <c:pt idx="2139">
                  <c:v>5.3</c:v>
                </c:pt>
                <c:pt idx="2140">
                  <c:v>6.1</c:v>
                </c:pt>
                <c:pt idx="2141">
                  <c:v>7.4</c:v>
                </c:pt>
                <c:pt idx="2142">
                  <c:v>6.5</c:v>
                </c:pt>
                <c:pt idx="2143">
                  <c:v>6.3</c:v>
                </c:pt>
                <c:pt idx="2144">
                  <c:v>7.4</c:v>
                </c:pt>
                <c:pt idx="2145">
                  <c:v>6.7</c:v>
                </c:pt>
                <c:pt idx="2146">
                  <c:v>7.7</c:v>
                </c:pt>
                <c:pt idx="2147">
                  <c:v>7.5</c:v>
                </c:pt>
                <c:pt idx="2148">
                  <c:v>6.6</c:v>
                </c:pt>
                <c:pt idx="2149">
                  <c:v>4.9000000000000004</c:v>
                </c:pt>
                <c:pt idx="2150">
                  <c:v>6.2</c:v>
                </c:pt>
                <c:pt idx="2151">
                  <c:v>8.5</c:v>
                </c:pt>
                <c:pt idx="2152">
                  <c:v>7.4</c:v>
                </c:pt>
                <c:pt idx="2153">
                  <c:v>7.7</c:v>
                </c:pt>
                <c:pt idx="2154">
                  <c:v>6.7</c:v>
                </c:pt>
                <c:pt idx="2155">
                  <c:v>7.1</c:v>
                </c:pt>
                <c:pt idx="2156">
                  <c:v>7.5</c:v>
                </c:pt>
                <c:pt idx="2157">
                  <c:v>6.4</c:v>
                </c:pt>
                <c:pt idx="2158">
                  <c:v>7.5</c:v>
                </c:pt>
                <c:pt idx="2159">
                  <c:v>7</c:v>
                </c:pt>
                <c:pt idx="2160">
                  <c:v>5.0999999999999996</c:v>
                </c:pt>
                <c:pt idx="2161">
                  <c:v>6.6</c:v>
                </c:pt>
                <c:pt idx="2162">
                  <c:v>6.7</c:v>
                </c:pt>
                <c:pt idx="2163">
                  <c:v>8</c:v>
                </c:pt>
                <c:pt idx="2164">
                  <c:v>5.7</c:v>
                </c:pt>
                <c:pt idx="2165">
                  <c:v>7.9</c:v>
                </c:pt>
                <c:pt idx="2166">
                  <c:v>5.3</c:v>
                </c:pt>
                <c:pt idx="2167">
                  <c:v>7.7</c:v>
                </c:pt>
                <c:pt idx="2168">
                  <c:v>7</c:v>
                </c:pt>
                <c:pt idx="2169">
                  <c:v>8.5</c:v>
                </c:pt>
                <c:pt idx="2170">
                  <c:v>7</c:v>
                </c:pt>
                <c:pt idx="2171">
                  <c:v>6.6</c:v>
                </c:pt>
                <c:pt idx="2172">
                  <c:v>6.8</c:v>
                </c:pt>
                <c:pt idx="2173">
                  <c:v>6.6</c:v>
                </c:pt>
                <c:pt idx="2174">
                  <c:v>8</c:v>
                </c:pt>
                <c:pt idx="2175">
                  <c:v>7.4</c:v>
                </c:pt>
                <c:pt idx="2176">
                  <c:v>8.3000000000000007</c:v>
                </c:pt>
                <c:pt idx="2177">
                  <c:v>7.3</c:v>
                </c:pt>
                <c:pt idx="2178">
                  <c:v>6.3</c:v>
                </c:pt>
                <c:pt idx="2179">
                  <c:v>5.9</c:v>
                </c:pt>
                <c:pt idx="2180">
                  <c:v>8.1</c:v>
                </c:pt>
                <c:pt idx="2181">
                  <c:v>7.2</c:v>
                </c:pt>
                <c:pt idx="2182">
                  <c:v>8.4</c:v>
                </c:pt>
                <c:pt idx="2183">
                  <c:v>4.7</c:v>
                </c:pt>
                <c:pt idx="2184">
                  <c:v>6.9</c:v>
                </c:pt>
                <c:pt idx="2185">
                  <c:v>6.6</c:v>
                </c:pt>
                <c:pt idx="2186">
                  <c:v>6.9</c:v>
                </c:pt>
                <c:pt idx="2187">
                  <c:v>4.9000000000000004</c:v>
                </c:pt>
                <c:pt idx="2188">
                  <c:v>6.2</c:v>
                </c:pt>
                <c:pt idx="2189">
                  <c:v>8.1999999999999993</c:v>
                </c:pt>
                <c:pt idx="2190">
                  <c:v>7.2</c:v>
                </c:pt>
                <c:pt idx="2191">
                  <c:v>7.7</c:v>
                </c:pt>
                <c:pt idx="2192">
                  <c:v>6.5</c:v>
                </c:pt>
                <c:pt idx="2193">
                  <c:v>6.6</c:v>
                </c:pt>
                <c:pt idx="2194">
                  <c:v>7</c:v>
                </c:pt>
                <c:pt idx="2195">
                  <c:v>5.2</c:v>
                </c:pt>
                <c:pt idx="2196">
                  <c:v>6.9</c:v>
                </c:pt>
                <c:pt idx="2197">
                  <c:v>7.3</c:v>
                </c:pt>
                <c:pt idx="2198">
                  <c:v>6.8</c:v>
                </c:pt>
                <c:pt idx="2199">
                  <c:v>7.1</c:v>
                </c:pt>
                <c:pt idx="2200">
                  <c:v>5.8</c:v>
                </c:pt>
                <c:pt idx="2201">
                  <c:v>7.9</c:v>
                </c:pt>
                <c:pt idx="2202">
                  <c:v>7.6</c:v>
                </c:pt>
                <c:pt idx="2203">
                  <c:v>7.9</c:v>
                </c:pt>
                <c:pt idx="2204">
                  <c:v>5.4</c:v>
                </c:pt>
                <c:pt idx="2205">
                  <c:v>6.4</c:v>
                </c:pt>
                <c:pt idx="2206">
                  <c:v>8</c:v>
                </c:pt>
                <c:pt idx="2207">
                  <c:v>6.3</c:v>
                </c:pt>
                <c:pt idx="2208">
                  <c:v>8.4</c:v>
                </c:pt>
                <c:pt idx="2209">
                  <c:v>8</c:v>
                </c:pt>
                <c:pt idx="2210">
                  <c:v>5.9</c:v>
                </c:pt>
                <c:pt idx="2211">
                  <c:v>7.5</c:v>
                </c:pt>
                <c:pt idx="2212">
                  <c:v>6.9</c:v>
                </c:pt>
                <c:pt idx="2213">
                  <c:v>3.1</c:v>
                </c:pt>
                <c:pt idx="2214">
                  <c:v>7.4</c:v>
                </c:pt>
                <c:pt idx="2215">
                  <c:v>7.3</c:v>
                </c:pt>
                <c:pt idx="2216">
                  <c:v>5.6</c:v>
                </c:pt>
                <c:pt idx="2217">
                  <c:v>6.7</c:v>
                </c:pt>
                <c:pt idx="2218">
                  <c:v>8.1</c:v>
                </c:pt>
                <c:pt idx="2219">
                  <c:v>5.7</c:v>
                </c:pt>
                <c:pt idx="2220">
                  <c:v>8</c:v>
                </c:pt>
                <c:pt idx="2221">
                  <c:v>5.5</c:v>
                </c:pt>
                <c:pt idx="2222">
                  <c:v>7.8</c:v>
                </c:pt>
                <c:pt idx="2223">
                  <c:v>5.2</c:v>
                </c:pt>
                <c:pt idx="2224">
                  <c:v>5.2</c:v>
                </c:pt>
                <c:pt idx="2225">
                  <c:v>5.4</c:v>
                </c:pt>
                <c:pt idx="2226">
                  <c:v>7</c:v>
                </c:pt>
                <c:pt idx="2227">
                  <c:v>7.6</c:v>
                </c:pt>
                <c:pt idx="2228">
                  <c:v>7.7</c:v>
                </c:pt>
                <c:pt idx="2229">
                  <c:v>5.6</c:v>
                </c:pt>
                <c:pt idx="2230">
                  <c:v>8.3000000000000007</c:v>
                </c:pt>
                <c:pt idx="2231">
                  <c:v>6.8</c:v>
                </c:pt>
                <c:pt idx="2232">
                  <c:v>7.4</c:v>
                </c:pt>
                <c:pt idx="2233">
                  <c:v>6.9</c:v>
                </c:pt>
                <c:pt idx="2234">
                  <c:v>6.6</c:v>
                </c:pt>
                <c:pt idx="2235">
                  <c:v>6.6</c:v>
                </c:pt>
                <c:pt idx="2236">
                  <c:v>5.6</c:v>
                </c:pt>
                <c:pt idx="2237">
                  <c:v>7.8</c:v>
                </c:pt>
                <c:pt idx="2238">
                  <c:v>6.7</c:v>
                </c:pt>
                <c:pt idx="2239">
                  <c:v>7.1</c:v>
                </c:pt>
                <c:pt idx="2240">
                  <c:v>8.1</c:v>
                </c:pt>
                <c:pt idx="2241">
                  <c:v>6.4</c:v>
                </c:pt>
                <c:pt idx="2242">
                  <c:v>5</c:v>
                </c:pt>
                <c:pt idx="2243">
                  <c:v>6</c:v>
                </c:pt>
                <c:pt idx="2244">
                  <c:v>6.6</c:v>
                </c:pt>
                <c:pt idx="2245">
                  <c:v>5.9</c:v>
                </c:pt>
                <c:pt idx="2246">
                  <c:v>7</c:v>
                </c:pt>
                <c:pt idx="2247">
                  <c:v>5.5</c:v>
                </c:pt>
                <c:pt idx="2248">
                  <c:v>6</c:v>
                </c:pt>
                <c:pt idx="2249">
                  <c:v>6.8</c:v>
                </c:pt>
                <c:pt idx="2250">
                  <c:v>7.2</c:v>
                </c:pt>
                <c:pt idx="2251">
                  <c:v>5.4</c:v>
                </c:pt>
                <c:pt idx="2252">
                  <c:v>5.5</c:v>
                </c:pt>
                <c:pt idx="2253">
                  <c:v>8.1</c:v>
                </c:pt>
                <c:pt idx="2254">
                  <c:v>5.2</c:v>
                </c:pt>
                <c:pt idx="2255">
                  <c:v>5.8</c:v>
                </c:pt>
                <c:pt idx="2256">
                  <c:v>5.6</c:v>
                </c:pt>
                <c:pt idx="2257">
                  <c:v>7</c:v>
                </c:pt>
                <c:pt idx="2258">
                  <c:v>6</c:v>
                </c:pt>
                <c:pt idx="2259">
                  <c:v>7.2</c:v>
                </c:pt>
                <c:pt idx="2260">
                  <c:v>7.5</c:v>
                </c:pt>
                <c:pt idx="2261">
                  <c:v>4.5</c:v>
                </c:pt>
                <c:pt idx="2262">
                  <c:v>5.5</c:v>
                </c:pt>
                <c:pt idx="2263">
                  <c:v>6.2</c:v>
                </c:pt>
                <c:pt idx="2264">
                  <c:v>5.8</c:v>
                </c:pt>
                <c:pt idx="2265">
                  <c:v>6.2</c:v>
                </c:pt>
                <c:pt idx="2266">
                  <c:v>5.5</c:v>
                </c:pt>
                <c:pt idx="2267">
                  <c:v>7</c:v>
                </c:pt>
                <c:pt idx="2268">
                  <c:v>6.3</c:v>
                </c:pt>
                <c:pt idx="2269">
                  <c:v>7.1</c:v>
                </c:pt>
                <c:pt idx="2270">
                  <c:v>6.3</c:v>
                </c:pt>
                <c:pt idx="2271">
                  <c:v>7.6</c:v>
                </c:pt>
                <c:pt idx="2272">
                  <c:v>6.3</c:v>
                </c:pt>
                <c:pt idx="2273">
                  <c:v>5.6</c:v>
                </c:pt>
                <c:pt idx="2274">
                  <c:v>7.7</c:v>
                </c:pt>
                <c:pt idx="2275">
                  <c:v>6.6</c:v>
                </c:pt>
                <c:pt idx="2276">
                  <c:v>7.6</c:v>
                </c:pt>
                <c:pt idx="2277">
                  <c:v>7.3</c:v>
                </c:pt>
                <c:pt idx="2278">
                  <c:v>6.1</c:v>
                </c:pt>
                <c:pt idx="2279">
                  <c:v>4</c:v>
                </c:pt>
                <c:pt idx="2280">
                  <c:v>7.6</c:v>
                </c:pt>
                <c:pt idx="2281">
                  <c:v>5.6</c:v>
                </c:pt>
                <c:pt idx="2282">
                  <c:v>7.5</c:v>
                </c:pt>
                <c:pt idx="2283">
                  <c:v>5.5</c:v>
                </c:pt>
                <c:pt idx="2284">
                  <c:v>5.8</c:v>
                </c:pt>
                <c:pt idx="2285">
                  <c:v>5.4</c:v>
                </c:pt>
                <c:pt idx="2286">
                  <c:v>5.9</c:v>
                </c:pt>
                <c:pt idx="2287">
                  <c:v>7.1</c:v>
                </c:pt>
                <c:pt idx="2288">
                  <c:v>5.7</c:v>
                </c:pt>
                <c:pt idx="2289">
                  <c:v>7.1</c:v>
                </c:pt>
                <c:pt idx="2290">
                  <c:v>8.3000000000000007</c:v>
                </c:pt>
                <c:pt idx="2291">
                  <c:v>7.2</c:v>
                </c:pt>
                <c:pt idx="2292">
                  <c:v>7</c:v>
                </c:pt>
                <c:pt idx="2293">
                  <c:v>5.9</c:v>
                </c:pt>
                <c:pt idx="2294">
                  <c:v>6.2</c:v>
                </c:pt>
                <c:pt idx="2295">
                  <c:v>7.6</c:v>
                </c:pt>
                <c:pt idx="2296">
                  <c:v>5.7</c:v>
                </c:pt>
                <c:pt idx="2297">
                  <c:v>8.5</c:v>
                </c:pt>
                <c:pt idx="2298">
                  <c:v>7.3</c:v>
                </c:pt>
                <c:pt idx="2299">
                  <c:v>5.3</c:v>
                </c:pt>
                <c:pt idx="2300">
                  <c:v>5.2</c:v>
                </c:pt>
                <c:pt idx="2301">
                  <c:v>7.6</c:v>
                </c:pt>
                <c:pt idx="2302">
                  <c:v>4.4000000000000004</c:v>
                </c:pt>
                <c:pt idx="2303">
                  <c:v>5.4</c:v>
                </c:pt>
                <c:pt idx="2304">
                  <c:v>6</c:v>
                </c:pt>
                <c:pt idx="2305">
                  <c:v>7.1</c:v>
                </c:pt>
                <c:pt idx="2306">
                  <c:v>6.9</c:v>
                </c:pt>
                <c:pt idx="2307">
                  <c:v>7.1</c:v>
                </c:pt>
                <c:pt idx="2308">
                  <c:v>5.5</c:v>
                </c:pt>
                <c:pt idx="2309">
                  <c:v>7.5</c:v>
                </c:pt>
                <c:pt idx="2310">
                  <c:v>5.7</c:v>
                </c:pt>
                <c:pt idx="2311">
                  <c:v>6.1</c:v>
                </c:pt>
                <c:pt idx="2312">
                  <c:v>7.2</c:v>
                </c:pt>
                <c:pt idx="2313">
                  <c:v>7.2</c:v>
                </c:pt>
                <c:pt idx="2314">
                  <c:v>6.5</c:v>
                </c:pt>
                <c:pt idx="2315">
                  <c:v>7</c:v>
                </c:pt>
                <c:pt idx="2316">
                  <c:v>7</c:v>
                </c:pt>
                <c:pt idx="2317">
                  <c:v>6.9</c:v>
                </c:pt>
                <c:pt idx="2318">
                  <c:v>8.1999999999999993</c:v>
                </c:pt>
                <c:pt idx="2319">
                  <c:v>7.4</c:v>
                </c:pt>
                <c:pt idx="2320">
                  <c:v>7.6</c:v>
                </c:pt>
                <c:pt idx="2321">
                  <c:v>7.4</c:v>
                </c:pt>
                <c:pt idx="2322">
                  <c:v>6.1</c:v>
                </c:pt>
                <c:pt idx="2323">
                  <c:v>7.8</c:v>
                </c:pt>
                <c:pt idx="2324">
                  <c:v>6.7</c:v>
                </c:pt>
                <c:pt idx="2325">
                  <c:v>6</c:v>
                </c:pt>
                <c:pt idx="2326">
                  <c:v>7.1</c:v>
                </c:pt>
                <c:pt idx="2327">
                  <c:v>7.3</c:v>
                </c:pt>
                <c:pt idx="2328">
                  <c:v>5.5</c:v>
                </c:pt>
                <c:pt idx="2329">
                  <c:v>8.1</c:v>
                </c:pt>
                <c:pt idx="2330">
                  <c:v>7.3</c:v>
                </c:pt>
                <c:pt idx="2331">
                  <c:v>3.9</c:v>
                </c:pt>
                <c:pt idx="2332">
                  <c:v>5.4</c:v>
                </c:pt>
                <c:pt idx="2333">
                  <c:v>7.7</c:v>
                </c:pt>
                <c:pt idx="2334">
                  <c:v>8</c:v>
                </c:pt>
                <c:pt idx="2335">
                  <c:v>5.9</c:v>
                </c:pt>
                <c:pt idx="2336">
                  <c:v>6.6</c:v>
                </c:pt>
                <c:pt idx="2337">
                  <c:v>5.6</c:v>
                </c:pt>
                <c:pt idx="2338">
                  <c:v>4.8</c:v>
                </c:pt>
                <c:pt idx="2339">
                  <c:v>6.8</c:v>
                </c:pt>
                <c:pt idx="2340">
                  <c:v>6.4</c:v>
                </c:pt>
                <c:pt idx="2341">
                  <c:v>5.2</c:v>
                </c:pt>
                <c:pt idx="2342">
                  <c:v>7.3</c:v>
                </c:pt>
                <c:pt idx="2343">
                  <c:v>5.0999999999999996</c:v>
                </c:pt>
                <c:pt idx="2344">
                  <c:v>8.1</c:v>
                </c:pt>
                <c:pt idx="2345">
                  <c:v>6</c:v>
                </c:pt>
                <c:pt idx="2346">
                  <c:v>7.4</c:v>
                </c:pt>
                <c:pt idx="2347">
                  <c:v>5.3</c:v>
                </c:pt>
                <c:pt idx="2348">
                  <c:v>8.9</c:v>
                </c:pt>
                <c:pt idx="2349">
                  <c:v>6.7</c:v>
                </c:pt>
                <c:pt idx="2350">
                  <c:v>5.4</c:v>
                </c:pt>
                <c:pt idx="2351">
                  <c:v>8</c:v>
                </c:pt>
                <c:pt idx="2352">
                  <c:v>6.3</c:v>
                </c:pt>
                <c:pt idx="2353">
                  <c:v>6.7</c:v>
                </c:pt>
                <c:pt idx="2354">
                  <c:v>7.3</c:v>
                </c:pt>
                <c:pt idx="2355">
                  <c:v>6.5</c:v>
                </c:pt>
                <c:pt idx="2356">
                  <c:v>7.1</c:v>
                </c:pt>
                <c:pt idx="2357">
                  <c:v>6.3</c:v>
                </c:pt>
                <c:pt idx="2358">
                  <c:v>7.2</c:v>
                </c:pt>
                <c:pt idx="2359">
                  <c:v>5.0999999999999996</c:v>
                </c:pt>
                <c:pt idx="2360">
                  <c:v>5.9</c:v>
                </c:pt>
                <c:pt idx="2361">
                  <c:v>5.2</c:v>
                </c:pt>
                <c:pt idx="2362">
                  <c:v>6.2</c:v>
                </c:pt>
                <c:pt idx="2363">
                  <c:v>5</c:v>
                </c:pt>
                <c:pt idx="2364">
                  <c:v>7.6</c:v>
                </c:pt>
                <c:pt idx="2365">
                  <c:v>5.7</c:v>
                </c:pt>
                <c:pt idx="2366">
                  <c:v>7.4</c:v>
                </c:pt>
                <c:pt idx="2367">
                  <c:v>7.6</c:v>
                </c:pt>
                <c:pt idx="2368">
                  <c:v>5.8</c:v>
                </c:pt>
                <c:pt idx="2369">
                  <c:v>7.4</c:v>
                </c:pt>
                <c:pt idx="2370">
                  <c:v>6.1</c:v>
                </c:pt>
                <c:pt idx="2371">
                  <c:v>6.4</c:v>
                </c:pt>
                <c:pt idx="2372">
                  <c:v>6.4</c:v>
                </c:pt>
                <c:pt idx="2373">
                  <c:v>7.4</c:v>
                </c:pt>
                <c:pt idx="2374">
                  <c:v>6.4</c:v>
                </c:pt>
                <c:pt idx="2375">
                  <c:v>5.7</c:v>
                </c:pt>
                <c:pt idx="2376">
                  <c:v>5.2</c:v>
                </c:pt>
                <c:pt idx="2377">
                  <c:v>6.9</c:v>
                </c:pt>
                <c:pt idx="2378">
                  <c:v>7.7</c:v>
                </c:pt>
                <c:pt idx="2379">
                  <c:v>6.7</c:v>
                </c:pt>
                <c:pt idx="2380">
                  <c:v>7.8</c:v>
                </c:pt>
                <c:pt idx="2381">
                  <c:v>7.3</c:v>
                </c:pt>
                <c:pt idx="2382">
                  <c:v>5.8</c:v>
                </c:pt>
                <c:pt idx="2383">
                  <c:v>6.3</c:v>
                </c:pt>
                <c:pt idx="2384">
                  <c:v>7.2</c:v>
                </c:pt>
                <c:pt idx="2385">
                  <c:v>3.8</c:v>
                </c:pt>
                <c:pt idx="2386">
                  <c:v>4.5999999999999996</c:v>
                </c:pt>
                <c:pt idx="2387">
                  <c:v>5.9</c:v>
                </c:pt>
                <c:pt idx="2388">
                  <c:v>6.5</c:v>
                </c:pt>
                <c:pt idx="2389">
                  <c:v>6.8</c:v>
                </c:pt>
                <c:pt idx="2390">
                  <c:v>5.4</c:v>
                </c:pt>
                <c:pt idx="2391">
                  <c:v>7</c:v>
                </c:pt>
                <c:pt idx="2392">
                  <c:v>6.8</c:v>
                </c:pt>
                <c:pt idx="2393">
                  <c:v>6.6</c:v>
                </c:pt>
                <c:pt idx="2394">
                  <c:v>7.2</c:v>
                </c:pt>
                <c:pt idx="2395">
                  <c:v>5.9</c:v>
                </c:pt>
                <c:pt idx="2396">
                  <c:v>6.3</c:v>
                </c:pt>
                <c:pt idx="2397">
                  <c:v>6.5</c:v>
                </c:pt>
                <c:pt idx="2398">
                  <c:v>7.7</c:v>
                </c:pt>
                <c:pt idx="2399">
                  <c:v>7.9</c:v>
                </c:pt>
                <c:pt idx="2400">
                  <c:v>6.4</c:v>
                </c:pt>
                <c:pt idx="2401">
                  <c:v>7.2</c:v>
                </c:pt>
                <c:pt idx="2402">
                  <c:v>6.2</c:v>
                </c:pt>
                <c:pt idx="2403">
                  <c:v>5.5</c:v>
                </c:pt>
                <c:pt idx="2404">
                  <c:v>5.4</c:v>
                </c:pt>
                <c:pt idx="2405">
                  <c:v>5.7</c:v>
                </c:pt>
                <c:pt idx="2406">
                  <c:v>5.8</c:v>
                </c:pt>
                <c:pt idx="2407">
                  <c:v>7.2</c:v>
                </c:pt>
                <c:pt idx="2408">
                  <c:v>6.3</c:v>
                </c:pt>
                <c:pt idx="2409">
                  <c:v>6.9</c:v>
                </c:pt>
                <c:pt idx="2410">
                  <c:v>3</c:v>
                </c:pt>
                <c:pt idx="2411">
                  <c:v>7</c:v>
                </c:pt>
                <c:pt idx="2412">
                  <c:v>4</c:v>
                </c:pt>
                <c:pt idx="2413">
                  <c:v>8</c:v>
                </c:pt>
                <c:pt idx="2414">
                  <c:v>7.5</c:v>
                </c:pt>
                <c:pt idx="2415">
                  <c:v>6.8</c:v>
                </c:pt>
                <c:pt idx="2416">
                  <c:v>5.3</c:v>
                </c:pt>
                <c:pt idx="2417">
                  <c:v>6.2</c:v>
                </c:pt>
                <c:pt idx="2418">
                  <c:v>5.8</c:v>
                </c:pt>
                <c:pt idx="2419">
                  <c:v>4.2</c:v>
                </c:pt>
                <c:pt idx="2420">
                  <c:v>8.5</c:v>
                </c:pt>
                <c:pt idx="2421">
                  <c:v>7.3</c:v>
                </c:pt>
                <c:pt idx="2422">
                  <c:v>6.8</c:v>
                </c:pt>
                <c:pt idx="2423">
                  <c:v>4.9000000000000004</c:v>
                </c:pt>
                <c:pt idx="2424">
                  <c:v>7.5</c:v>
                </c:pt>
                <c:pt idx="2425">
                  <c:v>7</c:v>
                </c:pt>
                <c:pt idx="2426">
                  <c:v>8.4</c:v>
                </c:pt>
                <c:pt idx="2427">
                  <c:v>5.8</c:v>
                </c:pt>
                <c:pt idx="2428">
                  <c:v>6.7</c:v>
                </c:pt>
                <c:pt idx="2429">
                  <c:v>6.4</c:v>
                </c:pt>
                <c:pt idx="2430">
                  <c:v>5.7</c:v>
                </c:pt>
                <c:pt idx="2431">
                  <c:v>5.9</c:v>
                </c:pt>
                <c:pt idx="2432">
                  <c:v>6</c:v>
                </c:pt>
                <c:pt idx="2433">
                  <c:v>7.7</c:v>
                </c:pt>
                <c:pt idx="2434">
                  <c:v>5.6</c:v>
                </c:pt>
                <c:pt idx="2435">
                  <c:v>4.5999999999999996</c:v>
                </c:pt>
                <c:pt idx="2436">
                  <c:v>6.2</c:v>
                </c:pt>
                <c:pt idx="2437">
                  <c:v>5.8</c:v>
                </c:pt>
                <c:pt idx="2438">
                  <c:v>6.2</c:v>
                </c:pt>
                <c:pt idx="2439">
                  <c:v>5.2</c:v>
                </c:pt>
                <c:pt idx="2440">
                  <c:v>7.2</c:v>
                </c:pt>
                <c:pt idx="2441">
                  <c:v>4.5999999999999996</c:v>
                </c:pt>
                <c:pt idx="2442">
                  <c:v>7.5</c:v>
                </c:pt>
                <c:pt idx="2443">
                  <c:v>7.6</c:v>
                </c:pt>
                <c:pt idx="2444">
                  <c:v>4.8</c:v>
                </c:pt>
                <c:pt idx="2445">
                  <c:v>3.6</c:v>
                </c:pt>
                <c:pt idx="2446">
                  <c:v>7</c:v>
                </c:pt>
                <c:pt idx="2447">
                  <c:v>6.2</c:v>
                </c:pt>
                <c:pt idx="2448">
                  <c:v>7.9</c:v>
                </c:pt>
                <c:pt idx="2449">
                  <c:v>7</c:v>
                </c:pt>
                <c:pt idx="2450">
                  <c:v>6.5</c:v>
                </c:pt>
                <c:pt idx="2451">
                  <c:v>6.6</c:v>
                </c:pt>
                <c:pt idx="2452">
                  <c:v>6.7</c:v>
                </c:pt>
                <c:pt idx="2453">
                  <c:v>7.5</c:v>
                </c:pt>
                <c:pt idx="2454">
                  <c:v>7</c:v>
                </c:pt>
                <c:pt idx="2455">
                  <c:v>5.4</c:v>
                </c:pt>
                <c:pt idx="2456">
                  <c:v>5.7</c:v>
                </c:pt>
                <c:pt idx="2457">
                  <c:v>5.7</c:v>
                </c:pt>
                <c:pt idx="2458">
                  <c:v>6.6</c:v>
                </c:pt>
                <c:pt idx="2459">
                  <c:v>5.9</c:v>
                </c:pt>
                <c:pt idx="2460">
                  <c:v>7.8</c:v>
                </c:pt>
                <c:pt idx="2461">
                  <c:v>7.5</c:v>
                </c:pt>
                <c:pt idx="2462">
                  <c:v>7</c:v>
                </c:pt>
                <c:pt idx="2463">
                  <c:v>7.4</c:v>
                </c:pt>
                <c:pt idx="2464">
                  <c:v>6.6</c:v>
                </c:pt>
                <c:pt idx="2465">
                  <c:v>6.2</c:v>
                </c:pt>
                <c:pt idx="2466">
                  <c:v>6</c:v>
                </c:pt>
                <c:pt idx="2467">
                  <c:v>4.5</c:v>
                </c:pt>
                <c:pt idx="2468">
                  <c:v>7</c:v>
                </c:pt>
                <c:pt idx="2469">
                  <c:v>2.2999999999999998</c:v>
                </c:pt>
                <c:pt idx="2470">
                  <c:v>8.6</c:v>
                </c:pt>
                <c:pt idx="2471">
                  <c:v>6.2</c:v>
                </c:pt>
                <c:pt idx="2472">
                  <c:v>6.2</c:v>
                </c:pt>
                <c:pt idx="2473">
                  <c:v>5.9</c:v>
                </c:pt>
                <c:pt idx="2474">
                  <c:v>7.5</c:v>
                </c:pt>
                <c:pt idx="2475">
                  <c:v>5.4</c:v>
                </c:pt>
                <c:pt idx="2476">
                  <c:v>6.4</c:v>
                </c:pt>
                <c:pt idx="2477">
                  <c:v>6.1</c:v>
                </c:pt>
                <c:pt idx="2478">
                  <c:v>7.7</c:v>
                </c:pt>
                <c:pt idx="2479">
                  <c:v>3.2</c:v>
                </c:pt>
                <c:pt idx="2480">
                  <c:v>6.7</c:v>
                </c:pt>
                <c:pt idx="2481">
                  <c:v>5.6</c:v>
                </c:pt>
                <c:pt idx="2482">
                  <c:v>7.1</c:v>
                </c:pt>
                <c:pt idx="2483">
                  <c:v>7.3</c:v>
                </c:pt>
                <c:pt idx="2484">
                  <c:v>6.5</c:v>
                </c:pt>
                <c:pt idx="2485">
                  <c:v>5.7</c:v>
                </c:pt>
                <c:pt idx="2486">
                  <c:v>5.3</c:v>
                </c:pt>
                <c:pt idx="2487">
                  <c:v>6.6</c:v>
                </c:pt>
                <c:pt idx="2488">
                  <c:v>5.7</c:v>
                </c:pt>
                <c:pt idx="2489">
                  <c:v>4.4000000000000004</c:v>
                </c:pt>
                <c:pt idx="2490">
                  <c:v>7.3</c:v>
                </c:pt>
                <c:pt idx="2491">
                  <c:v>5.5</c:v>
                </c:pt>
                <c:pt idx="2492">
                  <c:v>4.4000000000000004</c:v>
                </c:pt>
                <c:pt idx="2493">
                  <c:v>5</c:v>
                </c:pt>
                <c:pt idx="2494">
                  <c:v>7.7</c:v>
                </c:pt>
                <c:pt idx="2495">
                  <c:v>5.4</c:v>
                </c:pt>
                <c:pt idx="2496">
                  <c:v>7.6</c:v>
                </c:pt>
                <c:pt idx="2497">
                  <c:v>6.7</c:v>
                </c:pt>
                <c:pt idx="2498">
                  <c:v>6.6</c:v>
                </c:pt>
                <c:pt idx="2499">
                  <c:v>5.4</c:v>
                </c:pt>
                <c:pt idx="2500">
                  <c:v>7.9</c:v>
                </c:pt>
                <c:pt idx="2501">
                  <c:v>6.3</c:v>
                </c:pt>
                <c:pt idx="2502">
                  <c:v>6.8</c:v>
                </c:pt>
                <c:pt idx="2503">
                  <c:v>4</c:v>
                </c:pt>
                <c:pt idx="2504">
                  <c:v>6.5</c:v>
                </c:pt>
                <c:pt idx="2505">
                  <c:v>7.3</c:v>
                </c:pt>
                <c:pt idx="2506">
                  <c:v>6.6</c:v>
                </c:pt>
                <c:pt idx="2507">
                  <c:v>6.9</c:v>
                </c:pt>
                <c:pt idx="2508">
                  <c:v>6.2</c:v>
                </c:pt>
                <c:pt idx="2509">
                  <c:v>6.9</c:v>
                </c:pt>
                <c:pt idx="2510">
                  <c:v>6</c:v>
                </c:pt>
                <c:pt idx="2511">
                  <c:v>8.5</c:v>
                </c:pt>
                <c:pt idx="2512">
                  <c:v>7.5</c:v>
                </c:pt>
                <c:pt idx="2513">
                  <c:v>6.5</c:v>
                </c:pt>
                <c:pt idx="2514">
                  <c:v>6.5</c:v>
                </c:pt>
                <c:pt idx="2515">
                  <c:v>7</c:v>
                </c:pt>
                <c:pt idx="2516">
                  <c:v>5.6</c:v>
                </c:pt>
                <c:pt idx="2517">
                  <c:v>6.9</c:v>
                </c:pt>
                <c:pt idx="2518">
                  <c:v>5.0999999999999996</c:v>
                </c:pt>
                <c:pt idx="2519">
                  <c:v>5.8</c:v>
                </c:pt>
                <c:pt idx="2520">
                  <c:v>7.9</c:v>
                </c:pt>
                <c:pt idx="2521">
                  <c:v>6.3</c:v>
                </c:pt>
                <c:pt idx="2522">
                  <c:v>7.6</c:v>
                </c:pt>
                <c:pt idx="2523">
                  <c:v>6.6</c:v>
                </c:pt>
                <c:pt idx="2524">
                  <c:v>5.5</c:v>
                </c:pt>
                <c:pt idx="2525">
                  <c:v>7.1</c:v>
                </c:pt>
                <c:pt idx="2526">
                  <c:v>6.8</c:v>
                </c:pt>
                <c:pt idx="2527">
                  <c:v>6</c:v>
                </c:pt>
                <c:pt idx="2528">
                  <c:v>6.4</c:v>
                </c:pt>
                <c:pt idx="2529">
                  <c:v>5.8</c:v>
                </c:pt>
                <c:pt idx="2530">
                  <c:v>4.3</c:v>
                </c:pt>
                <c:pt idx="2531">
                  <c:v>7.6</c:v>
                </c:pt>
                <c:pt idx="2532">
                  <c:v>4.9000000000000004</c:v>
                </c:pt>
                <c:pt idx="2533">
                  <c:v>6.2</c:v>
                </c:pt>
                <c:pt idx="2534">
                  <c:v>5.5</c:v>
                </c:pt>
                <c:pt idx="2535">
                  <c:v>6.4</c:v>
                </c:pt>
                <c:pt idx="2536">
                  <c:v>6.2</c:v>
                </c:pt>
                <c:pt idx="2537">
                  <c:v>4.5</c:v>
                </c:pt>
                <c:pt idx="2538">
                  <c:v>7.6</c:v>
                </c:pt>
                <c:pt idx="2539">
                  <c:v>6.9</c:v>
                </c:pt>
                <c:pt idx="2540">
                  <c:v>7.1</c:v>
                </c:pt>
                <c:pt idx="2541">
                  <c:v>7.2</c:v>
                </c:pt>
                <c:pt idx="2542">
                  <c:v>6.4</c:v>
                </c:pt>
                <c:pt idx="2543">
                  <c:v>6.4</c:v>
                </c:pt>
                <c:pt idx="2544">
                  <c:v>6.5</c:v>
                </c:pt>
                <c:pt idx="2545">
                  <c:v>5.6</c:v>
                </c:pt>
                <c:pt idx="2546">
                  <c:v>7.2</c:v>
                </c:pt>
                <c:pt idx="2547">
                  <c:v>6.6</c:v>
                </c:pt>
                <c:pt idx="2548">
                  <c:v>7.2</c:v>
                </c:pt>
                <c:pt idx="2549">
                  <c:v>5.9</c:v>
                </c:pt>
                <c:pt idx="2550">
                  <c:v>7.1</c:v>
                </c:pt>
                <c:pt idx="2551">
                  <c:v>6.6</c:v>
                </c:pt>
                <c:pt idx="2552">
                  <c:v>7.2</c:v>
                </c:pt>
                <c:pt idx="2553">
                  <c:v>6.2</c:v>
                </c:pt>
                <c:pt idx="2554">
                  <c:v>6.5</c:v>
                </c:pt>
                <c:pt idx="2555">
                  <c:v>7.3</c:v>
                </c:pt>
                <c:pt idx="2556">
                  <c:v>8</c:v>
                </c:pt>
                <c:pt idx="2557">
                  <c:v>6.1</c:v>
                </c:pt>
                <c:pt idx="2558">
                  <c:v>7.7</c:v>
                </c:pt>
                <c:pt idx="2559">
                  <c:v>5.8</c:v>
                </c:pt>
                <c:pt idx="2560">
                  <c:v>5.9</c:v>
                </c:pt>
                <c:pt idx="2561">
                  <c:v>7.4</c:v>
                </c:pt>
                <c:pt idx="2562">
                  <c:v>7.1</c:v>
                </c:pt>
                <c:pt idx="2563">
                  <c:v>6.8</c:v>
                </c:pt>
                <c:pt idx="2564">
                  <c:v>6.4</c:v>
                </c:pt>
                <c:pt idx="2565">
                  <c:v>7.1</c:v>
                </c:pt>
                <c:pt idx="2566">
                  <c:v>6.5</c:v>
                </c:pt>
                <c:pt idx="2567">
                  <c:v>5.4</c:v>
                </c:pt>
                <c:pt idx="2568">
                  <c:v>6</c:v>
                </c:pt>
                <c:pt idx="2569">
                  <c:v>6.2</c:v>
                </c:pt>
                <c:pt idx="2570">
                  <c:v>6.2</c:v>
                </c:pt>
                <c:pt idx="2571">
                  <c:v>6.2</c:v>
                </c:pt>
                <c:pt idx="2572">
                  <c:v>4.2</c:v>
                </c:pt>
                <c:pt idx="2573">
                  <c:v>5.4</c:v>
                </c:pt>
                <c:pt idx="2574">
                  <c:v>6</c:v>
                </c:pt>
                <c:pt idx="2575">
                  <c:v>6.6</c:v>
                </c:pt>
                <c:pt idx="2576">
                  <c:v>7.2</c:v>
                </c:pt>
                <c:pt idx="2577">
                  <c:v>7.3</c:v>
                </c:pt>
                <c:pt idx="2578">
                  <c:v>5.8</c:v>
                </c:pt>
                <c:pt idx="2579">
                  <c:v>5.5</c:v>
                </c:pt>
                <c:pt idx="2580">
                  <c:v>6.5</c:v>
                </c:pt>
                <c:pt idx="2581">
                  <c:v>3.9</c:v>
                </c:pt>
                <c:pt idx="2582">
                  <c:v>4.7</c:v>
                </c:pt>
                <c:pt idx="2583">
                  <c:v>6</c:v>
                </c:pt>
                <c:pt idx="2584">
                  <c:v>6.7</c:v>
                </c:pt>
                <c:pt idx="2585">
                  <c:v>7.3</c:v>
                </c:pt>
                <c:pt idx="2586">
                  <c:v>7.3</c:v>
                </c:pt>
                <c:pt idx="2587">
                  <c:v>6.7</c:v>
                </c:pt>
                <c:pt idx="2588">
                  <c:v>8.1999999999999993</c:v>
                </c:pt>
                <c:pt idx="2589">
                  <c:v>6.1</c:v>
                </c:pt>
                <c:pt idx="2590">
                  <c:v>8.1</c:v>
                </c:pt>
                <c:pt idx="2591">
                  <c:v>6.3</c:v>
                </c:pt>
                <c:pt idx="2592">
                  <c:v>2.2999999999999998</c:v>
                </c:pt>
                <c:pt idx="2593">
                  <c:v>5.3</c:v>
                </c:pt>
                <c:pt idx="2594">
                  <c:v>2.2000000000000002</c:v>
                </c:pt>
                <c:pt idx="2595">
                  <c:v>6.5</c:v>
                </c:pt>
                <c:pt idx="2596">
                  <c:v>6.9</c:v>
                </c:pt>
                <c:pt idx="2597">
                  <c:v>6.7</c:v>
                </c:pt>
                <c:pt idx="2598">
                  <c:v>5.9</c:v>
                </c:pt>
                <c:pt idx="2599">
                  <c:v>6.5</c:v>
                </c:pt>
                <c:pt idx="2600">
                  <c:v>7.3</c:v>
                </c:pt>
                <c:pt idx="2601">
                  <c:v>6</c:v>
                </c:pt>
                <c:pt idx="2602">
                  <c:v>6.3</c:v>
                </c:pt>
                <c:pt idx="2603">
                  <c:v>7.2</c:v>
                </c:pt>
                <c:pt idx="2604">
                  <c:v>7.1</c:v>
                </c:pt>
                <c:pt idx="2605">
                  <c:v>4.5999999999999996</c:v>
                </c:pt>
                <c:pt idx="2606">
                  <c:v>7</c:v>
                </c:pt>
                <c:pt idx="2607">
                  <c:v>6.2</c:v>
                </c:pt>
                <c:pt idx="2608">
                  <c:v>6.2</c:v>
                </c:pt>
                <c:pt idx="2609">
                  <c:v>6.1</c:v>
                </c:pt>
                <c:pt idx="2610">
                  <c:v>3.9</c:v>
                </c:pt>
                <c:pt idx="2611">
                  <c:v>7.5</c:v>
                </c:pt>
                <c:pt idx="2612">
                  <c:v>7.7</c:v>
                </c:pt>
                <c:pt idx="2613">
                  <c:v>5.4</c:v>
                </c:pt>
                <c:pt idx="2614">
                  <c:v>6.9</c:v>
                </c:pt>
                <c:pt idx="2615">
                  <c:v>7.3</c:v>
                </c:pt>
                <c:pt idx="2616">
                  <c:v>6.5</c:v>
                </c:pt>
                <c:pt idx="2617">
                  <c:v>5.0999999999999996</c:v>
                </c:pt>
                <c:pt idx="2618">
                  <c:v>5</c:v>
                </c:pt>
                <c:pt idx="2619">
                  <c:v>5.8</c:v>
                </c:pt>
                <c:pt idx="2620">
                  <c:v>7.1</c:v>
                </c:pt>
                <c:pt idx="2621">
                  <c:v>6.7</c:v>
                </c:pt>
                <c:pt idx="2622">
                  <c:v>6.7</c:v>
                </c:pt>
                <c:pt idx="2623">
                  <c:v>5.2</c:v>
                </c:pt>
                <c:pt idx="2624">
                  <c:v>5.7</c:v>
                </c:pt>
                <c:pt idx="2625">
                  <c:v>3.6</c:v>
                </c:pt>
                <c:pt idx="2626">
                  <c:v>6.1</c:v>
                </c:pt>
                <c:pt idx="2627">
                  <c:v>6.3</c:v>
                </c:pt>
                <c:pt idx="2628">
                  <c:v>8.1999999999999993</c:v>
                </c:pt>
                <c:pt idx="2629">
                  <c:v>4.5999999999999996</c:v>
                </c:pt>
                <c:pt idx="2630">
                  <c:v>6.3</c:v>
                </c:pt>
                <c:pt idx="2631">
                  <c:v>7.6</c:v>
                </c:pt>
                <c:pt idx="2632">
                  <c:v>7.5</c:v>
                </c:pt>
                <c:pt idx="2633">
                  <c:v>6.8</c:v>
                </c:pt>
                <c:pt idx="2634">
                  <c:v>5.7</c:v>
                </c:pt>
                <c:pt idx="2635">
                  <c:v>6.2</c:v>
                </c:pt>
                <c:pt idx="2637">
                  <c:v>3.5</c:v>
                </c:pt>
                <c:pt idx="2638">
                  <c:v>6.5</c:v>
                </c:pt>
                <c:pt idx="2639">
                  <c:v>7.2</c:v>
                </c:pt>
                <c:pt idx="2640">
                  <c:v>6.1</c:v>
                </c:pt>
                <c:pt idx="2641">
                  <c:v>6.6</c:v>
                </c:pt>
                <c:pt idx="2642">
                  <c:v>6.8</c:v>
                </c:pt>
                <c:pt idx="2643">
                  <c:v>7.6</c:v>
                </c:pt>
                <c:pt idx="2644">
                  <c:v>5.0999999999999996</c:v>
                </c:pt>
                <c:pt idx="2645">
                  <c:v>7.4</c:v>
                </c:pt>
                <c:pt idx="2646">
                  <c:v>3.7</c:v>
                </c:pt>
                <c:pt idx="2647">
                  <c:v>7.2</c:v>
                </c:pt>
                <c:pt idx="2648">
                  <c:v>9</c:v>
                </c:pt>
                <c:pt idx="2650">
                  <c:v>4.8</c:v>
                </c:pt>
                <c:pt idx="2651">
                  <c:v>7.5</c:v>
                </c:pt>
                <c:pt idx="2652">
                  <c:v>7.3</c:v>
                </c:pt>
                <c:pt idx="2653">
                  <c:v>5.7</c:v>
                </c:pt>
                <c:pt idx="2654">
                  <c:v>6.9</c:v>
                </c:pt>
                <c:pt idx="2655">
                  <c:v>5.0999999999999996</c:v>
                </c:pt>
                <c:pt idx="2656">
                  <c:v>6.9</c:v>
                </c:pt>
                <c:pt idx="2657">
                  <c:v>6.5</c:v>
                </c:pt>
                <c:pt idx="2658">
                  <c:v>4.5</c:v>
                </c:pt>
                <c:pt idx="2659">
                  <c:v>5.9</c:v>
                </c:pt>
                <c:pt idx="2660">
                  <c:v>5.7</c:v>
                </c:pt>
                <c:pt idx="2661">
                  <c:v>4.9000000000000004</c:v>
                </c:pt>
                <c:pt idx="2662">
                  <c:v>5.8</c:v>
                </c:pt>
                <c:pt idx="2663">
                  <c:v>5.4</c:v>
                </c:pt>
                <c:pt idx="2664">
                  <c:v>7.7</c:v>
                </c:pt>
                <c:pt idx="2665">
                  <c:v>7.2</c:v>
                </c:pt>
                <c:pt idx="2666">
                  <c:v>6.7</c:v>
                </c:pt>
                <c:pt idx="2667">
                  <c:v>5.9</c:v>
                </c:pt>
                <c:pt idx="2668">
                  <c:v>7.9</c:v>
                </c:pt>
                <c:pt idx="2669">
                  <c:v>7.6</c:v>
                </c:pt>
                <c:pt idx="2670">
                  <c:v>7.1</c:v>
                </c:pt>
                <c:pt idx="2671">
                  <c:v>7</c:v>
                </c:pt>
                <c:pt idx="2672">
                  <c:v>4.7</c:v>
                </c:pt>
                <c:pt idx="2673">
                  <c:v>3.9</c:v>
                </c:pt>
                <c:pt idx="2674">
                  <c:v>5</c:v>
                </c:pt>
                <c:pt idx="2675">
                  <c:v>6.9</c:v>
                </c:pt>
                <c:pt idx="2676">
                  <c:v>3.9</c:v>
                </c:pt>
                <c:pt idx="2677">
                  <c:v>6</c:v>
                </c:pt>
                <c:pt idx="2678">
                  <c:v>8.6</c:v>
                </c:pt>
                <c:pt idx="2679">
                  <c:v>6.2</c:v>
                </c:pt>
                <c:pt idx="2680">
                  <c:v>6.1</c:v>
                </c:pt>
                <c:pt idx="2681">
                  <c:v>6.3</c:v>
                </c:pt>
                <c:pt idx="2682">
                  <c:v>7.7</c:v>
                </c:pt>
                <c:pt idx="2683">
                  <c:v>6.1</c:v>
                </c:pt>
                <c:pt idx="2684">
                  <c:v>4.7</c:v>
                </c:pt>
                <c:pt idx="2685">
                  <c:v>5.5</c:v>
                </c:pt>
                <c:pt idx="2686">
                  <c:v>5.2</c:v>
                </c:pt>
                <c:pt idx="2687">
                  <c:v>6.1</c:v>
                </c:pt>
                <c:pt idx="2688">
                  <c:v>4.8</c:v>
                </c:pt>
                <c:pt idx="2689">
                  <c:v>6.1</c:v>
                </c:pt>
                <c:pt idx="2690">
                  <c:v>4.8</c:v>
                </c:pt>
                <c:pt idx="2691">
                  <c:v>6.2</c:v>
                </c:pt>
                <c:pt idx="2692">
                  <c:v>6.5</c:v>
                </c:pt>
                <c:pt idx="2693">
                  <c:v>6.6</c:v>
                </c:pt>
                <c:pt idx="2694">
                  <c:v>6.7</c:v>
                </c:pt>
                <c:pt idx="2695">
                  <c:v>5</c:v>
                </c:pt>
                <c:pt idx="2697">
                  <c:v>7.2</c:v>
                </c:pt>
                <c:pt idx="2698">
                  <c:v>7.9</c:v>
                </c:pt>
                <c:pt idx="2699">
                  <c:v>7.5</c:v>
                </c:pt>
                <c:pt idx="2700">
                  <c:v>6.9</c:v>
                </c:pt>
                <c:pt idx="2701">
                  <c:v>7.8</c:v>
                </c:pt>
                <c:pt idx="2702">
                  <c:v>7.9</c:v>
                </c:pt>
                <c:pt idx="2703">
                  <c:v>6.9</c:v>
                </c:pt>
                <c:pt idx="2704">
                  <c:v>6.4</c:v>
                </c:pt>
                <c:pt idx="2705">
                  <c:v>7.9</c:v>
                </c:pt>
                <c:pt idx="2706">
                  <c:v>6.1</c:v>
                </c:pt>
                <c:pt idx="2707">
                  <c:v>6.6</c:v>
                </c:pt>
                <c:pt idx="2708">
                  <c:v>5.8</c:v>
                </c:pt>
                <c:pt idx="2709">
                  <c:v>7.4</c:v>
                </c:pt>
                <c:pt idx="2710">
                  <c:v>6.7</c:v>
                </c:pt>
                <c:pt idx="2711">
                  <c:v>6.6</c:v>
                </c:pt>
                <c:pt idx="2712">
                  <c:v>5.4</c:v>
                </c:pt>
                <c:pt idx="2713">
                  <c:v>6.6</c:v>
                </c:pt>
                <c:pt idx="2714">
                  <c:v>5.9</c:v>
                </c:pt>
                <c:pt idx="2715">
                  <c:v>7.4</c:v>
                </c:pt>
                <c:pt idx="2716">
                  <c:v>6.4</c:v>
                </c:pt>
                <c:pt idx="2717">
                  <c:v>6.8</c:v>
                </c:pt>
                <c:pt idx="2718">
                  <c:v>3.9</c:v>
                </c:pt>
                <c:pt idx="2719">
                  <c:v>4.7</c:v>
                </c:pt>
                <c:pt idx="2720">
                  <c:v>6.2</c:v>
                </c:pt>
                <c:pt idx="2721">
                  <c:v>7.4</c:v>
                </c:pt>
                <c:pt idx="2722">
                  <c:v>5.6</c:v>
                </c:pt>
                <c:pt idx="2723">
                  <c:v>8</c:v>
                </c:pt>
                <c:pt idx="2724">
                  <c:v>6.7</c:v>
                </c:pt>
                <c:pt idx="2725">
                  <c:v>5.5</c:v>
                </c:pt>
                <c:pt idx="2726">
                  <c:v>5.6</c:v>
                </c:pt>
                <c:pt idx="2727">
                  <c:v>7.1</c:v>
                </c:pt>
                <c:pt idx="2728">
                  <c:v>6.4</c:v>
                </c:pt>
                <c:pt idx="2729">
                  <c:v>6.1</c:v>
                </c:pt>
                <c:pt idx="2730">
                  <c:v>6.7</c:v>
                </c:pt>
                <c:pt idx="2731">
                  <c:v>4.5999999999999996</c:v>
                </c:pt>
                <c:pt idx="2732">
                  <c:v>6.4</c:v>
                </c:pt>
                <c:pt idx="2733">
                  <c:v>6.2</c:v>
                </c:pt>
                <c:pt idx="2734">
                  <c:v>6.6</c:v>
                </c:pt>
                <c:pt idx="2735">
                  <c:v>6.6</c:v>
                </c:pt>
                <c:pt idx="2736">
                  <c:v>7.3</c:v>
                </c:pt>
                <c:pt idx="2737">
                  <c:v>5.6</c:v>
                </c:pt>
                <c:pt idx="2738">
                  <c:v>6.8</c:v>
                </c:pt>
                <c:pt idx="2739">
                  <c:v>7.3</c:v>
                </c:pt>
                <c:pt idx="2740">
                  <c:v>4.9000000000000004</c:v>
                </c:pt>
                <c:pt idx="2741">
                  <c:v>5.4</c:v>
                </c:pt>
                <c:pt idx="2742">
                  <c:v>5.2</c:v>
                </c:pt>
                <c:pt idx="2743">
                  <c:v>6.9</c:v>
                </c:pt>
                <c:pt idx="2744">
                  <c:v>2.2999999999999998</c:v>
                </c:pt>
                <c:pt idx="2745">
                  <c:v>6.7</c:v>
                </c:pt>
                <c:pt idx="2746">
                  <c:v>7.8</c:v>
                </c:pt>
                <c:pt idx="2747">
                  <c:v>4.3</c:v>
                </c:pt>
                <c:pt idx="2748">
                  <c:v>6.8</c:v>
                </c:pt>
                <c:pt idx="2749">
                  <c:v>6.6</c:v>
                </c:pt>
                <c:pt idx="2750">
                  <c:v>6.8</c:v>
                </c:pt>
                <c:pt idx="2751">
                  <c:v>7.2</c:v>
                </c:pt>
                <c:pt idx="2752">
                  <c:v>6.1</c:v>
                </c:pt>
                <c:pt idx="2753">
                  <c:v>4.5</c:v>
                </c:pt>
                <c:pt idx="2754">
                  <c:v>6</c:v>
                </c:pt>
                <c:pt idx="2755">
                  <c:v>6.9</c:v>
                </c:pt>
                <c:pt idx="2756">
                  <c:v>8.4</c:v>
                </c:pt>
                <c:pt idx="2757">
                  <c:v>8.1999999999999993</c:v>
                </c:pt>
                <c:pt idx="2758">
                  <c:v>6.8</c:v>
                </c:pt>
                <c:pt idx="2759">
                  <c:v>6.5</c:v>
                </c:pt>
                <c:pt idx="2760">
                  <c:v>4.9000000000000004</c:v>
                </c:pt>
                <c:pt idx="2761">
                  <c:v>5.8</c:v>
                </c:pt>
                <c:pt idx="2762">
                  <c:v>7.5</c:v>
                </c:pt>
                <c:pt idx="2763">
                  <c:v>6.5</c:v>
                </c:pt>
                <c:pt idx="2764">
                  <c:v>8.5</c:v>
                </c:pt>
                <c:pt idx="2765">
                  <c:v>7</c:v>
                </c:pt>
                <c:pt idx="2766">
                  <c:v>6.8</c:v>
                </c:pt>
                <c:pt idx="2767">
                  <c:v>6.5</c:v>
                </c:pt>
                <c:pt idx="2768">
                  <c:v>5.7</c:v>
                </c:pt>
                <c:pt idx="2769">
                  <c:v>5.6</c:v>
                </c:pt>
                <c:pt idx="2770">
                  <c:v>5.7</c:v>
                </c:pt>
                <c:pt idx="2771">
                  <c:v>5.4</c:v>
                </c:pt>
                <c:pt idx="2772">
                  <c:v>6.6</c:v>
                </c:pt>
                <c:pt idx="2773">
                  <c:v>7.3</c:v>
                </c:pt>
                <c:pt idx="2774">
                  <c:v>5.4</c:v>
                </c:pt>
                <c:pt idx="2775">
                  <c:v>7.6</c:v>
                </c:pt>
                <c:pt idx="2776">
                  <c:v>6.5</c:v>
                </c:pt>
                <c:pt idx="2777">
                  <c:v>7.8</c:v>
                </c:pt>
                <c:pt idx="2778">
                  <c:v>7.1</c:v>
                </c:pt>
                <c:pt idx="2779">
                  <c:v>6.2</c:v>
                </c:pt>
                <c:pt idx="2780">
                  <c:v>5.5</c:v>
                </c:pt>
                <c:pt idx="2781">
                  <c:v>7</c:v>
                </c:pt>
                <c:pt idx="2782">
                  <c:v>6.4</c:v>
                </c:pt>
                <c:pt idx="2783">
                  <c:v>6.3</c:v>
                </c:pt>
                <c:pt idx="2784">
                  <c:v>6.7</c:v>
                </c:pt>
                <c:pt idx="2785">
                  <c:v>4.4000000000000004</c:v>
                </c:pt>
                <c:pt idx="2786">
                  <c:v>4.4000000000000004</c:v>
                </c:pt>
                <c:pt idx="2787">
                  <c:v>4.3</c:v>
                </c:pt>
                <c:pt idx="2788">
                  <c:v>6.6</c:v>
                </c:pt>
                <c:pt idx="2789">
                  <c:v>6.6</c:v>
                </c:pt>
                <c:pt idx="2790">
                  <c:v>5.7</c:v>
                </c:pt>
                <c:pt idx="2791">
                  <c:v>4.7</c:v>
                </c:pt>
                <c:pt idx="2792">
                  <c:v>5.9</c:v>
                </c:pt>
                <c:pt idx="2793">
                  <c:v>4.7</c:v>
                </c:pt>
                <c:pt idx="2794">
                  <c:v>6.2</c:v>
                </c:pt>
                <c:pt idx="2795">
                  <c:v>4.7</c:v>
                </c:pt>
                <c:pt idx="2796">
                  <c:v>5.6</c:v>
                </c:pt>
                <c:pt idx="2797">
                  <c:v>6.8</c:v>
                </c:pt>
                <c:pt idx="2798">
                  <c:v>4.9000000000000004</c:v>
                </c:pt>
                <c:pt idx="2799">
                  <c:v>7.8</c:v>
                </c:pt>
                <c:pt idx="2800">
                  <c:v>7.2</c:v>
                </c:pt>
                <c:pt idx="2801">
                  <c:v>6.6</c:v>
                </c:pt>
                <c:pt idx="2802">
                  <c:v>5.2</c:v>
                </c:pt>
                <c:pt idx="2803">
                  <c:v>7</c:v>
                </c:pt>
                <c:pt idx="2804">
                  <c:v>6.7</c:v>
                </c:pt>
                <c:pt idx="2805">
                  <c:v>5.7</c:v>
                </c:pt>
                <c:pt idx="2806">
                  <c:v>7.4</c:v>
                </c:pt>
                <c:pt idx="2807">
                  <c:v>5.8</c:v>
                </c:pt>
                <c:pt idx="2808">
                  <c:v>6.2</c:v>
                </c:pt>
                <c:pt idx="2809">
                  <c:v>5.7</c:v>
                </c:pt>
                <c:pt idx="2810">
                  <c:v>6</c:v>
                </c:pt>
                <c:pt idx="2811">
                  <c:v>5.9</c:v>
                </c:pt>
                <c:pt idx="2812">
                  <c:v>7.5</c:v>
                </c:pt>
                <c:pt idx="2813">
                  <c:v>5.8</c:v>
                </c:pt>
                <c:pt idx="2814">
                  <c:v>6.3</c:v>
                </c:pt>
                <c:pt idx="2815">
                  <c:v>6.9</c:v>
                </c:pt>
                <c:pt idx="2816">
                  <c:v>5.6</c:v>
                </c:pt>
                <c:pt idx="2817">
                  <c:v>6</c:v>
                </c:pt>
                <c:pt idx="2818">
                  <c:v>3.4</c:v>
                </c:pt>
                <c:pt idx="2819">
                  <c:v>7.3</c:v>
                </c:pt>
                <c:pt idx="2820">
                  <c:v>4.0999999999999996</c:v>
                </c:pt>
                <c:pt idx="2821">
                  <c:v>6.1</c:v>
                </c:pt>
                <c:pt idx="2822">
                  <c:v>7.2</c:v>
                </c:pt>
                <c:pt idx="2823">
                  <c:v>5.5</c:v>
                </c:pt>
                <c:pt idx="2824">
                  <c:v>7.7</c:v>
                </c:pt>
                <c:pt idx="2825">
                  <c:v>6.6</c:v>
                </c:pt>
                <c:pt idx="2826">
                  <c:v>6.2</c:v>
                </c:pt>
                <c:pt idx="2827">
                  <c:v>7.3</c:v>
                </c:pt>
                <c:pt idx="2828">
                  <c:v>5.4</c:v>
                </c:pt>
                <c:pt idx="2829">
                  <c:v>3.6</c:v>
                </c:pt>
                <c:pt idx="2830">
                  <c:v>6.3</c:v>
                </c:pt>
                <c:pt idx="2831">
                  <c:v>6.1</c:v>
                </c:pt>
                <c:pt idx="2832">
                  <c:v>5.2</c:v>
                </c:pt>
                <c:pt idx="2833">
                  <c:v>7.1</c:v>
                </c:pt>
                <c:pt idx="2834">
                  <c:v>6.7</c:v>
                </c:pt>
                <c:pt idx="2835">
                  <c:v>6.2</c:v>
                </c:pt>
                <c:pt idx="2836">
                  <c:v>7.4</c:v>
                </c:pt>
                <c:pt idx="2837">
                  <c:v>3.7</c:v>
                </c:pt>
                <c:pt idx="2838">
                  <c:v>5.6</c:v>
                </c:pt>
                <c:pt idx="2839">
                  <c:v>5.7</c:v>
                </c:pt>
                <c:pt idx="2840">
                  <c:v>5.6</c:v>
                </c:pt>
                <c:pt idx="2841">
                  <c:v>6.5</c:v>
                </c:pt>
                <c:pt idx="2842">
                  <c:v>6.1</c:v>
                </c:pt>
                <c:pt idx="2843">
                  <c:v>7.7</c:v>
                </c:pt>
                <c:pt idx="2844">
                  <c:v>3.6</c:v>
                </c:pt>
                <c:pt idx="2845">
                  <c:v>7.3</c:v>
                </c:pt>
                <c:pt idx="2846">
                  <c:v>6.2</c:v>
                </c:pt>
                <c:pt idx="2847">
                  <c:v>6.8</c:v>
                </c:pt>
                <c:pt idx="2848">
                  <c:v>7.5</c:v>
                </c:pt>
                <c:pt idx="2849">
                  <c:v>5.9</c:v>
                </c:pt>
                <c:pt idx="2850">
                  <c:v>5.8</c:v>
                </c:pt>
                <c:pt idx="2851">
                  <c:v>6.4</c:v>
                </c:pt>
                <c:pt idx="2852">
                  <c:v>5.6</c:v>
                </c:pt>
                <c:pt idx="2853">
                  <c:v>6.1</c:v>
                </c:pt>
                <c:pt idx="2854">
                  <c:v>6.8</c:v>
                </c:pt>
                <c:pt idx="2855">
                  <c:v>3.4</c:v>
                </c:pt>
                <c:pt idx="2856">
                  <c:v>3.8</c:v>
                </c:pt>
                <c:pt idx="2857">
                  <c:v>6.8</c:v>
                </c:pt>
                <c:pt idx="2858">
                  <c:v>6.5</c:v>
                </c:pt>
                <c:pt idx="2859">
                  <c:v>4</c:v>
                </c:pt>
                <c:pt idx="2860">
                  <c:v>6.1</c:v>
                </c:pt>
                <c:pt idx="2861">
                  <c:v>6.6</c:v>
                </c:pt>
                <c:pt idx="2862">
                  <c:v>7.8</c:v>
                </c:pt>
                <c:pt idx="2863">
                  <c:v>5.7</c:v>
                </c:pt>
                <c:pt idx="2864">
                  <c:v>7.4</c:v>
                </c:pt>
                <c:pt idx="2865">
                  <c:v>8.6</c:v>
                </c:pt>
                <c:pt idx="2866">
                  <c:v>5.0999999999999996</c:v>
                </c:pt>
                <c:pt idx="2867">
                  <c:v>4.8</c:v>
                </c:pt>
                <c:pt idx="2868">
                  <c:v>4</c:v>
                </c:pt>
                <c:pt idx="2869">
                  <c:v>6.2</c:v>
                </c:pt>
                <c:pt idx="2870">
                  <c:v>5.5</c:v>
                </c:pt>
                <c:pt idx="2871">
                  <c:v>7.3</c:v>
                </c:pt>
                <c:pt idx="2872">
                  <c:v>4.9000000000000004</c:v>
                </c:pt>
                <c:pt idx="2873">
                  <c:v>6.6</c:v>
                </c:pt>
                <c:pt idx="2874">
                  <c:v>5.9</c:v>
                </c:pt>
                <c:pt idx="2875">
                  <c:v>6.7</c:v>
                </c:pt>
                <c:pt idx="2876">
                  <c:v>6.6</c:v>
                </c:pt>
                <c:pt idx="2877">
                  <c:v>6</c:v>
                </c:pt>
                <c:pt idx="2878">
                  <c:v>6.3</c:v>
                </c:pt>
                <c:pt idx="2879">
                  <c:v>6.2</c:v>
                </c:pt>
                <c:pt idx="2880">
                  <c:v>6.3</c:v>
                </c:pt>
                <c:pt idx="2881">
                  <c:v>4.5999999999999996</c:v>
                </c:pt>
                <c:pt idx="2882">
                  <c:v>6.4</c:v>
                </c:pt>
                <c:pt idx="2883">
                  <c:v>6.8</c:v>
                </c:pt>
                <c:pt idx="2884">
                  <c:v>5</c:v>
                </c:pt>
                <c:pt idx="2885">
                  <c:v>4.4000000000000004</c:v>
                </c:pt>
                <c:pt idx="2886">
                  <c:v>4.8</c:v>
                </c:pt>
                <c:pt idx="2887">
                  <c:v>6.3</c:v>
                </c:pt>
                <c:pt idx="2888">
                  <c:v>7.6</c:v>
                </c:pt>
                <c:pt idx="2889">
                  <c:v>5.2</c:v>
                </c:pt>
                <c:pt idx="2890">
                  <c:v>7.6</c:v>
                </c:pt>
                <c:pt idx="2891">
                  <c:v>6.3</c:v>
                </c:pt>
                <c:pt idx="2892">
                  <c:v>7.2</c:v>
                </c:pt>
                <c:pt idx="2893">
                  <c:v>7.4</c:v>
                </c:pt>
                <c:pt idx="2894">
                  <c:v>5.0999999999999996</c:v>
                </c:pt>
                <c:pt idx="2895">
                  <c:v>7.8</c:v>
                </c:pt>
                <c:pt idx="2896">
                  <c:v>5.0999999999999996</c:v>
                </c:pt>
                <c:pt idx="2897">
                  <c:v>5.7</c:v>
                </c:pt>
                <c:pt idx="2898">
                  <c:v>5.9</c:v>
                </c:pt>
                <c:pt idx="2899">
                  <c:v>5.5</c:v>
                </c:pt>
                <c:pt idx="2900">
                  <c:v>7</c:v>
                </c:pt>
                <c:pt idx="2901">
                  <c:v>7.2</c:v>
                </c:pt>
                <c:pt idx="2902">
                  <c:v>4.2</c:v>
                </c:pt>
                <c:pt idx="2903">
                  <c:v>6.6</c:v>
                </c:pt>
                <c:pt idx="2904">
                  <c:v>5.0999999999999996</c:v>
                </c:pt>
                <c:pt idx="2905">
                  <c:v>6.2</c:v>
                </c:pt>
                <c:pt idx="2906">
                  <c:v>6.5</c:v>
                </c:pt>
                <c:pt idx="2907">
                  <c:v>5.3</c:v>
                </c:pt>
                <c:pt idx="2908">
                  <c:v>6.5</c:v>
                </c:pt>
                <c:pt idx="2909">
                  <c:v>4.2</c:v>
                </c:pt>
                <c:pt idx="2911">
                  <c:v>5.3</c:v>
                </c:pt>
                <c:pt idx="2912">
                  <c:v>6.3</c:v>
                </c:pt>
                <c:pt idx="2913">
                  <c:v>6.3</c:v>
                </c:pt>
                <c:pt idx="2914">
                  <c:v>6.9</c:v>
                </c:pt>
                <c:pt idx="2915">
                  <c:v>5.0999999999999996</c:v>
                </c:pt>
                <c:pt idx="2916">
                  <c:v>6.4</c:v>
                </c:pt>
                <c:pt idx="2917">
                  <c:v>7.9</c:v>
                </c:pt>
                <c:pt idx="2918">
                  <c:v>6.8</c:v>
                </c:pt>
                <c:pt idx="2919">
                  <c:v>6.1</c:v>
                </c:pt>
                <c:pt idx="2920">
                  <c:v>6.8</c:v>
                </c:pt>
                <c:pt idx="2921">
                  <c:v>4.5999999999999996</c:v>
                </c:pt>
                <c:pt idx="2922">
                  <c:v>5.9</c:v>
                </c:pt>
                <c:pt idx="2923">
                  <c:v>4.5999999999999996</c:v>
                </c:pt>
                <c:pt idx="2924">
                  <c:v>5.9</c:v>
                </c:pt>
                <c:pt idx="2925">
                  <c:v>5.8</c:v>
                </c:pt>
                <c:pt idx="2926">
                  <c:v>6.4</c:v>
                </c:pt>
                <c:pt idx="2927">
                  <c:v>7.5</c:v>
                </c:pt>
                <c:pt idx="2928">
                  <c:v>5.5</c:v>
                </c:pt>
                <c:pt idx="2929">
                  <c:v>6.7</c:v>
                </c:pt>
                <c:pt idx="2930">
                  <c:v>6.4</c:v>
                </c:pt>
                <c:pt idx="2931">
                  <c:v>4.9000000000000004</c:v>
                </c:pt>
                <c:pt idx="2932">
                  <c:v>6.9</c:v>
                </c:pt>
                <c:pt idx="2933">
                  <c:v>4.3</c:v>
                </c:pt>
                <c:pt idx="2934">
                  <c:v>7</c:v>
                </c:pt>
                <c:pt idx="2935">
                  <c:v>7.1</c:v>
                </c:pt>
                <c:pt idx="2936">
                  <c:v>6.9</c:v>
                </c:pt>
                <c:pt idx="2937">
                  <c:v>7</c:v>
                </c:pt>
                <c:pt idx="2938">
                  <c:v>5.4</c:v>
                </c:pt>
                <c:pt idx="2939">
                  <c:v>5.8</c:v>
                </c:pt>
                <c:pt idx="2940">
                  <c:v>7</c:v>
                </c:pt>
                <c:pt idx="2941">
                  <c:v>6.4</c:v>
                </c:pt>
                <c:pt idx="2942">
                  <c:v>6.3</c:v>
                </c:pt>
                <c:pt idx="2943">
                  <c:v>5.6</c:v>
                </c:pt>
                <c:pt idx="2944">
                  <c:v>4</c:v>
                </c:pt>
                <c:pt idx="2945">
                  <c:v>4.4000000000000004</c:v>
                </c:pt>
                <c:pt idx="2946">
                  <c:v>5.9</c:v>
                </c:pt>
                <c:pt idx="2947">
                  <c:v>7.2</c:v>
                </c:pt>
                <c:pt idx="2948">
                  <c:v>5.0999999999999996</c:v>
                </c:pt>
                <c:pt idx="2949">
                  <c:v>7.3</c:v>
                </c:pt>
                <c:pt idx="2950">
                  <c:v>6.3</c:v>
                </c:pt>
                <c:pt idx="2951">
                  <c:v>5.4</c:v>
                </c:pt>
                <c:pt idx="2952">
                  <c:v>7.4</c:v>
                </c:pt>
                <c:pt idx="2953">
                  <c:v>5.7</c:v>
                </c:pt>
                <c:pt idx="2954">
                  <c:v>5.4</c:v>
                </c:pt>
                <c:pt idx="2955">
                  <c:v>5.3</c:v>
                </c:pt>
                <c:pt idx="2956">
                  <c:v>4.5</c:v>
                </c:pt>
                <c:pt idx="2957">
                  <c:v>6.2</c:v>
                </c:pt>
                <c:pt idx="2958">
                  <c:v>7.4</c:v>
                </c:pt>
                <c:pt idx="2959">
                  <c:v>6.7</c:v>
                </c:pt>
                <c:pt idx="2960">
                  <c:v>4.8</c:v>
                </c:pt>
                <c:pt idx="2961">
                  <c:v>6.9</c:v>
                </c:pt>
                <c:pt idx="2962">
                  <c:v>7</c:v>
                </c:pt>
                <c:pt idx="2963">
                  <c:v>7.8</c:v>
                </c:pt>
                <c:pt idx="2964">
                  <c:v>7.8</c:v>
                </c:pt>
                <c:pt idx="2965">
                  <c:v>7.3</c:v>
                </c:pt>
                <c:pt idx="2966">
                  <c:v>8.6999999999999993</c:v>
                </c:pt>
                <c:pt idx="2967">
                  <c:v>8.3000000000000007</c:v>
                </c:pt>
                <c:pt idx="2968">
                  <c:v>8.5</c:v>
                </c:pt>
                <c:pt idx="2969">
                  <c:v>8.4</c:v>
                </c:pt>
                <c:pt idx="2970">
                  <c:v>8</c:v>
                </c:pt>
                <c:pt idx="2971">
                  <c:v>8.1999999999999993</c:v>
                </c:pt>
                <c:pt idx="2972">
                  <c:v>5.7</c:v>
                </c:pt>
                <c:pt idx="2973">
                  <c:v>7.4</c:v>
                </c:pt>
                <c:pt idx="2974">
                  <c:v>6.7</c:v>
                </c:pt>
                <c:pt idx="2975">
                  <c:v>8.6</c:v>
                </c:pt>
                <c:pt idx="2976">
                  <c:v>3.3</c:v>
                </c:pt>
                <c:pt idx="2977">
                  <c:v>8.6</c:v>
                </c:pt>
                <c:pt idx="2978">
                  <c:v>6.5</c:v>
                </c:pt>
                <c:pt idx="2979">
                  <c:v>8</c:v>
                </c:pt>
                <c:pt idx="2980">
                  <c:v>7.9</c:v>
                </c:pt>
                <c:pt idx="2981">
                  <c:v>9.1</c:v>
                </c:pt>
                <c:pt idx="2982">
                  <c:v>7.3</c:v>
                </c:pt>
                <c:pt idx="2983">
                  <c:v>6.9</c:v>
                </c:pt>
                <c:pt idx="2984">
                  <c:v>8.4</c:v>
                </c:pt>
                <c:pt idx="2985">
                  <c:v>6.8</c:v>
                </c:pt>
                <c:pt idx="2986">
                  <c:v>7.5</c:v>
                </c:pt>
                <c:pt idx="2987">
                  <c:v>7.4</c:v>
                </c:pt>
                <c:pt idx="2988">
                  <c:v>7.5</c:v>
                </c:pt>
                <c:pt idx="2989">
                  <c:v>7.4</c:v>
                </c:pt>
                <c:pt idx="2990">
                  <c:v>6.1</c:v>
                </c:pt>
                <c:pt idx="2991">
                  <c:v>7.3</c:v>
                </c:pt>
                <c:pt idx="2992">
                  <c:v>6.7</c:v>
                </c:pt>
                <c:pt idx="2993">
                  <c:v>7.3</c:v>
                </c:pt>
                <c:pt idx="2994">
                  <c:v>7.1</c:v>
                </c:pt>
                <c:pt idx="2995">
                  <c:v>6.6</c:v>
                </c:pt>
                <c:pt idx="2996">
                  <c:v>7.7</c:v>
                </c:pt>
                <c:pt idx="2997">
                  <c:v>6.8</c:v>
                </c:pt>
                <c:pt idx="2998">
                  <c:v>7.1</c:v>
                </c:pt>
                <c:pt idx="2999">
                  <c:v>7.3</c:v>
                </c:pt>
                <c:pt idx="3000">
                  <c:v>8.1</c:v>
                </c:pt>
                <c:pt idx="3001">
                  <c:v>7.8</c:v>
                </c:pt>
                <c:pt idx="3002">
                  <c:v>6.2</c:v>
                </c:pt>
                <c:pt idx="3003">
                  <c:v>6.7</c:v>
                </c:pt>
                <c:pt idx="3004">
                  <c:v>7.5</c:v>
                </c:pt>
                <c:pt idx="3005">
                  <c:v>6.6</c:v>
                </c:pt>
                <c:pt idx="3006">
                  <c:v>6.1</c:v>
                </c:pt>
                <c:pt idx="3007">
                  <c:v>7.9</c:v>
                </c:pt>
                <c:pt idx="3008">
                  <c:v>7.7</c:v>
                </c:pt>
                <c:pt idx="3009">
                  <c:v>7.1</c:v>
                </c:pt>
                <c:pt idx="3010">
                  <c:v>7.6</c:v>
                </c:pt>
                <c:pt idx="3011">
                  <c:v>7.8</c:v>
                </c:pt>
                <c:pt idx="3012">
                  <c:v>7.2</c:v>
                </c:pt>
                <c:pt idx="3013">
                  <c:v>7.3</c:v>
                </c:pt>
                <c:pt idx="3014">
                  <c:v>6.5</c:v>
                </c:pt>
                <c:pt idx="3015">
                  <c:v>7.1</c:v>
                </c:pt>
                <c:pt idx="3016">
                  <c:v>5.3</c:v>
                </c:pt>
                <c:pt idx="3017">
                  <c:v>7.3</c:v>
                </c:pt>
                <c:pt idx="3018">
                  <c:v>6.2</c:v>
                </c:pt>
                <c:pt idx="3019">
                  <c:v>7.6</c:v>
                </c:pt>
                <c:pt idx="3020">
                  <c:v>7.1</c:v>
                </c:pt>
                <c:pt idx="3021">
                  <c:v>7</c:v>
                </c:pt>
                <c:pt idx="3022">
                  <c:v>8.3000000000000007</c:v>
                </c:pt>
                <c:pt idx="3023">
                  <c:v>7.6</c:v>
                </c:pt>
                <c:pt idx="3024">
                  <c:v>6.5</c:v>
                </c:pt>
                <c:pt idx="3025">
                  <c:v>7.4</c:v>
                </c:pt>
                <c:pt idx="3026">
                  <c:v>8.4</c:v>
                </c:pt>
                <c:pt idx="3027">
                  <c:v>6.8</c:v>
                </c:pt>
                <c:pt idx="3028">
                  <c:v>6.8</c:v>
                </c:pt>
                <c:pt idx="3029">
                  <c:v>6.1</c:v>
                </c:pt>
                <c:pt idx="3030">
                  <c:v>6.3</c:v>
                </c:pt>
                <c:pt idx="3031">
                  <c:v>6.5</c:v>
                </c:pt>
                <c:pt idx="3032">
                  <c:v>8.4</c:v>
                </c:pt>
                <c:pt idx="3033">
                  <c:v>8.9</c:v>
                </c:pt>
                <c:pt idx="3034">
                  <c:v>4.9000000000000004</c:v>
                </c:pt>
                <c:pt idx="3035">
                  <c:v>5.2</c:v>
                </c:pt>
                <c:pt idx="3036">
                  <c:v>7.2</c:v>
                </c:pt>
                <c:pt idx="3037">
                  <c:v>7.6</c:v>
                </c:pt>
                <c:pt idx="3038">
                  <c:v>7.8</c:v>
                </c:pt>
                <c:pt idx="3039">
                  <c:v>8</c:v>
                </c:pt>
                <c:pt idx="3040">
                  <c:v>7.1</c:v>
                </c:pt>
                <c:pt idx="3041">
                  <c:v>6.6</c:v>
                </c:pt>
                <c:pt idx="3042">
                  <c:v>6.2</c:v>
                </c:pt>
                <c:pt idx="3043">
                  <c:v>7.1</c:v>
                </c:pt>
                <c:pt idx="3044">
                  <c:v>6.4</c:v>
                </c:pt>
                <c:pt idx="3045">
                  <c:v>6</c:v>
                </c:pt>
                <c:pt idx="3046">
                  <c:v>5.6</c:v>
                </c:pt>
                <c:pt idx="3047">
                  <c:v>7.3</c:v>
                </c:pt>
                <c:pt idx="3048">
                  <c:v>7.2</c:v>
                </c:pt>
                <c:pt idx="3049">
                  <c:v>6.7</c:v>
                </c:pt>
                <c:pt idx="3050">
                  <c:v>7.4</c:v>
                </c:pt>
                <c:pt idx="3051">
                  <c:v>7.3</c:v>
                </c:pt>
                <c:pt idx="3052">
                  <c:v>6.2</c:v>
                </c:pt>
                <c:pt idx="3053">
                  <c:v>6.6</c:v>
                </c:pt>
                <c:pt idx="3054">
                  <c:v>7.5</c:v>
                </c:pt>
                <c:pt idx="3055">
                  <c:v>6.8</c:v>
                </c:pt>
                <c:pt idx="3056">
                  <c:v>5.8</c:v>
                </c:pt>
                <c:pt idx="3057">
                  <c:v>7.2</c:v>
                </c:pt>
                <c:pt idx="3058">
                  <c:v>6.9</c:v>
                </c:pt>
                <c:pt idx="3059">
                  <c:v>7</c:v>
                </c:pt>
                <c:pt idx="3060">
                  <c:v>5.6</c:v>
                </c:pt>
                <c:pt idx="3061">
                  <c:v>7.8</c:v>
                </c:pt>
                <c:pt idx="3062">
                  <c:v>6.7</c:v>
                </c:pt>
                <c:pt idx="3063">
                  <c:v>7.5</c:v>
                </c:pt>
                <c:pt idx="3064">
                  <c:v>7.5</c:v>
                </c:pt>
                <c:pt idx="3065">
                  <c:v>6.3</c:v>
                </c:pt>
                <c:pt idx="3066">
                  <c:v>8</c:v>
                </c:pt>
                <c:pt idx="3067">
                  <c:v>5.4</c:v>
                </c:pt>
                <c:pt idx="3068">
                  <c:v>6.9</c:v>
                </c:pt>
                <c:pt idx="3069">
                  <c:v>5.2</c:v>
                </c:pt>
                <c:pt idx="3070">
                  <c:v>7.2</c:v>
                </c:pt>
                <c:pt idx="3071">
                  <c:v>6.8</c:v>
                </c:pt>
                <c:pt idx="3072">
                  <c:v>7.5</c:v>
                </c:pt>
                <c:pt idx="3073">
                  <c:v>6.7</c:v>
                </c:pt>
                <c:pt idx="3074">
                  <c:v>7.2</c:v>
                </c:pt>
                <c:pt idx="3075">
                  <c:v>6.3</c:v>
                </c:pt>
                <c:pt idx="3076">
                  <c:v>7</c:v>
                </c:pt>
                <c:pt idx="3077">
                  <c:v>8.6</c:v>
                </c:pt>
                <c:pt idx="3078">
                  <c:v>6.1</c:v>
                </c:pt>
                <c:pt idx="3079">
                  <c:v>2.9</c:v>
                </c:pt>
                <c:pt idx="3080">
                  <c:v>6.5</c:v>
                </c:pt>
                <c:pt idx="3081">
                  <c:v>6.6</c:v>
                </c:pt>
                <c:pt idx="3082">
                  <c:v>5.5</c:v>
                </c:pt>
                <c:pt idx="3083">
                  <c:v>7.7</c:v>
                </c:pt>
                <c:pt idx="3084">
                  <c:v>7.2</c:v>
                </c:pt>
                <c:pt idx="3085">
                  <c:v>6.2</c:v>
                </c:pt>
                <c:pt idx="3086">
                  <c:v>6</c:v>
                </c:pt>
                <c:pt idx="3087">
                  <c:v>5.4</c:v>
                </c:pt>
                <c:pt idx="3088">
                  <c:v>6</c:v>
                </c:pt>
                <c:pt idx="3089">
                  <c:v>7.5</c:v>
                </c:pt>
                <c:pt idx="3090">
                  <c:v>7</c:v>
                </c:pt>
                <c:pt idx="3091">
                  <c:v>8.8000000000000007</c:v>
                </c:pt>
                <c:pt idx="3092">
                  <c:v>7.2</c:v>
                </c:pt>
                <c:pt idx="3093">
                  <c:v>6.4</c:v>
                </c:pt>
                <c:pt idx="3094">
                  <c:v>6.5</c:v>
                </c:pt>
                <c:pt idx="3095">
                  <c:v>9.3000000000000007</c:v>
                </c:pt>
                <c:pt idx="3096">
                  <c:v>6.4</c:v>
                </c:pt>
                <c:pt idx="3097">
                  <c:v>7.9</c:v>
                </c:pt>
                <c:pt idx="3098">
                  <c:v>6.7</c:v>
                </c:pt>
                <c:pt idx="3099">
                  <c:v>6.9</c:v>
                </c:pt>
                <c:pt idx="3100">
                  <c:v>7.1</c:v>
                </c:pt>
                <c:pt idx="3101">
                  <c:v>8.1999999999999993</c:v>
                </c:pt>
                <c:pt idx="3102">
                  <c:v>6.9</c:v>
                </c:pt>
                <c:pt idx="3103">
                  <c:v>5.4</c:v>
                </c:pt>
                <c:pt idx="3104">
                  <c:v>7.4</c:v>
                </c:pt>
                <c:pt idx="3105">
                  <c:v>7.6</c:v>
                </c:pt>
                <c:pt idx="3107">
                  <c:v>4.5999999999999996</c:v>
                </c:pt>
                <c:pt idx="3108">
                  <c:v>5.5</c:v>
                </c:pt>
                <c:pt idx="3109">
                  <c:v>6.9</c:v>
                </c:pt>
                <c:pt idx="3110">
                  <c:v>7.2</c:v>
                </c:pt>
                <c:pt idx="3111">
                  <c:v>6.3</c:v>
                </c:pt>
                <c:pt idx="3112">
                  <c:v>7.2</c:v>
                </c:pt>
                <c:pt idx="3113">
                  <c:v>6.1</c:v>
                </c:pt>
                <c:pt idx="3114">
                  <c:v>5.9</c:v>
                </c:pt>
                <c:pt idx="3115">
                  <c:v>6.5</c:v>
                </c:pt>
                <c:pt idx="3116">
                  <c:v>7.3</c:v>
                </c:pt>
                <c:pt idx="3117">
                  <c:v>5.2</c:v>
                </c:pt>
                <c:pt idx="3118">
                  <c:v>6.2</c:v>
                </c:pt>
                <c:pt idx="3119">
                  <c:v>7.1</c:v>
                </c:pt>
                <c:pt idx="3120">
                  <c:v>6.2</c:v>
                </c:pt>
                <c:pt idx="3121">
                  <c:v>5.8</c:v>
                </c:pt>
                <c:pt idx="3122">
                  <c:v>6.3</c:v>
                </c:pt>
                <c:pt idx="3123">
                  <c:v>5.7</c:v>
                </c:pt>
                <c:pt idx="3124">
                  <c:v>9</c:v>
                </c:pt>
                <c:pt idx="3125">
                  <c:v>4.7</c:v>
                </c:pt>
                <c:pt idx="3126">
                  <c:v>6.3</c:v>
                </c:pt>
                <c:pt idx="3127">
                  <c:v>8.6</c:v>
                </c:pt>
                <c:pt idx="3128">
                  <c:v>7</c:v>
                </c:pt>
                <c:pt idx="3129">
                  <c:v>6.3</c:v>
                </c:pt>
                <c:pt idx="3130">
                  <c:v>7.6</c:v>
                </c:pt>
                <c:pt idx="3131">
                  <c:v>7.6</c:v>
                </c:pt>
                <c:pt idx="3132">
                  <c:v>7.7</c:v>
                </c:pt>
                <c:pt idx="3133">
                  <c:v>8.1</c:v>
                </c:pt>
                <c:pt idx="3134">
                  <c:v>7.8</c:v>
                </c:pt>
                <c:pt idx="3135">
                  <c:v>4.7</c:v>
                </c:pt>
                <c:pt idx="3136">
                  <c:v>6.5</c:v>
                </c:pt>
                <c:pt idx="3137">
                  <c:v>5.7</c:v>
                </c:pt>
                <c:pt idx="3138">
                  <c:v>7.1</c:v>
                </c:pt>
                <c:pt idx="3139">
                  <c:v>8.1</c:v>
                </c:pt>
                <c:pt idx="3140">
                  <c:v>6.4</c:v>
                </c:pt>
                <c:pt idx="3141">
                  <c:v>5.3</c:v>
                </c:pt>
                <c:pt idx="3142">
                  <c:v>6.4</c:v>
                </c:pt>
                <c:pt idx="3143">
                  <c:v>8.6999999999999993</c:v>
                </c:pt>
                <c:pt idx="3144">
                  <c:v>6.4</c:v>
                </c:pt>
                <c:pt idx="3145">
                  <c:v>6.7</c:v>
                </c:pt>
                <c:pt idx="3146">
                  <c:v>6.6</c:v>
                </c:pt>
                <c:pt idx="3147">
                  <c:v>8.1</c:v>
                </c:pt>
                <c:pt idx="3148">
                  <c:v>7.7</c:v>
                </c:pt>
                <c:pt idx="3149">
                  <c:v>7.4</c:v>
                </c:pt>
                <c:pt idx="3150">
                  <c:v>7.5</c:v>
                </c:pt>
                <c:pt idx="3151">
                  <c:v>5.9</c:v>
                </c:pt>
                <c:pt idx="3152">
                  <c:v>8.1999999999999993</c:v>
                </c:pt>
                <c:pt idx="3153">
                  <c:v>8</c:v>
                </c:pt>
                <c:pt idx="3154">
                  <c:v>5.4</c:v>
                </c:pt>
                <c:pt idx="3155">
                  <c:v>6.1</c:v>
                </c:pt>
                <c:pt idx="3156">
                  <c:v>6.5</c:v>
                </c:pt>
                <c:pt idx="3157">
                  <c:v>7.1</c:v>
                </c:pt>
                <c:pt idx="3158">
                  <c:v>6.9</c:v>
                </c:pt>
                <c:pt idx="3159">
                  <c:v>5.3</c:v>
                </c:pt>
                <c:pt idx="3160">
                  <c:v>6</c:v>
                </c:pt>
                <c:pt idx="3161">
                  <c:v>6.1</c:v>
                </c:pt>
                <c:pt idx="3162">
                  <c:v>6.5</c:v>
                </c:pt>
                <c:pt idx="3163">
                  <c:v>6.8</c:v>
                </c:pt>
                <c:pt idx="3164">
                  <c:v>6.4</c:v>
                </c:pt>
                <c:pt idx="3165">
                  <c:v>6.8</c:v>
                </c:pt>
                <c:pt idx="3166">
                  <c:v>7.5</c:v>
                </c:pt>
                <c:pt idx="3167">
                  <c:v>6.6</c:v>
                </c:pt>
                <c:pt idx="3168">
                  <c:v>6.7</c:v>
                </c:pt>
                <c:pt idx="3169">
                  <c:v>7.7</c:v>
                </c:pt>
                <c:pt idx="3170">
                  <c:v>7.6</c:v>
                </c:pt>
                <c:pt idx="3171">
                  <c:v>5.6</c:v>
                </c:pt>
                <c:pt idx="3172">
                  <c:v>6.2</c:v>
                </c:pt>
                <c:pt idx="3173">
                  <c:v>3.7</c:v>
                </c:pt>
                <c:pt idx="3174">
                  <c:v>6.1</c:v>
                </c:pt>
                <c:pt idx="3175">
                  <c:v>6.4</c:v>
                </c:pt>
                <c:pt idx="3176">
                  <c:v>7.1</c:v>
                </c:pt>
                <c:pt idx="3177">
                  <c:v>4.7</c:v>
                </c:pt>
                <c:pt idx="3178">
                  <c:v>5.9</c:v>
                </c:pt>
                <c:pt idx="3179">
                  <c:v>7.1</c:v>
                </c:pt>
                <c:pt idx="3180">
                  <c:v>7.4</c:v>
                </c:pt>
                <c:pt idx="3181">
                  <c:v>6.9</c:v>
                </c:pt>
                <c:pt idx="3182">
                  <c:v>6.6</c:v>
                </c:pt>
                <c:pt idx="3183">
                  <c:v>7</c:v>
                </c:pt>
                <c:pt idx="3184">
                  <c:v>6.6</c:v>
                </c:pt>
                <c:pt idx="3185">
                  <c:v>5</c:v>
                </c:pt>
                <c:pt idx="3186">
                  <c:v>7.6</c:v>
                </c:pt>
                <c:pt idx="3187">
                  <c:v>8.1</c:v>
                </c:pt>
                <c:pt idx="3188">
                  <c:v>6.7</c:v>
                </c:pt>
                <c:pt idx="3189">
                  <c:v>5.4</c:v>
                </c:pt>
                <c:pt idx="3190">
                  <c:v>6.5</c:v>
                </c:pt>
                <c:pt idx="3191">
                  <c:v>5.3</c:v>
                </c:pt>
                <c:pt idx="3192">
                  <c:v>7.4</c:v>
                </c:pt>
                <c:pt idx="3193">
                  <c:v>7.2</c:v>
                </c:pt>
                <c:pt idx="3194">
                  <c:v>5.9</c:v>
                </c:pt>
                <c:pt idx="3195">
                  <c:v>8.6</c:v>
                </c:pt>
                <c:pt idx="3197">
                  <c:v>7.5</c:v>
                </c:pt>
                <c:pt idx="3198">
                  <c:v>5.8</c:v>
                </c:pt>
                <c:pt idx="3199">
                  <c:v>7.5</c:v>
                </c:pt>
                <c:pt idx="3200">
                  <c:v>7.1</c:v>
                </c:pt>
                <c:pt idx="3201">
                  <c:v>7.6</c:v>
                </c:pt>
                <c:pt idx="3202">
                  <c:v>8.1</c:v>
                </c:pt>
                <c:pt idx="3203">
                  <c:v>7.9</c:v>
                </c:pt>
                <c:pt idx="3204">
                  <c:v>6.6</c:v>
                </c:pt>
                <c:pt idx="3205">
                  <c:v>6.3</c:v>
                </c:pt>
                <c:pt idx="3206">
                  <c:v>7.1</c:v>
                </c:pt>
                <c:pt idx="3207">
                  <c:v>5.6</c:v>
                </c:pt>
                <c:pt idx="3208">
                  <c:v>7.4</c:v>
                </c:pt>
                <c:pt idx="3209">
                  <c:v>4.3</c:v>
                </c:pt>
                <c:pt idx="3210">
                  <c:v>8.3000000000000007</c:v>
                </c:pt>
                <c:pt idx="3211">
                  <c:v>7.6</c:v>
                </c:pt>
                <c:pt idx="3212">
                  <c:v>6.3</c:v>
                </c:pt>
                <c:pt idx="3213">
                  <c:v>5.7</c:v>
                </c:pt>
                <c:pt idx="3214">
                  <c:v>5.7</c:v>
                </c:pt>
                <c:pt idx="3215">
                  <c:v>7.2</c:v>
                </c:pt>
                <c:pt idx="3216">
                  <c:v>7.4</c:v>
                </c:pt>
                <c:pt idx="3217">
                  <c:v>7.5</c:v>
                </c:pt>
                <c:pt idx="3218">
                  <c:v>6.5</c:v>
                </c:pt>
                <c:pt idx="3219">
                  <c:v>7.4</c:v>
                </c:pt>
                <c:pt idx="3220">
                  <c:v>7.8</c:v>
                </c:pt>
                <c:pt idx="3221">
                  <c:v>6.6</c:v>
                </c:pt>
                <c:pt idx="3222">
                  <c:v>6.5</c:v>
                </c:pt>
                <c:pt idx="3223">
                  <c:v>6.6</c:v>
                </c:pt>
                <c:pt idx="3224">
                  <c:v>6.3</c:v>
                </c:pt>
                <c:pt idx="3225">
                  <c:v>8</c:v>
                </c:pt>
                <c:pt idx="3226">
                  <c:v>7.4</c:v>
                </c:pt>
                <c:pt idx="3227">
                  <c:v>5.9</c:v>
                </c:pt>
                <c:pt idx="3228">
                  <c:v>5.3</c:v>
                </c:pt>
                <c:pt idx="3229">
                  <c:v>5.8</c:v>
                </c:pt>
                <c:pt idx="3230">
                  <c:v>8.1</c:v>
                </c:pt>
                <c:pt idx="3231">
                  <c:v>6.6</c:v>
                </c:pt>
                <c:pt idx="3232">
                  <c:v>8</c:v>
                </c:pt>
                <c:pt idx="3233">
                  <c:v>4.9000000000000004</c:v>
                </c:pt>
                <c:pt idx="3234">
                  <c:v>7.8</c:v>
                </c:pt>
                <c:pt idx="3235">
                  <c:v>6.8</c:v>
                </c:pt>
                <c:pt idx="3236">
                  <c:v>6.7</c:v>
                </c:pt>
                <c:pt idx="3237">
                  <c:v>6.1</c:v>
                </c:pt>
                <c:pt idx="3238">
                  <c:v>4.7</c:v>
                </c:pt>
                <c:pt idx="3239">
                  <c:v>7.5</c:v>
                </c:pt>
                <c:pt idx="3240">
                  <c:v>7.6</c:v>
                </c:pt>
                <c:pt idx="3241">
                  <c:v>8.3000000000000007</c:v>
                </c:pt>
                <c:pt idx="3242">
                  <c:v>4.5999999999999996</c:v>
                </c:pt>
                <c:pt idx="3243">
                  <c:v>7.4</c:v>
                </c:pt>
                <c:pt idx="3244">
                  <c:v>7.1</c:v>
                </c:pt>
                <c:pt idx="3245">
                  <c:v>7.9</c:v>
                </c:pt>
                <c:pt idx="3246">
                  <c:v>4.3</c:v>
                </c:pt>
                <c:pt idx="3247">
                  <c:v>5.7</c:v>
                </c:pt>
                <c:pt idx="3248">
                  <c:v>7.4</c:v>
                </c:pt>
                <c:pt idx="3249">
                  <c:v>6.4</c:v>
                </c:pt>
                <c:pt idx="3250">
                  <c:v>8</c:v>
                </c:pt>
                <c:pt idx="3251">
                  <c:v>8.1999999999999993</c:v>
                </c:pt>
                <c:pt idx="3252">
                  <c:v>6.9</c:v>
                </c:pt>
                <c:pt idx="3253">
                  <c:v>7.9</c:v>
                </c:pt>
                <c:pt idx="3254">
                  <c:v>7.3</c:v>
                </c:pt>
                <c:pt idx="3255">
                  <c:v>5.3</c:v>
                </c:pt>
                <c:pt idx="3256">
                  <c:v>6.8</c:v>
                </c:pt>
                <c:pt idx="3257">
                  <c:v>7.3</c:v>
                </c:pt>
                <c:pt idx="3258">
                  <c:v>7.9</c:v>
                </c:pt>
                <c:pt idx="3259">
                  <c:v>6.4</c:v>
                </c:pt>
                <c:pt idx="3260">
                  <c:v>6.4</c:v>
                </c:pt>
                <c:pt idx="3261">
                  <c:v>6.8</c:v>
                </c:pt>
                <c:pt idx="3262">
                  <c:v>5.5</c:v>
                </c:pt>
                <c:pt idx="3263">
                  <c:v>6</c:v>
                </c:pt>
                <c:pt idx="3264">
                  <c:v>7.1</c:v>
                </c:pt>
                <c:pt idx="3265">
                  <c:v>7.3</c:v>
                </c:pt>
                <c:pt idx="3266">
                  <c:v>8.1999999999999993</c:v>
                </c:pt>
                <c:pt idx="3267">
                  <c:v>7.5</c:v>
                </c:pt>
                <c:pt idx="3268">
                  <c:v>7.7</c:v>
                </c:pt>
                <c:pt idx="3269">
                  <c:v>5.2</c:v>
                </c:pt>
                <c:pt idx="3270">
                  <c:v>6.9</c:v>
                </c:pt>
                <c:pt idx="3271">
                  <c:v>6.5</c:v>
                </c:pt>
                <c:pt idx="3272">
                  <c:v>4.4000000000000004</c:v>
                </c:pt>
                <c:pt idx="3273">
                  <c:v>6.6</c:v>
                </c:pt>
                <c:pt idx="3274">
                  <c:v>5.8</c:v>
                </c:pt>
                <c:pt idx="3275">
                  <c:v>7.3</c:v>
                </c:pt>
                <c:pt idx="3276">
                  <c:v>7.7</c:v>
                </c:pt>
                <c:pt idx="3277">
                  <c:v>7.5</c:v>
                </c:pt>
                <c:pt idx="3278">
                  <c:v>6.9</c:v>
                </c:pt>
                <c:pt idx="3279">
                  <c:v>5.2</c:v>
                </c:pt>
                <c:pt idx="3280">
                  <c:v>6.4</c:v>
                </c:pt>
                <c:pt idx="3281">
                  <c:v>4.4000000000000004</c:v>
                </c:pt>
                <c:pt idx="3282">
                  <c:v>6.1</c:v>
                </c:pt>
                <c:pt idx="3283">
                  <c:v>7.5</c:v>
                </c:pt>
                <c:pt idx="3285">
                  <c:v>7</c:v>
                </c:pt>
                <c:pt idx="3286">
                  <c:v>5.0999999999999996</c:v>
                </c:pt>
                <c:pt idx="3287">
                  <c:v>5.7</c:v>
                </c:pt>
                <c:pt idx="3288">
                  <c:v>7.6</c:v>
                </c:pt>
                <c:pt idx="3289">
                  <c:v>6.3</c:v>
                </c:pt>
                <c:pt idx="3290">
                  <c:v>8.1999999999999993</c:v>
                </c:pt>
                <c:pt idx="3291">
                  <c:v>5.2</c:v>
                </c:pt>
                <c:pt idx="3292">
                  <c:v>7.1</c:v>
                </c:pt>
                <c:pt idx="3293">
                  <c:v>6.6</c:v>
                </c:pt>
                <c:pt idx="3294">
                  <c:v>5.3</c:v>
                </c:pt>
                <c:pt idx="3295">
                  <c:v>7</c:v>
                </c:pt>
                <c:pt idx="3296">
                  <c:v>7.4</c:v>
                </c:pt>
                <c:pt idx="3297">
                  <c:v>8.4</c:v>
                </c:pt>
                <c:pt idx="3298">
                  <c:v>5.8</c:v>
                </c:pt>
                <c:pt idx="3299">
                  <c:v>6</c:v>
                </c:pt>
                <c:pt idx="3300">
                  <c:v>7.2</c:v>
                </c:pt>
                <c:pt idx="3301">
                  <c:v>6.3</c:v>
                </c:pt>
                <c:pt idx="3302">
                  <c:v>5.6</c:v>
                </c:pt>
                <c:pt idx="3303">
                  <c:v>6.3</c:v>
                </c:pt>
                <c:pt idx="3304">
                  <c:v>8</c:v>
                </c:pt>
                <c:pt idx="3305">
                  <c:v>1.7</c:v>
                </c:pt>
                <c:pt idx="3306">
                  <c:v>7.1</c:v>
                </c:pt>
                <c:pt idx="3307">
                  <c:v>7.4</c:v>
                </c:pt>
                <c:pt idx="3308">
                  <c:v>5.2</c:v>
                </c:pt>
                <c:pt idx="3309">
                  <c:v>8.1</c:v>
                </c:pt>
                <c:pt idx="3310">
                  <c:v>8.5</c:v>
                </c:pt>
                <c:pt idx="3311">
                  <c:v>6.2</c:v>
                </c:pt>
                <c:pt idx="3312">
                  <c:v>6.7</c:v>
                </c:pt>
                <c:pt idx="3313">
                  <c:v>7.6</c:v>
                </c:pt>
                <c:pt idx="3314">
                  <c:v>6.8</c:v>
                </c:pt>
                <c:pt idx="3315">
                  <c:v>7.6</c:v>
                </c:pt>
                <c:pt idx="3316">
                  <c:v>7.6</c:v>
                </c:pt>
                <c:pt idx="3317">
                  <c:v>6.5</c:v>
                </c:pt>
                <c:pt idx="3318">
                  <c:v>7.4</c:v>
                </c:pt>
                <c:pt idx="3319">
                  <c:v>6.2</c:v>
                </c:pt>
                <c:pt idx="3320">
                  <c:v>6.7</c:v>
                </c:pt>
                <c:pt idx="3321">
                  <c:v>6.2</c:v>
                </c:pt>
                <c:pt idx="3322">
                  <c:v>7.1</c:v>
                </c:pt>
                <c:pt idx="3323">
                  <c:v>6.8</c:v>
                </c:pt>
                <c:pt idx="3324">
                  <c:v>5.9</c:v>
                </c:pt>
                <c:pt idx="3325">
                  <c:v>6.5</c:v>
                </c:pt>
                <c:pt idx="3326">
                  <c:v>8.4</c:v>
                </c:pt>
                <c:pt idx="3327">
                  <c:v>5.5</c:v>
                </c:pt>
                <c:pt idx="3328">
                  <c:v>6.5</c:v>
                </c:pt>
                <c:pt idx="3329">
                  <c:v>6.3</c:v>
                </c:pt>
                <c:pt idx="3330">
                  <c:v>6.7</c:v>
                </c:pt>
                <c:pt idx="3331">
                  <c:v>5.8</c:v>
                </c:pt>
                <c:pt idx="3332">
                  <c:v>3</c:v>
                </c:pt>
                <c:pt idx="3333">
                  <c:v>5.8</c:v>
                </c:pt>
                <c:pt idx="3334">
                  <c:v>8</c:v>
                </c:pt>
                <c:pt idx="3335">
                  <c:v>5.4</c:v>
                </c:pt>
                <c:pt idx="3336">
                  <c:v>7.6</c:v>
                </c:pt>
                <c:pt idx="3337">
                  <c:v>7.3</c:v>
                </c:pt>
                <c:pt idx="3338">
                  <c:v>6.1</c:v>
                </c:pt>
                <c:pt idx="3339">
                  <c:v>7.7</c:v>
                </c:pt>
                <c:pt idx="3340">
                  <c:v>4.4000000000000004</c:v>
                </c:pt>
                <c:pt idx="3341">
                  <c:v>6</c:v>
                </c:pt>
                <c:pt idx="3343">
                  <c:v>7.3</c:v>
                </c:pt>
                <c:pt idx="3344">
                  <c:v>5.9</c:v>
                </c:pt>
                <c:pt idx="3345">
                  <c:v>5.7</c:v>
                </c:pt>
                <c:pt idx="3346">
                  <c:v>6.8</c:v>
                </c:pt>
                <c:pt idx="3347">
                  <c:v>7.7</c:v>
                </c:pt>
                <c:pt idx="3348">
                  <c:v>6.6</c:v>
                </c:pt>
                <c:pt idx="3349">
                  <c:v>5.9</c:v>
                </c:pt>
                <c:pt idx="3350">
                  <c:v>7.3</c:v>
                </c:pt>
                <c:pt idx="3351">
                  <c:v>8</c:v>
                </c:pt>
                <c:pt idx="3352">
                  <c:v>6</c:v>
                </c:pt>
                <c:pt idx="3353">
                  <c:v>7.7</c:v>
                </c:pt>
                <c:pt idx="3354">
                  <c:v>7.8</c:v>
                </c:pt>
                <c:pt idx="3355">
                  <c:v>6.6</c:v>
                </c:pt>
                <c:pt idx="3356">
                  <c:v>3.3</c:v>
                </c:pt>
                <c:pt idx="3357">
                  <c:v>7.2</c:v>
                </c:pt>
                <c:pt idx="3358">
                  <c:v>7.9</c:v>
                </c:pt>
                <c:pt idx="3359">
                  <c:v>6.3</c:v>
                </c:pt>
                <c:pt idx="3360">
                  <c:v>7.6</c:v>
                </c:pt>
                <c:pt idx="3361">
                  <c:v>7.1</c:v>
                </c:pt>
                <c:pt idx="3362">
                  <c:v>7.3</c:v>
                </c:pt>
                <c:pt idx="3363">
                  <c:v>5.7</c:v>
                </c:pt>
                <c:pt idx="3364">
                  <c:v>6.8</c:v>
                </c:pt>
                <c:pt idx="3365">
                  <c:v>4.7</c:v>
                </c:pt>
                <c:pt idx="3366">
                  <c:v>6.8</c:v>
                </c:pt>
                <c:pt idx="3367">
                  <c:v>7.1</c:v>
                </c:pt>
                <c:pt idx="3368">
                  <c:v>7.4</c:v>
                </c:pt>
                <c:pt idx="3369">
                  <c:v>8.3000000000000007</c:v>
                </c:pt>
                <c:pt idx="3370">
                  <c:v>5.8</c:v>
                </c:pt>
                <c:pt idx="3371">
                  <c:v>6</c:v>
                </c:pt>
                <c:pt idx="3372">
                  <c:v>6.8</c:v>
                </c:pt>
                <c:pt idx="3373">
                  <c:v>8.1999999999999993</c:v>
                </c:pt>
                <c:pt idx="3374">
                  <c:v>5.8</c:v>
                </c:pt>
                <c:pt idx="3375">
                  <c:v>6.2</c:v>
                </c:pt>
                <c:pt idx="3376">
                  <c:v>6.8</c:v>
                </c:pt>
                <c:pt idx="3377">
                  <c:v>6.1</c:v>
                </c:pt>
                <c:pt idx="3378">
                  <c:v>5.4</c:v>
                </c:pt>
                <c:pt idx="3379">
                  <c:v>7.8</c:v>
                </c:pt>
                <c:pt idx="3380">
                  <c:v>5.6</c:v>
                </c:pt>
                <c:pt idx="3381">
                  <c:v>6.8</c:v>
                </c:pt>
                <c:pt idx="3382">
                  <c:v>7.4</c:v>
                </c:pt>
                <c:pt idx="3383">
                  <c:v>7.2</c:v>
                </c:pt>
                <c:pt idx="3384">
                  <c:v>7.6</c:v>
                </c:pt>
                <c:pt idx="3385">
                  <c:v>7.6</c:v>
                </c:pt>
                <c:pt idx="3386">
                  <c:v>7.3</c:v>
                </c:pt>
                <c:pt idx="3387">
                  <c:v>6.4</c:v>
                </c:pt>
                <c:pt idx="3388">
                  <c:v>5.6</c:v>
                </c:pt>
                <c:pt idx="3389">
                  <c:v>7.4</c:v>
                </c:pt>
                <c:pt idx="3390">
                  <c:v>7.2</c:v>
                </c:pt>
                <c:pt idx="3391">
                  <c:v>8.6999999999999993</c:v>
                </c:pt>
                <c:pt idx="3392">
                  <c:v>7.1</c:v>
                </c:pt>
                <c:pt idx="3393">
                  <c:v>6.2</c:v>
                </c:pt>
                <c:pt idx="3394">
                  <c:v>6.1</c:v>
                </c:pt>
                <c:pt idx="3395">
                  <c:v>5.7</c:v>
                </c:pt>
                <c:pt idx="3396">
                  <c:v>7</c:v>
                </c:pt>
                <c:pt idx="3397">
                  <c:v>7.1</c:v>
                </c:pt>
                <c:pt idx="3398">
                  <c:v>6.1</c:v>
                </c:pt>
                <c:pt idx="3399">
                  <c:v>5.8</c:v>
                </c:pt>
                <c:pt idx="3401">
                  <c:v>6.9</c:v>
                </c:pt>
                <c:pt idx="3402">
                  <c:v>6.4</c:v>
                </c:pt>
                <c:pt idx="3403">
                  <c:v>7.7</c:v>
                </c:pt>
                <c:pt idx="3404">
                  <c:v>7.7</c:v>
                </c:pt>
                <c:pt idx="3405">
                  <c:v>7.2</c:v>
                </c:pt>
                <c:pt idx="3406">
                  <c:v>8.1999999999999993</c:v>
                </c:pt>
                <c:pt idx="3407">
                  <c:v>7.4</c:v>
                </c:pt>
                <c:pt idx="3408">
                  <c:v>5.4</c:v>
                </c:pt>
                <c:pt idx="3409">
                  <c:v>6.1</c:v>
                </c:pt>
                <c:pt idx="3410">
                  <c:v>5.3</c:v>
                </c:pt>
                <c:pt idx="3411">
                  <c:v>6.5</c:v>
                </c:pt>
                <c:pt idx="3412">
                  <c:v>7.5</c:v>
                </c:pt>
                <c:pt idx="3413">
                  <c:v>7.4</c:v>
                </c:pt>
                <c:pt idx="3414">
                  <c:v>7.7</c:v>
                </c:pt>
                <c:pt idx="3415">
                  <c:v>8.8000000000000007</c:v>
                </c:pt>
                <c:pt idx="3417">
                  <c:v>6.5</c:v>
                </c:pt>
                <c:pt idx="3418">
                  <c:v>5.3</c:v>
                </c:pt>
                <c:pt idx="3419">
                  <c:v>7</c:v>
                </c:pt>
                <c:pt idx="3420">
                  <c:v>5.6</c:v>
                </c:pt>
                <c:pt idx="3421">
                  <c:v>5.5</c:v>
                </c:pt>
                <c:pt idx="3422">
                  <c:v>6.8</c:v>
                </c:pt>
                <c:pt idx="3423">
                  <c:v>5.7</c:v>
                </c:pt>
                <c:pt idx="3424">
                  <c:v>6.3</c:v>
                </c:pt>
                <c:pt idx="3425">
                  <c:v>6.8</c:v>
                </c:pt>
                <c:pt idx="3426">
                  <c:v>5.9</c:v>
                </c:pt>
                <c:pt idx="3427">
                  <c:v>6.1</c:v>
                </c:pt>
                <c:pt idx="3428">
                  <c:v>5.7</c:v>
                </c:pt>
                <c:pt idx="3429">
                  <c:v>6.8</c:v>
                </c:pt>
                <c:pt idx="3430">
                  <c:v>6.4</c:v>
                </c:pt>
                <c:pt idx="3431">
                  <c:v>5.6</c:v>
                </c:pt>
                <c:pt idx="3432">
                  <c:v>7.6</c:v>
                </c:pt>
                <c:pt idx="3434">
                  <c:v>5.3</c:v>
                </c:pt>
                <c:pt idx="3435">
                  <c:v>7.7</c:v>
                </c:pt>
                <c:pt idx="3436">
                  <c:v>6.3</c:v>
                </c:pt>
                <c:pt idx="3437">
                  <c:v>7.8</c:v>
                </c:pt>
                <c:pt idx="3438">
                  <c:v>5.9</c:v>
                </c:pt>
                <c:pt idx="3439">
                  <c:v>5.6</c:v>
                </c:pt>
                <c:pt idx="3440">
                  <c:v>7.4</c:v>
                </c:pt>
                <c:pt idx="3441">
                  <c:v>4.8</c:v>
                </c:pt>
                <c:pt idx="3442">
                  <c:v>4.8</c:v>
                </c:pt>
                <c:pt idx="3443">
                  <c:v>7.4</c:v>
                </c:pt>
                <c:pt idx="3444">
                  <c:v>6.6</c:v>
                </c:pt>
                <c:pt idx="3446">
                  <c:v>7.1</c:v>
                </c:pt>
                <c:pt idx="3447">
                  <c:v>7.1</c:v>
                </c:pt>
                <c:pt idx="3448">
                  <c:v>7.5</c:v>
                </c:pt>
                <c:pt idx="3449">
                  <c:v>7.2</c:v>
                </c:pt>
                <c:pt idx="3450">
                  <c:v>7.3</c:v>
                </c:pt>
                <c:pt idx="3451">
                  <c:v>6.5</c:v>
                </c:pt>
                <c:pt idx="3452">
                  <c:v>7.3</c:v>
                </c:pt>
                <c:pt idx="3453">
                  <c:v>8.1</c:v>
                </c:pt>
                <c:pt idx="3454">
                  <c:v>7.4</c:v>
                </c:pt>
                <c:pt idx="3455">
                  <c:v>5.2</c:v>
                </c:pt>
                <c:pt idx="3456">
                  <c:v>7.4</c:v>
                </c:pt>
                <c:pt idx="3457">
                  <c:v>6.9</c:v>
                </c:pt>
                <c:pt idx="3458">
                  <c:v>6.7</c:v>
                </c:pt>
                <c:pt idx="3459">
                  <c:v>6.7</c:v>
                </c:pt>
                <c:pt idx="3460">
                  <c:v>7.1</c:v>
                </c:pt>
                <c:pt idx="3461">
                  <c:v>5.4</c:v>
                </c:pt>
                <c:pt idx="3462">
                  <c:v>6.8</c:v>
                </c:pt>
                <c:pt idx="3463">
                  <c:v>7.2</c:v>
                </c:pt>
                <c:pt idx="3464">
                  <c:v>6.3</c:v>
                </c:pt>
                <c:pt idx="3465">
                  <c:v>6.6</c:v>
                </c:pt>
                <c:pt idx="3466">
                  <c:v>6.8</c:v>
                </c:pt>
                <c:pt idx="3467">
                  <c:v>7.1</c:v>
                </c:pt>
                <c:pt idx="3468">
                  <c:v>6.6</c:v>
                </c:pt>
                <c:pt idx="3469">
                  <c:v>5.5</c:v>
                </c:pt>
                <c:pt idx="3470">
                  <c:v>7.1</c:v>
                </c:pt>
                <c:pt idx="3471">
                  <c:v>7.8</c:v>
                </c:pt>
                <c:pt idx="3472">
                  <c:v>6.3</c:v>
                </c:pt>
                <c:pt idx="3473">
                  <c:v>7.8</c:v>
                </c:pt>
                <c:pt idx="3474">
                  <c:v>7.4</c:v>
                </c:pt>
                <c:pt idx="3475">
                  <c:v>7.4</c:v>
                </c:pt>
                <c:pt idx="3476">
                  <c:v>7.3</c:v>
                </c:pt>
                <c:pt idx="3477">
                  <c:v>6.1</c:v>
                </c:pt>
                <c:pt idx="3478">
                  <c:v>7.7</c:v>
                </c:pt>
                <c:pt idx="3479">
                  <c:v>5.7</c:v>
                </c:pt>
                <c:pt idx="3480">
                  <c:v>8.3000000000000007</c:v>
                </c:pt>
                <c:pt idx="3481">
                  <c:v>7.8</c:v>
                </c:pt>
                <c:pt idx="3482">
                  <c:v>6.7</c:v>
                </c:pt>
                <c:pt idx="3483">
                  <c:v>7.4</c:v>
                </c:pt>
                <c:pt idx="3484">
                  <c:v>5.7</c:v>
                </c:pt>
                <c:pt idx="3485">
                  <c:v>5.5</c:v>
                </c:pt>
                <c:pt idx="3486">
                  <c:v>7.8</c:v>
                </c:pt>
                <c:pt idx="3487">
                  <c:v>7.8</c:v>
                </c:pt>
                <c:pt idx="3488">
                  <c:v>6.6</c:v>
                </c:pt>
                <c:pt idx="3489">
                  <c:v>7.4</c:v>
                </c:pt>
                <c:pt idx="3490">
                  <c:v>4.0999999999999996</c:v>
                </c:pt>
                <c:pt idx="3491">
                  <c:v>7.3</c:v>
                </c:pt>
                <c:pt idx="3492">
                  <c:v>6.8</c:v>
                </c:pt>
                <c:pt idx="3493">
                  <c:v>6.9</c:v>
                </c:pt>
                <c:pt idx="3494">
                  <c:v>5.8</c:v>
                </c:pt>
                <c:pt idx="3495">
                  <c:v>5.9</c:v>
                </c:pt>
                <c:pt idx="3496">
                  <c:v>7.8</c:v>
                </c:pt>
                <c:pt idx="3497">
                  <c:v>5.9</c:v>
                </c:pt>
                <c:pt idx="3498">
                  <c:v>6.6</c:v>
                </c:pt>
                <c:pt idx="3499">
                  <c:v>6.4</c:v>
                </c:pt>
                <c:pt idx="3500">
                  <c:v>8</c:v>
                </c:pt>
                <c:pt idx="3501">
                  <c:v>7.1</c:v>
                </c:pt>
                <c:pt idx="3502">
                  <c:v>3.4</c:v>
                </c:pt>
                <c:pt idx="3503">
                  <c:v>5.6</c:v>
                </c:pt>
                <c:pt idx="3504">
                  <c:v>7.3</c:v>
                </c:pt>
                <c:pt idx="3505">
                  <c:v>3.7</c:v>
                </c:pt>
                <c:pt idx="3506">
                  <c:v>5.4</c:v>
                </c:pt>
                <c:pt idx="3507">
                  <c:v>5.9</c:v>
                </c:pt>
                <c:pt idx="3508">
                  <c:v>6.8</c:v>
                </c:pt>
                <c:pt idx="3509">
                  <c:v>5.0999999999999996</c:v>
                </c:pt>
                <c:pt idx="3510">
                  <c:v>5.8</c:v>
                </c:pt>
                <c:pt idx="3511">
                  <c:v>4.5</c:v>
                </c:pt>
                <c:pt idx="3512">
                  <c:v>6.1</c:v>
                </c:pt>
                <c:pt idx="3513">
                  <c:v>6.5</c:v>
                </c:pt>
                <c:pt idx="3514">
                  <c:v>6.6</c:v>
                </c:pt>
                <c:pt idx="3515">
                  <c:v>7</c:v>
                </c:pt>
                <c:pt idx="3516">
                  <c:v>7.4</c:v>
                </c:pt>
                <c:pt idx="3517">
                  <c:v>7.2</c:v>
                </c:pt>
                <c:pt idx="3518">
                  <c:v>4.4000000000000004</c:v>
                </c:pt>
                <c:pt idx="3519">
                  <c:v>5</c:v>
                </c:pt>
                <c:pt idx="3520">
                  <c:v>5.7</c:v>
                </c:pt>
                <c:pt idx="3521">
                  <c:v>8</c:v>
                </c:pt>
                <c:pt idx="3522">
                  <c:v>6.5</c:v>
                </c:pt>
                <c:pt idx="3523">
                  <c:v>7</c:v>
                </c:pt>
                <c:pt idx="3524">
                  <c:v>7</c:v>
                </c:pt>
                <c:pt idx="3525">
                  <c:v>5.0999999999999996</c:v>
                </c:pt>
                <c:pt idx="3526">
                  <c:v>8.6</c:v>
                </c:pt>
                <c:pt idx="3527">
                  <c:v>7.6</c:v>
                </c:pt>
                <c:pt idx="3528">
                  <c:v>6.3</c:v>
                </c:pt>
                <c:pt idx="3529">
                  <c:v>5.9</c:v>
                </c:pt>
                <c:pt idx="3530">
                  <c:v>5.7</c:v>
                </c:pt>
                <c:pt idx="3531">
                  <c:v>7.7</c:v>
                </c:pt>
                <c:pt idx="3532">
                  <c:v>8</c:v>
                </c:pt>
                <c:pt idx="3533">
                  <c:v>6.4</c:v>
                </c:pt>
                <c:pt idx="3534">
                  <c:v>8.1999999999999993</c:v>
                </c:pt>
                <c:pt idx="3535">
                  <c:v>5.8</c:v>
                </c:pt>
                <c:pt idx="3536">
                  <c:v>7</c:v>
                </c:pt>
                <c:pt idx="3537">
                  <c:v>5.3</c:v>
                </c:pt>
                <c:pt idx="3538">
                  <c:v>8</c:v>
                </c:pt>
                <c:pt idx="3539">
                  <c:v>5.6</c:v>
                </c:pt>
                <c:pt idx="3540">
                  <c:v>6.5</c:v>
                </c:pt>
                <c:pt idx="3541">
                  <c:v>3.4</c:v>
                </c:pt>
                <c:pt idx="3542">
                  <c:v>7.3</c:v>
                </c:pt>
                <c:pt idx="3543">
                  <c:v>7.6</c:v>
                </c:pt>
                <c:pt idx="3544">
                  <c:v>9.3000000000000007</c:v>
                </c:pt>
                <c:pt idx="3545">
                  <c:v>7.5</c:v>
                </c:pt>
                <c:pt idx="3546">
                  <c:v>6.4</c:v>
                </c:pt>
                <c:pt idx="3547">
                  <c:v>6.1</c:v>
                </c:pt>
                <c:pt idx="3548">
                  <c:v>6.2</c:v>
                </c:pt>
                <c:pt idx="3549">
                  <c:v>7.4</c:v>
                </c:pt>
                <c:pt idx="3550">
                  <c:v>5.5</c:v>
                </c:pt>
                <c:pt idx="3551">
                  <c:v>7.8</c:v>
                </c:pt>
                <c:pt idx="3552">
                  <c:v>6.8</c:v>
                </c:pt>
                <c:pt idx="3553">
                  <c:v>4.8</c:v>
                </c:pt>
                <c:pt idx="3554">
                  <c:v>6.5</c:v>
                </c:pt>
                <c:pt idx="3555">
                  <c:v>6.4</c:v>
                </c:pt>
                <c:pt idx="3556">
                  <c:v>7.1</c:v>
                </c:pt>
                <c:pt idx="3557">
                  <c:v>6.3</c:v>
                </c:pt>
                <c:pt idx="3558">
                  <c:v>5.7</c:v>
                </c:pt>
                <c:pt idx="3559">
                  <c:v>6.9</c:v>
                </c:pt>
                <c:pt idx="3560">
                  <c:v>6.5</c:v>
                </c:pt>
                <c:pt idx="3561">
                  <c:v>5.0999999999999996</c:v>
                </c:pt>
                <c:pt idx="3562">
                  <c:v>6.9</c:v>
                </c:pt>
                <c:pt idx="3563">
                  <c:v>6.4</c:v>
                </c:pt>
                <c:pt idx="3564">
                  <c:v>7.3</c:v>
                </c:pt>
                <c:pt idx="3565">
                  <c:v>7.3</c:v>
                </c:pt>
                <c:pt idx="3566">
                  <c:v>6.2</c:v>
                </c:pt>
                <c:pt idx="3567">
                  <c:v>6.4</c:v>
                </c:pt>
                <c:pt idx="3568">
                  <c:v>6.6</c:v>
                </c:pt>
                <c:pt idx="3570">
                  <c:v>6.6</c:v>
                </c:pt>
                <c:pt idx="3571">
                  <c:v>6.9</c:v>
                </c:pt>
                <c:pt idx="3572">
                  <c:v>7</c:v>
                </c:pt>
                <c:pt idx="3573">
                  <c:v>5.8</c:v>
                </c:pt>
                <c:pt idx="3574">
                  <c:v>6.8</c:v>
                </c:pt>
                <c:pt idx="3575">
                  <c:v>5.6</c:v>
                </c:pt>
                <c:pt idx="3576">
                  <c:v>6.6</c:v>
                </c:pt>
                <c:pt idx="3577">
                  <c:v>6.9</c:v>
                </c:pt>
                <c:pt idx="3578">
                  <c:v>7.1</c:v>
                </c:pt>
                <c:pt idx="3579">
                  <c:v>3.5</c:v>
                </c:pt>
                <c:pt idx="3580">
                  <c:v>5.3</c:v>
                </c:pt>
                <c:pt idx="3581">
                  <c:v>7.5</c:v>
                </c:pt>
                <c:pt idx="3582">
                  <c:v>5.4</c:v>
                </c:pt>
                <c:pt idx="3583">
                  <c:v>6.7</c:v>
                </c:pt>
                <c:pt idx="3584">
                  <c:v>5.8</c:v>
                </c:pt>
                <c:pt idx="3585">
                  <c:v>6.3</c:v>
                </c:pt>
                <c:pt idx="3586">
                  <c:v>7.6</c:v>
                </c:pt>
                <c:pt idx="3587">
                  <c:v>7.6</c:v>
                </c:pt>
                <c:pt idx="3588">
                  <c:v>5.9</c:v>
                </c:pt>
                <c:pt idx="3589">
                  <c:v>6.5</c:v>
                </c:pt>
                <c:pt idx="3590">
                  <c:v>7.1</c:v>
                </c:pt>
                <c:pt idx="3591">
                  <c:v>5.0999999999999996</c:v>
                </c:pt>
                <c:pt idx="3592">
                  <c:v>7.3</c:v>
                </c:pt>
                <c:pt idx="3593">
                  <c:v>6.7</c:v>
                </c:pt>
                <c:pt idx="3594">
                  <c:v>6.6</c:v>
                </c:pt>
                <c:pt idx="3595">
                  <c:v>7.4</c:v>
                </c:pt>
                <c:pt idx="3596">
                  <c:v>7.5</c:v>
                </c:pt>
                <c:pt idx="3597">
                  <c:v>8.4</c:v>
                </c:pt>
                <c:pt idx="3598">
                  <c:v>6.2</c:v>
                </c:pt>
                <c:pt idx="3599">
                  <c:v>7.5</c:v>
                </c:pt>
                <c:pt idx="3600">
                  <c:v>6.3</c:v>
                </c:pt>
                <c:pt idx="3601">
                  <c:v>5.9</c:v>
                </c:pt>
                <c:pt idx="3602">
                  <c:v>4.8</c:v>
                </c:pt>
                <c:pt idx="3604">
                  <c:v>6</c:v>
                </c:pt>
                <c:pt idx="3605">
                  <c:v>5.6</c:v>
                </c:pt>
                <c:pt idx="3606">
                  <c:v>7.4</c:v>
                </c:pt>
                <c:pt idx="3607">
                  <c:v>8.1999999999999993</c:v>
                </c:pt>
                <c:pt idx="3608">
                  <c:v>8.5</c:v>
                </c:pt>
                <c:pt idx="3609">
                  <c:v>6.6</c:v>
                </c:pt>
                <c:pt idx="3610">
                  <c:v>7.4</c:v>
                </c:pt>
                <c:pt idx="3611">
                  <c:v>7.6</c:v>
                </c:pt>
                <c:pt idx="3612">
                  <c:v>6.2</c:v>
                </c:pt>
                <c:pt idx="3613">
                  <c:v>7.6</c:v>
                </c:pt>
                <c:pt idx="3614">
                  <c:v>5</c:v>
                </c:pt>
                <c:pt idx="3615">
                  <c:v>6.5</c:v>
                </c:pt>
                <c:pt idx="3616">
                  <c:v>7.4</c:v>
                </c:pt>
                <c:pt idx="3617">
                  <c:v>5.9</c:v>
                </c:pt>
                <c:pt idx="3618">
                  <c:v>7.4</c:v>
                </c:pt>
                <c:pt idx="3619">
                  <c:v>6.2</c:v>
                </c:pt>
                <c:pt idx="3620">
                  <c:v>7.3</c:v>
                </c:pt>
                <c:pt idx="3621">
                  <c:v>5.5</c:v>
                </c:pt>
                <c:pt idx="3622">
                  <c:v>6.6</c:v>
                </c:pt>
                <c:pt idx="3623">
                  <c:v>8.1999999999999993</c:v>
                </c:pt>
                <c:pt idx="3624">
                  <c:v>7.1</c:v>
                </c:pt>
                <c:pt idx="3625">
                  <c:v>7.2</c:v>
                </c:pt>
                <c:pt idx="3626">
                  <c:v>7.9</c:v>
                </c:pt>
                <c:pt idx="3627">
                  <c:v>5.3</c:v>
                </c:pt>
                <c:pt idx="3628">
                  <c:v>7</c:v>
                </c:pt>
                <c:pt idx="3629">
                  <c:v>6.7</c:v>
                </c:pt>
                <c:pt idx="3630">
                  <c:v>5.5</c:v>
                </c:pt>
                <c:pt idx="3631">
                  <c:v>7</c:v>
                </c:pt>
                <c:pt idx="3632">
                  <c:v>7.2</c:v>
                </c:pt>
                <c:pt idx="3633">
                  <c:v>7.6</c:v>
                </c:pt>
                <c:pt idx="3634">
                  <c:v>6.8</c:v>
                </c:pt>
                <c:pt idx="3635">
                  <c:v>5.4</c:v>
                </c:pt>
                <c:pt idx="3636">
                  <c:v>7</c:v>
                </c:pt>
                <c:pt idx="3637">
                  <c:v>5.3</c:v>
                </c:pt>
                <c:pt idx="3638">
                  <c:v>6.9</c:v>
                </c:pt>
                <c:pt idx="3639">
                  <c:v>5.8</c:v>
                </c:pt>
                <c:pt idx="3640">
                  <c:v>5.8</c:v>
                </c:pt>
                <c:pt idx="3641">
                  <c:v>7.2</c:v>
                </c:pt>
                <c:pt idx="3642">
                  <c:v>6.7</c:v>
                </c:pt>
                <c:pt idx="3643">
                  <c:v>8.1</c:v>
                </c:pt>
                <c:pt idx="3644">
                  <c:v>6.3</c:v>
                </c:pt>
                <c:pt idx="3645">
                  <c:v>6.1</c:v>
                </c:pt>
                <c:pt idx="3646">
                  <c:v>7.3</c:v>
                </c:pt>
                <c:pt idx="3647">
                  <c:v>7.3</c:v>
                </c:pt>
                <c:pt idx="3648">
                  <c:v>7.7</c:v>
                </c:pt>
                <c:pt idx="3649">
                  <c:v>7.1</c:v>
                </c:pt>
                <c:pt idx="3650">
                  <c:v>4.8</c:v>
                </c:pt>
                <c:pt idx="3651">
                  <c:v>7.9</c:v>
                </c:pt>
                <c:pt idx="3652">
                  <c:v>6.6</c:v>
                </c:pt>
                <c:pt idx="3653">
                  <c:v>6.5</c:v>
                </c:pt>
                <c:pt idx="3654">
                  <c:v>7.3</c:v>
                </c:pt>
                <c:pt idx="3655">
                  <c:v>4.7</c:v>
                </c:pt>
                <c:pt idx="3656">
                  <c:v>7.4</c:v>
                </c:pt>
                <c:pt idx="3657">
                  <c:v>5.8</c:v>
                </c:pt>
                <c:pt idx="3658">
                  <c:v>6.4</c:v>
                </c:pt>
                <c:pt idx="3659">
                  <c:v>5.6</c:v>
                </c:pt>
                <c:pt idx="3660">
                  <c:v>7.2</c:v>
                </c:pt>
                <c:pt idx="3661">
                  <c:v>6.5</c:v>
                </c:pt>
                <c:pt idx="3662">
                  <c:v>5.6</c:v>
                </c:pt>
                <c:pt idx="3663">
                  <c:v>5.8</c:v>
                </c:pt>
                <c:pt idx="3664">
                  <c:v>4.5999999999999996</c:v>
                </c:pt>
                <c:pt idx="3665">
                  <c:v>5.4</c:v>
                </c:pt>
                <c:pt idx="3666">
                  <c:v>6.2</c:v>
                </c:pt>
                <c:pt idx="3667">
                  <c:v>6.8</c:v>
                </c:pt>
                <c:pt idx="3668">
                  <c:v>6.7</c:v>
                </c:pt>
                <c:pt idx="3669">
                  <c:v>6</c:v>
                </c:pt>
                <c:pt idx="3670">
                  <c:v>6.3</c:v>
                </c:pt>
                <c:pt idx="3671">
                  <c:v>7.4</c:v>
                </c:pt>
                <c:pt idx="3672">
                  <c:v>6</c:v>
                </c:pt>
                <c:pt idx="3673">
                  <c:v>6.5</c:v>
                </c:pt>
                <c:pt idx="3674">
                  <c:v>5.2</c:v>
                </c:pt>
                <c:pt idx="3675">
                  <c:v>7</c:v>
                </c:pt>
                <c:pt idx="3676">
                  <c:v>6.4</c:v>
                </c:pt>
                <c:pt idx="3677">
                  <c:v>7.1</c:v>
                </c:pt>
                <c:pt idx="3678">
                  <c:v>6.7</c:v>
                </c:pt>
                <c:pt idx="3679">
                  <c:v>7.9</c:v>
                </c:pt>
                <c:pt idx="3680">
                  <c:v>5.8</c:v>
                </c:pt>
                <c:pt idx="3681">
                  <c:v>7.9</c:v>
                </c:pt>
                <c:pt idx="3682">
                  <c:v>8.1</c:v>
                </c:pt>
                <c:pt idx="3683">
                  <c:v>4.5</c:v>
                </c:pt>
                <c:pt idx="3684">
                  <c:v>6.7</c:v>
                </c:pt>
                <c:pt idx="3685">
                  <c:v>4.2</c:v>
                </c:pt>
                <c:pt idx="3686">
                  <c:v>6.4</c:v>
                </c:pt>
                <c:pt idx="3687">
                  <c:v>6.4</c:v>
                </c:pt>
                <c:pt idx="3688">
                  <c:v>6</c:v>
                </c:pt>
                <c:pt idx="3689">
                  <c:v>3.9</c:v>
                </c:pt>
                <c:pt idx="3690">
                  <c:v>6.7</c:v>
                </c:pt>
                <c:pt idx="3691">
                  <c:v>5.5</c:v>
                </c:pt>
                <c:pt idx="3692">
                  <c:v>8</c:v>
                </c:pt>
                <c:pt idx="3693">
                  <c:v>5.3</c:v>
                </c:pt>
                <c:pt idx="3694">
                  <c:v>6.8</c:v>
                </c:pt>
                <c:pt idx="3695">
                  <c:v>6.2</c:v>
                </c:pt>
                <c:pt idx="3696">
                  <c:v>5.9</c:v>
                </c:pt>
                <c:pt idx="3697">
                  <c:v>3.7</c:v>
                </c:pt>
                <c:pt idx="3698">
                  <c:v>7.6</c:v>
                </c:pt>
                <c:pt idx="3699">
                  <c:v>6.6</c:v>
                </c:pt>
                <c:pt idx="3700">
                  <c:v>7.4</c:v>
                </c:pt>
                <c:pt idx="3701">
                  <c:v>6.3</c:v>
                </c:pt>
                <c:pt idx="3702">
                  <c:v>6</c:v>
                </c:pt>
                <c:pt idx="3703">
                  <c:v>6.2</c:v>
                </c:pt>
                <c:pt idx="3704">
                  <c:v>6.2</c:v>
                </c:pt>
                <c:pt idx="3705">
                  <c:v>6</c:v>
                </c:pt>
                <c:pt idx="3706">
                  <c:v>6.9</c:v>
                </c:pt>
                <c:pt idx="3707">
                  <c:v>5.8</c:v>
                </c:pt>
                <c:pt idx="3708">
                  <c:v>5.8</c:v>
                </c:pt>
                <c:pt idx="3709">
                  <c:v>3.9</c:v>
                </c:pt>
                <c:pt idx="3710">
                  <c:v>5.9</c:v>
                </c:pt>
                <c:pt idx="3711">
                  <c:v>7</c:v>
                </c:pt>
                <c:pt idx="3712">
                  <c:v>7.4</c:v>
                </c:pt>
                <c:pt idx="3714">
                  <c:v>7.2</c:v>
                </c:pt>
                <c:pt idx="3715">
                  <c:v>7.2</c:v>
                </c:pt>
                <c:pt idx="3716">
                  <c:v>7.3</c:v>
                </c:pt>
                <c:pt idx="3717">
                  <c:v>4.9000000000000004</c:v>
                </c:pt>
                <c:pt idx="3718">
                  <c:v>7.1</c:v>
                </c:pt>
                <c:pt idx="3719">
                  <c:v>8.1</c:v>
                </c:pt>
                <c:pt idx="3720">
                  <c:v>7.8</c:v>
                </c:pt>
                <c:pt idx="3721">
                  <c:v>5.9</c:v>
                </c:pt>
                <c:pt idx="3722">
                  <c:v>6.5</c:v>
                </c:pt>
                <c:pt idx="3723">
                  <c:v>7.4</c:v>
                </c:pt>
                <c:pt idx="3724">
                  <c:v>7.5</c:v>
                </c:pt>
                <c:pt idx="3725">
                  <c:v>4.5</c:v>
                </c:pt>
                <c:pt idx="3726">
                  <c:v>7.2</c:v>
                </c:pt>
                <c:pt idx="3727">
                  <c:v>6.6</c:v>
                </c:pt>
                <c:pt idx="3728">
                  <c:v>7</c:v>
                </c:pt>
                <c:pt idx="3729">
                  <c:v>5.2</c:v>
                </c:pt>
                <c:pt idx="3730">
                  <c:v>5.4</c:v>
                </c:pt>
                <c:pt idx="3731">
                  <c:v>7.6</c:v>
                </c:pt>
                <c:pt idx="3732">
                  <c:v>7.1</c:v>
                </c:pt>
                <c:pt idx="3733">
                  <c:v>5.6</c:v>
                </c:pt>
                <c:pt idx="3734">
                  <c:v>5.6</c:v>
                </c:pt>
                <c:pt idx="3735">
                  <c:v>4.9000000000000004</c:v>
                </c:pt>
                <c:pt idx="3736">
                  <c:v>4.4000000000000004</c:v>
                </c:pt>
                <c:pt idx="3737">
                  <c:v>4.9000000000000004</c:v>
                </c:pt>
                <c:pt idx="3738">
                  <c:v>5.2</c:v>
                </c:pt>
                <c:pt idx="3739">
                  <c:v>7.3</c:v>
                </c:pt>
                <c:pt idx="3740">
                  <c:v>7</c:v>
                </c:pt>
                <c:pt idx="3741">
                  <c:v>5.0999999999999996</c:v>
                </c:pt>
                <c:pt idx="3742">
                  <c:v>6.1</c:v>
                </c:pt>
                <c:pt idx="3743">
                  <c:v>6.8</c:v>
                </c:pt>
                <c:pt idx="3744">
                  <c:v>6.8</c:v>
                </c:pt>
                <c:pt idx="3745">
                  <c:v>7.3</c:v>
                </c:pt>
                <c:pt idx="3746">
                  <c:v>7.1</c:v>
                </c:pt>
                <c:pt idx="3747">
                  <c:v>6</c:v>
                </c:pt>
                <c:pt idx="3748">
                  <c:v>5.3</c:v>
                </c:pt>
                <c:pt idx="3749">
                  <c:v>5.0999999999999996</c:v>
                </c:pt>
                <c:pt idx="3750">
                  <c:v>5.5</c:v>
                </c:pt>
                <c:pt idx="3751">
                  <c:v>6.3</c:v>
                </c:pt>
                <c:pt idx="3752">
                  <c:v>6.3</c:v>
                </c:pt>
                <c:pt idx="3753">
                  <c:v>5.2</c:v>
                </c:pt>
                <c:pt idx="3754">
                  <c:v>7.7</c:v>
                </c:pt>
                <c:pt idx="3755">
                  <c:v>4.3</c:v>
                </c:pt>
                <c:pt idx="3756">
                  <c:v>5.8</c:v>
                </c:pt>
                <c:pt idx="3757">
                  <c:v>7.1</c:v>
                </c:pt>
                <c:pt idx="3758">
                  <c:v>5</c:v>
                </c:pt>
                <c:pt idx="3759">
                  <c:v>6.4</c:v>
                </c:pt>
                <c:pt idx="3760">
                  <c:v>5.4</c:v>
                </c:pt>
                <c:pt idx="3761">
                  <c:v>7.7</c:v>
                </c:pt>
                <c:pt idx="3763">
                  <c:v>3.8</c:v>
                </c:pt>
                <c:pt idx="3764">
                  <c:v>6.1</c:v>
                </c:pt>
                <c:pt idx="3765">
                  <c:v>7.2</c:v>
                </c:pt>
                <c:pt idx="3766">
                  <c:v>2.6</c:v>
                </c:pt>
                <c:pt idx="3767">
                  <c:v>7.2</c:v>
                </c:pt>
                <c:pt idx="3768">
                  <c:v>7.5</c:v>
                </c:pt>
                <c:pt idx="3769">
                  <c:v>5.7</c:v>
                </c:pt>
                <c:pt idx="3770">
                  <c:v>6.3</c:v>
                </c:pt>
                <c:pt idx="3771">
                  <c:v>6.8</c:v>
                </c:pt>
                <c:pt idx="3772">
                  <c:v>7.8</c:v>
                </c:pt>
                <c:pt idx="3773">
                  <c:v>7.5</c:v>
                </c:pt>
                <c:pt idx="3774">
                  <c:v>5.6</c:v>
                </c:pt>
                <c:pt idx="3775">
                  <c:v>4.9000000000000004</c:v>
                </c:pt>
                <c:pt idx="3776">
                  <c:v>8.1</c:v>
                </c:pt>
                <c:pt idx="3777">
                  <c:v>6.8</c:v>
                </c:pt>
                <c:pt idx="3778">
                  <c:v>7</c:v>
                </c:pt>
                <c:pt idx="3779">
                  <c:v>6.8</c:v>
                </c:pt>
                <c:pt idx="3780">
                  <c:v>3.4</c:v>
                </c:pt>
                <c:pt idx="3781">
                  <c:v>6.9</c:v>
                </c:pt>
                <c:pt idx="3782">
                  <c:v>5.0999999999999996</c:v>
                </c:pt>
                <c:pt idx="3783">
                  <c:v>6.5</c:v>
                </c:pt>
                <c:pt idx="3784">
                  <c:v>7.3</c:v>
                </c:pt>
                <c:pt idx="3785">
                  <c:v>6.4</c:v>
                </c:pt>
                <c:pt idx="3786">
                  <c:v>5.6</c:v>
                </c:pt>
                <c:pt idx="3787">
                  <c:v>5.9</c:v>
                </c:pt>
                <c:pt idx="3788">
                  <c:v>7.9</c:v>
                </c:pt>
                <c:pt idx="3789">
                  <c:v>7.3</c:v>
                </c:pt>
                <c:pt idx="3790">
                  <c:v>5.3</c:v>
                </c:pt>
                <c:pt idx="3791">
                  <c:v>2.8</c:v>
                </c:pt>
                <c:pt idx="3792">
                  <c:v>7.5</c:v>
                </c:pt>
                <c:pt idx="3793">
                  <c:v>5.9</c:v>
                </c:pt>
                <c:pt idx="3794">
                  <c:v>6.3</c:v>
                </c:pt>
                <c:pt idx="3795">
                  <c:v>5.9</c:v>
                </c:pt>
                <c:pt idx="3796">
                  <c:v>6.4</c:v>
                </c:pt>
                <c:pt idx="3797">
                  <c:v>5.4</c:v>
                </c:pt>
                <c:pt idx="3798">
                  <c:v>6</c:v>
                </c:pt>
                <c:pt idx="3799">
                  <c:v>4.5999999999999996</c:v>
                </c:pt>
                <c:pt idx="3800">
                  <c:v>4.5999999999999996</c:v>
                </c:pt>
                <c:pt idx="3801">
                  <c:v>7.5</c:v>
                </c:pt>
                <c:pt idx="3802">
                  <c:v>8.5</c:v>
                </c:pt>
                <c:pt idx="3803">
                  <c:v>6.3</c:v>
                </c:pt>
                <c:pt idx="3804">
                  <c:v>7.2</c:v>
                </c:pt>
                <c:pt idx="3805">
                  <c:v>5.6</c:v>
                </c:pt>
                <c:pt idx="3806">
                  <c:v>5.5</c:v>
                </c:pt>
                <c:pt idx="3807">
                  <c:v>5.4</c:v>
                </c:pt>
                <c:pt idx="3808">
                  <c:v>6.1</c:v>
                </c:pt>
                <c:pt idx="3809">
                  <c:v>6.7</c:v>
                </c:pt>
                <c:pt idx="3810">
                  <c:v>6.3</c:v>
                </c:pt>
                <c:pt idx="3811">
                  <c:v>7.1</c:v>
                </c:pt>
                <c:pt idx="3812">
                  <c:v>5.4</c:v>
                </c:pt>
                <c:pt idx="3813">
                  <c:v>6.8</c:v>
                </c:pt>
                <c:pt idx="3814">
                  <c:v>7.6</c:v>
                </c:pt>
                <c:pt idx="3815">
                  <c:v>5.5</c:v>
                </c:pt>
                <c:pt idx="3816">
                  <c:v>6.7</c:v>
                </c:pt>
                <c:pt idx="3817">
                  <c:v>8.3000000000000007</c:v>
                </c:pt>
                <c:pt idx="3818">
                  <c:v>6.5</c:v>
                </c:pt>
                <c:pt idx="3819">
                  <c:v>6.7</c:v>
                </c:pt>
                <c:pt idx="3820">
                  <c:v>2.4</c:v>
                </c:pt>
                <c:pt idx="3821">
                  <c:v>5.7</c:v>
                </c:pt>
                <c:pt idx="3822">
                  <c:v>5.7</c:v>
                </c:pt>
                <c:pt idx="3823">
                  <c:v>7.5</c:v>
                </c:pt>
                <c:pt idx="3824">
                  <c:v>7.5</c:v>
                </c:pt>
                <c:pt idx="3826">
                  <c:v>6.7</c:v>
                </c:pt>
                <c:pt idx="3827">
                  <c:v>6.4</c:v>
                </c:pt>
                <c:pt idx="3828">
                  <c:v>7.2</c:v>
                </c:pt>
                <c:pt idx="3829">
                  <c:v>5.4</c:v>
                </c:pt>
                <c:pt idx="3830">
                  <c:v>5.2</c:v>
                </c:pt>
                <c:pt idx="3831">
                  <c:v>5.0999999999999996</c:v>
                </c:pt>
                <c:pt idx="3832">
                  <c:v>2.7</c:v>
                </c:pt>
                <c:pt idx="3833">
                  <c:v>7.2</c:v>
                </c:pt>
                <c:pt idx="3834">
                  <c:v>5.8</c:v>
                </c:pt>
                <c:pt idx="3835">
                  <c:v>5.2</c:v>
                </c:pt>
                <c:pt idx="3836">
                  <c:v>7.7</c:v>
                </c:pt>
                <c:pt idx="3837">
                  <c:v>6.7</c:v>
                </c:pt>
                <c:pt idx="3838">
                  <c:v>4.5</c:v>
                </c:pt>
                <c:pt idx="3839">
                  <c:v>7.6</c:v>
                </c:pt>
                <c:pt idx="3840">
                  <c:v>5.3</c:v>
                </c:pt>
                <c:pt idx="3841">
                  <c:v>4.9000000000000004</c:v>
                </c:pt>
                <c:pt idx="3842">
                  <c:v>4.5999999999999996</c:v>
                </c:pt>
                <c:pt idx="3843">
                  <c:v>3.4</c:v>
                </c:pt>
                <c:pt idx="3844">
                  <c:v>5.6</c:v>
                </c:pt>
                <c:pt idx="3845">
                  <c:v>8.1999999999999993</c:v>
                </c:pt>
                <c:pt idx="3846">
                  <c:v>5</c:v>
                </c:pt>
                <c:pt idx="3847">
                  <c:v>7.6</c:v>
                </c:pt>
                <c:pt idx="3848">
                  <c:v>7.3</c:v>
                </c:pt>
                <c:pt idx="3849">
                  <c:v>7.7</c:v>
                </c:pt>
                <c:pt idx="3850">
                  <c:v>6.5</c:v>
                </c:pt>
                <c:pt idx="3851">
                  <c:v>7.3</c:v>
                </c:pt>
                <c:pt idx="3852">
                  <c:v>6.8</c:v>
                </c:pt>
                <c:pt idx="3853">
                  <c:v>5.0999999999999996</c:v>
                </c:pt>
                <c:pt idx="3854">
                  <c:v>5.6</c:v>
                </c:pt>
                <c:pt idx="3855">
                  <c:v>8.4</c:v>
                </c:pt>
                <c:pt idx="3856">
                  <c:v>7.4</c:v>
                </c:pt>
                <c:pt idx="3857">
                  <c:v>3.8</c:v>
                </c:pt>
                <c:pt idx="3858">
                  <c:v>5</c:v>
                </c:pt>
                <c:pt idx="3859">
                  <c:v>4.8</c:v>
                </c:pt>
                <c:pt idx="3860">
                  <c:v>5.8</c:v>
                </c:pt>
                <c:pt idx="3861">
                  <c:v>6</c:v>
                </c:pt>
                <c:pt idx="3862">
                  <c:v>4.9000000000000004</c:v>
                </c:pt>
                <c:pt idx="3863">
                  <c:v>6.5</c:v>
                </c:pt>
                <c:pt idx="3864">
                  <c:v>3.9</c:v>
                </c:pt>
                <c:pt idx="3865">
                  <c:v>6.6</c:v>
                </c:pt>
                <c:pt idx="3866">
                  <c:v>5.8</c:v>
                </c:pt>
                <c:pt idx="3867">
                  <c:v>5.0999999999999996</c:v>
                </c:pt>
                <c:pt idx="3868">
                  <c:v>5.8</c:v>
                </c:pt>
                <c:pt idx="3869">
                  <c:v>5.3</c:v>
                </c:pt>
                <c:pt idx="3870">
                  <c:v>6.5</c:v>
                </c:pt>
                <c:pt idx="3871">
                  <c:v>5.2</c:v>
                </c:pt>
                <c:pt idx="3872">
                  <c:v>6.3</c:v>
                </c:pt>
                <c:pt idx="3873">
                  <c:v>6.6</c:v>
                </c:pt>
                <c:pt idx="3874">
                  <c:v>4.3</c:v>
                </c:pt>
                <c:pt idx="3875">
                  <c:v>4.9000000000000004</c:v>
                </c:pt>
                <c:pt idx="3876">
                  <c:v>7.2</c:v>
                </c:pt>
                <c:pt idx="3877">
                  <c:v>4.8</c:v>
                </c:pt>
                <c:pt idx="3878">
                  <c:v>6.3</c:v>
                </c:pt>
                <c:pt idx="3879">
                  <c:v>5.3</c:v>
                </c:pt>
                <c:pt idx="3880">
                  <c:v>7.3</c:v>
                </c:pt>
                <c:pt idx="3881">
                  <c:v>5.0999999999999996</c:v>
                </c:pt>
                <c:pt idx="3882">
                  <c:v>6.5</c:v>
                </c:pt>
                <c:pt idx="3883">
                  <c:v>5.0999999999999996</c:v>
                </c:pt>
                <c:pt idx="3884">
                  <c:v>7.2</c:v>
                </c:pt>
                <c:pt idx="3885">
                  <c:v>3.3</c:v>
                </c:pt>
                <c:pt idx="3886">
                  <c:v>6.6</c:v>
                </c:pt>
                <c:pt idx="3887">
                  <c:v>8.6999999999999993</c:v>
                </c:pt>
                <c:pt idx="3888">
                  <c:v>5.9</c:v>
                </c:pt>
                <c:pt idx="3889">
                  <c:v>4.5</c:v>
                </c:pt>
                <c:pt idx="3890">
                  <c:v>6.8</c:v>
                </c:pt>
                <c:pt idx="3891">
                  <c:v>6.1</c:v>
                </c:pt>
                <c:pt idx="3892">
                  <c:v>6.2</c:v>
                </c:pt>
                <c:pt idx="3893">
                  <c:v>7.3</c:v>
                </c:pt>
                <c:pt idx="3894">
                  <c:v>6.1</c:v>
                </c:pt>
                <c:pt idx="3895">
                  <c:v>5.7</c:v>
                </c:pt>
                <c:pt idx="3896">
                  <c:v>6.9</c:v>
                </c:pt>
                <c:pt idx="3897">
                  <c:v>6.5</c:v>
                </c:pt>
                <c:pt idx="3898">
                  <c:v>3.5</c:v>
                </c:pt>
                <c:pt idx="3899">
                  <c:v>6.8</c:v>
                </c:pt>
                <c:pt idx="3900">
                  <c:v>5.6</c:v>
                </c:pt>
                <c:pt idx="3901">
                  <c:v>6.9</c:v>
                </c:pt>
                <c:pt idx="3902">
                  <c:v>5.3</c:v>
                </c:pt>
                <c:pt idx="3903">
                  <c:v>2.5</c:v>
                </c:pt>
                <c:pt idx="3905">
                  <c:v>6.1</c:v>
                </c:pt>
                <c:pt idx="3906">
                  <c:v>8.1999999999999993</c:v>
                </c:pt>
                <c:pt idx="3907">
                  <c:v>5.6</c:v>
                </c:pt>
                <c:pt idx="3908">
                  <c:v>5</c:v>
                </c:pt>
                <c:pt idx="3909">
                  <c:v>7.4</c:v>
                </c:pt>
                <c:pt idx="3910">
                  <c:v>5</c:v>
                </c:pt>
                <c:pt idx="3911">
                  <c:v>6.3</c:v>
                </c:pt>
                <c:pt idx="3912">
                  <c:v>7.8</c:v>
                </c:pt>
                <c:pt idx="3913">
                  <c:v>3.4</c:v>
                </c:pt>
                <c:pt idx="3914">
                  <c:v>8</c:v>
                </c:pt>
                <c:pt idx="3915">
                  <c:v>7.1</c:v>
                </c:pt>
                <c:pt idx="3916">
                  <c:v>6.9</c:v>
                </c:pt>
                <c:pt idx="3917">
                  <c:v>6.6</c:v>
                </c:pt>
                <c:pt idx="3918">
                  <c:v>6</c:v>
                </c:pt>
                <c:pt idx="3919">
                  <c:v>5.2</c:v>
                </c:pt>
                <c:pt idx="3920">
                  <c:v>5.3</c:v>
                </c:pt>
                <c:pt idx="3921">
                  <c:v>6.6</c:v>
                </c:pt>
                <c:pt idx="3922">
                  <c:v>6.6</c:v>
                </c:pt>
                <c:pt idx="3923">
                  <c:v>4.5999999999999996</c:v>
                </c:pt>
                <c:pt idx="3924">
                  <c:v>6.8</c:v>
                </c:pt>
                <c:pt idx="3925">
                  <c:v>6.4</c:v>
                </c:pt>
                <c:pt idx="3926">
                  <c:v>7.9</c:v>
                </c:pt>
                <c:pt idx="3927">
                  <c:v>8.1999999999999993</c:v>
                </c:pt>
                <c:pt idx="3928">
                  <c:v>7.2</c:v>
                </c:pt>
                <c:pt idx="3929">
                  <c:v>6.8</c:v>
                </c:pt>
                <c:pt idx="3930">
                  <c:v>7.6</c:v>
                </c:pt>
                <c:pt idx="3931">
                  <c:v>6.7</c:v>
                </c:pt>
                <c:pt idx="3932">
                  <c:v>4.7</c:v>
                </c:pt>
                <c:pt idx="3933">
                  <c:v>7.5</c:v>
                </c:pt>
                <c:pt idx="3934">
                  <c:v>6.6</c:v>
                </c:pt>
                <c:pt idx="3935">
                  <c:v>5.2</c:v>
                </c:pt>
                <c:pt idx="3936">
                  <c:v>7.2</c:v>
                </c:pt>
                <c:pt idx="3937">
                  <c:v>7</c:v>
                </c:pt>
                <c:pt idx="3938">
                  <c:v>5</c:v>
                </c:pt>
                <c:pt idx="3939">
                  <c:v>2.6</c:v>
                </c:pt>
                <c:pt idx="3940">
                  <c:v>5.0999999999999996</c:v>
                </c:pt>
                <c:pt idx="3941">
                  <c:v>6.9</c:v>
                </c:pt>
                <c:pt idx="3942">
                  <c:v>6.4</c:v>
                </c:pt>
                <c:pt idx="3943">
                  <c:v>6.4</c:v>
                </c:pt>
                <c:pt idx="3944">
                  <c:v>7.9</c:v>
                </c:pt>
                <c:pt idx="3945">
                  <c:v>6.2</c:v>
                </c:pt>
                <c:pt idx="3946">
                  <c:v>7.5</c:v>
                </c:pt>
                <c:pt idx="3947">
                  <c:v>4.5999999999999996</c:v>
                </c:pt>
                <c:pt idx="3948">
                  <c:v>6.4</c:v>
                </c:pt>
                <c:pt idx="3949">
                  <c:v>4</c:v>
                </c:pt>
                <c:pt idx="3950">
                  <c:v>6.6</c:v>
                </c:pt>
                <c:pt idx="3951">
                  <c:v>7.2</c:v>
                </c:pt>
                <c:pt idx="3952">
                  <c:v>3.6</c:v>
                </c:pt>
                <c:pt idx="3953">
                  <c:v>6.5</c:v>
                </c:pt>
                <c:pt idx="3954">
                  <c:v>6.9</c:v>
                </c:pt>
                <c:pt idx="3955">
                  <c:v>8</c:v>
                </c:pt>
                <c:pt idx="3956">
                  <c:v>7.6</c:v>
                </c:pt>
                <c:pt idx="3957">
                  <c:v>6.5</c:v>
                </c:pt>
                <c:pt idx="3958">
                  <c:v>5.4</c:v>
                </c:pt>
                <c:pt idx="3959">
                  <c:v>5.4</c:v>
                </c:pt>
                <c:pt idx="3960">
                  <c:v>6.2</c:v>
                </c:pt>
                <c:pt idx="3961">
                  <c:v>5.7</c:v>
                </c:pt>
                <c:pt idx="3962">
                  <c:v>5.6</c:v>
                </c:pt>
                <c:pt idx="3963">
                  <c:v>5.7</c:v>
                </c:pt>
                <c:pt idx="3964">
                  <c:v>6.4</c:v>
                </c:pt>
                <c:pt idx="3965">
                  <c:v>6.4</c:v>
                </c:pt>
                <c:pt idx="3966">
                  <c:v>7</c:v>
                </c:pt>
                <c:pt idx="3967">
                  <c:v>6.5</c:v>
                </c:pt>
                <c:pt idx="3968">
                  <c:v>7.2</c:v>
                </c:pt>
                <c:pt idx="3969">
                  <c:v>6.6</c:v>
                </c:pt>
                <c:pt idx="3970">
                  <c:v>7.1</c:v>
                </c:pt>
                <c:pt idx="3971">
                  <c:v>5.5</c:v>
                </c:pt>
                <c:pt idx="3972">
                  <c:v>6.1</c:v>
                </c:pt>
                <c:pt idx="3973">
                  <c:v>7.3</c:v>
                </c:pt>
                <c:pt idx="3974">
                  <c:v>6.3</c:v>
                </c:pt>
                <c:pt idx="3975">
                  <c:v>5.9</c:v>
                </c:pt>
                <c:pt idx="3976">
                  <c:v>7.1</c:v>
                </c:pt>
                <c:pt idx="3977">
                  <c:v>5.0999999999999996</c:v>
                </c:pt>
                <c:pt idx="3978">
                  <c:v>6.8</c:v>
                </c:pt>
                <c:pt idx="3979">
                  <c:v>5.0999999999999996</c:v>
                </c:pt>
                <c:pt idx="3980">
                  <c:v>6.7</c:v>
                </c:pt>
                <c:pt idx="3981">
                  <c:v>5.5</c:v>
                </c:pt>
                <c:pt idx="3982">
                  <c:v>6.2</c:v>
                </c:pt>
                <c:pt idx="3983">
                  <c:v>4.3</c:v>
                </c:pt>
                <c:pt idx="3984">
                  <c:v>5.9</c:v>
                </c:pt>
                <c:pt idx="3985">
                  <c:v>6.9</c:v>
                </c:pt>
                <c:pt idx="3986">
                  <c:v>7.6</c:v>
                </c:pt>
                <c:pt idx="3987">
                  <c:v>6.9</c:v>
                </c:pt>
                <c:pt idx="3988">
                  <c:v>4.5999999999999996</c:v>
                </c:pt>
                <c:pt idx="3989">
                  <c:v>5.2</c:v>
                </c:pt>
                <c:pt idx="3990">
                  <c:v>3.9</c:v>
                </c:pt>
                <c:pt idx="3991">
                  <c:v>6.3</c:v>
                </c:pt>
                <c:pt idx="3992">
                  <c:v>3.8</c:v>
                </c:pt>
                <c:pt idx="3993">
                  <c:v>6.8</c:v>
                </c:pt>
                <c:pt idx="3995">
                  <c:v>5.4</c:v>
                </c:pt>
                <c:pt idx="3996">
                  <c:v>7.1</c:v>
                </c:pt>
                <c:pt idx="3997">
                  <c:v>4</c:v>
                </c:pt>
                <c:pt idx="3998">
                  <c:v>6.4</c:v>
                </c:pt>
                <c:pt idx="3999">
                  <c:v>3</c:v>
                </c:pt>
                <c:pt idx="4000">
                  <c:v>6.7</c:v>
                </c:pt>
                <c:pt idx="4001">
                  <c:v>3.1</c:v>
                </c:pt>
                <c:pt idx="4002">
                  <c:v>7</c:v>
                </c:pt>
                <c:pt idx="4003">
                  <c:v>3.7</c:v>
                </c:pt>
                <c:pt idx="4004">
                  <c:v>4.7</c:v>
                </c:pt>
                <c:pt idx="4005">
                  <c:v>8.1</c:v>
                </c:pt>
                <c:pt idx="4006">
                  <c:v>5.9</c:v>
                </c:pt>
                <c:pt idx="4007">
                  <c:v>5.7</c:v>
                </c:pt>
                <c:pt idx="4008">
                  <c:v>4.3</c:v>
                </c:pt>
                <c:pt idx="4009">
                  <c:v>7.1</c:v>
                </c:pt>
                <c:pt idx="4010">
                  <c:v>5.3</c:v>
                </c:pt>
                <c:pt idx="4011">
                  <c:v>6.6</c:v>
                </c:pt>
                <c:pt idx="4012">
                  <c:v>6.2</c:v>
                </c:pt>
                <c:pt idx="4013">
                  <c:v>7.3</c:v>
                </c:pt>
                <c:pt idx="4014">
                  <c:v>6</c:v>
                </c:pt>
                <c:pt idx="4015">
                  <c:v>6.3</c:v>
                </c:pt>
                <c:pt idx="4016">
                  <c:v>5.8</c:v>
                </c:pt>
                <c:pt idx="4017">
                  <c:v>6.4</c:v>
                </c:pt>
                <c:pt idx="4018">
                  <c:v>6.1</c:v>
                </c:pt>
                <c:pt idx="4019">
                  <c:v>4.3</c:v>
                </c:pt>
                <c:pt idx="4020">
                  <c:v>6.4</c:v>
                </c:pt>
                <c:pt idx="4021">
                  <c:v>7.5</c:v>
                </c:pt>
                <c:pt idx="4022">
                  <c:v>5.8</c:v>
                </c:pt>
                <c:pt idx="4023">
                  <c:v>6.5</c:v>
                </c:pt>
                <c:pt idx="4024">
                  <c:v>8</c:v>
                </c:pt>
                <c:pt idx="4025">
                  <c:v>7</c:v>
                </c:pt>
                <c:pt idx="4026">
                  <c:v>4.3</c:v>
                </c:pt>
                <c:pt idx="4027">
                  <c:v>3.8</c:v>
                </c:pt>
                <c:pt idx="4028">
                  <c:v>4.8</c:v>
                </c:pt>
                <c:pt idx="4029">
                  <c:v>5.5</c:v>
                </c:pt>
                <c:pt idx="4030">
                  <c:v>6.2</c:v>
                </c:pt>
                <c:pt idx="4031">
                  <c:v>7.6</c:v>
                </c:pt>
                <c:pt idx="4032">
                  <c:v>6.9</c:v>
                </c:pt>
                <c:pt idx="4033">
                  <c:v>7.2</c:v>
                </c:pt>
                <c:pt idx="4034">
                  <c:v>6.5</c:v>
                </c:pt>
                <c:pt idx="4035">
                  <c:v>5.8</c:v>
                </c:pt>
                <c:pt idx="4036">
                  <c:v>6</c:v>
                </c:pt>
                <c:pt idx="4037">
                  <c:v>5.3</c:v>
                </c:pt>
                <c:pt idx="4038">
                  <c:v>3.5</c:v>
                </c:pt>
                <c:pt idx="4039">
                  <c:v>5.5</c:v>
                </c:pt>
                <c:pt idx="4040">
                  <c:v>8</c:v>
                </c:pt>
                <c:pt idx="4041">
                  <c:v>5.4</c:v>
                </c:pt>
                <c:pt idx="4042">
                  <c:v>8.1</c:v>
                </c:pt>
                <c:pt idx="4043">
                  <c:v>7.2</c:v>
                </c:pt>
                <c:pt idx="4044">
                  <c:v>6.9</c:v>
                </c:pt>
                <c:pt idx="4045">
                  <c:v>5.7</c:v>
                </c:pt>
                <c:pt idx="4046">
                  <c:v>6.5</c:v>
                </c:pt>
                <c:pt idx="4047">
                  <c:v>6.9</c:v>
                </c:pt>
                <c:pt idx="4048">
                  <c:v>7.2</c:v>
                </c:pt>
                <c:pt idx="4049">
                  <c:v>5.9</c:v>
                </c:pt>
                <c:pt idx="4050">
                  <c:v>6.5</c:v>
                </c:pt>
                <c:pt idx="4051">
                  <c:v>6.2</c:v>
                </c:pt>
                <c:pt idx="4052">
                  <c:v>5</c:v>
                </c:pt>
                <c:pt idx="4053">
                  <c:v>6.4</c:v>
                </c:pt>
                <c:pt idx="4054">
                  <c:v>6.2</c:v>
                </c:pt>
                <c:pt idx="4055">
                  <c:v>6</c:v>
                </c:pt>
                <c:pt idx="4056">
                  <c:v>8</c:v>
                </c:pt>
                <c:pt idx="4057">
                  <c:v>5.8</c:v>
                </c:pt>
                <c:pt idx="4058">
                  <c:v>6.5</c:v>
                </c:pt>
                <c:pt idx="4059">
                  <c:v>7.5</c:v>
                </c:pt>
                <c:pt idx="4060">
                  <c:v>5.9</c:v>
                </c:pt>
                <c:pt idx="4061">
                  <c:v>6.3</c:v>
                </c:pt>
                <c:pt idx="4062">
                  <c:v>4.8</c:v>
                </c:pt>
                <c:pt idx="4063">
                  <c:v>4.7</c:v>
                </c:pt>
                <c:pt idx="4064">
                  <c:v>6</c:v>
                </c:pt>
                <c:pt idx="4065">
                  <c:v>7.2</c:v>
                </c:pt>
                <c:pt idx="4066">
                  <c:v>6.7</c:v>
                </c:pt>
                <c:pt idx="4067">
                  <c:v>5.0999999999999996</c:v>
                </c:pt>
                <c:pt idx="4068">
                  <c:v>6.1</c:v>
                </c:pt>
                <c:pt idx="4069">
                  <c:v>6.8</c:v>
                </c:pt>
                <c:pt idx="4070">
                  <c:v>7.3</c:v>
                </c:pt>
                <c:pt idx="4071">
                  <c:v>7</c:v>
                </c:pt>
                <c:pt idx="4072">
                  <c:v>6.2</c:v>
                </c:pt>
                <c:pt idx="4073">
                  <c:v>6.4</c:v>
                </c:pt>
                <c:pt idx="4074">
                  <c:v>5.7</c:v>
                </c:pt>
                <c:pt idx="4075">
                  <c:v>5.5</c:v>
                </c:pt>
                <c:pt idx="4076">
                  <c:v>7.2</c:v>
                </c:pt>
                <c:pt idx="4077">
                  <c:v>6</c:v>
                </c:pt>
                <c:pt idx="4078">
                  <c:v>5.5</c:v>
                </c:pt>
                <c:pt idx="4079">
                  <c:v>4.4000000000000004</c:v>
                </c:pt>
                <c:pt idx="4080">
                  <c:v>4.4000000000000004</c:v>
                </c:pt>
                <c:pt idx="4081">
                  <c:v>7.6</c:v>
                </c:pt>
                <c:pt idx="4082">
                  <c:v>6.2</c:v>
                </c:pt>
                <c:pt idx="4083">
                  <c:v>3.2</c:v>
                </c:pt>
                <c:pt idx="4084">
                  <c:v>5.7</c:v>
                </c:pt>
                <c:pt idx="4085">
                  <c:v>7.8</c:v>
                </c:pt>
                <c:pt idx="4086">
                  <c:v>7.2</c:v>
                </c:pt>
                <c:pt idx="4087">
                  <c:v>7.1</c:v>
                </c:pt>
                <c:pt idx="4088">
                  <c:v>7</c:v>
                </c:pt>
                <c:pt idx="4089">
                  <c:v>7.4</c:v>
                </c:pt>
                <c:pt idx="4090">
                  <c:v>5.8</c:v>
                </c:pt>
                <c:pt idx="4091">
                  <c:v>6.7</c:v>
                </c:pt>
                <c:pt idx="4092">
                  <c:v>3.8</c:v>
                </c:pt>
                <c:pt idx="4093">
                  <c:v>7.3</c:v>
                </c:pt>
                <c:pt idx="4094">
                  <c:v>6.7</c:v>
                </c:pt>
                <c:pt idx="4095">
                  <c:v>6.6</c:v>
                </c:pt>
                <c:pt idx="4096">
                  <c:v>6.5</c:v>
                </c:pt>
                <c:pt idx="4097">
                  <c:v>5</c:v>
                </c:pt>
                <c:pt idx="4098">
                  <c:v>8.3000000000000007</c:v>
                </c:pt>
                <c:pt idx="4099">
                  <c:v>5.7</c:v>
                </c:pt>
                <c:pt idx="4100">
                  <c:v>5.2</c:v>
                </c:pt>
                <c:pt idx="4101">
                  <c:v>5.8</c:v>
                </c:pt>
                <c:pt idx="4102">
                  <c:v>5.8</c:v>
                </c:pt>
                <c:pt idx="4103">
                  <c:v>4</c:v>
                </c:pt>
                <c:pt idx="4104">
                  <c:v>7.7</c:v>
                </c:pt>
                <c:pt idx="4105">
                  <c:v>4.7</c:v>
                </c:pt>
                <c:pt idx="4106">
                  <c:v>5.3</c:v>
                </c:pt>
                <c:pt idx="4107">
                  <c:v>6.8</c:v>
                </c:pt>
                <c:pt idx="4108">
                  <c:v>4</c:v>
                </c:pt>
                <c:pt idx="4109">
                  <c:v>7</c:v>
                </c:pt>
                <c:pt idx="4110">
                  <c:v>5.8</c:v>
                </c:pt>
                <c:pt idx="4111">
                  <c:v>5</c:v>
                </c:pt>
                <c:pt idx="4112">
                  <c:v>7.5</c:v>
                </c:pt>
                <c:pt idx="4113">
                  <c:v>6.2</c:v>
                </c:pt>
                <c:pt idx="4114">
                  <c:v>6.8</c:v>
                </c:pt>
                <c:pt idx="4115">
                  <c:v>7.7</c:v>
                </c:pt>
                <c:pt idx="4116">
                  <c:v>6.8</c:v>
                </c:pt>
                <c:pt idx="4117">
                  <c:v>4.5</c:v>
                </c:pt>
                <c:pt idx="4118">
                  <c:v>6.2</c:v>
                </c:pt>
                <c:pt idx="4119">
                  <c:v>6.9</c:v>
                </c:pt>
                <c:pt idx="4120">
                  <c:v>3</c:v>
                </c:pt>
                <c:pt idx="4121">
                  <c:v>6.5</c:v>
                </c:pt>
                <c:pt idx="4122">
                  <c:v>5.9</c:v>
                </c:pt>
                <c:pt idx="4123">
                  <c:v>6.7</c:v>
                </c:pt>
                <c:pt idx="4124">
                  <c:v>6.2</c:v>
                </c:pt>
                <c:pt idx="4125">
                  <c:v>5.5</c:v>
                </c:pt>
                <c:pt idx="4126">
                  <c:v>4.7</c:v>
                </c:pt>
                <c:pt idx="4127">
                  <c:v>7.2</c:v>
                </c:pt>
                <c:pt idx="4128">
                  <c:v>4.2</c:v>
                </c:pt>
                <c:pt idx="4129">
                  <c:v>6.8</c:v>
                </c:pt>
                <c:pt idx="4130">
                  <c:v>8</c:v>
                </c:pt>
                <c:pt idx="4131">
                  <c:v>4.5999999999999996</c:v>
                </c:pt>
                <c:pt idx="4132">
                  <c:v>7.5</c:v>
                </c:pt>
                <c:pt idx="4133">
                  <c:v>7.3</c:v>
                </c:pt>
                <c:pt idx="4134">
                  <c:v>6.6</c:v>
                </c:pt>
                <c:pt idx="4135">
                  <c:v>5.3</c:v>
                </c:pt>
                <c:pt idx="4136">
                  <c:v>2.7</c:v>
                </c:pt>
                <c:pt idx="4137">
                  <c:v>7</c:v>
                </c:pt>
                <c:pt idx="4138">
                  <c:v>6.1</c:v>
                </c:pt>
                <c:pt idx="4139">
                  <c:v>4.9000000000000004</c:v>
                </c:pt>
                <c:pt idx="4140">
                  <c:v>4.5</c:v>
                </c:pt>
                <c:pt idx="4141">
                  <c:v>7.4</c:v>
                </c:pt>
                <c:pt idx="4142">
                  <c:v>6.4</c:v>
                </c:pt>
                <c:pt idx="4143">
                  <c:v>7</c:v>
                </c:pt>
                <c:pt idx="4144">
                  <c:v>7</c:v>
                </c:pt>
                <c:pt idx="4145">
                  <c:v>6.9</c:v>
                </c:pt>
                <c:pt idx="4146">
                  <c:v>5.7</c:v>
                </c:pt>
                <c:pt idx="4147">
                  <c:v>7.6</c:v>
                </c:pt>
                <c:pt idx="4148">
                  <c:v>5.5</c:v>
                </c:pt>
                <c:pt idx="4149">
                  <c:v>5.9</c:v>
                </c:pt>
                <c:pt idx="4150">
                  <c:v>4.3</c:v>
                </c:pt>
                <c:pt idx="4151">
                  <c:v>4.3</c:v>
                </c:pt>
                <c:pt idx="4152">
                  <c:v>7.9</c:v>
                </c:pt>
                <c:pt idx="4153">
                  <c:v>6.4</c:v>
                </c:pt>
                <c:pt idx="4154">
                  <c:v>6.7</c:v>
                </c:pt>
                <c:pt idx="4155">
                  <c:v>8.5</c:v>
                </c:pt>
                <c:pt idx="4156">
                  <c:v>4.5999999999999996</c:v>
                </c:pt>
                <c:pt idx="4157">
                  <c:v>6.5</c:v>
                </c:pt>
                <c:pt idx="4158">
                  <c:v>2.9</c:v>
                </c:pt>
                <c:pt idx="4159">
                  <c:v>4.9000000000000004</c:v>
                </c:pt>
                <c:pt idx="4160">
                  <c:v>6.5</c:v>
                </c:pt>
                <c:pt idx="4161">
                  <c:v>6.3</c:v>
                </c:pt>
                <c:pt idx="4162">
                  <c:v>7.7</c:v>
                </c:pt>
                <c:pt idx="4163">
                  <c:v>8.1</c:v>
                </c:pt>
                <c:pt idx="4164">
                  <c:v>6.8</c:v>
                </c:pt>
                <c:pt idx="4165">
                  <c:v>6.8</c:v>
                </c:pt>
                <c:pt idx="4166">
                  <c:v>3.7</c:v>
                </c:pt>
                <c:pt idx="4167">
                  <c:v>6.7</c:v>
                </c:pt>
                <c:pt idx="4168">
                  <c:v>8.1</c:v>
                </c:pt>
                <c:pt idx="4169">
                  <c:v>5.8</c:v>
                </c:pt>
                <c:pt idx="4170">
                  <c:v>8.4</c:v>
                </c:pt>
                <c:pt idx="4171">
                  <c:v>7.8</c:v>
                </c:pt>
                <c:pt idx="4172">
                  <c:v>8.3000000000000007</c:v>
                </c:pt>
                <c:pt idx="4173">
                  <c:v>6.9</c:v>
                </c:pt>
                <c:pt idx="4174">
                  <c:v>5.8</c:v>
                </c:pt>
                <c:pt idx="4175">
                  <c:v>5.5</c:v>
                </c:pt>
                <c:pt idx="4176">
                  <c:v>7.4</c:v>
                </c:pt>
                <c:pt idx="4177">
                  <c:v>5.9</c:v>
                </c:pt>
                <c:pt idx="4178">
                  <c:v>5.3</c:v>
                </c:pt>
                <c:pt idx="4179">
                  <c:v>3.3</c:v>
                </c:pt>
                <c:pt idx="4180">
                  <c:v>5.5</c:v>
                </c:pt>
                <c:pt idx="4181">
                  <c:v>7.4</c:v>
                </c:pt>
                <c:pt idx="4182">
                  <c:v>7.5</c:v>
                </c:pt>
                <c:pt idx="4183">
                  <c:v>6.2</c:v>
                </c:pt>
                <c:pt idx="4184">
                  <c:v>5.7</c:v>
                </c:pt>
                <c:pt idx="4185">
                  <c:v>8.1</c:v>
                </c:pt>
                <c:pt idx="4186">
                  <c:v>7.3</c:v>
                </c:pt>
                <c:pt idx="4187">
                  <c:v>6.8</c:v>
                </c:pt>
                <c:pt idx="4188">
                  <c:v>4.2</c:v>
                </c:pt>
                <c:pt idx="4189">
                  <c:v>7.1</c:v>
                </c:pt>
                <c:pt idx="4190">
                  <c:v>7</c:v>
                </c:pt>
                <c:pt idx="4191">
                  <c:v>5.5</c:v>
                </c:pt>
                <c:pt idx="4192">
                  <c:v>4.7</c:v>
                </c:pt>
                <c:pt idx="4193">
                  <c:v>6.4</c:v>
                </c:pt>
                <c:pt idx="4194">
                  <c:v>5.2</c:v>
                </c:pt>
                <c:pt idx="4195">
                  <c:v>6.4</c:v>
                </c:pt>
                <c:pt idx="4196">
                  <c:v>6.2</c:v>
                </c:pt>
                <c:pt idx="4197">
                  <c:v>6.5</c:v>
                </c:pt>
                <c:pt idx="4198">
                  <c:v>6.2</c:v>
                </c:pt>
                <c:pt idx="4199">
                  <c:v>7</c:v>
                </c:pt>
                <c:pt idx="4200">
                  <c:v>6.6</c:v>
                </c:pt>
                <c:pt idx="4202">
                  <c:v>5.7</c:v>
                </c:pt>
                <c:pt idx="4203">
                  <c:v>4.9000000000000004</c:v>
                </c:pt>
                <c:pt idx="4204">
                  <c:v>6.1</c:v>
                </c:pt>
                <c:pt idx="4205">
                  <c:v>5.9</c:v>
                </c:pt>
                <c:pt idx="4206">
                  <c:v>5.3</c:v>
                </c:pt>
                <c:pt idx="4207">
                  <c:v>5.6</c:v>
                </c:pt>
                <c:pt idx="4208">
                  <c:v>5.9</c:v>
                </c:pt>
                <c:pt idx="4210">
                  <c:v>7.2</c:v>
                </c:pt>
                <c:pt idx="4211">
                  <c:v>6.4</c:v>
                </c:pt>
                <c:pt idx="4212">
                  <c:v>4.8</c:v>
                </c:pt>
                <c:pt idx="4213">
                  <c:v>4.7</c:v>
                </c:pt>
                <c:pt idx="4214">
                  <c:v>6.9</c:v>
                </c:pt>
                <c:pt idx="4216">
                  <c:v>6.6</c:v>
                </c:pt>
                <c:pt idx="4217">
                  <c:v>6.4</c:v>
                </c:pt>
                <c:pt idx="4218">
                  <c:v>5.5</c:v>
                </c:pt>
                <c:pt idx="4219">
                  <c:v>6.9</c:v>
                </c:pt>
                <c:pt idx="4220">
                  <c:v>5.2</c:v>
                </c:pt>
                <c:pt idx="4221">
                  <c:v>7.1</c:v>
                </c:pt>
                <c:pt idx="4222">
                  <c:v>5.9</c:v>
                </c:pt>
                <c:pt idx="4223">
                  <c:v>7.2</c:v>
                </c:pt>
                <c:pt idx="4224">
                  <c:v>3.7</c:v>
                </c:pt>
                <c:pt idx="4225">
                  <c:v>5</c:v>
                </c:pt>
                <c:pt idx="4227">
                  <c:v>5.5</c:v>
                </c:pt>
                <c:pt idx="4228">
                  <c:v>7</c:v>
                </c:pt>
                <c:pt idx="4229">
                  <c:v>5</c:v>
                </c:pt>
                <c:pt idx="4230">
                  <c:v>6.3</c:v>
                </c:pt>
                <c:pt idx="4231">
                  <c:v>7.2</c:v>
                </c:pt>
                <c:pt idx="4232">
                  <c:v>6.2</c:v>
                </c:pt>
                <c:pt idx="4233">
                  <c:v>5.0999999999999996</c:v>
                </c:pt>
                <c:pt idx="4235">
                  <c:v>7</c:v>
                </c:pt>
                <c:pt idx="4236">
                  <c:v>6.3</c:v>
                </c:pt>
                <c:pt idx="4237">
                  <c:v>6.6</c:v>
                </c:pt>
                <c:pt idx="4238">
                  <c:v>6.6</c:v>
                </c:pt>
                <c:pt idx="4239">
                  <c:v>6.1</c:v>
                </c:pt>
                <c:pt idx="4240">
                  <c:v>5.2</c:v>
                </c:pt>
                <c:pt idx="4241">
                  <c:v>4.5</c:v>
                </c:pt>
                <c:pt idx="4242">
                  <c:v>5.8</c:v>
                </c:pt>
                <c:pt idx="4243">
                  <c:v>5</c:v>
                </c:pt>
                <c:pt idx="4244">
                  <c:v>5.6</c:v>
                </c:pt>
                <c:pt idx="4245">
                  <c:v>2.5</c:v>
                </c:pt>
                <c:pt idx="4246">
                  <c:v>5.8</c:v>
                </c:pt>
                <c:pt idx="4247">
                  <c:v>7.1</c:v>
                </c:pt>
                <c:pt idx="4248">
                  <c:v>8.4</c:v>
                </c:pt>
                <c:pt idx="4249">
                  <c:v>5.0999999999999996</c:v>
                </c:pt>
                <c:pt idx="4250">
                  <c:v>4.3</c:v>
                </c:pt>
                <c:pt idx="4251">
                  <c:v>5.6</c:v>
                </c:pt>
                <c:pt idx="4252">
                  <c:v>7</c:v>
                </c:pt>
                <c:pt idx="4253">
                  <c:v>6.6</c:v>
                </c:pt>
                <c:pt idx="4254">
                  <c:v>5.6</c:v>
                </c:pt>
                <c:pt idx="4255">
                  <c:v>6.2</c:v>
                </c:pt>
                <c:pt idx="4256">
                  <c:v>6.2</c:v>
                </c:pt>
                <c:pt idx="4257">
                  <c:v>7.5</c:v>
                </c:pt>
                <c:pt idx="4258">
                  <c:v>8</c:v>
                </c:pt>
                <c:pt idx="4259">
                  <c:v>5.4</c:v>
                </c:pt>
                <c:pt idx="4260">
                  <c:v>4.9000000000000004</c:v>
                </c:pt>
                <c:pt idx="4261">
                  <c:v>7.7</c:v>
                </c:pt>
                <c:pt idx="4262">
                  <c:v>7.8</c:v>
                </c:pt>
                <c:pt idx="4263">
                  <c:v>5.9</c:v>
                </c:pt>
                <c:pt idx="4264">
                  <c:v>7.8</c:v>
                </c:pt>
                <c:pt idx="4267">
                  <c:v>7.4</c:v>
                </c:pt>
                <c:pt idx="4268">
                  <c:v>6.8</c:v>
                </c:pt>
                <c:pt idx="4269">
                  <c:v>6.2</c:v>
                </c:pt>
                <c:pt idx="4270">
                  <c:v>7.4</c:v>
                </c:pt>
                <c:pt idx="4271">
                  <c:v>6.3</c:v>
                </c:pt>
                <c:pt idx="4272">
                  <c:v>7.4</c:v>
                </c:pt>
                <c:pt idx="4273">
                  <c:v>6.1</c:v>
                </c:pt>
                <c:pt idx="4274">
                  <c:v>7.1</c:v>
                </c:pt>
                <c:pt idx="4275">
                  <c:v>6.8</c:v>
                </c:pt>
                <c:pt idx="4276">
                  <c:v>7.8</c:v>
                </c:pt>
                <c:pt idx="4277">
                  <c:v>6.8</c:v>
                </c:pt>
                <c:pt idx="4278">
                  <c:v>5.9</c:v>
                </c:pt>
                <c:pt idx="4279">
                  <c:v>6.9</c:v>
                </c:pt>
                <c:pt idx="4280">
                  <c:v>2.8</c:v>
                </c:pt>
                <c:pt idx="4281">
                  <c:v>5.7</c:v>
                </c:pt>
                <c:pt idx="4282">
                  <c:v>2.6</c:v>
                </c:pt>
                <c:pt idx="4283">
                  <c:v>7.1</c:v>
                </c:pt>
                <c:pt idx="4284">
                  <c:v>6.4</c:v>
                </c:pt>
                <c:pt idx="4285">
                  <c:v>5.5</c:v>
                </c:pt>
                <c:pt idx="4286">
                  <c:v>6.4</c:v>
                </c:pt>
                <c:pt idx="4287">
                  <c:v>4.4000000000000004</c:v>
                </c:pt>
                <c:pt idx="4288">
                  <c:v>5</c:v>
                </c:pt>
                <c:pt idx="4289">
                  <c:v>7</c:v>
                </c:pt>
                <c:pt idx="4290">
                  <c:v>8.9</c:v>
                </c:pt>
                <c:pt idx="4291">
                  <c:v>6.1</c:v>
                </c:pt>
                <c:pt idx="4293">
                  <c:v>6.8</c:v>
                </c:pt>
                <c:pt idx="4294">
                  <c:v>6.7</c:v>
                </c:pt>
                <c:pt idx="4295">
                  <c:v>6.9</c:v>
                </c:pt>
                <c:pt idx="4296">
                  <c:v>6.9</c:v>
                </c:pt>
                <c:pt idx="4297">
                  <c:v>6.4</c:v>
                </c:pt>
                <c:pt idx="4298">
                  <c:v>4.7</c:v>
                </c:pt>
                <c:pt idx="4299">
                  <c:v>6.7</c:v>
                </c:pt>
                <c:pt idx="4300">
                  <c:v>7.2</c:v>
                </c:pt>
                <c:pt idx="4301">
                  <c:v>4.7</c:v>
                </c:pt>
                <c:pt idx="4302">
                  <c:v>5.6</c:v>
                </c:pt>
                <c:pt idx="4303">
                  <c:v>7</c:v>
                </c:pt>
                <c:pt idx="4304">
                  <c:v>7.1</c:v>
                </c:pt>
                <c:pt idx="4305">
                  <c:v>9.1</c:v>
                </c:pt>
                <c:pt idx="4306">
                  <c:v>5.7</c:v>
                </c:pt>
                <c:pt idx="4307">
                  <c:v>7.5</c:v>
                </c:pt>
                <c:pt idx="4308">
                  <c:v>6.1</c:v>
                </c:pt>
                <c:pt idx="4309">
                  <c:v>5.8</c:v>
                </c:pt>
                <c:pt idx="4310">
                  <c:v>7.7</c:v>
                </c:pt>
                <c:pt idx="4311">
                  <c:v>7.2</c:v>
                </c:pt>
                <c:pt idx="4312">
                  <c:v>6.9</c:v>
                </c:pt>
                <c:pt idx="4313">
                  <c:v>7.5</c:v>
                </c:pt>
                <c:pt idx="4314">
                  <c:v>5.4</c:v>
                </c:pt>
                <c:pt idx="4315">
                  <c:v>7.3</c:v>
                </c:pt>
                <c:pt idx="4316">
                  <c:v>6.1</c:v>
                </c:pt>
                <c:pt idx="4317">
                  <c:v>6.3</c:v>
                </c:pt>
                <c:pt idx="4318">
                  <c:v>7.3</c:v>
                </c:pt>
                <c:pt idx="4319">
                  <c:v>6.2</c:v>
                </c:pt>
                <c:pt idx="4320">
                  <c:v>6.7</c:v>
                </c:pt>
                <c:pt idx="4321">
                  <c:v>8</c:v>
                </c:pt>
                <c:pt idx="4322">
                  <c:v>6.2</c:v>
                </c:pt>
                <c:pt idx="4323">
                  <c:v>5.6</c:v>
                </c:pt>
                <c:pt idx="4324">
                  <c:v>6.1</c:v>
                </c:pt>
                <c:pt idx="4325">
                  <c:v>6.5</c:v>
                </c:pt>
                <c:pt idx="4326">
                  <c:v>6.7</c:v>
                </c:pt>
                <c:pt idx="4327">
                  <c:v>2.5</c:v>
                </c:pt>
                <c:pt idx="4328">
                  <c:v>4.9000000000000004</c:v>
                </c:pt>
                <c:pt idx="4329">
                  <c:v>7.6</c:v>
                </c:pt>
                <c:pt idx="4330">
                  <c:v>6.3</c:v>
                </c:pt>
                <c:pt idx="4331">
                  <c:v>6.9</c:v>
                </c:pt>
                <c:pt idx="4332">
                  <c:v>8.4</c:v>
                </c:pt>
                <c:pt idx="4333">
                  <c:v>6.3</c:v>
                </c:pt>
                <c:pt idx="4334">
                  <c:v>7</c:v>
                </c:pt>
                <c:pt idx="4335">
                  <c:v>7.6</c:v>
                </c:pt>
                <c:pt idx="4336">
                  <c:v>7.5</c:v>
                </c:pt>
                <c:pt idx="4337">
                  <c:v>8</c:v>
                </c:pt>
                <c:pt idx="4338">
                  <c:v>6.5</c:v>
                </c:pt>
                <c:pt idx="4339">
                  <c:v>6.5</c:v>
                </c:pt>
                <c:pt idx="4340">
                  <c:v>7.1</c:v>
                </c:pt>
                <c:pt idx="4341">
                  <c:v>7.2</c:v>
                </c:pt>
                <c:pt idx="4342">
                  <c:v>7.5</c:v>
                </c:pt>
                <c:pt idx="4343">
                  <c:v>7</c:v>
                </c:pt>
                <c:pt idx="4344">
                  <c:v>6.8</c:v>
                </c:pt>
                <c:pt idx="4345">
                  <c:v>7.3</c:v>
                </c:pt>
                <c:pt idx="4346">
                  <c:v>5.6</c:v>
                </c:pt>
                <c:pt idx="4347">
                  <c:v>7.2</c:v>
                </c:pt>
                <c:pt idx="4348">
                  <c:v>7</c:v>
                </c:pt>
                <c:pt idx="4349">
                  <c:v>5.7</c:v>
                </c:pt>
                <c:pt idx="4350">
                  <c:v>6</c:v>
                </c:pt>
                <c:pt idx="4351">
                  <c:v>7.7</c:v>
                </c:pt>
                <c:pt idx="4352">
                  <c:v>5.4</c:v>
                </c:pt>
                <c:pt idx="4353">
                  <c:v>7.1</c:v>
                </c:pt>
                <c:pt idx="4354">
                  <c:v>7.5</c:v>
                </c:pt>
                <c:pt idx="4355">
                  <c:v>5.7</c:v>
                </c:pt>
                <c:pt idx="4356">
                  <c:v>4.3</c:v>
                </c:pt>
                <c:pt idx="4357">
                  <c:v>7.4</c:v>
                </c:pt>
                <c:pt idx="4358">
                  <c:v>7.5</c:v>
                </c:pt>
                <c:pt idx="4359">
                  <c:v>7.1</c:v>
                </c:pt>
                <c:pt idx="4360">
                  <c:v>6.3</c:v>
                </c:pt>
                <c:pt idx="4361">
                  <c:v>5.7</c:v>
                </c:pt>
                <c:pt idx="4362">
                  <c:v>7.2</c:v>
                </c:pt>
                <c:pt idx="4363">
                  <c:v>6.9</c:v>
                </c:pt>
                <c:pt idx="4364">
                  <c:v>7.8</c:v>
                </c:pt>
                <c:pt idx="4365">
                  <c:v>5.8</c:v>
                </c:pt>
                <c:pt idx="4366">
                  <c:v>7.2</c:v>
                </c:pt>
                <c:pt idx="4367">
                  <c:v>8.1</c:v>
                </c:pt>
                <c:pt idx="4368">
                  <c:v>6.6</c:v>
                </c:pt>
                <c:pt idx="4369">
                  <c:v>6.2</c:v>
                </c:pt>
                <c:pt idx="4370">
                  <c:v>6.1</c:v>
                </c:pt>
                <c:pt idx="4371">
                  <c:v>7.8</c:v>
                </c:pt>
                <c:pt idx="4372">
                  <c:v>7.7</c:v>
                </c:pt>
                <c:pt idx="4374">
                  <c:v>6.8</c:v>
                </c:pt>
                <c:pt idx="4375">
                  <c:v>7.4</c:v>
                </c:pt>
                <c:pt idx="4376">
                  <c:v>4.8</c:v>
                </c:pt>
                <c:pt idx="4377">
                  <c:v>6.7</c:v>
                </c:pt>
                <c:pt idx="4378">
                  <c:v>7.4</c:v>
                </c:pt>
                <c:pt idx="4379">
                  <c:v>7.6</c:v>
                </c:pt>
                <c:pt idx="4380">
                  <c:v>7.3</c:v>
                </c:pt>
                <c:pt idx="4381">
                  <c:v>5.6</c:v>
                </c:pt>
                <c:pt idx="4382">
                  <c:v>6.4</c:v>
                </c:pt>
                <c:pt idx="4383">
                  <c:v>6</c:v>
                </c:pt>
                <c:pt idx="4384">
                  <c:v>5.5</c:v>
                </c:pt>
                <c:pt idx="4385">
                  <c:v>7.8</c:v>
                </c:pt>
                <c:pt idx="4386">
                  <c:v>7.2</c:v>
                </c:pt>
                <c:pt idx="4387">
                  <c:v>6.9</c:v>
                </c:pt>
                <c:pt idx="4388">
                  <c:v>7.7</c:v>
                </c:pt>
                <c:pt idx="4389">
                  <c:v>6.9</c:v>
                </c:pt>
                <c:pt idx="4390">
                  <c:v>5.7</c:v>
                </c:pt>
                <c:pt idx="4391">
                  <c:v>8.4</c:v>
                </c:pt>
                <c:pt idx="4392">
                  <c:v>8.1</c:v>
                </c:pt>
                <c:pt idx="4393">
                  <c:v>7.5</c:v>
                </c:pt>
                <c:pt idx="4394">
                  <c:v>7.8</c:v>
                </c:pt>
                <c:pt idx="4395">
                  <c:v>7.5</c:v>
                </c:pt>
                <c:pt idx="4396">
                  <c:v>6.8</c:v>
                </c:pt>
                <c:pt idx="4397">
                  <c:v>8.6999999999999993</c:v>
                </c:pt>
                <c:pt idx="4398">
                  <c:v>8.3000000000000007</c:v>
                </c:pt>
                <c:pt idx="4399">
                  <c:v>6.5</c:v>
                </c:pt>
                <c:pt idx="4400">
                  <c:v>7.3</c:v>
                </c:pt>
                <c:pt idx="4401">
                  <c:v>5.8</c:v>
                </c:pt>
                <c:pt idx="4402">
                  <c:v>7.7</c:v>
                </c:pt>
                <c:pt idx="4403">
                  <c:v>7.6</c:v>
                </c:pt>
                <c:pt idx="4404">
                  <c:v>7.9</c:v>
                </c:pt>
                <c:pt idx="4405">
                  <c:v>7.1</c:v>
                </c:pt>
                <c:pt idx="4408">
                  <c:v>5.4</c:v>
                </c:pt>
                <c:pt idx="4409">
                  <c:v>6.3</c:v>
                </c:pt>
                <c:pt idx="4410">
                  <c:v>7</c:v>
                </c:pt>
                <c:pt idx="4411">
                  <c:v>6.2</c:v>
                </c:pt>
                <c:pt idx="4412">
                  <c:v>6.8</c:v>
                </c:pt>
                <c:pt idx="4413">
                  <c:v>7</c:v>
                </c:pt>
                <c:pt idx="4414">
                  <c:v>5</c:v>
                </c:pt>
                <c:pt idx="4415">
                  <c:v>5.5</c:v>
                </c:pt>
                <c:pt idx="4416">
                  <c:v>7</c:v>
                </c:pt>
                <c:pt idx="4417">
                  <c:v>8.6999999999999993</c:v>
                </c:pt>
                <c:pt idx="4418">
                  <c:v>6.2</c:v>
                </c:pt>
                <c:pt idx="4419">
                  <c:v>5.7</c:v>
                </c:pt>
                <c:pt idx="4420">
                  <c:v>7.4</c:v>
                </c:pt>
                <c:pt idx="4421">
                  <c:v>6.2</c:v>
                </c:pt>
                <c:pt idx="4422">
                  <c:v>8</c:v>
                </c:pt>
                <c:pt idx="4423">
                  <c:v>5</c:v>
                </c:pt>
                <c:pt idx="4424">
                  <c:v>5.3</c:v>
                </c:pt>
                <c:pt idx="4425">
                  <c:v>5.3</c:v>
                </c:pt>
                <c:pt idx="4426">
                  <c:v>5.7</c:v>
                </c:pt>
                <c:pt idx="4427">
                  <c:v>6.9</c:v>
                </c:pt>
                <c:pt idx="4428">
                  <c:v>4.7</c:v>
                </c:pt>
                <c:pt idx="4429">
                  <c:v>5.8</c:v>
                </c:pt>
                <c:pt idx="4430">
                  <c:v>8.1999999999999993</c:v>
                </c:pt>
                <c:pt idx="4431">
                  <c:v>6</c:v>
                </c:pt>
                <c:pt idx="4432">
                  <c:v>7</c:v>
                </c:pt>
                <c:pt idx="4433">
                  <c:v>7</c:v>
                </c:pt>
                <c:pt idx="4434">
                  <c:v>5.9</c:v>
                </c:pt>
                <c:pt idx="4435">
                  <c:v>4.5999999999999996</c:v>
                </c:pt>
                <c:pt idx="4436">
                  <c:v>7.8</c:v>
                </c:pt>
                <c:pt idx="4437">
                  <c:v>5.3</c:v>
                </c:pt>
                <c:pt idx="4438">
                  <c:v>8</c:v>
                </c:pt>
                <c:pt idx="4439">
                  <c:v>6.2</c:v>
                </c:pt>
                <c:pt idx="4440">
                  <c:v>6.4</c:v>
                </c:pt>
                <c:pt idx="4441">
                  <c:v>7.4</c:v>
                </c:pt>
                <c:pt idx="4442">
                  <c:v>4.5999999999999996</c:v>
                </c:pt>
                <c:pt idx="4443">
                  <c:v>6.4</c:v>
                </c:pt>
                <c:pt idx="4444">
                  <c:v>7.8</c:v>
                </c:pt>
                <c:pt idx="4445">
                  <c:v>5.2</c:v>
                </c:pt>
                <c:pt idx="4446">
                  <c:v>7.1</c:v>
                </c:pt>
                <c:pt idx="4447">
                  <c:v>8.1</c:v>
                </c:pt>
                <c:pt idx="4448">
                  <c:v>5.3</c:v>
                </c:pt>
                <c:pt idx="4449">
                  <c:v>7.5</c:v>
                </c:pt>
                <c:pt idx="4450">
                  <c:v>6.3</c:v>
                </c:pt>
                <c:pt idx="4451">
                  <c:v>6.6</c:v>
                </c:pt>
                <c:pt idx="4452">
                  <c:v>7.2</c:v>
                </c:pt>
                <c:pt idx="4453">
                  <c:v>7.3</c:v>
                </c:pt>
                <c:pt idx="4454">
                  <c:v>4.8</c:v>
                </c:pt>
                <c:pt idx="4455">
                  <c:v>4.9000000000000004</c:v>
                </c:pt>
                <c:pt idx="4456">
                  <c:v>8.4</c:v>
                </c:pt>
                <c:pt idx="4457">
                  <c:v>6.1</c:v>
                </c:pt>
                <c:pt idx="4458">
                  <c:v>6.8</c:v>
                </c:pt>
                <c:pt idx="4459">
                  <c:v>6.3</c:v>
                </c:pt>
                <c:pt idx="4460">
                  <c:v>5.7</c:v>
                </c:pt>
                <c:pt idx="4461">
                  <c:v>5.3</c:v>
                </c:pt>
                <c:pt idx="4462">
                  <c:v>6.8</c:v>
                </c:pt>
                <c:pt idx="4463">
                  <c:v>2.5</c:v>
                </c:pt>
                <c:pt idx="4464">
                  <c:v>7.1</c:v>
                </c:pt>
                <c:pt idx="4465">
                  <c:v>6.8</c:v>
                </c:pt>
                <c:pt idx="4466">
                  <c:v>6.8</c:v>
                </c:pt>
                <c:pt idx="4467">
                  <c:v>7.2</c:v>
                </c:pt>
                <c:pt idx="4468">
                  <c:v>6.7</c:v>
                </c:pt>
                <c:pt idx="4469">
                  <c:v>7.5</c:v>
                </c:pt>
                <c:pt idx="4470">
                  <c:v>6.7</c:v>
                </c:pt>
                <c:pt idx="4471">
                  <c:v>5.6</c:v>
                </c:pt>
                <c:pt idx="4472">
                  <c:v>7.2</c:v>
                </c:pt>
                <c:pt idx="4473">
                  <c:v>6.2</c:v>
                </c:pt>
                <c:pt idx="4474">
                  <c:v>4</c:v>
                </c:pt>
                <c:pt idx="4476">
                  <c:v>8.1</c:v>
                </c:pt>
                <c:pt idx="4477">
                  <c:v>5.4</c:v>
                </c:pt>
                <c:pt idx="4478">
                  <c:v>5.9</c:v>
                </c:pt>
                <c:pt idx="4479">
                  <c:v>6.5</c:v>
                </c:pt>
                <c:pt idx="4480">
                  <c:v>7.1</c:v>
                </c:pt>
                <c:pt idx="4481">
                  <c:v>5.5</c:v>
                </c:pt>
                <c:pt idx="4482">
                  <c:v>5.6</c:v>
                </c:pt>
                <c:pt idx="4483">
                  <c:v>7</c:v>
                </c:pt>
                <c:pt idx="4484">
                  <c:v>3</c:v>
                </c:pt>
                <c:pt idx="4485">
                  <c:v>7.1</c:v>
                </c:pt>
                <c:pt idx="4486">
                  <c:v>6.3</c:v>
                </c:pt>
                <c:pt idx="4487">
                  <c:v>7.9</c:v>
                </c:pt>
                <c:pt idx="4488">
                  <c:v>8.5</c:v>
                </c:pt>
                <c:pt idx="4489">
                  <c:v>5.6</c:v>
                </c:pt>
                <c:pt idx="4490">
                  <c:v>5.3</c:v>
                </c:pt>
                <c:pt idx="4491">
                  <c:v>4.5</c:v>
                </c:pt>
                <c:pt idx="4492">
                  <c:v>7.2</c:v>
                </c:pt>
                <c:pt idx="4493">
                  <c:v>7.1</c:v>
                </c:pt>
                <c:pt idx="4494">
                  <c:v>6.1</c:v>
                </c:pt>
                <c:pt idx="4495">
                  <c:v>6.5</c:v>
                </c:pt>
                <c:pt idx="4496">
                  <c:v>6.6</c:v>
                </c:pt>
                <c:pt idx="4497">
                  <c:v>6</c:v>
                </c:pt>
                <c:pt idx="4498">
                  <c:v>8</c:v>
                </c:pt>
                <c:pt idx="4499">
                  <c:v>7.1</c:v>
                </c:pt>
                <c:pt idx="4500">
                  <c:v>6.8</c:v>
                </c:pt>
                <c:pt idx="4501">
                  <c:v>5.7</c:v>
                </c:pt>
                <c:pt idx="4502">
                  <c:v>6.2</c:v>
                </c:pt>
                <c:pt idx="4503">
                  <c:v>9.1999999999999993</c:v>
                </c:pt>
                <c:pt idx="4504">
                  <c:v>7.9</c:v>
                </c:pt>
                <c:pt idx="4505">
                  <c:v>8</c:v>
                </c:pt>
                <c:pt idx="4506">
                  <c:v>6.5</c:v>
                </c:pt>
                <c:pt idx="4507">
                  <c:v>6.9</c:v>
                </c:pt>
                <c:pt idx="4508">
                  <c:v>4.5999999999999996</c:v>
                </c:pt>
                <c:pt idx="4509">
                  <c:v>6.7</c:v>
                </c:pt>
                <c:pt idx="4510">
                  <c:v>6</c:v>
                </c:pt>
                <c:pt idx="4511">
                  <c:v>7.1</c:v>
                </c:pt>
                <c:pt idx="4512">
                  <c:v>6.4</c:v>
                </c:pt>
                <c:pt idx="4513">
                  <c:v>7</c:v>
                </c:pt>
                <c:pt idx="4514">
                  <c:v>8</c:v>
                </c:pt>
                <c:pt idx="4515">
                  <c:v>4.8</c:v>
                </c:pt>
                <c:pt idx="4516">
                  <c:v>5.8</c:v>
                </c:pt>
                <c:pt idx="4517">
                  <c:v>6.6</c:v>
                </c:pt>
                <c:pt idx="4518">
                  <c:v>7.1</c:v>
                </c:pt>
                <c:pt idx="4519">
                  <c:v>8.1</c:v>
                </c:pt>
                <c:pt idx="4520">
                  <c:v>1.6</c:v>
                </c:pt>
                <c:pt idx="4521">
                  <c:v>6.6</c:v>
                </c:pt>
                <c:pt idx="4522">
                  <c:v>5.8</c:v>
                </c:pt>
                <c:pt idx="4523">
                  <c:v>6.7</c:v>
                </c:pt>
                <c:pt idx="4524">
                  <c:v>7.4</c:v>
                </c:pt>
                <c:pt idx="4525">
                  <c:v>6.4</c:v>
                </c:pt>
                <c:pt idx="4526">
                  <c:v>6.5</c:v>
                </c:pt>
                <c:pt idx="4527">
                  <c:v>5.4</c:v>
                </c:pt>
                <c:pt idx="4528">
                  <c:v>7</c:v>
                </c:pt>
                <c:pt idx="4529">
                  <c:v>6.5</c:v>
                </c:pt>
                <c:pt idx="4530">
                  <c:v>6.5</c:v>
                </c:pt>
                <c:pt idx="4531">
                  <c:v>7.3</c:v>
                </c:pt>
                <c:pt idx="4532">
                  <c:v>5.6</c:v>
                </c:pt>
                <c:pt idx="4533">
                  <c:v>6.3</c:v>
                </c:pt>
                <c:pt idx="4534">
                  <c:v>6.6</c:v>
                </c:pt>
                <c:pt idx="4536">
                  <c:v>6.2</c:v>
                </c:pt>
                <c:pt idx="4537">
                  <c:v>5.5</c:v>
                </c:pt>
                <c:pt idx="4538">
                  <c:v>5.6</c:v>
                </c:pt>
                <c:pt idx="4539">
                  <c:v>5.6</c:v>
                </c:pt>
                <c:pt idx="4540">
                  <c:v>7.1</c:v>
                </c:pt>
                <c:pt idx="4541">
                  <c:v>6.9</c:v>
                </c:pt>
                <c:pt idx="4542">
                  <c:v>7.4</c:v>
                </c:pt>
                <c:pt idx="4543">
                  <c:v>7.3</c:v>
                </c:pt>
                <c:pt idx="4544">
                  <c:v>6.8</c:v>
                </c:pt>
                <c:pt idx="4545">
                  <c:v>7</c:v>
                </c:pt>
                <c:pt idx="4546">
                  <c:v>5.2</c:v>
                </c:pt>
                <c:pt idx="4547">
                  <c:v>5.7</c:v>
                </c:pt>
                <c:pt idx="4548">
                  <c:v>8</c:v>
                </c:pt>
                <c:pt idx="4549">
                  <c:v>6.2</c:v>
                </c:pt>
                <c:pt idx="4550">
                  <c:v>7.6</c:v>
                </c:pt>
                <c:pt idx="4552">
                  <c:v>5.4</c:v>
                </c:pt>
                <c:pt idx="4553">
                  <c:v>5.6</c:v>
                </c:pt>
                <c:pt idx="4554">
                  <c:v>5.3</c:v>
                </c:pt>
                <c:pt idx="4555">
                  <c:v>6.3</c:v>
                </c:pt>
                <c:pt idx="4556">
                  <c:v>6.2</c:v>
                </c:pt>
                <c:pt idx="4557">
                  <c:v>7.1</c:v>
                </c:pt>
                <c:pt idx="4558">
                  <c:v>7.4</c:v>
                </c:pt>
                <c:pt idx="4559">
                  <c:v>7.9</c:v>
                </c:pt>
                <c:pt idx="4560">
                  <c:v>5.3</c:v>
                </c:pt>
                <c:pt idx="4562">
                  <c:v>7.4</c:v>
                </c:pt>
                <c:pt idx="4563">
                  <c:v>5.7</c:v>
                </c:pt>
                <c:pt idx="4564">
                  <c:v>7.7</c:v>
                </c:pt>
                <c:pt idx="4565">
                  <c:v>5.5</c:v>
                </c:pt>
                <c:pt idx="4566">
                  <c:v>6.5</c:v>
                </c:pt>
                <c:pt idx="4567">
                  <c:v>5.5</c:v>
                </c:pt>
                <c:pt idx="4568">
                  <c:v>5.8</c:v>
                </c:pt>
                <c:pt idx="4569">
                  <c:v>7.2</c:v>
                </c:pt>
                <c:pt idx="4570">
                  <c:v>6.4</c:v>
                </c:pt>
                <c:pt idx="4571">
                  <c:v>6.7</c:v>
                </c:pt>
                <c:pt idx="4572">
                  <c:v>6.6</c:v>
                </c:pt>
                <c:pt idx="4573">
                  <c:v>5.5</c:v>
                </c:pt>
                <c:pt idx="4574">
                  <c:v>8</c:v>
                </c:pt>
                <c:pt idx="4575">
                  <c:v>6.1</c:v>
                </c:pt>
                <c:pt idx="4576">
                  <c:v>7.8</c:v>
                </c:pt>
                <c:pt idx="4577">
                  <c:v>7.7</c:v>
                </c:pt>
                <c:pt idx="4578">
                  <c:v>6.4</c:v>
                </c:pt>
                <c:pt idx="4579">
                  <c:v>7.6</c:v>
                </c:pt>
                <c:pt idx="4580">
                  <c:v>5.7</c:v>
                </c:pt>
                <c:pt idx="4581">
                  <c:v>7.4</c:v>
                </c:pt>
                <c:pt idx="4582">
                  <c:v>7.2</c:v>
                </c:pt>
                <c:pt idx="4583">
                  <c:v>8.4</c:v>
                </c:pt>
                <c:pt idx="4584">
                  <c:v>6.8</c:v>
                </c:pt>
                <c:pt idx="4585">
                  <c:v>6.6</c:v>
                </c:pt>
                <c:pt idx="4586">
                  <c:v>6.5</c:v>
                </c:pt>
                <c:pt idx="4587">
                  <c:v>7.6</c:v>
                </c:pt>
                <c:pt idx="4588">
                  <c:v>7.1</c:v>
                </c:pt>
                <c:pt idx="4589">
                  <c:v>7.2</c:v>
                </c:pt>
                <c:pt idx="4590">
                  <c:v>5.6</c:v>
                </c:pt>
                <c:pt idx="4591">
                  <c:v>5.2</c:v>
                </c:pt>
                <c:pt idx="4592">
                  <c:v>3.9</c:v>
                </c:pt>
                <c:pt idx="4594">
                  <c:v>6.8</c:v>
                </c:pt>
                <c:pt idx="4595">
                  <c:v>3.6</c:v>
                </c:pt>
                <c:pt idx="4596">
                  <c:v>7</c:v>
                </c:pt>
                <c:pt idx="4597">
                  <c:v>6.6</c:v>
                </c:pt>
                <c:pt idx="4598">
                  <c:v>6.9</c:v>
                </c:pt>
                <c:pt idx="4599">
                  <c:v>7.1</c:v>
                </c:pt>
                <c:pt idx="4600">
                  <c:v>6.6</c:v>
                </c:pt>
                <c:pt idx="4601">
                  <c:v>7.2</c:v>
                </c:pt>
                <c:pt idx="4602">
                  <c:v>6.1</c:v>
                </c:pt>
                <c:pt idx="4603">
                  <c:v>7.3</c:v>
                </c:pt>
                <c:pt idx="4604">
                  <c:v>6.6</c:v>
                </c:pt>
                <c:pt idx="4605">
                  <c:v>8.1</c:v>
                </c:pt>
                <c:pt idx="4606">
                  <c:v>6.7</c:v>
                </c:pt>
                <c:pt idx="4607">
                  <c:v>6.1</c:v>
                </c:pt>
                <c:pt idx="4608">
                  <c:v>6.4</c:v>
                </c:pt>
                <c:pt idx="4609">
                  <c:v>6.3</c:v>
                </c:pt>
                <c:pt idx="4610">
                  <c:v>7.4</c:v>
                </c:pt>
                <c:pt idx="4611">
                  <c:v>4.3</c:v>
                </c:pt>
                <c:pt idx="4612">
                  <c:v>5.8</c:v>
                </c:pt>
                <c:pt idx="4613">
                  <c:v>6.7</c:v>
                </c:pt>
                <c:pt idx="4614">
                  <c:v>6.1</c:v>
                </c:pt>
                <c:pt idx="4615">
                  <c:v>3.9</c:v>
                </c:pt>
                <c:pt idx="4616">
                  <c:v>7.3</c:v>
                </c:pt>
                <c:pt idx="4617">
                  <c:v>7</c:v>
                </c:pt>
                <c:pt idx="4618">
                  <c:v>6.6</c:v>
                </c:pt>
                <c:pt idx="4619">
                  <c:v>7.5</c:v>
                </c:pt>
                <c:pt idx="4620">
                  <c:v>7</c:v>
                </c:pt>
                <c:pt idx="4621">
                  <c:v>6.3</c:v>
                </c:pt>
                <c:pt idx="4622">
                  <c:v>8.1</c:v>
                </c:pt>
                <c:pt idx="4623">
                  <c:v>7.7</c:v>
                </c:pt>
                <c:pt idx="4624">
                  <c:v>4.2</c:v>
                </c:pt>
                <c:pt idx="4625">
                  <c:v>4.5999999999999996</c:v>
                </c:pt>
                <c:pt idx="4626">
                  <c:v>6.4</c:v>
                </c:pt>
                <c:pt idx="4627">
                  <c:v>5.4</c:v>
                </c:pt>
                <c:pt idx="4628">
                  <c:v>4.3</c:v>
                </c:pt>
                <c:pt idx="4629">
                  <c:v>7.6</c:v>
                </c:pt>
                <c:pt idx="4630">
                  <c:v>7.3</c:v>
                </c:pt>
                <c:pt idx="4631">
                  <c:v>7.4</c:v>
                </c:pt>
                <c:pt idx="4632">
                  <c:v>6.8</c:v>
                </c:pt>
                <c:pt idx="4633">
                  <c:v>6.5</c:v>
                </c:pt>
                <c:pt idx="4634">
                  <c:v>6.2</c:v>
                </c:pt>
                <c:pt idx="4635">
                  <c:v>8.6999999999999993</c:v>
                </c:pt>
                <c:pt idx="4636">
                  <c:v>6.5</c:v>
                </c:pt>
                <c:pt idx="4637">
                  <c:v>6.4</c:v>
                </c:pt>
                <c:pt idx="4639">
                  <c:v>6.2</c:v>
                </c:pt>
                <c:pt idx="4640">
                  <c:v>7.4</c:v>
                </c:pt>
                <c:pt idx="4642">
                  <c:v>6.5</c:v>
                </c:pt>
                <c:pt idx="4643">
                  <c:v>7</c:v>
                </c:pt>
                <c:pt idx="4644">
                  <c:v>6.7</c:v>
                </c:pt>
                <c:pt idx="4645">
                  <c:v>4.7</c:v>
                </c:pt>
                <c:pt idx="4646">
                  <c:v>5.7</c:v>
                </c:pt>
                <c:pt idx="4647">
                  <c:v>2.6</c:v>
                </c:pt>
                <c:pt idx="4648">
                  <c:v>6.5</c:v>
                </c:pt>
                <c:pt idx="4649">
                  <c:v>6.7</c:v>
                </c:pt>
                <c:pt idx="4650">
                  <c:v>4.8</c:v>
                </c:pt>
                <c:pt idx="4651">
                  <c:v>7.4</c:v>
                </c:pt>
                <c:pt idx="4652">
                  <c:v>6.1</c:v>
                </c:pt>
                <c:pt idx="4653">
                  <c:v>4.5</c:v>
                </c:pt>
                <c:pt idx="4654">
                  <c:v>5.5</c:v>
                </c:pt>
                <c:pt idx="4655">
                  <c:v>4.4000000000000004</c:v>
                </c:pt>
                <c:pt idx="4656">
                  <c:v>6.7</c:v>
                </c:pt>
                <c:pt idx="4657">
                  <c:v>7</c:v>
                </c:pt>
                <c:pt idx="4658">
                  <c:v>6.4</c:v>
                </c:pt>
                <c:pt idx="4659">
                  <c:v>8.6</c:v>
                </c:pt>
                <c:pt idx="4660">
                  <c:v>7.2</c:v>
                </c:pt>
                <c:pt idx="4661">
                  <c:v>7.4</c:v>
                </c:pt>
                <c:pt idx="4662">
                  <c:v>7.2</c:v>
                </c:pt>
                <c:pt idx="4663">
                  <c:v>5.5</c:v>
                </c:pt>
                <c:pt idx="4664">
                  <c:v>5.4</c:v>
                </c:pt>
                <c:pt idx="4665">
                  <c:v>6.2</c:v>
                </c:pt>
                <c:pt idx="4666">
                  <c:v>6.9</c:v>
                </c:pt>
                <c:pt idx="4667">
                  <c:v>8.3000000000000007</c:v>
                </c:pt>
                <c:pt idx="4668">
                  <c:v>7.5</c:v>
                </c:pt>
                <c:pt idx="4669">
                  <c:v>7</c:v>
                </c:pt>
                <c:pt idx="4670">
                  <c:v>7.1</c:v>
                </c:pt>
                <c:pt idx="4671">
                  <c:v>6.6</c:v>
                </c:pt>
                <c:pt idx="4672">
                  <c:v>6.6</c:v>
                </c:pt>
                <c:pt idx="4673">
                  <c:v>7.4</c:v>
                </c:pt>
                <c:pt idx="4674">
                  <c:v>7.2</c:v>
                </c:pt>
                <c:pt idx="4675">
                  <c:v>7.1</c:v>
                </c:pt>
                <c:pt idx="4676">
                  <c:v>5.4</c:v>
                </c:pt>
                <c:pt idx="4677">
                  <c:v>7.9</c:v>
                </c:pt>
                <c:pt idx="4678">
                  <c:v>7</c:v>
                </c:pt>
                <c:pt idx="4679">
                  <c:v>7.3</c:v>
                </c:pt>
                <c:pt idx="4680">
                  <c:v>6.7</c:v>
                </c:pt>
                <c:pt idx="4681">
                  <c:v>6.3</c:v>
                </c:pt>
                <c:pt idx="4682">
                  <c:v>6.7</c:v>
                </c:pt>
                <c:pt idx="4683">
                  <c:v>5.5</c:v>
                </c:pt>
                <c:pt idx="4684">
                  <c:v>6.3</c:v>
                </c:pt>
                <c:pt idx="4685">
                  <c:v>6.7</c:v>
                </c:pt>
                <c:pt idx="4686">
                  <c:v>8.4</c:v>
                </c:pt>
                <c:pt idx="4687">
                  <c:v>6</c:v>
                </c:pt>
                <c:pt idx="4688">
                  <c:v>6.4</c:v>
                </c:pt>
                <c:pt idx="4689">
                  <c:v>5.4</c:v>
                </c:pt>
                <c:pt idx="4690">
                  <c:v>5.9</c:v>
                </c:pt>
                <c:pt idx="4691">
                  <c:v>7.4</c:v>
                </c:pt>
                <c:pt idx="4692">
                  <c:v>4.7</c:v>
                </c:pt>
                <c:pt idx="4693">
                  <c:v>7.9</c:v>
                </c:pt>
                <c:pt idx="4694">
                  <c:v>5.7</c:v>
                </c:pt>
                <c:pt idx="4695">
                  <c:v>6.9</c:v>
                </c:pt>
                <c:pt idx="4696">
                  <c:v>7</c:v>
                </c:pt>
                <c:pt idx="4697">
                  <c:v>7.2</c:v>
                </c:pt>
                <c:pt idx="4698">
                  <c:v>6.3</c:v>
                </c:pt>
                <c:pt idx="4699">
                  <c:v>4.3</c:v>
                </c:pt>
                <c:pt idx="4700">
                  <c:v>6.2</c:v>
                </c:pt>
                <c:pt idx="4701">
                  <c:v>7.5</c:v>
                </c:pt>
                <c:pt idx="4702">
                  <c:v>6.4</c:v>
                </c:pt>
                <c:pt idx="4703">
                  <c:v>7.7</c:v>
                </c:pt>
                <c:pt idx="4704">
                  <c:v>7.2</c:v>
                </c:pt>
                <c:pt idx="4705">
                  <c:v>6.9</c:v>
                </c:pt>
                <c:pt idx="4706">
                  <c:v>5.5</c:v>
                </c:pt>
                <c:pt idx="4707">
                  <c:v>7.8</c:v>
                </c:pt>
                <c:pt idx="4708">
                  <c:v>7.2</c:v>
                </c:pt>
                <c:pt idx="4709">
                  <c:v>6.6</c:v>
                </c:pt>
                <c:pt idx="4710">
                  <c:v>5.5</c:v>
                </c:pt>
                <c:pt idx="4711">
                  <c:v>7.5</c:v>
                </c:pt>
                <c:pt idx="4712">
                  <c:v>4.4000000000000004</c:v>
                </c:pt>
                <c:pt idx="4713">
                  <c:v>5.0999999999999996</c:v>
                </c:pt>
                <c:pt idx="4714">
                  <c:v>5.5</c:v>
                </c:pt>
                <c:pt idx="4715">
                  <c:v>5.7</c:v>
                </c:pt>
                <c:pt idx="4716">
                  <c:v>6.6</c:v>
                </c:pt>
                <c:pt idx="4717">
                  <c:v>6.2</c:v>
                </c:pt>
                <c:pt idx="4718">
                  <c:v>7.4</c:v>
                </c:pt>
                <c:pt idx="4719">
                  <c:v>6.9</c:v>
                </c:pt>
                <c:pt idx="4720">
                  <c:v>6.5</c:v>
                </c:pt>
                <c:pt idx="4721">
                  <c:v>8.1</c:v>
                </c:pt>
                <c:pt idx="4722">
                  <c:v>7.4</c:v>
                </c:pt>
                <c:pt idx="4723">
                  <c:v>7</c:v>
                </c:pt>
                <c:pt idx="4724">
                  <c:v>6.1</c:v>
                </c:pt>
                <c:pt idx="4725">
                  <c:v>6.2</c:v>
                </c:pt>
                <c:pt idx="4726">
                  <c:v>7.4</c:v>
                </c:pt>
                <c:pt idx="4727">
                  <c:v>7.3</c:v>
                </c:pt>
                <c:pt idx="4728">
                  <c:v>4.5999999999999996</c:v>
                </c:pt>
                <c:pt idx="4729">
                  <c:v>5.3</c:v>
                </c:pt>
                <c:pt idx="4730">
                  <c:v>6.6</c:v>
                </c:pt>
                <c:pt idx="4731">
                  <c:v>6.8</c:v>
                </c:pt>
                <c:pt idx="4732">
                  <c:v>6.9</c:v>
                </c:pt>
                <c:pt idx="4733">
                  <c:v>4.7</c:v>
                </c:pt>
                <c:pt idx="4734">
                  <c:v>7.9</c:v>
                </c:pt>
                <c:pt idx="4735">
                  <c:v>6.8</c:v>
                </c:pt>
                <c:pt idx="4736">
                  <c:v>7.4</c:v>
                </c:pt>
                <c:pt idx="4737">
                  <c:v>5.5</c:v>
                </c:pt>
                <c:pt idx="4738">
                  <c:v>7.4</c:v>
                </c:pt>
                <c:pt idx="4739">
                  <c:v>5.5</c:v>
                </c:pt>
                <c:pt idx="4740">
                  <c:v>6.9</c:v>
                </c:pt>
                <c:pt idx="4741">
                  <c:v>6.3</c:v>
                </c:pt>
                <c:pt idx="4742">
                  <c:v>6.7</c:v>
                </c:pt>
                <c:pt idx="4743">
                  <c:v>4.8</c:v>
                </c:pt>
                <c:pt idx="4744">
                  <c:v>3.9</c:v>
                </c:pt>
                <c:pt idx="4745">
                  <c:v>6.6</c:v>
                </c:pt>
                <c:pt idx="4746">
                  <c:v>4.2</c:v>
                </c:pt>
                <c:pt idx="4747">
                  <c:v>6.3</c:v>
                </c:pt>
                <c:pt idx="4748">
                  <c:v>5.4</c:v>
                </c:pt>
                <c:pt idx="4749">
                  <c:v>6.6</c:v>
                </c:pt>
                <c:pt idx="4750">
                  <c:v>6.3</c:v>
                </c:pt>
                <c:pt idx="4751">
                  <c:v>6.5</c:v>
                </c:pt>
                <c:pt idx="4752">
                  <c:v>7</c:v>
                </c:pt>
                <c:pt idx="4753">
                  <c:v>7.5</c:v>
                </c:pt>
                <c:pt idx="4754">
                  <c:v>5.3</c:v>
                </c:pt>
                <c:pt idx="4755">
                  <c:v>7.5</c:v>
                </c:pt>
                <c:pt idx="4756">
                  <c:v>7.8</c:v>
                </c:pt>
                <c:pt idx="4757">
                  <c:v>6.4</c:v>
                </c:pt>
                <c:pt idx="4758">
                  <c:v>5.0999999999999996</c:v>
                </c:pt>
                <c:pt idx="4759">
                  <c:v>5.6</c:v>
                </c:pt>
                <c:pt idx="4760">
                  <c:v>7</c:v>
                </c:pt>
                <c:pt idx="4761">
                  <c:v>5.3</c:v>
                </c:pt>
                <c:pt idx="4762">
                  <c:v>7.7</c:v>
                </c:pt>
                <c:pt idx="4763">
                  <c:v>7.5</c:v>
                </c:pt>
                <c:pt idx="4764">
                  <c:v>6.1</c:v>
                </c:pt>
                <c:pt idx="4765">
                  <c:v>5.6</c:v>
                </c:pt>
                <c:pt idx="4766">
                  <c:v>6.1</c:v>
                </c:pt>
                <c:pt idx="4767">
                  <c:v>6.5</c:v>
                </c:pt>
                <c:pt idx="4768">
                  <c:v>6.2</c:v>
                </c:pt>
                <c:pt idx="4769">
                  <c:v>6.5</c:v>
                </c:pt>
                <c:pt idx="4770">
                  <c:v>4.8</c:v>
                </c:pt>
                <c:pt idx="4771">
                  <c:v>6.7</c:v>
                </c:pt>
                <c:pt idx="4772">
                  <c:v>4.4000000000000004</c:v>
                </c:pt>
                <c:pt idx="4773">
                  <c:v>7</c:v>
                </c:pt>
                <c:pt idx="4774">
                  <c:v>7</c:v>
                </c:pt>
                <c:pt idx="4775">
                  <c:v>7.3</c:v>
                </c:pt>
                <c:pt idx="4776">
                  <c:v>7.7</c:v>
                </c:pt>
                <c:pt idx="4777">
                  <c:v>7.1</c:v>
                </c:pt>
                <c:pt idx="4778">
                  <c:v>4.3</c:v>
                </c:pt>
                <c:pt idx="4779">
                  <c:v>6.9</c:v>
                </c:pt>
                <c:pt idx="4780">
                  <c:v>7.2</c:v>
                </c:pt>
                <c:pt idx="4781">
                  <c:v>7.7</c:v>
                </c:pt>
                <c:pt idx="4782">
                  <c:v>5.4</c:v>
                </c:pt>
                <c:pt idx="4783">
                  <c:v>6.2</c:v>
                </c:pt>
                <c:pt idx="4784">
                  <c:v>5.4</c:v>
                </c:pt>
                <c:pt idx="4785">
                  <c:v>3.4</c:v>
                </c:pt>
                <c:pt idx="4786">
                  <c:v>6</c:v>
                </c:pt>
                <c:pt idx="4787">
                  <c:v>6.5</c:v>
                </c:pt>
                <c:pt idx="4788">
                  <c:v>5.7</c:v>
                </c:pt>
                <c:pt idx="4789">
                  <c:v>6.3</c:v>
                </c:pt>
                <c:pt idx="4790">
                  <c:v>6.6</c:v>
                </c:pt>
                <c:pt idx="4791">
                  <c:v>8.1999999999999993</c:v>
                </c:pt>
                <c:pt idx="4792">
                  <c:v>6.2</c:v>
                </c:pt>
                <c:pt idx="4793">
                  <c:v>5.2</c:v>
                </c:pt>
                <c:pt idx="4794">
                  <c:v>6.1</c:v>
                </c:pt>
                <c:pt idx="4795">
                  <c:v>7.2</c:v>
                </c:pt>
                <c:pt idx="4796">
                  <c:v>5.9</c:v>
                </c:pt>
                <c:pt idx="4797">
                  <c:v>6.5</c:v>
                </c:pt>
                <c:pt idx="4798">
                  <c:v>6.7</c:v>
                </c:pt>
                <c:pt idx="4799">
                  <c:v>5.3</c:v>
                </c:pt>
                <c:pt idx="4800">
                  <c:v>6.8</c:v>
                </c:pt>
                <c:pt idx="4801">
                  <c:v>7.6</c:v>
                </c:pt>
                <c:pt idx="4802">
                  <c:v>7.7</c:v>
                </c:pt>
                <c:pt idx="4803">
                  <c:v>7.2</c:v>
                </c:pt>
                <c:pt idx="4804">
                  <c:v>4.7</c:v>
                </c:pt>
                <c:pt idx="4805">
                  <c:v>6.5</c:v>
                </c:pt>
                <c:pt idx="4806">
                  <c:v>6.1</c:v>
                </c:pt>
                <c:pt idx="4807">
                  <c:v>4.2</c:v>
                </c:pt>
                <c:pt idx="4808">
                  <c:v>5.2</c:v>
                </c:pt>
                <c:pt idx="4809">
                  <c:v>5.6</c:v>
                </c:pt>
                <c:pt idx="4810">
                  <c:v>5.2</c:v>
                </c:pt>
                <c:pt idx="4811">
                  <c:v>6.5</c:v>
                </c:pt>
                <c:pt idx="4812">
                  <c:v>4.3</c:v>
                </c:pt>
                <c:pt idx="4813">
                  <c:v>7.5</c:v>
                </c:pt>
                <c:pt idx="4814">
                  <c:v>6.6</c:v>
                </c:pt>
                <c:pt idx="4815">
                  <c:v>4.0999999999999996</c:v>
                </c:pt>
                <c:pt idx="4816">
                  <c:v>7.8</c:v>
                </c:pt>
                <c:pt idx="4817">
                  <c:v>7.9</c:v>
                </c:pt>
                <c:pt idx="4818">
                  <c:v>6.2</c:v>
                </c:pt>
                <c:pt idx="4819">
                  <c:v>6.3</c:v>
                </c:pt>
                <c:pt idx="4820">
                  <c:v>8.1</c:v>
                </c:pt>
                <c:pt idx="4821">
                  <c:v>5.5</c:v>
                </c:pt>
                <c:pt idx="4822">
                  <c:v>6.1</c:v>
                </c:pt>
                <c:pt idx="4823">
                  <c:v>5.5</c:v>
                </c:pt>
                <c:pt idx="4824">
                  <c:v>5.8</c:v>
                </c:pt>
                <c:pt idx="4825">
                  <c:v>6.9</c:v>
                </c:pt>
                <c:pt idx="4826">
                  <c:v>6.9</c:v>
                </c:pt>
                <c:pt idx="4827">
                  <c:v>5.9</c:v>
                </c:pt>
                <c:pt idx="4829">
                  <c:v>5.2</c:v>
                </c:pt>
                <c:pt idx="4830">
                  <c:v>4.8</c:v>
                </c:pt>
                <c:pt idx="4831">
                  <c:v>7.8</c:v>
                </c:pt>
                <c:pt idx="4832">
                  <c:v>7.6</c:v>
                </c:pt>
                <c:pt idx="4833">
                  <c:v>5.4</c:v>
                </c:pt>
                <c:pt idx="4834">
                  <c:v>6.8</c:v>
                </c:pt>
                <c:pt idx="4835">
                  <c:v>5.6</c:v>
                </c:pt>
                <c:pt idx="4836">
                  <c:v>5.5</c:v>
                </c:pt>
                <c:pt idx="4837">
                  <c:v>6.8</c:v>
                </c:pt>
                <c:pt idx="4838">
                  <c:v>6.1</c:v>
                </c:pt>
                <c:pt idx="4839">
                  <c:v>6.1</c:v>
                </c:pt>
                <c:pt idx="4840">
                  <c:v>4.4000000000000004</c:v>
                </c:pt>
                <c:pt idx="4841">
                  <c:v>7.3</c:v>
                </c:pt>
                <c:pt idx="4842">
                  <c:v>7.2</c:v>
                </c:pt>
                <c:pt idx="4843">
                  <c:v>7.9</c:v>
                </c:pt>
                <c:pt idx="4844">
                  <c:v>6</c:v>
                </c:pt>
                <c:pt idx="4845">
                  <c:v>6.4</c:v>
                </c:pt>
                <c:pt idx="4846">
                  <c:v>6.8</c:v>
                </c:pt>
                <c:pt idx="4847">
                  <c:v>6.5</c:v>
                </c:pt>
                <c:pt idx="4848">
                  <c:v>5.0999999999999996</c:v>
                </c:pt>
                <c:pt idx="4849">
                  <c:v>5.4</c:v>
                </c:pt>
                <c:pt idx="4850">
                  <c:v>5.5</c:v>
                </c:pt>
                <c:pt idx="4851">
                  <c:v>5.4</c:v>
                </c:pt>
                <c:pt idx="4852">
                  <c:v>6.8</c:v>
                </c:pt>
                <c:pt idx="4853">
                  <c:v>8.8000000000000007</c:v>
                </c:pt>
                <c:pt idx="4854">
                  <c:v>5.0999999999999996</c:v>
                </c:pt>
                <c:pt idx="4856">
                  <c:v>4.5</c:v>
                </c:pt>
                <c:pt idx="4857">
                  <c:v>2.2999999999999998</c:v>
                </c:pt>
                <c:pt idx="4858">
                  <c:v>6.3</c:v>
                </c:pt>
                <c:pt idx="4859">
                  <c:v>7.3</c:v>
                </c:pt>
                <c:pt idx="4860">
                  <c:v>7</c:v>
                </c:pt>
                <c:pt idx="4861">
                  <c:v>5.0999999999999996</c:v>
                </c:pt>
                <c:pt idx="4862">
                  <c:v>5.5</c:v>
                </c:pt>
                <c:pt idx="4863">
                  <c:v>6.5</c:v>
                </c:pt>
                <c:pt idx="4864">
                  <c:v>7.5</c:v>
                </c:pt>
                <c:pt idx="4865">
                  <c:v>5.5</c:v>
                </c:pt>
                <c:pt idx="4866">
                  <c:v>6.1</c:v>
                </c:pt>
                <c:pt idx="4867">
                  <c:v>4.7</c:v>
                </c:pt>
                <c:pt idx="4868">
                  <c:v>6.8</c:v>
                </c:pt>
                <c:pt idx="4869">
                  <c:v>6.9</c:v>
                </c:pt>
                <c:pt idx="4870">
                  <c:v>5.9</c:v>
                </c:pt>
                <c:pt idx="4871">
                  <c:v>5.2</c:v>
                </c:pt>
                <c:pt idx="4872">
                  <c:v>6.9</c:v>
                </c:pt>
                <c:pt idx="4873">
                  <c:v>7.2</c:v>
                </c:pt>
                <c:pt idx="4874">
                  <c:v>6.8</c:v>
                </c:pt>
                <c:pt idx="4875">
                  <c:v>6.8</c:v>
                </c:pt>
                <c:pt idx="4876">
                  <c:v>6.8</c:v>
                </c:pt>
                <c:pt idx="4878">
                  <c:v>5.2</c:v>
                </c:pt>
                <c:pt idx="4879">
                  <c:v>5.8</c:v>
                </c:pt>
                <c:pt idx="4880">
                  <c:v>6.4</c:v>
                </c:pt>
                <c:pt idx="4881">
                  <c:v>5.0999999999999996</c:v>
                </c:pt>
                <c:pt idx="4882">
                  <c:v>7.2</c:v>
                </c:pt>
                <c:pt idx="4883">
                  <c:v>6.7</c:v>
                </c:pt>
                <c:pt idx="4884">
                  <c:v>7.5</c:v>
                </c:pt>
                <c:pt idx="4885">
                  <c:v>4.7</c:v>
                </c:pt>
                <c:pt idx="4886">
                  <c:v>7.1</c:v>
                </c:pt>
                <c:pt idx="4887">
                  <c:v>5.5</c:v>
                </c:pt>
                <c:pt idx="4888">
                  <c:v>7</c:v>
                </c:pt>
                <c:pt idx="4889">
                  <c:v>1.8</c:v>
                </c:pt>
                <c:pt idx="4890">
                  <c:v>6.8</c:v>
                </c:pt>
                <c:pt idx="4891">
                  <c:v>6.3</c:v>
                </c:pt>
                <c:pt idx="4892">
                  <c:v>8</c:v>
                </c:pt>
                <c:pt idx="4894">
                  <c:v>6.2</c:v>
                </c:pt>
                <c:pt idx="4895">
                  <c:v>6.2</c:v>
                </c:pt>
                <c:pt idx="4896">
                  <c:v>8.6</c:v>
                </c:pt>
                <c:pt idx="4897">
                  <c:v>6.5</c:v>
                </c:pt>
                <c:pt idx="4898">
                  <c:v>6.5</c:v>
                </c:pt>
                <c:pt idx="4899">
                  <c:v>6.5</c:v>
                </c:pt>
                <c:pt idx="4900">
                  <c:v>5.7</c:v>
                </c:pt>
                <c:pt idx="4902">
                  <c:v>6.4</c:v>
                </c:pt>
                <c:pt idx="4903">
                  <c:v>6.2</c:v>
                </c:pt>
                <c:pt idx="4904">
                  <c:v>6.5</c:v>
                </c:pt>
                <c:pt idx="4906">
                  <c:v>7.4</c:v>
                </c:pt>
                <c:pt idx="4907">
                  <c:v>7</c:v>
                </c:pt>
                <c:pt idx="4908">
                  <c:v>6.7</c:v>
                </c:pt>
                <c:pt idx="4909">
                  <c:v>2.5</c:v>
                </c:pt>
                <c:pt idx="4910">
                  <c:v>6.7</c:v>
                </c:pt>
                <c:pt idx="4911">
                  <c:v>7</c:v>
                </c:pt>
                <c:pt idx="4912">
                  <c:v>4.4000000000000004</c:v>
                </c:pt>
                <c:pt idx="4913">
                  <c:v>3.9</c:v>
                </c:pt>
                <c:pt idx="4914">
                  <c:v>5.3</c:v>
                </c:pt>
                <c:pt idx="4915">
                  <c:v>6.2</c:v>
                </c:pt>
                <c:pt idx="4916">
                  <c:v>5.5</c:v>
                </c:pt>
                <c:pt idx="4917">
                  <c:v>6.7</c:v>
                </c:pt>
                <c:pt idx="4918">
                  <c:v>6.6</c:v>
                </c:pt>
                <c:pt idx="4919">
                  <c:v>8.3000000000000007</c:v>
                </c:pt>
                <c:pt idx="4920">
                  <c:v>6.2</c:v>
                </c:pt>
                <c:pt idx="4921">
                  <c:v>3.4</c:v>
                </c:pt>
                <c:pt idx="4922">
                  <c:v>7.5</c:v>
                </c:pt>
                <c:pt idx="4923">
                  <c:v>5.6</c:v>
                </c:pt>
                <c:pt idx="4924">
                  <c:v>7</c:v>
                </c:pt>
                <c:pt idx="4925">
                  <c:v>5.0999999999999996</c:v>
                </c:pt>
                <c:pt idx="4926">
                  <c:v>6.9</c:v>
                </c:pt>
                <c:pt idx="4927">
                  <c:v>5.7</c:v>
                </c:pt>
                <c:pt idx="4928">
                  <c:v>7.9</c:v>
                </c:pt>
                <c:pt idx="4929">
                  <c:v>5.7</c:v>
                </c:pt>
                <c:pt idx="4930">
                  <c:v>5.9</c:v>
                </c:pt>
                <c:pt idx="4931">
                  <c:v>5.5</c:v>
                </c:pt>
                <c:pt idx="4932">
                  <c:v>6.3</c:v>
                </c:pt>
                <c:pt idx="4933">
                  <c:v>6.2</c:v>
                </c:pt>
                <c:pt idx="4934">
                  <c:v>4.9000000000000004</c:v>
                </c:pt>
                <c:pt idx="4935">
                  <c:v>5.3</c:v>
                </c:pt>
                <c:pt idx="4936">
                  <c:v>6.4</c:v>
                </c:pt>
                <c:pt idx="4937">
                  <c:v>6.4</c:v>
                </c:pt>
                <c:pt idx="4938">
                  <c:v>6.3</c:v>
                </c:pt>
                <c:pt idx="4939">
                  <c:v>6</c:v>
                </c:pt>
                <c:pt idx="4940">
                  <c:v>5.8</c:v>
                </c:pt>
                <c:pt idx="4941">
                  <c:v>4.9000000000000004</c:v>
                </c:pt>
                <c:pt idx="4942">
                  <c:v>5.2</c:v>
                </c:pt>
                <c:pt idx="4943">
                  <c:v>5.3</c:v>
                </c:pt>
                <c:pt idx="4944">
                  <c:v>8.4</c:v>
                </c:pt>
                <c:pt idx="4945">
                  <c:v>7.1</c:v>
                </c:pt>
                <c:pt idx="4946">
                  <c:v>8.1</c:v>
                </c:pt>
                <c:pt idx="4947">
                  <c:v>5.8</c:v>
                </c:pt>
                <c:pt idx="4948">
                  <c:v>5.0999999999999996</c:v>
                </c:pt>
                <c:pt idx="4949">
                  <c:v>4.4000000000000004</c:v>
                </c:pt>
                <c:pt idx="4950">
                  <c:v>6.2</c:v>
                </c:pt>
                <c:pt idx="4951">
                  <c:v>5.9</c:v>
                </c:pt>
                <c:pt idx="4952">
                  <c:v>7.1</c:v>
                </c:pt>
                <c:pt idx="4953">
                  <c:v>5.5</c:v>
                </c:pt>
                <c:pt idx="4954">
                  <c:v>6.9</c:v>
                </c:pt>
                <c:pt idx="4955">
                  <c:v>6.9</c:v>
                </c:pt>
                <c:pt idx="4956">
                  <c:v>6.3</c:v>
                </c:pt>
                <c:pt idx="4957">
                  <c:v>6.6</c:v>
                </c:pt>
                <c:pt idx="4958">
                  <c:v>6.9</c:v>
                </c:pt>
                <c:pt idx="4959">
                  <c:v>6.5</c:v>
                </c:pt>
                <c:pt idx="4960">
                  <c:v>6.1</c:v>
                </c:pt>
                <c:pt idx="4961">
                  <c:v>8.3000000000000007</c:v>
                </c:pt>
                <c:pt idx="4962">
                  <c:v>5</c:v>
                </c:pt>
                <c:pt idx="4963">
                  <c:v>5.5</c:v>
                </c:pt>
                <c:pt idx="4964">
                  <c:v>5.9</c:v>
                </c:pt>
                <c:pt idx="4965">
                  <c:v>5.7</c:v>
                </c:pt>
                <c:pt idx="4966">
                  <c:v>4.5999999999999996</c:v>
                </c:pt>
                <c:pt idx="4967">
                  <c:v>6.7</c:v>
                </c:pt>
                <c:pt idx="4968">
                  <c:v>6.9</c:v>
                </c:pt>
                <c:pt idx="4969">
                  <c:v>7.4</c:v>
                </c:pt>
                <c:pt idx="4970">
                  <c:v>4.5</c:v>
                </c:pt>
                <c:pt idx="4971">
                  <c:v>6.7</c:v>
                </c:pt>
                <c:pt idx="4972">
                  <c:v>7</c:v>
                </c:pt>
                <c:pt idx="4973">
                  <c:v>5.3</c:v>
                </c:pt>
                <c:pt idx="4974">
                  <c:v>6.5</c:v>
                </c:pt>
                <c:pt idx="4975">
                  <c:v>6.5</c:v>
                </c:pt>
                <c:pt idx="4976">
                  <c:v>4.4000000000000004</c:v>
                </c:pt>
                <c:pt idx="4977">
                  <c:v>7.6</c:v>
                </c:pt>
                <c:pt idx="4978">
                  <c:v>5.3</c:v>
                </c:pt>
                <c:pt idx="4979">
                  <c:v>5.6</c:v>
                </c:pt>
                <c:pt idx="4980">
                  <c:v>7.2</c:v>
                </c:pt>
                <c:pt idx="4981">
                  <c:v>5.3</c:v>
                </c:pt>
                <c:pt idx="4982">
                  <c:v>6.6</c:v>
                </c:pt>
                <c:pt idx="4983">
                  <c:v>7.8</c:v>
                </c:pt>
                <c:pt idx="4984">
                  <c:v>6</c:v>
                </c:pt>
                <c:pt idx="4985">
                  <c:v>5</c:v>
                </c:pt>
                <c:pt idx="4986">
                  <c:v>6.1</c:v>
                </c:pt>
                <c:pt idx="4987">
                  <c:v>7.2</c:v>
                </c:pt>
                <c:pt idx="4988">
                  <c:v>5.4</c:v>
                </c:pt>
                <c:pt idx="4989">
                  <c:v>5.6</c:v>
                </c:pt>
                <c:pt idx="4990">
                  <c:v>5.6</c:v>
                </c:pt>
                <c:pt idx="4991">
                  <c:v>4.2</c:v>
                </c:pt>
                <c:pt idx="4992">
                  <c:v>6</c:v>
                </c:pt>
                <c:pt idx="4993">
                  <c:v>5.3</c:v>
                </c:pt>
                <c:pt idx="4994">
                  <c:v>7.5</c:v>
                </c:pt>
                <c:pt idx="4995">
                  <c:v>5.3</c:v>
                </c:pt>
                <c:pt idx="4996">
                  <c:v>6.8</c:v>
                </c:pt>
                <c:pt idx="4997">
                  <c:v>4</c:v>
                </c:pt>
                <c:pt idx="4998">
                  <c:v>6.4</c:v>
                </c:pt>
                <c:pt idx="4999">
                  <c:v>5.3</c:v>
                </c:pt>
                <c:pt idx="5000">
                  <c:v>7.5</c:v>
                </c:pt>
                <c:pt idx="5001">
                  <c:v>6.6</c:v>
                </c:pt>
                <c:pt idx="5002">
                  <c:v>6.9</c:v>
                </c:pt>
                <c:pt idx="5003">
                  <c:v>6.8</c:v>
                </c:pt>
                <c:pt idx="5004">
                  <c:v>7.4</c:v>
                </c:pt>
                <c:pt idx="5005">
                  <c:v>5.4</c:v>
                </c:pt>
                <c:pt idx="5006">
                  <c:v>5.9</c:v>
                </c:pt>
                <c:pt idx="5007">
                  <c:v>6.1</c:v>
                </c:pt>
                <c:pt idx="5008">
                  <c:v>5.0999999999999996</c:v>
                </c:pt>
                <c:pt idx="5009">
                  <c:v>4.4000000000000004</c:v>
                </c:pt>
                <c:pt idx="5011">
                  <c:v>8</c:v>
                </c:pt>
                <c:pt idx="5012">
                  <c:v>4.9000000000000004</c:v>
                </c:pt>
                <c:pt idx="5013">
                  <c:v>6.7</c:v>
                </c:pt>
                <c:pt idx="5014">
                  <c:v>6.3</c:v>
                </c:pt>
                <c:pt idx="5015">
                  <c:v>6.6</c:v>
                </c:pt>
                <c:pt idx="5016">
                  <c:v>5.8</c:v>
                </c:pt>
                <c:pt idx="5017">
                  <c:v>4.2</c:v>
                </c:pt>
                <c:pt idx="5018">
                  <c:v>6.2</c:v>
                </c:pt>
                <c:pt idx="5019">
                  <c:v>6.8</c:v>
                </c:pt>
                <c:pt idx="5020">
                  <c:v>8.1</c:v>
                </c:pt>
                <c:pt idx="5021">
                  <c:v>3.9</c:v>
                </c:pt>
                <c:pt idx="5022">
                  <c:v>6.4</c:v>
                </c:pt>
                <c:pt idx="5023">
                  <c:v>7.4</c:v>
                </c:pt>
                <c:pt idx="5024">
                  <c:v>7.7</c:v>
                </c:pt>
                <c:pt idx="5025">
                  <c:v>5.7</c:v>
                </c:pt>
                <c:pt idx="5026">
                  <c:v>7.5</c:v>
                </c:pt>
                <c:pt idx="5027">
                  <c:v>6.5</c:v>
                </c:pt>
                <c:pt idx="5028">
                  <c:v>4.4000000000000004</c:v>
                </c:pt>
                <c:pt idx="5029">
                  <c:v>8.1999999999999993</c:v>
                </c:pt>
                <c:pt idx="5030">
                  <c:v>5.6</c:v>
                </c:pt>
                <c:pt idx="5031">
                  <c:v>7</c:v>
                </c:pt>
                <c:pt idx="5032">
                  <c:v>7.1</c:v>
                </c:pt>
                <c:pt idx="5033">
                  <c:v>6.6</c:v>
                </c:pt>
                <c:pt idx="5034">
                  <c:v>6.6</c:v>
                </c:pt>
                <c:pt idx="5035">
                  <c:v>5.3</c:v>
                </c:pt>
                <c:pt idx="5036">
                  <c:v>5.8</c:v>
                </c:pt>
                <c:pt idx="5037">
                  <c:v>7.2</c:v>
                </c:pt>
                <c:pt idx="5038">
                  <c:v>5.2</c:v>
                </c:pt>
                <c:pt idx="5039">
                  <c:v>3</c:v>
                </c:pt>
                <c:pt idx="5041">
                  <c:v>7.2</c:v>
                </c:pt>
                <c:pt idx="5042">
                  <c:v>5.3</c:v>
                </c:pt>
                <c:pt idx="5043">
                  <c:v>6.2</c:v>
                </c:pt>
                <c:pt idx="5044">
                  <c:v>6.3</c:v>
                </c:pt>
                <c:pt idx="5045">
                  <c:v>5.9</c:v>
                </c:pt>
                <c:pt idx="5046">
                  <c:v>7.1</c:v>
                </c:pt>
                <c:pt idx="5047">
                  <c:v>6.1</c:v>
                </c:pt>
                <c:pt idx="5048">
                  <c:v>6.2</c:v>
                </c:pt>
                <c:pt idx="5049">
                  <c:v>3.9</c:v>
                </c:pt>
                <c:pt idx="5050">
                  <c:v>5.4</c:v>
                </c:pt>
                <c:pt idx="5051">
                  <c:v>6.5</c:v>
                </c:pt>
                <c:pt idx="5052">
                  <c:v>6.4</c:v>
                </c:pt>
                <c:pt idx="5053">
                  <c:v>7.3</c:v>
                </c:pt>
                <c:pt idx="5054">
                  <c:v>7</c:v>
                </c:pt>
                <c:pt idx="5055">
                  <c:v>5.3</c:v>
                </c:pt>
                <c:pt idx="5057">
                  <c:v>7.5</c:v>
                </c:pt>
                <c:pt idx="5058">
                  <c:v>6.6</c:v>
                </c:pt>
                <c:pt idx="5059">
                  <c:v>3.7</c:v>
                </c:pt>
                <c:pt idx="5060">
                  <c:v>6.1</c:v>
                </c:pt>
                <c:pt idx="5061">
                  <c:v>7</c:v>
                </c:pt>
                <c:pt idx="5062">
                  <c:v>5</c:v>
                </c:pt>
                <c:pt idx="5063">
                  <c:v>6.7</c:v>
                </c:pt>
                <c:pt idx="5064">
                  <c:v>4.3</c:v>
                </c:pt>
                <c:pt idx="5065">
                  <c:v>3.8</c:v>
                </c:pt>
                <c:pt idx="5066">
                  <c:v>6</c:v>
                </c:pt>
                <c:pt idx="5067">
                  <c:v>6.8</c:v>
                </c:pt>
                <c:pt idx="5068">
                  <c:v>5.5</c:v>
                </c:pt>
                <c:pt idx="5069">
                  <c:v>5.4</c:v>
                </c:pt>
                <c:pt idx="5070">
                  <c:v>6.9</c:v>
                </c:pt>
                <c:pt idx="5071">
                  <c:v>5.7</c:v>
                </c:pt>
                <c:pt idx="5072">
                  <c:v>5.2</c:v>
                </c:pt>
                <c:pt idx="5073">
                  <c:v>4.9000000000000004</c:v>
                </c:pt>
                <c:pt idx="5074">
                  <c:v>5.4</c:v>
                </c:pt>
                <c:pt idx="5075">
                  <c:v>5.6</c:v>
                </c:pt>
                <c:pt idx="5076">
                  <c:v>5</c:v>
                </c:pt>
                <c:pt idx="5077">
                  <c:v>8</c:v>
                </c:pt>
                <c:pt idx="5078">
                  <c:v>3.4</c:v>
                </c:pt>
                <c:pt idx="5079">
                  <c:v>6.2</c:v>
                </c:pt>
                <c:pt idx="5080">
                  <c:v>5.9</c:v>
                </c:pt>
                <c:pt idx="5081">
                  <c:v>7.8</c:v>
                </c:pt>
                <c:pt idx="5082">
                  <c:v>5</c:v>
                </c:pt>
                <c:pt idx="5083">
                  <c:v>6.9</c:v>
                </c:pt>
                <c:pt idx="5084">
                  <c:v>4.8</c:v>
                </c:pt>
                <c:pt idx="5085">
                  <c:v>3.8</c:v>
                </c:pt>
                <c:pt idx="5086">
                  <c:v>6.6</c:v>
                </c:pt>
                <c:pt idx="5087">
                  <c:v>4.7</c:v>
                </c:pt>
                <c:pt idx="5088">
                  <c:v>3.3</c:v>
                </c:pt>
                <c:pt idx="5089">
                  <c:v>6</c:v>
                </c:pt>
                <c:pt idx="5090">
                  <c:v>4.3</c:v>
                </c:pt>
                <c:pt idx="5091">
                  <c:v>5.6</c:v>
                </c:pt>
                <c:pt idx="5092">
                  <c:v>4.5999999999999996</c:v>
                </c:pt>
                <c:pt idx="5093">
                  <c:v>5.8</c:v>
                </c:pt>
                <c:pt idx="5094">
                  <c:v>5.5</c:v>
                </c:pt>
                <c:pt idx="5095">
                  <c:v>7.3</c:v>
                </c:pt>
                <c:pt idx="5096">
                  <c:v>6.6</c:v>
                </c:pt>
                <c:pt idx="5097">
                  <c:v>6</c:v>
                </c:pt>
                <c:pt idx="5098">
                  <c:v>7.1</c:v>
                </c:pt>
                <c:pt idx="5099">
                  <c:v>4.9000000000000004</c:v>
                </c:pt>
                <c:pt idx="5101">
                  <c:v>2.2999999999999998</c:v>
                </c:pt>
                <c:pt idx="5102">
                  <c:v>4.0999999999999996</c:v>
                </c:pt>
                <c:pt idx="5103">
                  <c:v>7</c:v>
                </c:pt>
                <c:pt idx="5104">
                  <c:v>5.7</c:v>
                </c:pt>
                <c:pt idx="5105">
                  <c:v>6.9</c:v>
                </c:pt>
                <c:pt idx="5106">
                  <c:v>5.0999999999999996</c:v>
                </c:pt>
                <c:pt idx="5107">
                  <c:v>5.8</c:v>
                </c:pt>
                <c:pt idx="5108">
                  <c:v>5.4</c:v>
                </c:pt>
                <c:pt idx="5109">
                  <c:v>6.1</c:v>
                </c:pt>
                <c:pt idx="5110">
                  <c:v>4.2</c:v>
                </c:pt>
                <c:pt idx="5111">
                  <c:v>4.5</c:v>
                </c:pt>
                <c:pt idx="5112">
                  <c:v>4.9000000000000004</c:v>
                </c:pt>
                <c:pt idx="5113">
                  <c:v>6.2</c:v>
                </c:pt>
                <c:pt idx="5114">
                  <c:v>4.5999999999999996</c:v>
                </c:pt>
                <c:pt idx="5115">
                  <c:v>7.2</c:v>
                </c:pt>
                <c:pt idx="5116">
                  <c:v>2.2000000000000002</c:v>
                </c:pt>
                <c:pt idx="5117">
                  <c:v>5.8</c:v>
                </c:pt>
                <c:pt idx="5118">
                  <c:v>6.9</c:v>
                </c:pt>
                <c:pt idx="5119">
                  <c:v>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0A-4C1B-9D12-E97450922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1146800"/>
        <c:axId val="1761145360"/>
      </c:scatterChart>
      <c:valAx>
        <c:axId val="176114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IMDB_VOTES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145360"/>
        <c:crosses val="autoZero"/>
        <c:crossBetween val="midCat"/>
      </c:valAx>
      <c:valAx>
        <c:axId val="176114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IMDB_SCORE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14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25000"/>
        <a:lumOff val="7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1"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 b="1">
                <a:solidFill>
                  <a:srgbClr val="FF0000"/>
                </a:solidFill>
              </a:rPr>
              <a:t>IMDB Score Distribution by Type</a:t>
            </a:r>
            <a:endParaRPr lang="en-US" sz="1400" b="1" i="0" u="none" strike="noStrike" baseline="0">
              <a:solidFill>
                <a:srgbClr val="FF0000"/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0340858A-392A-42E0-BDC6-BF8211E7E1EB}">
          <cx:spPr>
            <a:ln>
              <a:solidFill>
                <a:schemeClr val="tx1">
                  <a:lumMod val="95000"/>
                  <a:lumOff val="5000"/>
                </a:schemeClr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IN" b="1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Type</a:t>
                </a:r>
                <a:endParaRPr lang="en-US" sz="900" b="1" i="0" u="none" strike="noStrike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Aptos Narrow" panose="02110004020202020204"/>
                </a:endParaRPr>
              </a:p>
            </cx:rich>
          </cx:tx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chemeClr val="tx1">
                    <a:lumMod val="95000"/>
                    <a:lumOff val="5000"/>
                  </a:schemeClr>
                </a:solidFill>
              </a:defRPr>
            </a:pPr>
            <a:endParaRPr lang="en-US" sz="900" b="1" i="0" u="none" strike="noStrike" baseline="0">
              <a:solidFill>
                <a:schemeClr val="tx1">
                  <a:lumMod val="95000"/>
                  <a:lumOff val="5000"/>
                </a:schemeClr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IN" b="1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IMDb Score</a:t>
                </a:r>
                <a:endParaRPr lang="en-US" sz="900" b="1" i="0" u="none" strike="noStrike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Aptos Narrow" panose="02110004020202020204"/>
                </a:endParaRPr>
              </a:p>
            </cx:rich>
          </cx:tx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chemeClr val="tx1">
                    <a:lumMod val="95000"/>
                    <a:lumOff val="5000"/>
                  </a:schemeClr>
                </a:solidFill>
              </a:defRPr>
            </a:pPr>
            <a:endParaRPr lang="en-US" sz="900" b="1" i="0" u="none" strike="noStrike" baseline="0">
              <a:solidFill>
                <a:schemeClr val="tx1">
                  <a:lumMod val="95000"/>
                  <a:lumOff val="5000"/>
                </a:schemeClr>
              </a:solidFill>
              <a:latin typeface="Aptos Narrow" panose="02110004020202020204"/>
            </a:endParaRPr>
          </a:p>
        </cx:txPr>
      </cx:axis>
    </cx:plotArea>
  </cx:chart>
  <cx:spPr>
    <a:solidFill>
      <a:schemeClr val="tx2">
        <a:lumMod val="10000"/>
        <a:lumOff val="90000"/>
      </a:schemeClr>
    </a:solidFill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 b="1">
                <a:solidFill>
                  <a:srgbClr val="FF0000"/>
                </a:solidFill>
              </a:rPr>
              <a:t>IMDB Score Distribution by Type</a:t>
            </a:r>
            <a:endParaRPr lang="en-US" sz="1400" b="1" i="0" u="none" strike="noStrike" baseline="0">
              <a:solidFill>
                <a:srgbClr val="FF0000"/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0340858A-392A-42E0-BDC6-BF8211E7E1EB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IN" b="1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Type</a:t>
                </a:r>
                <a:endParaRPr lang="en-US" sz="900" b="1" i="0" u="none" strike="noStrike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Aptos Narrow" panose="02110004020202020204"/>
                </a:endParaRPr>
              </a:p>
            </cx:rich>
          </cx:tx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chemeClr val="tx1">
                    <a:lumMod val="95000"/>
                    <a:lumOff val="5000"/>
                  </a:schemeClr>
                </a:solidFill>
              </a:defRPr>
            </a:pPr>
            <a:endParaRPr lang="en-US" sz="900" b="1" i="0" u="none" strike="noStrike" baseline="0">
              <a:solidFill>
                <a:schemeClr val="tx1">
                  <a:lumMod val="95000"/>
                  <a:lumOff val="5000"/>
                </a:schemeClr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IN" b="1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IMDb Score</a:t>
                </a:r>
                <a:endParaRPr lang="en-US" sz="900" b="1" i="0" u="none" strike="noStrike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Aptos Narrow" panose="02110004020202020204"/>
                </a:endParaRPr>
              </a:p>
            </cx:rich>
          </cx:tx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chemeClr val="tx1">
                    <a:lumMod val="95000"/>
                    <a:lumOff val="5000"/>
                  </a:schemeClr>
                </a:solidFill>
              </a:defRPr>
            </a:pPr>
            <a:endParaRPr lang="en-US" sz="900" b="1" i="0" u="none" strike="noStrike" baseline="0">
              <a:solidFill>
                <a:schemeClr val="tx1">
                  <a:lumMod val="95000"/>
                  <a:lumOff val="5000"/>
                </a:schemeClr>
              </a:solidFill>
              <a:latin typeface="Aptos Narrow" panose="02110004020202020204"/>
            </a:endParaRPr>
          </a:p>
        </cx:txPr>
      </cx:axis>
    </cx:plotArea>
  </cx:chart>
  <cx:spPr>
    <a:solidFill>
      <a:schemeClr val="tx2">
        <a:lumMod val="10000"/>
        <a:lumOff val="90000"/>
      </a:schemeClr>
    </a:solidFill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  <cx:data id="1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IN" sz="1400" b="1" i="0" u="none" strike="noStrike" baseline="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IMDB Score Distribution by Type</a:t>
            </a:r>
            <a:endParaRPr lang="en-IN" b="1">
              <a:solidFill>
                <a:schemeClr val="tx1">
                  <a:lumMod val="95000"/>
                  <a:lumOff val="5000"/>
                </a:schemeClr>
              </a:solidFill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0802EAB7-4890-4C93-8191-8DCFEE43EE49}">
          <cx:tx>
            <cx:txData>
              <cx:f>_xlchart.v1.2</cx:f>
              <cx:v>MOVIE</cx:v>
            </cx:txData>
          </cx:tx>
          <cx:spPr>
            <a:solidFill>
              <a:schemeClr val="accent5">
                <a:lumMod val="20000"/>
                <a:lumOff val="80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D5D7BE9-ADE1-4E55-8529-B18F0D5B6E3F}">
          <cx:tx>
            <cx:txData>
              <cx:f>_xlchart.v1.4</cx:f>
              <cx:v>SHOW</cx:v>
            </cx:txData>
          </cx:tx>
          <cx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</cx:spPr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  <cx:spPr>
    <a:ln>
      <a:solidFill>
        <a:schemeClr val="tx1">
          <a:lumMod val="95000"/>
          <a:lumOff val="5000"/>
        </a:schemeClr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4</xdr:col>
      <xdr:colOff>99060</xdr:colOff>
      <xdr:row>2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A294409-2DCC-BECA-D47C-335F4DB6FEC5}"/>
            </a:ext>
          </a:extLst>
        </xdr:cNvPr>
        <xdr:cNvSpPr txBox="1"/>
      </xdr:nvSpPr>
      <xdr:spPr>
        <a:xfrm>
          <a:off x="0" y="38100"/>
          <a:ext cx="2537460" cy="3657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>
              <a:solidFill>
                <a:schemeClr val="tx1"/>
              </a:solidFill>
            </a:rPr>
            <a:t>PIE</a:t>
          </a:r>
          <a:r>
            <a:rPr lang="en-IN" sz="1100" b="1" baseline="0">
              <a:solidFill>
                <a:schemeClr val="tx1"/>
              </a:solidFill>
            </a:rPr>
            <a:t> CHART</a:t>
          </a:r>
          <a:endParaRPr lang="en-IN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38100</xdr:colOff>
      <xdr:row>1</xdr:row>
      <xdr:rowOff>175260</xdr:rowOff>
    </xdr:from>
    <xdr:to>
      <xdr:col>8</xdr:col>
      <xdr:colOff>487680</xdr:colOff>
      <xdr:row>12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7FA8C8-629F-4AEF-5FA0-3D37F253C5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15240</xdr:colOff>
      <xdr:row>3</xdr:row>
      <xdr:rowOff>137160</xdr:rowOff>
    </xdr:from>
    <xdr:to>
      <xdr:col>4</xdr:col>
      <xdr:colOff>502920</xdr:colOff>
      <xdr:row>9</xdr:row>
      <xdr:rowOff>137160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A237584-B983-45F6-EA85-C6D3CA656B78}"/>
            </a:ext>
          </a:extLst>
        </xdr:cNvPr>
        <xdr:cNvSpPr txBox="1"/>
      </xdr:nvSpPr>
      <xdr:spPr>
        <a:xfrm>
          <a:off x="1661160" y="685800"/>
          <a:ext cx="1706880" cy="10972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Wingdings" panose="05000000000000000000" pitchFamily="2" charset="2"/>
            <a:buChar char="Ø"/>
          </a:pPr>
          <a:r>
            <a:rPr lang="en-IN" sz="1100" b="1">
              <a:solidFill>
                <a:schemeClr val="tx1">
                  <a:lumMod val="95000"/>
                  <a:lumOff val="5000"/>
                </a:schemeClr>
              </a:solidFill>
            </a:rPr>
            <a:t>Movies</a:t>
          </a:r>
          <a:r>
            <a:rPr lang="en-IN" sz="1100" b="1" baseline="0">
              <a:solidFill>
                <a:schemeClr val="tx1">
                  <a:lumMod val="95000"/>
                  <a:lumOff val="5000"/>
                </a:schemeClr>
              </a:solidFill>
            </a:rPr>
            <a:t> make up the majority accounting 65%.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IN" sz="1100" b="1" baseline="0">
              <a:solidFill>
                <a:schemeClr val="tx1">
                  <a:lumMod val="95000"/>
                  <a:lumOff val="5000"/>
                </a:schemeClr>
              </a:solidFill>
            </a:rPr>
            <a:t>TV Show represent 35% of total content.</a:t>
          </a:r>
          <a:endParaRPr lang="en-IN" sz="11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0</xdr:col>
      <xdr:colOff>68580</xdr:colOff>
      <xdr:row>13</xdr:row>
      <xdr:rowOff>121920</xdr:rowOff>
    </xdr:from>
    <xdr:to>
      <xdr:col>4</xdr:col>
      <xdr:colOff>480060</xdr:colOff>
      <xdr:row>16</xdr:row>
      <xdr:rowOff>22860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FBC96F0-B984-BCBA-2CC2-21B0391CAD1B}"/>
            </a:ext>
          </a:extLst>
        </xdr:cNvPr>
        <xdr:cNvSpPr txBox="1"/>
      </xdr:nvSpPr>
      <xdr:spPr>
        <a:xfrm>
          <a:off x="68580" y="2499360"/>
          <a:ext cx="3276600" cy="4495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>
              <a:solidFill>
                <a:schemeClr val="tx1">
                  <a:lumMod val="95000"/>
                  <a:lumOff val="5000"/>
                </a:schemeClr>
              </a:solidFill>
            </a:rPr>
            <a:t>COLUMN/BAR</a:t>
          </a:r>
          <a:r>
            <a:rPr lang="en-IN" sz="1100" b="1" baseline="0">
              <a:solidFill>
                <a:schemeClr val="tx1">
                  <a:lumMod val="95000"/>
                  <a:lumOff val="5000"/>
                </a:schemeClr>
              </a:solidFill>
            </a:rPr>
            <a:t> CHART</a:t>
          </a:r>
          <a:endParaRPr lang="en-IN" sz="11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2</xdr:col>
      <xdr:colOff>7620</xdr:colOff>
      <xdr:row>16</xdr:row>
      <xdr:rowOff>30480</xdr:rowOff>
    </xdr:from>
    <xdr:to>
      <xdr:col>9</xdr:col>
      <xdr:colOff>548640</xdr:colOff>
      <xdr:row>33</xdr:row>
      <xdr:rowOff>121920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A699BA0-D0C1-5ACE-D603-3DED32E7C7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114300</xdr:colOff>
      <xdr:row>0</xdr:row>
      <xdr:rowOff>76200</xdr:rowOff>
    </xdr:from>
    <xdr:to>
      <xdr:col>19</xdr:col>
      <xdr:colOff>236220</xdr:colOff>
      <xdr:row>13</xdr:row>
      <xdr:rowOff>106680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0D9DB41-B076-612E-D897-28E1EF7F25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83820</xdr:colOff>
      <xdr:row>6</xdr:row>
      <xdr:rowOff>152400</xdr:rowOff>
    </xdr:from>
    <xdr:to>
      <xdr:col>15</xdr:col>
      <xdr:colOff>15240</xdr:colOff>
      <xdr:row>13</xdr:row>
      <xdr:rowOff>114300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D42CABE-BA99-89CB-BC7E-AA4E706B6A12}"/>
            </a:ext>
          </a:extLst>
        </xdr:cNvPr>
        <xdr:cNvSpPr txBox="1"/>
      </xdr:nvSpPr>
      <xdr:spPr>
        <a:xfrm>
          <a:off x="8816340" y="1249680"/>
          <a:ext cx="1760220" cy="1242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Wingdings" panose="05000000000000000000" pitchFamily="2" charset="2"/>
            <a:buChar char="Ø"/>
          </a:pPr>
          <a:r>
            <a:rPr lang="en-IN" sz="1100" b="1">
              <a:solidFill>
                <a:schemeClr val="tx1"/>
              </a:solidFill>
            </a:rPr>
            <a:t>Not Rated content dominate the</a:t>
          </a:r>
          <a:r>
            <a:rPr lang="en-IN" sz="1100" b="1" baseline="0">
              <a:solidFill>
                <a:schemeClr val="tx1"/>
              </a:solidFill>
            </a:rPr>
            <a:t> most at 43%.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IN" sz="1100" b="1" baseline="0">
              <a:solidFill>
                <a:schemeClr val="tx1"/>
              </a:solidFill>
            </a:rPr>
            <a:t>The remaining genre are least viewed and consumed by the users.</a:t>
          </a:r>
        </a:p>
      </xdr:txBody>
    </xdr:sp>
    <xdr:clientData/>
  </xdr:twoCellAnchor>
  <xdr:twoCellAnchor>
    <xdr:from>
      <xdr:col>2</xdr:col>
      <xdr:colOff>106680</xdr:colOff>
      <xdr:row>23</xdr:row>
      <xdr:rowOff>91440</xdr:rowOff>
    </xdr:from>
    <xdr:to>
      <xdr:col>4</xdr:col>
      <xdr:colOff>464820</xdr:colOff>
      <xdr:row>32</xdr:row>
      <xdr:rowOff>30480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E659DBF-A439-ED36-73F2-D74D6C544CE5}"/>
            </a:ext>
          </a:extLst>
        </xdr:cNvPr>
        <xdr:cNvSpPr txBox="1"/>
      </xdr:nvSpPr>
      <xdr:spPr>
        <a:xfrm>
          <a:off x="2316480" y="4297680"/>
          <a:ext cx="1577340" cy="1584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Wingdings" panose="05000000000000000000" pitchFamily="2" charset="2"/>
            <a:buChar char="Ø"/>
          </a:pPr>
          <a:r>
            <a:rPr lang="en-IN" sz="1100" b="1">
              <a:solidFill>
                <a:schemeClr val="tx1"/>
              </a:solidFill>
            </a:rPr>
            <a:t>The imdb</a:t>
          </a:r>
          <a:r>
            <a:rPr lang="en-IN" sz="1100" b="1" baseline="0">
              <a:solidFill>
                <a:schemeClr val="tx1"/>
              </a:solidFill>
            </a:rPr>
            <a:t>_score is more for "SHOW" as compared to "MOVIES".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IN" sz="1100" b="1" baseline="0">
              <a:solidFill>
                <a:schemeClr val="tx1"/>
              </a:solidFill>
            </a:rPr>
            <a:t>This shows that users love watching shows than movies.</a:t>
          </a:r>
          <a:endParaRPr lang="en-IN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38100</xdr:colOff>
      <xdr:row>13</xdr:row>
      <xdr:rowOff>167640</xdr:rowOff>
    </xdr:from>
    <xdr:to>
      <xdr:col>19</xdr:col>
      <xdr:colOff>365760</xdr:colOff>
      <xdr:row>31</xdr:row>
      <xdr:rowOff>160020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7D239D2-9D68-77C8-4245-98CED21380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99060</xdr:colOff>
      <xdr:row>20</xdr:row>
      <xdr:rowOff>91440</xdr:rowOff>
    </xdr:from>
    <xdr:to>
      <xdr:col>14</xdr:col>
      <xdr:colOff>144780</xdr:colOff>
      <xdr:row>31</xdr:row>
      <xdr:rowOff>137160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DC928CC-F62B-CE3C-CCE8-8E051F7C762A}"/>
            </a:ext>
          </a:extLst>
        </xdr:cNvPr>
        <xdr:cNvSpPr txBox="1"/>
      </xdr:nvSpPr>
      <xdr:spPr>
        <a:xfrm>
          <a:off x="8831580" y="3749040"/>
          <a:ext cx="1264920" cy="2057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Wingdings" panose="05000000000000000000" pitchFamily="2" charset="2"/>
            <a:buChar char="Ø"/>
          </a:pPr>
          <a:r>
            <a:rPr lang="en-IN" sz="1100" b="1">
              <a:solidFill>
                <a:schemeClr val="tx1"/>
              </a:solidFill>
            </a:rPr>
            <a:t>From</a:t>
          </a:r>
          <a:r>
            <a:rPr lang="en-IN" sz="1100" b="1" baseline="0">
              <a:solidFill>
                <a:schemeClr val="tx1"/>
              </a:solidFill>
            </a:rPr>
            <a:t> year 2016 to 2021 has more number of releases iby combining them.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IN" sz="1100" b="1" baseline="0">
              <a:solidFill>
                <a:schemeClr val="tx1"/>
              </a:solidFill>
            </a:rPr>
            <a:t>After 2021 there are less number of releases.</a:t>
          </a:r>
          <a:endParaRPr lang="en-IN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342900</xdr:colOff>
      <xdr:row>0</xdr:row>
      <xdr:rowOff>22860</xdr:rowOff>
    </xdr:from>
    <xdr:to>
      <xdr:col>24</xdr:col>
      <xdr:colOff>182880</xdr:colOff>
      <xdr:row>1</xdr:row>
      <xdr:rowOff>160020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BC8B3B8-FE67-9629-E773-DBD9A08D7839}"/>
            </a:ext>
          </a:extLst>
        </xdr:cNvPr>
        <xdr:cNvSpPr txBox="1"/>
      </xdr:nvSpPr>
      <xdr:spPr>
        <a:xfrm>
          <a:off x="13952220" y="22860"/>
          <a:ext cx="2278380" cy="3200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>
              <a:solidFill>
                <a:schemeClr val="tx1"/>
              </a:solidFill>
            </a:rPr>
            <a:t>HISTOGRAM</a:t>
          </a:r>
        </a:p>
      </xdr:txBody>
    </xdr:sp>
    <xdr:clientData/>
  </xdr:twoCellAnchor>
  <xdr:twoCellAnchor>
    <xdr:from>
      <xdr:col>21</xdr:col>
      <xdr:colOff>435684</xdr:colOff>
      <xdr:row>18</xdr:row>
      <xdr:rowOff>170328</xdr:rowOff>
    </xdr:from>
    <xdr:to>
      <xdr:col>27</xdr:col>
      <xdr:colOff>277905</xdr:colOff>
      <xdr:row>33</xdr:row>
      <xdr:rowOff>116542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67E03ED-B6E4-9580-C312-C1F6EE54CA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304801</xdr:colOff>
      <xdr:row>0</xdr:row>
      <xdr:rowOff>55419</xdr:rowOff>
    </xdr:from>
    <xdr:to>
      <xdr:col>34</xdr:col>
      <xdr:colOff>221674</xdr:colOff>
      <xdr:row>2</xdr:row>
      <xdr:rowOff>166255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8B2DB20-5D33-A929-8C6E-B45B7723985C}"/>
            </a:ext>
          </a:extLst>
        </xdr:cNvPr>
        <xdr:cNvSpPr txBox="1"/>
      </xdr:nvSpPr>
      <xdr:spPr>
        <a:xfrm>
          <a:off x="20075237" y="55419"/>
          <a:ext cx="2964873" cy="4710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>
              <a:solidFill>
                <a:schemeClr val="tx1">
                  <a:lumMod val="95000"/>
                  <a:lumOff val="5000"/>
                </a:schemeClr>
              </a:solidFill>
            </a:rPr>
            <a:t>BOXPLOT</a:t>
          </a:r>
        </a:p>
      </xdr:txBody>
    </xdr:sp>
    <xdr:clientData/>
  </xdr:twoCellAnchor>
  <xdr:twoCellAnchor>
    <xdr:from>
      <xdr:col>32</xdr:col>
      <xdr:colOff>87085</xdr:colOff>
      <xdr:row>3</xdr:row>
      <xdr:rowOff>54426</xdr:rowOff>
    </xdr:from>
    <xdr:to>
      <xdr:col>40</xdr:col>
      <xdr:colOff>554181</xdr:colOff>
      <xdr:row>29</xdr:row>
      <xdr:rowOff>27709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BC67499F-2CB5-FBD1-415C-6ABCB3F8AD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954705" y="603066"/>
              <a:ext cx="5343896" cy="474340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166254</xdr:colOff>
      <xdr:row>0</xdr:row>
      <xdr:rowOff>0</xdr:rowOff>
    </xdr:from>
    <xdr:to>
      <xdr:col>9</xdr:col>
      <xdr:colOff>387926</xdr:colOff>
      <xdr:row>3</xdr:row>
      <xdr:rowOff>41564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06F73D8-5E2C-1638-A475-AE0AF2948909}"/>
            </a:ext>
          </a:extLst>
        </xdr:cNvPr>
        <xdr:cNvSpPr txBox="1"/>
      </xdr:nvSpPr>
      <xdr:spPr>
        <a:xfrm>
          <a:off x="166254" y="0"/>
          <a:ext cx="6137563" cy="5818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/>
            <a:t>LINE CHART</a:t>
          </a:r>
        </a:p>
      </xdr:txBody>
    </xdr:sp>
    <xdr:clientData/>
  </xdr:twoCellAnchor>
  <xdr:twoCellAnchor>
    <xdr:from>
      <xdr:col>2</xdr:col>
      <xdr:colOff>0</xdr:colOff>
      <xdr:row>2</xdr:row>
      <xdr:rowOff>160020</xdr:rowOff>
    </xdr:from>
    <xdr:to>
      <xdr:col>9</xdr:col>
      <xdr:colOff>304800</xdr:colOff>
      <xdr:row>17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7EBF25-389A-5886-E591-1DD220381C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76200</xdr:colOff>
      <xdr:row>4</xdr:row>
      <xdr:rowOff>167640</xdr:rowOff>
    </xdr:from>
    <xdr:to>
      <xdr:col>8</xdr:col>
      <xdr:colOff>274320</xdr:colOff>
      <xdr:row>10</xdr:row>
      <xdr:rowOff>99060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864D47F-D2D5-8EEF-0BBA-06C2E72EC806}"/>
            </a:ext>
          </a:extLst>
        </xdr:cNvPr>
        <xdr:cNvSpPr txBox="1"/>
      </xdr:nvSpPr>
      <xdr:spPr>
        <a:xfrm>
          <a:off x="2331720" y="899160"/>
          <a:ext cx="3246120" cy="1028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Wingdings" panose="05000000000000000000" pitchFamily="2" charset="2"/>
            <a:buChar char="Ø"/>
          </a:pPr>
          <a:r>
            <a:rPr lang="en-IN" sz="1000" b="1">
              <a:solidFill>
                <a:schemeClr val="tx1"/>
              </a:solidFill>
            </a:rPr>
            <a:t>Explosive</a:t>
          </a:r>
          <a:r>
            <a:rPr lang="en-IN" sz="1000" b="1" baseline="0">
              <a:solidFill>
                <a:schemeClr val="tx1"/>
              </a:solidFill>
            </a:rPr>
            <a:t> growth in content production remained flat for decades but surged exponentially starting around 2014.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IN" sz="1000" b="1" baseline="0">
              <a:solidFill>
                <a:schemeClr val="tx1"/>
              </a:solidFill>
            </a:rPr>
            <a:t>The number of released reaches all time high in 2019-2020 peaking near 700 titles.</a:t>
          </a:r>
          <a:endParaRPr lang="en-IN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45720</xdr:colOff>
      <xdr:row>0</xdr:row>
      <xdr:rowOff>7620</xdr:rowOff>
    </xdr:from>
    <xdr:to>
      <xdr:col>19</xdr:col>
      <xdr:colOff>350520</xdr:colOff>
      <xdr:row>16</xdr:row>
      <xdr:rowOff>106680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CB3CA5-0964-DF55-F4D1-141CFE027D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15240</xdr:colOff>
      <xdr:row>2</xdr:row>
      <xdr:rowOff>0</xdr:rowOff>
    </xdr:from>
    <xdr:to>
      <xdr:col>19</xdr:col>
      <xdr:colOff>259080</xdr:colOff>
      <xdr:row>7</xdr:row>
      <xdr:rowOff>45720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9529590-D7A2-C58A-2BBE-2227E8D9C6C7}"/>
            </a:ext>
          </a:extLst>
        </xdr:cNvPr>
        <xdr:cNvSpPr txBox="1"/>
      </xdr:nvSpPr>
      <xdr:spPr>
        <a:xfrm>
          <a:off x="11178540" y="365760"/>
          <a:ext cx="2072640" cy="960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Wingdings" panose="05000000000000000000" pitchFamily="2" charset="2"/>
            <a:buChar char="Ø"/>
          </a:pPr>
          <a:r>
            <a:rPr lang="en-IN" sz="900" b="1">
              <a:solidFill>
                <a:schemeClr val="tx1"/>
              </a:solidFill>
            </a:rPr>
            <a:t>The</a:t>
          </a:r>
          <a:r>
            <a:rPr lang="en-IN" sz="900" b="1" baseline="0">
              <a:solidFill>
                <a:schemeClr val="tx1"/>
              </a:solidFill>
            </a:rPr>
            <a:t> mid 1970's shows are most watched and the imdb_votes touches up to 250000.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IN" sz="900" b="1" baseline="0">
              <a:solidFill>
                <a:schemeClr val="tx1"/>
              </a:solidFill>
            </a:rPr>
            <a:t>Average votes have dropped sharply since 2011 likely due to new films having less time to gain more votes.</a:t>
          </a:r>
        </a:p>
        <a:p>
          <a:pPr marL="171450" indent="-171450">
            <a:buFont typeface="Wingdings" panose="05000000000000000000" pitchFamily="2" charset="2"/>
            <a:buChar char="Ø"/>
          </a:pPr>
          <a:endParaRPr lang="en-IN" sz="1100"/>
        </a:p>
      </xdr:txBody>
    </xdr:sp>
    <xdr:clientData/>
  </xdr:twoCellAnchor>
  <xdr:twoCellAnchor>
    <xdr:from>
      <xdr:col>21</xdr:col>
      <xdr:colOff>235527</xdr:colOff>
      <xdr:row>0</xdr:row>
      <xdr:rowOff>55418</xdr:rowOff>
    </xdr:from>
    <xdr:to>
      <xdr:col>45</xdr:col>
      <xdr:colOff>272143</xdr:colOff>
      <xdr:row>2</xdr:row>
      <xdr:rowOff>166255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1A80F7B-F2DC-8763-8211-B54F6D780A2C}"/>
            </a:ext>
          </a:extLst>
        </xdr:cNvPr>
        <xdr:cNvSpPr txBox="1"/>
      </xdr:nvSpPr>
      <xdr:spPr>
        <a:xfrm>
          <a:off x="14441384" y="55418"/>
          <a:ext cx="19402302" cy="4809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>
              <a:solidFill>
                <a:schemeClr val="tx1"/>
              </a:solidFill>
            </a:rPr>
            <a:t>SCATTER</a:t>
          </a:r>
          <a:r>
            <a:rPr lang="en-IN" sz="1100" b="1" baseline="0">
              <a:solidFill>
                <a:schemeClr val="tx1"/>
              </a:solidFill>
            </a:rPr>
            <a:t> PLOT</a:t>
          </a:r>
          <a:endParaRPr lang="en-IN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21769</xdr:colOff>
      <xdr:row>3</xdr:row>
      <xdr:rowOff>87085</xdr:rowOff>
    </xdr:from>
    <xdr:to>
      <xdr:col>30</xdr:col>
      <xdr:colOff>277091</xdr:colOff>
      <xdr:row>22</xdr:row>
      <xdr:rowOff>108856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A1DADB2-8F05-2009-9933-3AF0EFC31B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489857</xdr:colOff>
      <xdr:row>17</xdr:row>
      <xdr:rowOff>49483</xdr:rowOff>
    </xdr:from>
    <xdr:to>
      <xdr:col>30</xdr:col>
      <xdr:colOff>152399</xdr:colOff>
      <xdr:row>22</xdr:row>
      <xdr:rowOff>32657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BA733C6-C856-BF84-366E-4DB390FA6848}"/>
            </a:ext>
          </a:extLst>
        </xdr:cNvPr>
        <xdr:cNvSpPr txBox="1"/>
      </xdr:nvSpPr>
      <xdr:spPr>
        <a:xfrm>
          <a:off x="16459200" y="3195454"/>
          <a:ext cx="5344885" cy="908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Wingdings" panose="05000000000000000000" pitchFamily="2" charset="2"/>
            <a:buChar char="Ø"/>
          </a:pPr>
          <a:r>
            <a:rPr lang="en-IN" sz="1200" b="1">
              <a:solidFill>
                <a:schemeClr val="tx1">
                  <a:lumMod val="95000"/>
                  <a:lumOff val="5000"/>
                </a:schemeClr>
              </a:solidFill>
            </a:rPr>
            <a:t>The correlation coefficient</a:t>
          </a:r>
          <a:r>
            <a:rPr lang="en-IN" sz="1200" b="1" baseline="0">
              <a:solidFill>
                <a:schemeClr val="tx1">
                  <a:lumMod val="95000"/>
                  <a:lumOff val="5000"/>
                </a:schemeClr>
              </a:solidFill>
            </a:rPr>
            <a:t> is -0.16 indicates almost no relationship between movies length and its score.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IN" sz="1200" b="1">
              <a:solidFill>
                <a:schemeClr val="tx1">
                  <a:lumMod val="95000"/>
                  <a:lumOff val="5000"/>
                </a:schemeClr>
              </a:solidFill>
            </a:rPr>
            <a:t>The</a:t>
          </a:r>
          <a:r>
            <a:rPr lang="en-IN" sz="1200" b="1" baseline="0">
              <a:solidFill>
                <a:schemeClr val="tx1">
                  <a:lumMod val="95000"/>
                  <a:lumOff val="5000"/>
                </a:schemeClr>
              </a:solidFill>
            </a:rPr>
            <a:t> highest density films sets between 80-120 minutes with scores ranging from 5 to 8.</a:t>
          </a:r>
          <a:endParaRPr lang="en-IN" sz="12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36</xdr:col>
      <xdr:colOff>103908</xdr:colOff>
      <xdr:row>3</xdr:row>
      <xdr:rowOff>83128</xdr:rowOff>
    </xdr:from>
    <xdr:to>
      <xdr:col>45</xdr:col>
      <xdr:colOff>360217</xdr:colOff>
      <xdr:row>26</xdr:row>
      <xdr:rowOff>27708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71A0B60-19DA-5F8B-C829-EE9E5C141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37</xdr:col>
      <xdr:colOff>587829</xdr:colOff>
      <xdr:row>21</xdr:row>
      <xdr:rowOff>141514</xdr:rowOff>
    </xdr:from>
    <xdr:to>
      <xdr:col>43</xdr:col>
      <xdr:colOff>239486</xdr:colOff>
      <xdr:row>26</xdr:row>
      <xdr:rowOff>65313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D8FC11D-4B13-C79C-1A1E-1CEAA80C2CB3}"/>
            </a:ext>
          </a:extLst>
        </xdr:cNvPr>
        <xdr:cNvSpPr txBox="1"/>
      </xdr:nvSpPr>
      <xdr:spPr>
        <a:xfrm>
          <a:off x="28041600" y="4027714"/>
          <a:ext cx="4550229" cy="8490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Wingdings" panose="05000000000000000000" pitchFamily="2" charset="2"/>
            <a:buChar char="Ø"/>
          </a:pPr>
          <a:r>
            <a:rPr lang="en-IN" sz="1100" b="1">
              <a:solidFill>
                <a:schemeClr val="tx1">
                  <a:lumMod val="95000"/>
                  <a:lumOff val="5000"/>
                </a:schemeClr>
              </a:solidFill>
            </a:rPr>
            <a:t>The</a:t>
          </a:r>
          <a:r>
            <a:rPr lang="en-IN" sz="1100" b="1" baseline="0">
              <a:solidFill>
                <a:schemeClr val="tx1">
                  <a:lumMod val="95000"/>
                  <a:lumOff val="5000"/>
                </a:schemeClr>
              </a:solidFill>
            </a:rPr>
            <a:t> majority of data is clustered near orgin.This suggests that most values are small.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IN" sz="1100" b="1" baseline="0">
              <a:solidFill>
                <a:schemeClr val="tx1">
                  <a:lumMod val="95000"/>
                  <a:lumOff val="5000"/>
                </a:schemeClr>
              </a:solidFill>
            </a:rPr>
            <a:t>The relationship does'nt look like straight line 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137160</xdr:colOff>
      <xdr:row>0</xdr:row>
      <xdr:rowOff>83820</xdr:rowOff>
    </xdr:from>
    <xdr:to>
      <xdr:col>7</xdr:col>
      <xdr:colOff>365760</xdr:colOff>
      <xdr:row>2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F85AEF7-0A5A-0E89-2DE0-AF2539A62F06}"/>
            </a:ext>
          </a:extLst>
        </xdr:cNvPr>
        <xdr:cNvSpPr txBox="1"/>
      </xdr:nvSpPr>
      <xdr:spPr>
        <a:xfrm>
          <a:off x="2438400" y="83820"/>
          <a:ext cx="3276600" cy="411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/>
            <a:t>CENTRAL TENDENCY</a:t>
          </a:r>
        </a:p>
      </xdr:txBody>
    </xdr:sp>
    <xdr:clientData/>
  </xdr:twoCellAnchor>
  <xdr:twoCellAnchor>
    <xdr:from>
      <xdr:col>8</xdr:col>
      <xdr:colOff>441960</xdr:colOff>
      <xdr:row>0</xdr:row>
      <xdr:rowOff>0</xdr:rowOff>
    </xdr:from>
    <xdr:to>
      <xdr:col>13</xdr:col>
      <xdr:colOff>464820</xdr:colOff>
      <xdr:row>2</xdr:row>
      <xdr:rowOff>160020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44CB1A2-186D-D2EB-5496-0D199F0F402A}"/>
            </a:ext>
          </a:extLst>
        </xdr:cNvPr>
        <xdr:cNvSpPr txBox="1"/>
      </xdr:nvSpPr>
      <xdr:spPr>
        <a:xfrm>
          <a:off x="8641080" y="0"/>
          <a:ext cx="3070860" cy="525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/>
            <a:t>MEASURE OF SPREAD</a:t>
          </a:r>
        </a:p>
      </xdr:txBody>
    </xdr:sp>
    <xdr:clientData/>
  </xdr:twoCellAnchor>
  <xdr:twoCellAnchor>
    <xdr:from>
      <xdr:col>2</xdr:col>
      <xdr:colOff>586740</xdr:colOff>
      <xdr:row>10</xdr:row>
      <xdr:rowOff>22860</xdr:rowOff>
    </xdr:from>
    <xdr:to>
      <xdr:col>6</xdr:col>
      <xdr:colOff>91440</xdr:colOff>
      <xdr:row>17</xdr:row>
      <xdr:rowOff>91440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78805E3-8990-17B6-D13F-878FF0C2AC8A}"/>
            </a:ext>
          </a:extLst>
        </xdr:cNvPr>
        <xdr:cNvSpPr txBox="1"/>
      </xdr:nvSpPr>
      <xdr:spPr>
        <a:xfrm>
          <a:off x="2887980" y="2148840"/>
          <a:ext cx="4183380" cy="1348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u="sng"/>
            <a:t>KEY OBSERVATIONS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IN" sz="1100" b="0" u="none"/>
            <a:t>In</a:t>
          </a:r>
          <a:r>
            <a:rPr lang="en-IN" sz="1100" b="0" u="none" baseline="0"/>
            <a:t> both categories the mean is much higher than the median indicatinf the data is heavily right skewed.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IN" sz="1100" b="0" u="none" baseline="0"/>
            <a:t>Movies have significantly higher mean and median as compared to Shows suggesting more engagement is shown towards movies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IN" sz="1100" b="0" u="none" baseline="0"/>
            <a:t>The median is a better representation of typical performance than mean.</a:t>
          </a:r>
        </a:p>
      </xdr:txBody>
    </xdr:sp>
    <xdr:clientData/>
  </xdr:twoCellAnchor>
  <xdr:twoCellAnchor>
    <xdr:from>
      <xdr:col>9</xdr:col>
      <xdr:colOff>0</xdr:colOff>
      <xdr:row>9</xdr:row>
      <xdr:rowOff>99060</xdr:rowOff>
    </xdr:from>
    <xdr:to>
      <xdr:col>13</xdr:col>
      <xdr:colOff>198120</xdr:colOff>
      <xdr:row>17</xdr:row>
      <xdr:rowOff>76200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A760D0B-4A41-0896-76B8-DD7235C74D4F}"/>
            </a:ext>
          </a:extLst>
        </xdr:cNvPr>
        <xdr:cNvSpPr txBox="1"/>
      </xdr:nvSpPr>
      <xdr:spPr>
        <a:xfrm>
          <a:off x="8869680" y="2026920"/>
          <a:ext cx="4693920" cy="1455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u="sng"/>
            <a:t>KEY</a:t>
          </a:r>
          <a:r>
            <a:rPr lang="en-IN" sz="1100" b="1" u="sng" baseline="0"/>
            <a:t> OBSERVATIONS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IN" sz="1100" b="0" u="none"/>
            <a:t>Movies</a:t>
          </a:r>
          <a:r>
            <a:rPr lang="en-IN" sz="1100" b="0" u="none" baseline="0"/>
            <a:t> have significantly higher standard deviation than Shows indicates that movie spending is more.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IN" sz="1100" b="0" u="none" baseline="0"/>
            <a:t>The range for movies is larger than the range of shows suggesting the gap between the most expensive and least expensive movies.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IN" sz="1100" b="0" u="none" baseline="0"/>
            <a:t>The variance for movies is nearly double than the shows.</a:t>
          </a:r>
          <a:endParaRPr lang="en-IN" sz="1100" b="0" u="none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0</xdr:row>
      <xdr:rowOff>91440</xdr:rowOff>
    </xdr:from>
    <xdr:to>
      <xdr:col>1</xdr:col>
      <xdr:colOff>594360</xdr:colOff>
      <xdr:row>2</xdr:row>
      <xdr:rowOff>22860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4791A1B-0056-0988-CD58-1F01389FA1B6}"/>
            </a:ext>
          </a:extLst>
        </xdr:cNvPr>
        <xdr:cNvSpPr txBox="1"/>
      </xdr:nvSpPr>
      <xdr:spPr>
        <a:xfrm>
          <a:off x="30480" y="91440"/>
          <a:ext cx="1173480" cy="297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>
              <a:solidFill>
                <a:schemeClr val="tx1">
                  <a:lumMod val="95000"/>
                  <a:lumOff val="5000"/>
                </a:schemeClr>
              </a:solidFill>
            </a:rPr>
            <a:t>With outlier</a:t>
          </a:r>
        </a:p>
      </xdr:txBody>
    </xdr:sp>
    <xdr:clientData/>
  </xdr:twoCellAnchor>
  <xdr:twoCellAnchor>
    <xdr:from>
      <xdr:col>2</xdr:col>
      <xdr:colOff>30480</xdr:colOff>
      <xdr:row>0</xdr:row>
      <xdr:rowOff>83820</xdr:rowOff>
    </xdr:from>
    <xdr:to>
      <xdr:col>4</xdr:col>
      <xdr:colOff>15240</xdr:colOff>
      <xdr:row>2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ED3AA65-2ED5-B0DE-BB63-142E1D5AB1C7}"/>
            </a:ext>
          </a:extLst>
        </xdr:cNvPr>
        <xdr:cNvSpPr txBox="1"/>
      </xdr:nvSpPr>
      <xdr:spPr>
        <a:xfrm>
          <a:off x="1249680" y="83820"/>
          <a:ext cx="1203960" cy="297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chemeClr val="tx1">
                  <a:lumMod val="95000"/>
                  <a:lumOff val="5000"/>
                </a:schemeClr>
              </a:solidFill>
            </a:rPr>
            <a:t>Without</a:t>
          </a:r>
          <a:r>
            <a:rPr lang="en-IN" sz="1100" b="1" baseline="0">
              <a:solidFill>
                <a:schemeClr val="tx1">
                  <a:lumMod val="95000"/>
                  <a:lumOff val="5000"/>
                </a:schemeClr>
              </a:solidFill>
            </a:rPr>
            <a:t> outlier</a:t>
          </a:r>
          <a:endParaRPr lang="en-IN" sz="11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8</xdr:col>
      <xdr:colOff>225287</xdr:colOff>
      <xdr:row>6</xdr:row>
      <xdr:rowOff>86139</xdr:rowOff>
    </xdr:from>
    <xdr:to>
      <xdr:col>11</xdr:col>
      <xdr:colOff>1046921</xdr:colOff>
      <xdr:row>22</xdr:row>
      <xdr:rowOff>165652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A3073C26-1BCA-4098-8039-28FAE0EF7C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03227" y="1274859"/>
              <a:ext cx="3031434" cy="30055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1046921</xdr:colOff>
      <xdr:row>6</xdr:row>
      <xdr:rowOff>66261</xdr:rowOff>
    </xdr:from>
    <xdr:to>
      <xdr:col>17</xdr:col>
      <xdr:colOff>19878</xdr:colOff>
      <xdr:row>22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187CF5AD-F9C9-5FC6-E6E7-B8C46255B2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34661" y="1254981"/>
              <a:ext cx="3346837" cy="30122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39758</xdr:colOff>
      <xdr:row>6</xdr:row>
      <xdr:rowOff>66261</xdr:rowOff>
    </xdr:from>
    <xdr:to>
      <xdr:col>19</xdr:col>
      <xdr:colOff>39758</xdr:colOff>
      <xdr:row>22</xdr:row>
      <xdr:rowOff>125896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D820464-A9C0-275C-CB43-00CFB8049F30}"/>
            </a:ext>
          </a:extLst>
        </xdr:cNvPr>
        <xdr:cNvSpPr txBox="1"/>
      </xdr:nvSpPr>
      <xdr:spPr>
        <a:xfrm>
          <a:off x="13007010" y="1258957"/>
          <a:ext cx="1842052" cy="3028122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95000"/>
              <a:lumOff val="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>
            <a:buFontTx/>
            <a:buNone/>
          </a:pPr>
          <a:r>
            <a:rPr lang="en-IN" sz="1100" b="1" u="sng">
              <a:solidFill>
                <a:schemeClr val="tx1">
                  <a:lumMod val="95000"/>
                  <a:lumOff val="5000"/>
                </a:schemeClr>
              </a:solidFill>
            </a:rPr>
            <a:t>KEY OBSERVATIONS</a:t>
          </a:r>
        </a:p>
        <a:p>
          <a:pPr marL="171450" indent="-171450" algn="l">
            <a:buFont typeface="Wingdings" panose="05000000000000000000" pitchFamily="2" charset="2"/>
            <a:buChar char="Ø"/>
          </a:pPr>
          <a:r>
            <a:rPr lang="en-IN" sz="1100" b="0" u="none">
              <a:solidFill>
                <a:schemeClr val="tx1">
                  <a:lumMod val="95000"/>
                  <a:lumOff val="5000"/>
                </a:schemeClr>
              </a:solidFill>
            </a:rPr>
            <a:t>Both</a:t>
          </a:r>
          <a:r>
            <a:rPr lang="en-IN" sz="1100" b="0" u="none" baseline="0">
              <a:solidFill>
                <a:schemeClr val="tx1">
                  <a:lumMod val="95000"/>
                  <a:lumOff val="5000"/>
                </a:schemeClr>
              </a:solidFill>
            </a:rPr>
            <a:t> distributions are negatively skewed due to long tail of low-score outliers.</a:t>
          </a:r>
        </a:p>
        <a:p>
          <a:pPr marL="171450" indent="-171450" algn="l">
            <a:buFont typeface="Wingdings" panose="05000000000000000000" pitchFamily="2" charset="2"/>
            <a:buChar char="Ø"/>
          </a:pPr>
          <a:r>
            <a:rPr lang="en-IN" sz="1100" b="0" u="none" baseline="0">
              <a:solidFill>
                <a:schemeClr val="tx1">
                  <a:lumMod val="95000"/>
                  <a:lumOff val="5000"/>
                </a:schemeClr>
              </a:solidFill>
            </a:rPr>
            <a:t>Shows genrally perform better than movie with higher Mean/Median compared to Movies.</a:t>
          </a:r>
        </a:p>
        <a:p>
          <a:pPr marL="171450" indent="-171450" algn="l">
            <a:buFont typeface="Wingdings" panose="05000000000000000000" pitchFamily="2" charset="2"/>
            <a:buChar char="Ø"/>
          </a:pPr>
          <a:r>
            <a:rPr lang="en-IN" sz="1100" b="0" u="none" baseline="0">
              <a:solidFill>
                <a:schemeClr val="tx1">
                  <a:lumMod val="95000"/>
                  <a:lumOff val="5000"/>
                </a:schemeClr>
              </a:solidFill>
            </a:rPr>
            <a:t>The most frequent score for shows is 8.0 indicates a strong high ratings.</a:t>
          </a:r>
        </a:p>
        <a:p>
          <a:pPr marL="171450" indent="-171450" algn="l">
            <a:buFont typeface="Wingdings" panose="05000000000000000000" pitchFamily="2" charset="2"/>
            <a:buChar char="Ø"/>
          </a:pPr>
          <a:r>
            <a:rPr lang="en-IN" sz="1100" b="0" u="none" baseline="0">
              <a:solidFill>
                <a:schemeClr val="tx1">
                  <a:lumMod val="95000"/>
                  <a:lumOff val="5000"/>
                </a:schemeClr>
              </a:solidFill>
            </a:rPr>
            <a:t>If we exclude the outliers the middle 50% is symmetrical as the mean and median are identical before and after outliers treatment.</a:t>
          </a:r>
        </a:p>
        <a:p>
          <a:pPr marL="171450" indent="-171450" algn="l">
            <a:buFont typeface="Wingdings" panose="05000000000000000000" pitchFamily="2" charset="2"/>
            <a:buChar char="Ø"/>
          </a:pPr>
          <a:endParaRPr lang="en-IN" sz="1100" b="0" u="none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498764</xdr:colOff>
      <xdr:row>8</xdr:row>
      <xdr:rowOff>27709</xdr:rowOff>
    </xdr:from>
    <xdr:to>
      <xdr:col>15</xdr:col>
      <xdr:colOff>332509</xdr:colOff>
      <xdr:row>19</xdr:row>
      <xdr:rowOff>166254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32A8CC-30EA-4A13-8B4C-B2D44618B5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579120</xdr:colOff>
      <xdr:row>11</xdr:row>
      <xdr:rowOff>157942</xdr:rowOff>
    </xdr:from>
    <xdr:to>
      <xdr:col>9</xdr:col>
      <xdr:colOff>152400</xdr:colOff>
      <xdr:row>17</xdr:row>
      <xdr:rowOff>141316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92C6AFC-ADED-4224-97BE-AB4AA3D650D0}"/>
            </a:ext>
          </a:extLst>
        </xdr:cNvPr>
        <xdr:cNvSpPr txBox="1"/>
      </xdr:nvSpPr>
      <xdr:spPr>
        <a:xfrm>
          <a:off x="3627120" y="2139142"/>
          <a:ext cx="2011680" cy="10640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Wingdings" panose="05000000000000000000" pitchFamily="2" charset="2"/>
            <a:buChar char="Ø"/>
          </a:pPr>
          <a:r>
            <a:rPr lang="en-IN" sz="1100" b="1">
              <a:solidFill>
                <a:schemeClr val="tx1">
                  <a:lumMod val="95000"/>
                  <a:lumOff val="5000"/>
                </a:schemeClr>
              </a:solidFill>
            </a:rPr>
            <a:t>Movies</a:t>
          </a:r>
          <a:r>
            <a:rPr lang="en-IN" sz="1100" b="1" baseline="0">
              <a:solidFill>
                <a:schemeClr val="tx1">
                  <a:lumMod val="95000"/>
                  <a:lumOff val="5000"/>
                </a:schemeClr>
              </a:solidFill>
            </a:rPr>
            <a:t> make up the majority accounting 65%.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IN" sz="1100" b="1" baseline="0">
              <a:solidFill>
                <a:schemeClr val="tx1">
                  <a:lumMod val="95000"/>
                  <a:lumOff val="5000"/>
                </a:schemeClr>
              </a:solidFill>
            </a:rPr>
            <a:t>TV Show represent 35% of total content.</a:t>
          </a:r>
          <a:endParaRPr lang="en-IN" sz="11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5</xdr:col>
      <xdr:colOff>469669</xdr:colOff>
      <xdr:row>19</xdr:row>
      <xdr:rowOff>168332</xdr:rowOff>
    </xdr:from>
    <xdr:to>
      <xdr:col>15</xdr:col>
      <xdr:colOff>297131</xdr:colOff>
      <xdr:row>34</xdr:row>
      <xdr:rowOff>82880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1E0C1F4-FE4E-44F2-906C-2B4A1918AB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308263</xdr:colOff>
      <xdr:row>19</xdr:row>
      <xdr:rowOff>134389</xdr:rowOff>
    </xdr:from>
    <xdr:to>
      <xdr:col>25</xdr:col>
      <xdr:colOff>41563</xdr:colOff>
      <xdr:row>34</xdr:row>
      <xdr:rowOff>81050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00B3B36-7DB9-4ADD-B145-EBDC457BA9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332509</xdr:colOff>
      <xdr:row>8</xdr:row>
      <xdr:rowOff>27709</xdr:rowOff>
    </xdr:from>
    <xdr:to>
      <xdr:col>25</xdr:col>
      <xdr:colOff>24938</xdr:colOff>
      <xdr:row>19</xdr:row>
      <xdr:rowOff>152399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CF6B847-24BB-46EE-B297-EABD93B4F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441959</xdr:colOff>
      <xdr:row>34</xdr:row>
      <xdr:rowOff>96982</xdr:rowOff>
    </xdr:from>
    <xdr:to>
      <xdr:col>15</xdr:col>
      <xdr:colOff>318654</xdr:colOff>
      <xdr:row>48</xdr:row>
      <xdr:rowOff>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E873E50-4281-4659-A911-7E4ADD04A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290944</xdr:colOff>
      <xdr:row>34</xdr:row>
      <xdr:rowOff>110836</xdr:rowOff>
    </xdr:from>
    <xdr:to>
      <xdr:col>25</xdr:col>
      <xdr:colOff>69272</xdr:colOff>
      <xdr:row>48</xdr:row>
      <xdr:rowOff>13855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6582ABB-CCD3-4D54-BFC3-9361D891F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460663</xdr:colOff>
      <xdr:row>48</xdr:row>
      <xdr:rowOff>6235</xdr:rowOff>
    </xdr:from>
    <xdr:to>
      <xdr:col>15</xdr:col>
      <xdr:colOff>318655</xdr:colOff>
      <xdr:row>63</xdr:row>
      <xdr:rowOff>138546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6C1A12A-7DE6-4481-9ED4-BA3A384386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304801</xdr:colOff>
      <xdr:row>48</xdr:row>
      <xdr:rowOff>13855</xdr:rowOff>
    </xdr:from>
    <xdr:to>
      <xdr:col>25</xdr:col>
      <xdr:colOff>96982</xdr:colOff>
      <xdr:row>63</xdr:row>
      <xdr:rowOff>124691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39638C9-3347-48A7-BEDC-8C9D7F5A49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126076</xdr:colOff>
      <xdr:row>59</xdr:row>
      <xdr:rowOff>92135</xdr:rowOff>
    </xdr:from>
    <xdr:to>
      <xdr:col>24</xdr:col>
      <xdr:colOff>385156</xdr:colOff>
      <xdr:row>63</xdr:row>
      <xdr:rowOff>99754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3541B97-266B-4E6A-B80A-713258A242D6}"/>
            </a:ext>
          </a:extLst>
        </xdr:cNvPr>
        <xdr:cNvSpPr txBox="1"/>
      </xdr:nvSpPr>
      <xdr:spPr>
        <a:xfrm>
          <a:off x="9879676" y="10718571"/>
          <a:ext cx="5135880" cy="7280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Wingdings" panose="05000000000000000000" pitchFamily="2" charset="2"/>
            <a:buChar char="Ø"/>
          </a:pPr>
          <a:r>
            <a:rPr lang="en-IN" sz="1100" b="1">
              <a:solidFill>
                <a:schemeClr val="tx1">
                  <a:lumMod val="95000"/>
                  <a:lumOff val="5000"/>
                </a:schemeClr>
              </a:solidFill>
            </a:rPr>
            <a:t>The</a:t>
          </a:r>
          <a:r>
            <a:rPr lang="en-IN" sz="1100" b="1" baseline="0">
              <a:solidFill>
                <a:schemeClr val="tx1">
                  <a:lumMod val="95000"/>
                  <a:lumOff val="5000"/>
                </a:schemeClr>
              </a:solidFill>
            </a:rPr>
            <a:t> majority of data is clustered near orgin.This suggests that most values are small.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IN" sz="1100" b="1" baseline="0">
              <a:solidFill>
                <a:schemeClr val="tx1">
                  <a:lumMod val="95000"/>
                  <a:lumOff val="5000"/>
                </a:schemeClr>
              </a:solidFill>
            </a:rPr>
            <a:t>The relationship does'nt look like straight line .It shows weak positive correlation.</a:t>
          </a:r>
        </a:p>
      </xdr:txBody>
    </xdr:sp>
    <xdr:clientData/>
  </xdr:twoCellAnchor>
  <xdr:twoCellAnchor>
    <xdr:from>
      <xdr:col>6</xdr:col>
      <xdr:colOff>1</xdr:colOff>
      <xdr:row>0</xdr:row>
      <xdr:rowOff>7620</xdr:rowOff>
    </xdr:from>
    <xdr:to>
      <xdr:col>25</xdr:col>
      <xdr:colOff>69274</xdr:colOff>
      <xdr:row>2</xdr:row>
      <xdr:rowOff>96982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4B2FFDE-871A-BA27-3931-5A86CC521869}"/>
            </a:ext>
          </a:extLst>
        </xdr:cNvPr>
        <xdr:cNvSpPr txBox="1"/>
      </xdr:nvSpPr>
      <xdr:spPr>
        <a:xfrm>
          <a:off x="3657601" y="7620"/>
          <a:ext cx="11623964" cy="44958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400" b="1">
              <a:solidFill>
                <a:schemeClr val="tx1">
                  <a:lumMod val="95000"/>
                  <a:lumOff val="5000"/>
                </a:schemeClr>
              </a:solidFill>
              <a:latin typeface="Algerian" panose="04020705040A02060702" pitchFamily="82" charset="0"/>
            </a:rPr>
            <a:t>Entertainment Content Insights Dashboard</a:t>
          </a:r>
        </a:p>
      </xdr:txBody>
    </xdr:sp>
    <xdr:clientData/>
  </xdr:twoCellAnchor>
  <xdr:twoCellAnchor>
    <xdr:from>
      <xdr:col>5</xdr:col>
      <xdr:colOff>524742</xdr:colOff>
      <xdr:row>2</xdr:row>
      <xdr:rowOff>116032</xdr:rowOff>
    </xdr:from>
    <xdr:to>
      <xdr:col>25</xdr:col>
      <xdr:colOff>27709</xdr:colOff>
      <xdr:row>8</xdr:row>
      <xdr:rowOff>41563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BC063E5-F9A5-E452-A41D-3E88E9E2CA2C}"/>
            </a:ext>
          </a:extLst>
        </xdr:cNvPr>
        <xdr:cNvSpPr txBox="1"/>
      </xdr:nvSpPr>
      <xdr:spPr>
        <a:xfrm>
          <a:off x="3572742" y="476250"/>
          <a:ext cx="11667258" cy="1006186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tx1">
              <a:lumMod val="95000"/>
              <a:lumOff val="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400" b="1">
              <a:solidFill>
                <a:schemeClr val="tx1"/>
              </a:solidFill>
            </a:rPr>
            <a:t>AVERAGE  IMDB RATING                                                                                                  MOST</a:t>
          </a:r>
          <a:r>
            <a:rPr lang="en-IN" sz="1400" b="1" baseline="0">
              <a:solidFill>
                <a:schemeClr val="tx1"/>
              </a:solidFill>
            </a:rPr>
            <a:t> WATCHED TYPE</a:t>
          </a:r>
          <a:r>
            <a:rPr lang="en-IN" sz="1400" b="1">
              <a:solidFill>
                <a:schemeClr val="tx1"/>
              </a:solidFill>
            </a:rPr>
            <a:t>                                                    HIGHEST IMDB SCORE BY TYPE              </a:t>
          </a:r>
        </a:p>
        <a:p>
          <a:pPr algn="l"/>
          <a:r>
            <a:rPr lang="en-IN" sz="1400" b="1">
              <a:solidFill>
                <a:srgbClr val="C00000"/>
              </a:solidFill>
            </a:rPr>
            <a:t>             6.54</a:t>
          </a:r>
          <a:r>
            <a:rPr lang="en-IN" sz="1400" b="1">
              <a:solidFill>
                <a:schemeClr val="tx1"/>
              </a:solidFill>
            </a:rPr>
            <a:t>                                                                                                                                     </a:t>
          </a:r>
          <a:r>
            <a:rPr lang="en-IN" sz="1400" b="1">
              <a:solidFill>
                <a:srgbClr val="C00000"/>
              </a:solidFill>
            </a:rPr>
            <a:t>MOVIES  </a:t>
          </a:r>
          <a:r>
            <a:rPr lang="en-IN" sz="1400" b="1">
              <a:solidFill>
                <a:schemeClr val="tx1"/>
              </a:solidFill>
            </a:rPr>
            <a:t>                                                                                           </a:t>
          </a:r>
          <a:r>
            <a:rPr lang="en-IN" sz="1400" b="1">
              <a:solidFill>
                <a:srgbClr val="C00000"/>
              </a:solidFill>
            </a:rPr>
            <a:t>SHOWS</a:t>
          </a: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0.01006</cdr:x>
      <cdr:y>0.22596</cdr:y>
    </cdr:from>
    <cdr:to>
      <cdr:x>0.28171</cdr:x>
      <cdr:y>0.79942</cdr:y>
    </cdr:to>
    <cdr:sp macro="" textlink="">
      <cdr:nvSpPr>
        <cdr:cNvPr id="2" name="TextBox 9">
          <a:extLst xmlns:a="http://schemas.openxmlformats.org/drawingml/2006/main">
            <a:ext uri="{FF2B5EF4-FFF2-40B4-BE49-F238E27FC236}">
              <a16:creationId xmlns:a16="http://schemas.microsoft.com/office/drawing/2014/main" id="{0E659DBF-A439-ED36-73F2-D74D6C544CE5}"/>
            </a:ext>
          </a:extLst>
        </cdr:cNvPr>
        <cdr:cNvSpPr txBox="1"/>
      </cdr:nvSpPr>
      <cdr:spPr>
        <a:xfrm xmlns:a="http://schemas.openxmlformats.org/drawingml/2006/main">
          <a:off x="58420" y="614680"/>
          <a:ext cx="1577340" cy="15600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171450" indent="-171450">
            <a:buFont typeface="Wingdings" panose="05000000000000000000" pitchFamily="2" charset="2"/>
            <a:buChar char="Ø"/>
          </a:pPr>
          <a:r>
            <a:rPr lang="en-IN" sz="1100" b="1">
              <a:solidFill>
                <a:schemeClr val="tx1"/>
              </a:solidFill>
            </a:rPr>
            <a:t>The imdb</a:t>
          </a:r>
          <a:r>
            <a:rPr lang="en-IN" sz="1100" b="1" baseline="0">
              <a:solidFill>
                <a:schemeClr val="tx1"/>
              </a:solidFill>
            </a:rPr>
            <a:t>_score is more for "SHOW" as compared to "MOVIES".</a:t>
          </a:r>
        </a:p>
        <a:p xmlns:a="http://schemas.openxmlformats.org/drawingml/2006/main">
          <a:pPr marL="171450" indent="-171450">
            <a:buFont typeface="Wingdings" panose="05000000000000000000" pitchFamily="2" charset="2"/>
            <a:buChar char="Ø"/>
          </a:pPr>
          <a:r>
            <a:rPr lang="en-IN" sz="1100" b="1" baseline="0">
              <a:solidFill>
                <a:schemeClr val="tx1"/>
              </a:solidFill>
            </a:rPr>
            <a:t>This shows that users love watching shows than movies.</a:t>
          </a:r>
          <a:endParaRPr lang="en-IN" sz="1100" b="1">
            <a:solidFill>
              <a:schemeClr val="tx1"/>
            </a:solidFill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0.0142</cdr:x>
      <cdr:y>0.1151</cdr:y>
    </cdr:from>
    <cdr:to>
      <cdr:x>0.23524</cdr:x>
      <cdr:y>0.84991</cdr:y>
    </cdr:to>
    <cdr:sp macro="" textlink="">
      <cdr:nvSpPr>
        <cdr:cNvPr id="2" name="TextBox 11">
          <a:extLst xmlns:a="http://schemas.openxmlformats.org/drawingml/2006/main">
            <a:ext uri="{FF2B5EF4-FFF2-40B4-BE49-F238E27FC236}">
              <a16:creationId xmlns:a16="http://schemas.microsoft.com/office/drawing/2014/main" id="{0DC928CC-F62B-CE3C-CCE8-8E051F7C762A}"/>
            </a:ext>
          </a:extLst>
        </cdr:cNvPr>
        <cdr:cNvSpPr txBox="1"/>
      </cdr:nvSpPr>
      <cdr:spPr>
        <a:xfrm xmlns:a="http://schemas.openxmlformats.org/drawingml/2006/main">
          <a:off x="81280" y="317500"/>
          <a:ext cx="1264920" cy="20269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171450" indent="-171450">
            <a:buFont typeface="Wingdings" panose="05000000000000000000" pitchFamily="2" charset="2"/>
            <a:buChar char="Ø"/>
          </a:pPr>
          <a:r>
            <a:rPr lang="en-IN" sz="1100" b="1">
              <a:solidFill>
                <a:schemeClr val="tx1"/>
              </a:solidFill>
            </a:rPr>
            <a:t>From</a:t>
          </a:r>
          <a:r>
            <a:rPr lang="en-IN" sz="1100" b="1" baseline="0">
              <a:solidFill>
                <a:schemeClr val="tx1"/>
              </a:solidFill>
            </a:rPr>
            <a:t> year 2016 to 2021 has more number of releases iby combining them.</a:t>
          </a:r>
        </a:p>
        <a:p xmlns:a="http://schemas.openxmlformats.org/drawingml/2006/main">
          <a:pPr marL="171450" indent="-171450">
            <a:buFont typeface="Wingdings" panose="05000000000000000000" pitchFamily="2" charset="2"/>
            <a:buChar char="Ø"/>
          </a:pPr>
          <a:r>
            <a:rPr lang="en-IN" sz="1100" b="1" baseline="0">
              <a:solidFill>
                <a:schemeClr val="tx1"/>
              </a:solidFill>
            </a:rPr>
            <a:t>After 2021 there are less number of releases.</a:t>
          </a:r>
          <a:endParaRPr lang="en-IN" sz="1100" b="1">
            <a:solidFill>
              <a:schemeClr val="tx1"/>
            </a:solidFill>
          </a:endParaRP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0.01979</cdr:x>
      <cdr:y>0.20515</cdr:y>
    </cdr:from>
    <cdr:to>
      <cdr:x>0.33153</cdr:x>
      <cdr:y>0.78245</cdr:y>
    </cdr:to>
    <cdr:sp macro="" textlink="">
      <cdr:nvSpPr>
        <cdr:cNvPr id="2" name="TextBox 8">
          <a:extLst xmlns:a="http://schemas.openxmlformats.org/drawingml/2006/main">
            <a:ext uri="{FF2B5EF4-FFF2-40B4-BE49-F238E27FC236}">
              <a16:creationId xmlns:a16="http://schemas.microsoft.com/office/drawing/2014/main" id="{2D42CABE-BA99-89CB-BC7E-AA4E706B6A12}"/>
            </a:ext>
          </a:extLst>
        </cdr:cNvPr>
        <cdr:cNvSpPr txBox="1"/>
      </cdr:nvSpPr>
      <cdr:spPr>
        <a:xfrm xmlns:a="http://schemas.openxmlformats.org/drawingml/2006/main">
          <a:off x="111760" y="439420"/>
          <a:ext cx="1760220" cy="12365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171450" indent="-171450">
            <a:buFont typeface="Wingdings" panose="05000000000000000000" pitchFamily="2" charset="2"/>
            <a:buChar char="Ø"/>
          </a:pPr>
          <a:r>
            <a:rPr lang="en-IN" sz="1100" b="1">
              <a:solidFill>
                <a:schemeClr val="tx1"/>
              </a:solidFill>
            </a:rPr>
            <a:t>Not Rated content dominate the</a:t>
          </a:r>
          <a:r>
            <a:rPr lang="en-IN" sz="1100" b="1" baseline="0">
              <a:solidFill>
                <a:schemeClr val="tx1"/>
              </a:solidFill>
            </a:rPr>
            <a:t> most at 43%.</a:t>
          </a:r>
        </a:p>
        <a:p xmlns:a="http://schemas.openxmlformats.org/drawingml/2006/main">
          <a:pPr marL="171450" indent="-171450">
            <a:buFont typeface="Wingdings" panose="05000000000000000000" pitchFamily="2" charset="2"/>
            <a:buChar char="Ø"/>
          </a:pPr>
          <a:r>
            <a:rPr lang="en-IN" sz="1100" b="1" baseline="0">
              <a:solidFill>
                <a:schemeClr val="tx1"/>
              </a:solidFill>
            </a:rPr>
            <a:t>The remaining genre are least viewed and consumed by the users.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0.1952</cdr:x>
      <cdr:y>0.17614</cdr:y>
    </cdr:from>
    <cdr:to>
      <cdr:x>0.74346</cdr:x>
      <cdr:y>0.63338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D864D47F-D2D5-8EEF-0BBA-06C2E72EC806}"/>
            </a:ext>
          </a:extLst>
        </cdr:cNvPr>
        <cdr:cNvSpPr txBox="1"/>
      </cdr:nvSpPr>
      <cdr:spPr>
        <a:xfrm xmlns:a="http://schemas.openxmlformats.org/drawingml/2006/main">
          <a:off x="1155700" y="401320"/>
          <a:ext cx="3246120" cy="104176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171450" indent="-171450">
            <a:buFont typeface="Wingdings" panose="05000000000000000000" pitchFamily="2" charset="2"/>
            <a:buChar char="Ø"/>
          </a:pPr>
          <a:r>
            <a:rPr lang="en-IN" sz="1000" b="1">
              <a:solidFill>
                <a:schemeClr val="tx1"/>
              </a:solidFill>
            </a:rPr>
            <a:t>Explosive</a:t>
          </a:r>
          <a:r>
            <a:rPr lang="en-IN" sz="1000" b="1" baseline="0">
              <a:solidFill>
                <a:schemeClr val="tx1"/>
              </a:solidFill>
            </a:rPr>
            <a:t> growth in content production remained flat for decades but surged exponentially starting around 2014.</a:t>
          </a:r>
        </a:p>
        <a:p xmlns:a="http://schemas.openxmlformats.org/drawingml/2006/main">
          <a:pPr marL="171450" indent="-171450">
            <a:buFont typeface="Wingdings" panose="05000000000000000000" pitchFamily="2" charset="2"/>
            <a:buChar char="Ø"/>
          </a:pPr>
          <a:r>
            <a:rPr lang="en-IN" sz="1000" b="1" baseline="0">
              <a:solidFill>
                <a:schemeClr val="tx1"/>
              </a:solidFill>
            </a:rPr>
            <a:t>The number of released reaches all time high in 2019-2020 peaking near 700 titles.</a:t>
          </a:r>
          <a:endParaRPr lang="en-IN" sz="1000" b="1">
            <a:solidFill>
              <a:schemeClr val="tx1"/>
            </a:solidFill>
          </a:endParaRP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0.57445</cdr:x>
      <cdr:y>0.10781</cdr:y>
    </cdr:from>
    <cdr:to>
      <cdr:x>0.94152</cdr:x>
      <cdr:y>0.50495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39529590-D7A2-C58A-2BBE-2227E8D9C6C7}"/>
            </a:ext>
          </a:extLst>
        </cdr:cNvPr>
        <cdr:cNvSpPr txBox="1"/>
      </cdr:nvSpPr>
      <cdr:spPr>
        <a:xfrm xmlns:a="http://schemas.openxmlformats.org/drawingml/2006/main">
          <a:off x="3243580" y="248920"/>
          <a:ext cx="2072640" cy="9169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171450" indent="-171450">
            <a:buFont typeface="Wingdings" panose="05000000000000000000" pitchFamily="2" charset="2"/>
            <a:buChar char="Ø"/>
          </a:pPr>
          <a:r>
            <a:rPr lang="en-IN" sz="900" b="1">
              <a:solidFill>
                <a:schemeClr val="tx1"/>
              </a:solidFill>
            </a:rPr>
            <a:t>The</a:t>
          </a:r>
          <a:r>
            <a:rPr lang="en-IN" sz="900" b="1" baseline="0">
              <a:solidFill>
                <a:schemeClr val="tx1"/>
              </a:solidFill>
            </a:rPr>
            <a:t> mid 1970's shows are most watched and the imdb_votes touches up to 250000.</a:t>
          </a:r>
        </a:p>
        <a:p xmlns:a="http://schemas.openxmlformats.org/drawingml/2006/main">
          <a:pPr marL="171450" indent="-171450">
            <a:buFont typeface="Wingdings" panose="05000000000000000000" pitchFamily="2" charset="2"/>
            <a:buChar char="Ø"/>
          </a:pPr>
          <a:r>
            <a:rPr lang="en-IN" sz="900" b="1" baseline="0">
              <a:solidFill>
                <a:schemeClr val="tx1"/>
              </a:solidFill>
            </a:rPr>
            <a:t>Average votes have dropped sharply since 2011 likely due to new films having less time to gain more votes.</a:t>
          </a:r>
        </a:p>
        <a:p xmlns:a="http://schemas.openxmlformats.org/drawingml/2006/main">
          <a:pPr marL="171450" indent="-171450">
            <a:buFont typeface="Wingdings" panose="05000000000000000000" pitchFamily="2" charset="2"/>
            <a:buChar char="Ø"/>
          </a:pPr>
          <a:endParaRPr lang="en-IN" sz="1100"/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</cdr:x>
      <cdr:y>0.73775</cdr:y>
    </cdr:from>
    <cdr:to>
      <cdr:x>1</cdr:x>
      <cdr:y>1</cdr:y>
    </cdr:to>
    <cdr:sp macro="" textlink="">
      <cdr:nvSpPr>
        <cdr:cNvPr id="2" name="TextBox 8">
          <a:extLst xmlns:a="http://schemas.openxmlformats.org/drawingml/2006/main">
            <a:ext uri="{FF2B5EF4-FFF2-40B4-BE49-F238E27FC236}">
              <a16:creationId xmlns:a16="http://schemas.microsoft.com/office/drawing/2014/main" id="{9BA733C6-C856-BF84-366E-4DB390FA6848}"/>
            </a:ext>
          </a:extLst>
        </cdr:cNvPr>
        <cdr:cNvSpPr txBox="1"/>
      </cdr:nvSpPr>
      <cdr:spPr>
        <a:xfrm xmlns:a="http://schemas.openxmlformats.org/drawingml/2006/main">
          <a:off x="0" y="1950718"/>
          <a:ext cx="5958840" cy="6934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171450" indent="-171450">
            <a:buFont typeface="Wingdings" panose="05000000000000000000" pitchFamily="2" charset="2"/>
            <a:buChar char="Ø"/>
          </a:pPr>
          <a:r>
            <a:rPr lang="en-IN" sz="1200" b="1">
              <a:solidFill>
                <a:schemeClr val="tx1">
                  <a:lumMod val="95000"/>
                  <a:lumOff val="5000"/>
                </a:schemeClr>
              </a:solidFill>
            </a:rPr>
            <a:t>The correlation coefficient</a:t>
          </a:r>
          <a:r>
            <a:rPr lang="en-IN" sz="1200" b="1" baseline="0">
              <a:solidFill>
                <a:schemeClr val="tx1">
                  <a:lumMod val="95000"/>
                  <a:lumOff val="5000"/>
                </a:schemeClr>
              </a:solidFill>
            </a:rPr>
            <a:t> is -0.16 indicates almost no relationship between movies length and its score.</a:t>
          </a:r>
        </a:p>
        <a:p xmlns:a="http://schemas.openxmlformats.org/drawingml/2006/main">
          <a:pPr marL="171450" indent="-171450">
            <a:buFont typeface="Wingdings" panose="05000000000000000000" pitchFamily="2" charset="2"/>
            <a:buChar char="Ø"/>
          </a:pPr>
          <a:r>
            <a:rPr lang="en-IN" sz="1200" b="1">
              <a:solidFill>
                <a:schemeClr val="tx1">
                  <a:lumMod val="95000"/>
                  <a:lumOff val="5000"/>
                </a:schemeClr>
              </a:solidFill>
            </a:rPr>
            <a:t>The</a:t>
          </a:r>
          <a:r>
            <a:rPr lang="en-IN" sz="1200" b="1" baseline="0">
              <a:solidFill>
                <a:schemeClr val="tx1">
                  <a:lumMod val="95000"/>
                  <a:lumOff val="5000"/>
                </a:schemeClr>
              </a:solidFill>
            </a:rPr>
            <a:t> highest density films sets between 80-120 minutes with scores ranging from 5 to 8.</a:t>
          </a:r>
          <a:endParaRPr lang="en-IN" sz="1200" b="1">
            <a:solidFill>
              <a:schemeClr val="tx1">
                <a:lumMod val="95000"/>
                <a:lumOff val="5000"/>
              </a:schemeClr>
            </a:solidFill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RUCHARAN CHANDRAMOULI" refreshedDate="46020.466014467595" createdVersion="8" refreshedVersion="8" minRefreshableVersion="3" recordCount="5120" xr:uid="{1742F288-428B-4CB6-A76E-C002399FC621}">
  <cacheSource type="worksheet">
    <worksheetSource name="imdb_movies_shows3[[title]:[imdb_votes]]"/>
  </cacheSource>
  <cacheFields count="11">
    <cacheField name="title" numFmtId="0">
      <sharedItems count="5120">
        <s v="Taxi Driver"/>
        <s v="Monty Python and the Holy Grail"/>
        <s v="Life of Brian"/>
        <s v="The Exorcist"/>
        <s v="Monty Python's Flying Circus"/>
        <s v="Dirty Harry"/>
        <s v="My Fair Lady"/>
        <s v="The Blue Lagoon"/>
        <s v="Bonnie and Clyde"/>
        <s v="The Professionals"/>
        <s v="The Guns of Navarone"/>
        <s v="Lupin the Third: The Castle of Cagliostro"/>
        <s v="Richard Pryor: Live in Concert"/>
        <s v="The Long Riders"/>
        <s v="White Christmas"/>
        <s v="Cairo Station"/>
        <s v="The Queen"/>
        <s v="Hitler: A Career"/>
        <s v="FTA"/>
        <s v="Saladin the Victorious"/>
        <s v="Singapore"/>
        <s v="Dark Waters"/>
        <s v="Alexandria… Why?"/>
        <s v="Raya and Sakina"/>
        <s v="No Longer Kids"/>
        <s v="Amrapali"/>
        <s v="Dostana"/>
        <s v="The Blazing Sun"/>
        <s v="The Return of the Prodigal Son"/>
        <s v="Prince"/>
        <s v="Manoranjan"/>
        <s v="Beirut, Oh Beirut"/>
        <s v="We Are All for the Fatherland"/>
        <s v="Whispers"/>
        <s v="Lal Patthar"/>
        <s v="Ujala"/>
        <s v="Alibaba Aur 40 Chor"/>
        <s v="Professor"/>
        <s v="Chadi Jawani Budhe Nu"/>
        <s v="Bandie"/>
        <s v="Khoon Khoon"/>
        <s v="Top Gun"/>
        <s v="Seinfeld"/>
        <s v="Stand by Me"/>
        <s v="Once Upon a Time in America"/>
        <s v="When Harry Met Sally..."/>
        <s v="Teenage Mutant Ninja Turtles"/>
        <s v="Full Metal Jacket"/>
        <s v="Christine"/>
        <s v="A Nightmare on Elm Street"/>
        <s v="Knight Rider"/>
        <s v="Awakenings"/>
        <s v="Thomas &amp; Friends"/>
        <s v="Annie"/>
        <s v="Pet Sematary"/>
        <s v="Saved by the Bell"/>
        <s v="She's Gotta Have It"/>
        <s v="Eddie Murphy Raw"/>
        <s v="Endless Love"/>
        <s v="Wheel of Fortune"/>
        <s v="Major Dad"/>
        <s v="Fireman Sam"/>
        <s v="Danger Mouse"/>
        <s v="Mobile Suit Gundam II: Soldiers of Sorrow"/>
        <s v="Mobile Suit Gundam: Char's Counterattack"/>
        <s v="Sam Kinison: Breaking the Rules"/>
        <s v="Tim Allen: Men Are Pigs"/>
        <s v="Monty Python Live at the Hollywood Bowl"/>
        <s v="The George McKenna Story"/>
        <s v="Unspeakable Acts"/>
        <s v="Waiting for the Hearse"/>
        <s v="Mobile Suit Gundam III: Encounters in Space"/>
        <s v="Agneepath"/>
        <s v="Parrot Sketch Not Included: Twenty Years of Monty Python"/>
        <s v="Too Young The Hero"/>
        <s v="Adam: His Song Continues"/>
        <s v="Disco Dancer"/>
        <s v="The Ryan White Story"/>
        <s v="In Defense of a Married Man"/>
        <s v="Dil"/>
        <s v="Bye Bye London"/>
        <s v="Quiet Victory: The Charlie Wedemeyer Story"/>
        <s v="Alexandria, Again and Forever"/>
        <s v="Strange Voices"/>
        <s v="Aakhri Adaalat"/>
        <s v="A Stoning in Fulham County"/>
        <s v="Muqaddar Ka Faisla"/>
        <s v="Sohni Mahiwal"/>
        <s v="The Little Wars"/>
        <s v="Duniya"/>
        <s v="High Risk"/>
        <s v="Pyar Ke Do Pal"/>
        <s v="Jaal"/>
        <s v="Mujrim"/>
        <s v="An Egyptian Story"/>
        <s v="Ek Jaan Hain Hum"/>
        <s v="The Quick and the Dead"/>
        <s v="Survivor"/>
        <s v="Stargate SG-1"/>
        <s v="Pokémon"/>
        <s v="Forrest Gump"/>
        <s v="Happy Gilmore"/>
        <s v="One Piece"/>
        <s v="Saving Private Ryan"/>
        <s v="Cowboy Bebop"/>
        <s v="Star Trek: Deep Space Nine"/>
        <s v="The Challenge"/>
        <s v="Gattaca"/>
        <s v="Gilmore Girls"/>
        <s v="Blade"/>
        <s v="You've Got Mail"/>
        <s v="Starship Troopers"/>
        <s v="Neon Genesis Evangelion"/>
        <s v="The Magic School Bus"/>
        <s v="Donnie Brasco"/>
        <s v="Power Rangers"/>
        <s v="U.S. Marshals"/>
        <s v="Adventures of Sonic the Hedgehog"/>
        <s v="Wild Things"/>
        <s v="Last Action Hero"/>
        <s v="Seven Years in Tibet"/>
        <s v="The Devil's Advocate"/>
        <s v="A River Runs Through It"/>
        <s v="Girl, Interrupted"/>
        <s v="Goosebumps"/>
        <s v="Yu-Gi-Oh!"/>
        <s v="InuYasha"/>
        <s v="Any Given Sunday"/>
        <s v="Menace II Society"/>
        <s v="Desperado"/>
        <s v="The Mask of Zorro"/>
        <s v="The Patriot"/>
        <s v="Road Trip"/>
        <s v="Free Willy"/>
        <s v="3 Ninjas Kick Back"/>
        <s v="In the Line of Fire"/>
        <s v="The Replacements"/>
        <s v="Johnny Mnemonic"/>
        <s v="Little Women"/>
        <s v="Anaconda"/>
        <s v="My Girl"/>
        <s v="Cliffhanger"/>
        <s v="I Know What You Did Last Summer"/>
        <s v="Teenage Mutant Ninja Turtles II: The Secret of the Ooze"/>
        <s v="Barney &amp; Friends"/>
        <s v="Hollow Man"/>
        <s v="Godzilla"/>
        <s v="Neon Genesis Evangelion: The End of Evangelion"/>
        <s v="Spawn"/>
        <s v="Dennis the Menace"/>
        <s v="The Net"/>
        <s v="The Devil's Own"/>
        <s v="Croupier"/>
        <s v="Teenage Mutant Ninja Turtles III"/>
        <s v="The General's Daughter"/>
        <s v="The Next Karate Kid"/>
        <s v="I Still Know What You Did Last Summer"/>
        <s v="Double Team"/>
        <s v="Under Suspicion"/>
        <s v="Moesha"/>
        <s v="Sister, Sister"/>
        <s v="Cardcaptor Sakura"/>
        <s v="Geronimo: An American Legend"/>
        <s v="The Mirror Has Two Faces"/>
        <s v="Girlfriends"/>
        <s v="Knight Rider 2000"/>
        <s v="The Last Days"/>
        <s v="The Parkers"/>
        <s v="Heavy"/>
        <s v="Bill Hicks: Revelations"/>
        <s v="Sankofa"/>
        <s v="Jerry Seinfeld: I'm Telling You for the Last Time"/>
        <s v="Children of God"/>
        <s v="Wild Tango"/>
        <s v="Kuch Kuch Hota Hai"/>
        <s v="Oggy and the Cockroaches"/>
        <s v="H"/>
        <s v="Herod's Law"/>
        <s v="Tim Allen: Rewires America"/>
        <s v="Heartbreak High"/>
        <s v="Dil Se.."/>
        <s v="Aashik Aawara"/>
        <s v="Destiny"/>
        <s v="Oh Darling! Yeh Hai India!"/>
        <s v="A Triumph of the Heart: The Ricky Bell Story"/>
        <s v="Bombay"/>
        <s v="West Beirut"/>
        <s v="Muthu"/>
        <s v="Qila"/>
        <s v="Ram Jaane"/>
        <s v="Chamatkar"/>
        <s v="Soldier"/>
        <s v="Okupas"/>
        <s v="Hum Saath Saath Hain"/>
        <s v="Kabhi Haan Kabhi Naa"/>
        <s v="Nightmare in Columbia County"/>
        <s v="Phir Bhi Dil Hai Hindustani"/>
        <s v="Jeans"/>
        <s v="Chaahat"/>
        <s v="Hum Aapke Hain Koun..!"/>
        <s v="Maya Memsaab"/>
        <s v="Out of Life"/>
        <s v="Duplicate"/>
        <s v="Govindha Govindha"/>
        <s v="Damini"/>
        <s v="English Babu Desi Mem"/>
        <s v="Before the Flying Circus"/>
        <s v="Sam Kinison: Live in Vegas"/>
        <s v="Anjaam"/>
        <s v="Mann"/>
        <s v="Monty Python: Live at Aspen"/>
        <s v="Sinbad: Afros and Bellbottoms"/>
        <s v="The Other"/>
        <s v="Sinbad: Son of a Preacher Man"/>
        <s v="Children of Shatila"/>
        <s v="Gumrah"/>
        <s v="The Emigrant"/>
        <s v="Yodha"/>
        <s v="Avvai Shanmugi"/>
        <s v="Minsara Kanavu"/>
        <s v="Chronicle of a Disappearance"/>
        <s v="Yaar Gaddar"/>
        <s v="Sinbad: Nothin' but the Funk"/>
        <s v="Dushmani"/>
        <s v="Fiza"/>
        <s v="Hello Brother"/>
        <s v="Shikari"/>
        <s v="Breaking Bad"/>
        <s v="The Walking Dead"/>
        <s v="The Staircase"/>
        <s v="Downton Abbey"/>
        <s v="Grey's Anatomy"/>
        <s v="The Great British Baking Show"/>
        <s v="Criminal Minds"/>
        <s v="NCIS"/>
        <s v="Community"/>
        <s v="Heartland"/>
        <s v="Supernatural"/>
        <s v="Forgetting Sarah Marshall"/>
        <s v="War of the Worlds"/>
        <s v="Arrested Development"/>
        <s v="The IT Crowd"/>
        <s v="30 Rock"/>
        <s v="Avatar: The Last Airbender"/>
        <s v="Inception"/>
        <s v="The Other Guys"/>
        <s v="How to Train Your Dragon"/>
        <s v="Friday Night Lights"/>
        <s v="Casino Royale"/>
        <s v="Michael Clayton"/>
        <s v="My Little Pony: Friendship Is Magic"/>
        <s v="The Fairly OddParents"/>
        <s v="Jackass: The Movie"/>
        <s v="Sonic X"/>
        <s v="DEATH NOTE"/>
        <s v="Zoolander"/>
        <s v="The Vampire Diaries"/>
        <s v="Charlie and the Chocolate Factory"/>
        <s v="Cleaner"/>
        <s v="Harold &amp; Kumar Go to White Castle"/>
        <s v="The Social Network"/>
        <s v="Road to Perdition"/>
        <s v="Naruto"/>
        <s v="Blow"/>
        <s v="Shooter"/>
        <s v="Big Fish"/>
        <s v="The Bourne Ultimatum"/>
        <s v="Public Enemies"/>
        <s v="America's Next Top Model"/>
        <s v="Sherlock Holmes"/>
        <s v="Love Actually"/>
        <s v="Closer"/>
        <s v="Chappelle's Show"/>
        <s v="Something's Gotta Give"/>
        <s v="Grown Ups"/>
        <s v="The Blind Side"/>
        <s v="Quantum of Solace"/>
        <s v="The Ring"/>
        <s v="Trailer Park Boys"/>
        <s v="Into the Wild"/>
        <s v="True Grit"/>
        <s v="Rambo"/>
        <s v="Stardust"/>
        <s v="Borgen"/>
        <s v="The Last Samurai"/>
        <s v="iCarly"/>
        <s v="Victorious"/>
        <s v="The Book of Eli"/>
        <s v="Identity"/>
        <s v="Merlin"/>
        <s v="Shrek Forever After"/>
        <s v="Hairspray"/>
        <s v="Corpse Bride"/>
        <s v="Let Me In"/>
        <s v="Monster"/>
        <s v="Without a Paddle"/>
        <s v="Once Upon a Time in Mexico"/>
        <s v="Cloudy with a Chance of Meatballs"/>
        <s v="Offspring"/>
        <s v="Blade II"/>
        <s v="Chloe"/>
        <s v="Blood Diamond"/>
        <s v="The Lake House"/>
        <s v="Terminator 3: Rise of the Machines"/>
        <s v="Beerfest"/>
        <s v="Heist"/>
        <s v="Catch and Release"/>
        <s v="Just Like Heaven"/>
        <s v="Gurren Lagann"/>
        <s v="Four Brothers"/>
        <s v="John Q"/>
        <s v="Not Another Teen Movie"/>
        <s v="21"/>
        <s v="Code Geass: Lelouch of the Rebellion"/>
        <s v="Terminator Salvation"/>
        <s v="Deck the Halls"/>
        <s v="The Girl Next Door"/>
        <s v="The Cat in the Hat"/>
        <s v="Final Destination 3"/>
        <s v="Thir13en Ghosts"/>
        <s v="The One"/>
        <s v="Happy Feet"/>
        <s v="Ip Man"/>
        <s v="Coach Carter"/>
        <s v="Blade: Trinity"/>
        <s v="Monster-in-Law"/>
        <s v="Halloween"/>
        <s v="How Do You Know"/>
        <s v="The Sweetest Thing"/>
        <s v="The Final Destination"/>
        <s v="The Other Boleyn Girl"/>
        <s v="Friday the 13th"/>
        <s v="The Bucket List"/>
        <s v="Freddy vs. Jason"/>
        <s v="Transformers: Prime"/>
        <s v="Memoirs of a Geisha"/>
        <s v="Body of Lies"/>
        <s v="A Cinderella Story"/>
        <s v="The Mole"/>
        <s v="Osmosis Jones"/>
        <s v="Scary Movie 4"/>
        <s v="The Texas Chainsaw Massacre"/>
        <s v="Fun with Dick and Jane"/>
        <s v="TMNT"/>
        <s v="Due Date"/>
        <s v="Cop Out"/>
        <s v="The 4400"/>
        <s v="Still Game"/>
        <s v="3 Idiots"/>
        <s v="Midnight Diner"/>
        <s v="H2O: Just Add Water"/>
        <s v="Black Butler"/>
        <s v="Octonauts"/>
        <s v="New York Minute"/>
        <s v="Strawberry Shortcake"/>
        <s v="Total Drama Island"/>
        <s v="Dreamer: Inspired By a True Story"/>
        <s v="Monster House"/>
        <s v="Starsky &amp; Hutch"/>
        <s v="Tears of the Sun"/>
        <s v="Boys Over Flowers"/>
        <s v="Winx Club"/>
        <s v="The Cave"/>
        <s v="Big Time Rush"/>
        <s v="The Texas Chainsaw Massacre: The Beginning"/>
        <s v="I Am Sam"/>
        <s v="The Spiderwick Chronicles"/>
        <s v="Rumor Has It..."/>
        <s v="Dead Set"/>
        <s v="Toradora!"/>
        <s v="I Now Pronounce You Chuck &amp; Larry"/>
        <s v="Metallica: Some Kind of Monster"/>
        <s v="World Trade Center"/>
        <s v="Premonition"/>
        <s v="Shaun the Sheep"/>
        <s v="Eagle Eye"/>
        <s v="Lagaan: Once Upon a Time in India"/>
        <s v="The Men Who Stare at Goats"/>
        <s v="Scare Tactics"/>
        <s v="Friends with Money"/>
        <s v="Legend of the Guardians: The Owls of Ga'Hoole"/>
        <s v="Kath &amp; Kim"/>
        <s v="Good Luck Chuck"/>
        <s v="Pocoyo"/>
        <s v="Louis C.K.: Hilarious"/>
        <s v="Death at a Funeral"/>
        <s v="Gifted Hands: The Ben Carson Story"/>
        <s v="The Game"/>
        <s v="Angel Beats!"/>
        <s v="Blood and Bone"/>
        <s v="Ip Man 2"/>
        <s v="Masha and the Bear"/>
        <s v="Like Stars on Earth"/>
        <s v="Monty Python: Almost the Truth (The Lawyer's Cut)"/>
        <s v="The Legend of Bruce Lee"/>
        <s v="Ouran High School Host Club"/>
        <s v="Felon"/>
        <s v="The Ultimatum"/>
        <s v="Mobile Suit Gundam Unicorn"/>
        <s v="Stuart Little 2"/>
        <s v="Johnny Test"/>
        <s v="Code Lyoko"/>
        <s v="Did You Hear About the Morgans?"/>
        <s v="Iris"/>
        <s v="DreamWorks Shrek's Swamp Stories"/>
        <s v="Ben &amp; Holly's Little Kingdom"/>
        <s v="The Garfield Show"/>
        <s v="Chaos"/>
        <s v="Wakfu"/>
        <s v="Katt Williams: The Pimp Chronicles Pt. 1"/>
        <s v="Initial D"/>
        <s v="Comedian"/>
        <s v="Delta Farce"/>
        <s v="One Piece: Strong World"/>
        <s v="Christmas with the Kranks"/>
        <s v="Dinosaur King"/>
        <s v="Love Happens"/>
        <s v="Vampire Knight"/>
        <s v="Den-noh Coil"/>
        <s v="Zig and Sharko"/>
        <s v="Even the Rain"/>
        <s v="Kabhi Khushi Kabhie Gham"/>
        <s v="Naruto Shippuden the Movie"/>
        <s v="Trailer Park Boys: The Movie"/>
        <s v="Jeff Dunham: Arguing with Myself"/>
        <s v="From Within"/>
        <s v="Jodhaa Akbar"/>
        <s v="And Then Came Lola"/>
        <s v="One on One"/>
        <s v="Om Shanti Om"/>
        <s v="Jab We Met"/>
        <s v="The Cartel"/>
        <s v="Te quiero"/>
        <s v="Bon Cop Bad Cop"/>
        <s v="Naruto: Ninja Clash in the Land of Snow"/>
        <s v="The Mafia Dolls"/>
        <s v="Horrid Henry"/>
        <s v="I Will Follow"/>
        <s v="Alpha and Omega"/>
        <s v="One Piece: The Desert Princess and the Pirates: Adventure in Alabasta"/>
        <s v="Bo on the Go!"/>
        <s v="Waist Deep"/>
        <s v="Naruto: Guardians of the Crescent Moon Kingdom"/>
        <s v="First Sunday"/>
        <s v="Einsatzgruppen: The Nazi Death Squads"/>
        <s v="This Is the Life"/>
        <s v="My Suicide"/>
        <s v="Kyaa Kool Hai Hum"/>
        <s v="Kung Fu Panda Awesome Secrets"/>
        <s v="Divine Intervention"/>
        <s v="Accident"/>
        <s v="Naruto: Legend of the Stone of Gelel"/>
        <s v="Jim Gaffigan: Beyond the Pale"/>
        <s v="Dreamworks Happy Holidays from Madagascar"/>
        <s v="Billu"/>
        <s v="Half &amp; Half"/>
        <s v="Timmy Time"/>
        <s v="Cairo 6,7,8"/>
        <s v="Dil Chahta Hai"/>
        <s v="Trailer Park Boys: Countdown to Liquor Day"/>
        <s v="Bleach the Movie: Hell Verse"/>
        <s v="Whisky"/>
        <s v="EMI"/>
        <s v="Vientos de agua"/>
        <s v="Naruto Shippuden the Movie: The Lost Tower"/>
        <s v="Naruto Shippuden the Movie: Bonds"/>
        <s v="Naruto Shippuden the Movie: The Will of Fire"/>
        <s v="Linewatch"/>
        <s v="The Boy Who Cried Werewolf"/>
        <s v="Whitney Cummings: Money Shot"/>
        <s v="Don"/>
        <s v="Rock On!!"/>
        <s v="Eternal Summer"/>
        <s v="Mike Birbiglia: What I Should Have Said Was Nothing"/>
        <s v="One Piece: Episode of Chopper Plus: Bloom in the Winter, Miracle Cherry Blossom"/>
        <s v="Welcome"/>
        <s v="Just Another Love Story"/>
        <s v="Arahan"/>
        <s v="Phir Hera Pheri"/>
        <s v="Bleach the Movie: Fade to Black"/>
        <s v="Rang De Basanti"/>
        <s v="Oscar's Oasis"/>
        <s v="Swades"/>
        <s v="Kaal"/>
        <s v="Sorry to Disturb"/>
        <s v="2 Alone in Paris"/>
        <s v="Delhi-6"/>
        <s v="Kal Ho Naa Ho"/>
        <s v="Sivaji: The Boss"/>
        <s v="Ishqiya"/>
        <s v="Trotro"/>
        <s v="Guzaarish"/>
        <s v="A Lion in the House"/>
        <s v="Oye Lucky! Lucky Oye!"/>
        <s v="Love in a Puff"/>
        <s v="Kabhi Alvida Naa Kehna"/>
        <s v="Black Friday"/>
        <s v="Kevin James: Sweat the Small Stuff"/>
        <s v="Connected"/>
        <s v="Vivah"/>
        <s v="Golmaal Returns"/>
        <s v="Jim Gaffigan: King Baby"/>
        <s v="The Trailer Park Boys Xmas Special"/>
        <s v="Bluffmaster!"/>
        <s v="Inuyasha the Movie 4: Fire on the Mystic Island"/>
        <s v="My Führer"/>
        <s v="Vizontele"/>
        <s v="Tayo the Little Bus"/>
        <s v="Autumn's Concerto"/>
        <s v="Sir! No Sir!"/>
        <s v="DreamWorks Spooky Stories"/>
        <s v="Inuyasha the Movie: Affections Touching Across Time"/>
        <s v="Once Upon a Time in Mumbaai"/>
        <s v="Guru"/>
        <s v="Main Hoon Na"/>
        <s v="Romantik Komedi"/>
        <s v="Jeff Dunham's Very Special Christmas Special"/>
        <s v="Paheli"/>
        <s v="Honeymoon Travels Pvt. Ltd."/>
        <s v="Behind Enemy Lines"/>
        <s v="Inuyasha the Movie 3: Swords of an Honorable Ruler"/>
        <s v="Fated to Love You"/>
        <s v="Kaminey"/>
        <s v="Nuevo Rico Nuevo Pobre"/>
        <s v="Kevin Hart: I'm a Grown Little Man"/>
        <s v="G.O.R.A."/>
        <s v="Jaane Tu... Ya Jaane Na"/>
        <s v="Mukhsin"/>
        <s v="Pecados capitales"/>
        <s v="Apaharan"/>
        <s v="LSD: Love, Sex aur Dhokha"/>
        <s v="Chhota Bheem"/>
        <s v="Splatter"/>
        <s v="Pedro El Escamoso"/>
        <s v="Chup Chup Ke"/>
        <s v="Manorama Six Feet Under"/>
        <s v="Sergio"/>
        <s v="Luck by Chance"/>
        <s v="Karthik Calling Karthik"/>
        <s v="Monty Python's Personal Best"/>
        <s v="Ajab Prem Ki Ghazab Kahani"/>
        <s v="Dhan Dhana Dhan Goal"/>
        <s v="Salt of This Sea"/>
        <s v="Yuva"/>
        <s v="Fuga"/>
        <s v="Namastey London"/>
        <s v="Fashion"/>
        <s v="Peepli Live"/>
        <s v="Lakshya"/>
        <s v="Trailer Park Boys: Say Goodnight to the Bad Guys"/>
        <s v="Pomegranates and Myrrh"/>
        <s v="Tony Manero"/>
        <s v="Do Dooni Chaar"/>
        <s v="Kismat Konnection"/>
        <s v="Wake Up Sid"/>
        <s v="Life in a Metro"/>
        <s v="El cartel 2 - La guerra total"/>
        <s v="Awara Paagal Deewana"/>
        <s v="The Figurine (Araromire)"/>
        <s v="The Unjust"/>
        <s v="Kurbaan"/>
        <s v="Can’t Complain"/>
        <s v="Inuyasha the Movie 2: The Castle Beyond the Looking Glass"/>
        <s v="Taxi No. 9 2 11"/>
        <s v="Anbe Sivam"/>
        <s v="Gangaajal"/>
        <s v="Chalte Chalte"/>
        <s v="Mumbai Meri Jaan"/>
        <s v="Aamir"/>
        <s v="Frontiers of Dreams and Fears"/>
        <s v="Ishq Vishk"/>
        <s v="The Truth"/>
        <s v="The Legend of Bhagat Singh"/>
        <s v="Under the Bombs"/>
        <s v="Race"/>
        <s v="Udaan"/>
        <s v="Laugh Out Loud"/>
        <s v="We Are Family"/>
        <s v="The Beast Stalker"/>
        <s v="Raajneeti"/>
        <s v="Edge of the Universe"/>
        <s v="Old Thieves: The Legend of Artegio"/>
        <s v="Kannathil Muthamittal"/>
        <s v="Well Done Abba"/>
        <s v="Palermo Hollywood"/>
        <s v="Dev.D"/>
        <s v="Twins Mission"/>
        <s v="What's Up?"/>
        <s v="Aagey Se Right"/>
        <s v="Mighty Raju"/>
        <s v="Krishna Cottage"/>
        <s v="The Fierce Wife"/>
        <s v="Madness in the Desert"/>
        <s v="I Hate Luv Storys"/>
        <s v="C Kkompany"/>
        <s v="Welcome to Sajjanpur"/>
        <s v="I Am Kalam"/>
        <s v="Kyo Kii... Main Jhuth Nahin Bolta"/>
        <s v="The Kite"/>
        <s v="Kucch To Hai"/>
        <s v="The Blue Umbrella"/>
        <s v="Break Ke Baad"/>
        <s v="Main Aurr Mrs Khanna"/>
        <s v="Frank &amp; Cindy"/>
        <s v="Tum Milo Toh Sahi"/>
        <s v="Ezra"/>
        <s v="Chance Pe Dance"/>
        <s v="Gina Yashere: Skinny B*tch"/>
        <s v="Agyaat"/>
        <s v="Falafel"/>
        <s v="Kuselan"/>
        <s v="Look for a Star"/>
        <s v="Zozo"/>
        <s v="A Love Story"/>
        <s v="Bosta"/>
        <s v="Anchor Baby"/>
        <s v="Shootout at Lokhandwala"/>
        <s v="The Hospital"/>
        <s v="Da Kath &amp; Kim Code"/>
        <s v="Interview with a Serial Killer"/>
        <s v="The Student Cop"/>
        <s v="Dhoondte Reh Jaaoge"/>
        <s v="Rabun"/>
        <s v="Life's Speed Bump"/>
        <s v="Black &amp; White"/>
        <s v="Hattrick"/>
        <s v="Harishchandrachi Factory"/>
        <s v="Koi Aap Sa"/>
        <s v="What's Your Raashee?"/>
        <s v="Talentime"/>
        <s v="Anthony Kaun Hai?"/>
        <s v="The Prince Who Turns into a Frog"/>
        <s v="Mission Istaanbul"/>
        <s v="Fida"/>
        <s v="Cocaine"/>
        <s v="Breakout"/>
        <s v="Kisaan"/>
        <s v="My Amnesia Girl"/>
        <s v="Ijé: The Journey"/>
        <s v="At Dolphin Bay"/>
        <s v="Perazhagan"/>
        <s v="A Very Special Love"/>
        <s v="Pink Zone"/>
        <s v="Unriddle"/>
        <s v="Chhota Bheem &amp; Krishna: Pataliputra- City of the Dead"/>
        <s v="Tango with Me"/>
        <s v="Chhota Bheem Aur Krishna"/>
        <s v="The Family Court"/>
        <s v="Once a Gangster"/>
        <s v="Brother's Shadow"/>
        <s v="Do Paise Ki Dhoop, Chaar Aane Ki Baarish"/>
        <s v="Banyuki"/>
        <s v="Call the Midwife"/>
        <s v="Hop"/>
        <s v="Crazy, Stupid, Love."/>
        <s v="New Girl"/>
        <s v="Black Mirror"/>
        <s v="Margin Call"/>
        <s v="Django Unchained"/>
        <s v="Longmire"/>
        <s v="Looper"/>
        <s v="Shameless"/>
        <s v="Happy Endings"/>
        <s v="Argo"/>
        <s v="Last Tango in Halifax"/>
        <s v="Midnight in Paris"/>
        <s v="Ink Master"/>
        <s v="Top Boy"/>
        <s v="Warrior"/>
        <s v="Hunter x Hunter"/>
        <s v="Les Misérables"/>
        <s v="Arrow"/>
        <s v="The Girl with the Dragon Tattoo"/>
        <s v="Contagion"/>
        <s v="Battleship"/>
        <s v="Killing Them Softly"/>
        <s v="Just Go with It"/>
        <s v="Dark Shadows"/>
        <s v="Sherlock Holmes: A Game of Shadows"/>
        <s v="Silver Linings Playbook"/>
        <s v="The Legend of Korra"/>
        <s v="Sword Art Online"/>
        <s v="Sucker Punch"/>
        <s v="The Borgias"/>
        <s v="Ninjago: Masters of Spinjitzu"/>
        <s v="Total Recall"/>
        <s v="Puella Magi Madoka Magica"/>
        <s v="Project X"/>
        <s v="Berserk: The Golden Age Arc I - The Egg of the King"/>
        <s v="Soul Surfer"/>
        <s v="Transformers: Rescue Bots"/>
        <s v="Final Destination 5"/>
        <s v="Puss in Boots"/>
        <s v="Savages"/>
        <s v="Teen Mom 2"/>
        <s v="Hall Pass"/>
        <s v="Comedians in Cars Getting Coffee"/>
        <s v="Lilyhammer"/>
        <s v="Rurouni Kenshin Part I: Origins"/>
        <s v="Unknown"/>
        <s v="TIGER &amp; BUNNY"/>
        <s v="Fate/Zero"/>
        <s v="The Rite"/>
        <s v="Blue Exorcist"/>
        <s v="Barbie: Life in the Dreamhouse"/>
        <s v="Mean Girls 2"/>
        <s v="A Very Harold &amp; Kumar Christmas"/>
        <s v="anohana: The Flower We Saw That Day"/>
        <s v="Magi"/>
        <s v="Cuckoo"/>
        <s v="Thermae Romae"/>
        <s v="Red Riding Hood"/>
        <s v="My Babysitter's a Vampire"/>
        <s v="Kuroko's Basketball"/>
        <s v="New Year's Eve"/>
        <s v="The Smurfs"/>
        <s v="Jack and Jill"/>
        <s v="Everything Must Go"/>
        <s v="Rita"/>
        <s v="John Mulaney: New in Town"/>
        <s v="Wolverine"/>
        <s v="One Piece Film: Z"/>
        <s v="LEGO City"/>
        <s v="Arthur Christmas"/>
        <s v="MeatEater"/>
        <s v="Silenced"/>
        <s v="A Perfect Ending"/>
        <s v="Outback Truckers"/>
        <s v="LEGO Friends"/>
        <s v="Quartet"/>
        <s v="Berserk: The Golden Age Arc II - The Battle for Doldrey"/>
        <s v="La Reina del Sur"/>
        <s v="Pablo Escobar: The Drug Lord"/>
        <s v="Bill Burr: You People Are All The Same"/>
        <s v="Bully"/>
        <s v="The History of Future Folk"/>
        <s v="Cloudburst"/>
        <s v="Donald Glover: Weirdo"/>
        <s v="A Princess for Christmas"/>
        <s v="Middle of Nowhere"/>
        <s v="Zindagi Na Milegi Dobara"/>
        <s v="Escape from Planet Earth"/>
        <s v="Sebastian Maniscalco: What's Wrong with People?"/>
        <s v="Undefeated"/>
        <s v="Singham"/>
        <s v="Larva"/>
        <s v="The Ultimate Braai Master"/>
        <s v="Barfi!"/>
        <s v="EastSiders"/>
        <s v="Smile PreCure!"/>
        <s v="Mosquita y Mari"/>
        <s v="The Great Magician"/>
        <s v="Robocar Poli"/>
        <s v="Joan Rivers: Don't Start with Me"/>
        <s v="Delhi Belly"/>
        <s v="Naruto Shippuden the Movie: Blood Prison"/>
        <s v="Maria Bamford: The Special Special Special!"/>
        <s v="Little Baby Bum"/>
        <s v="Tiger &amp; Bunny: The Beginning"/>
        <s v="Don't Go Breaking My Heart"/>
        <s v="Pyaar Ka Punchnama"/>
        <s v="Big Time Movie"/>
        <s v="The American Bible Challenge"/>
        <s v="A World Not Ours"/>
        <s v="Inside West Coast Customs"/>
        <s v="Don 2"/>
        <s v="A Second Chance"/>
        <s v="Jeff Dunham: Minding the Monsters"/>
        <s v="Jeff Dunham: Controlled Chaos"/>
        <s v="Chillar Party"/>
        <s v="The Dirty Picture"/>
        <s v="Kyaa Super Kool Hain Hum"/>
        <s v="Talaash"/>
        <s v="Masha's tales"/>
        <s v="El Reemplazante"/>
        <s v="Rowdy Rathore"/>
        <s v="Blitz Patrollie"/>
        <s v="OMG: Oh My God!"/>
        <s v="6 Bullets"/>
        <s v="Material"/>
        <s v="Toll Booth"/>
        <s v="An Elf's Story"/>
        <s v="Justin Time"/>
        <s v="The In-Laws"/>
        <s v="Without Gorky"/>
        <s v="Bodyguard"/>
        <s v="Shaitan"/>
        <s v="Paan Singh Tomar"/>
        <s v="Kath &amp; Kimderella"/>
        <s v="Game"/>
        <s v="Lavell Crawford: Can a Brother Get Some Love?"/>
        <s v="Grandmaster"/>
        <s v="Arjun: The Warrior Prince"/>
        <s v="A Beautiful Life"/>
        <s v="Mugamoodi"/>
        <s v="Players"/>
        <s v="Tere Naal Love Ho Gaya"/>
        <s v="FRED 3: Camp Fred"/>
        <s v="Kalakalappu"/>
        <s v="Meet the Adebanjos"/>
        <s v="Katt Williams: Kattpacalypse"/>
        <s v="No One Killed Jessica"/>
        <s v="Luv Shuv Tey Chicken Khurana"/>
        <s v="Ragini MMS"/>
        <s v="Tom Papa: Live in New York City"/>
        <s v="10 jours en or"/>
        <s v="26 Years"/>
        <s v="7 Khoon Maaf"/>
        <s v="Asmaa"/>
        <s v="All's Well, Ends Well"/>
        <s v="The Oath"/>
        <s v="Vettai"/>
        <s v="Tita Rahiba"/>
        <s v="Ek Main Aur Ekk Tu"/>
        <s v="Last Flight to Abuja"/>
        <s v="Michael"/>
        <s v="Bbuddah Hoga Terra Baap"/>
        <s v="Shor in the City"/>
        <s v="Chhota Bheem &amp; Krishna in Mayanagari"/>
        <s v="Department"/>
        <s v="Stray Bullet"/>
        <s v="The Mistress"/>
        <s v="Inborn Pair"/>
        <s v="Ferrari Ki Sawaari"/>
        <s v="Zokkomon"/>
        <s v="Office Girls"/>
        <s v="Chhota Bheem and the Broken Amulet"/>
        <s v="One More Try"/>
        <s v="Thaandavam"/>
        <s v="Aiyyaa"/>
        <s v="Blood Money"/>
        <s v="Heroine"/>
        <s v="Bwakaw"/>
        <s v="Love, Now"/>
        <s v="Chota Bheem Aur Ganesh in the Amazing Odyssey"/>
        <s v="Sisterakas"/>
        <s v="Masameer"/>
        <s v="Chhota Bheem In Dholakpur to Kathmandu"/>
        <s v="The Rise of Kirmada"/>
        <s v="Husbands in Goa"/>
        <s v="Drunken to Love You"/>
        <s v="Question Mark"/>
        <s v="Takki"/>
        <s v="Muran"/>
        <s v="Darling, Something's Wrong with Your Head"/>
        <s v="Phone Swap"/>
        <s v="Chhota Bheem: Journey to Petra"/>
        <s v="No Other Woman"/>
        <s v="Yours Fatefully"/>
        <s v="Moshe Kasher: Live in Oakland"/>
        <s v="My Friend Pinto"/>
        <s v="The Mirror Boy"/>
        <s v="The Glamorous Imperial Concubine"/>
        <s v="Here Comes the Rain"/>
        <s v="Outlander"/>
        <s v="Peaky Blinders"/>
        <s v="Attack on Titan"/>
        <s v="The Blacklist"/>
        <s v="Married at First Sight"/>
        <s v="Paddington"/>
        <s v="The Flash"/>
        <s v="Nightcrawler"/>
        <s v="Gotham"/>
        <s v="Are You The One?"/>
        <s v="Her"/>
        <s v="42"/>
        <s v="The Imitation Game"/>
        <s v="The Call"/>
        <s v="The 100"/>
        <s v="Big Eyes"/>
        <s v="How to Get Away with Murder"/>
        <s v="Oldboy"/>
        <s v="Rush"/>
        <s v="Reign"/>
        <s v="How to Train Your Dragon 2"/>
        <s v="Begin Again"/>
        <s v="The Conjuring"/>
        <s v="Insidious: Chapter 2"/>
        <s v="BoJack Horseman"/>
        <s v="House of Cards"/>
        <s v="Henry Danger"/>
        <s v="A Walk Among the Tombstones"/>
        <s v="Olympus Has Fallen"/>
        <s v="The Giver"/>
        <s v="Orange Is the New Black"/>
        <s v="The Originals"/>
        <s v="Jane the Virgin"/>
        <s v="Creep"/>
        <s v="St. Vincent"/>
        <s v="Marco Polo"/>
        <s v="Wentworth"/>
        <s v="Madam Secretary"/>
        <s v="The Green Inferno"/>
        <s v="Dark Skies"/>
        <s v="KILL la KILL"/>
        <s v="The Frozen Ground"/>
        <s v="Z Nation"/>
        <s v="From Dusk Till Dawn: The Series"/>
        <s v="Empire State"/>
        <s v="Derek"/>
        <s v="Shrek the Musical"/>
        <s v="The Butler"/>
        <s v="The Thundermans"/>
        <s v="Hemlock Grove"/>
        <s v="Scary Movie 5"/>
        <s v="The Seven Deadly Sins"/>
        <s v="Sofia the First"/>
        <s v="Sailor Moon Crystal"/>
        <s v="Cloudy with a Chance of Meatballs 2"/>
        <s v="Lovesick"/>
        <s v="Shtisel"/>
        <s v="The Chase"/>
        <s v="Penguins of Madagascar"/>
        <s v="Texas Chainsaw 3D"/>
        <s v="Jackass Presents: Bad Grandpa .5"/>
        <s v="The Night Shift"/>
        <s v="The Next Step"/>
        <s v="Mr. Peabody &amp; Sherman"/>
        <s v="Vampire Academy"/>
        <s v="I, Frankenstein"/>
        <s v="Seventh Son"/>
        <s v="Velvet"/>
        <s v="Zach Stone Is Gonna Be Famous"/>
        <s v="Sabotage"/>
        <s v="The Irregular at Magic High School"/>
        <s v="The Railway Man"/>
        <s v="Resurrection: Ertugrul"/>
        <s v="Dreamworks How to Train Your Dragon Legends"/>
        <s v="Life of Crime"/>
        <s v="Get on Up"/>
        <s v="Rabbids Invasion"/>
        <s v="The November Man"/>
        <s v="The Cat in the Hat Knows a Lot About That!"/>
        <s v="The Nut Job"/>
        <s v="Girlfriends' Guide to Divorce"/>
        <s v="Brick Mansions"/>
        <s v="The Big Wedding"/>
        <s v="Tiny House Nation"/>
        <s v="Bonnie &amp; Clyde"/>
        <s v="Talking Tom and Friends"/>
        <s v="The Battered Bastards of Baseball"/>
        <s v="Who Am I"/>
        <s v="Ever After High"/>
        <s v="Yowamushi Pedal"/>
        <s v="Sam &amp; Cat"/>
        <s v="Bo Burnham: What."/>
        <s v="The Smurfs 2"/>
        <s v="Metallica: Through the Never"/>
        <s v="Walk of Shame"/>
        <s v="Search Party"/>
        <s v="Stand by Me Doraemon"/>
        <s v="Thanks for Sharing"/>
        <s v="Copenhagen"/>
        <s v="Cowspiracy: The Sustainability Secret"/>
        <s v="The Heirs"/>
        <s v="The Haunting in Connecticut 2: Ghosts of Georgia"/>
        <s v="Young &amp; Hungry"/>
        <s v="Mike Birbiglia: My Girlfriend's Boyfriend"/>
        <s v="Elena"/>
        <s v="Nicky, Ricky, Dicky &amp; Dawn"/>
        <s v="Berserk: The Golden Age Arc III - The Advent"/>
        <s v="Bill Burr: I'm Sorry You Feel That Way"/>
        <s v="The Haunted Hathaways"/>
        <s v="A Haunted House 2"/>
        <s v="Black Money Love"/>
        <s v="Angry Birds Toons"/>
        <s v="We Steal Secrets: The Story of WikiLeaks"/>
        <s v="Effie Gray"/>
        <s v="Free Birds"/>
        <s v="The Square"/>
        <s v="The Short Game"/>
        <s v="PK"/>
        <s v="Underdogs"/>
        <s v="Jinxed"/>
        <s v="Mako Mermaids: An H2O Adventure"/>
        <s v="Swearnet: The Movie"/>
        <s v="Tiger &amp; Bunny: The Rising"/>
        <s v="Selfie"/>
        <s v="Virunga"/>
        <s v="Tom Segura: Completely Normal"/>
        <s v="Buddies"/>
        <s v="Chennai Express"/>
        <s v="Lalaloopsy"/>
        <s v="Senora Acero"/>
        <s v="Monty Python: The Meaning of Live"/>
        <s v="Pac-Man and the Ghostly Adventures"/>
        <s v="Zbrodnia"/>
        <s v="LEGO DC Comics Super Heroes: Batman Be-Leaguered"/>
        <s v="Black Ink Crew New York"/>
        <s v="Nagi-Asu: A Lull in the Sea"/>
        <s v="The Berlin File"/>
        <s v="Omar"/>
        <s v="Moving Art"/>
        <s v="VeggieTales in the House"/>
        <s v="Dabbe: The Possession"/>
        <s v="Haider"/>
        <s v="2 States"/>
        <s v="Booba"/>
        <s v="20 Minutes"/>
        <s v="A Fairly Odd Summer"/>
        <s v="Blind Detective"/>
        <s v="The Boss: Anatomy of a Crime"/>
        <s v="Dérapages"/>
        <s v="Dokidoki! PreCure"/>
        <s v="Khoobsurat"/>
        <s v="Monty Python: Live (Mostly)"/>
        <s v="Miss Granny"/>
        <s v="Highway"/>
        <s v="Queen"/>
        <s v="Expelled from Paradise"/>
        <s v="Masha's Spooky Stories"/>
        <s v="All Hail King Julien"/>
        <s v="Some Assembly Required"/>
        <s v="Incomplete Life"/>
        <s v="Jim Gaffigan: Obsessed"/>
        <s v="Mission Blue"/>
        <s v="ABCD"/>
        <s v="Pedal the World"/>
        <s v="City of God: 10 Years Later"/>
        <s v="Birth Reborn"/>
        <s v="Bombay Talkies"/>
        <s v="Kai Po Che!"/>
        <s v="My Beautiful Broken Brain"/>
        <s v="Mitt"/>
        <s v="Ragini MMS 2"/>
        <s v="Fukrey"/>
        <s v="Dedh Ishqiya"/>
        <s v="Hasee Toh Phasee"/>
        <s v="Pizza"/>
        <s v="Ankhon Dekhi"/>
        <s v="Raja, Rasoi Aur Anya Kahaniyaan"/>
        <s v="Boss"/>
        <s v="That Winter, the Wind Blows"/>
        <s v="Tea Time"/>
        <s v="When Love Happens"/>
        <s v="Mary Kom"/>
        <s v="Dharmakshetra"/>
        <s v="Four Sisters and a Wedding"/>
        <s v="Special 26"/>
        <s v="Once Upon a Time in Mumbai Dobaara!"/>
        <s v="Swearnet Live"/>
        <s v="Jim Jefferies: Bare"/>
        <s v="Dabbe 5: Zehr-i Cin"/>
        <s v="The Perfect Dictatorship"/>
        <s v="Imperial Dreams"/>
        <s v="Liar's Dice"/>
        <s v="El Mago Pop"/>
        <s v="Humpty Sharma Ki Dulhania"/>
        <s v="Print the Legend"/>
        <s v="The Butterfly's Dream"/>
        <s v="Jeff Dunham: All Over the Map"/>
        <s v="Against the Tide"/>
        <s v="Bride for Rent"/>
        <s v="Ghanchakkar"/>
        <s v="Aziz Ansari: Buried Alive"/>
        <s v="Marc Maron: Thinky Pain"/>
        <s v="Naan Sigappu Manithan"/>
        <s v="Turbo FAST"/>
        <s v="Born in Gaza"/>
        <s v="Romantik Komedi 2: Bekarlığa Veda"/>
        <s v="Free to Play"/>
        <s v="The Other One: The Long, Strange Trip of Bob Weir"/>
        <s v="Inkaar"/>
        <s v="Sammy &amp; Co"/>
        <s v="Coming Soon"/>
        <s v="The Midas Touch"/>
        <s v="Refugiado"/>
        <s v="Ralphie May: Imperfectly Yours"/>
        <s v="Wedding Association"/>
        <s v="Heritages"/>
        <s v="Race 2"/>
        <s v="Madras Cafe"/>
        <s v="Deliha"/>
        <s v="Confusion Na Wa"/>
        <s v="Saheb Biwi Aur Gangster Returns"/>
        <s v="Ungli"/>
        <s v="Chashme Baddoor"/>
        <s v="SampleThis"/>
        <s v="The War Against Women"/>
        <s v="Ghadi"/>
        <s v="Eyes of a Thief"/>
        <s v="October 1"/>
        <s v="Mars at Sunrise"/>
        <s v="Satyagraha"/>
        <s v="Bhaji in Problem"/>
        <s v="Pagpag: Nine Lives"/>
        <s v="Blind Intersections"/>
        <s v="Trailer Park Boys: Live at the North Pole"/>
        <s v="Must Be... Love"/>
        <s v="She's The One"/>
        <s v="Trailer Park Boys - Live in F**kin' Dublin"/>
        <s v="SDU: Sex Duties Unit"/>
        <s v="Theeya Velai Seiyyanum Kumaru"/>
        <s v="Settai"/>
        <s v="Raja Natwarlal"/>
        <s v="Chhota Bheem in the Incan Adventure"/>
        <s v="Anjaan"/>
        <s v="Cold Harbour"/>
        <s v="Himmatwala"/>
        <s v="Na Bangaaru Talli"/>
        <s v="What the Fish"/>
        <s v="My Own Man"/>
        <s v="One by Two"/>
        <s v="The Land of Cards"/>
        <s v="Starting Over Again"/>
        <s v="It Takes a Man and a Woman"/>
        <s v="Chelsea Handler: Uganda Be Kidding Me Live"/>
        <s v="Wyatt Cenac: Brooklyn"/>
        <s v="Xenos"/>
        <s v="Seven Souls in the Skull Castle"/>
        <s v="Boss &amp; Me"/>
        <s v="D.L. Hughley: Clear"/>
        <s v="Giraffada"/>
        <s v="Bobby Jasoos"/>
        <s v="Anaamika"/>
        <s v="Mumbai Delhi Mumbai"/>
        <s v="A Place in the Stars"/>
        <s v="That Thing Called Tadhana"/>
        <s v="Gori Tere Pyaar Mein"/>
        <s v="She's Dating the Gangster"/>
        <s v="Deewana Main Deewana"/>
        <s v="Two Fathers"/>
        <s v="Sommore: Chandelier Status"/>
        <s v="E-Team"/>
        <s v="World at Your Feet"/>
        <s v="The Royal Bengal Tiger"/>
        <s v="Gollu Aur Pappu"/>
        <s v="Mystic Whispers"/>
        <s v="The Amazing Praybeyt Benjamin"/>
        <s v="Diamonds in the Sky"/>
        <s v="Doctor Bello"/>
        <s v="Chhota Bheem Aur Hanuman"/>
        <s v="Chhota Bheem and the ShiNobi Secret"/>
        <s v="Sigaram Thodu"/>
        <s v="Ojo's in d' House"/>
        <s v="Flower Girl"/>
        <s v="Chhota Bheem Dus pe Dus"/>
        <s v="Better Call Saul"/>
        <s v="The Last Kingdom"/>
        <s v="Stranger Things"/>
        <s v="Schitt's Creek"/>
        <s v="Alone"/>
        <s v="Grace and Frankie"/>
        <s v="The Good Place"/>
        <s v="Ash vs Evil Dead"/>
        <s v="One-Punch Man"/>
        <s v="Chicago Med"/>
        <s v="Queen of the South"/>
        <s v="The Crown"/>
        <s v="Call My Agent!"/>
        <s v="Hunt for the Wilderpeople"/>
        <s v="Hell or High Water"/>
        <s v="Servant of the People"/>
        <s v="Documentary Now!"/>
        <s v="It Follows"/>
        <s v="Forged in Fire"/>
        <s v="Van Helsing"/>
        <s v="Food Wars! Shokugeki no Soma"/>
        <s v="Lucifer"/>
        <s v="DC's Legends of Tomorrow"/>
        <s v="Raw"/>
        <s v="Kung Fu Panda 3"/>
        <s v="Ouija: Origin of Evil"/>
        <s v="The Magicians"/>
        <s v="Nocturnal Animals"/>
        <s v="The Gift"/>
        <s v="The OA"/>
        <s v="Kim's Convenience"/>
        <s v="Sense8"/>
        <s v="War Dogs"/>
        <s v="Blackhat"/>
        <s v="Crashing"/>
        <s v="Norsemen"/>
        <s v="The Hateful Eight"/>
        <s v="Crimson Peak"/>
        <s v="Bloodline"/>
        <s v="Slasher"/>
        <s v="Tangerine"/>
        <s v="Travelers"/>
        <s v="Legend"/>
        <s v="Narcos"/>
        <s v="Miraculous: Tales of Ladybug &amp; Cat Noir"/>
        <s v="Designated Survivor"/>
        <s v="Leah Remini: Scientology and the Aftermath"/>
        <s v="Into the Badlands"/>
        <s v="iZombie"/>
        <s v="Wynonna Earp"/>
        <s v="Hail, Caesar!"/>
        <s v="Dark Matter"/>
        <s v="Scream: The TV Series"/>
        <s v="Versailles"/>
        <s v="The Edge of Seventeen"/>
        <s v="60 Days In"/>
        <s v="Steve Jobs"/>
        <s v="Supergirl"/>
        <s v="Crazy Ex-Girlfriend"/>
        <s v="A Silent Voice: The Movie"/>
        <s v="Medici: Masters of Florence"/>
        <s v="PJ Masks"/>
        <s v="Marcella"/>
        <s v="London Has Fallen"/>
        <s v="Mr. Right"/>
        <s v="Bordertown"/>
        <s v="Fauda"/>
        <s v="Chappie"/>
        <s v="El marginal"/>
        <s v="Frontier"/>
        <s v="Bāhubali: The Beginning"/>
        <s v="The Cuba Libre Story"/>
        <s v="Hush"/>
        <s v="ERASED"/>
        <s v="Flowers"/>
        <s v="The Conjuring 2"/>
        <s v="Love"/>
        <s v="Gantz:O"/>
        <s v="Unfriended"/>
        <s v="Good Witch"/>
        <s v="The Ranch"/>
        <s v="Paranoid"/>
        <s v="In a Valley of Violence"/>
        <s v="Wet Hot American Summer: First Day of Camp"/>
        <s v="Hello, My Name Is Doris"/>
        <s v="Hap and Leonard"/>
        <s v="Glitch"/>
        <s v="Occupied"/>
        <s v="A Monster Calls"/>
        <s v="Master of None"/>
        <s v="Unbreakable Kimmy Schmidt"/>
        <s v="Under the Shadow"/>
        <s v="Secret City"/>
        <s v="Loving"/>
        <s v="Fuller House"/>
        <s v="Easy"/>
        <s v="3%"/>
        <s v="Making a Murderer"/>
        <s v="The Danish Girl"/>
        <s v="He Never Died"/>
        <s v="Home"/>
        <s v="BUNK'D"/>
        <s v="Quantico"/>
        <s v="Before I Wake"/>
        <s v="F is for Family"/>
        <s v="The Fundamentals of Caring"/>
        <s v="Winter on Fire: Ukraine's Fight for Freedom"/>
        <s v="Locked Up"/>
        <s v="Batman: The Killing Joke"/>
        <s v="Cop Car"/>
        <s v="Bastille Day"/>
        <s v="Sinister 2"/>
        <s v="Other People"/>
        <s v="Zoo"/>
        <s v="13th"/>
        <s v="American Ultra"/>
        <s v="Ajin"/>
        <s v="Spectral"/>
        <s v="Frequency"/>
        <s v="Crouching Tiger, Hidden Dragon: Sword of Destiny"/>
        <s v="Wanted"/>
        <s v="Aquarius"/>
        <s v="Roman Empire"/>
        <s v="Advantageous"/>
        <s v="The Bye Bye Man"/>
        <s v="Degrassi: Next Class"/>
        <s v="Beasts of No Nation"/>
        <s v="The Disastrous Life of Saiki K."/>
        <s v="Mobile Suit Gundam: Iron-Blooded Orphans"/>
        <s v="Self/less"/>
        <s v="Collateral Beauty"/>
        <s v="Chef's Table"/>
        <s v="Trollhunters: Tales of Arcadia"/>
        <s v="Team Foxcatcher"/>
        <s v="What Happened, Miss Simone?"/>
        <s v="March Comes in Like a Lion"/>
        <s v="Circle"/>
        <s v="The Forest"/>
        <s v="Demonic"/>
        <s v="The Siege of Jadotville"/>
        <s v="God Eater"/>
        <s v="Hyena Road"/>
        <s v="Barry"/>
        <s v="Gilmore Girls: A Year in the Life"/>
        <s v="Into the Inferno"/>
        <s v="Ip Man 3"/>
        <s v="Rebellion"/>
        <s v="The Windsors"/>
        <s v="Frank &amp; Lola"/>
        <s v="Hip Hop Evolution"/>
        <s v="The Get Down"/>
        <s v="Blue Jay"/>
        <s v="Bert Kreischer: The Machine"/>
        <s v="ARQ"/>
        <s v="Dragons: Race to the Edge"/>
        <s v="Ratchet &amp; Clank"/>
        <s v="Dangal"/>
        <s v="Pee-wee's Big Holiday"/>
        <s v="Headshot"/>
        <s v="Flaked"/>
        <s v="A Very Secret Service"/>
        <s v="Voltron: Legendary Defender"/>
        <s v="Transformers: Robots In Disguise"/>
        <s v="The Young Messiah"/>
        <s v="Crazyhead"/>
        <s v="Lady Dynamite"/>
        <s v="No Tomorrow"/>
        <s v="Marauders"/>
        <s v="White Girl"/>
        <s v="Greenleaf"/>
        <s v="Grizzy &amp; the Lemmings"/>
        <s v="Our Brand Is Crisis"/>
        <s v="The Ridiculous 6"/>
        <s v="Special Correspondents"/>
        <s v="Jem and the Holograms"/>
        <s v="Mascots"/>
        <s v="Mindhorn"/>
        <s v="The Do-Over"/>
        <s v="Bo Burnham: Make Happy"/>
        <s v="7 Years"/>
        <s v="Zumbo's Just Desserts"/>
        <s v="The Letdown"/>
        <s v="Case"/>
        <s v="For the Love of Spock"/>
        <s v="Suffragette"/>
        <s v="The Girl King"/>
        <s v="Dream/Killer"/>
        <s v="Sinatra: All or Nothing at All"/>
        <s v="Amanda Knox"/>
        <s v="Tallulah"/>
        <s v="By the Sea"/>
        <s v="Marco Polo: One Hundred Eyes"/>
        <s v="The Adventures of Puss in Boots"/>
        <s v="Last Chance U"/>
        <s v="Molang"/>
        <s v="Signal"/>
        <s v="Between"/>
        <s v="Midnight Diner: Tokyo Stories"/>
        <s v="Ares"/>
        <s v="Results"/>
        <s v="I Am the Pretty Thing That Lives in the House"/>
        <s v="Reply 1988"/>
        <s v="Sunny Bunnies"/>
        <s v="Cinderella and Four Knights"/>
        <s v="Legends of the Hidden Temple"/>
        <s v="Simon"/>
        <s v="David Brent: Life on the Road"/>
        <s v="Conspiracy"/>
        <s v="The Sound of Your Heart"/>
        <s v="Spotless"/>
        <s v="Message from the King"/>
        <s v="Sebastian Maniscalco: Why Would You Do That?"/>
        <s v="Club de Cuervos"/>
        <s v="Little Things"/>
        <s v="Care Bears and Cousins"/>
        <s v="Sleight"/>
        <s v="Middle School: The Worst Years of My Life"/>
        <s v="Kuromukuro"/>
        <s v="Rock the Kasbah"/>
        <s v="Marseille"/>
        <s v="Puffin Rock"/>
        <s v="Chef's Table: France"/>
        <s v="Veteran"/>
        <s v="A Very Murray Christmas"/>
        <s v="The Method"/>
        <s v="Skylanders Academy"/>
        <s v="Kevin Hart: What Now?"/>
        <s v="Extraction"/>
        <s v="Tramps"/>
        <s v="The Warriors Gate"/>
        <s v="The Dreamseller"/>
        <s v="LEGO Marvel Super Heroes: Avengers Reassembled!"/>
        <s v="Incarnate"/>
        <s v="Güeros"/>
        <s v="Term Life"/>
        <s v="The Distinguished Citizen"/>
        <s v="Drishyam"/>
        <s v="Tig"/>
        <s v="John Mulaney: The Comeback Kid"/>
        <s v="Can't Cope, Won't Cope"/>
        <s v="Rocco"/>
        <s v="Minimalism: A Documentary About the Important Things"/>
        <s v="Lego Bionicle: The Journey to One"/>
        <s v="The Mr. Peabody &amp; Sherman Show"/>
        <s v="Fate/Grand Order: First Order"/>
        <s v="Inspector Gadget"/>
        <s v="Lavender"/>
        <s v="Heidi"/>
        <s v="True Memoirs of an International Assassin"/>
        <s v="The Darkness"/>
        <s v="Hot Girls Wanted"/>
        <s v="Haters Back Off"/>
        <s v="Intersection"/>
        <s v="Terrace House: Boys &amp; Girls in the City"/>
        <s v="High &amp; Low The Movie"/>
        <s v="The K2"/>
        <s v="Dinotrux"/>
        <s v="Hello, My Twenties!"/>
        <s v="Dawn of the Croods"/>
        <s v="Kong: King of the Apes"/>
        <s v="Pandora"/>
        <s v="Ok Kanmani"/>
        <s v="Bella and the Bulldogs"/>
        <s v="Unnatural Selection"/>
        <s v="The Lighthouse of the Orcas"/>
        <s v="Sin senos sí hay paraíso"/>
        <s v="Cooked"/>
        <s v="Shaun the Sheep: The Farmer's Llamas"/>
        <s v="The Devil's Mistress"/>
        <s v="Opening Night"/>
        <s v="Mossad 101"/>
        <s v="Surviving Compton: Dre, Suge and Michel'le"/>
        <s v="Secrets of Great British Castles"/>
        <s v="Netflix Presents: The Characters"/>
        <s v="Project Mc²"/>
        <s v="Kapoor &amp; Sons"/>
        <s v="El Chema"/>
        <s v="Tokyo Trial"/>
        <s v="Love O2O"/>
        <s v="Baaghi"/>
        <s v="Good Morning Call"/>
        <s v="Mercy"/>
        <s v="Our Lovers"/>
        <s v="Inside the World's Toughest Prisons"/>
        <s v="Septembers of Shiraz"/>
        <s v="Ordinary World"/>
        <s v="Beat Bugs"/>
        <s v="Dhanak"/>
        <s v="Jeff Foxworthy &amp; Larry the Cable Guy: We've Been Thinking"/>
        <s v="Captive"/>
        <s v="Demetri Martin: Live (At The Time)"/>
        <s v="Brothers"/>
        <s v="Another Miss Oh"/>
        <s v="Rebirth"/>
        <s v="Audrie &amp; Daisy"/>
        <s v="T@gged"/>
        <s v="Riot"/>
        <s v="Anjelah Johnson: Not Fancy"/>
        <s v="The Deep"/>
        <s v="La Niña"/>
        <s v="Colin Quinn: The New York Story"/>
        <s v="Ask the Storybots"/>
        <s v="Divines"/>
        <s v="MindGamers"/>
        <s v="La esclava blanca"/>
        <s v="Tony Robbins: I Am Not Your Guru"/>
        <s v="I Am Michael"/>
        <s v="Justin Timberlake + The Tennessee Kids"/>
        <s v="World of Winx"/>
        <s v="Heneral Luna"/>
        <s v="Un + une"/>
        <s v="Mucize"/>
        <s v="Pororo the Little Penguin"/>
        <s v="72 Cutest Animals"/>
        <s v="Richie Rich"/>
        <s v="Gabriel Iglesias: I'm Sorry for What I Said When I Was Hungry"/>
        <s v="In the Shadow of Iris"/>
        <s v="Jim Jefferies: Freedumb"/>
        <s v="Force 2"/>
        <s v="Couple Of Days"/>
        <s v="3000 Nights"/>
        <s v="6 Years"/>
        <s v="Tamasha"/>
        <s v="Manson Family Vacation"/>
        <s v="Garfunkel and Oates: Trying to be Special"/>
        <s v="LEGO Friends: The Power of Friendship"/>
        <s v="Strange Weather"/>
        <s v="Rainbow Time"/>
        <s v="Much Loved"/>
        <s v="The Good Cop"/>
        <s v="Always Be My Maybe"/>
        <s v="Tales by Light"/>
        <s v="The Guardian Brothers"/>
        <s v="Chatô, The King of Brazil"/>
        <s v="One More Time"/>
        <s v="My Runway"/>
        <s v="Riphagen the Untouchable"/>
        <s v="The 101-Year-Old Man Who Skipped Out on the Bill and Disappeared"/>
        <s v="Dear My Friends"/>
        <s v="Toon"/>
        <s v="White Nights"/>
        <s v="Udta Punjab"/>
        <s v="The Paper"/>
        <s v="Toro"/>
        <s v="Jeff Dunham: Unhinged in Hollywood"/>
        <s v="Tom Segura: Mostly Stories"/>
        <s v="Hunterrr"/>
        <s v="H20: Mermaid Adventures"/>
        <s v="Colin Quinn: Unconstitutional"/>
        <s v="Keith Richards: Under the Influence"/>
        <s v="Terrace House: Aloha State"/>
        <s v="Stories by Rabindranath Tagore"/>
        <s v="The Haunted House"/>
        <s v="Cheer Squad"/>
        <s v="Mohenjo Daro"/>
        <s v="4K Fireplace"/>
        <s v="Zip &amp; Zap and the Captain's Island"/>
        <s v="72 Dangerous Places to Live"/>
        <s v="Paquita Salas"/>
        <s v="Smoke &amp; Mirrors"/>
        <s v="Nightmare Teacher"/>
        <s v="Три кота"/>
        <s v="I Called Him Morgan"/>
        <s v="The Next Skin"/>
        <s v="Old Money"/>
        <s v="Belgica"/>
        <s v="XOXO"/>
        <s v="Rainbow Ruby"/>
        <s v="Ali Wong: Baby Cobra"/>
        <s v="Fearless"/>
        <s v="The Lion Woman"/>
        <s v="Prem Ratan Dhan Payo"/>
        <s v="The Beginning of Life"/>
        <s v="Pyaar Ka Punchnama 2"/>
        <s v="Atelier"/>
        <s v="The Truth Seekers"/>
        <s v="Chris Tucker: Live"/>
        <s v="Schubert in Love"/>
        <s v="Chelsea"/>
        <s v="Home: Adventures with Tip &amp; Oh"/>
        <s v="Dinosaur World"/>
        <s v="Raman Raghav 2.0"/>
        <s v="White Rabbit Project"/>
        <s v="Witch Hunt: A Century of Murder"/>
        <s v="The Princess Weiyoung"/>
        <s v="Mind Game"/>
        <s v="Chelsea Does"/>
        <s v="Real Rob"/>
        <s v="Slam"/>
        <s v="Gridlocked"/>
        <s v="Jessica Darling's It List"/>
        <s v="StoryBots Super Songs"/>
        <s v="Chocolate City: Vegas Strip"/>
        <s v="Journey to Greenland"/>
        <s v="Fifty"/>
        <s v="All About Asado"/>
        <s v="Phantom"/>
        <s v="The Ivory Game"/>
        <s v="HiGH&amp;LOW: The Red Rain"/>
        <s v="Lens"/>
        <s v="Selfie 69"/>
        <s v="Ali Baba and the 7 Dwarfs"/>
        <s v="Ghost Patrol"/>
        <s v="Talvar"/>
        <s v="Liar, Liar, Vampire"/>
        <s v="I'll Sleep When I'm Dead"/>
        <s v="Dil Dhadakne Do"/>
        <s v="Wazir"/>
        <s v="The Worthy"/>
        <s v="Kyaa Kool Hain Hum 3"/>
        <s v="Chronically Metropolitan"/>
        <s v="1898: Our Last Men in the Philippines"/>
        <s v="Sofía Niño de Rivera: Exposed"/>
        <s v="Russell Peters: Almost Famous"/>
        <s v="Miss in Kiss"/>
        <s v="Ludo"/>
        <s v="Everything About Her"/>
        <s v="#FollowFriday"/>
        <s v="Eddie: Strongman"/>
        <s v="Gabbar Is Back"/>
        <s v="The Massively Mixed-Up Middle School Mystery"/>
        <s v="Jonah"/>
        <s v="Coach Snoop"/>
        <s v="Motu Patlu: King Of Kings"/>
        <s v="Sen Benim HerŞeyimsin"/>
        <s v="Barakah Meets Barakah"/>
        <s v="Word Party"/>
        <s v="Fitoor"/>
        <s v="Jen Kirkman: I'm Gonna Die Alone (And I Feel Fine)"/>
        <s v="Puerto Ricans in Paris"/>
        <s v="Reggie Watts: Spatial"/>
        <s v="You Are My Sunday"/>
        <s v="Layla M."/>
        <s v="Trailer Park Boys: Out of the Park: Europe"/>
        <s v="Asperger's Are Us"/>
        <s v="Honeytrap"/>
        <s v="City of Joy"/>
        <s v="ABCD 2"/>
        <s v="Iliza Shlesinger: Freezing Hot"/>
        <s v="My Sunshine"/>
        <s v="Carlos Ballarta: el amor es de putos"/>
        <s v="Offline: Are You Ready for the Next Level?"/>
        <s v="A Touch of Green"/>
        <s v="Olmo and the Seagull"/>
        <s v="7:19"/>
        <s v="Born in Syria"/>
        <s v="Te3n"/>
        <s v="Kulipari: An Army of Frogs"/>
        <s v="The Doll"/>
        <s v="Brother Jekwu"/>
        <s v="Clair Obscur"/>
        <s v="Pettson and Findus: The Best Christmas Ever"/>
        <s v="U Turn"/>
        <s v="28 Faces of the Moon"/>
        <s v="I Love You"/>
        <s v="Ordinary People"/>
        <s v="Poshter Girl"/>
        <s v="The Creative Indians"/>
        <s v="Shaandaar"/>
        <s v="Kazoops!"/>
        <s v="Bottersnikes &amp; Gumbles"/>
        <s v="Hawaizaada"/>
        <s v="Fangbone!"/>
        <s v="Very Big Shot"/>
        <s v="Joe Rogan: Triggered"/>
        <s v="X: Past Is Present"/>
        <s v="David Cross: Making America Great Again"/>
        <s v="100 Meters"/>
        <s v="Iliza Shlesinger: Confirmed Kills"/>
        <s v="Breaking the Bank"/>
        <s v="Hannibal Buress: Comedy Camisado"/>
        <s v="Bangistan"/>
        <s v="Lang Tong"/>
        <s v="Trailer Park Boys: Drunk, High and Unemployed: Live In Austin"/>
        <s v="Kiss of Life"/>
        <s v="Chasing Cameron"/>
        <s v="S Storm"/>
        <s v="Theo Von: No Offense"/>
        <s v="Mike Epps: Don't Take It Personal"/>
        <s v="Husband Factor"/>
        <s v="Michael Che Matters"/>
        <s v="Spark"/>
        <s v="Under the Black Moonlight"/>
        <s v="Aziz Ansari: Live at Madison Square Garden"/>
        <s v="Hibana: Spark"/>
        <s v="Katti Batti"/>
        <s v="Patton Oswalt: Talking for Clapping"/>
        <s v="Husband Factor: Resurrection"/>
        <s v="XV Beyond the Tryline"/>
        <s v="Close Your Eyes Before It's Dark"/>
        <s v="Best Lover"/>
        <s v="Luna Petunia"/>
        <s v="Dana Carvey: Straight White Male, 60"/>
        <s v="Soul Thieves"/>
        <s v="Umrika"/>
        <s v="Wedding Association 2: Circumcision"/>
        <s v="The Miracle"/>
        <s v="The Dream Job"/>
        <s v="One in a Billion"/>
        <s v="Frank and Cindy"/>
        <s v="Vanished 46"/>
        <s v="Niyazi Gül Dörtnala"/>
        <s v="Brent Morin: I'm Brent Morin"/>
        <s v="My Mother's Wound"/>
        <s v="Saawan"/>
        <s v="Beauty and the Bestie"/>
        <s v="The CEO"/>
        <s v="Sam Kinison: The Scream Continues"/>
        <s v="Magic Cellphone"/>
        <s v="Sila Samayangalil"/>
        <s v="Diamond Lover"/>
        <s v="Ricardo O'Farrill: Abrazo Genial"/>
        <s v="Brahman Naman"/>
        <s v="Dedemin Fişi"/>
        <s v="My Stupid Boss"/>
        <s v="Ojukokoro (Greed)"/>
        <s v="Aerials"/>
        <s v="Sons of the Caliphate"/>
        <s v="Cedric the Entertainer: Live from the Ville"/>
        <s v="The Blind Christ"/>
        <s v="Souk Bazaar"/>
        <s v="Dharam Sankat Mein"/>
        <s v="#Rucker50"/>
        <s v="Barcelona: A Love Untold"/>
        <s v="Project Marathwada"/>
        <s v="Gang of the Caribbean"/>
        <s v="Budhia Singh: Born to Run"/>
        <s v="Crazy Beautiful You"/>
        <s v="Kara Bela"/>
        <s v="Road To High &amp; Low"/>
        <s v="Fartsa"/>
        <s v="The Breakup Playlist"/>
        <s v="Singles Villa"/>
        <s v="Vince &amp; Kath &amp; James"/>
        <s v="Sommore: The Reign Continues"/>
        <s v="The Last Egg"/>
        <s v="Ricardo O'Farrill: abrazo navideño"/>
        <s v="You're My Boss"/>
        <s v="Everyday I Love You"/>
        <s v="Triumph in the Skies"/>
        <s v="The Super Parental Guardians"/>
        <s v="Gbomo Gbomo Express"/>
        <s v="Chris D'Elia: Incorrigible"/>
        <s v="Virunga: Gorillas in Peril"/>
        <s v="Janoskians: Untold and Untrue"/>
        <s v="Dieter Nuhr: Nuhr in Berlin"/>
        <s v="Santa Banta Pvt Ltd"/>
        <s v="Tariqi: My Way"/>
        <s v="76"/>
        <s v="The Governor"/>
        <s v="Grandmother's Farm Part 2"/>
        <s v="Jandino: Whatever it Takes"/>
        <s v="The Unmarried Wife"/>
        <s v="The Love Affair"/>
        <s v="Back to 1989"/>
        <s v="Snervous Tyler Oakley"/>
        <s v="Meet The in-Laws"/>
        <s v="Oloibiri"/>
        <s v="A Chaster Marriage"/>
        <s v="Popples"/>
        <s v="Hajwala: The Missing Engine"/>
        <s v="The Arbitration"/>
        <s v="Just the Way You Are"/>
        <s v="My Little Baby"/>
        <s v="Love Storm"/>
        <s v="The Third Party"/>
        <s v="Lakeeran"/>
        <s v="Love Is a Story"/>
        <s v="Time Out"/>
        <s v="Jada"/>
        <s v="Ozark"/>
        <s v="Derry Girls"/>
        <s v="The Sinner"/>
        <s v="Blade Runner 2049"/>
        <s v="Dark"/>
        <s v="Sorry to Bother You"/>
        <s v="Dunkirk"/>
        <s v="Wind River"/>
        <s v="Molly's Game"/>
        <s v="Riverdale"/>
        <s v="Legacies"/>
        <s v="Mindhunter"/>
        <s v="Den of Thieves"/>
        <s v="All American"/>
        <s v="Phantom Thread"/>
        <s v="Manifest"/>
        <s v="Elite"/>
        <s v="Cobra Kai"/>
        <s v="You"/>
        <s v="Lost in Space"/>
        <s v="Money Heist"/>
        <s v="Lady Bird"/>
        <s v="Good Girls"/>
        <s v="The Ritual"/>
        <s v="Godless"/>
        <s v="Altered Carbon"/>
        <s v="Maniac"/>
        <s v="Dirty John"/>
        <s v="Darkest Hour"/>
        <s v="Babylon Berlin"/>
        <s v="Charmed"/>
        <s v="The Haunting of Hill House"/>
        <s v="HAPPY!"/>
        <s v="Workin' Moms"/>
        <s v="The Nightingale"/>
        <s v="Wild Wild Country"/>
        <s v="Somebody Feed Phil"/>
        <s v="Big Mouth"/>
        <s v="How It Ends"/>
        <s v="Dynasty"/>
        <s v="The Disaster Artist"/>
        <s v="Imposters"/>
        <s v="Anne with an E"/>
        <s v="Ghostland"/>
        <s v="Perfect Bid: The Contestant Who Knew Too Much"/>
        <s v="Manhunt"/>
        <s v="The Ballad of Buster Scruggs"/>
        <s v="Okja"/>
        <s v="Santa Clarita Diet"/>
        <s v="The Bad Batch"/>
        <s v="The Bureau of Magical Things"/>
        <s v="One Day at a Time"/>
        <s v="The End of the F***ing World"/>
        <s v="Safe"/>
        <s v="GLOW"/>
        <s v="Trolls: The Beat Goes On!"/>
        <s v="Collateral"/>
        <s v="Shot Caller"/>
        <s v="Castlevania"/>
        <s v="The Shack"/>
        <s v="The Kominsky Method"/>
        <s v="Knightfall"/>
        <s v="Atypical"/>
        <s v="Alias Grace"/>
        <s v="Roma"/>
        <s v="Deadwind"/>
        <s v="Crooked House"/>
        <s v="A Series of Unfortunate Events"/>
        <s v="The Beguiled"/>
        <s v="American Vandal"/>
        <s v="Watership Down"/>
        <s v="Mystery Science Theater 3000"/>
        <s v="Chilling Adventures of Sabrina"/>
        <s v="What Happened to Monday"/>
        <s v="The Foreigner"/>
        <s v="Apostle"/>
        <s v="Icarus"/>
        <s v="The Package"/>
        <s v="Violet Evergarden"/>
        <s v="Narcos: Mexico"/>
        <s v="Mary Magdalene"/>
        <s v="Disenchantment"/>
        <s v="Gerald's Game"/>
        <s v="Level 16"/>
        <s v="BAKI"/>
        <s v="The Invisible Guest"/>
        <s v="The Cloverfield Paradox"/>
        <s v="I Don't Feel at Home in This World Anymore"/>
        <s v="Wet Hot American Summer: Ten Years Later"/>
        <s v="Abducted in Plain Sight"/>
        <s v="Annabelle: Creation"/>
        <s v="Seven Seconds"/>
        <s v="The Witch: Part 1. The Subversion"/>
        <s v="Kodachrome"/>
        <s v="Devilman Crybaby"/>
        <s v="Calibre"/>
        <s v="Oats Studios"/>
        <s v="Two Sentence Horror Stories"/>
        <s v="I Am Not Your Negro"/>
        <s v="Black Spot"/>
        <s v="Rust Valley Restorers"/>
        <s v="Bird Box"/>
        <s v="Everything Sucks!"/>
        <s v="The Zookeeper's Wife"/>
        <s v="Bad Blood"/>
        <s v="Five Came Back"/>
        <s v="Outlaw King"/>
        <s v="Queer Eye"/>
        <s v="Veronica"/>
        <s v="James Acaster: Repertoire"/>
        <s v="The Keepers"/>
        <s v="Beirut"/>
        <s v="The Night Comes for Us"/>
        <s v="13 Reasons Why"/>
        <s v="Pine Gap"/>
        <s v="Destination Wedding"/>
        <s v="Nightflyers"/>
        <s v="Cam"/>
        <s v="Black Lightning"/>
        <s v="The Meyerowitz Stories (New and Selected)"/>
        <s v="Malevolent"/>
        <s v="The Babysitter"/>
        <s v="When We First Met"/>
        <s v="Extinction"/>
        <s v="To All the Boys I've Loved Before"/>
        <s v="Troy: Fall of a City"/>
        <s v="Cargo"/>
        <s v="The Dragon Prince"/>
        <s v="Dear White People"/>
        <s v="Everybody Knows"/>
        <s v="VeggieTales in the City"/>
        <s v="Requiem"/>
        <s v="Wormwood"/>
        <s v="Perfume"/>
        <s v="The Guernsey Literary &amp; Potato Peel Pie Society"/>
        <s v="1922"/>
        <s v="Evil Genius"/>
        <s v="Home Again"/>
        <s v="Mudbound"/>
        <s v="The Book of Henry"/>
        <s v="Explained"/>
        <s v="Jim &amp; Andy: The Great Beyond - Featuring a Very Special, Contractually Obligated Mention of Tony Clifton"/>
        <s v="Cells at Work!"/>
        <s v="She-Ra and the Princesses of Power"/>
        <s v="Stranger"/>
        <s v="The Rain"/>
        <s v="The Innocent Man"/>
        <s v="Berlin Syndrome"/>
        <s v="Anon"/>
        <s v="Rascal Does Not Dream of Bunny Girl Senpai"/>
        <s v="Replicas"/>
        <s v="Private Life"/>
        <s v="Beyond Skyline"/>
        <s v="A Futile and Stupid Gesture"/>
        <s v="Mirai"/>
        <s v="The Strangers: Prey at Night"/>
        <s v="Dirty Money"/>
        <s v="Tidelands"/>
        <s v="Hilda"/>
        <s v="Friends from College"/>
        <s v="King of Thieves"/>
        <s v="Hold the Dark"/>
        <s v="My Little Pony: Equestria Girls"/>
        <s v="Insatiable"/>
        <s v="Black Mirror: Bandersnatch"/>
        <s v="Better Than Us"/>
        <s v="Cable Girls"/>
        <s v="Sick Note"/>
        <s v="RBG"/>
        <s v="Bāhubali 2: The Conclusion"/>
        <s v="The Perfection"/>
        <s v="The Discovery"/>
        <s v="MEGALOBOX"/>
        <s v="The Kindergarten Teacher"/>
        <s v="Wheelman"/>
        <s v="Mirage"/>
        <s v="Set It Up"/>
        <s v="An Evening with Beverly Luff Linn"/>
        <s v="Transformers: Cyberverse"/>
        <s v="The Delivery Boy"/>
        <s v="Jack Whitehall: Travels with My Father"/>
        <s v="Little Italy"/>
        <s v="Teasing Master Takagi-san"/>
        <s v="The Boss Baby: Back in Business"/>
        <s v="The Outsider"/>
        <s v="Skins"/>
        <s v="Hannah Gadsby: Nanette"/>
        <s v="Banana Split"/>
        <s v="Scissor Seven"/>
        <s v="Damnation"/>
        <s v="Creep 2"/>
        <s v="Dumplin'"/>
        <s v="Shirkers"/>
        <s v="The After Party"/>
        <s v="Red Joan"/>
        <s v="Mute"/>
        <s v="The Magic School Bus Rides Again"/>
        <s v="Hell Fest"/>
        <s v="Small Town Crime"/>
        <s v="Adrift"/>
        <s v="Cathedral of the Sea"/>
        <s v="Haunted"/>
        <s v="Happy as Lazzaro"/>
        <s v="A Bad Moms Christmas"/>
        <s v="A-X-L"/>
        <s v="The Other Side of the Wind"/>
        <s v="Dave Chappelle"/>
        <s v="Ravenous"/>
        <s v="Salt Fat Acid Heat"/>
        <s v="Great News"/>
        <s v="Dark Tourist"/>
        <s v="22 July"/>
        <s v="Abstract: The Art of Design"/>
        <s v="Victoria &amp; Abdul"/>
        <s v="Bakugan: Battle Planet"/>
        <s v="May the Devil Take You"/>
        <s v="Kakegurui"/>
        <s v="Numberblocks"/>
        <s v="Dogs"/>
        <s v="Buster's Mal Heart"/>
        <s v="Zoids Wild"/>
        <s v="Mr. Sunshine"/>
        <s v="Bright"/>
        <s v="The Incredible Jessica James"/>
        <s v="The Kissing Booth"/>
        <s v="Handsome Devil"/>
        <s v="Hotel Transylvania: The Series"/>
        <s v="Sand Castle"/>
        <s v="My Mister"/>
        <s v="Magic for Humans"/>
        <s v="Bill Nye Saves the World"/>
        <s v="1983"/>
        <s v="Errementari: The Blacksmith and the Devil"/>
        <s v="Holy Camp!"/>
        <s v="Game Over, Man!"/>
        <s v="Forgotten"/>
        <s v="Piercing"/>
        <s v="Unit 42"/>
        <s v="Innocent"/>
        <s v="Black Earth Rising"/>
        <s v="On Body and Soul"/>
        <s v="Mowgli: Legend of the Jungle"/>
        <s v="No Escape Room"/>
        <s v="I Am a Killer"/>
        <s v="Goon: Last of the Enforcers"/>
        <s v="Nailed It!"/>
        <s v="Aggretsuko"/>
        <s v="Immortals"/>
        <s v="Ricky Gervais: Humanity"/>
        <s v="To the Bone"/>
        <s v="On My Block"/>
        <s v="Sunderland 'Til I Die"/>
        <s v="Gypsy"/>
        <s v="The Bar"/>
        <s v="Siberia"/>
        <s v="Alexa &amp; Katie"/>
        <s v="Woodshock"/>
        <s v="War Machine"/>
        <s v="Illang: The Wolf Brigade"/>
        <s v="Security"/>
        <s v="Newness"/>
        <s v="Bitter Daisies"/>
        <s v="The Breaker Upperers"/>
        <s v="Joan Didion: The Center Will Not Hold"/>
        <s v="Clive Davis: The Soundtrack of Our Lives"/>
        <s v="Life Sentence"/>
        <s v="Cry Babies Magic Tears"/>
        <s v="The Toys That Made Us"/>
        <s v="The Standups"/>
        <s v="Baby"/>
        <s v="Unsolved: The Murders of Tupac and The Notorious B.I.G."/>
        <s v="Disjointed"/>
        <s v="We the Animals"/>
        <s v="Spirit: Riding Free"/>
        <s v="Welcome Home"/>
        <s v="Midnight Sun"/>
        <s v="Unicorn Store"/>
        <s v="Tau"/>
        <s v="Brain on Fire"/>
        <s v="White Gold"/>
        <s v="Voice"/>
        <s v="If I Leave Here Tomorrow: A Film About Lynyrd Skynyrd"/>
        <s v="Bathtubs Over Broadway"/>
        <s v="Record of Grancrest War"/>
        <s v="Hitler's Circle of Evil"/>
        <s v="What the Health"/>
        <s v="Rotten"/>
        <s v="Duck Butter"/>
        <s v="Because This Is My First Life"/>
        <s v="The Long Dumb Road"/>
        <s v="Abby Hatcher"/>
        <s v="Unauthorized Living"/>
        <s v="LEGO Friends: Girls on a Mission"/>
        <s v="Tabula Rasa"/>
        <s v="Murder Mountain"/>
        <s v="Nicky Jam: El Ganador"/>
        <s v="SKY Castle"/>
        <s v="Sisters"/>
        <s v="Suburra: Blood on Rome"/>
        <s v="Bill Nye: Science Guy"/>
        <s v="Mr. Roosevelt"/>
        <s v="John Mulaney: Kid Gorgeous at Radio City"/>
        <s v="Win It All"/>
        <s v="Norm Macdonald Has a Show"/>
        <s v="Andhadhun"/>
        <s v="Just Between Lovers"/>
        <s v="The Epic Tales of Captain Underpants"/>
        <s v="Ugly Delicious"/>
        <s v="The House of Flowers"/>
        <s v="In Darkness"/>
        <s v="Shimmer Lake"/>
        <s v="Somewhere Between"/>
        <s v="Hot Date"/>
        <s v="The Debt Collector"/>
        <s v="Orbiter 9"/>
        <s v="Day of the Dead: Bloodline"/>
        <s v="Lovesong"/>
        <s v="Lawless Lawyer"/>
        <s v="Reversing Roe"/>
        <s v="First They Killed My Father"/>
        <s v="The Titan"/>
        <s v="Welcome to the Family"/>
        <s v="Llama Llama"/>
        <s v="Borderliner"/>
        <s v="Girlfriend's Day"/>
        <s v="Animal Crackers"/>
        <s v="A Korean Odyssey"/>
        <s v="Dude"/>
        <s v="My Happy Family"/>
        <s v="Unrest"/>
        <s v="iBoy"/>
        <s v="Ibiza"/>
        <s v="The Resurrection of Gavin Stone"/>
        <s v="Power Rangers Ninja Steel"/>
        <s v="Strong Island"/>
        <s v="Bad Genius"/>
        <s v="Man Like Mobeen"/>
        <s v="Godzilla: The Planet Eater"/>
        <s v="Blame!"/>
        <s v="Granblue Fantasy: The Animation"/>
        <s v="Bullet Head"/>
        <s v="Meteor Garden"/>
        <s v="Wolf"/>
        <s v="Fallet"/>
        <s v="The Photographer of Mauthausen"/>
        <s v="The Hollow"/>
        <s v="The Mire"/>
        <s v="The Most Hated Woman in America"/>
        <s v="GHOUL"/>
        <s v="River's Edge"/>
        <s v="Hero Mask"/>
        <s v="The Fix"/>
        <s v="Godzilla: Planet of the Monsters"/>
        <s v="The Beauty Inside"/>
        <s v="Fate/Apocrypha"/>
        <s v="Girl"/>
        <s v="Acts of Vengeance"/>
        <s v="The Casketeers"/>
        <s v="The Guest"/>
        <s v="Bleach"/>
        <s v="Rainbow Rangers"/>
        <s v="Our Souls at Night"/>
        <s v="Psychokinesis"/>
        <s v="Oh, Hello on Broadway"/>
        <s v="The Mechanism"/>
        <s v="Mob Psycho 100"/>
        <s v="Birth of the Dragon"/>
        <s v="Little Evil"/>
        <s v="Gaga: Five Foot Two"/>
        <s v="Memories of the Alhambra"/>
        <s v="Barbie: Dreamhouse Adventures"/>
        <s v="Fullmetal Alchemist"/>
        <s v="Ad Vitam"/>
        <s v="The Angel"/>
        <s v="Patriot Act with Hasan Minhaj"/>
        <s v="Benji"/>
        <s v="Signs"/>
        <s v="White Fang"/>
        <s v="B: The Beginning"/>
        <s v="Sugar Rush"/>
        <s v="The Resistance Banker"/>
        <s v="El Chapo"/>
        <s v="Sacred Games"/>
        <s v="The Worst Witch"/>
        <s v="The Confession Tapes"/>
        <s v="Thieves of the Wood"/>
        <s v="The Land of Steady Habits"/>
        <s v="Girl from Nowhere"/>
        <s v="Afflicted"/>
        <s v="Dope"/>
        <s v="Paradise PD"/>
        <s v="Thus Spoke Kishibe Rohan"/>
        <s v="Steve Martin and Martin Short: An Evening You Will Forget for the Rest of Your Life"/>
        <s v="Welcome to Waikiki"/>
        <s v="The Inmate"/>
        <s v="The Innocents"/>
        <s v="Clinical"/>
        <s v="Charité"/>
        <s v="The Battleship Island"/>
        <s v="Instant Hotel"/>
        <s v="Myths &amp; Monsters"/>
        <s v="The Hook Up Plan"/>
        <s v="Kiss Me First"/>
        <s v="Lu Over the Wall"/>
        <s v="November 13: Attack on Paris"/>
        <s v="Life"/>
        <s v="Hampstead"/>
        <s v="Reprisal"/>
        <s v="Like Father"/>
        <s v="MILF"/>
        <s v="The Bride of Habaek"/>
        <s v="The Open House"/>
        <s v="Catfight"/>
        <s v="The New Legends of Monkey"/>
        <s v="Medal of Honor"/>
        <s v="My Teacher, My Obsession"/>
        <s v="Take Me"/>
        <s v="MFKZ"/>
        <s v="True and the Rainbow Kingdom"/>
        <s v="Steel Rain"/>
        <s v="Something in the Rain"/>
        <s v="Sad Hill Unearthed"/>
        <s v="The Velvet Collection"/>
        <s v="Zero"/>
        <s v="The Christmas Chronicles"/>
        <s v="Nothing to Hide"/>
        <s v="The Indian Detective"/>
        <s v="Bonus Family"/>
        <s v="Serial Killer with Piers Morgan"/>
        <s v="Patrick"/>
        <s v="The Ottoman Lieutenant"/>
        <s v="My Shy Boss"/>
        <s v="Gormiti"/>
        <s v="Casting JonBenet"/>
        <s v="Selection Day"/>
        <s v="The Protector"/>
        <s v="The World Is Yours"/>
        <s v="Long Shot"/>
        <s v="Outside In"/>
        <s v="The Queen of Flow"/>
        <s v="Cupcake &amp; Dino - General Services"/>
        <s v="Next Gen"/>
        <s v="The Saint"/>
        <s v="Voyeur"/>
        <s v="Daniel Sloss: Live Shows"/>
        <s v="Get Me Roger Stone"/>
        <s v="Surviving Escobar - Alias JJ"/>
        <s v="Bangkok Love Stories 2: Innocence"/>
        <s v="Children of the Whales"/>
        <s v="Hey Arnold! The Jungle Movie"/>
        <s v="Irreplaceable You"/>
        <s v="Dogs of Berlin"/>
        <s v="Free Rein"/>
        <s v="Amar"/>
        <s v="Tig Notaro: Happy To Be Here"/>
        <s v="Carrie Pilby"/>
        <s v="Luis Miguel: The Series"/>
        <s v="Cyborg 009: Call of Justice"/>
        <s v="Cocaine Coast"/>
        <s v="Fun Mom Dinner"/>
        <s v="Bumping Mics with Jeff Ross &amp; Dave Attell"/>
        <s v="I Am Jonas"/>
        <s v="Springsteen On Broadway"/>
        <s v="Ultraviolet"/>
        <s v="Hot Girls Wanted: Turned On"/>
        <s v="7 Days Out"/>
        <s v="Greenhouse Academy"/>
        <s v="Hi Score Girl"/>
        <s v="Te Ata"/>
        <s v="Cuba and the Cameraman"/>
        <s v="Indian Horse"/>
        <s v="I Am Not an Easy Man"/>
        <s v="The Forgiven"/>
        <s v="Samurai Gourmet"/>
        <s v="Final Fantasy XIV: Dad of Light"/>
        <s v="Car Masters: Rust to Riches"/>
        <s v="You Get Me"/>
        <s v="The Climb"/>
        <s v="Sparta"/>
        <s v="Sarah Silverman: A Speck of Dust"/>
        <s v="Re: Mind"/>
        <s v="Lego Jurassic World: The Secret Exhibit"/>
        <s v="Hasan Minhaj: Homecoming King"/>
        <s v="Ingobernable"/>
        <s v="If I Hadn't Met You"/>
        <s v="Creeped Out"/>
        <s v="Modest Heroes"/>
        <s v="Girlboss"/>
        <s v="Spy Kids: Mission Critical"/>
        <s v="Mercury 13"/>
        <s v="The Royal House of Windsor"/>
        <s v="The Fortress"/>
        <s v="When Heroes Fly"/>
        <s v="Godzilla: City on the Edge of Battle"/>
        <s v="Flint Town"/>
        <s v="Quincy"/>
        <s v="Struggle: The Life and Lost Art of Szukalski"/>
        <s v="The Outcasts"/>
        <s v="The Invisible Guardian"/>
        <s v="Bending the Arc"/>
        <s v="A.I.C.O. -Incarnation-"/>
        <s v="Eternal Love"/>
        <s v="Take the Ball, Pass the Ball"/>
        <s v="Polly Pocket"/>
        <s v="Adam Sandler: 100% Fresh"/>
        <s v="Pop Team Epic"/>
        <s v="An Imperfect Murder"/>
        <s v="Mike Birbiglia: Thank God for Jokes"/>
        <s v="Sky Ladder: The Art of Cai Guo-Qiang"/>
        <s v="Gnome Alone"/>
        <s v="Sirius the Jaeger"/>
        <s v="Misty"/>
        <s v="Standup and Away! with Brian Regan"/>
        <s v="A Love So Beautiful"/>
        <s v="The A List"/>
        <s v="Neal Brennan: 3 Mics"/>
        <s v="Sandy Wexler"/>
        <s v="The Week Of"/>
        <s v="Naked"/>
        <s v="The Big Family Cooking Showdown"/>
        <s v="The Bleeding Edge"/>
        <s v="QB1: Beyond the Lights"/>
        <s v="Fugitiva"/>
        <s v="Taylor Swift: Reputation Stadium Tour"/>
        <s v="Toc Toc"/>
        <s v="John Leguizamo's Latin History for Morons"/>
        <s v="And Breathe Normally"/>
        <s v="The Awakening of Motti Wolkenbruch"/>
        <s v="Amazing Interiors"/>
        <s v="Charming"/>
        <s v="Secret Agent Selection: WW2"/>
        <s v="Giant"/>
        <s v="The Piano Forest"/>
        <s v="Bobby Kennedy for President"/>
        <s v="Chip and Potato"/>
        <s v="Solo"/>
        <s v="The Killer"/>
        <s v="Flavors of Youth"/>
        <s v="The Polka King"/>
        <s v="Falsa identidad"/>
        <s v="The Legacy of a Whitetail Deer Hunter"/>
        <s v="Come Sunday"/>
        <s v="Diablero"/>
        <s v="The Death and Life of Marsha P. Johnson"/>
        <s v="Super Drags"/>
        <s v="Monster High: Electrified"/>
        <s v="Mersal"/>
        <s v="Chosen"/>
        <s v="Fred Armisen: Standup for Drummers"/>
        <s v="Perdida"/>
        <s v="Sarkar"/>
        <s v="Bad Guys: Vile City"/>
        <s v="The Yard"/>
        <s v="Camarón: The Film"/>
        <s v="S.W.A.T.: Under Siege"/>
        <s v="High Society"/>
        <s v="Generation Iron 3"/>
        <s v="Last Hope"/>
        <s v="The Platform"/>
        <s v="Whose Streets?"/>
        <s v="One of Us"/>
        <s v="The Rachel Divide"/>
        <s v="My Masterpiece"/>
        <s v="Brian Regan: Nunchucks and Flamethrowers"/>
        <s v="Busted!"/>
        <s v="Alex Strangelove"/>
        <s v="Lowriders"/>
        <s v="3Below: Tales of Arcadia"/>
        <s v="Chris Rock: Tamborine"/>
        <s v="Familiar Wife"/>
        <s v="Ultimate Beastmaster"/>
        <s v="Your Son"/>
        <s v="Justice"/>
        <s v="The World's Most Extraordinary Homes"/>
        <s v="NY Prison Break: The Seduction of Joyce Mitchell"/>
        <s v="Tom Segura: Disgraceful"/>
        <s v="It's for Your Own Good"/>
        <s v="Sierra Burgess Is a Loser"/>
        <s v="Fate/Extra Last Encore"/>
        <s v="Battle"/>
        <s v="The Seven Deadly Sins: Prisoners of the Sky"/>
        <s v="Christmas Inheritance"/>
        <s v="Jo Koy: Live from Seattle"/>
        <s v="Live"/>
        <s v="My Secret Romance"/>
        <s v="Okko's Inn"/>
        <s v="Christmas in the Heartland"/>
        <s v="How to Be Really Bad"/>
        <s v="FIGHTWORLD"/>
        <s v="A Christmas Prince"/>
        <s v="Prison Playbook"/>
        <s v="First Team: Juventus"/>
        <s v="The Stolen"/>
        <s v="Father of the Year"/>
        <s v="The Final Table"/>
        <s v="Killing Hasselhoff"/>
        <s v="Pottersville"/>
        <s v="Thi Mai"/>
        <s v="Switched"/>
        <s v="Paradise Lost"/>
        <s v="Derren Brown: Sacrifice"/>
        <s v="Yucatán"/>
        <s v="A Twelve-Year Night"/>
        <s v="Happy Anniversary"/>
        <s v="Maria Bamford: Old Baby"/>
        <s v="Trump: An American Dream"/>
        <s v="Undercover Law"/>
        <s v="Rock my Heart"/>
        <s v="Apaches"/>
        <s v="Marlon"/>
        <s v="My Sassy Girl"/>
        <s v="Wild District"/>
        <s v="Us and Them"/>
        <s v="Million Yen Women"/>
        <s v="My ID is Gangnam Beauty"/>
        <s v="Champions"/>
        <s v="100 Days My Prince"/>
        <s v="The B-Side: Elsa Dorfman's Portrait Photography"/>
        <s v="A Very Country Christmas"/>
        <s v="Greg Davies: You Magnificent Beast"/>
        <s v="Girls Incarcerated"/>
        <s v="When Angels Sleep"/>
        <s v="Brainchild"/>
        <s v="Bert Kreischer: Secret Time"/>
        <s v="Show Dogs"/>
        <s v="Escape from Mr. Lemoncello's Library"/>
        <s v="Bhavesh Joshi Superhero"/>
        <s v="Cleo &amp; Cuquin"/>
        <s v="Amateur"/>
        <s v="Back Street Girls: Goku Dolls"/>
        <s v="Fireworks"/>
        <s v="Edgar Rice Burroughs' Tarzan and Jane"/>
        <s v="Pachamama"/>
        <s v="Lust Stories"/>
        <s v="All I Wish"/>
        <s v="Age of Tanks"/>
        <s v="The Clapper"/>
        <s v="Chasing Coral"/>
        <s v="Robot Trains"/>
        <s v="My Dead Ex"/>
        <s v="Disconnect"/>
        <s v="Crazy Delicious"/>
        <s v="Becoming Champions"/>
        <s v="Inside the Criminal Mind"/>
        <s v="Live Up To Your Name"/>
        <s v="Take Your Pills"/>
        <s v="Raees"/>
        <s v="Bad Seeds"/>
        <s v="Animal World"/>
        <s v="Fastest Car"/>
        <s v="Seeking a Man"/>
        <s v="Toilet: A Love Story"/>
        <s v="Terrorism Close Calls"/>
        <s v="6 Balloons"/>
        <s v="#realityhigh"/>
        <s v="13 Reasons Why: Beyond the Reasons"/>
        <s v="Seth Rogen's Hilarity for Charity"/>
        <s v="Stree"/>
        <s v="Wedding Unplanned"/>
        <s v="Stay Here"/>
        <s v="Kantaro: The Sweet Tooth Salaryman"/>
        <s v="SWORDGAI The Animation"/>
        <s v="Beyond Stranger Things"/>
        <s v="44 Cats"/>
        <s v="Close Enemies"/>
        <s v="The Tree of Blood"/>
        <s v="They'll Love Me When I'm Dead"/>
        <s v="Nappily Ever After"/>
        <s v="Bomb Scared"/>
        <s v="Handsome: A Netflix Mystery Movie"/>
        <s v="Dragon Pilot: Hisone and Masotan"/>
        <s v="Nailed It! Holiday!"/>
        <s v="Lommbock"/>
        <s v="Terrace House: Opening New Doors"/>
        <s v="Maktub"/>
        <s v="Black Is Beltza"/>
        <s v="The Legend of Cocaine Island"/>
        <s v="Mom"/>
        <s v="ReBoot: The Guardian Code"/>
        <s v="Half Girlfriend"/>
        <s v="Neo Yokio"/>
        <s v="The Motive"/>
        <s v="Lady J"/>
        <s v="Right Here Right Now"/>
        <s v="Shéhérazade"/>
        <s v="Shepherds and Butchers"/>
        <s v="The Most Unknown"/>
        <s v="A Fortunate Man"/>
        <s v="LEGO Marvel Super Heroes: Guardians of the Galaxy - The Thanos Threat"/>
        <s v="Out of Thin Air"/>
        <s v="Ron White: If You Quit Listening, I'll Shut Up"/>
        <s v="Sir"/>
        <s v="Secret Superstar"/>
        <s v="Pope Francis: A Man of His Word"/>
        <s v="Demetri Martin: The Overthinker"/>
        <s v="Katt Williams: Great America"/>
        <s v="Sahara"/>
        <s v="Budapest"/>
        <s v="El Camino Christmas"/>
        <s v="BuyBust"/>
        <s v="Patton Oswalt: Annihilation"/>
        <s v="Super Monsters"/>
        <s v="Ali's Wedding"/>
        <s v="Amy Schumer: The Leather Special"/>
        <s v="Aapla Manus"/>
        <s v="Bibi &amp; Tina: Perfect Pandemonium"/>
        <s v="Shot in the Dark"/>
        <s v="Retablo"/>
        <s v="The American Meme"/>
        <s v="Holy Goalie"/>
        <s v="Burn Out"/>
        <s v="The Tribe"/>
        <s v="Family Blood"/>
        <s v="Time: The Kalief Browder Story"/>
        <s v="Love and Fortune"/>
        <s v="Drug Lords"/>
        <s v="Follow This"/>
        <s v="Paprika"/>
        <s v="Victim Number 8"/>
        <s v="The Rise of Phoenixes"/>
        <s v="Break"/>
        <s v="Unrequited Love"/>
        <s v="First Match"/>
        <s v="Point Blank"/>
        <s v="The Warning"/>
        <s v="The Princess Switch"/>
        <s v="Sanju"/>
        <s v="LEGO Marvel Super Heroes: Black Panther - Trouble in Wakanda"/>
        <s v="My Perfect Romance"/>
        <s v="The Drug King"/>
        <s v="Nigerian Prince"/>
        <s v="Sun Dogs"/>
        <s v="A Witches' Ball"/>
        <s v="Ittefaq"/>
        <s v="Eerie"/>
        <s v="Al Hayba"/>
        <s v="Hymn of Death"/>
        <s v="Going for Gold"/>
        <s v="Judwaa 2"/>
        <s v="The Milk System"/>
        <s v="The Degenerates"/>
        <s v="Motown Magic"/>
        <s v="Ronnie Coleman: The King"/>
        <s v="Nobody Speak: Trials of the Free Press"/>
        <s v="Titipo Titipo"/>
        <s v="Blood Pact"/>
        <s v="Bareilly Ki Barfi"/>
        <s v="Lost Song"/>
        <s v="Rapture"/>
        <s v="Duck Duck Goose"/>
        <s v="Revenger"/>
        <s v="Larva Island"/>
        <s v="Little Boxes"/>
        <s v="Zac &amp; Mia"/>
        <s v="Move"/>
        <s v="Jerry Before Seinfeld"/>
        <s v="Norm Macdonald: Hitler's Dog, Gossip &amp; Trickery"/>
        <s v="AMO"/>
        <s v="Mustang Island"/>
        <s v="The Laws of Thermodynamics"/>
        <s v="Edge of Fear"/>
        <s v="Clean with Passion for Now"/>
        <s v="Nothing to Lose"/>
        <s v="Daughters of Destiny"/>
        <s v="Love Daily"/>
        <s v="Uncertain Glory"/>
        <s v="Expedition Happiness"/>
        <s v="Taramani"/>
        <s v="Step Sisters"/>
        <s v="Dovlatov"/>
        <s v="Hot Sweet Sour"/>
        <s v="They've Gotta Have Us"/>
        <s v="SPF-18"/>
        <s v="Samouni Road"/>
        <s v="My Birthday Song"/>
        <s v="ReMastered: Tricky Dick &amp; The Man in Black"/>
        <s v="Joe Rogan: Strange Times"/>
        <s v="Alaska Is a Drag"/>
        <s v="Rangoon"/>
        <s v="A Christmas Prince: The Royal Wedding"/>
        <s v="72 Dangerous Animals: Asia"/>
        <s v="Prince of Peoria"/>
        <s v="Something Huge"/>
        <s v="Trevor Noah: Son of Patricia"/>
        <s v="Raising the Bar"/>
        <s v="Pup Star: Better 2Gether"/>
        <s v="Jab Harry Met Sejal"/>
        <s v="Kuroko's Basketball the Movie: Last Game"/>
        <s v="Black Crows"/>
        <s v="Tottaa Pataaka Item Maal"/>
        <s v="Pihu"/>
        <s v="Isoken"/>
        <s v="The Little Vampire 3D"/>
        <s v="Armed to the Teeth"/>
        <s v="Spyder"/>
        <s v="Saving Capitalism"/>
        <s v="Yummy Mummies"/>
        <s v="Carbone"/>
        <s v="Ali Wong: Hard Knock Wife"/>
        <s v="The Last Shaman"/>
        <s v="Feminists: What Were They Thinking?"/>
        <s v="Dany Boon: Des Hauts-De-France"/>
        <s v="Quién te cantará"/>
        <s v="Ponysitters Club"/>
        <s v="Ashes of Love"/>
        <s v="Barbra: The Music ... The Mem'ries ... The Magic!"/>
        <s v="72 Dangerous Animals: Latin America"/>
        <s v="Russell Brand: Re:Birth"/>
        <s v="Katherine Ryan: In Trouble"/>
        <s v="Vai Anitta"/>
        <s v="Dancing Queen"/>
        <s v="The 3rd Eye"/>
        <s v="Small Crimes"/>
        <s v="Ee Nagaraniki Emaindi"/>
        <s v="Gun City"/>
        <s v="Accidentally In Love"/>
        <s v="Craig Ferguson: Tickle Fight"/>
        <s v="El club de los buenos infieles"/>
        <s v="The Joel McHale Show with Joel McHale"/>
        <s v="The Day I Met El Chapo: The Kate del Castillo Story"/>
        <s v="Deidra &amp; Laney Rob a Train"/>
        <s v="Jagga Jasoos"/>
        <s v="Candy Jar"/>
        <s v="Christmas Wedding Planner"/>
        <s v="Parmanu: The Story of Pokhran"/>
        <s v="F.R.E.D.I."/>
        <s v="Roxanne, Roxanne"/>
        <s v="Rip Tide"/>
        <s v="Jeff Dunham: Relative Disaster"/>
        <s v="The Insomnia Club"/>
        <s v="Rodney Carrington: Here Comes the Truth"/>
        <s v="Mariposa de barrio"/>
        <s v="ReMastered: Who Shot the Sheriff"/>
        <s v="What We Started"/>
        <s v="Marc Maron: Too Real"/>
        <s v="Christina P: Mother Inferior"/>
        <s v="Best.Worst.Weekend.Ever."/>
        <s v="Baazaar"/>
        <s v="Getaway Plan"/>
        <s v="Bill Burr: Walk Your Way Out"/>
        <s v="Samantha!"/>
        <s v="Trevor Noah: Afraid of the Dark"/>
        <s v="The Plagues of Breslau"/>
        <s v="Qarib Qarib Singlle"/>
        <s v="Joy"/>
        <s v="On Children"/>
        <s v="Forgive Us Our Debts"/>
        <s v="Derren Brown: Miracle"/>
        <s v="Legend Quest"/>
        <s v="Angamaly Diaries"/>
        <s v="Perú: Tesoro Escondido"/>
        <s v="The Curious Creations of Christine McConnell"/>
        <s v="Dry Martina"/>
        <s v="Sara's Notebook"/>
        <s v="Paul Hollywood's Big Continental Road Trip"/>
        <s v="HiGH&amp;LOW The Movie 2: End of Sky"/>
        <s v="Sand Storm"/>
        <s v="CIA: Comrade In America"/>
        <s v="The Art of Loving: Story of Michalina Wislocka"/>
        <s v="ReMastered: Who Killed Jam Master Jay?"/>
        <s v="Love Beats Rhymes"/>
        <s v="Burning Sands"/>
        <s v="Judd Apatow: The Return"/>
        <s v="Heidi, bienvenida a casa"/>
        <s v="Up Among the Stars"/>
        <s v="Sabrina"/>
        <s v="Jailbreak"/>
        <s v="Secrets in the Hot Spring"/>
        <s v="III Smoking Barrels"/>
        <s v="Iliza Shlesinger: Elder Millennial"/>
        <s v="Manto"/>
        <s v="The Skin of the Wolf"/>
        <s v="Being Napoleon"/>
        <s v="All Good"/>
        <s v="Paradox"/>
        <s v="Monster Island"/>
        <s v="Invisible"/>
        <s v="Counterpunch"/>
        <s v="Weed the People"/>
        <s v="Dear Ex"/>
        <s v="Rory Scovel Tries Stand-Up for the First Time"/>
        <s v="Cycle"/>
        <s v="How to Stage a Coup"/>
        <s v="Qismat"/>
        <s v="Milada"/>
        <s v="Romina"/>
        <s v="The Most Assassinated Woman in the World"/>
        <s v="B. A. Pass 2"/>
        <s v="Kalushi : The Story of Solomon Mahlangu"/>
        <s v="Franco Escamilla: Por La Anécdota"/>
        <s v="Michael Bolton's Big, Sexy Valentine's Day Special"/>
        <s v="A Champion Heart"/>
        <s v="The Russian Revolution"/>
        <s v="On My Skin"/>
        <s v="Westside"/>
        <s v="Boca Juniors Confidential"/>
        <s v="Love per Square Foot"/>
        <s v="The Judgement"/>
        <s v="The Mansion"/>
        <s v="My Only Love Song"/>
        <s v="Borges"/>
        <s v="Stretch Armstrong &amp; the Flex Fighters"/>
        <s v="Lucid Dream"/>
        <s v="Made in Mexico"/>
        <s v="Dinotrux: Supercharged"/>
        <s v="In the Family"/>
        <s v="Jefe"/>
        <s v="Revolutionary Love"/>
        <s v="Dennis &amp; Gnasher Unleashed!"/>
        <s v="Dear Son"/>
        <s v="Mission Kathmandu: The Adventures of Nelly &amp; Simon"/>
        <s v="Baadshaho"/>
        <s v="Love.com"/>
        <s v="Ex-Shaman"/>
        <s v="Recovery Boys"/>
        <s v="The Unknown Hitman: The Story of El Cholo Adrián"/>
        <s v="Christmas with a Prince"/>
        <s v="Bayonet"/>
        <s v="Frat Star"/>
        <s v="Death by Magic"/>
        <s v="A Sort of Family"/>
        <s v="Sudani from Nigeria"/>
        <s v="Kuntilanak"/>
        <s v="The Last Hour"/>
        <s v="Njan Prakashan"/>
        <s v="The Crossing"/>
        <s v="Ainori Love Wagon: Asian Journey"/>
        <s v="The Holiday Calendar"/>
        <s v="Cities of Last Things"/>
        <s v="The Trader"/>
        <s v="Little Singham"/>
        <s v="Million Pound Menu"/>
        <s v="Seeing Allred"/>
        <s v="A Taiwanese Tale of Two Cities"/>
        <s v="Fire Chasers"/>
        <s v="Jimmy: The True Story of a True Idiot"/>
        <s v="The Grown-Ups"/>
        <s v="Christmas with a View"/>
        <s v="Smoking"/>
        <s v="Paranormal Investigation"/>
        <s v="Carlos Ballarta: furia ñera"/>
        <s v="C/o Kancharapalem"/>
        <s v="Animas"/>
        <s v="Coin Heist"/>
        <s v="Here to Heart"/>
        <s v="Semesta"/>
        <s v="Rajma Chawal"/>
        <s v="Sofía Niño de Rivera: Natural Selection"/>
        <s v="Unbridled"/>
        <s v="LEGO Elves: Secrets of Elvendale"/>
        <s v="The Mars Generation"/>
        <s v="El Diesel"/>
        <s v="Time Share"/>
        <s v="The Wishing Tree"/>
        <s v="Edha"/>
        <s v="Overnight Republic"/>
        <s v="Been So Long"/>
        <s v="Wrong Kind of Black"/>
        <s v="Gad Elmaleh: American Dream"/>
        <s v="Maz Jobrani: Immigrant"/>
        <s v="Love Jacked"/>
        <s v="Monkey Twins"/>
        <s v="Kartini: Princess of Java"/>
        <s v="Resurface"/>
        <s v="Laerte-se"/>
        <s v="Take the 10"/>
        <s v="Ladies First"/>
        <s v="Dismissal"/>
        <s v="Sunday's Illness"/>
        <s v="Target"/>
        <s v="Liberated: The New Sexual Revolution"/>
        <s v="Age of Rebellion"/>
        <s v="Naam Shabana"/>
        <s v="Born Racer"/>
        <s v="The Girl Allergic to Wi-Fi"/>
        <s v="HiGH&amp;LOW The Movie 3: Final Mission"/>
        <s v="Kevin James: Never Don't Give Up"/>
        <s v="Sylvia"/>
        <s v="Suzzanna: Buried Alive"/>
        <s v="The Doll 2"/>
        <s v="How to Get Over a Breakup"/>
        <s v="All About the Washingtons"/>
        <s v="Cook Off"/>
        <s v="Weapon of Choice"/>
        <s v="All the Reasons to Forget"/>
        <s v="The Lost Brother"/>
        <s v="D.L. Hughley: Contrarian"/>
        <s v="Part-Time Idol"/>
        <s v="Hometown Holiday"/>
        <s v="Zion"/>
        <s v="Can't Help Falling in Love"/>
        <s v="Blanche Gardin: I Talk to Myself"/>
        <s v="Fishtronaut: The Movie"/>
        <s v="Gad Gone Wild"/>
        <s v="Awe!"/>
        <s v="Pad Man"/>
        <s v="Jack Whitehall: At Large"/>
        <s v="Sparring"/>
        <s v="A Boy Named Flora A"/>
        <s v="My Travel Buddy"/>
        <s v="Tiffany Haddish: She Ready! From the Hood to Hollywood!"/>
        <s v="Catching Feelings"/>
        <s v="Strongest Deliveryman"/>
        <s v="Jen Kirkman: Just Keep Livin'?"/>
        <s v="Crossroads: One Two Jaga"/>
        <s v="Superlopez"/>
        <s v="The Birth Reborn 2"/>
        <s v="The Last Runaway"/>
        <s v="Soorma"/>
        <s v="Cristela Alonzo: Lower Classy"/>
        <s v="The Could've-Gone-All-the-Way Committee"/>
        <s v="48 Christmas Wishes"/>
        <s v="The Maus"/>
        <s v="Bygones Be Bygones"/>
        <s v="Russell Howard: Recalibrate"/>
        <s v="The Girl From the Song"/>
        <s v="Manu"/>
        <s v="Goyo: The Boy General"/>
        <s v="Lucas Brothers: On Drugs"/>
        <s v="Coffee for All"/>
        <s v="Loudon Wainwright III: Surviving Twin"/>
        <s v="Ana e Vitória"/>
        <s v="King of Boys"/>
        <s v="The Many Faces of Ito"/>
        <s v="Silence Is Welcome"/>
        <s v="Two Catalonias"/>
        <s v="No One Will Ever Know"/>
        <s v="Def Comedy Jam 25"/>
        <s v="Bon Cop Bad Cop 2"/>
        <s v="Jim Jefferies: This Is Me Now"/>
        <s v="Mubarakan"/>
        <s v="Paskal"/>
        <s v="Stars in the Sky: A Hunting Story"/>
        <s v="Tattoo of Revenge"/>
        <s v="Pickpockets"/>
        <s v="El Potro: lo mejor del amor"/>
        <s v="Neevevaro"/>
        <s v="A House of Blocks"/>
        <s v="First and Last"/>
        <s v="Judah Friedlander: America Is the Greatest Country in the United States"/>
        <s v="Aurora"/>
        <s v="Gunshot"/>
        <s v="Smaller and Smaller Circles"/>
        <s v="Todd Barry: Spicy Honey"/>
        <s v="Joshua: Teenager vs. Superpower"/>
        <s v="The Bros"/>
        <s v="5 Star Christmas"/>
        <s v="The Reservoir Game"/>
        <s v="Todo lo que sería Lucas Lauriente"/>
        <s v="Running Man"/>
        <s v="Julie's Greenroom"/>
        <s v="DTC –Yukemuri Junjo Hen– from HiGH&amp;LOW"/>
        <s v="Hari Kondabolu: Warn Your Relatives"/>
        <s v="Alexis de Anda: Mea Culpa"/>
        <s v="Freej Al Taibeen"/>
        <s v="All Hail King Julien: Exiled"/>
        <s v="Gurgaon"/>
        <s v="Ani... Dr. Kashinath Ghanekar"/>
        <s v="Jim Norton: Mouthful of Shame"/>
        <s v="Jonaki"/>
        <s v="Rafinha Bastos: Ultimatum"/>
        <s v="A StoryBots Christmas"/>
        <s v="Justice: Qalb Al Adala"/>
        <s v="Lionheart"/>
        <s v="To Each, Her Own"/>
        <s v="REA(L)OVE"/>
        <s v="Argon"/>
        <s v="Night of Knots"/>
        <s v="Love You to the Stars and Back"/>
        <s v="Marlon Wayans: Woke-ish"/>
        <s v="Buddy Thunderstruck"/>
        <s v="Ghost Hunting"/>
        <s v="Music Teacher"/>
        <s v="Poster Boys"/>
        <s v="Blazing Transfer Students"/>
        <s v="Club de Cuervos Presents: The Ballad of Hugo Sánchez"/>
        <s v="Munafik 2"/>
        <s v="The Hows of Us"/>
        <s v="Marco Luque - We are together"/>
        <s v="Felipe Neto: My Life Makes No Sense"/>
        <s v="Aditi Mittal: Things They Wouldn't Let Me Say"/>
        <s v="Blessed Benefit"/>
        <s v="Robozuna"/>
        <s v="Malena Pichot: Estupidez compleja"/>
        <s v="Chief Daddy"/>
        <s v="Adhugo"/>
        <s v="Solo el amor"/>
        <s v="Hedefim Sensin"/>
        <s v="Deliha 2"/>
        <s v="Spivak"/>
        <s v="For Here or to Go?"/>
        <s v="DreamWorks Home: For the Holidays"/>
        <s v="Check The Store Next Door"/>
        <s v="Late Life: The Chien-Ming Wang Story"/>
        <s v="Listen"/>
        <s v="Aiyaary"/>
        <s v="Battlefish"/>
        <s v="Pulang"/>
        <s v="Alter Ego"/>
        <s v="Ayotzinapa: The Turtle's Pace"/>
        <s v="The Price of Success"/>
        <s v="I, Potro"/>
        <s v="Turkish Dance School"/>
        <s v="Vanjagar Ulagam"/>
        <s v="Verses of Love 2"/>
        <s v="Luciano Mellera: Infantiloide"/>
        <s v="My Travel Buddy 2"/>
        <s v="Alan Saldaña: mi vida de pobre"/>
        <s v="Vir Das: Abroad Understanding"/>
        <s v="Hantu Kak Limah"/>
        <s v="Back to Q82"/>
        <s v="Garbage"/>
        <s v="Teefa in Trouble"/>
        <s v="Potato Potahto"/>
        <s v="Joe Mande's Award-Winning Comedy Special"/>
        <s v="The Hollywood Masters"/>
        <s v="The Royal Hibiscus Hotel"/>
        <s v="Kulipari: Dream Walker"/>
        <s v="Puriyaatha Puthir"/>
        <s v="ID-0"/>
        <s v="Ryan Hamilton: Happy Face"/>
        <s v="Daniel Sosa: Sosafado"/>
        <s v="Fantastica"/>
        <s v="Food on the Go"/>
        <s v="Agustín Aristarán: Soy Rada"/>
        <s v="Grillo vs Grillo"/>
        <s v="Jim Gaffigan: Cinco"/>
        <s v="Free Rein: The Twelve Neighs of Christmas"/>
        <s v="My Ex &amp; Whys"/>
        <s v="Pa Paandi"/>
        <s v="Penalty Kick"/>
        <s v="Noblemen"/>
        <s v="Brad Paisley's Comedy Rodeo"/>
        <s v="Love, Surreal and Odd"/>
        <s v="Pacíficum"/>
        <s v="Mama's Boy"/>
        <s v="Seven Sundays"/>
        <s v="Puppy Star Christmas"/>
        <s v="Mo Amer: The Vagabond"/>
        <s v="Marriage Palace"/>
        <s v="Harvey Street Kids"/>
        <s v="Pahuna: The Little Visitors"/>
        <s v="Mahi NRI"/>
        <s v="Rodney King"/>
        <s v="Exes Baggage"/>
        <s v="Mauli"/>
        <s v="Tracy Morgan: Staying Alive"/>
        <s v="Voulez-vous rire avec moi ce soir?"/>
        <s v="La Leyenda del Diamante"/>
        <s v="Pup Star: World Tour"/>
        <s v="Shubh Aarambh"/>
        <s v="Chris D'Elia: Man on Fire"/>
        <s v="A Man for The Weekend"/>
        <s v="DeRay Davis: How to Act Black"/>
        <s v="El Especial de Alex Fernández, el Especial"/>
        <s v="Life Plan A and B"/>
        <s v="Thug Life"/>
        <s v="Posesif"/>
        <s v="Merku Thodarchi Malai"/>
        <s v="Natalia Valdebenito: El especial"/>
        <s v="Jani Dueñas: Grandes fracasos de ayer y hoy"/>
        <s v="Arango y Sanint: Ríase el show"/>
        <s v="Doob"/>
        <s v="Adel Karam: Live from Beirut"/>
        <s v="Love and Shukla"/>
        <s v="Alejandro Riaño: Especial de stand up"/>
        <s v="Birdshot"/>
        <s v="Kavin Jay : Everybody Calm Down!"/>
        <s v="Mau Nieto: viviendo sobrio… desde el bar"/>
        <s v="Coco y Raulito: Carrusel de ternura"/>
        <s v="First Love"/>
        <s v="Fernando Sanjiao: Hombre"/>
        <s v="Highland: Thailand's Marijuana Awakening"/>
        <s v="Ricardo Quevedo: Hay gente así"/>
        <s v="Si saben cómo me pongo ¿Pa' qué me invitan?"/>
        <s v="The Lost Café"/>
        <s v="Zoé: Panoramas"/>
        <s v="Fabrizio Copano: solo pienso en mí"/>
        <s v="Good Game: The Beginning"/>
        <s v="Santo cachón"/>
        <s v="Pinky Memsaab"/>
        <s v="Heaven Without People"/>
        <s v="Edmilson Filho: Notas, Comedy about Relationships"/>
        <s v="Hadithi za Kumekucha: Fatuma"/>
        <s v="Echcharikkai"/>
        <s v="Nathicharami"/>
        <s v="Ayana"/>
        <s v="Table Manners"/>
        <s v="Salam - The First ****** Nobel Laureate"/>
        <s v="Todd Glass: Act Happy"/>
        <s v="Lilli"/>
        <s v="Eve's Apple"/>
        <s v="Enissa Amani: Ehrenwort"/>
        <s v="Kingdom of Us"/>
        <s v="Aruna &amp; Her Palate"/>
        <s v="Into the Wind"/>
        <s v="Baby Mamas"/>
        <s v="The Break with Michelle Wolf"/>
        <s v="Lynne Koplitz: Hormonal Beast"/>
        <s v="Jindua"/>
        <s v="Yoo Byung Jae: Too Much Information"/>
        <s v="Ask the Doctor"/>
        <s v="Sei"/>
        <s v="Oga Bolaji"/>
        <s v="Christmas Catch"/>
        <s v="Project Papa"/>
        <s v="Kibaoh Klashers"/>
        <s v="#FriendButMarried"/>
        <s v="Mr. Chandramouli"/>
        <s v="Sebastián Marcelo Wainraich"/>
        <s v="Dhh"/>
        <s v="Three Words to Forever"/>
        <s v="In Line"/>
        <s v="Unexpectedly Yours"/>
        <s v="Next Enti?"/>
        <s v="The Sound of Your Heart: Reboot"/>
        <s v="Harith Iskander: I Told You So"/>
        <s v="Memories of Love"/>
        <s v="Wedy Atkalam"/>
        <s v="Kanavu Variyam"/>
        <s v="We Speak Dance"/>
        <s v="Simplemente Manu NNa"/>
        <s v="For the Broken Hearted"/>
        <s v="King of Peking"/>
        <s v="Babamın Ceketi"/>
        <s v="Until Midnight"/>
        <s v="Fakkah Fuzz: Almost Banned"/>
        <s v="Vir Das: Losing It"/>
        <s v="What Did I Mess"/>
        <s v="YG Future Strategy Office"/>
        <s v="Dilan 1990"/>
        <s v="Ascharya Fuck It"/>
        <s v="Fary Is the New Black"/>
        <s v="Brij Mohan Amar Rahe!"/>
        <s v="W. Kamau Bell: Private School Negro"/>
        <s v="Pandigai"/>
        <s v="The Bridge"/>
        <s v="Hajwala 2: Mysterious Mission"/>
        <s v="Satria Heroes: Revenge of the Darkness"/>
        <s v="Fan of Amoory"/>
        <s v="Bogda"/>
        <s v="Rise: Ini Kalilah"/>
        <s v="What She Put on the Table"/>
        <s v="Meghnadbodh Rohoshyo"/>
        <s v="The Suit"/>
        <s v="Afronta!"/>
        <s v="Finally Found Someone"/>
        <s v="Super Monsters Save Halloween"/>
        <s v="Elf Pets: Santa's St. Bernards Save Christmas"/>
        <s v="Catch.er"/>
        <s v="Panoptic"/>
        <s v="Komola Rocket"/>
        <s v="Lara and the Beat"/>
        <s v="Luna Petunia Return to Amazia"/>
        <s v="Si Doel the Movie"/>
        <s v="Bahasha"/>
        <s v="Russian Doll"/>
        <s v="The Gentlemen"/>
        <s v="Bridgerton"/>
        <s v="Demon Slayer: Kimetsu no Yaiba"/>
        <s v="Sex Education"/>
        <s v="After Life"/>
        <s v="Love, Death &amp; Robots"/>
        <s v="The Umbrella Academy"/>
        <s v="The Witcher"/>
        <s v="The Rental"/>
        <s v="Uncut Gems"/>
        <s v="Space Force"/>
        <s v="Formula 1: Drive to Survive"/>
        <s v="365 Days"/>
        <s v="The Queen's Gambit"/>
        <s v="Selling Sunset"/>
        <s v="Dead to Me"/>
        <s v="I Think You Should Leave with Tim Robinson"/>
        <s v="The Last Dance"/>
        <s v="The Stranger"/>
        <s v="Emily in Paris"/>
        <s v="Unbelievable"/>
        <s v="ULTRAMAN"/>
        <s v="Jurassic World: Camp Cretaceous"/>
        <s v="Virgin River"/>
        <s v="Outer Banks"/>
        <s v="Locke &amp; Key"/>
        <s v="Rambo: Last Blood"/>
        <s v="The Circle"/>
        <s v="Freaks"/>
        <s v="The King"/>
        <s v="Are You Afraid of the Dark?"/>
        <s v="I'm Thinking of Ending Things"/>
        <s v="In the Dark"/>
        <s v="Young Wallander"/>
        <s v="The Devil All the Time"/>
        <s v="Tuca &amp; Bertie"/>
        <s v="My Octopus Teacher"/>
        <s v="The Irishman"/>
        <s v="Synchronic"/>
        <s v="Hillbilly Elegy"/>
        <s v="Feel Good"/>
        <s v="21 Bridges"/>
        <s v="Love Is Blind"/>
        <s v="Marriage Story"/>
        <s v="The Trial of the Chicago 7"/>
        <s v="Into the Night"/>
        <s v="Criminal: UK"/>
        <s v="Never Have I Ever"/>
        <s v="The Daily Life of the Immortal King"/>
        <s v="El Camino: A Breaking Bad Movie"/>
        <s v="Eurovision Song Contest: The Story of Fire Saga"/>
        <s v="The Cursed"/>
        <s v="Get Organized with The Home Edit"/>
        <s v="Sweet Magnolias"/>
        <s v="In the Shadow of the Moon"/>
        <s v="Alice in Borderland"/>
        <s v="Raising Dion"/>
        <s v="Summerland"/>
        <s v="Kingdom"/>
        <s v="The Social Dilemma"/>
        <s v="Black Summer"/>
        <s v="Fantastic Fungi"/>
        <s v="The Promised Neverland"/>
        <s v="Dracula"/>
        <s v="Mank"/>
        <s v="6 Underground"/>
        <s v="I Care a Lot"/>
        <s v="His House"/>
        <s v="The Dark Crystal: Age of Resistance"/>
        <s v="When They See Us"/>
        <s v="Cocomelon"/>
        <s v="Another Life"/>
        <s v="Living with Yourself"/>
        <s v="The Movies That Made Us"/>
        <s v="Giri/Haji"/>
        <s v="Don't F**k with Cats: Hunting an Internet Killer"/>
        <s v="The Forgotten Battle"/>
        <s v="Enola Holmes"/>
        <s v="Scary Stories to Tell in the Dark"/>
        <s v="The Valhalla Murders"/>
        <s v="Triple Frontier"/>
        <s v="Fast Color"/>
        <s v="The Midnight Sky"/>
        <s v="Official Secrets"/>
        <s v="Barbarians"/>
        <s v="I Am Mother"/>
        <s v="Marianne"/>
        <s v="The Haunting of Bly Manor"/>
        <s v="Roswell, New Mexico"/>
        <s v="The Old Guard"/>
        <s v="Hollywood"/>
        <s v="The Outpost"/>
        <s v="Cursed"/>
        <s v="To the Lake"/>
        <s v="Pokémon Journeys: The Series"/>
        <s v="The Defeated"/>
        <s v="Occupation: Rainfall"/>
        <s v="Conversations with a Killer: The Ted Bundy Tapes"/>
        <s v="Extremely Wicked, Shockingly Evil and Vile"/>
        <s v="I Am Not Okay with This"/>
        <s v="Tiger King"/>
        <s v="#Alive"/>
        <s v="Unorthodox"/>
        <s v="The Old Ways"/>
        <s v="The Half of It"/>
        <s v="After"/>
        <s v="Dolemite Is My Name"/>
        <s v="Warrior Nun"/>
        <s v="Ragnarok"/>
        <s v="The Order"/>
        <s v="The Professor and the Madman"/>
        <s v="The Paper Tigers"/>
        <s v="Pieces of a Woman"/>
        <s v="Love on the Spectrum"/>
        <s v="Code 8"/>
        <s v="Jiu Jitsu"/>
        <s v="Bad Trip"/>
        <s v="Away"/>
        <s v="The Wind"/>
        <s v="The Pharmacist"/>
        <s v="Five Feet Apart"/>
        <s v="Ghost in the Shell: SAC_2045"/>
        <s v="Murder Mystery"/>
        <s v="The Water Man"/>
        <s v="Rebecca"/>
        <s v="The Politician"/>
        <s v="The Society"/>
        <s v="The Untamed"/>
        <s v="Fyre"/>
        <s v="Fractured"/>
        <s v="Da 5 Bloods"/>
        <s v="Our Planet"/>
        <s v="The Family"/>
        <s v="The Spy"/>
        <s v="Daybreak"/>
        <s v="The Highwaymen"/>
        <s v="The Disciple"/>
        <s v="Kiss the Ground"/>
        <s v="The Dirt"/>
        <s v="Ava"/>
        <s v="The Comey Rule"/>
        <s v="Merli: Dare to Know"/>
        <s v="American Pie Presents: Girls' Rules"/>
        <s v="Too Hot to Handle"/>
        <s v="The Night Clerk"/>
        <s v="Ma Rainey's Black Bottom"/>
        <s v="Ratched"/>
        <s v="Polar"/>
        <s v="DC Super Hero Girls"/>
        <s v="Yes, God, Yes"/>
        <s v="The Prom"/>
        <s v="Dark Desire"/>
        <s v="Unsolved Mysteries"/>
        <s v="We Summon the Darkness"/>
        <s v="Someone Great"/>
        <s v="Tread"/>
        <s v="Radium Girls"/>
        <s v="Sweetheart"/>
        <s v="WHAT / IF"/>
        <s v="The Wrong Missy"/>
        <s v="David Attenborough: A Life on Our Planet"/>
        <s v="Skylines"/>
        <s v="The Laundromat"/>
        <s v="It's Okay to Not Be Okay"/>
        <s v="Trinkets"/>
        <s v="Over the Moon"/>
        <s v="The Two Popes"/>
        <s v="Messiah"/>
        <s v="BEASTARS"/>
        <s v="Dorohedoro"/>
        <s v="Undercover"/>
        <s v="IO"/>
        <s v="All the Bright Places"/>
        <s v="Velvet Buzzsaw"/>
        <s v="Bonding"/>
        <s v="Cheer"/>
        <s v="The Occupant"/>
        <s v="Can You Keep a Secret?"/>
        <s v="Wu Assassins"/>
        <s v="Greatest Events of WWII in Colour"/>
        <s v="Pokémon the Movie: Secrets of the Jungle"/>
        <s v="Lego Jurassic World: Legend of Isla Nublar"/>
        <s v="The Red Sea Diving Resort"/>
        <s v="Green Eggs and Ham"/>
        <s v="Crip Camp: A Disability Revolution"/>
        <s v="American Factory"/>
        <s v="Stateless"/>
        <s v="The Wandering Earth"/>
        <s v="Caliphate"/>
        <s v="Down to Earth with Zac Efron"/>
        <s v="Wine Country"/>
        <s v="Between Two Ferns: The Movie"/>
        <s v="Avengement"/>
        <s v="Jeffrey Epstein: Filthy Rich"/>
        <s v="The Wolf's Call"/>
        <s v="The Silence"/>
        <s v="Summertime"/>
        <s v="L.A.'s Finest"/>
        <s v="Holiday Secrets"/>
        <s v="Almost Happy"/>
        <s v="Interior Design Masters"/>
        <s v="A Shaun the Sheep Movie: Farmageddon"/>
        <s v="Dash &amp; Lily"/>
        <s v="Dare Me"/>
        <s v="Atlantics"/>
        <s v="Last Breath"/>
        <s v="The Boy Who Harnessed the Wind"/>
        <s v="We Have Always Lived in the Castle"/>
        <s v="Spenser Confidential"/>
        <s v="Doom: Annihilation"/>
        <s v="October Faction"/>
        <s v="Deaf U"/>
        <s v="Blown Away"/>
        <s v="Girl on the Third Floor"/>
        <s v="Medical Police"/>
        <s v="The Great Hack"/>
        <s v="Rocks"/>
        <s v="Selena: The Series"/>
        <s v="White Lines"/>
        <s v="Ip Man 4: The Finale"/>
        <s v="Ophelia"/>
        <s v="After We Collided"/>
        <s v="The Devil Next Door"/>
        <s v="Start-Up"/>
        <s v="The Last Blockbuster"/>
        <s v="In the Tall Grass"/>
        <s v="Toy Boy"/>
        <s v="Paradise Hills"/>
        <s v="Dick Johnson Is Dead"/>
        <s v="American Murder: The Family Next Door"/>
        <s v="Rust Creek"/>
        <s v="Middleditch &amp; Schwartz"/>
        <s v="Showtime 1958"/>
        <s v="The Twelve"/>
        <s v="Eli"/>
        <s v="I Lost My Body"/>
        <s v="The Ripper"/>
        <s v="Teenage Bounty Hunters"/>
        <s v="Klaus"/>
        <s v="GREAT PRETENDER"/>
        <s v="Fatima"/>
        <s v="Sword of Trust"/>
        <s v="Northern Rescue"/>
        <s v="The Sleepover"/>
        <s v="High Score"/>
        <s v="The Last Thing He Wanted"/>
        <s v="Kipo and the Age of Wonderbeasts"/>
        <s v="Rolling Thunder Revue: A Bob Dylan Story by Martin Scorsese"/>
        <s v="Lost Bullet"/>
        <s v="Vita &amp; Virginia"/>
        <s v="The Vanished"/>
        <s v="Unabomber: In His Own Words"/>
        <s v="Garth Brooks: The Road I'm On"/>
        <s v="The Reason I Jump"/>
        <s v="Children of the Sea"/>
        <s v="The Confession Killer"/>
        <s v="The Game Changers"/>
        <s v="Traitors"/>
        <s v="Valeria"/>
        <s v="Tidying Up with Marie Kondo"/>
        <s v="Concrete Cowboy"/>
        <s v="Aunty Donna's Big Ol House of Fun"/>
        <s v="Tales of the City"/>
        <s v="Charlie Says"/>
        <s v="Historical Roasts"/>
        <s v="1BR"/>
        <s v="Bill Burr: Paper Tiger"/>
        <s v="La Révolution"/>
        <s v="The Silence of Others"/>
        <s v="Nobody Sleeps in the Woods Tonight"/>
        <s v="Challenger: The Final Flight"/>
        <s v="Calm with Horses"/>
        <s v="A Whisker Away"/>
        <s v="Lost Girls"/>
        <s v="We Can Be Heroes"/>
        <s v="Grand Army"/>
        <s v="Tell Me Who I Am"/>
        <s v="Violet Evergarden: The Movie"/>
        <s v="The I-Land"/>
        <s v="Killer Inside: The Mind of Aaron Hernandez"/>
        <s v="Paddleton"/>
        <s v="Inside Bill's Brain: Decoding Bill Gates"/>
        <s v="What Lies Below"/>
        <s v="Vampires vs. the Bronx"/>
        <s v="Song Exploder"/>
        <s v="Chambers"/>
        <s v="The Mind, Explained"/>
        <s v="The Chef Show"/>
        <s v="The Stronghold"/>
        <s v="Rise of Empires: Ottoman"/>
        <s v="The Last Czars"/>
        <s v="The Swarm"/>
        <s v="The Life Ahead"/>
        <s v="Darwin's Game"/>
        <s v="How to Sell Drugs Online (Fast)"/>
        <s v="The Kindness of Strangers"/>
        <s v="Captain Underpants: Epic Choice-o-rama"/>
        <s v="Biohackers"/>
        <s v="Sightless"/>
        <s v="Project Power"/>
        <s v="Fear City: New York vs The Mafia"/>
        <s v="Gentefied"/>
        <s v="Hotel Del Luna"/>
        <s v="The Baker and the Beauty"/>
        <s v="Her Private Life"/>
        <s v="Rim of the World"/>
        <s v="Control Z"/>
        <s v="Power Rangers Beast Morphers"/>
        <s v="Death of Me"/>
        <s v="Capitani"/>
        <s v="A Fall from Grace"/>
        <s v="The Best of Enemies"/>
        <s v="Home for Christmas"/>
        <s v="Quicksand"/>
        <s v="Sex, Explained"/>
        <s v="Hubie Halloween"/>
        <s v="Rainbow High"/>
        <s v="Secret Obsession"/>
        <s v="Ju-On: Origins"/>
        <s v="Ala Vaikunthapurramuloo"/>
        <s v="Anima"/>
        <s v="Unbreakable Kimmy Schmidt: Kimmy vs. the Reverend"/>
        <s v="Cadaver"/>
        <s v="The Paramedic"/>
        <s v="Special"/>
        <s v="Exhibit A"/>
        <s v="Itaewon Class"/>
        <s v="See You Yesterday"/>
        <s v="Turn Up Charlie"/>
        <s v="The Disappearance of Madeleine McCann"/>
        <s v="Floor is Lava"/>
        <s v="Ride Like a Girl"/>
        <s v="Miss Americana"/>
        <s v="Dave Chappelle: Sticks &amp; Stones"/>
        <s v="The Babysitter: Killer Queen"/>
        <s v="To All the Boys: P.S. I Still Love You"/>
        <s v="The Forty-Year-Old Version"/>
        <s v="Detention"/>
        <s v="Triple Threat"/>
        <s v="The Willoughbys"/>
        <s v="Kengan Ashura"/>
        <s v="Me Against You: Mr. S's Vendetta"/>
        <s v="Abyss"/>
        <s v="Miles Davis: Birth of the Cool"/>
        <s v="Tall Girl"/>
        <s v="The Trials of Gabriel Fernandez"/>
        <s v="Gameboys"/>
        <s v="High Flying Bird"/>
        <s v="Black Space"/>
        <s v="Spinning Out"/>
        <s v="Patsy &amp; Loretta"/>
        <s v="Dolly Parton's Heartstrings"/>
        <s v="The Bonfire of Destiny"/>
        <s v="Altered Carbon: Resleeved"/>
        <s v="Taylor Tomlinson: Quarter-Life Crisis"/>
        <s v="2 Hearts"/>
        <s v="Coded Bias"/>
        <s v="Indian Matchmaking"/>
        <s v="Audrey"/>
        <s v="High Seas"/>
        <s v="Wasp Network"/>
        <s v="School Life"/>
        <s v="Julie and the Phantoms"/>
        <s v="Ghosts of War"/>
        <s v="The Fable"/>
        <s v="Someone Has to Die"/>
        <s v="Night in Paradise"/>
        <s v="The Perfect Date"/>
        <s v="How High 2"/>
        <s v="Bigfoot Family"/>
        <s v="The Uncanny Counter"/>
        <s v="Barbie: Princess Adventure"/>
        <s v="This Changes Everything"/>
        <s v="Self Made: Inspired by the Life of Madam C.J. Walker"/>
        <s v="V Wars"/>
        <s v="The Naked Director"/>
        <s v="Friendsgiving"/>
        <s v="Poms"/>
        <s v="The Lonely Island Presents: The Unauthorized Bash Brothers Experience"/>
        <s v="The Baby-Sitters Club"/>
        <s v="The Letter for the King"/>
        <s v="Close"/>
        <s v="Making The Witcher"/>
        <s v="Black Dog"/>
        <s v="I Am Woman"/>
        <s v="Tiny Pretty Things"/>
        <s v="Frontera Verde"/>
        <s v="Romance Is a Bonus Book"/>
        <s v="No Good Nick"/>
        <s v="Stand by Me Doraemon 2"/>
        <s v="SanPa: Sins of the Savior"/>
        <s v="Persona"/>
        <s v="Cuties"/>
        <s v="BNA"/>
        <s v="Carmen Sandiego"/>
        <s v="The Forest of Love"/>
        <s v="The Liberator"/>
        <s v="Trial by Media"/>
        <s v="Jo Koy: Comin’ In Hot"/>
        <s v="Pokémon: Mewtwo Strikes Back - Evolution"/>
        <s v="Love Alarm"/>
        <s v="The Stand In"/>
        <s v="The Boys in the Band"/>
        <s v="The Eddy"/>
        <s v="Love &amp; Anarchy"/>
        <s v="Arthdal Chronicles"/>
        <s v="Let It Snow"/>
        <s v="The Decline"/>
        <s v="The Mess You Leave Behind"/>
        <s v="Disclosure"/>
        <s v="How I Became a Super Hero"/>
        <s v="The Coldest Game"/>
        <s v="Death to 2020"/>
        <s v="Pete Davidson: Alive from New York"/>
        <s v="Lying and Stealing"/>
        <s v="Carole &amp; Tuesday"/>
        <s v="Vampires"/>
        <s v="Becoming"/>
        <s v="Invader ZIM: Enter the Florpus"/>
        <s v="The Trial"/>
        <s v="Athlete A"/>
        <s v="Killer Ratings"/>
        <s v="The Last Kids on Earth"/>
        <s v="Japan Sinks: 2020"/>
        <s v="An Easy Girl"/>
        <s v="9to5: The Story of A Movement"/>
        <s v="Live Twice, Love Once"/>
        <s v="Lenox Hill"/>
        <s v="The Alcàsser Murders"/>
        <s v="We Are the Wave"/>
        <s v="The Lost Husband"/>
        <s v="The Possessed"/>
        <s v="Made You Look: A True Story About Fake Art"/>
        <s v="Screwball"/>
        <s v="Holidate"/>
        <s v="The Wedding Guest"/>
        <s v="Ne Zha"/>
        <s v="Then Came You"/>
        <s v="Kevin Hart: Don't F**k This Up"/>
        <s v="Brené Brown: The Call to Courage"/>
        <s v="Touch Your Heart"/>
        <s v="Anthony Jeselnik: Fire in the Maternity Ward"/>
        <s v="Vagabond"/>
        <s v="John Mulaney &amp; The Sack Lunch Bunch"/>
        <s v="Amy Schumer: Growing"/>
        <s v="Otherhood"/>
        <s v="Twin Murders: The Silence of the White City"/>
        <s v="Jingle Jangle: A Christmas Journey"/>
        <s v="Love 101"/>
        <s v="The Big Flower Fight"/>
        <s v="Lovestruck in the City"/>
        <s v="Hospital Playlist"/>
        <s v="Diagnosis"/>
        <s v="Framing John DeLorean"/>
        <s v="A Cinderella Story: Christmas Wish"/>
        <s v="How to Fix a Drug Scandal"/>
        <s v="Inside Man: Most Wanted"/>
        <s v="Dream Home Makeover"/>
        <s v="Dance of the Forty One"/>
        <s v="The Kissing Booth 2"/>
        <s v="Ricky Zoom"/>
        <s v="The Barrier"/>
        <s v="Power Players"/>
        <s v="Unknown Origins"/>
        <s v="Fast &amp; Furious Spy Racers"/>
        <s v="Ashley Garcia: Genius in Love"/>
        <s v="Coven"/>
        <s v="Falling Inn Love"/>
        <s v="Nate Bargatze: The Tennessee Kid"/>
        <s v="Extracurricular"/>
        <s v="Dangerous Lies"/>
        <s v="Human Nature"/>
        <s v="Beats"/>
        <s v="A Secret Love"/>
        <s v="Earthquake Bird"/>
        <s v="LEGO Marvel Spider-Man: Vexed by Venom"/>
        <s v="The Playbook"/>
        <s v="The Hard Way"/>
        <s v="Cut Throat City"/>
        <s v="Family Business"/>
        <s v="Tigertail"/>
        <s v="Babies"/>
        <s v="Knock Down the House"/>
        <s v="We Are the Champions"/>
        <s v="My First First Love"/>
        <s v="Jim Jefferies: Intolerant"/>
        <s v="Your Name Engraved Herein"/>
        <s v="Alien Worlds"/>
        <s v="Dolly Parton: Here I Am"/>
        <s v="The InBESTigators"/>
        <s v="The Circle France"/>
        <s v="Desperados"/>
        <s v="AJ and the Queen"/>
        <s v="David Foster: Off the Record"/>
        <s v="Breakfast, Lunch &amp; Dinner"/>
        <s v="Mythomaniac"/>
        <s v="The American Barbecue Showdown"/>
        <s v="Freaks – You're One of Us"/>
        <s v="History 101"/>
        <s v="Michelle Wolf: Joke Show"/>
        <s v="Twice Upon a Time"/>
        <s v="The Edge of All We Know"/>
        <s v="Have a Good Trip: Adventures in Psychedelics"/>
        <s v="Sebastian Maniscalco: Stay Hungry"/>
        <s v="Lunatics"/>
        <s v="The Knight Before Christmas"/>
        <s v="Silver Skates"/>
        <s v="Chef's Table: BBQ"/>
        <s v="Time to Hunt"/>
        <s v="System Crasher"/>
        <s v="Who Killed Little Gregory?"/>
        <s v="Homecoming: A Film by Beyoncé"/>
        <s v="Schulz Saves America"/>
        <s v="Nikki Glaser: Bangin'"/>
        <s v="Criminal: Germany"/>
        <s v="Beyblade Burst Rise"/>
        <s v="Heaven Official's Blessing"/>
        <s v="Girls from Ipanema"/>
        <s v="Brother"/>
        <s v="Do Do Sol Sol La La Sol"/>
        <s v="The Operative"/>
        <s v="Love Wedding Repeat"/>
        <s v="Gather"/>
        <s v="The Show Must Go On: The Queen + Adam Lambert Story"/>
        <s v="Iron Fists and Kung Fu Kicks"/>
        <s v="Taj Mahal 1989"/>
        <s v="Benchwarmers 2: Breaking Balls"/>
        <s v="I'm No Longer Here"/>
        <s v="Glow Up: Britain's Next Make-Up Star"/>
        <s v="Rocko's Modern Life: Static Cling"/>
        <s v="Dear Mother"/>
        <s v="Rising High"/>
        <s v="Magical Andes"/>
        <s v="Dragons: Rescue Riders"/>
        <s v="My Perfect Landing"/>
        <s v="Uncorked"/>
        <s v="The Crowned Clown"/>
        <s v="Mr. Iglesias"/>
        <s v="Undercover Brother 2"/>
        <s v="Love, Guaranteed"/>
        <s v="Crime Diaries: Night Out"/>
        <s v="Pets United"/>
        <s v="Under the Eiffel Tower"/>
        <s v="Awake: The Million Dollar Game"/>
        <s v="Oktoberfest: Beer &amp; Blood"/>
        <s v="Dragons: Rescue Riders: Secrets of the Songwing"/>
        <s v="All My Friends Are Dead"/>
        <s v="SAINT SEIYA: Knights of the Zodiac"/>
        <s v="Holiday in the Wild"/>
        <s v="Hache"/>
        <s v="LEGO Marvel Avengers: Climate Conundrum"/>
        <s v="Bert Kreischer: Hey Big Boy"/>
        <s v="Ronny Chieng: Asian Comedian Destroys America!"/>
        <s v="The Edge of Democracy"/>
        <s v="Sextuplets"/>
        <s v="Legacy of Lies"/>
        <s v="The Chosen One"/>
        <s v="Mystic Pop-up Bar"/>
        <s v="Big Timber"/>
        <s v="M8 - When Death Rescues Life"/>
        <s v="Carmel: Who Killed Maria Marta?"/>
        <s v="Morphle"/>
        <s v="Best Wishes, Warmest Regards: A Schitt's Creek Farewell"/>
        <s v="Nisman. The Prosecutor, the President and the Spy"/>
        <s v="Women of the Night"/>
        <s v="Go!"/>
        <s v="100 Humans: Life's Questions. Answered."/>
        <s v="Nobody's Looking"/>
        <s v="Hi Bye, Mama!"/>
        <s v="(Un)Well"/>
        <s v="Miracle in Cell No. 7"/>
        <s v="Lady Driver"/>
        <s v="The Last Word"/>
        <s v="Captain Underpants: Mega Blissmas"/>
        <s v="The Innocence Files"/>
        <s v="Furie"/>
        <s v="Mortel"/>
        <s v="Hard Kill"/>
        <s v="Next in Fashion"/>
        <s v="Losers"/>
        <s v="Kota Factory"/>
        <s v="1994"/>
        <s v="The School Nurse Files"/>
        <s v="Work It"/>
        <s v="Ultras"/>
        <s v="Bethany Hamilton: Unstoppable"/>
        <s v="Jungle Beat: The Movie"/>
        <s v="Monarca"/>
        <s v="Les de l'hoquei"/>
        <s v="The Binding"/>
        <s v="Residue"/>
        <s v="La Línea: Shadow of Narco"/>
        <s v="The Witcher: A Look Inside the Episodes"/>
        <s v="Feel the Beat"/>
        <s v="Debt Collectors"/>
        <s v="Ella Fitzgerald: Just One of Those Things"/>
        <s v="All Together Now"/>
        <s v="Coffee &amp; Kareem"/>
        <s v="Gigantosaurus"/>
        <s v="Family Reunion"/>
        <s v="Tom Segura: Ball Hog"/>
        <s v="Record of Youth"/>
        <s v="Offering to the Storm"/>
        <s v="You Cannot Hide"/>
        <s v="The Minions of Midas"/>
        <s v="Unstoppable"/>
        <s v="Elisa &amp; Marcela"/>
        <s v="18 Presents"/>
        <s v="Rose Island"/>
        <s v="Osmosis"/>
        <s v="Drug Squad: Costa del Sol"/>
        <s v="Sky High"/>
        <s v="Twelve Forever"/>
        <s v="Funan"/>
        <s v="Circus of Books"/>
        <s v="Jinn"/>
        <s v="Wheels of Fortune"/>
        <s v="The Grizzlies"/>
        <s v="Jo Koy: In His Elements"/>
        <s v="Bikram: Yogi, Guru, Predator"/>
        <s v="Jenny Slate: Stage Fright"/>
        <s v="Always a Witch"/>
        <s v="My Holo Love"/>
        <s v="Flavorful Origins"/>
        <s v="Yankee"/>
        <s v="Omniscient"/>
        <s v="Seis Manos"/>
        <s v="The F**k-It List"/>
        <s v="Apache: The Life of Carlos Tevez"/>
        <s v="Jerry Seinfeld: 23 Hours to Kill"/>
        <s v="You vs. Wild"/>
        <s v="Immigration Nation"/>
        <s v="ZZ Top: That Little Ol' Band from Texas"/>
        <s v="Super Deluxe"/>
        <s v="The Stranded"/>
        <s v="Who Killed Malcolm X?"/>
        <s v="Pandemic: How to Prevent an Outbreak"/>
        <s v="Villain"/>
        <s v="Oh, Ramona!"/>
        <s v="Kissing Game"/>
        <s v="Luna Nera"/>
        <s v="Reality Z"/>
        <s v="The Least Expected Day: Inside the Movistar Team 2019"/>
        <s v="Rookie Historian Goo Hae-Ryung"/>
        <s v="Delhi Crime"/>
        <s v="Larry the Cable Guy: Remain Seated"/>
        <s v="Seth Meyers: Lobby Baby"/>
        <s v="Can You Hear Me?"/>
        <s v="Svaha: The Sixth Finger"/>
        <s v="BREAK IT ALL: The History of Rock in Latin America"/>
        <s v="World Famous Lover"/>
        <s v="Bulbbul"/>
        <s v="Terrace House: Tokyo 2019-2020"/>
        <s v="Queen Sono"/>
        <s v="Money Heist: The Phenomenon"/>
        <s v="Gold Statue"/>
        <s v="The Great Heist"/>
        <s v="Burning Cane"/>
        <s v="Pup Academy"/>
        <s v="The King's Avatar"/>
        <s v="World's Most Wanted"/>
        <s v="Gabriel Iglesias: One Show Fits All"/>
        <s v="Street Food"/>
        <s v="Into the Beat"/>
        <s v="Home Game"/>
        <s v="The Unlisted"/>
        <s v="Saaho"/>
        <s v="Game Over"/>
        <s v="45 RPM"/>
        <s v="Trailer Park Boys: The Animated Series"/>
        <s v="El Dragón: Return of a Warrior"/>
        <s v="Malibu Rescue: The Series"/>
        <s v="A Kid from Coney Island"/>
        <s v="A Remarkable Tale"/>
        <s v="Jezebel"/>
        <s v="Trouble"/>
        <s v="Frankenstein's Monster's Monster, Frankenstein"/>
        <s v="Patria"/>
        <s v="Private Lives"/>
        <s v="Rising Phoenix"/>
        <s v="7SEEDS"/>
        <s v="NiNoKuni"/>
        <s v="Jamtara – Sabka Number Ayega"/>
        <s v="Mucho Mucho Amor: The Legend of Walter Mercado"/>
        <s v="Hyena"/>
        <s v="Stolen Away"/>
        <s v="The Main Event"/>
        <s v="Search: WWW"/>
        <s v="Jack Whitehall: I'm Only Joking"/>
        <s v="Hook"/>
        <s v="I Hear You"/>
        <s v="Leila"/>
        <s v="Violet Evergarden: Eternity and the Auto Memories Doll"/>
        <s v="Operation Christmas Drop"/>
        <s v="Merry Happy Whatever"/>
        <s v="Ek Ladki Ko Dekha Toh Aisa Laga"/>
        <s v="Well-Intended Love"/>
        <s v="The Neighbor"/>
        <s v="Dragon Rider"/>
        <s v="American Son"/>
        <s v="Only Mine"/>
        <s v="Best of Stand-up 2020"/>
        <s v="Back with the Ex"/>
        <s v="Triad Princess"/>
        <s v="The Crimes That Bind"/>
        <s v="Rich in Love"/>
        <s v="The Big Show Show"/>
        <s v="Basketball or Nothing"/>
        <s v="The Christmas Chronicles: Part Two"/>
        <s v="Memories of a Teenager"/>
        <s v="The Beast"/>
        <s v="The Lies Within"/>
        <s v="The Yin-Yang Master: Dream of Eternity"/>
        <s v="El Pepe, A Supreme Life"/>
        <s v="Go! Live Your Way"/>
        <s v="One Spring Night"/>
        <s v="The Man Without Gravity"/>
        <s v="Bad Boy Billionaires: India"/>
        <s v="Designated Survivor: 60 Days"/>
        <s v="Cinderela Pop"/>
        <s v="Cannon Busters"/>
        <s v="Million Dollar Beach House"/>
        <s v="Notes for My Son"/>
        <s v="Street Flow"/>
        <s v="Juanita"/>
        <s v="Absurd Planet"/>
        <s v="My Husband Won't Fit"/>
        <s v="Intuition"/>
        <s v="When the Camellia Blooms"/>
        <s v="Mrs. Serial Killer"/>
        <s v="The Forest of Love: Deep Cut"/>
        <s v="A Land Imagined"/>
        <s v="revisions"/>
        <s v="The Last Days of American Crime"/>
        <s v="The Prince of Tennis ~ Match! Tennis Juniors ~"/>
        <s v="Ainu Mosir"/>
        <s v="37 Seconds"/>
        <s v="Jo Pil-ho: The Dawning Rage"/>
        <s v="Ultramarine Magmell"/>
        <s v="The Ruthless"/>
        <s v="In Family I Trust"/>
        <s v="DNA"/>
        <s v="A Life of Speed: The Juan Manuel Fangio Story"/>
        <s v="A California Christmas"/>
        <s v="Super Me"/>
        <s v="Girls with Balls"/>
        <s v="4 latas"/>
        <s v="Jailbirds"/>
        <s v="Trial 4"/>
        <s v="Chocolate"/>
        <s v="Seventeen"/>
        <s v="The Endless Trench"/>
        <s v="The Victims' Game"/>
        <s v="Menendez: The Day of the Lord"/>
        <s v="Brother in Love"/>
        <s v="Shaun the Sheep: Adventures from Mossy Bottom"/>
        <s v="Examination of Conscience"/>
        <s v="Playing with Fire"/>
        <s v="#AnneFrank. Parallel Stories"/>
        <s v="Mystery Lab"/>
        <s v="It's Bruno!"/>
        <s v="The Influence"/>
        <s v="Kabir Singh"/>
        <s v="Shadow"/>
        <s v="Bulbul Can Sing"/>
        <s v="Seized"/>
        <s v="Roped"/>
        <s v="Rhythm + Flow"/>
        <s v="The 43"/>
        <s v="Jarhead: Law of Return"/>
        <s v="The Last Laugh"/>
        <s v="Secreto bien guardado"/>
        <s v="Flinch"/>
        <s v="Grand-Daddy Day Care"/>
        <s v="The Unsettling"/>
        <s v="Maradona in Mexico"/>
        <s v="ReMastered: Devil at the Crossroads"/>
        <s v="Brews Brothers"/>
        <s v="Kardec"/>
        <s v="Marc Maron: End Times Fun"/>
        <s v="The Circle Brazil"/>
        <s v="The Man Who Feels No Pain"/>
        <s v="Grass Is Greener"/>
        <s v="Drifting Dragons"/>
        <s v="The Idhun Chronicles"/>
        <s v="Airplane Mode"/>
        <s v="The Claus Family"/>
        <s v="Murder to Mercy - The Cyntoia Brown Story"/>
        <s v="Alien TV"/>
        <s v="Monster Run"/>
        <s v="Andhaghaaram"/>
        <s v="So My Grandma's a Lesbian!"/>
        <s v="Felix Lobrecht: Hype"/>
        <s v="Was It Love?"/>
        <s v="Tiny Creatures"/>
        <s v="Walk. Ride. Rodeo."/>
        <s v="The Scary House"/>
        <s v="Legend of Exorcism"/>
        <s v="Followers"/>
        <s v="The 2nd"/>
        <s v="Out Of My League"/>
        <s v="LA Originals"/>
        <s v="Enter the Anime"/>
        <s v="The Business of Drugs"/>
        <s v="Ramprasad Ki Tehrvi"/>
        <s v="Social Distance"/>
        <s v="The Ghost Bride"/>
        <s v="Forensic"/>
        <s v="Badla"/>
        <s v="BLACKPINK: Light Up the Sky"/>
        <s v="Puerta 7"/>
        <s v="Singapore Social"/>
        <s v="The Three Deaths of Marisela Escobedo"/>
        <s v="Huge in France"/>
        <s v="Room 2806: The Accusation"/>
        <s v="Alice Júnior"/>
        <s v="Rogue Warfare: Death of a Nation"/>
        <s v="Jeff Dunham: Beside Himself"/>
        <s v="Asphalt Burning"/>
        <s v="Lingua Franca"/>
        <s v="Bolívar: Una lucha admirable"/>
        <s v="Isi &amp; Ossi"/>
        <s v="Nowhere Man"/>
        <s v="What We Wanted"/>
        <s v="Monzón: A Knockout Blow"/>
        <s v="A Perfect Crime"/>
        <s v="Thackeray"/>
        <s v="Ni de coña"/>
        <s v="The Sky Is Pink"/>
        <s v="Chris D'Elia: No Pain"/>
        <s v="Luka Chuppi"/>
        <s v="All Day and a Night"/>
        <s v="The Fisherman's Diary"/>
        <s v="Felipe Esparza: Bad Decisions"/>
        <s v="Bennett's War"/>
        <s v="Paris Is Us"/>
        <s v="Rattlesnake"/>
        <s v="Crime Diaries: The Candidate"/>
        <s v="Emicida: AmarElo - It's All for Yesterday"/>
        <s v="Travis Scott: Look Mom I Can Fly"/>
        <s v="Tom Papa: You're Doing Great!"/>
        <s v="Best Leftovers Ever!"/>
        <s v="Sarah Cooper: Everything's Fine"/>
        <s v="Betaal"/>
        <s v="Blood Will Tell"/>
        <s v="Brave Blue World"/>
        <s v="Dating Around"/>
        <s v="Soni"/>
        <s v="A Babysitter's Guide to Monster Hunting"/>
        <s v="Too Handsome To Handle"/>
        <s v="Good Morning, Verônica"/>
        <s v="Mismatched"/>
        <s v="Justine"/>
        <s v="Rilakkuma and Kaoru"/>
        <s v="Dragon Quest: Your Story"/>
        <s v="Hello Ninja"/>
        <s v="Bobbleheads: The Movie"/>
        <s v="Dad Wanted"/>
        <s v="Good Sam"/>
        <s v="Aziz Ansari: Right Now"/>
        <s v="Stay Tuned!"/>
        <s v="Sturgill Simpson Presents Sound &amp; Fury"/>
        <s v="Katherine Ryan: Glitter Room"/>
        <s v="Quiet"/>
        <s v="Secrets of the Saqqara Tomb"/>
        <s v="Wish Upon a Unicorn"/>
        <s v="Dolly Parton's Christmas on the Square"/>
        <s v="Xico's Journey"/>
        <s v="Holiday on Mars"/>
        <s v="Wanda Sykes: Not Normal"/>
        <s v="Midnight at the Magnolia"/>
        <s v="All the Freckles in the World"/>
        <s v="Say I Do"/>
        <s v="Sintonia"/>
        <s v="Grego Rossello: Disculpe las molestias"/>
        <s v="Hating Peter Tatchell"/>
        <s v="Who Would You Take to a Deserted Island?"/>
        <s v="Kidnapping Stella"/>
        <s v="Paradise Beach"/>
        <s v="I Am Vengeance: Retaliation"/>
        <s v="Black Beach"/>
        <s v="The Writer"/>
        <s v="The Brave"/>
        <s v="Road to Roma"/>
        <s v="Bread Barbershop"/>
        <s v="Korean Pork Belly Rhapsody"/>
        <s v="Whitney Cummings: Can I Touch It?"/>
        <s v="Petta"/>
        <s v="Dying to Tell"/>
        <s v="Back of the Net"/>
        <s v="The (Silent) War"/>
        <s v="Our Planet: Behind the Scenes"/>
        <s v="Vikruthi"/>
        <s v="Berlin, Berlin"/>
        <s v="Maria"/>
        <s v="The Little Switzerland"/>
        <s v="You've Got This"/>
        <s v="Kevin Hart: Zero F**ks Given"/>
        <s v="Asphalt Goddess"/>
        <s v="Kevin Hart: Irresponsible"/>
        <s v="¡Ay, mi madre!"/>
        <s v="The Queen and the Conqueror"/>
        <s v="Keeping the Bees"/>
        <s v="The Larva Island Movie"/>
        <s v="Skin Decision: Before and After"/>
        <s v="The Fabulous Lives of Bollywood Wives"/>
        <s v="Chopsticks"/>
        <s v="Dragons: Rescue Riders: Hunt for the Golden Dragon"/>
        <s v="ariana grande: excuse me, i love you"/>
        <s v="Malang"/>
        <s v="Welcome to Sudden Death"/>
        <s v="Holiday Rush"/>
        <s v="Little Big Women"/>
        <s v="Christmas Crossfire"/>
        <s v="Calum von Moger: Unbroken"/>
        <s v="Despite Everything"/>
        <s v="Jimmy Carr: The Best of Ultimate Gold Greatest Hits"/>
        <s v="El Final del Paraíso"/>
        <s v="Typewriter"/>
        <s v="Southern Survival"/>
        <s v="Happy Old Year"/>
        <s v="Shikara"/>
        <s v="Milestone"/>
        <s v="Rubaru Roshni"/>
        <s v="Ready to Mingle"/>
        <s v="Deadly Switch"/>
        <s v="Parchís: the Documentary"/>
        <s v="Double World"/>
        <s v="Psycho"/>
        <s v="Kalel, 15"/>
        <s v="How To Ruin Christmas"/>
        <s v="Tell Me When"/>
        <s v="Trigger Warning with Killer Mike"/>
        <s v="Shawn Mendes: In Wonder"/>
        <s v="Kaali Khuhi"/>
        <s v="Masaba Masaba"/>
        <s v="Gunjan Saxena: The Kargil Girl"/>
        <s v="AK vs AK"/>
        <s v="A Christmas Prince: The Royal Baby"/>
        <s v="Until Dawn"/>
        <s v="Carmen Sandiego: To Steal or Not to Steal"/>
        <s v="Eric Andre: Legalize Everything"/>
        <s v="Article 15"/>
        <s v="Tragic Jungle"/>
        <s v="Malibu Rescue"/>
        <s v="The Black Godfather"/>
        <s v="Life Overtakes Me"/>
        <s v="Made in China"/>
        <s v="The Good Bandit"/>
        <s v="90 ML"/>
        <s v="Los Briceño, una familia todo terreno"/>
        <s v="99 Songs"/>
        <s v="Astronomy Club: The Sketch Show"/>
        <s v="Dollar"/>
        <s v="Really Love"/>
        <s v="Kitty Love: An Homage to Cats"/>
        <s v="Living in Bondage: Breaking Free"/>
        <s v="Styling Hollywood"/>
        <s v="Narcoworld: Dope Stories"/>
        <s v="Full Out 2: You Got This!"/>
        <s v="Sugar Rush Christmas"/>
        <s v="Hazel Brugger: Tropical"/>
        <s v="Handsome Siblings"/>
        <s v="Queer Eye: We're in Japan!"/>
        <s v="Evelyn"/>
        <s v="Bard of Blood"/>
        <s v="Find Yourself"/>
        <s v="Just Another Christmas"/>
        <s v="Malibu Rescue: The Next Wave"/>
        <s v="Archibald's Next Big Thing"/>
        <s v="High &amp; Low: The Worst"/>
        <s v="Prank Encounters"/>
        <s v="The Boys in the Band: Something Personal"/>
        <s v="Dance Dreams: Hot Chocolate Nutcracker"/>
        <s v="The Iliza Shlesinger Sketch Show"/>
        <s v="Alien Warfare"/>
        <s v="Pinkfong &amp; Baby Shark's Space Adventure"/>
        <s v="Levius"/>
        <s v="The Stand at Paxton County"/>
        <s v="Shine Your Eyes"/>
        <s v="Go! Go! Cory Carson"/>
        <s v="DeMarcus Family Rules"/>
        <s v="What the F* Is Going On?"/>
        <s v="My Dear Warrior"/>
        <s v="Inhuman Kiss"/>
        <s v="Team Kaylie"/>
        <s v="Nate: A One Man Show"/>
        <s v="Ray Romano: Right Here, Around the Corner"/>
        <s v="Jai Mummy Di"/>
        <s v="The Unknown Saint"/>
        <s v="Spelling the Dream"/>
        <s v="Put Your Head on My Shoulder"/>
        <s v="The Crystal Calls - Making The Dark Crystal: Age of Resistance"/>
        <s v="Green Door"/>
        <s v="GAME ON: A Comedy Crossover Event"/>
        <s v="Panipat"/>
        <s v="Octonauts and the Caves of Sac Actun"/>
        <s v="Ken Jeong: You Complete Me, Ho"/>
        <s v="One-Way to Tomorrow"/>
        <s v="Ginny Weds Sunny"/>
        <s v="The Underclass"/>
        <s v="Merry Men 2: Another Mission"/>
        <s v="Ahaan"/>
        <s v="Simon Amstell: Set Free"/>
        <s v="Cricket Fever: Mumbai Indians"/>
        <s v="Romeo Akbar Walter"/>
        <s v="Angela's Christmas Wish"/>
        <s v="Dolly Kitty and Those Twinkling Stars"/>
        <s v="Bridezilla"/>
        <s v="Father Soldier Son"/>
        <s v="Alelí"/>
        <s v="The Magic School Bus Rides Again: Kids in Space"/>
        <s v="Shawn Mendes: Live in Concert"/>
        <s v="Firebrand"/>
        <s v="Serious Men"/>
        <s v="Furtive"/>
        <s v="Upstarts"/>
        <s v="House Arrest"/>
        <s v="Illegal Woman"/>
        <s v="The Unremarkable Juanquini"/>
        <s v="Tootsies &amp; The Fake"/>
        <s v="Varane Avashyamund"/>
        <s v="Colin Quinn: Red State, Blue State"/>
        <s v="Tijuana"/>
        <s v="Shimla Mirchi"/>
        <s v="Juman"/>
        <s v="Santana"/>
        <s v="The Legacy of the Bones"/>
        <s v="Nneka the Pretty Serpent"/>
        <s v="The Most Dangerous Man in Europe"/>
        <s v="Not a Game"/>
        <s v="Sing On! Germany"/>
        <s v="The Road to El Camino: Behind the Scenes of El Camino: A Breaking Bad Movie"/>
        <s v="Mutiny of the Worker Bees"/>
        <s v="Sing On!"/>
        <s v="Indoo Ki Jawani"/>
        <s v="Living Undocumented"/>
        <s v="Rogue Warfare: The Hunt"/>
        <s v="Once Again"/>
        <s v="Drive"/>
        <s v="A Second Chance: Rivals!"/>
        <s v="Paava Kadhaigal"/>
        <s v="The Devil Punisher"/>
        <s v="Almost Love"/>
        <s v="The Trap"/>
        <s v="Guillermo Vilas: Settling the Score"/>
        <s v="The 3rd Eye 2"/>
        <s v="Guatemala: Heart of the Mayan World"/>
        <s v="Nailed It! Mexico"/>
        <s v="Raat Akeli Hai"/>
        <s v="The Spooky Tale of Captain Underpants Hack-a-Ween"/>
        <s v="Country Ever After"/>
        <s v="Dogwashers"/>
        <s v="Mighty Little Bheem"/>
        <s v="The Day I Lost My Shadow"/>
        <s v="Shanghai Fortress"/>
        <s v="Thiago Ventura: POKAS"/>
        <s v="Rhyme Time Town"/>
        <s v="Hunter in the Blue Side of Manchester"/>
        <s v="Sakho &amp; Mangane"/>
        <s v="Sitara"/>
        <s v="Torbaaz"/>
        <s v="Feo pero Sabroso"/>
        <s v="Nothing to Lose 2"/>
        <s v="Manmadhudu 2"/>
        <s v="Kevin Hart's Guide to Black History"/>
        <s v="Crazy Awesome Teachers"/>
        <s v="Coronavirus, Explained"/>
        <s v="ReMastered: The Lion's Share"/>
        <s v="ReMastered: Massacre at the Stadium"/>
        <s v="Iliza Shlesinger: Unveiled"/>
        <s v="Motichoor Chaknachoor"/>
        <s v="Any Crybabies Around?"/>
        <s v="Hasmukh"/>
        <s v="Bulletproof 2"/>
        <s v="The Body"/>
        <s v="A Little Thing Called First Love"/>
        <s v="A Choo"/>
        <s v="Uyare"/>
        <s v="Eeb Allay Ooo!"/>
        <s v="Axone"/>
        <s v="Choked: Paisa Bolta Hai"/>
        <s v="Tiffany Haddish Presents: They Ready"/>
        <s v="Afonso Padilha: Classless"/>
        <s v="Irandam Ulagaporin Kadaisi Gundu"/>
        <s v="A Queen Is Born"/>
        <s v="Antoine Griezmann: The Making of a Legend"/>
        <s v="Mundina Nildana"/>
        <s v="Go! The Unforgettable Party"/>
        <s v="Edoardo Ferrario: Temi Caldi"/>
        <s v="Tiffany Haddish: Black Mitzvah"/>
        <s v="Sing On! Spain"/>
        <s v="Sillu Karupatti"/>
        <s v="The Lost Okoroshi"/>
        <s v="Cooked With Cannabis"/>
        <s v="Kappela"/>
        <s v="Adam Devine: Best Time of Our Lives"/>
        <s v="Mo Gilligan: Momentum"/>
        <s v="Uncovered"/>
        <s v="London Hughes: To Catch A D*ck"/>
        <s v="Kandasamys: The Wedding"/>
        <s v="Velvet Colección: Grand Finale"/>
        <s v="Dark City Beneath the Beat"/>
        <s v="Mi amigo Alexis"/>
        <s v="Citation"/>
        <s v="Voices of Fire"/>
        <s v="Larry Charles' Dangerous World of Comedy"/>
        <s v="Whindersson Nunes: Adulto"/>
        <s v="Bhangra Paa Le"/>
        <s v="Anelka: Misunderstood"/>
        <s v="Fadily Camara: La plus drôle de tes copines"/>
        <s v="Òlòtūré"/>
        <s v="La Vocera"/>
        <s v="Money Trap"/>
        <s v="Rob Schneider: Asian Momma, Mexican Kids"/>
        <s v="Kill Me If You Dare"/>
        <s v="Seriously Single"/>
        <s v="Legend Quest: Masters of Myth"/>
        <s v="Alex Fernández: The Best Comedian in the World"/>
        <s v="Asura Guru"/>
        <s v="Hong Kong West Side Stories"/>
        <s v="Lift Like a Girl"/>
        <s v="Wanted - Matloubin"/>
        <s v="Gone"/>
        <s v="Charlie's Colorforms City"/>
        <s v="The Legend of White Snake"/>
        <s v="A Family Reunion Christmas"/>
        <s v="Mayday Life"/>
        <s v="Mujeres arriba"/>
        <s v="Bangkok Love Stories: Plead"/>
        <s v="Guna 369"/>
        <s v="Dino Girl Gauko"/>
        <s v="Léa &amp; I"/>
        <s v="Bookmarks: Celebrating Black Voices"/>
        <s v="Hikaru Utada Laughter in the Dark Tour 2018"/>
        <s v="George Lopez: We'll Do It for Half"/>
        <s v="Spirit Riding Free: Spirit of Christmas"/>
        <s v="Maska"/>
        <s v="Class of '83"/>
        <s v="The Car: Road to Revenge"/>
        <s v="Vir Das: For India"/>
        <s v="Mike Epps: Only One Mike"/>
        <s v="Revenge of the Pontianak"/>
        <s v="The Path of the Anaconda"/>
        <s v="Aaviri"/>
        <s v="Chaman Bahar"/>
        <s v="Dorasani"/>
        <s v="Kaake Da Viyah"/>
        <s v="Yeh Ballet"/>
        <s v="Super Monsters Back to School"/>
        <s v="Marjoun and the Flying Headscarf"/>
        <s v="Arashi's Diary: Voyage"/>
        <s v="True: Friendship Day"/>
        <s v="Hello, Privilege. It's Me, Chelsea"/>
        <s v="Bombay Rose"/>
        <s v="Thottappan"/>
        <s v="Luccas Neto em: Uma Babá Muito Esquisita"/>
        <s v="I'm Leaving Now"/>
        <s v="Spirit Riding Free: Ride Along Adventure"/>
        <s v="Fan Girl"/>
        <s v="122"/>
        <s v="A Trash Truck Christmas"/>
        <s v="Lugar de Mulher"/>
        <s v="Yours Sincerely, Kanan Gill"/>
        <s v="The Zoya Factor"/>
        <s v="Mere Pyare Prime Minister"/>
        <s v="A Thousand Goodnights"/>
        <s v="Red Snow"/>
        <s v="Ibrahim: A Fate to Define"/>
        <s v="To Be of Service"/>
        <s v="It Takes a Lunatic"/>
        <s v="What are the Odds?"/>
        <s v="The App"/>
        <s v="Amit Tandon: Family Tandoncies"/>
        <s v="Belmonte"/>
        <s v="Love Like the Falling Rain"/>
        <s v="Bombairiya"/>
        <s v="Hello, Love, Goodbye"/>
        <s v="Kilometers and Kilometers"/>
        <s v="Love for Sale 2"/>
        <s v="Los Tigres del Norte at Folsom Prison"/>
        <s v="Cops and Robbers"/>
        <s v="Nailed It! Germany"/>
        <s v="Sarvam Thaala Mayam"/>
        <s v="Miranda Sings Live... Your Welcome"/>
        <s v="Jeff Garlin: Our Man in Chicago"/>
        <s v="Hope Ranch"/>
        <s v="Six Windows in the Desert"/>
        <s v="Isa Pa with Feelings"/>
        <s v="Scams"/>
        <s v="Kasanova"/>
        <s v="K. D."/>
        <s v="We Are One"/>
        <s v="Martin Matte: La vie, la mort... eh la la..!"/>
        <s v="Small Chops"/>
        <s v="Finding Agnes"/>
        <s v="Perfume Imaginary Museum “Time Warp”"/>
        <s v="Pegasus"/>
        <s v="Kannum Kannum Kollaiyadithaal"/>
        <s v="Wait, My Youth"/>
        <s v="GIMS: On the Record"/>
        <s v="Bangkok Buddies"/>
        <s v="Leyla Everlasting"/>
        <s v="Bigflo &amp; Oli: Hip Hop Frenzy"/>
        <s v="27 Steps of May"/>
        <s v="Pinky Malinky"/>
        <s v="Single Slipper Size - 7"/>
        <s v="The Charming Stepmom"/>
        <s v="Mallesham"/>
        <s v="Deon Cole: Cole Hearted"/>
        <s v="15 August"/>
        <s v="Sab el-Burumbah"/>
        <s v="Mehandi Circus"/>
        <s v="David Batra: Elephant in The Room"/>
        <s v="A New York Christmas Wedding"/>
        <s v="Sanitation Day"/>
        <s v="The Millions"/>
        <s v="One Day We'll Talk About Today"/>
        <s v="Once Upon a Time in Lingjian Mountain"/>
        <s v="The Perfect Picture: Ten Years Later"/>
        <s v="True: Terrific Tales"/>
        <s v="The Beginning of Life 2: Outside"/>
        <s v="Somewhere Only We Know"/>
        <s v="Anitta: Made in Honório"/>
        <s v="All Because of You"/>
        <s v="Uriyadi 2"/>
        <s v="Guddiyan Patole"/>
        <s v="Albert  Pinto Ko Gussa Kyun Aata Hai?"/>
        <s v="Maniyarayile Ashokan"/>
        <s v="Futmalls.com"/>
        <s v="Valentino"/>
        <s v="Chippa"/>
        <s v="4th Republic"/>
        <s v="A Tale of Two Kitchens"/>
        <s v="Mokalik (Mechanic)"/>
        <s v="The Body Remembers When the World Broke Open"/>
        <s v="2 Weeks in Lagos"/>
        <s v="The Claudia Kishi Club"/>
        <s v="Kids on the Block"/>
        <s v="J-Style Trip"/>
        <s v="Horrid Henry's Gross Day Out"/>
        <s v="The Knight and the Princess"/>
        <s v="Penalty"/>
        <s v="The 9th Precinct"/>
        <s v="Malaal"/>
        <s v="The Magic School Bus Rides Again: The Frizz Connection"/>
        <s v="Evvarikee Cheppoddu"/>
        <s v="Nasha Natasha"/>
        <s v="Super Monsters Save Christmas"/>
        <s v="Luckee"/>
        <s v="Sincerely Yours, Dhaka"/>
        <s v="Marked"/>
        <s v="Saavat"/>
        <s v="Krutant"/>
        <s v="糖糖Online"/>
        <s v="This Earth of Mankind"/>
        <s v="Holy Expectations"/>
        <s v="Classmates Minus"/>
        <s v="Masameer: The Movie"/>
        <s v="Sethum Aayiram Pon"/>
        <s v="The App That Stole Christmas"/>
        <s v="Ali &amp; Alia"/>
        <s v="Unroyal"/>
        <s v="Sleepless Society NYCTOPHOBIA"/>
        <s v="Ave Maryam"/>
        <s v="Uncle Naji in UAE"/>
        <s v="Tarung Sarung"/>
        <s v="Lola Igna"/>
        <s v="Kenny Sebastian: The Most Interesting Person in the Room"/>
        <s v="We Are Legends"/>
        <s v="Beyond the Boundary: ICC Women's T20 World Cup Australia 2020"/>
        <s v="Fate of Alakada"/>
        <s v="A Go! Go! Cory Carson Christmas"/>
        <s v="Your Excellency"/>
        <s v="Andre and His Olive Tree"/>
        <s v="Nenjamundu Nermaiyundu Odu Raja"/>
        <s v="Namaste Wahala"/>
        <s v="Super Monsters: Santa's Super Monster Helpers"/>
        <s v="High End Yaariyaan"/>
        <s v="In Paradox"/>
        <s v="The Panti Sisters"/>
        <s v="Luccas Neto in: Children's Day"/>
        <s v="Holiday Home Makeover with Mr. Christmas"/>
        <s v="Buddi"/>
        <s v="I'm Glad I Did"/>
        <s v="RK Nagar"/>
        <s v="Ladies Up"/>
        <s v="Kings of Jo'Burg"/>
        <s v="Si Doel the Movie 2"/>
        <s v="My Stupid Boss 2"/>
        <s v="The House Arrest of Us"/>
        <s v="Kaagar"/>
        <s v="Fary: Hexagone"/>
        <s v="Carlos Almaraz: Playing with Fire"/>
        <s v="True Tunes"/>
        <s v="Bypass Road"/>
        <s v="Rakkhosh"/>
        <s v="Hamid"/>
        <s v="Children of Adam"/>
        <s v="A Home with a View"/>
        <s v="Cemara's Family"/>
        <s v="Three Thieves"/>
        <s v="Dear Affy"/>
        <s v="David A. Arnold Fat Ballerina"/>
        <s v="Alone/Together"/>
        <s v="Between Maybes"/>
        <s v="Sur Sapata"/>
        <s v="Mama Drama"/>
        <s v="The Defected"/>
        <s v="Tuna Girl"/>
        <s v="The Wedding Shaman"/>
        <s v="Dilan 1991"/>
        <s v="Bhai - Vyakti Ki Valli 2"/>
        <s v="This Lady Called Life"/>
        <s v="One Take"/>
        <s v="#FriendButMarried 2"/>
        <s v="Luccas Neto in: Summer Camp"/>
        <s v="Girl's Revenge"/>
        <s v="Kolaiyuthir Kaalam"/>
        <s v="Sakaling Maging Tayo"/>
        <s v="Story of Kale: When Someone's in Love"/>
        <s v="Born Beautiful"/>
        <s v="Milea"/>
        <s v="Stunt School"/>
        <s v="A Perfect Day for Arsenide"/>
        <s v="Anatomy of a Scandal"/>
        <s v="Heartstopper"/>
        <s v="The Pentaverate"/>
        <s v="Our Great National Parks"/>
        <s v="Inventing Anna"/>
        <s v="The Adam Project"/>
        <s v="Operation Mincemeat"/>
        <s v="The Power of the Dog"/>
        <s v="Pieces of Her"/>
        <s v="Choose or Die"/>
        <s v="Metal Lords"/>
        <s v="Conversations with a Killer: The John Wayne Gacy Tapes"/>
        <s v="The Bubble"/>
        <s v="White Hot: The Rise &amp; Fall of Abercrombie &amp; Fitch"/>
        <s v="Pacific Rim: The Black"/>
        <s v="Vikings: Valhalla"/>
        <s v="Arcane"/>
        <s v="Windfall"/>
        <s v="tick, tick... BOOM!"/>
        <s v="Hold Tight"/>
        <s v="Bad Vegan: Fame. Fraud. Fugitives."/>
        <s v="Midnight Mass"/>
        <s v="Don't Look Up"/>
        <s v="Murderville"/>
        <s v="Clark"/>
        <s v="The Ultimatum: Marry or Move On"/>
        <s v="Apollo 10½:  A Space Age Childhood"/>
        <s v="Hard Cell"/>
        <s v="The Woman in the House Across the Street from the Girl in the Window"/>
        <s v="Archive 81"/>
        <s v="Peter Rabbit 2: The Runaway"/>
        <s v="Jimmy Savile: A British Horror Story"/>
        <s v="Squid Game"/>
        <s v="The Mystery of Marilyn Monroe: The Unheard Tapes"/>
        <s v="Black Crab"/>
        <s v="Yakamoz S-245"/>
        <s v="Bubble"/>
        <s v="The Lost Daughter"/>
        <s v="365 Days: This Day"/>
        <s v="Welcome To Eden"/>
        <s v="The Mitchells vs. the Machines"/>
        <s v="Red Notice"/>
        <s v="Stay Close"/>
        <s v="Maid"/>
        <s v="The Marked Heart"/>
        <s v="Meltdown: Three Mile Island"/>
        <s v="Shadow and Bone"/>
        <s v="Lupin"/>
        <s v="The Alpinist"/>
        <s v="The Harder They Fall"/>
        <s v="Against the Ice"/>
        <s v="Brand New Cherry Flavor"/>
        <s v="Human Resources"/>
        <s v="All of Us Are Dead"/>
        <s v="Heirs to the Land"/>
        <s v="The House"/>
        <s v="Return to Space"/>
        <s v="The Weekend Away"/>
        <s v="Behind Her Eyes"/>
        <s v="Gangubai Kathiawadi"/>
        <s v="Is It Cake?"/>
        <s v="Along for the Ride"/>
        <s v="The Andy Warhol Diaries"/>
        <s v="The Colony"/>
        <s v="Rescued by Ruby"/>
        <s v="The Cuphead Show!"/>
        <s v="The Takedown"/>
        <s v="Diana: The Musical"/>
        <s v="The Hand of God"/>
        <s v="The 7 Lives of Lea"/>
        <s v="The Unforgivable"/>
        <s v="The Guilty"/>
        <s v="Coming Home in the Dark"/>
        <s v="The Tinder Swindler"/>
        <s v="The Silent Sea"/>
        <s v="Sweet Tooth"/>
        <s v="Till Death"/>
        <s v="Clickbait"/>
        <s v="Worst Roommate Ever"/>
        <s v="Hellbound"/>
        <s v="In from the Cold"/>
        <s v="Silverton Siege"/>
        <s v="Komi Can't Communicate"/>
        <s v="Tomorrow"/>
        <s v="Bullsh*t the Game Show"/>
        <s v="Munich: The Edge of War"/>
        <s v="Ginny &amp; Georgia"/>
        <s v="Texas Chainsaw Massacre"/>
        <s v="Passing"/>
        <s v="Downfall: The Case Against Boeing"/>
        <s v="Inside Job"/>
        <s v="Dirty Lines"/>
        <s v="Trivia Quest"/>
        <s v="Army of Thieves"/>
        <s v="Gunpowder Milkshake"/>
        <s v="Captain Nova"/>
        <s v="The Sparks Brothers"/>
        <s v="The Chair"/>
        <s v="The Trip"/>
        <s v="The Chestnut Man"/>
        <s v="Outlaws"/>
        <s v="Army of the Dead"/>
        <s v="My Liberation Notes"/>
        <s v="jeen-yuhs"/>
        <s v="True Story"/>
        <s v="14 Peaks: Nothing Is Impossible"/>
        <s v="Halston"/>
        <s v="Anxious People"/>
        <s v="Bo Burnham: Inside"/>
        <s v="Young Royals"/>
        <s v="Oxygen"/>
        <s v="The Shadow in My Eye"/>
        <s v="Resident Evil: Infinite Darkness"/>
        <s v="Our Blues"/>
        <s v="The Serpent"/>
        <s v="Like A Rolling Stone: The Life &amp; Times of Ben Fong-Torres"/>
        <s v="Hit &amp; Run"/>
        <s v="Blood Sisters"/>
        <s v="Wild Babies"/>
        <s v="Bigbug"/>
        <s v="Trust No One: The Hunt for the Crypto King"/>
        <s v="Murder Among the Mormons"/>
        <s v="Kate"/>
        <s v="Worth"/>
        <s v="Katla"/>
        <s v="The Last Bus"/>
        <s v="Cracow Monsters"/>
        <s v="The Puppet Master: Hunting the Ultimate Conman"/>
        <s v="Twenty Five Twenty One"/>
        <s v="Today We Fix the World"/>
        <s v="Nightbooks"/>
        <s v="Firefly Lane"/>
        <s v="Furioza"/>
        <s v="The Billion Dollar Code"/>
        <s v="Last Man Down"/>
        <s v="Rumspringa - Ein Amish in Berlin"/>
        <s v="No One Gets Out Alive"/>
        <s v="The Woman in the Window"/>
        <s v="Radhe Shyam"/>
        <s v="The Principles of Pleasure"/>
        <s v="Honeymoon With My Mother"/>
        <s v="Attenborough's Life in Colour"/>
        <s v="Home Team"/>
        <s v="The Turning Point"/>
        <s v="Making Fun"/>
        <s v="The Irregulars"/>
        <s v="After We Fell"/>
        <s v="My Name"/>
        <s v="Hypnotic"/>
        <s v="Turning Point: 9/11 and the War on Terror"/>
        <s v="Yaksha: Ruthless Operations"/>
        <s v="The Vault"/>
        <s v="How to Become a Tyrant"/>
        <s v="The Taming of the Shrewd"/>
        <s v="Who Killed Sara?"/>
        <s v="The Innocent"/>
        <s v="Masters of the Universe: Revelation"/>
        <s v="The Dig"/>
        <s v="Maya and the Three"/>
        <s v="Aftermath"/>
        <s v="Night Stalker: The Hunt for a Serial Killer"/>
        <s v="The Girl from Oslo"/>
        <s v="Samurai Rabbit: The Usagi Chronicles"/>
        <s v="The Witcher: Nightmare of the Wolf"/>
        <s v="Prayers for the Stolen"/>
        <s v="There's Someone Inside Your House"/>
        <s v="Zone 414"/>
        <s v="Vincenzo"/>
        <s v="Blood Red Sky"/>
        <s v="The Fable: The Killer Who Doesn't Kill"/>
        <s v="The Starling"/>
        <s v="Feria: The Darkest Light"/>
        <s v="Intrusion"/>
        <s v="My Little Pony: A New Generation"/>
        <s v="Cosmic Sin"/>
        <s v="Midnight at the Pera Palace"/>
        <s v="VOIR"/>
        <s v="Beast"/>
        <s v="Kingdom: Ashin of the North"/>
        <s v="Jupiter's Legacy"/>
        <s v="The Summit of the Gods"/>
        <s v="Vivo"/>
        <s v="The Ice Road"/>
        <s v="Robin Robin"/>
        <s v="Fear Street: Part One - 1994"/>
        <s v="Brazen"/>
        <s v="Smother-In-Law"/>
        <s v="Pretend It's a City"/>
        <s v="Through My Window"/>
        <s v="Crime Scene: The Vanishing at the Cecil Hotel"/>
        <s v="Long Story Short"/>
        <s v="Super Crooks"/>
        <s v="Life After Death with Tyler Henry"/>
        <s v="Night Teeth"/>
        <s v="A Cop Movie"/>
        <s v="Marmaduke"/>
        <s v="Catching Killers"/>
        <s v="Love Hard"/>
        <s v="Animal"/>
        <s v="Hometown Cha-Cha-Cha"/>
        <s v="Stowaway"/>
        <s v="Things Heard &amp; Seen"/>
        <s v="Fistful of Vengeance"/>
        <s v="Procession"/>
        <s v="Green Mothers' Club"/>
        <s v="Bruised"/>
        <s v="Space Sweepers"/>
        <s v="The Last Letter From Your Lover"/>
        <s v="The Pirates: The Last Royal Treasure"/>
        <s v="Dave Chappelle: The Closer"/>
        <s v="An astrological guide for broken hearts"/>
        <s v="Sophie: A Murder in West Cork"/>
        <s v="Yes Day"/>
        <s v="Standing Up"/>
        <s v="Who Rules The World"/>
        <s v="Countdown: Inspiration4 Mission to Space"/>
        <s v="Glória"/>
        <s v="This Is a Robbery: The World's Biggest Art Heist"/>
        <s v="Bob Ross: Happy Accidents, Betrayal &amp; Greed"/>
        <s v="The Wasteland"/>
        <s v="Fear Street: Part Two - 1978"/>
        <s v="The Lovebirds"/>
        <s v="Final Account"/>
        <s v="History of Swear Words"/>
        <s v="Trese"/>
        <s v="The Sound of Magic"/>
        <s v="Awake"/>
        <s v="The God Committee"/>
        <s v="Malcolm &amp; Marie"/>
        <s v="The White Tiger"/>
        <s v="Seaspiracy"/>
        <s v="He's Expecting"/>
        <s v="Fatherhood"/>
        <s v="He-Man and the Masters of the Universe"/>
        <s v="Moxie"/>
        <s v="Rurouni Kenshin: The Beginning"/>
        <s v="Britney vs. Spears"/>
        <s v="Ali Wong: Don Wong"/>
        <s v="Colin in Black &amp; White"/>
        <s v="The Sons of Sam: A Descent Into Darkness"/>
        <s v="Back to the Outback"/>
        <s v="Crime Scene: The Times Square Killer"/>
        <s v="Badhaai Do"/>
        <s v="Tyler Perry's A Madea Homecoming"/>
        <s v="Gone for Good"/>
        <s v="High-Rise Invasion"/>
        <s v="Ronny Chieng: Speakeasy"/>
        <s v="Record of Ragnarok"/>
        <s v="Dancing on Glass"/>
        <s v="All Hail"/>
        <s v="Beckett"/>
        <s v="7 Prisoners"/>
        <s v="Money, Explained"/>
        <s v="83"/>
        <s v="The Way of the Househusband"/>
        <s v="Fate: The Winx Saga"/>
        <s v="Shaman King"/>
        <s v="SAS: Red Notice"/>
        <s v="Jaguar"/>
        <s v="Dasvi"/>
        <s v="Yasuke"/>
        <s v="Saturday Morning All Star Hits!"/>
        <s v="Thar"/>
        <s v="Fever Dream"/>
        <s v="America: The Motion Picture"/>
        <s v="Audible"/>
        <s v="Love and Leashes"/>
        <s v="My Best Friend Anne Frank"/>
        <s v="Post Mortem: No One Dies in Skarnes"/>
        <s v="The Cook of Castamar"/>
        <s v="Thirty-Nine"/>
        <s v="The Block Island Sound"/>
        <s v="Blippi Wonders"/>
        <s v="Bulgasal: Immortal Souls"/>
        <s v="Pretty Smart"/>
        <s v="Rita Moreno: Just a Girl Who Decided to Go for It"/>
        <s v="My Unorthodox Life"/>
        <s v="On the Verge"/>
        <s v="Sweet Girl"/>
        <s v="Restless"/>
        <s v="Rurouni Kenshin: The Final"/>
        <s v="Devotion, a Story of Love and Desire"/>
        <s v="Mishan Impossible"/>
        <s v="Baki Hanma"/>
        <s v="Riverdance: The Animated Adventure"/>
        <s v="Juvenile Justice"/>
        <s v="City of Ghosts"/>
        <s v="DOTA: Dragon's Blood"/>
        <s v="Blue Period"/>
        <s v="The Raincoat Killer: Chasing a Predator in Korea"/>
        <s v="School of Chocolate"/>
        <s v="Without Saying Goodbye"/>
        <s v="Schumacher"/>
        <s v="Wish Dragon"/>
        <s v="Falling Into Your Smile"/>
        <s v="Green Snake"/>
        <s v="Blue Miracle"/>
        <s v="Godzilla Singular Point"/>
        <s v="Snabba Cash"/>
        <s v="Jimmy Carr: His Dark Material"/>
        <s v="Wild Abandon"/>
        <s v="Good on Paper"/>
        <s v="The Royal Treatment"/>
        <s v="Nobody Sleeps in the Woods Tonight 2"/>
        <s v="Pretty Guardians Sailor Moon Eternal The Movie"/>
        <s v="The Upshaws"/>
        <s v="Aileen Wuornos: American Boogeywoman"/>
        <s v="Aziz Ansari: Nightclub Comedian"/>
        <s v="Love (ft. Marriage and Divorce)"/>
        <s v="Operation Varsity Blues: The College Admissions Scandal"/>
        <s v="Vengeance Is Mine, All Others Pay Cash"/>
        <s v="Neymar: The Perfect Chaos"/>
        <s v="Nevertheless,"/>
        <s v="Single All the Way"/>
        <s v="Nate Bargatze: The Greatest Average American"/>
        <s v="Eden"/>
        <s v="Minnal Murali"/>
        <s v="Tribes of Europa"/>
        <s v="Finding 'Ohana"/>
        <s v="Q-Force"/>
        <s v="To All the Boys: Always and Forever"/>
        <s v="Age of Samurai: Battle for Japan"/>
        <s v="He's All That"/>
        <s v="Bling Empire"/>
        <s v="Misha and the Wolves"/>
        <s v="Surviving Death"/>
        <s v="Never Back Down: Revolt"/>
        <s v="Dig Deeper: The Disappearance of Birgit Meier"/>
        <s v="The Journalist"/>
        <s v="Mixtape"/>
        <s v="Untold: Malice at the Palace"/>
        <s v="Baking Impossible"/>
        <s v="Death to 2021"/>
        <s v="Beyond Evil"/>
        <s v="Hilda and the Mountain King"/>
        <s v="40 Years Young"/>
        <s v="The Privilege"/>
        <s v="My Father's Violin"/>
        <s v="Extinct"/>
        <s v="Prey"/>
        <s v="Centaurworld"/>
        <s v="Shiny_Flakes: The Teenage Drug Lord"/>
        <s v="House of Secrets: The Burari Deaths"/>
        <s v="Photocopier"/>
        <s v="Open Your Eyes"/>
        <s v="Tiger King: The Doc Antle Story"/>
        <s v="Tear Along the Dotted Line"/>
        <s v="Pray Away"/>
        <s v="Feels Like Ishq"/>
        <s v="The Creature Cases"/>
        <s v="Bordertown: The Mural Murders"/>
        <s v="Octonauts: Above &amp; Beyond"/>
        <s v="Senzo: Murder of a Soccer Star"/>
        <s v="The Crew"/>
        <s v="The Unlikely Murderer"/>
        <s v="A Boy Called Christmas"/>
        <s v="Tall Girl 2"/>
        <s v="Afterlife of the Party"/>
        <s v="Byron Baes"/>
        <s v="The Kingdom"/>
        <s v="Spycraft"/>
        <s v="Sex, Love &amp; Goop"/>
        <s v="Elite Short Stories: Guzmán Caye Rebe"/>
        <s v="Elite Short Stories: Patrick"/>
        <s v="The Seventh Day"/>
        <s v="Top Secret UFO Projects: Declassified"/>
        <s v="Thunder Force"/>
        <s v="Cobalt Blue"/>
        <s v="Getting Curious with Jonathan Van Ness"/>
        <s v="The Orbital Children"/>
        <s v="Move to Heaven"/>
        <s v="Gabby's Dollhouse"/>
        <s v="Fatma"/>
        <s v="Single’s Inferno"/>
        <s v="A Castle for Christmas"/>
        <s v="Outside the Wire"/>
        <s v="The Loud House Movie"/>
        <s v="Inspector Koo"/>
        <s v="Last Chance U: Basketball"/>
        <s v="Waffles + Mochi"/>
        <s v="Sisyphus"/>
        <s v="Love is Blind: Japan"/>
        <s v="Back to 15"/>
        <s v="The Invisible Thread"/>
        <s v="Battle Kitty"/>
        <s v="Misfit: The Series"/>
        <s v="Lead Me Home"/>
        <s v="Once Upon a Time... Happily Never After"/>
        <s v="Aranyak"/>
        <s v="Ganglands"/>
        <s v="Shaun the Sheep: The Flight Before Christmas"/>
        <s v="Trollhunters: Rise of the Titans"/>
        <s v="Elite Short Stories: Nadia Guzmán"/>
        <s v="Operation Hyacinth"/>
        <s v="Grudge"/>
        <s v="Four to Dinner"/>
        <s v="Swap Shop"/>
        <s v="Headspace Guide to Meditation"/>
        <s v="Twenty Somethings: Austin"/>
        <s v="Kuthiraivaal"/>
        <s v="More the Merrier"/>
        <s v="I Am All Girls"/>
        <s v="The Parisian Agency: Exclusive Properties"/>
        <s v="The Kissing Booth 3"/>
        <s v="Penguin Town"/>
        <s v="Kitz"/>
        <s v="This Is Pop"/>
        <s v="Pelé"/>
        <s v="Etharkkum Thunindhavan"/>
        <s v="Memories of a Murderer: The Nilsen Tapes"/>
        <s v="Don't Kill Me"/>
        <s v="Elite Short Stories: Phillipe Caye Felipe"/>
        <s v="Found"/>
        <s v="Luna Park"/>
        <s v="Three Songs for Benazir"/>
        <s v="Forecasting Love and Weather"/>
        <s v="Brian Regan: On the Rocks"/>
        <s v="Ride or Die"/>
        <s v="Amend: The Fight for America"/>
        <s v="Go Dog Go"/>
        <s v="Mobile Suit Gundam Hathaway"/>
        <s v="This Is the Night"/>
        <s v="Dhamaka"/>
        <s v="Selling Tampa"/>
        <s v="The Whole Truth"/>
        <s v="Elves"/>
        <s v="A Week Away"/>
        <s v="Crazy About Her"/>
        <s v="Below Zero"/>
        <s v="Light the Night"/>
        <s v="800 Meters"/>
        <s v="Action Pack"/>
        <s v="Pui Pui Molcar"/>
        <s v="Generation 56K"/>
        <s v="Ferry"/>
        <s v="Elite Short Stories: Samuel Omar"/>
        <s v="Yara"/>
        <s v="Call My Agent Bollywood"/>
        <s v="Elite Short Stories: Omar Ander Alexis"/>
        <s v="Young, Famous &amp; African"/>
        <s v="The 8th Night"/>
        <s v="Skater Girl"/>
        <s v="Penguin Bloom"/>
        <s v="Elite Short Stories: Carla Samuel"/>
        <s v="Sentinelle"/>
        <s v="Kid Cosmic"/>
        <s v="Framed! A Sicilian Murder Mystery"/>
        <s v="AlRawabi School for Girls"/>
        <s v="Michela Giraud: The Truth, I Swear!"/>
        <s v="Until Life Do Us Part"/>
        <s v="Seal Team"/>
        <s v="50M2"/>
        <s v="Savage Rhythm"/>
        <s v="Coming Out Colton"/>
        <s v="Deep"/>
        <s v="I Am Georgina"/>
        <s v="Marilyn's Eyes"/>
        <s v="The Devil Below"/>
        <s v="Angry Birds: Summer Madness"/>
        <s v="Still Out of My League"/>
        <s v="The Lost Pirate Kingdom"/>
        <s v="Stuck Together"/>
        <s v="Sky Rojo"/>
        <s v="Johnny Hallyday: Beyond Rock"/>
        <s v="Surviving Paradise: A Family Tale"/>
        <s v="The Last Mercenary"/>
        <s v="You Are My Spring"/>
        <s v="Breaking Boundaries: The Science of Our Planet"/>
        <s v="Vicky and Her Mystery"/>
        <s v="Looop Lapeta"/>
        <s v="Why Did You Kill Me?"/>
        <s v="Russell Howard: Lubricant"/>
        <s v="Chicago Party Aunt"/>
        <s v="Money Heist: From Tokyo to Berlin"/>
        <s v="Queer Eye Germany"/>
        <s v="Broken Idol: The Undoing of Diomedes Díaz"/>
        <s v="Love Never Lies"/>
        <s v="Anne+"/>
        <s v="Sooryavanshi"/>
        <s v="Naomi Osaka"/>
        <s v="Sexify"/>
        <s v="Motel Makeover"/>
        <s v="JAPAN SINKS: People of Hope"/>
        <s v="Game Changer"/>
        <s v="The Hand of God: Through the Eyes of Sorrentino"/>
        <s v="The Falls"/>
        <s v="The Last Forest"/>
        <s v="Invisible City"/>
        <s v="The Time It Takes"/>
        <s v="Escape the Undertaker"/>
        <s v="Blood Brothers: Malcolm X &amp; Muhammad Ali"/>
        <s v="American Girl"/>
        <s v="Biking Borders - eine etwas andere Reise"/>
        <s v="Sounds Like Love"/>
        <s v="Love Like the Falling Petals"/>
        <s v="Too Hot to Handle: Brazil"/>
        <s v="That Girl Lay Lay"/>
        <s v="How I Fell in Love with a Gangster"/>
        <s v="Alessandro Cattelan: One Simple Question"/>
        <s v="Anonymously Yours"/>
        <s v="Major Grom: Plague Doctor"/>
        <s v="Worn Stories"/>
        <s v="WWII in Color: Road to Victory"/>
        <s v="Everything Will Be Fine"/>
        <s v="Forever Out of My League"/>
        <s v="Fishbowl Wives"/>
        <s v="Soil"/>
        <s v="The Minimalists: Less Is Now"/>
        <s v="Why Are You Like This?"/>
        <s v="Eternally Confused and Eager for Love"/>
        <s v="Love, Life &amp; Everything in Between"/>
        <s v="Where Is Marta?"/>
        <s v="Doctor"/>
        <s v="Amy Tan: Unintended Memoir"/>
        <s v="Daughter from Another Mother"/>
        <s v="Dynasty Warriors"/>
        <s v="John of God: The Crimes of a Spiritual Healer"/>
        <s v="Hey! Sinamika"/>
        <s v="Insiders"/>
        <s v="David and the Elves"/>
        <s v="Meskina"/>
        <s v="Too Hot to Handle: Latino"/>
        <s v="Forgive Us Our Trespasses"/>
        <s v="Battle: Freestyle"/>
        <s v="Pedal to Metal"/>
        <s v="Midnight Asia: Eat · Dance · Dream"/>
        <s v="Dad Stop Embarrassing Me!"/>
        <s v="Mine"/>
        <s v="Mad for Each Other"/>
        <s v="Sharkdog"/>
        <s v="Cat People"/>
        <s v="Law School"/>
        <s v="Bright: Samurai Soul"/>
        <s v="Love Is Blind: Brazil"/>
        <s v="Homunculus"/>
        <s v="Tattoo Redo"/>
        <s v="Bake Squad"/>
        <s v="Country Comfort"/>
        <s v="Secrets of Summer"/>
        <s v="Two Distant Strangers"/>
        <s v="Adventure Beast"/>
        <s v="UFO"/>
        <s v="7 Yards: The Chris Norton Story"/>
        <s v="Untold: Breaking Point"/>
        <s v="Autumn Girl"/>
        <s v="Transformers: BotBots"/>
        <s v="In Good Hands"/>
        <s v="A California Christmas: City Lights"/>
        <s v="Headspace Guide to Sleep"/>
        <s v="Dealer"/>
        <s v="Spoiled Brats"/>
        <s v="The Girl on the Train"/>
        <s v="A Tale Dark &amp; Grimm"/>
        <s v="Ray"/>
        <s v="Shyam Singha Roy"/>
        <s v="Phil Wang: Philly Philly Wang Wang"/>
        <s v="The Phantom"/>
        <s v="Lady Boss: The Jackie Collins Story"/>
        <s v="Murder by the Coast"/>
        <s v="Theo Von: Regular People"/>
        <s v="Je suis Karl"/>
        <s v="Your Life is a Joke"/>
        <s v="Madame Claude"/>
        <s v="The Getaway King"/>
        <s v="Navillera"/>
        <s v="Coyotes"/>
        <s v="Supercães"/>
        <s v="Father Christmas Is Back"/>
        <s v="Hype House"/>
        <s v="Last Summer"/>
        <s v="Hello, Me!"/>
        <s v="A Family"/>
        <s v="Jonas Brothers Family Roast"/>
        <s v="Red Dot"/>
        <s v="We Couldn't Become Adults"/>
        <s v="Heroes: Silence and Rock &amp; Roll"/>
        <s v="Forever Rich"/>
        <s v="Baggio: The Divine Ponytail"/>
        <s v="Ridley Jones"/>
        <s v="Myth and Mogul: John DeLorean"/>
        <s v="Chandigarh Kare Aashiqui"/>
        <s v="Child of Kamiari Month"/>
        <s v="Cooking With Paris"/>
        <s v="Cousins"/>
        <s v="Dogs in Space"/>
        <s v="New Gods: Nezha Reborn"/>
        <s v="Human: The World Within"/>
        <s v="Taarak Mehta Kka Chhota Chashmah"/>
        <s v="Barbie &amp; Chelsea: The Lost Birthday"/>
        <s v="Confessions of an Invisible Girl"/>
        <s v="Barbie: Big City, Big Dreams"/>
        <s v="Ada Twist, Scientist"/>
        <s v="Black Island"/>
        <s v="Crime Stories: India Detectives"/>
        <s v="The World's Most Amazing Vacation Rentals"/>
        <s v="The Hungry and the Hairy"/>
        <s v="Lulli"/>
        <s v="Somos."/>
        <s v="The Princess Switch 3: Romancing the Star"/>
        <s v="Kongsi Raya"/>
        <s v="Racket Boys"/>
        <s v="Biggie: I Got a Story to Tell"/>
        <s v="Camp Confidential: America's Secret Nazis"/>
        <s v="Decoupled"/>
        <s v="The Wonderful: Stories from the Space Station"/>
        <s v="Rebelde"/>
        <s v="Karma's World"/>
        <s v="In Our Mothers' Gardens"/>
        <s v="Arlo the Alligator Boy"/>
        <s v="One"/>
        <s v="Mo Amer: Mohammed in Texas"/>
        <s v="Caught by a Wave"/>
        <s v="42 Days of Darkness"/>
        <s v="The Women and the Murderer"/>
        <s v="Fresh, Fried &amp; Crispy"/>
        <s v="Adam by Eve: A Live in Animation"/>
        <s v="Let's Tie the Knot, Honey!"/>
        <s v="Remember You"/>
        <s v="11M"/>
        <s v="Montford: The Chickasaw Rancher"/>
        <s v="Sex: Unzipped"/>
        <s v="Paper Lives"/>
        <s v="Haseen Dillruba"/>
        <s v="AI Love You"/>
        <s v="Amina"/>
        <s v="In for a Murder"/>
        <s v="Fate: The Winx Saga - The Afterparty"/>
        <s v="Amandla"/>
        <s v="Sweet &amp; Sour"/>
        <s v="The Soul"/>
        <s v="Love is Color Blind"/>
        <s v="Scaredy Cats"/>
        <s v="We the People"/>
        <s v="My Love: Six Stories of True Love"/>
        <s v="The War Next-door"/>
        <s v="Love Me Instead"/>
        <s v="Marriage or Mortgage"/>
        <s v="Kapil Sharma: I'm Not Done Yet"/>
        <s v="The Last Paradiso"/>
        <s v="The Future Diary"/>
        <s v="1000 Miles from Christmas"/>
        <s v="Race: Bubba Wallace"/>
        <s v="The Father Who Moves Mountains"/>
        <s v="Nail Bomber: Manhunt"/>
        <s v="Secret Magic Control Agency"/>
        <s v="The Wedding Coach"/>
        <s v="Haunted: Latin America"/>
        <s v="Untold: Caitlyn Jenner"/>
        <s v="Most Eligible Bachelor"/>
        <s v="Lords of Scam"/>
        <s v="My Brother, My Sister"/>
        <s v="Xtreme"/>
        <s v="Pet Stars"/>
        <s v="Ghost Lab"/>
        <s v="Just Short of Perfect"/>
        <s v="MaveriX"/>
        <s v="Puff: Wonders of the Reef"/>
        <s v="The Rational Life"/>
        <s v="My Wonderful Life"/>
        <s v="Love Tactics"/>
        <s v="Roohi"/>
        <s v="Dive Club"/>
        <s v="Elize Matsunaga: Once Upon a Crime"/>
        <s v="Asakusa Kid"/>
        <s v="The House of Flowers: The Movie"/>
        <s v="Cat Burglar"/>
        <s v="Nevenka, Breaking The Silence"/>
        <s v="Hei$t: The Great Robbery of Brazil's Central Bank"/>
        <s v="The New Adventures of Oggy"/>
        <s v="Creating The Queen's Gambit"/>
        <s v="Octonauts: The Ring of Fire"/>
        <s v="The Land"/>
        <s v="Alma Matters: Inside the IIT Dream"/>
        <s v="Honey Girls"/>
        <s v="Jiva!"/>
        <s v="Gatao: The Last Stray"/>
        <s v="Resort to Love"/>
        <s v="Annaatthe"/>
        <s v="Hate by Dani Rovira"/>
        <s v="Man in Love"/>
        <s v="Meenakshi Sundareshwar"/>
        <s v="Just Say Yes"/>
        <s v="Ajeeb Daastaans"/>
        <s v="I Heart Arlo"/>
        <s v="The Secret Diary of an Exchange Student"/>
        <s v="Canine Intervention"/>
        <s v="Carlos Ballarta: False Prophet"/>
        <s v="One Night in Paris"/>
        <s v="Reasonable Doubt: A Tale of Two Kidnappings"/>
        <s v="You vs. Wild: Out Cold"/>
        <s v="Metal Shop Masters"/>
        <s v="Headspace Unwind you Mind"/>
        <s v="Get the Grift"/>
        <s v="Dolly Parton: A MusiCares Tribute"/>
        <s v="Rabbids Invasion - Mission To Mars"/>
        <s v="And Tomorrow the Entire World"/>
        <s v="Squared Love"/>
        <s v="Dearest Boy"/>
        <s v="Accomplice"/>
        <s v="Titletown High"/>
        <s v="Double Dad"/>
        <s v="Dancing Queens"/>
        <s v="Searching for Sheela"/>
        <s v="Magic for Humans Spain"/>
        <s v="This Little Love of Mine"/>
        <s v="Let's Fight Ghost"/>
        <s v="JJ+E"/>
        <s v="Tony Parker: The Final Shot"/>
        <s v="Bankrolled"/>
        <s v="The Guide to the Perfect Family"/>
        <s v="Strip Down, Rise Up"/>
        <s v="Kadaseela Biriyani"/>
        <s v="The Characters of the Continent"/>
        <s v="Pagglait"/>
        <s v="How to Be A Cowboy"/>
        <s v="Stories of a Generation - with Pope Francis"/>
        <s v="The Family That Sings Together: The Camargos"/>
        <s v="Bangkok Breaking"/>
        <s v="Get the Goat"/>
        <s v="Bartkowiak"/>
        <s v="Grumpy Christmas"/>
        <s v="The Mystic River"/>
        <s v="Cinema Bandi"/>
        <s v="This Is Not a Comedy"/>
        <s v="Crack: Cocaine, Corruption &amp; Conspiracy"/>
        <s v="Kayko and Kokosh"/>
        <s v="Zero to Hero"/>
        <s v="Irul"/>
        <s v="Happiness Ever After"/>
        <s v="Wild Dog"/>
        <s v="Juanpis González - The Series"/>
        <s v="Nayattu"/>
        <s v="Carnaval"/>
        <s v="Wish You"/>
        <s v="Kurup"/>
        <s v="Angeliena"/>
        <s v="The Guardian"/>
        <s v="Emicida AmarElo Live in Sao Paulo"/>
        <s v="Only You"/>
        <s v="The Misadventures of Hedi and Cokeman"/>
        <s v="Let's Eat"/>
        <s v="Latte and the Magic Waterstone"/>
        <s v="Johnny Test's Ultimate Meatloaf Quest"/>
        <s v="Whindersson Nunes: My Own Show!"/>
        <s v="Jailbirds New Orleans"/>
        <s v="Cem Yılmaz: Diamond Elite Platinum Plus"/>
        <s v="Bombay Begums"/>
        <s v="Sisters on Track"/>
        <s v="Thimmarusu: Assignment Vali"/>
        <s v="Prime Time"/>
        <s v="Chief Daddy 2: Going for Broke"/>
        <s v="Celeb Five: Behind the Curtain"/>
        <s v="Team Zenko Go"/>
        <s v="The Four of Us"/>
        <s v="The Big Shot Game Show"/>
        <s v="June &amp; Kopi"/>
        <s v="Thalaivii"/>
        <s v="Blue Dream: The Road to Wembley"/>
        <s v="Soy Rada: Serendipity"/>
        <s v="Have You Ever Seen Fireflies?"/>
        <s v="Hostage House"/>
        <s v="Convergence: Courage in a Crisis"/>
        <s v="We Are: The Brooklyn Saints"/>
        <s v="Haroun"/>
        <s v="Buried by the Bernards"/>
        <s v="Angèle"/>
        <s v="A Perfect Fit"/>
        <s v="Brave Animated Series"/>
        <s v="Word Party Presents: Math!"/>
        <s v="Creator's File: GOLD"/>
        <s v="Izla"/>
        <s v="Our Lady of San Juan, Four Centuries of Miracles"/>
        <s v="Ali &amp; Ratu Ratu Queens"/>
        <s v="D.O.D.: Day of Destiny"/>
        <s v="Upcoming Summer"/>
        <s v="What Happened to Mr Cha?"/>
        <s v="Lokillo"/>
        <s v="Jagame Thandhiram"/>
        <s v="Private Network: Who Killed Manuel Buendía?"/>
        <s v="Summer Heat"/>
        <s v="Kaaval"/>
        <s v="One Lagos Night"/>
        <s v="I Missed You"/>
        <s v="African America"/>
        <s v="Will You Marry?"/>
        <s v="Tughlaq Durbar"/>
        <s v="My Amanda"/>
        <s v="Geez &amp; Ann"/>
        <s v="Newton's Cradle"/>
        <s v="Laabam"/>
        <s v="Tribhanga"/>
        <s v="Navarasa"/>
        <s v="I Need Romance"/>
        <s v="Trippin’ with the Kandasamys"/>
        <s v="The Five Juanas"/>
        <s v="Madam Chief Minister"/>
        <s v="Little Big Mouth"/>
        <s v="Abla Fahita: Drama Queen"/>
        <s v="A Naija Christmas"/>
        <s v="Slay"/>
        <s v="Lava Ka Dhaava"/>
        <s v="Sardar Ka Grandson"/>
        <s v="Sarbath"/>
        <s v="Lokillo: Nothing's the Same"/>
        <s v="Christmas Flow"/>
        <s v="Ankahi Kahaniya"/>
        <s v="Korean Cold Noodle Rhapsody"/>
        <s v="Here and There"/>
        <s v="Stuck Apart"/>
        <s v="Daiki Tsuneta: Tokyo Chaotic"/>
        <s v="A Faraway Land"/>
        <s v="My Heroes Were Cowboys"/>
        <s v="Myriam Fares: The Journey"/>
        <s v="Lee Su-geun: The Sense Coach"/>
        <s v="Just in Time"/>
        <s v="Binti"/>
        <s v="The Tambour of Retribution"/>
        <s v="Pitta Kathalu"/>
        <s v="Tersanjung: The Movie"/>
        <s v="Mommy Issues"/>
        <s v="Layla Majnun"/>
        <s v="Meeting Point"/>
        <s v="Tuesdays And Fridays"/>
        <s v="My Bride"/>
        <s v="The Heartbreak Club"/>
        <s v="The Big Day"/>
        <s v="Princess 'Daya'Reese"/>
        <s v="Time to Dance"/>
        <s v="Momshies! Your Soul is Mine"/>
        <s v="Fine Wine"/>
        <s v="Clash"/>
      </sharedItems>
    </cacheField>
    <cacheField name="type" numFmtId="0">
      <sharedItems count="2">
        <s v="MOVIE"/>
        <s v="SHOW"/>
      </sharedItems>
    </cacheField>
    <cacheField name="release_year" numFmtId="0">
      <sharedItems containsSemiMixedTypes="0" containsString="0" containsNumber="1" containsInteger="1" minValue="1953" maxValue="2022" count="66">
        <n v="1976"/>
        <n v="1975"/>
        <n v="1979"/>
        <n v="1973"/>
        <n v="1969"/>
        <n v="1971"/>
        <n v="1964"/>
        <n v="1980"/>
        <n v="1967"/>
        <n v="1966"/>
        <n v="1961"/>
        <n v="1954"/>
        <n v="1958"/>
        <n v="1968"/>
        <n v="1977"/>
        <n v="1972"/>
        <n v="1963"/>
        <n v="1960"/>
        <n v="1956"/>
        <n v="1953"/>
        <n v="1974"/>
        <n v="1959"/>
        <n v="1962"/>
        <n v="1978"/>
        <n v="1986"/>
        <n v="1989"/>
        <n v="1984"/>
        <n v="1990"/>
        <n v="1987"/>
        <n v="1983"/>
        <n v="1982"/>
        <n v="1981"/>
        <n v="1988"/>
        <n v="1985"/>
        <n v="1995"/>
        <n v="2000"/>
        <n v="1997"/>
        <n v="1994"/>
        <n v="1996"/>
        <n v="1999"/>
        <n v="1998"/>
        <n v="1993"/>
        <n v="1992"/>
        <n v="1991"/>
        <n v="2008"/>
        <n v="2010"/>
        <n v="2004"/>
        <n v="2005"/>
        <n v="2003"/>
        <n v="2009"/>
        <n v="2007"/>
        <n v="2006"/>
        <n v="2001"/>
        <n v="2002"/>
        <n v="2012"/>
        <n v="2011"/>
        <n v="2014"/>
        <n v="2013"/>
        <n v="2015"/>
        <n v="2016"/>
        <n v="2017"/>
        <n v="2018"/>
        <n v="2019"/>
        <n v="2020"/>
        <n v="2022"/>
        <n v="2021"/>
      </sharedItems>
    </cacheField>
    <cacheField name="age_certification" numFmtId="0">
      <sharedItems count="12">
        <s v="R"/>
        <s v="PG"/>
        <s v="TV-14"/>
        <s v="G"/>
        <s v="PG-13"/>
        <s v="Not Rated"/>
        <s v="TV-PG"/>
        <s v="TV-Y"/>
        <s v="TV-G"/>
        <s v="TV-Y7"/>
        <s v="TV-MA"/>
        <s v="NC-17"/>
      </sharedItems>
    </cacheField>
    <cacheField name="runtime" numFmtId="0">
      <sharedItems containsSemiMixedTypes="0" containsString="0" containsNumber="1" containsInteger="1" minValue="2" maxValue="240" count="197">
        <n v="113"/>
        <n v="91"/>
        <n v="94"/>
        <n v="133"/>
        <n v="30"/>
        <n v="102"/>
        <n v="170"/>
        <n v="104"/>
        <n v="110"/>
        <n v="117"/>
        <n v="158"/>
        <n v="100"/>
        <n v="78"/>
        <n v="99"/>
        <n v="115"/>
        <n v="77"/>
        <n v="68"/>
        <n v="150"/>
        <n v="97"/>
        <n v="186"/>
        <n v="120"/>
        <n v="105"/>
        <n v="235"/>
        <n v="161"/>
        <n v="124"/>
        <n v="152"/>
        <n v="162"/>
        <n v="74"/>
        <n v="93"/>
        <n v="153"/>
        <n v="142"/>
        <n v="138"/>
        <n v="163"/>
        <n v="135"/>
        <n v="141"/>
        <n v="131"/>
        <n v="24"/>
        <n v="89"/>
        <n v="229"/>
        <n v="96"/>
        <n v="116"/>
        <n v="90"/>
        <n v="51"/>
        <n v="10"/>
        <n v="127"/>
        <n v="103"/>
        <n v="23"/>
        <n v="84"/>
        <n v="26"/>
        <n v="15"/>
        <n v="50"/>
        <n v="87"/>
        <n v="144"/>
        <n v="174"/>
        <n v="72"/>
        <n v="134"/>
        <n v="172"/>
        <n v="148"/>
        <n v="160"/>
        <n v="108"/>
        <n v="159"/>
        <n v="129"/>
        <n v="151"/>
        <n v="107"/>
        <n v="48"/>
        <n v="44"/>
        <n v="22"/>
        <n v="92"/>
        <n v="169"/>
        <n v="25"/>
        <n v="47"/>
        <n v="40"/>
        <n v="106"/>
        <n v="46"/>
        <n v="119"/>
        <n v="126"/>
        <n v="130"/>
        <n v="136"/>
        <n v="123"/>
        <n v="165"/>
        <n v="112"/>
        <n v="128"/>
        <n v="118"/>
        <n v="101"/>
        <n v="88"/>
        <n v="28"/>
        <n v="95"/>
        <n v="114"/>
        <n v="21"/>
        <n v="19"/>
        <n v="75"/>
        <n v="63"/>
        <n v="185"/>
        <n v="9"/>
        <n v="171"/>
        <n v="156"/>
        <n v="177"/>
        <n v="175"/>
        <n v="155"/>
        <n v="206"/>
        <n v="145"/>
        <n v="180"/>
        <n v="55"/>
        <n v="146"/>
        <n v="58"/>
        <n v="59"/>
        <n v="56"/>
        <n v="149"/>
        <n v="147"/>
        <n v="49"/>
        <n v="57"/>
        <n v="45"/>
        <n v="111"/>
        <n v="98"/>
        <n v="43"/>
        <n v="139"/>
        <n v="42"/>
        <n v="121"/>
        <n v="125"/>
        <n v="143"/>
        <n v="140"/>
        <n v="122"/>
        <n v="154"/>
        <n v="109"/>
        <n v="81"/>
        <n v="82"/>
        <n v="52"/>
        <n v="83"/>
        <n v="29"/>
        <n v="27"/>
        <n v="64"/>
        <n v="132"/>
        <n v="7"/>
        <n v="224"/>
        <n v="11"/>
        <n v="86"/>
        <n v="6"/>
        <n v="35"/>
        <n v="18"/>
        <n v="61"/>
        <n v="14"/>
        <n v="17"/>
        <n v="210"/>
        <n v="76"/>
        <n v="213"/>
        <n v="71"/>
        <n v="20"/>
        <n v="85"/>
        <n v="12"/>
        <n v="137"/>
        <n v="183"/>
        <n v="178"/>
        <n v="60"/>
        <n v="157"/>
        <n v="189"/>
        <n v="3"/>
        <n v="225"/>
        <n v="193"/>
        <n v="166"/>
        <n v="179"/>
        <n v="67"/>
        <n v="173"/>
        <n v="167"/>
        <n v="80"/>
        <n v="73"/>
        <n v="37"/>
        <n v="192"/>
        <n v="65"/>
        <n v="69"/>
        <n v="182"/>
        <n v="53"/>
        <n v="54"/>
        <n v="79"/>
        <n v="41"/>
        <n v="4"/>
        <n v="16"/>
        <n v="2"/>
        <n v="5"/>
        <n v="66"/>
        <n v="70"/>
        <n v="240"/>
        <n v="62"/>
        <n v="188"/>
        <n v="32"/>
        <n v="31"/>
        <n v="8"/>
        <n v="36"/>
        <n v="181"/>
        <n v="164"/>
        <n v="39"/>
        <n v="13"/>
        <n v="34"/>
        <n v="33"/>
        <n v="168"/>
        <n v="38"/>
        <n v="209"/>
        <n v="176"/>
      </sharedItems>
    </cacheField>
    <cacheField name="genres" numFmtId="0">
      <sharedItems/>
    </cacheField>
    <cacheField name="production_countries" numFmtId="0">
      <sharedItems/>
    </cacheField>
    <cacheField name="seasons" numFmtId="0">
      <sharedItems containsString="0" containsBlank="1" containsNumber="1" containsInteger="1" minValue="1" maxValue="42"/>
    </cacheField>
    <cacheField name="imdb_id" numFmtId="0">
      <sharedItems/>
    </cacheField>
    <cacheField name="imdb_score" numFmtId="0">
      <sharedItems containsString="0" containsBlank="1" containsNumber="1" minValue="1.5" maxValue="9.5"/>
    </cacheField>
    <cacheField name="imdb_votes" numFmtId="0">
      <sharedItems containsString="0" containsBlank="1" containsNumber="1" containsInteger="1" minValue="5" maxValue="22682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20">
  <r>
    <x v="0"/>
    <x v="0"/>
    <x v="0"/>
    <x v="0"/>
    <x v="0"/>
    <s v="['crime', 'drama']"/>
    <s v="['US']"/>
    <m/>
    <s v="tt0075314"/>
    <n v="8.3000000000000007"/>
    <n v="795222"/>
  </r>
  <r>
    <x v="1"/>
    <x v="0"/>
    <x v="1"/>
    <x v="1"/>
    <x v="1"/>
    <s v="['comedy', 'fantasy']"/>
    <s v="['GB']"/>
    <m/>
    <s v="tt0071853"/>
    <n v="8.1999999999999993"/>
    <n v="530877"/>
  </r>
  <r>
    <x v="2"/>
    <x v="0"/>
    <x v="2"/>
    <x v="0"/>
    <x v="2"/>
    <s v="['comedy']"/>
    <s v="['GB']"/>
    <m/>
    <s v="tt0079470"/>
    <n v="8"/>
    <n v="392419"/>
  </r>
  <r>
    <x v="3"/>
    <x v="0"/>
    <x v="3"/>
    <x v="0"/>
    <x v="3"/>
    <s v="['horror']"/>
    <s v="['US']"/>
    <m/>
    <s v="tt0070047"/>
    <n v="8.1"/>
    <n v="391942"/>
  </r>
  <r>
    <x v="4"/>
    <x v="1"/>
    <x v="4"/>
    <x v="2"/>
    <x v="4"/>
    <s v="['comedy', 'european']"/>
    <s v="['GB']"/>
    <n v="4"/>
    <s v="tt0063929"/>
    <n v="8.8000000000000007"/>
    <n v="72895"/>
  </r>
  <r>
    <x v="5"/>
    <x v="0"/>
    <x v="5"/>
    <x v="0"/>
    <x v="5"/>
    <s v="['thriller', 'crime', 'action']"/>
    <s v="['US']"/>
    <m/>
    <s v="tt0066999"/>
    <n v="7.7"/>
    <n v="153463"/>
  </r>
  <r>
    <x v="6"/>
    <x v="0"/>
    <x v="6"/>
    <x v="3"/>
    <x v="6"/>
    <s v="['drama', 'music', 'romance', 'family']"/>
    <s v="['US']"/>
    <m/>
    <s v="tt0058385"/>
    <n v="7.8"/>
    <n v="94121"/>
  </r>
  <r>
    <x v="7"/>
    <x v="0"/>
    <x v="7"/>
    <x v="0"/>
    <x v="7"/>
    <s v="['romance', 'drama']"/>
    <s v="['US']"/>
    <m/>
    <s v="tt0080453"/>
    <n v="5.8"/>
    <n v="69053"/>
  </r>
  <r>
    <x v="8"/>
    <x v="0"/>
    <x v="8"/>
    <x v="0"/>
    <x v="8"/>
    <s v="['drama', 'crime', 'action']"/>
    <s v="['US']"/>
    <m/>
    <s v="tt0061418"/>
    <n v="7.7"/>
    <n v="111189"/>
  </r>
  <r>
    <x v="9"/>
    <x v="0"/>
    <x v="9"/>
    <x v="4"/>
    <x v="9"/>
    <s v="['western', 'action', 'european']"/>
    <s v="['US']"/>
    <m/>
    <s v="tt0060862"/>
    <n v="7.3"/>
    <n v="16168"/>
  </r>
  <r>
    <x v="10"/>
    <x v="0"/>
    <x v="10"/>
    <x v="5"/>
    <x v="10"/>
    <s v="['war', 'action', 'drama']"/>
    <s v="['US', 'GB']"/>
    <m/>
    <s v="tt0054953"/>
    <n v="7.5"/>
    <n v="50150"/>
  </r>
  <r>
    <x v="11"/>
    <x v="0"/>
    <x v="2"/>
    <x v="1"/>
    <x v="11"/>
    <s v="['comedy', 'animation', 'action', 'fantasy', 'family']"/>
    <s v="['JP']"/>
    <m/>
    <s v="tt0079833"/>
    <n v="7.6"/>
    <n v="30277"/>
  </r>
  <r>
    <x v="12"/>
    <x v="0"/>
    <x v="2"/>
    <x v="0"/>
    <x v="12"/>
    <s v="['comedy', 'documentation']"/>
    <s v="['US']"/>
    <m/>
    <s v="tt0079807"/>
    <n v="8.1"/>
    <n v="5141"/>
  </r>
  <r>
    <x v="13"/>
    <x v="0"/>
    <x v="7"/>
    <x v="0"/>
    <x v="13"/>
    <s v="['western', 'crime']"/>
    <s v="['US']"/>
    <m/>
    <s v="tt0081071"/>
    <n v="6.9"/>
    <n v="11329"/>
  </r>
  <r>
    <x v="14"/>
    <x v="0"/>
    <x v="11"/>
    <x v="5"/>
    <x v="14"/>
    <s v="['romance', 'comedy', 'music']"/>
    <s v="['US']"/>
    <m/>
    <s v="tt0047673"/>
    <n v="7.5"/>
    <n v="42373"/>
  </r>
  <r>
    <x v="15"/>
    <x v="0"/>
    <x v="12"/>
    <x v="5"/>
    <x v="15"/>
    <s v="['drama', 'crime', 'comedy']"/>
    <s v="['EG']"/>
    <m/>
    <s v="tt0051390"/>
    <n v="7.5"/>
    <n v="4385"/>
  </r>
  <r>
    <x v="16"/>
    <x v="0"/>
    <x v="13"/>
    <x v="5"/>
    <x v="16"/>
    <s v="['documentation']"/>
    <s v="['US']"/>
    <m/>
    <s v="tt0183686"/>
    <n v="7.2"/>
    <n v="1117"/>
  </r>
  <r>
    <x v="17"/>
    <x v="0"/>
    <x v="14"/>
    <x v="1"/>
    <x v="17"/>
    <s v="['documentation', 'history', 'european']"/>
    <s v="['DE']"/>
    <m/>
    <s v="tt0191182"/>
    <n v="7.5"/>
    <n v="2416"/>
  </r>
  <r>
    <x v="18"/>
    <x v="0"/>
    <x v="15"/>
    <x v="0"/>
    <x v="18"/>
    <s v="['comedy', 'documentation', 'music']"/>
    <s v="['US']"/>
    <m/>
    <s v="tt0068562"/>
    <n v="6.2"/>
    <n v="411"/>
  </r>
  <r>
    <x v="19"/>
    <x v="0"/>
    <x v="16"/>
    <x v="5"/>
    <x v="19"/>
    <s v="['drama', 'war', 'action', 'history', 'romance']"/>
    <s v="['EG']"/>
    <m/>
    <s v="tt0057357"/>
    <n v="7.6"/>
    <n v="2470"/>
  </r>
  <r>
    <x v="20"/>
    <x v="0"/>
    <x v="17"/>
    <x v="5"/>
    <x v="10"/>
    <s v="['drama', 'thriller', 'crime']"/>
    <s v="['IN']"/>
    <m/>
    <s v="tt0268639"/>
    <n v="6.4"/>
    <n v="82"/>
  </r>
  <r>
    <x v="21"/>
    <x v="0"/>
    <x v="18"/>
    <x v="5"/>
    <x v="20"/>
    <s v="['drama', 'action', 'romance', 'thriller']"/>
    <s v="['EG']"/>
    <m/>
    <s v="tt0049761"/>
    <n v="6.7"/>
    <n v="590"/>
  </r>
  <r>
    <x v="22"/>
    <x v="0"/>
    <x v="2"/>
    <x v="5"/>
    <x v="3"/>
    <s v="['drama']"/>
    <s v="['EG']"/>
    <m/>
    <s v="tt0077751"/>
    <n v="7.2"/>
    <n v="1689"/>
  </r>
  <r>
    <x v="23"/>
    <x v="0"/>
    <x v="19"/>
    <x v="5"/>
    <x v="21"/>
    <s v="['drama', 'thriller', 'crime', 'history']"/>
    <s v="['EG']"/>
    <m/>
    <s v="tt0316472"/>
    <n v="6.8"/>
    <n v="231"/>
  </r>
  <r>
    <x v="24"/>
    <x v="0"/>
    <x v="2"/>
    <x v="5"/>
    <x v="22"/>
    <s v="['comedy', 'drama']"/>
    <s v="['EG']"/>
    <m/>
    <s v="tt8312792"/>
    <n v="9"/>
    <n v="943"/>
  </r>
  <r>
    <x v="25"/>
    <x v="0"/>
    <x v="9"/>
    <x v="5"/>
    <x v="20"/>
    <s v="['fantasy']"/>
    <s v="['IN']"/>
    <m/>
    <s v="tt0060104"/>
    <n v="6.7"/>
    <n v="225"/>
  </r>
  <r>
    <x v="26"/>
    <x v="0"/>
    <x v="7"/>
    <x v="5"/>
    <x v="23"/>
    <s v="['drama', 'comedy', 'romance', 'action', 'crime']"/>
    <s v="['IN']"/>
    <m/>
    <s v="tt0080653"/>
    <n v="2.1"/>
    <n v="25"/>
  </r>
  <r>
    <x v="27"/>
    <x v="0"/>
    <x v="11"/>
    <x v="5"/>
    <x v="11"/>
    <s v="['romance', 'crime', 'drama']"/>
    <s v="['EG']"/>
    <m/>
    <s v="tt0044429"/>
    <n v="7.4"/>
    <n v="1219"/>
  </r>
  <r>
    <x v="28"/>
    <x v="0"/>
    <x v="0"/>
    <x v="5"/>
    <x v="24"/>
    <s v="['drama', 'crime']"/>
    <s v="['DZ', 'EG']"/>
    <m/>
    <s v="tt0074168"/>
    <n v="7.2"/>
    <n v="768"/>
  </r>
  <r>
    <x v="29"/>
    <x v="0"/>
    <x v="4"/>
    <x v="5"/>
    <x v="25"/>
    <s v="['romance']"/>
    <s v="['IN']"/>
    <m/>
    <s v="tt0064842"/>
    <n v="6.9"/>
    <n v="168"/>
  </r>
  <r>
    <x v="30"/>
    <x v="0"/>
    <x v="20"/>
    <x v="5"/>
    <x v="26"/>
    <s v="['comedy', 'drama', 'romance']"/>
    <s v="['IN']"/>
    <m/>
    <s v="tt0071811"/>
    <n v="6.5"/>
    <n v="236"/>
  </r>
  <r>
    <x v="31"/>
    <x v="0"/>
    <x v="1"/>
    <x v="5"/>
    <x v="8"/>
    <s v="['drama']"/>
    <s v="['LB']"/>
    <m/>
    <s v="tt0169599"/>
    <n v="6.5"/>
    <n v="106"/>
  </r>
  <r>
    <x v="32"/>
    <x v="0"/>
    <x v="2"/>
    <x v="5"/>
    <x v="27"/>
    <s v="['documentation']"/>
    <s v="['FR', 'LB', 'CA']"/>
    <m/>
    <s v="tt0170799"/>
    <n v="6.2"/>
    <n v="43"/>
  </r>
  <r>
    <x v="33"/>
    <x v="0"/>
    <x v="7"/>
    <x v="5"/>
    <x v="28"/>
    <s v="['documentation']"/>
    <s v="['FR', 'LB', 'CA']"/>
    <m/>
    <s v="tt0170803"/>
    <n v="7.8"/>
    <n v="75"/>
  </r>
  <r>
    <x v="34"/>
    <x v="0"/>
    <x v="5"/>
    <x v="5"/>
    <x v="29"/>
    <s v="['drama']"/>
    <s v="['IN']"/>
    <m/>
    <s v="tt0237395"/>
    <n v="6.2"/>
    <n v="137"/>
  </r>
  <r>
    <x v="35"/>
    <x v="0"/>
    <x v="21"/>
    <x v="5"/>
    <x v="30"/>
    <s v="['romance', 'crime', 'drama']"/>
    <s v="['IN']"/>
    <m/>
    <s v="tt0157132"/>
    <n v="6.7"/>
    <n v="78"/>
  </r>
  <r>
    <x v="36"/>
    <x v="0"/>
    <x v="2"/>
    <x v="5"/>
    <x v="31"/>
    <s v="['drama', 'action', 'romance', 'family', 'fantasy']"/>
    <s v="['IN', 'SU']"/>
    <m/>
    <s v="tt0079749"/>
    <n v="6.2"/>
    <n v="555"/>
  </r>
  <r>
    <x v="37"/>
    <x v="0"/>
    <x v="22"/>
    <x v="5"/>
    <x v="32"/>
    <s v="['romance', 'comedy', 'drama']"/>
    <s v="['IN']"/>
    <m/>
    <s v="tt0056379"/>
    <n v="6.8"/>
    <n v="285"/>
  </r>
  <r>
    <x v="38"/>
    <x v="0"/>
    <x v="0"/>
    <x v="5"/>
    <x v="33"/>
    <s v="['romance']"/>
    <s v="['IN']"/>
    <m/>
    <s v="tt3290368"/>
    <n v="4.5999999999999996"/>
    <n v="14"/>
  </r>
  <r>
    <x v="39"/>
    <x v="0"/>
    <x v="23"/>
    <x v="5"/>
    <x v="34"/>
    <s v="['drama', 'romance', 'action']"/>
    <s v="['IN']"/>
    <m/>
    <s v="tt1219315"/>
    <n v="4.2"/>
    <n v="35"/>
  </r>
  <r>
    <x v="40"/>
    <x v="0"/>
    <x v="3"/>
    <x v="5"/>
    <x v="35"/>
    <s v="['drama', 'crime', 'thriller']"/>
    <s v="['IN']"/>
    <m/>
    <s v="tt0230412"/>
    <n v="5.0999999999999996"/>
    <n v="41"/>
  </r>
  <r>
    <x v="41"/>
    <x v="0"/>
    <x v="24"/>
    <x v="1"/>
    <x v="8"/>
    <s v="['drama', 'action']"/>
    <s v="['US']"/>
    <m/>
    <s v="tt0092099"/>
    <n v="6.9"/>
    <n v="329656"/>
  </r>
  <r>
    <x v="42"/>
    <x v="1"/>
    <x v="25"/>
    <x v="6"/>
    <x v="36"/>
    <s v="['comedy']"/>
    <s v="['US']"/>
    <n v="9"/>
    <s v="tt0098904"/>
    <n v="8.9"/>
    <n v="302700"/>
  </r>
  <r>
    <x v="43"/>
    <x v="0"/>
    <x v="24"/>
    <x v="0"/>
    <x v="37"/>
    <s v="['drama']"/>
    <s v="['US']"/>
    <m/>
    <s v="tt0092005"/>
    <n v="8.1"/>
    <n v="392790"/>
  </r>
  <r>
    <x v="44"/>
    <x v="0"/>
    <x v="26"/>
    <x v="0"/>
    <x v="38"/>
    <s v="['drama', 'crime', 'european']"/>
    <s v="['US', 'IT']"/>
    <m/>
    <s v="tt0087843"/>
    <n v="8.3000000000000007"/>
    <n v="342335"/>
  </r>
  <r>
    <x v="45"/>
    <x v="0"/>
    <x v="25"/>
    <x v="0"/>
    <x v="39"/>
    <s v="['romance', 'comedy', 'drama']"/>
    <s v="['US']"/>
    <m/>
    <s v="tt0098635"/>
    <n v="7.7"/>
    <n v="212913"/>
  </r>
  <r>
    <x v="46"/>
    <x v="0"/>
    <x v="27"/>
    <x v="1"/>
    <x v="28"/>
    <s v="['scifi', 'action', 'comedy', 'family']"/>
    <s v="['HK', 'US']"/>
    <m/>
    <s v="tt0100758"/>
    <n v="6.7"/>
    <n v="92647"/>
  </r>
  <r>
    <x v="47"/>
    <x v="0"/>
    <x v="28"/>
    <x v="0"/>
    <x v="40"/>
    <s v="['drama', 'war']"/>
    <s v="['GB', 'US']"/>
    <m/>
    <s v="tt0093058"/>
    <n v="8.3000000000000007"/>
    <n v="723306"/>
  </r>
  <r>
    <x v="48"/>
    <x v="0"/>
    <x v="29"/>
    <x v="0"/>
    <x v="41"/>
    <s v="['horror', 'thriller', 'european']"/>
    <s v="['US']"/>
    <m/>
    <s v="tt0085333"/>
    <n v="6.7"/>
    <n v="80945"/>
  </r>
  <r>
    <x v="49"/>
    <x v="0"/>
    <x v="26"/>
    <x v="0"/>
    <x v="1"/>
    <s v="['horror']"/>
    <s v="['US']"/>
    <m/>
    <s v="tt0087800"/>
    <n v="7.4"/>
    <n v="230543"/>
  </r>
  <r>
    <x v="50"/>
    <x v="1"/>
    <x v="30"/>
    <x v="6"/>
    <x v="42"/>
    <s v="['action', 'scifi', 'crime', 'drama']"/>
    <s v="['US']"/>
    <n v="4"/>
    <s v="tt0083437"/>
    <n v="6.9"/>
    <n v="33760"/>
  </r>
  <r>
    <x v="51"/>
    <x v="0"/>
    <x v="27"/>
    <x v="4"/>
    <x v="20"/>
    <s v="['drama', 'european']"/>
    <s v="['US']"/>
    <m/>
    <s v="tt0099077"/>
    <n v="7.8"/>
    <n v="137549"/>
  </r>
  <r>
    <x v="52"/>
    <x v="1"/>
    <x v="26"/>
    <x v="7"/>
    <x v="43"/>
    <s v="['family', 'comedy', 'music', 'action', 'animation', 'fantasy', 'drama']"/>
    <s v="['GB']"/>
    <n v="24"/>
    <s v="tt0086815"/>
    <n v="6.5"/>
    <n v="4948"/>
  </r>
  <r>
    <x v="53"/>
    <x v="0"/>
    <x v="30"/>
    <x v="1"/>
    <x v="44"/>
    <s v="['drama', 'family', 'comedy']"/>
    <s v="['US']"/>
    <m/>
    <s v="tt0083564"/>
    <n v="6.6"/>
    <n v="44866"/>
  </r>
  <r>
    <x v="54"/>
    <x v="0"/>
    <x v="25"/>
    <x v="0"/>
    <x v="45"/>
    <s v="['horror', 'fantasy', 'thriller']"/>
    <s v="['US']"/>
    <m/>
    <s v="tt0098084"/>
    <n v="6.5"/>
    <n v="102212"/>
  </r>
  <r>
    <x v="55"/>
    <x v="1"/>
    <x v="25"/>
    <x v="8"/>
    <x v="46"/>
    <s v="['comedy', 'romance', 'family']"/>
    <s v="['US']"/>
    <n v="5"/>
    <s v="tt0096694"/>
    <n v="7.1"/>
    <n v="34854"/>
  </r>
  <r>
    <x v="56"/>
    <x v="0"/>
    <x v="24"/>
    <x v="0"/>
    <x v="47"/>
    <s v="['comedy', 'romance']"/>
    <s v="['US']"/>
    <m/>
    <s v="tt0091939"/>
    <n v="6.7"/>
    <n v="14277"/>
  </r>
  <r>
    <x v="57"/>
    <x v="0"/>
    <x v="28"/>
    <x v="0"/>
    <x v="28"/>
    <s v="['comedy', 'documentation']"/>
    <s v="['US']"/>
    <m/>
    <s v="tt0092948"/>
    <n v="7.6"/>
    <n v="19646"/>
  </r>
  <r>
    <x v="58"/>
    <x v="0"/>
    <x v="31"/>
    <x v="0"/>
    <x v="40"/>
    <s v="['drama', 'romance']"/>
    <s v="['US']"/>
    <m/>
    <s v="tt0082329"/>
    <n v="4.9000000000000004"/>
    <n v="8374"/>
  </r>
  <r>
    <x v="59"/>
    <x v="1"/>
    <x v="29"/>
    <x v="8"/>
    <x v="48"/>
    <s v="['family']"/>
    <s v="['US']"/>
    <n v="39"/>
    <s v="tt0072584"/>
    <n v="6.7"/>
    <n v="3126"/>
  </r>
  <r>
    <x v="60"/>
    <x v="1"/>
    <x v="25"/>
    <x v="6"/>
    <x v="36"/>
    <s v="['comedy', 'family']"/>
    <s v="['US']"/>
    <n v="4"/>
    <s v="tt0096643"/>
    <n v="6.4"/>
    <n v="2866"/>
  </r>
  <r>
    <x v="61"/>
    <x v="1"/>
    <x v="28"/>
    <x v="7"/>
    <x v="43"/>
    <s v="['comedy', 'animation', 'family', 'crime', 'european']"/>
    <s v="['GB']"/>
    <n v="13"/>
    <s v="tt0329829"/>
    <n v="6.1"/>
    <n v="1759"/>
  </r>
  <r>
    <x v="62"/>
    <x v="1"/>
    <x v="31"/>
    <x v="7"/>
    <x v="49"/>
    <s v="['comedy', 'family', 'scifi', 'animation', 'european']"/>
    <s v="['GB']"/>
    <n v="10"/>
    <s v="tt0081848"/>
    <n v="7.4"/>
    <n v="3514"/>
  </r>
  <r>
    <x v="63"/>
    <x v="0"/>
    <x v="31"/>
    <x v="5"/>
    <x v="3"/>
    <s v="['scifi', 'drama', 'war', 'animation', 'action']"/>
    <s v="['JP']"/>
    <m/>
    <s v="tt0159510"/>
    <n v="7.2"/>
    <n v="1242"/>
  </r>
  <r>
    <x v="64"/>
    <x v="0"/>
    <x v="32"/>
    <x v="5"/>
    <x v="20"/>
    <s v="['scifi', 'animation', 'action', 'drama', 'war']"/>
    <s v="['JP']"/>
    <m/>
    <s v="tt0095262"/>
    <n v="7.3"/>
    <n v="1649"/>
  </r>
  <r>
    <x v="65"/>
    <x v="0"/>
    <x v="28"/>
    <x v="0"/>
    <x v="50"/>
    <s v="['comedy', 'documentation']"/>
    <s v="['US']"/>
    <m/>
    <s v="tt0307403"/>
    <n v="7.2"/>
    <n v="651"/>
  </r>
  <r>
    <x v="66"/>
    <x v="0"/>
    <x v="27"/>
    <x v="5"/>
    <x v="4"/>
    <s v="['comedy', 'documentation']"/>
    <s v="['US']"/>
    <m/>
    <s v="tt0259057"/>
    <n v="6"/>
    <n v="353"/>
  </r>
  <r>
    <x v="67"/>
    <x v="0"/>
    <x v="30"/>
    <x v="0"/>
    <x v="15"/>
    <s v="['comedy', 'documentation']"/>
    <s v="['GB']"/>
    <m/>
    <s v="tt0084352"/>
    <n v="7.9"/>
    <n v="15186"/>
  </r>
  <r>
    <x v="68"/>
    <x v="0"/>
    <x v="32"/>
    <x v="5"/>
    <x v="11"/>
    <s v="['drama']"/>
    <s v="['US']"/>
    <m/>
    <s v="tt0091106"/>
    <n v="6"/>
    <n v="901"/>
  </r>
  <r>
    <x v="69"/>
    <x v="0"/>
    <x v="27"/>
    <x v="5"/>
    <x v="11"/>
    <s v="['drama']"/>
    <s v="['US']"/>
    <m/>
    <s v="tt0100848"/>
    <n v="6"/>
    <n v="448"/>
  </r>
  <r>
    <x v="70"/>
    <x v="0"/>
    <x v="33"/>
    <x v="5"/>
    <x v="51"/>
    <s v="['comedy']"/>
    <s v="['AR']"/>
    <m/>
    <s v="tt0089108"/>
    <n v="8"/>
    <n v="6285"/>
  </r>
  <r>
    <x v="71"/>
    <x v="0"/>
    <x v="30"/>
    <x v="5"/>
    <x v="52"/>
    <s v="['animation', 'action', 'drama', 'scifi', 'war']"/>
    <s v="['JP']"/>
    <m/>
    <s v="tt0159511"/>
    <n v="7.7"/>
    <n v="1210"/>
  </r>
  <r>
    <x v="72"/>
    <x v="0"/>
    <x v="27"/>
    <x v="5"/>
    <x v="53"/>
    <s v="['action', 'crime', 'drama']"/>
    <s v="['IN']"/>
    <m/>
    <s v="tt0098999"/>
    <n v="7.6"/>
    <n v="8902"/>
  </r>
  <r>
    <x v="73"/>
    <x v="0"/>
    <x v="25"/>
    <x v="5"/>
    <x v="54"/>
    <s v="['comedy']"/>
    <s v="['GB']"/>
    <m/>
    <s v="tt0213984"/>
    <n v="8.1"/>
    <n v="1522"/>
  </r>
  <r>
    <x v="74"/>
    <x v="0"/>
    <x v="32"/>
    <x v="5"/>
    <x v="11"/>
    <s v="['drama', 'war']"/>
    <s v="['US']"/>
    <m/>
    <s v="tt0096286"/>
    <n v="6.7"/>
    <n v="494"/>
  </r>
  <r>
    <x v="75"/>
    <x v="0"/>
    <x v="24"/>
    <x v="5"/>
    <x v="11"/>
    <s v="['crime', 'drama']"/>
    <s v="['US']"/>
    <m/>
    <s v="tt0090589"/>
    <n v="7"/>
    <n v="209"/>
  </r>
  <r>
    <x v="76"/>
    <x v="0"/>
    <x v="30"/>
    <x v="5"/>
    <x v="55"/>
    <s v="['drama', 'romance']"/>
    <s v="['IN']"/>
    <m/>
    <s v="tt0208903"/>
    <n v="6.5"/>
    <n v="1449"/>
  </r>
  <r>
    <x v="77"/>
    <x v="0"/>
    <x v="25"/>
    <x v="5"/>
    <x v="5"/>
    <s v="['drama']"/>
    <s v="['US']"/>
    <m/>
    <s v="tt0098237"/>
    <n v="7.2"/>
    <n v="857"/>
  </r>
  <r>
    <x v="78"/>
    <x v="0"/>
    <x v="27"/>
    <x v="5"/>
    <x v="2"/>
    <s v="['drama', 'crime']"/>
    <s v="['US']"/>
    <m/>
    <s v="tt0099833"/>
    <n v="5.6"/>
    <n v="200"/>
  </r>
  <r>
    <x v="79"/>
    <x v="0"/>
    <x v="27"/>
    <x v="5"/>
    <x v="56"/>
    <s v="['romance', 'comedy', 'drama']"/>
    <s v="['IN']"/>
    <m/>
    <s v="tt0099429"/>
    <n v="6.6"/>
    <n v="5273"/>
  </r>
  <r>
    <x v="80"/>
    <x v="0"/>
    <x v="30"/>
    <x v="5"/>
    <x v="6"/>
    <s v="['comedy', 'drama']"/>
    <s v="['KW']"/>
    <m/>
    <s v="tt10130668"/>
    <n v="8.6999999999999993"/>
    <n v="154"/>
  </r>
  <r>
    <x v="81"/>
    <x v="0"/>
    <x v="32"/>
    <x v="5"/>
    <x v="11"/>
    <s v="['drama']"/>
    <s v="['US']"/>
    <m/>
    <s v="tt0095945"/>
    <n v="7.1"/>
    <n v="144"/>
  </r>
  <r>
    <x v="82"/>
    <x v="0"/>
    <x v="25"/>
    <x v="5"/>
    <x v="21"/>
    <s v="['drama']"/>
    <s v="['EG', 'FR']"/>
    <m/>
    <s v="tt0099858"/>
    <n v="6.5"/>
    <n v="643"/>
  </r>
  <r>
    <x v="83"/>
    <x v="0"/>
    <x v="28"/>
    <x v="5"/>
    <x v="11"/>
    <s v="['drama']"/>
    <s v="['US']"/>
    <m/>
    <s v="tt0094052"/>
    <n v="6.3"/>
    <n v="357"/>
  </r>
  <r>
    <x v="84"/>
    <x v="0"/>
    <x v="32"/>
    <x v="5"/>
    <x v="57"/>
    <s v="['action', 'crime', 'thriller']"/>
    <s v="['IN']"/>
    <m/>
    <s v="tt0177505"/>
    <n v="5.0999999999999996"/>
    <n v="92"/>
  </r>
  <r>
    <x v="85"/>
    <x v="0"/>
    <x v="32"/>
    <x v="5"/>
    <x v="20"/>
    <s v="['crime', 'drama', 'thriller']"/>
    <s v="['US']"/>
    <m/>
    <s v="tt0096179"/>
    <n v="5.8"/>
    <n v="380"/>
  </r>
  <r>
    <x v="86"/>
    <x v="0"/>
    <x v="28"/>
    <x v="5"/>
    <x v="56"/>
    <s v="['comedy', 'drama', 'family', 'action']"/>
    <s v="['IN']"/>
    <m/>
    <s v="tt0239682"/>
    <n v="4.8"/>
    <n v="68"/>
  </r>
  <r>
    <x v="87"/>
    <x v="0"/>
    <x v="26"/>
    <x v="5"/>
    <x v="58"/>
    <s v="['romance', 'action', 'drama']"/>
    <s v="['IN']"/>
    <m/>
    <s v="tt0807047"/>
    <n v="6.1"/>
    <n v="297"/>
  </r>
  <r>
    <x v="88"/>
    <x v="0"/>
    <x v="30"/>
    <x v="5"/>
    <x v="59"/>
    <s v="['drama', 'war', 'european']"/>
    <s v="['FR', 'LB']"/>
    <m/>
    <s v="tt0084492"/>
    <n v="6.3"/>
    <n v="149"/>
  </r>
  <r>
    <x v="89"/>
    <x v="0"/>
    <x v="26"/>
    <x v="5"/>
    <x v="6"/>
    <s v="['drama', 'action']"/>
    <s v="['IN']"/>
    <m/>
    <s v="tt0301231"/>
    <n v="6.2"/>
    <n v="241"/>
  </r>
  <r>
    <x v="90"/>
    <x v="1"/>
    <x v="32"/>
    <x v="6"/>
    <x v="50"/>
    <s v="['comedy']"/>
    <s v="['US']"/>
    <n v="1"/>
    <s v="tt0094478"/>
    <n v="3.8"/>
    <n v="6"/>
  </r>
  <r>
    <x v="91"/>
    <x v="0"/>
    <x v="24"/>
    <x v="5"/>
    <x v="29"/>
    <s v="['drama', 'action']"/>
    <s v="['IN']"/>
    <m/>
    <s v="tt0358053"/>
    <n v="6.1"/>
    <n v="65"/>
  </r>
  <r>
    <x v="92"/>
    <x v="0"/>
    <x v="24"/>
    <x v="5"/>
    <x v="60"/>
    <s v="['drama', 'thriller', 'action']"/>
    <s v="['IN']"/>
    <m/>
    <s v="tt0239495"/>
    <n v="5.2"/>
    <n v="122"/>
  </r>
  <r>
    <x v="93"/>
    <x v="0"/>
    <x v="25"/>
    <x v="5"/>
    <x v="26"/>
    <s v="['drama', 'action', 'crime']"/>
    <s v="['IN']"/>
    <m/>
    <s v="tt0097926"/>
    <n v="5.4"/>
    <n v="188"/>
  </r>
  <r>
    <x v="94"/>
    <x v="0"/>
    <x v="30"/>
    <x v="5"/>
    <x v="61"/>
    <s v="['fantasy', 'drama']"/>
    <s v="['EG']"/>
    <m/>
    <s v="tt0084042"/>
    <n v="7.3"/>
    <n v="1113"/>
  </r>
  <r>
    <x v="95"/>
    <x v="0"/>
    <x v="29"/>
    <x v="5"/>
    <x v="62"/>
    <s v="['family', 'romance']"/>
    <s v="['IN']"/>
    <m/>
    <s v="tt0379272"/>
    <n v="6.3"/>
    <n v="70"/>
  </r>
  <r>
    <x v="96"/>
    <x v="0"/>
    <x v="34"/>
    <x v="0"/>
    <x v="63"/>
    <s v="['western', 'thriller', 'action', 'romance']"/>
    <s v="['US', 'JP']"/>
    <m/>
    <s v="tt0114214"/>
    <n v="6.5"/>
    <n v="92224"/>
  </r>
  <r>
    <x v="97"/>
    <x v="1"/>
    <x v="35"/>
    <x v="6"/>
    <x v="64"/>
    <s v="['reality']"/>
    <s v="['US']"/>
    <n v="42"/>
    <s v="tt0239195"/>
    <n v="7.4"/>
    <n v="24368"/>
  </r>
  <r>
    <x v="98"/>
    <x v="1"/>
    <x v="36"/>
    <x v="6"/>
    <x v="65"/>
    <s v="['scifi', 'drama', 'action']"/>
    <s v="['US', 'CA']"/>
    <n v="10"/>
    <s v="tt0118480"/>
    <n v="8.4"/>
    <n v="90196"/>
  </r>
  <r>
    <x v="99"/>
    <x v="1"/>
    <x v="36"/>
    <x v="9"/>
    <x v="66"/>
    <s v="['scifi', 'action', 'comedy', 'fantasy', 'animation', 'family']"/>
    <s v="['JP']"/>
    <n v="24"/>
    <s v="tt0168366"/>
    <n v="7.6"/>
    <n v="172"/>
  </r>
  <r>
    <x v="100"/>
    <x v="0"/>
    <x v="37"/>
    <x v="4"/>
    <x v="30"/>
    <s v="['drama', 'romance', 'comedy']"/>
    <s v="['US']"/>
    <m/>
    <s v="tt0109830"/>
    <n v="8.8000000000000007"/>
    <n v="1994599"/>
  </r>
  <r>
    <x v="101"/>
    <x v="0"/>
    <x v="38"/>
    <x v="4"/>
    <x v="67"/>
    <s v="['comedy', 'sport']"/>
    <s v="['US']"/>
    <m/>
    <s v="tt0116483"/>
    <n v="7"/>
    <n v="217534"/>
  </r>
  <r>
    <x v="102"/>
    <x v="1"/>
    <x v="39"/>
    <x v="2"/>
    <x v="46"/>
    <s v="['action', 'comedy', 'animation', 'drama', 'fantasy']"/>
    <s v="['JP']"/>
    <n v="21"/>
    <s v="tt0388629"/>
    <n v="8.8000000000000007"/>
    <n v="112586"/>
  </r>
  <r>
    <x v="103"/>
    <x v="0"/>
    <x v="40"/>
    <x v="0"/>
    <x v="68"/>
    <s v="['drama', 'war']"/>
    <s v="['US']"/>
    <m/>
    <s v="tt0120815"/>
    <n v="8.6"/>
    <n v="1346020"/>
  </r>
  <r>
    <x v="104"/>
    <x v="1"/>
    <x v="40"/>
    <x v="2"/>
    <x v="69"/>
    <s v="['western', 'action', 'scifi', 'thriller', 'animation', 'comedy', 'drama']"/>
    <s v="['JP']"/>
    <n v="1"/>
    <s v="tt0213338"/>
    <n v="8.9"/>
    <n v="112887"/>
  </r>
  <r>
    <x v="105"/>
    <x v="1"/>
    <x v="41"/>
    <x v="6"/>
    <x v="70"/>
    <s v="['scifi', 'action', 'drama']"/>
    <s v="['US']"/>
    <n v="7"/>
    <s v="tt0106145"/>
    <n v="8.1"/>
    <n v="61145"/>
  </r>
  <r>
    <x v="106"/>
    <x v="1"/>
    <x v="40"/>
    <x v="2"/>
    <x v="71"/>
    <s v="['reality', 'comedy', 'drama', 'scifi']"/>
    <s v="['US']"/>
    <n v="37"/>
    <s v="tt0176095"/>
    <n v="7.8"/>
    <n v="3274"/>
  </r>
  <r>
    <x v="107"/>
    <x v="0"/>
    <x v="36"/>
    <x v="4"/>
    <x v="72"/>
    <s v="['thriller', 'drama', 'scifi']"/>
    <s v="['US']"/>
    <m/>
    <s v="tt0119177"/>
    <n v="7.8"/>
    <n v="298168"/>
  </r>
  <r>
    <x v="108"/>
    <x v="1"/>
    <x v="35"/>
    <x v="2"/>
    <x v="73"/>
    <s v="['comedy', 'drama']"/>
    <s v="['US']"/>
    <n v="8"/>
    <s v="tt0238784"/>
    <n v="8.1999999999999993"/>
    <n v="119054"/>
  </r>
  <r>
    <x v="109"/>
    <x v="0"/>
    <x v="40"/>
    <x v="0"/>
    <x v="20"/>
    <s v="['action', 'scifi', 'horror']"/>
    <s v="['US']"/>
    <m/>
    <s v="tt0120611"/>
    <n v="7.1"/>
    <n v="267181"/>
  </r>
  <r>
    <x v="110"/>
    <x v="0"/>
    <x v="40"/>
    <x v="1"/>
    <x v="74"/>
    <s v="['romance', 'drama', 'comedy']"/>
    <s v="['US']"/>
    <m/>
    <s v="tt0128853"/>
    <n v="6.7"/>
    <n v="209258"/>
  </r>
  <r>
    <x v="111"/>
    <x v="0"/>
    <x v="36"/>
    <x v="0"/>
    <x v="61"/>
    <s v="['scifi', 'thriller', 'action']"/>
    <s v="['US']"/>
    <m/>
    <s v="tt0120201"/>
    <n v="7.3"/>
    <n v="288960"/>
  </r>
  <r>
    <x v="112"/>
    <x v="1"/>
    <x v="34"/>
    <x v="2"/>
    <x v="36"/>
    <s v="['scifi', 'action', 'drama', 'thriller', 'fantasy', 'animation']"/>
    <s v="['JP']"/>
    <n v="1"/>
    <s v="tt0112159"/>
    <n v="8.5"/>
    <n v="64727"/>
  </r>
  <r>
    <x v="113"/>
    <x v="1"/>
    <x v="37"/>
    <x v="7"/>
    <x v="48"/>
    <s v="['scifi', 'comedy', 'family', 'fantasy', 'animation']"/>
    <s v="['US', 'CA']"/>
    <n v="4"/>
    <s v="tt0108847"/>
    <n v="7.8"/>
    <n v="9708"/>
  </r>
  <r>
    <x v="114"/>
    <x v="0"/>
    <x v="36"/>
    <x v="0"/>
    <x v="44"/>
    <s v="['thriller', 'drama', 'crime']"/>
    <s v="['US']"/>
    <m/>
    <s v="tt0119008"/>
    <n v="7.7"/>
    <n v="300073"/>
  </r>
  <r>
    <x v="115"/>
    <x v="1"/>
    <x v="41"/>
    <x v="9"/>
    <x v="66"/>
    <s v="['scifi', 'action', 'fantasy', 'family']"/>
    <s v="['US']"/>
    <n v="29"/>
    <s v="tt0106064"/>
    <n v="6.5"/>
    <n v="21949"/>
  </r>
  <r>
    <x v="116"/>
    <x v="0"/>
    <x v="40"/>
    <x v="4"/>
    <x v="75"/>
    <s v="['thriller', 'crime', 'action']"/>
    <s v="['US']"/>
    <m/>
    <s v="tt0120873"/>
    <n v="6.5"/>
    <n v="103263"/>
  </r>
  <r>
    <x v="117"/>
    <x v="1"/>
    <x v="41"/>
    <x v="9"/>
    <x v="66"/>
    <s v="['action', 'animation', 'scifi', 'western', 'fantasy', 'comedy', 'family']"/>
    <s v="['US']"/>
    <n v="4"/>
    <s v="tt0222518"/>
    <n v="6.2"/>
    <n v="3808"/>
  </r>
  <r>
    <x v="118"/>
    <x v="0"/>
    <x v="40"/>
    <x v="0"/>
    <x v="59"/>
    <s v="['drama', 'thriller', 'crime', 'european']"/>
    <s v="['US']"/>
    <m/>
    <s v="tt0194542"/>
    <n v="6.6"/>
    <n v="118811"/>
  </r>
  <r>
    <x v="119"/>
    <x v="0"/>
    <x v="41"/>
    <x v="4"/>
    <x v="76"/>
    <s v="['comedy', 'action', 'fantasy']"/>
    <s v="['US']"/>
    <m/>
    <s v="tt0107362"/>
    <n v="6.4"/>
    <n v="149290"/>
  </r>
  <r>
    <x v="120"/>
    <x v="0"/>
    <x v="36"/>
    <x v="4"/>
    <x v="77"/>
    <s v="['drama', 'history', 'war']"/>
    <s v="['US']"/>
    <m/>
    <s v="tt0120102"/>
    <n v="7.1"/>
    <n v="141308"/>
  </r>
  <r>
    <x v="121"/>
    <x v="0"/>
    <x v="36"/>
    <x v="5"/>
    <x v="52"/>
    <s v="['horror', 'thriller', 'drama']"/>
    <s v="['DE', 'US']"/>
    <m/>
    <s v="tt0118971"/>
    <n v="7.5"/>
    <n v="361422"/>
  </r>
  <r>
    <x v="122"/>
    <x v="0"/>
    <x v="42"/>
    <x v="1"/>
    <x v="78"/>
    <s v="['drama']"/>
    <s v="['US']"/>
    <m/>
    <s v="tt0105265"/>
    <n v="7.2"/>
    <n v="59086"/>
  </r>
  <r>
    <x v="123"/>
    <x v="0"/>
    <x v="39"/>
    <x v="0"/>
    <x v="44"/>
    <s v="['drama', 'european']"/>
    <s v="['US', 'DE']"/>
    <m/>
    <s v="tt0172493"/>
    <n v="7.3"/>
    <n v="180532"/>
  </r>
  <r>
    <x v="124"/>
    <x v="1"/>
    <x v="34"/>
    <x v="6"/>
    <x v="66"/>
    <s v="['scifi', 'fantasy', 'horror', 'thriller', 'family', 'music']"/>
    <s v="['CA', 'US']"/>
    <n v="4"/>
    <s v="tt0111987"/>
    <n v="7.6"/>
    <n v="13361"/>
  </r>
  <r>
    <x v="125"/>
    <x v="1"/>
    <x v="40"/>
    <x v="7"/>
    <x v="66"/>
    <s v="['scifi', 'action', 'family', 'fantasy', 'animation', 'comedy', 'drama']"/>
    <s v="['JP']"/>
    <n v="7"/>
    <s v="tt4834194"/>
    <n v="7.2"/>
    <n v="20888"/>
  </r>
  <r>
    <x v="126"/>
    <x v="1"/>
    <x v="35"/>
    <x v="2"/>
    <x v="69"/>
    <s v="['action', 'comedy', 'scifi', 'animation', 'drama', 'fantasy', 'romance']"/>
    <s v="['JP']"/>
    <n v="9"/>
    <s v="tt0290223"/>
    <n v="7.9"/>
    <n v="15823"/>
  </r>
  <r>
    <x v="127"/>
    <x v="0"/>
    <x v="39"/>
    <x v="0"/>
    <x v="26"/>
    <s v="['drama', 'sport']"/>
    <s v="['US']"/>
    <m/>
    <s v="tt0146838"/>
    <n v="6.9"/>
    <n v="118479"/>
  </r>
  <r>
    <x v="128"/>
    <x v="0"/>
    <x v="41"/>
    <x v="0"/>
    <x v="18"/>
    <s v="['drama', 'crime', 'thriller']"/>
    <s v="['US']"/>
    <m/>
    <s v="tt0107554"/>
    <n v="7.5"/>
    <n v="57399"/>
  </r>
  <r>
    <x v="129"/>
    <x v="0"/>
    <x v="34"/>
    <x v="0"/>
    <x v="7"/>
    <s v="['thriller', 'action', 'crime', 'western', 'european']"/>
    <s v="['US']"/>
    <m/>
    <s v="tt0112851"/>
    <n v="7.1"/>
    <n v="183638"/>
  </r>
  <r>
    <x v="130"/>
    <x v="0"/>
    <x v="40"/>
    <x v="4"/>
    <x v="77"/>
    <s v="['action', 'thriller', 'western', 'comedy', 'romance']"/>
    <s v="['US']"/>
    <m/>
    <s v="tt0120746"/>
    <n v="6.8"/>
    <n v="181306"/>
  </r>
  <r>
    <x v="131"/>
    <x v="0"/>
    <x v="35"/>
    <x v="0"/>
    <x v="79"/>
    <s v="['drama', 'action', 'history', 'war']"/>
    <s v="['DE', 'US']"/>
    <m/>
    <s v="tt0187393"/>
    <n v="7.2"/>
    <n v="270231"/>
  </r>
  <r>
    <x v="132"/>
    <x v="0"/>
    <x v="35"/>
    <x v="0"/>
    <x v="28"/>
    <s v="['comedy']"/>
    <s v="['US']"/>
    <m/>
    <s v="tt0215129"/>
    <n v="6.5"/>
    <n v="167670"/>
  </r>
  <r>
    <x v="133"/>
    <x v="0"/>
    <x v="41"/>
    <x v="1"/>
    <x v="80"/>
    <s v="['drama', 'family']"/>
    <s v="['US', 'FR']"/>
    <m/>
    <s v="tt0106965"/>
    <n v="6"/>
    <n v="75244"/>
  </r>
  <r>
    <x v="134"/>
    <x v="0"/>
    <x v="37"/>
    <x v="1"/>
    <x v="28"/>
    <s v="['action', 'comedy', 'family', 'sport']"/>
    <s v="['US', 'JP']"/>
    <m/>
    <s v="tt15327306"/>
    <n v="4.5"/>
    <n v="9208"/>
  </r>
  <r>
    <x v="135"/>
    <x v="0"/>
    <x v="41"/>
    <x v="0"/>
    <x v="81"/>
    <s v="['drama', 'thriller', 'action', 'crime']"/>
    <s v="['US']"/>
    <m/>
    <s v="tt0107206"/>
    <n v="7.2"/>
    <n v="101939"/>
  </r>
  <r>
    <x v="136"/>
    <x v="0"/>
    <x v="35"/>
    <x v="4"/>
    <x v="82"/>
    <s v="['comedy', 'sport']"/>
    <s v="['US']"/>
    <m/>
    <s v="tt0191397"/>
    <n v="6.6"/>
    <n v="64087"/>
  </r>
  <r>
    <x v="137"/>
    <x v="0"/>
    <x v="34"/>
    <x v="0"/>
    <x v="18"/>
    <s v="['scifi', 'thriller', 'action', 'drama']"/>
    <s v="['US', 'CA']"/>
    <m/>
    <s v="tt0113481"/>
    <n v="5.6"/>
    <n v="71062"/>
  </r>
  <r>
    <x v="138"/>
    <x v="0"/>
    <x v="37"/>
    <x v="1"/>
    <x v="14"/>
    <s v="['drama', 'family', 'romance']"/>
    <s v="['US']"/>
    <m/>
    <s v="tt0110367"/>
    <n v="7.3"/>
    <n v="57621"/>
  </r>
  <r>
    <x v="139"/>
    <x v="0"/>
    <x v="36"/>
    <x v="4"/>
    <x v="37"/>
    <s v="['thriller', 'horror', 'action']"/>
    <s v="['PE', 'US', 'BR']"/>
    <m/>
    <s v="tt0118615"/>
    <n v="4.8"/>
    <n v="103459"/>
  </r>
  <r>
    <x v="140"/>
    <x v="0"/>
    <x v="43"/>
    <x v="1"/>
    <x v="45"/>
    <s v="['comedy', 'drama', 'family', 'romance', 'european']"/>
    <s v="['US']"/>
    <m/>
    <s v="tt0102492"/>
    <n v="6.9"/>
    <n v="79800"/>
  </r>
  <r>
    <x v="141"/>
    <x v="0"/>
    <x v="41"/>
    <x v="0"/>
    <x v="80"/>
    <s v="['thriller', 'action', 'animation']"/>
    <s v="['IT', 'US', 'FR']"/>
    <m/>
    <s v="tt0106582"/>
    <n v="6.5"/>
    <n v="128179"/>
  </r>
  <r>
    <x v="142"/>
    <x v="0"/>
    <x v="36"/>
    <x v="0"/>
    <x v="83"/>
    <s v="['horror', 'thriller']"/>
    <s v="['US']"/>
    <m/>
    <s v="tt0119345"/>
    <n v="5.7"/>
    <n v="142696"/>
  </r>
  <r>
    <x v="143"/>
    <x v="0"/>
    <x v="43"/>
    <x v="1"/>
    <x v="84"/>
    <s v="['scifi', 'action', 'comedy', 'family']"/>
    <s v="['US', 'HK']"/>
    <m/>
    <s v="tt0103060"/>
    <n v="6"/>
    <n v="55499"/>
  </r>
  <r>
    <x v="144"/>
    <x v="1"/>
    <x v="42"/>
    <x v="8"/>
    <x v="85"/>
    <s v="['family']"/>
    <s v="['US']"/>
    <n v="14"/>
    <s v="tt0144701"/>
    <n v="3.8"/>
    <n v="9955"/>
  </r>
  <r>
    <x v="145"/>
    <x v="0"/>
    <x v="35"/>
    <x v="0"/>
    <x v="80"/>
    <s v="['scifi', 'action', 'horror', 'thriller']"/>
    <s v="['DE', 'US']"/>
    <m/>
    <s v="tt0164052"/>
    <n v="5.8"/>
    <n v="130099"/>
  </r>
  <r>
    <x v="146"/>
    <x v="0"/>
    <x v="40"/>
    <x v="4"/>
    <x v="3"/>
    <s v="['thriller', 'scifi', 'action']"/>
    <s v="['US']"/>
    <m/>
    <s v="tt0120685"/>
    <n v="5.4"/>
    <n v="191722"/>
  </r>
  <r>
    <x v="147"/>
    <x v="0"/>
    <x v="36"/>
    <x v="5"/>
    <x v="51"/>
    <s v="['scifi', 'action', 'drama', 'fantasy', 'animation']"/>
    <s v="['JP']"/>
    <m/>
    <s v="tt0169858"/>
    <n v="8"/>
    <n v="51938"/>
  </r>
  <r>
    <x v="148"/>
    <x v="0"/>
    <x v="36"/>
    <x v="4"/>
    <x v="39"/>
    <s v="['fantasy', 'horror', 'scifi', 'thriller', 'action', 'drama']"/>
    <s v="['US']"/>
    <m/>
    <s v="tt0120177"/>
    <n v="5.2"/>
    <n v="67761"/>
  </r>
  <r>
    <x v="149"/>
    <x v="0"/>
    <x v="41"/>
    <x v="1"/>
    <x v="86"/>
    <s v="['comedy', 'family']"/>
    <s v="['US']"/>
    <m/>
    <s v="tt0106701"/>
    <n v="5.6"/>
    <n v="60779"/>
  </r>
  <r>
    <x v="150"/>
    <x v="0"/>
    <x v="34"/>
    <x v="4"/>
    <x v="87"/>
    <s v="['thriller', 'action', 'crime', 'drama']"/>
    <s v="['US']"/>
    <m/>
    <s v="tt0113957"/>
    <n v="5.9"/>
    <n v="66127"/>
  </r>
  <r>
    <x v="151"/>
    <x v="0"/>
    <x v="36"/>
    <x v="0"/>
    <x v="63"/>
    <s v="['thriller', 'drama', 'action', 'crime', 'european']"/>
    <s v="['US']"/>
    <m/>
    <s v="tt0962637"/>
    <n v="6.2"/>
    <n v="64625"/>
  </r>
  <r>
    <x v="152"/>
    <x v="0"/>
    <x v="40"/>
    <x v="0"/>
    <x v="2"/>
    <s v="['thriller', 'european', 'crime', 'drama']"/>
    <s v="['FR', 'IE', 'GB', 'DE']"/>
    <m/>
    <s v="tt0159382"/>
    <n v="7"/>
    <n v="21382"/>
  </r>
  <r>
    <x v="153"/>
    <x v="0"/>
    <x v="41"/>
    <x v="1"/>
    <x v="39"/>
    <s v="['fantasy', 'scifi', 'action', 'comedy', 'family']"/>
    <s v="['HK', 'US']"/>
    <m/>
    <s v="tt0108308"/>
    <n v="4.7"/>
    <n v="33128"/>
  </r>
  <r>
    <x v="154"/>
    <x v="0"/>
    <x v="39"/>
    <x v="0"/>
    <x v="40"/>
    <s v="['drama', 'crime', 'thriller']"/>
    <s v="['US', 'DE']"/>
    <m/>
    <s v="tt0144214"/>
    <n v="6.4"/>
    <n v="58726"/>
  </r>
  <r>
    <x v="155"/>
    <x v="0"/>
    <x v="37"/>
    <x v="1"/>
    <x v="63"/>
    <s v="['drama', 'family', 'romance', 'sport', 'action']"/>
    <s v="['US']"/>
    <m/>
    <s v="tt0110657"/>
    <n v="4.5"/>
    <n v="30138"/>
  </r>
  <r>
    <x v="156"/>
    <x v="0"/>
    <x v="40"/>
    <x v="0"/>
    <x v="11"/>
    <s v="['thriller', 'horror']"/>
    <s v="['US']"/>
    <m/>
    <s v="tt0130018"/>
    <n v="4.7"/>
    <n v="73269"/>
  </r>
  <r>
    <x v="157"/>
    <x v="0"/>
    <x v="36"/>
    <x v="0"/>
    <x v="28"/>
    <s v="['scifi', 'action', 'comedy', 'thriller']"/>
    <s v="['US', 'HK']"/>
    <m/>
    <s v="tt0119013"/>
    <n v="4.7"/>
    <n v="34127"/>
  </r>
  <r>
    <x v="158"/>
    <x v="0"/>
    <x v="35"/>
    <x v="0"/>
    <x v="8"/>
    <s v="['thriller', 'crime', 'drama', 'european']"/>
    <s v="['US']"/>
    <m/>
    <s v="tt0164212"/>
    <n v="6.5"/>
    <n v="25432"/>
  </r>
  <r>
    <x v="159"/>
    <x v="1"/>
    <x v="38"/>
    <x v="6"/>
    <x v="88"/>
    <s v="['drama', 'comedy', 'family']"/>
    <s v="['US']"/>
    <n v="6"/>
    <s v="tt0115275"/>
    <n v="5.7"/>
    <n v="3713"/>
  </r>
  <r>
    <x v="160"/>
    <x v="1"/>
    <x v="37"/>
    <x v="6"/>
    <x v="66"/>
    <s v="['comedy', 'drama', 'family']"/>
    <s v="['US']"/>
    <n v="6"/>
    <s v="tt0108927"/>
    <n v="6.2"/>
    <n v="12535"/>
  </r>
  <r>
    <x v="161"/>
    <x v="1"/>
    <x v="40"/>
    <x v="9"/>
    <x v="69"/>
    <s v="['scifi', 'comedy', 'drama', 'family', 'fantasy', 'romance', 'animation', 'action']"/>
    <s v="['JP']"/>
    <n v="4"/>
    <s v="tt0221735"/>
    <n v="8"/>
    <n v="4936"/>
  </r>
  <r>
    <x v="162"/>
    <x v="0"/>
    <x v="41"/>
    <x v="4"/>
    <x v="14"/>
    <s v="['western', 'drama', 'history']"/>
    <s v="['US']"/>
    <m/>
    <s v="tt0107004"/>
    <n v="6.5"/>
    <n v="11506"/>
  </r>
  <r>
    <x v="163"/>
    <x v="0"/>
    <x v="38"/>
    <x v="4"/>
    <x v="75"/>
    <s v="['romance', 'comedy', 'drama']"/>
    <s v="['US']"/>
    <m/>
    <s v="tt0117057"/>
    <n v="6.6"/>
    <n v="19829"/>
  </r>
  <r>
    <x v="164"/>
    <x v="1"/>
    <x v="35"/>
    <x v="6"/>
    <x v="88"/>
    <s v="['comedy', 'drama']"/>
    <s v="['US']"/>
    <n v="8"/>
    <s v="tt0247102"/>
    <n v="7.2"/>
    <n v="4482"/>
  </r>
  <r>
    <x v="165"/>
    <x v="0"/>
    <x v="43"/>
    <x v="3"/>
    <x v="1"/>
    <s v="['action', 'scifi']"/>
    <s v="['US']"/>
    <m/>
    <s v="tt0102227"/>
    <n v="4.5"/>
    <n v="3178"/>
  </r>
  <r>
    <x v="166"/>
    <x v="0"/>
    <x v="40"/>
    <x v="4"/>
    <x v="51"/>
    <s v="['drama', 'documentation', 'war']"/>
    <s v="['US']"/>
    <m/>
    <s v="tt0174852"/>
    <n v="7.9"/>
    <n v="4247"/>
  </r>
  <r>
    <x v="167"/>
    <x v="1"/>
    <x v="39"/>
    <x v="6"/>
    <x v="89"/>
    <s v="['comedy']"/>
    <s v="['US']"/>
    <n v="5"/>
    <s v="tt0200353"/>
    <n v="6.8"/>
    <n v="2346"/>
  </r>
  <r>
    <x v="168"/>
    <x v="0"/>
    <x v="34"/>
    <x v="0"/>
    <x v="21"/>
    <s v="['romance', 'drama']"/>
    <s v="['US']"/>
    <m/>
    <s v="tt0113280"/>
    <n v="6.8"/>
    <n v="4921"/>
  </r>
  <r>
    <x v="169"/>
    <x v="0"/>
    <x v="41"/>
    <x v="5"/>
    <x v="27"/>
    <s v="['comedy', 'documentation']"/>
    <s v="['GB']"/>
    <m/>
    <s v="tt0152183"/>
    <n v="8.5"/>
    <n v="3085"/>
  </r>
  <r>
    <x v="170"/>
    <x v="0"/>
    <x v="41"/>
    <x v="5"/>
    <x v="24"/>
    <s v="['drama', 'european']"/>
    <s v="['GH', 'GB', 'US', 'BF', 'DE']"/>
    <m/>
    <s v="tt0108041"/>
    <n v="7"/>
    <n v="678"/>
  </r>
  <r>
    <x v="171"/>
    <x v="0"/>
    <x v="40"/>
    <x v="3"/>
    <x v="90"/>
    <s v="['comedy', 'documentation']"/>
    <s v="['US']"/>
    <m/>
    <s v="tt0500140"/>
    <n v="7.9"/>
    <n v="5834"/>
  </r>
  <r>
    <x v="172"/>
    <x v="0"/>
    <x v="37"/>
    <x v="5"/>
    <x v="91"/>
    <s v="['documentation']"/>
    <s v="['GB']"/>
    <m/>
    <s v="tt6051792"/>
    <n v="6.4"/>
    <n v="589"/>
  </r>
  <r>
    <x v="173"/>
    <x v="0"/>
    <x v="41"/>
    <x v="0"/>
    <x v="24"/>
    <s v="['drama', 'music', 'romance']"/>
    <s v="['AR', 'ES']"/>
    <m/>
    <s v="tt0108291"/>
    <n v="6.7"/>
    <n v="1564"/>
  </r>
  <r>
    <x v="174"/>
    <x v="0"/>
    <x v="40"/>
    <x v="3"/>
    <x v="92"/>
    <s v="['drama', 'romance', 'comedy']"/>
    <s v="['IN']"/>
    <m/>
    <s v="tt0172684"/>
    <n v="7.6"/>
    <n v="51640"/>
  </r>
  <r>
    <x v="175"/>
    <x v="1"/>
    <x v="39"/>
    <x v="9"/>
    <x v="93"/>
    <s v="['comedy', 'family', 'action', 'animation', 'european']"/>
    <s v="['FR']"/>
    <n v="7"/>
    <s v="tt0213363"/>
    <n v="7.4"/>
    <n v="4185"/>
  </r>
  <r>
    <x v="176"/>
    <x v="1"/>
    <x v="40"/>
    <x v="10"/>
    <x v="69"/>
    <s v="['comedy']"/>
    <s v="['FR']"/>
    <n v="4"/>
    <s v="tt0173554"/>
    <n v="7.4"/>
    <n v="1703"/>
  </r>
  <r>
    <x v="177"/>
    <x v="0"/>
    <x v="39"/>
    <x v="0"/>
    <x v="20"/>
    <s v="['drama', 'comedy', 'crime']"/>
    <s v="['MX']"/>
    <m/>
    <s v="tt0221344"/>
    <n v="7.8"/>
    <n v="5943"/>
  </r>
  <r>
    <x v="178"/>
    <x v="0"/>
    <x v="43"/>
    <x v="1"/>
    <x v="4"/>
    <s v="['comedy', 'documentation']"/>
    <s v="['US']"/>
    <m/>
    <s v="tt0294967"/>
    <n v="5.9"/>
    <n v="195"/>
  </r>
  <r>
    <x v="179"/>
    <x v="1"/>
    <x v="37"/>
    <x v="10"/>
    <x v="70"/>
    <s v="['drama', 'romance', 'comedy']"/>
    <s v="['AU']"/>
    <n v="7"/>
    <s v="tt0108800"/>
    <n v="7.8"/>
    <n v="3106"/>
  </r>
  <r>
    <x v="180"/>
    <x v="0"/>
    <x v="40"/>
    <x v="4"/>
    <x v="32"/>
    <s v="['drama', 'romance']"/>
    <s v="['IN']"/>
    <m/>
    <s v="tt0164538"/>
    <n v="7.5"/>
    <n v="28409"/>
  </r>
  <r>
    <x v="181"/>
    <x v="0"/>
    <x v="41"/>
    <x v="5"/>
    <x v="29"/>
    <s v="['romance', 'comedy', 'drama']"/>
    <s v="['IN']"/>
    <m/>
    <s v="tt0106206"/>
    <n v="4.7"/>
    <n v="320"/>
  </r>
  <r>
    <x v="182"/>
    <x v="0"/>
    <x v="36"/>
    <x v="5"/>
    <x v="77"/>
    <s v="['drama', 'romance', 'comedy', 'history']"/>
    <s v="['EG', 'FR']"/>
    <m/>
    <s v="tt0119629"/>
    <n v="7.1"/>
    <n v="2825"/>
  </r>
  <r>
    <x v="183"/>
    <x v="0"/>
    <x v="34"/>
    <x v="3"/>
    <x v="29"/>
    <s v="['comedy']"/>
    <s v="['IN']"/>
    <m/>
    <s v="tt0114031"/>
    <n v="4"/>
    <n v="1678"/>
  </r>
  <r>
    <x v="184"/>
    <x v="0"/>
    <x v="43"/>
    <x v="5"/>
    <x v="11"/>
    <s v="['drama', 'sport']"/>
    <s v="['US']"/>
    <m/>
    <s v="tt0103123"/>
    <n v="7.2"/>
    <n v="248"/>
  </r>
  <r>
    <x v="185"/>
    <x v="0"/>
    <x v="34"/>
    <x v="5"/>
    <x v="34"/>
    <s v="['romance', 'drama']"/>
    <s v="['IN']"/>
    <m/>
    <s v="tt0112553"/>
    <n v="8.1"/>
    <n v="12512"/>
  </r>
  <r>
    <x v="186"/>
    <x v="0"/>
    <x v="40"/>
    <x v="4"/>
    <x v="21"/>
    <s v="['romance', 'war', 'comedy', 'drama', 'european']"/>
    <s v="['BE', 'FR', 'NO', 'LB']"/>
    <m/>
    <s v="tt0157183"/>
    <n v="7.6"/>
    <n v="4175"/>
  </r>
  <r>
    <x v="187"/>
    <x v="0"/>
    <x v="34"/>
    <x v="3"/>
    <x v="79"/>
    <s v="['drama', 'comedy', 'romance', 'action']"/>
    <s v="['IN']"/>
    <m/>
    <s v="tt0140399"/>
    <n v="7.6"/>
    <n v="3056"/>
  </r>
  <r>
    <x v="188"/>
    <x v="0"/>
    <x v="40"/>
    <x v="5"/>
    <x v="58"/>
    <s v="['drama', 'music', 'family']"/>
    <s v="['IN']"/>
    <m/>
    <s v="tt0286907"/>
    <n v="4.8"/>
    <n v="129"/>
  </r>
  <r>
    <x v="189"/>
    <x v="0"/>
    <x v="34"/>
    <x v="5"/>
    <x v="56"/>
    <s v="['action', 'drama', 'romance', 'crime']"/>
    <s v="['IN']"/>
    <m/>
    <s v="tt0114231"/>
    <n v="5.4"/>
    <n v="3901"/>
  </r>
  <r>
    <x v="190"/>
    <x v="0"/>
    <x v="42"/>
    <x v="3"/>
    <x v="94"/>
    <s v="['comedy', 'fantasy', 'drama', 'crime']"/>
    <s v="['IN']"/>
    <m/>
    <s v="tt0126234"/>
    <n v="6.5"/>
    <n v="6199"/>
  </r>
  <r>
    <x v="191"/>
    <x v="0"/>
    <x v="40"/>
    <x v="5"/>
    <x v="95"/>
    <s v="['thriller', 'action', 'drama', 'romance']"/>
    <s v="['IN']"/>
    <m/>
    <s v="tt0211634"/>
    <n v="6.2"/>
    <n v="3025"/>
  </r>
  <r>
    <x v="192"/>
    <x v="1"/>
    <x v="35"/>
    <x v="10"/>
    <x v="71"/>
    <s v="['crime', 'drama']"/>
    <s v="['AR']"/>
    <n v="1"/>
    <s v="tt0289649"/>
    <n v="9"/>
    <n v="2326"/>
  </r>
  <r>
    <x v="193"/>
    <x v="0"/>
    <x v="39"/>
    <x v="3"/>
    <x v="96"/>
    <s v="['fantasy', 'romance', 'family', 'drama']"/>
    <s v="['IN']"/>
    <m/>
    <s v="tt0216817"/>
    <n v="6.2"/>
    <n v="8454"/>
  </r>
  <r>
    <x v="194"/>
    <x v="0"/>
    <x v="37"/>
    <x v="3"/>
    <x v="10"/>
    <s v="['comedy', 'drama', 'music', 'romance']"/>
    <s v="['IN']"/>
    <m/>
    <s v="tt0110222"/>
    <n v="7.6"/>
    <n v="18224"/>
  </r>
  <r>
    <x v="195"/>
    <x v="0"/>
    <x v="43"/>
    <x v="5"/>
    <x v="11"/>
    <s v="['drama', 'crime', 'thriller']"/>
    <s v="['US']"/>
    <m/>
    <s v="tt0102537"/>
    <n v="5.5"/>
    <n v="341"/>
  </r>
  <r>
    <x v="196"/>
    <x v="0"/>
    <x v="35"/>
    <x v="4"/>
    <x v="58"/>
    <s v="['comedy', 'romance', 'drama']"/>
    <s v="['IN']"/>
    <m/>
    <s v="tt0222270"/>
    <n v="6.1"/>
    <n v="7556"/>
  </r>
  <r>
    <x v="197"/>
    <x v="0"/>
    <x v="40"/>
    <x v="5"/>
    <x v="97"/>
    <s v="['drama', 'romance', 'comedy']"/>
    <s v="['IN']"/>
    <m/>
    <s v="tt0151121"/>
    <n v="6.4"/>
    <n v="3567"/>
  </r>
  <r>
    <x v="198"/>
    <x v="0"/>
    <x v="38"/>
    <x v="3"/>
    <x v="98"/>
    <s v="['drama', 'romance']"/>
    <s v="['IN']"/>
    <m/>
    <s v="tt0172234"/>
    <n v="5.5"/>
    <n v="2837"/>
  </r>
  <r>
    <x v="199"/>
    <x v="0"/>
    <x v="37"/>
    <x v="5"/>
    <x v="99"/>
    <s v="['romance', 'comedy', 'drama']"/>
    <s v="['IN']"/>
    <m/>
    <s v="tt0110076"/>
    <n v="7.5"/>
    <n v="20986"/>
  </r>
  <r>
    <x v="200"/>
    <x v="0"/>
    <x v="41"/>
    <x v="4"/>
    <x v="75"/>
    <s v="['romance', 'drama', 'thriller']"/>
    <s v="['IN']"/>
    <m/>
    <s v="tt0137100"/>
    <n v="5.4"/>
    <n v="2177"/>
  </r>
  <r>
    <x v="201"/>
    <x v="0"/>
    <x v="43"/>
    <x v="5"/>
    <x v="18"/>
    <s v="['war', 'drama', 'crime', 'european']"/>
    <s v="['IT', 'LB', 'BE', 'FR']"/>
    <m/>
    <s v="tt0102058"/>
    <n v="6.9"/>
    <n v="365"/>
  </r>
  <r>
    <x v="202"/>
    <x v="0"/>
    <x v="40"/>
    <x v="1"/>
    <x v="79"/>
    <s v="['comedy', 'action', 'crime', 'thriller']"/>
    <s v="['IN']"/>
    <m/>
    <s v="tt0164550"/>
    <n v="5.5"/>
    <n v="7557"/>
  </r>
  <r>
    <x v="203"/>
    <x v="0"/>
    <x v="41"/>
    <x v="5"/>
    <x v="100"/>
    <s v="['drama', 'action', 'crime']"/>
    <s v="['IN']"/>
    <m/>
    <s v="tt0192087"/>
    <n v="6.6"/>
    <n v="351"/>
  </r>
  <r>
    <x v="204"/>
    <x v="0"/>
    <x v="41"/>
    <x v="5"/>
    <x v="101"/>
    <s v="['drama', 'crime']"/>
    <s v="['IN']"/>
    <m/>
    <s v="tt0106655"/>
    <n v="7.8"/>
    <n v="3490"/>
  </r>
  <r>
    <x v="205"/>
    <x v="0"/>
    <x v="38"/>
    <x v="1"/>
    <x v="56"/>
    <s v="['romance', 'comedy', 'drama']"/>
    <s v="['IN']"/>
    <m/>
    <s v="tt0136153"/>
    <n v="4.5"/>
    <n v="2322"/>
  </r>
  <r>
    <x v="206"/>
    <x v="0"/>
    <x v="35"/>
    <x v="5"/>
    <x v="102"/>
    <s v="['comedy', 'documentation']"/>
    <s v="['GB']"/>
    <m/>
    <s v="tt9230920"/>
    <n v="7.3"/>
    <n v="161"/>
  </r>
  <r>
    <x v="207"/>
    <x v="0"/>
    <x v="43"/>
    <x v="5"/>
    <x v="54"/>
    <s v="['comedy', 'music', 'documentation']"/>
    <s v="['US']"/>
    <m/>
    <s v="tt0249934"/>
    <n v="6.6"/>
    <n v="272"/>
  </r>
  <r>
    <x v="208"/>
    <x v="0"/>
    <x v="37"/>
    <x v="5"/>
    <x v="103"/>
    <s v="['thriller', 'romance', 'drama']"/>
    <s v="['IN']"/>
    <m/>
    <s v="tt0109134"/>
    <n v="6.6"/>
    <n v="6465"/>
  </r>
  <r>
    <x v="209"/>
    <x v="0"/>
    <x v="39"/>
    <x v="5"/>
    <x v="53"/>
    <s v="['drama', 'romance']"/>
    <s v="['IN']"/>
    <m/>
    <s v="tt0206921"/>
    <n v="6.1"/>
    <n v="5413"/>
  </r>
  <r>
    <x v="210"/>
    <x v="0"/>
    <x v="40"/>
    <x v="5"/>
    <x v="104"/>
    <s v="['comedy', 'documentation']"/>
    <s v="['US', 'GB']"/>
    <m/>
    <s v="tt0287570"/>
    <n v="7.8"/>
    <n v="1092"/>
  </r>
  <r>
    <x v="211"/>
    <x v="0"/>
    <x v="41"/>
    <x v="4"/>
    <x v="105"/>
    <s v="['comedy', 'documentation']"/>
    <s v="['US']"/>
    <m/>
    <s v="tt0938331"/>
    <n v="7.8"/>
    <n v="166"/>
  </r>
  <r>
    <x v="212"/>
    <x v="0"/>
    <x v="39"/>
    <x v="5"/>
    <x v="72"/>
    <s v="['drama', 'european', 'romance']"/>
    <s v="['EG', 'FR']"/>
    <m/>
    <s v="tt0196355"/>
    <n v="5.9"/>
    <n v="987"/>
  </r>
  <r>
    <x v="213"/>
    <x v="0"/>
    <x v="38"/>
    <x v="5"/>
    <x v="106"/>
    <s v="['comedy', 'documentation']"/>
    <s v="['US']"/>
    <m/>
    <s v="tt0938333"/>
    <n v="6.7"/>
    <n v="115"/>
  </r>
  <r>
    <x v="214"/>
    <x v="0"/>
    <x v="39"/>
    <x v="5"/>
    <x v="50"/>
    <s v="['documentation', 'history']"/>
    <s v="['LB']"/>
    <m/>
    <s v="tt0243174"/>
    <n v="8.1999999999999993"/>
    <n v="74"/>
  </r>
  <r>
    <x v="215"/>
    <x v="0"/>
    <x v="41"/>
    <x v="5"/>
    <x v="107"/>
    <s v="['action', 'crime', 'drama', 'thriller']"/>
    <s v="['IN']"/>
    <m/>
    <s v="tt0107060"/>
    <n v="6.1"/>
    <n v="784"/>
  </r>
  <r>
    <x v="216"/>
    <x v="0"/>
    <x v="37"/>
    <x v="5"/>
    <x v="61"/>
    <s v="['drama']"/>
    <s v="['EG', 'FR']"/>
    <m/>
    <s v="tt0110545"/>
    <n v="6.5"/>
    <n v="998"/>
  </r>
  <r>
    <x v="217"/>
    <x v="0"/>
    <x v="43"/>
    <x v="5"/>
    <x v="30"/>
    <s v="['drama', 'action']"/>
    <s v="['IN']"/>
    <m/>
    <s v="tt0267130"/>
    <n v="4.5"/>
    <n v="198"/>
  </r>
  <r>
    <x v="218"/>
    <x v="0"/>
    <x v="38"/>
    <x v="4"/>
    <x v="58"/>
    <s v="['drama', 'comedy']"/>
    <s v="['IN']"/>
    <m/>
    <s v="tt0139872"/>
    <n v="7.9"/>
    <n v="2528"/>
  </r>
  <r>
    <x v="219"/>
    <x v="0"/>
    <x v="36"/>
    <x v="3"/>
    <x v="100"/>
    <s v="['comedy', 'drama', 'romance']"/>
    <s v="['IN']"/>
    <m/>
    <s v="tt0282003"/>
    <n v="6.7"/>
    <n v="1212"/>
  </r>
  <r>
    <x v="220"/>
    <x v="0"/>
    <x v="38"/>
    <x v="5"/>
    <x v="84"/>
    <s v="['drama']"/>
    <s v="['US', 'FR', 'DE', 'PS']"/>
    <m/>
    <s v="tt0115895"/>
    <n v="6.9"/>
    <n v="718"/>
  </r>
  <r>
    <x v="221"/>
    <x v="0"/>
    <x v="37"/>
    <x v="5"/>
    <x v="108"/>
    <s v="['crime', 'action', 'drama']"/>
    <s v="['IN']"/>
    <m/>
    <s v="tt0111780"/>
    <n v="3.6"/>
    <n v="142"/>
  </r>
  <r>
    <x v="222"/>
    <x v="0"/>
    <x v="40"/>
    <x v="5"/>
    <x v="102"/>
    <s v="['comedy', 'documentation']"/>
    <s v="['US']"/>
    <m/>
    <s v="tt0938332"/>
    <n v="6.2"/>
    <n v="65"/>
  </r>
  <r>
    <x v="223"/>
    <x v="0"/>
    <x v="34"/>
    <x v="5"/>
    <x v="95"/>
    <s v="['romance', 'action', 'drama']"/>
    <s v="['IN']"/>
    <m/>
    <s v="tt0112916"/>
    <n v="5"/>
    <n v="248"/>
  </r>
  <r>
    <x v="224"/>
    <x v="0"/>
    <x v="35"/>
    <x v="5"/>
    <x v="6"/>
    <s v="['drama', 'romance', 'action', 'crime']"/>
    <s v="['IN']"/>
    <m/>
    <s v="tt0248012"/>
    <n v="6"/>
    <n v="4168"/>
  </r>
  <r>
    <x v="225"/>
    <x v="0"/>
    <x v="39"/>
    <x v="5"/>
    <x v="35"/>
    <s v="['romance', 'action', 'comedy', 'fantasy']"/>
    <s v="['IN']"/>
    <m/>
    <s v="tt0233856"/>
    <n v="4.5999999999999996"/>
    <n v="4230"/>
  </r>
  <r>
    <x v="226"/>
    <x v="0"/>
    <x v="43"/>
    <x v="5"/>
    <x v="26"/>
    <s v="['drama', 'action']"/>
    <s v="['IN', 'SU']"/>
    <m/>
    <s v="tt0170416"/>
    <n v="5.9"/>
    <n v="66"/>
  </r>
  <r>
    <x v="227"/>
    <x v="1"/>
    <x v="44"/>
    <x v="10"/>
    <x v="64"/>
    <s v="['drama', 'thriller', 'crime']"/>
    <s v="['US']"/>
    <n v="5"/>
    <s v="tt0903747"/>
    <n v="9.5"/>
    <n v="1727694"/>
  </r>
  <r>
    <x v="228"/>
    <x v="1"/>
    <x v="45"/>
    <x v="10"/>
    <x v="73"/>
    <s v="['action', 'drama', 'scifi', 'thriller', 'horror']"/>
    <s v="['US']"/>
    <n v="11"/>
    <s v="tt1520211"/>
    <n v="8.1999999999999993"/>
    <n v="945125"/>
  </r>
  <r>
    <x v="229"/>
    <x v="1"/>
    <x v="46"/>
    <x v="10"/>
    <x v="109"/>
    <s v="['crime', 'documentation', 'drama']"/>
    <s v="['FR']"/>
    <n v="2"/>
    <s v="tt0388644"/>
    <n v="7.8"/>
    <n v="21531"/>
  </r>
  <r>
    <x v="230"/>
    <x v="1"/>
    <x v="45"/>
    <x v="2"/>
    <x v="104"/>
    <s v="['drama', 'romance', 'european']"/>
    <s v="['GB']"/>
    <n v="6"/>
    <s v="tt1606375"/>
    <n v="8.6999999999999993"/>
    <n v="197744"/>
  </r>
  <r>
    <x v="231"/>
    <x v="1"/>
    <x v="47"/>
    <x v="2"/>
    <x v="109"/>
    <s v="['drama', 'romance']"/>
    <s v="['US']"/>
    <n v="18"/>
    <s v="tt0413573"/>
    <n v="7.6"/>
    <n v="293618"/>
  </r>
  <r>
    <x v="232"/>
    <x v="1"/>
    <x v="45"/>
    <x v="6"/>
    <x v="110"/>
    <s v="['reality', 'european']"/>
    <s v="['GB']"/>
    <n v="12"/>
    <s v="tt1877368"/>
    <n v="8.6"/>
    <n v="9564"/>
  </r>
  <r>
    <x v="233"/>
    <x v="1"/>
    <x v="47"/>
    <x v="2"/>
    <x v="65"/>
    <s v="['thriller', 'crime', 'drama']"/>
    <s v="['US']"/>
    <n v="15"/>
    <s v="tt0452046"/>
    <n v="8.1"/>
    <n v="189191"/>
  </r>
  <r>
    <x v="234"/>
    <x v="1"/>
    <x v="48"/>
    <x v="2"/>
    <x v="65"/>
    <s v="['action', 'drama', 'crime', 'thriller', 'comedy']"/>
    <s v="['US']"/>
    <n v="19"/>
    <s v="tt0364845"/>
    <n v="7.8"/>
    <n v="141049"/>
  </r>
  <r>
    <x v="235"/>
    <x v="1"/>
    <x v="49"/>
    <x v="6"/>
    <x v="46"/>
    <s v="['comedy']"/>
    <s v="['US']"/>
    <n v="6"/>
    <s v="tt1439629"/>
    <n v="8.5"/>
    <n v="252564"/>
  </r>
  <r>
    <x v="236"/>
    <x v="1"/>
    <x v="50"/>
    <x v="6"/>
    <x v="65"/>
    <s v="['drama', 'family']"/>
    <s v="['CA']"/>
    <n v="15"/>
    <s v="tt1094229"/>
    <n v="8.4"/>
    <n v="15743"/>
  </r>
  <r>
    <x v="237"/>
    <x v="1"/>
    <x v="47"/>
    <x v="2"/>
    <x v="111"/>
    <s v="['scifi', 'thriller', 'drama', 'fantasy', 'horror']"/>
    <s v="['US']"/>
    <n v="15"/>
    <s v="tt0460681"/>
    <n v="8.5"/>
    <n v="428639"/>
  </r>
  <r>
    <x v="238"/>
    <x v="0"/>
    <x v="44"/>
    <x v="0"/>
    <x v="112"/>
    <s v="['comedy', 'drama', 'romance']"/>
    <s v="['US']"/>
    <m/>
    <s v="tt0800039"/>
    <n v="7.1"/>
    <n v="280121"/>
  </r>
  <r>
    <x v="239"/>
    <x v="0"/>
    <x v="47"/>
    <x v="4"/>
    <x v="9"/>
    <s v="['thriller', 'action', 'scifi']"/>
    <s v="['US']"/>
    <m/>
    <s v="tt0407304"/>
    <n v="6.5"/>
    <n v="439027"/>
  </r>
  <r>
    <x v="240"/>
    <x v="1"/>
    <x v="48"/>
    <x v="10"/>
    <x v="85"/>
    <s v="['comedy']"/>
    <s v="['US']"/>
    <n v="5"/>
    <s v="tt0367279"/>
    <n v="8.6999999999999993"/>
    <n v="297552"/>
  </r>
  <r>
    <x v="241"/>
    <x v="1"/>
    <x v="51"/>
    <x v="2"/>
    <x v="69"/>
    <s v="['comedy', 'european']"/>
    <s v="['GB']"/>
    <n v="5"/>
    <s v="tt0487831"/>
    <n v="8.5"/>
    <n v="147409"/>
  </r>
  <r>
    <x v="242"/>
    <x v="1"/>
    <x v="51"/>
    <x v="2"/>
    <x v="69"/>
    <s v="['comedy', 'sport']"/>
    <s v="['US']"/>
    <n v="7"/>
    <s v="tt0496424"/>
    <n v="8.3000000000000007"/>
    <n v="121514"/>
  </r>
  <r>
    <x v="243"/>
    <x v="1"/>
    <x v="47"/>
    <x v="9"/>
    <x v="36"/>
    <s v="['scifi', 'family', 'fantasy', 'animation', 'action']"/>
    <s v="['US']"/>
    <n v="3"/>
    <s v="tt0417299"/>
    <n v="9.3000000000000007"/>
    <n v="297336"/>
  </r>
  <r>
    <x v="244"/>
    <x v="0"/>
    <x v="45"/>
    <x v="4"/>
    <x v="57"/>
    <s v="['scifi', 'music', 'thriller', 'action']"/>
    <s v="['GB', 'US']"/>
    <m/>
    <s v="tt1375666"/>
    <n v="8.8000000000000007"/>
    <n v="2268288"/>
  </r>
  <r>
    <x v="245"/>
    <x v="0"/>
    <x v="45"/>
    <x v="5"/>
    <x v="63"/>
    <s v="['crime', 'action', 'comedy']"/>
    <s v="['US']"/>
    <m/>
    <s v="tt1386588"/>
    <n v="6.6"/>
    <n v="263019"/>
  </r>
  <r>
    <x v="246"/>
    <x v="0"/>
    <x v="45"/>
    <x v="1"/>
    <x v="113"/>
    <s v="['fantasy', 'animation', 'action', 'comedy', 'family', 'drama']"/>
    <s v="['US']"/>
    <m/>
    <s v="tt0892769"/>
    <n v="8.1"/>
    <n v="719717"/>
  </r>
  <r>
    <x v="247"/>
    <x v="1"/>
    <x v="51"/>
    <x v="2"/>
    <x v="114"/>
    <s v="['drama', 'sport']"/>
    <s v="['US']"/>
    <n v="5"/>
    <s v="tt0758745"/>
    <n v="8.6999999999999993"/>
    <n v="64449"/>
  </r>
  <r>
    <x v="248"/>
    <x v="0"/>
    <x v="51"/>
    <x v="5"/>
    <x v="115"/>
    <s v="['thriller', 'action', 'european']"/>
    <s v="['GB', 'US', 'BS', 'CZ', 'DE']"/>
    <m/>
    <s v="tt0381061"/>
    <n v="8"/>
    <n v="644336"/>
  </r>
  <r>
    <x v="249"/>
    <x v="0"/>
    <x v="50"/>
    <x v="0"/>
    <x v="20"/>
    <s v="['thriller', 'crime', 'drama']"/>
    <s v="['US']"/>
    <m/>
    <s v="tt0465538"/>
    <n v="7.2"/>
    <n v="163878"/>
  </r>
  <r>
    <x v="250"/>
    <x v="1"/>
    <x v="45"/>
    <x v="9"/>
    <x v="66"/>
    <s v="['scifi', 'animation', 'drama', 'fantasy', 'music', 'comedy', 'family']"/>
    <s v="['CA', 'US']"/>
    <n v="9"/>
    <s v="tt1751105"/>
    <n v="7.6"/>
    <n v="20708"/>
  </r>
  <r>
    <x v="251"/>
    <x v="1"/>
    <x v="52"/>
    <x v="9"/>
    <x v="36"/>
    <s v="['scifi', 'family', 'fantasy', 'animation', 'comedy']"/>
    <s v="['US', 'CA']"/>
    <n v="10"/>
    <s v="tt0235918"/>
    <n v="7.2"/>
    <n v="38046"/>
  </r>
  <r>
    <x v="252"/>
    <x v="0"/>
    <x v="53"/>
    <x v="0"/>
    <x v="84"/>
    <s v="['action', 'comedy', 'documentation']"/>
    <s v="['US']"/>
    <m/>
    <s v="tt0322802"/>
    <n v="6.6"/>
    <n v="92305"/>
  </r>
  <r>
    <x v="253"/>
    <x v="1"/>
    <x v="48"/>
    <x v="9"/>
    <x v="88"/>
    <s v="['action', 'drama', 'thriller', 'animation', 'comedy', 'fantasy', 'family', 'scifi']"/>
    <s v="['JP']"/>
    <n v="3"/>
    <s v="tt0367413"/>
    <n v="6.1"/>
    <n v="4577"/>
  </r>
  <r>
    <x v="254"/>
    <x v="1"/>
    <x v="51"/>
    <x v="2"/>
    <x v="36"/>
    <s v="['scifi', 'animation', 'crime', 'drama', 'fantasy', 'thriller']"/>
    <s v="['JP']"/>
    <n v="1"/>
    <s v="tt0877057"/>
    <n v="9"/>
    <n v="302147"/>
  </r>
  <r>
    <x v="255"/>
    <x v="0"/>
    <x v="52"/>
    <x v="4"/>
    <x v="41"/>
    <s v="['comedy', 'european']"/>
    <s v="['US', 'DE']"/>
    <m/>
    <s v="tt0196229"/>
    <n v="6.5"/>
    <n v="260975"/>
  </r>
  <r>
    <x v="256"/>
    <x v="1"/>
    <x v="49"/>
    <x v="2"/>
    <x v="116"/>
    <s v="['scifi', 'drama', 'thriller', 'fantasy', 'horror', 'romance']"/>
    <s v="['US']"/>
    <n v="8"/>
    <s v="tt1405406"/>
    <n v="7.7"/>
    <n v="310776"/>
  </r>
  <r>
    <x v="257"/>
    <x v="0"/>
    <x v="47"/>
    <x v="1"/>
    <x v="72"/>
    <s v="['fantasy', 'comedy', 'family']"/>
    <s v="['GB', 'US', 'AU']"/>
    <m/>
    <s v="tt0367594"/>
    <n v="6.6"/>
    <n v="465995"/>
  </r>
  <r>
    <x v="258"/>
    <x v="0"/>
    <x v="50"/>
    <x v="0"/>
    <x v="84"/>
    <s v="['thriller', 'crime']"/>
    <s v="['US']"/>
    <m/>
    <s v="tt0896798"/>
    <n v="6.1"/>
    <n v="41052"/>
  </r>
  <r>
    <x v="259"/>
    <x v="0"/>
    <x v="46"/>
    <x v="0"/>
    <x v="84"/>
    <s v="['comedy']"/>
    <s v="['US']"/>
    <m/>
    <s v="tt0366551"/>
    <n v="7"/>
    <n v="193053"/>
  </r>
  <r>
    <x v="260"/>
    <x v="0"/>
    <x v="45"/>
    <x v="4"/>
    <x v="117"/>
    <s v="['drama']"/>
    <s v="['US']"/>
    <m/>
    <s v="tt1285016"/>
    <n v="7.8"/>
    <n v="681286"/>
  </r>
  <r>
    <x v="261"/>
    <x v="0"/>
    <x v="53"/>
    <x v="0"/>
    <x v="9"/>
    <s v="['thriller', 'documentation', 'crime', 'drama']"/>
    <s v="['US']"/>
    <m/>
    <s v="tt0257044"/>
    <n v="7.7"/>
    <n v="263212"/>
  </r>
  <r>
    <x v="262"/>
    <x v="1"/>
    <x v="53"/>
    <x v="6"/>
    <x v="46"/>
    <s v="['scifi', 'comedy', 'animation', 'action', 'fantasy', 'thriller']"/>
    <s v="['JP']"/>
    <n v="6"/>
    <s v="tt0409591"/>
    <n v="8.4"/>
    <n v="93980"/>
  </r>
  <r>
    <x v="263"/>
    <x v="0"/>
    <x v="52"/>
    <x v="0"/>
    <x v="24"/>
    <s v="['drama', 'crime']"/>
    <s v="['US']"/>
    <m/>
    <s v="tt0221027"/>
    <n v="7.5"/>
    <n v="255099"/>
  </r>
  <r>
    <x v="264"/>
    <x v="0"/>
    <x v="50"/>
    <x v="0"/>
    <x v="24"/>
    <s v="['thriller', 'action', 'drama']"/>
    <s v="['US']"/>
    <m/>
    <s v="tt0822854"/>
    <n v="7.2"/>
    <n v="329417"/>
  </r>
  <r>
    <x v="265"/>
    <x v="0"/>
    <x v="48"/>
    <x v="4"/>
    <x v="118"/>
    <s v="['drama', 'fantasy', 'romance']"/>
    <s v="['US']"/>
    <m/>
    <s v="tt0319061"/>
    <n v="8"/>
    <n v="435503"/>
  </r>
  <r>
    <x v="266"/>
    <x v="0"/>
    <x v="50"/>
    <x v="4"/>
    <x v="14"/>
    <s v="['thriller', 'action']"/>
    <s v="['DE', 'ES', 'US', 'FR']"/>
    <m/>
    <s v="tt0440963"/>
    <n v="8"/>
    <n v="627009"/>
  </r>
  <r>
    <x v="267"/>
    <x v="0"/>
    <x v="49"/>
    <x v="0"/>
    <x v="119"/>
    <s v="['crime', 'drama', 'history', 'action', 'european']"/>
    <s v="['US']"/>
    <m/>
    <s v="tt1152836"/>
    <n v="7"/>
    <n v="297525"/>
  </r>
  <r>
    <x v="268"/>
    <x v="1"/>
    <x v="48"/>
    <x v="2"/>
    <x v="65"/>
    <s v="['reality']"/>
    <s v="['US']"/>
    <n v="24"/>
    <s v="tt0391576"/>
    <n v="5.6"/>
    <n v="17843"/>
  </r>
  <r>
    <x v="269"/>
    <x v="0"/>
    <x v="49"/>
    <x v="4"/>
    <x v="61"/>
    <s v="['crime', 'action', 'thriller']"/>
    <s v="['GB', 'US', 'AU', 'DE']"/>
    <m/>
    <s v="tt0988045"/>
    <n v="7.6"/>
    <n v="620154"/>
  </r>
  <r>
    <x v="270"/>
    <x v="0"/>
    <x v="48"/>
    <x v="0"/>
    <x v="115"/>
    <s v="['drama', 'comedy', 'romance']"/>
    <s v="['GB', 'US']"/>
    <m/>
    <s v="tt0314331"/>
    <n v="7.6"/>
    <n v="474176"/>
  </r>
  <r>
    <x v="271"/>
    <x v="0"/>
    <x v="46"/>
    <x v="0"/>
    <x v="2"/>
    <s v="['drama', 'romance']"/>
    <s v="['GB', 'US']"/>
    <m/>
    <s v="tt0376541"/>
    <n v="7.2"/>
    <n v="215678"/>
  </r>
  <r>
    <x v="272"/>
    <x v="1"/>
    <x v="48"/>
    <x v="2"/>
    <x v="88"/>
    <s v="['comedy', 'music']"/>
    <s v="['US']"/>
    <n v="3"/>
    <s v="tt0353049"/>
    <n v="8.8000000000000007"/>
    <n v="62140"/>
  </r>
  <r>
    <x v="273"/>
    <x v="0"/>
    <x v="48"/>
    <x v="4"/>
    <x v="81"/>
    <s v="['romance', 'drama', 'comedy']"/>
    <s v="['US']"/>
    <m/>
    <s v="tt0337741"/>
    <n v="6.7"/>
    <n v="120400"/>
  </r>
  <r>
    <x v="274"/>
    <x v="0"/>
    <x v="45"/>
    <x v="4"/>
    <x v="5"/>
    <s v="['comedy', 'drama', 'european']"/>
    <s v="['US']"/>
    <m/>
    <s v="tt1375670"/>
    <n v="5.9"/>
    <n v="247229"/>
  </r>
  <r>
    <x v="275"/>
    <x v="0"/>
    <x v="49"/>
    <x v="4"/>
    <x v="61"/>
    <s v="['drama', 'sport']"/>
    <s v="['US']"/>
    <m/>
    <s v="tt0878804"/>
    <n v="7.6"/>
    <n v="323939"/>
  </r>
  <r>
    <x v="276"/>
    <x v="0"/>
    <x v="44"/>
    <x v="4"/>
    <x v="72"/>
    <s v="['thriller', 'action']"/>
    <s v="['GB', 'US']"/>
    <m/>
    <s v="tt0830515"/>
    <n v="6.6"/>
    <n v="441023"/>
  </r>
  <r>
    <x v="277"/>
    <x v="0"/>
    <x v="53"/>
    <x v="4"/>
    <x v="112"/>
    <s v="['horror', 'european']"/>
    <s v="['JP', 'US']"/>
    <m/>
    <s v="tt0298130"/>
    <n v="7.1"/>
    <n v="341888"/>
  </r>
  <r>
    <x v="278"/>
    <x v="1"/>
    <x v="52"/>
    <x v="10"/>
    <x v="69"/>
    <s v="['comedy', 'crime']"/>
    <s v="['CA']"/>
    <n v="12"/>
    <s v="tt0290988"/>
    <n v="8.6"/>
    <n v="41791"/>
  </r>
  <r>
    <x v="279"/>
    <x v="0"/>
    <x v="50"/>
    <x v="0"/>
    <x v="120"/>
    <s v="['drama']"/>
    <s v="['US']"/>
    <m/>
    <s v="tt0758758"/>
    <n v="8.1"/>
    <n v="611379"/>
  </r>
  <r>
    <x v="280"/>
    <x v="0"/>
    <x v="45"/>
    <x v="4"/>
    <x v="8"/>
    <s v="['western', 'drama']"/>
    <s v="['US']"/>
    <m/>
    <s v="tt1403865"/>
    <n v="7.6"/>
    <n v="333378"/>
  </r>
  <r>
    <x v="281"/>
    <x v="0"/>
    <x v="44"/>
    <x v="0"/>
    <x v="67"/>
    <s v="['thriller', 'action', 'war', 'european']"/>
    <s v="['US', 'DE']"/>
    <m/>
    <s v="tt0462499"/>
    <n v="7"/>
    <n v="228799"/>
  </r>
  <r>
    <x v="282"/>
    <x v="0"/>
    <x v="50"/>
    <x v="4"/>
    <x v="121"/>
    <s v="['fantasy', 'romance', 'family']"/>
    <s v="['US', 'IS', 'GB']"/>
    <m/>
    <s v="tt0486655"/>
    <n v="7.6"/>
    <n v="269043"/>
  </r>
  <r>
    <x v="283"/>
    <x v="1"/>
    <x v="45"/>
    <x v="10"/>
    <x v="104"/>
    <s v="['drama', 'european']"/>
    <s v="['DK']"/>
    <n v="4"/>
    <s v="tt1526318"/>
    <n v="8.5"/>
    <n v="23523"/>
  </r>
  <r>
    <x v="284"/>
    <x v="0"/>
    <x v="48"/>
    <x v="0"/>
    <x v="122"/>
    <s v="['drama', 'history', 'war', 'action']"/>
    <s v="['NZ', 'JP', 'US']"/>
    <m/>
    <s v="tt0325710"/>
    <n v="7.8"/>
    <n v="429097"/>
  </r>
  <r>
    <x v="285"/>
    <x v="1"/>
    <x v="50"/>
    <x v="8"/>
    <x v="48"/>
    <s v="['comedy', 'family', 'romance']"/>
    <s v="['US']"/>
    <n v="6"/>
    <s v="tt0972534"/>
    <n v="6.7"/>
    <n v="38281"/>
  </r>
  <r>
    <x v="286"/>
    <x v="1"/>
    <x v="45"/>
    <x v="8"/>
    <x v="69"/>
    <s v="['comedy', 'drama', 'family', 'music', 'romance', 'sport']"/>
    <s v="['US']"/>
    <n v="4"/>
    <s v="tt1604099"/>
    <n v="6.9"/>
    <n v="24224"/>
  </r>
  <r>
    <x v="287"/>
    <x v="0"/>
    <x v="45"/>
    <x v="0"/>
    <x v="82"/>
    <s v="['thriller', 'action', 'drama', 'european']"/>
    <s v="['US']"/>
    <m/>
    <s v="tt1037705"/>
    <n v="6.8"/>
    <n v="312538"/>
  </r>
  <r>
    <x v="288"/>
    <x v="0"/>
    <x v="48"/>
    <x v="0"/>
    <x v="41"/>
    <s v="['thriller']"/>
    <s v="['US']"/>
    <m/>
    <s v="tt0340770"/>
    <n v="7.3"/>
    <n v="240433"/>
  </r>
  <r>
    <x v="289"/>
    <x v="1"/>
    <x v="44"/>
    <x v="6"/>
    <x v="65"/>
    <s v="['action', 'scifi', 'drama', 'fantasy', 'european']"/>
    <s v="['GB']"/>
    <n v="5"/>
    <s v="tt1199099"/>
    <n v="7.9"/>
    <n v="80138"/>
  </r>
  <r>
    <x v="290"/>
    <x v="0"/>
    <x v="45"/>
    <x v="1"/>
    <x v="28"/>
    <s v="['fantasy', 'comedy', 'family', 'romance', 'animation']"/>
    <s v="['US']"/>
    <m/>
    <s v="tt0892791"/>
    <n v="6.3"/>
    <n v="200354"/>
  </r>
  <r>
    <x v="291"/>
    <x v="0"/>
    <x v="50"/>
    <x v="1"/>
    <x v="9"/>
    <s v="['comedy', 'drama', 'romance']"/>
    <s v="['US', 'GB']"/>
    <m/>
    <s v="tt0427327"/>
    <n v="6.7"/>
    <n v="128190"/>
  </r>
  <r>
    <x v="292"/>
    <x v="0"/>
    <x v="47"/>
    <x v="1"/>
    <x v="15"/>
    <s v="['fantasy', 'romance', 'animation', 'drama', 'family']"/>
    <s v="['US']"/>
    <m/>
    <s v="tt0121164"/>
    <n v="7.3"/>
    <n v="265023"/>
  </r>
  <r>
    <x v="293"/>
    <x v="0"/>
    <x v="45"/>
    <x v="0"/>
    <x v="40"/>
    <s v="['horror', 'drama', 'fantasy', 'thriller', 'european']"/>
    <s v="['GB', 'US']"/>
    <m/>
    <s v="tt1228987"/>
    <n v="7.1"/>
    <n v="120208"/>
  </r>
  <r>
    <x v="294"/>
    <x v="0"/>
    <x v="48"/>
    <x v="0"/>
    <x v="8"/>
    <s v="['crime', 'drama', 'thriller', 'european']"/>
    <s v="['US']"/>
    <m/>
    <s v="tt0340855"/>
    <n v="7.3"/>
    <n v="149218"/>
  </r>
  <r>
    <x v="295"/>
    <x v="0"/>
    <x v="46"/>
    <x v="4"/>
    <x v="86"/>
    <s v="['thriller', 'comedy']"/>
    <s v="['US']"/>
    <m/>
    <s v="tt0364751"/>
    <n v="5.8"/>
    <n v="47049"/>
  </r>
  <r>
    <x v="296"/>
    <x v="0"/>
    <x v="48"/>
    <x v="0"/>
    <x v="5"/>
    <s v="['drama', 'action', 'crime', 'thriller']"/>
    <s v="['US']"/>
    <m/>
    <s v="tt0285823"/>
    <n v="6.3"/>
    <n v="160449"/>
  </r>
  <r>
    <x v="297"/>
    <x v="0"/>
    <x v="49"/>
    <x v="1"/>
    <x v="41"/>
    <s v="['animation', 'drama', 'romance', 'comedy', 'family', 'fantasy', 'scifi']"/>
    <s v="['US']"/>
    <m/>
    <s v="tt0844471"/>
    <n v="6.9"/>
    <n v="226225"/>
  </r>
  <r>
    <x v="298"/>
    <x v="1"/>
    <x v="45"/>
    <x v="5"/>
    <x v="65"/>
    <s v="['drama', 'comedy']"/>
    <s v="['AU']"/>
    <n v="7"/>
    <s v="tt1530541"/>
    <n v="8.3000000000000007"/>
    <n v="4764"/>
  </r>
  <r>
    <x v="299"/>
    <x v="0"/>
    <x v="53"/>
    <x v="0"/>
    <x v="9"/>
    <s v="['thriller', 'fantasy', 'scifi', 'action', 'horror']"/>
    <s v="['US']"/>
    <m/>
    <s v="tt0187738"/>
    <n v="6.7"/>
    <n v="214461"/>
  </r>
  <r>
    <x v="300"/>
    <x v="0"/>
    <x v="49"/>
    <x v="0"/>
    <x v="13"/>
    <s v="['thriller', 'drama', 'romance', 'european']"/>
    <s v="['US', 'CA', 'FR']"/>
    <m/>
    <s v="tt1352824"/>
    <n v="6.3"/>
    <n v="72916"/>
  </r>
  <r>
    <x v="301"/>
    <x v="0"/>
    <x v="51"/>
    <x v="0"/>
    <x v="119"/>
    <s v="['thriller', 'drama']"/>
    <s v="['US', 'DE']"/>
    <m/>
    <s v="tt0450259"/>
    <n v="8"/>
    <n v="536858"/>
  </r>
  <r>
    <x v="302"/>
    <x v="0"/>
    <x v="51"/>
    <x v="1"/>
    <x v="21"/>
    <s v="['drama', 'fantasy', 'romance', 'documentation']"/>
    <s v="['US']"/>
    <m/>
    <s v="tt0410297"/>
    <n v="6.8"/>
    <n v="148043"/>
  </r>
  <r>
    <x v="303"/>
    <x v="0"/>
    <x v="48"/>
    <x v="0"/>
    <x v="123"/>
    <s v="['thriller', 'scifi', 'action', 'european']"/>
    <s v="['GB', 'US', 'DE']"/>
    <m/>
    <s v="tt0181852"/>
    <n v="6.3"/>
    <n v="393998"/>
  </r>
  <r>
    <x v="304"/>
    <x v="0"/>
    <x v="51"/>
    <x v="0"/>
    <x v="8"/>
    <s v="['comedy']"/>
    <s v="['US']"/>
    <m/>
    <s v="tt0486551"/>
    <n v="6.2"/>
    <n v="67748"/>
  </r>
  <r>
    <x v="305"/>
    <x v="0"/>
    <x v="52"/>
    <x v="0"/>
    <x v="63"/>
    <s v="['thriller', 'drama', 'action', 'crime', 'european']"/>
    <s v="['US']"/>
    <m/>
    <s v="tt0252503"/>
    <n v="6.5"/>
    <n v="36361"/>
  </r>
  <r>
    <x v="306"/>
    <x v="0"/>
    <x v="51"/>
    <x v="4"/>
    <x v="112"/>
    <s v="['romance', 'comedy', 'drama']"/>
    <s v="['US']"/>
    <m/>
    <s v="tt0395495"/>
    <n v="5.9"/>
    <n v="26157"/>
  </r>
  <r>
    <x v="307"/>
    <x v="0"/>
    <x v="47"/>
    <x v="4"/>
    <x v="86"/>
    <s v="['drama', 'romance', 'fantasy', 'comedy']"/>
    <s v="['US']"/>
    <m/>
    <s v="tt0425123"/>
    <n v="6.7"/>
    <n v="106755"/>
  </r>
  <r>
    <x v="308"/>
    <x v="1"/>
    <x v="50"/>
    <x v="2"/>
    <x v="36"/>
    <s v="['scifi', 'action', 'comedy', 'drama', 'animation']"/>
    <s v="['JP']"/>
    <n v="1"/>
    <s v="tt0948103"/>
    <n v="8.3000000000000007"/>
    <n v="17024"/>
  </r>
  <r>
    <x v="309"/>
    <x v="0"/>
    <x v="47"/>
    <x v="0"/>
    <x v="123"/>
    <s v="['crime', 'action', 'drama', 'thriller']"/>
    <s v="['US']"/>
    <m/>
    <s v="tt0430105"/>
    <n v="6.8"/>
    <n v="144656"/>
  </r>
  <r>
    <x v="310"/>
    <x v="0"/>
    <x v="53"/>
    <x v="4"/>
    <x v="40"/>
    <s v="['drama', 'thriller', 'crime']"/>
    <s v="['US']"/>
    <m/>
    <s v="tt0251160"/>
    <n v="7"/>
    <n v="131999"/>
  </r>
  <r>
    <x v="311"/>
    <x v="0"/>
    <x v="52"/>
    <x v="0"/>
    <x v="37"/>
    <s v="['comedy']"/>
    <s v="['US']"/>
    <m/>
    <s v="tt0277371"/>
    <n v="5.7"/>
    <n v="104604"/>
  </r>
  <r>
    <x v="312"/>
    <x v="0"/>
    <x v="44"/>
    <x v="4"/>
    <x v="78"/>
    <s v="['drama', 'crime', 'history', 'thriller']"/>
    <s v="['US']"/>
    <m/>
    <s v="tt0478087"/>
    <n v="6.8"/>
    <n v="247039"/>
  </r>
  <r>
    <x v="313"/>
    <x v="1"/>
    <x v="51"/>
    <x v="2"/>
    <x v="36"/>
    <s v="['scifi', 'animation', 'action', 'drama', 'thriller', 'war']"/>
    <s v="['JP']"/>
    <n v="3"/>
    <s v="tt0994314"/>
    <n v="8.6999999999999993"/>
    <n v="62367"/>
  </r>
  <r>
    <x v="314"/>
    <x v="0"/>
    <x v="49"/>
    <x v="4"/>
    <x v="8"/>
    <s v="['thriller', 'scifi', 'fantasy', 'war', 'action']"/>
    <s v="['US', 'DE', 'IT', 'GB']"/>
    <m/>
    <s v="tt0438488"/>
    <n v="6.5"/>
    <n v="357557"/>
  </r>
  <r>
    <x v="315"/>
    <x v="0"/>
    <x v="51"/>
    <x v="1"/>
    <x v="28"/>
    <s v="['comedy', 'family']"/>
    <s v="['US']"/>
    <m/>
    <s v="tt0790604"/>
    <n v="5"/>
    <n v="27797"/>
  </r>
  <r>
    <x v="316"/>
    <x v="0"/>
    <x v="50"/>
    <x v="0"/>
    <x v="1"/>
    <s v="['thriller', 'drama', 'crime', 'horror']"/>
    <s v="['US']"/>
    <m/>
    <s v="tt0830558"/>
    <n v="6.5"/>
    <n v="26035"/>
  </r>
  <r>
    <x v="317"/>
    <x v="0"/>
    <x v="48"/>
    <x v="1"/>
    <x v="124"/>
    <s v="['fantasy', 'comedy', 'family']"/>
    <s v="['US']"/>
    <m/>
    <s v="tt0312528"/>
    <n v="4"/>
    <n v="81971"/>
  </r>
  <r>
    <x v="318"/>
    <x v="0"/>
    <x v="51"/>
    <x v="0"/>
    <x v="28"/>
    <s v="['horror', 'thriller', 'action', 'crime', 'fantasy', 'european']"/>
    <s v="['CA', 'DE', 'US']"/>
    <m/>
    <s v="tt0414982"/>
    <n v="5.8"/>
    <n v="139797"/>
  </r>
  <r>
    <x v="319"/>
    <x v="0"/>
    <x v="52"/>
    <x v="0"/>
    <x v="1"/>
    <s v="['thriller', 'horror', 'fantasy']"/>
    <s v="['CA', 'US']"/>
    <m/>
    <s v="tt0245674"/>
    <n v="5.6"/>
    <n v="86492"/>
  </r>
  <r>
    <x v="320"/>
    <x v="0"/>
    <x v="52"/>
    <x v="4"/>
    <x v="51"/>
    <s v="['scifi', 'thriller', 'action']"/>
    <s v="['US']"/>
    <m/>
    <s v="tt0267804"/>
    <n v="5.9"/>
    <n v="91584"/>
  </r>
  <r>
    <x v="321"/>
    <x v="0"/>
    <x v="51"/>
    <x v="1"/>
    <x v="59"/>
    <s v="['comedy', 'fantasy', 'animation', 'family', 'music', 'romance']"/>
    <s v="['AU']"/>
    <m/>
    <s v="tt0366548"/>
    <n v="6.4"/>
    <n v="182612"/>
  </r>
  <r>
    <x v="322"/>
    <x v="0"/>
    <x v="44"/>
    <x v="0"/>
    <x v="59"/>
    <s v="['drama', 'fantasy', 'action', 'history']"/>
    <s v="['HK', 'CN']"/>
    <m/>
    <s v="tt1220719"/>
    <n v="8"/>
    <n v="221095"/>
  </r>
  <r>
    <x v="323"/>
    <x v="0"/>
    <x v="47"/>
    <x v="4"/>
    <x v="76"/>
    <s v="['drama', 'sport', 'european']"/>
    <s v="['US', 'DE']"/>
    <m/>
    <s v="tt0393162"/>
    <n v="7.3"/>
    <n v="143670"/>
  </r>
  <r>
    <x v="324"/>
    <x v="0"/>
    <x v="46"/>
    <x v="0"/>
    <x v="72"/>
    <s v="['action', 'thriller', 'fantasy', 'horror', 'scifi']"/>
    <s v="['US']"/>
    <m/>
    <s v="tt0359013"/>
    <n v="5.8"/>
    <n v="175210"/>
  </r>
  <r>
    <x v="325"/>
    <x v="0"/>
    <x v="47"/>
    <x v="4"/>
    <x v="83"/>
    <s v="['romance', 'comedy']"/>
    <s v="['US', 'DE']"/>
    <m/>
    <s v="tt0369735"/>
    <n v="5.5"/>
    <n v="60693"/>
  </r>
  <r>
    <x v="326"/>
    <x v="0"/>
    <x v="50"/>
    <x v="0"/>
    <x v="123"/>
    <s v="['horror']"/>
    <s v="['US']"/>
    <m/>
    <s v="tt0373883"/>
    <n v="6"/>
    <n v="118815"/>
  </r>
  <r>
    <x v="327"/>
    <x v="0"/>
    <x v="45"/>
    <x v="4"/>
    <x v="117"/>
    <s v="['drama', 'comedy', 'romance']"/>
    <s v="['US']"/>
    <m/>
    <s v="tt1341188"/>
    <n v="5.4"/>
    <n v="49599"/>
  </r>
  <r>
    <x v="328"/>
    <x v="0"/>
    <x v="53"/>
    <x v="0"/>
    <x v="47"/>
    <s v="['comedy', 'romance']"/>
    <s v="['US']"/>
    <m/>
    <s v="tt0253867"/>
    <n v="5.0999999999999996"/>
    <n v="58516"/>
  </r>
  <r>
    <x v="329"/>
    <x v="0"/>
    <x v="49"/>
    <x v="0"/>
    <x v="125"/>
    <s v="['horror', 'fantasy', 'scifi', 'action', 'thriller']"/>
    <s v="['US']"/>
    <m/>
    <s v="tt1144884"/>
    <n v="5.0999999999999996"/>
    <n v="104166"/>
  </r>
  <r>
    <x v="330"/>
    <x v="0"/>
    <x v="44"/>
    <x v="4"/>
    <x v="14"/>
    <s v="['romance', 'drama', 'history']"/>
    <s v="['GB', 'US']"/>
    <m/>
    <s v="tt0467200"/>
    <n v="6.7"/>
    <n v="111694"/>
  </r>
  <r>
    <x v="331"/>
    <x v="0"/>
    <x v="49"/>
    <x v="0"/>
    <x v="18"/>
    <s v="['horror', 'thriller']"/>
    <s v="['US']"/>
    <m/>
    <s v="tt0758746"/>
    <n v="5.5"/>
    <n v="105938"/>
  </r>
  <r>
    <x v="332"/>
    <x v="0"/>
    <x v="50"/>
    <x v="4"/>
    <x v="18"/>
    <s v="['drama', 'comedy', 'european']"/>
    <s v="['US']"/>
    <m/>
    <s v="tt0825232"/>
    <n v="7.4"/>
    <n v="242733"/>
  </r>
  <r>
    <x v="333"/>
    <x v="0"/>
    <x v="48"/>
    <x v="0"/>
    <x v="18"/>
    <s v="['horror', 'action']"/>
    <s v="['IT', 'US']"/>
    <m/>
    <s v="tt0329101"/>
    <n v="5.7"/>
    <n v="117986"/>
  </r>
  <r>
    <x v="334"/>
    <x v="1"/>
    <x v="45"/>
    <x v="9"/>
    <x v="66"/>
    <s v="['action', 'comedy', 'drama', 'family', 'scifi', 'animation']"/>
    <s v="['US']"/>
    <n v="4"/>
    <s v="tt1659175"/>
    <n v="7.9"/>
    <n v="6500"/>
  </r>
  <r>
    <x v="335"/>
    <x v="0"/>
    <x v="47"/>
    <x v="4"/>
    <x v="100"/>
    <s v="['drama', 'romance', 'european']"/>
    <s v="['FR', 'JP', 'US']"/>
    <m/>
    <s v="tt0397535"/>
    <n v="7.3"/>
    <n v="146847"/>
  </r>
  <r>
    <x v="336"/>
    <x v="0"/>
    <x v="44"/>
    <x v="0"/>
    <x v="81"/>
    <s v="['drama', 'action', 'thriller']"/>
    <s v="['GB', 'US']"/>
    <m/>
    <s v="tt0758774"/>
    <n v="7.1"/>
    <n v="224896"/>
  </r>
  <r>
    <x v="337"/>
    <x v="0"/>
    <x v="46"/>
    <x v="1"/>
    <x v="86"/>
    <s v="['romance', 'comedy', 'family']"/>
    <s v="['CA', 'US']"/>
    <m/>
    <s v="tt0356470"/>
    <n v="5.9"/>
    <n v="86395"/>
  </r>
  <r>
    <x v="338"/>
    <x v="1"/>
    <x v="52"/>
    <x v="2"/>
    <x v="126"/>
    <s v="['reality']"/>
    <s v="['US', 'BE']"/>
    <n v="5"/>
    <s v="tt0294149"/>
    <n v="7.6"/>
    <n v="1104"/>
  </r>
  <r>
    <x v="339"/>
    <x v="0"/>
    <x v="52"/>
    <x v="1"/>
    <x v="86"/>
    <s v="['animation', 'action', 'comedy', 'crime', 'family', 'fantasy', 'scifi']"/>
    <s v="['US']"/>
    <m/>
    <s v="tt0181739"/>
    <n v="6.3"/>
    <n v="35711"/>
  </r>
  <r>
    <x v="340"/>
    <x v="0"/>
    <x v="51"/>
    <x v="4"/>
    <x v="127"/>
    <s v="['comedy', 'horror']"/>
    <s v="['US']"/>
    <m/>
    <s v="tt0362120"/>
    <n v="5.0999999999999996"/>
    <n v="120188"/>
  </r>
  <r>
    <x v="341"/>
    <x v="0"/>
    <x v="48"/>
    <x v="0"/>
    <x v="113"/>
    <s v="['horror', 'crime']"/>
    <s v="['US']"/>
    <m/>
    <s v="tt0324216"/>
    <n v="6.2"/>
    <n v="140741"/>
  </r>
  <r>
    <x v="342"/>
    <x v="0"/>
    <x v="47"/>
    <x v="4"/>
    <x v="41"/>
    <s v="['comedy', 'crime']"/>
    <s v="['US']"/>
    <m/>
    <s v="tt0369441"/>
    <n v="6.1"/>
    <n v="143998"/>
  </r>
  <r>
    <x v="343"/>
    <x v="0"/>
    <x v="50"/>
    <x v="1"/>
    <x v="51"/>
    <s v="['animation', 'comedy', 'family', 'fantasy', 'scifi', 'action']"/>
    <s v="['US', 'HK']"/>
    <m/>
    <s v="tt0453556"/>
    <n v="6.2"/>
    <n v="64062"/>
  </r>
  <r>
    <x v="344"/>
    <x v="0"/>
    <x v="45"/>
    <x v="0"/>
    <x v="86"/>
    <s v="['drama', 'comedy']"/>
    <s v="['US']"/>
    <m/>
    <s v="tt1231583"/>
    <n v="6.5"/>
    <n v="339626"/>
  </r>
  <r>
    <x v="345"/>
    <x v="0"/>
    <x v="45"/>
    <x v="0"/>
    <x v="63"/>
    <s v="['comedy', 'thriller', 'action', 'crime']"/>
    <s v="['US']"/>
    <m/>
    <s v="tt1385867"/>
    <n v="5.5"/>
    <n v="87673"/>
  </r>
  <r>
    <x v="346"/>
    <x v="1"/>
    <x v="46"/>
    <x v="2"/>
    <x v="65"/>
    <s v="['scifi', 'thriller', 'drama']"/>
    <s v="['US']"/>
    <n v="4"/>
    <s v="tt0389564"/>
    <n v="7.3"/>
    <n v="44971"/>
  </r>
  <r>
    <x v="347"/>
    <x v="1"/>
    <x v="53"/>
    <x v="2"/>
    <x v="128"/>
    <s v="['comedy', 'european']"/>
    <s v="['GB']"/>
    <n v="9"/>
    <s v="tt0281491"/>
    <n v="8.9"/>
    <n v="7539"/>
  </r>
  <r>
    <x v="348"/>
    <x v="0"/>
    <x v="49"/>
    <x v="4"/>
    <x v="6"/>
    <s v="['comedy', 'drama']"/>
    <s v="['IN']"/>
    <m/>
    <s v="tt1187043"/>
    <n v="8.4"/>
    <n v="385782"/>
  </r>
  <r>
    <x v="349"/>
    <x v="1"/>
    <x v="49"/>
    <x v="10"/>
    <x v="129"/>
    <s v="['drama', 'comedy']"/>
    <s v="['JP']"/>
    <n v="5"/>
    <s v="tt1882928"/>
    <n v="8.6"/>
    <n v="2110"/>
  </r>
  <r>
    <x v="350"/>
    <x v="1"/>
    <x v="51"/>
    <x v="6"/>
    <x v="69"/>
    <s v="['drama', 'scifi', 'fantasy', 'family']"/>
    <s v="['AU']"/>
    <n v="3"/>
    <s v="tt0491603"/>
    <n v="7.2"/>
    <n v="14782"/>
  </r>
  <r>
    <x v="351"/>
    <x v="1"/>
    <x v="44"/>
    <x v="10"/>
    <x v="69"/>
    <s v="['scifi', 'fantasy', 'animation', 'comedy', 'drama', 'thriller', 'crime', 'horror', 'action']"/>
    <s v="['JP']"/>
    <n v="3"/>
    <s v="tt1316554"/>
    <n v="8.3000000000000007"/>
    <n v="1856"/>
  </r>
  <r>
    <x v="352"/>
    <x v="1"/>
    <x v="45"/>
    <x v="7"/>
    <x v="49"/>
    <s v="['action', 'animation', 'comedy', 'family']"/>
    <s v="['GB']"/>
    <n v="6"/>
    <s v="tt1710177"/>
    <n v="7.6"/>
    <n v="1049"/>
  </r>
  <r>
    <x v="353"/>
    <x v="0"/>
    <x v="46"/>
    <x v="1"/>
    <x v="51"/>
    <s v="['comedy', 'crime', 'family', 'romance']"/>
    <s v="['US']"/>
    <m/>
    <s v="tt0363282"/>
    <n v="4.8"/>
    <n v="23307"/>
  </r>
  <r>
    <x v="354"/>
    <x v="1"/>
    <x v="48"/>
    <x v="7"/>
    <x v="46"/>
    <s v="['animation', 'family']"/>
    <s v="['US']"/>
    <n v="4"/>
    <s v="tt7996132"/>
    <n v="7"/>
    <n v="13"/>
  </r>
  <r>
    <x v="355"/>
    <x v="1"/>
    <x v="50"/>
    <x v="6"/>
    <x v="46"/>
    <s v="['action', 'reality', 'animation', 'family', 'comedy', 'drama']"/>
    <s v="['CA']"/>
    <n v="6"/>
    <s v="tt1173427"/>
    <n v="7.4"/>
    <n v="10523"/>
  </r>
  <r>
    <x v="356"/>
    <x v="0"/>
    <x v="47"/>
    <x v="1"/>
    <x v="72"/>
    <s v="['drama', 'family', 'sport', 'fantasy']"/>
    <s v="['US']"/>
    <m/>
    <s v="tt0487897"/>
    <n v="6.8"/>
    <n v="13034"/>
  </r>
  <r>
    <x v="357"/>
    <x v="0"/>
    <x v="51"/>
    <x v="1"/>
    <x v="1"/>
    <s v="['fantasy', 'animation', 'comedy', 'family']"/>
    <s v="['US']"/>
    <m/>
    <s v="tt0385880"/>
    <n v="6.6"/>
    <n v="114942"/>
  </r>
  <r>
    <x v="358"/>
    <x v="0"/>
    <x v="46"/>
    <x v="4"/>
    <x v="83"/>
    <s v="['comedy', 'crime']"/>
    <s v="['US']"/>
    <m/>
    <s v="tt0335438"/>
    <n v="6.1"/>
    <n v="145981"/>
  </r>
  <r>
    <x v="359"/>
    <x v="0"/>
    <x v="48"/>
    <x v="0"/>
    <x v="117"/>
    <s v="['drama', 'thriller', 'war', 'action']"/>
    <s v="['US']"/>
    <m/>
    <s v="tt0314353"/>
    <n v="6.6"/>
    <n v="121066"/>
  </r>
  <r>
    <x v="360"/>
    <x v="1"/>
    <x v="49"/>
    <x v="2"/>
    <x v="130"/>
    <s v="['comedy', 'drama', 'romance']"/>
    <s v="['KR']"/>
    <n v="1"/>
    <s v="tt1370334"/>
    <n v="7.9"/>
    <n v="11579"/>
  </r>
  <r>
    <x v="361"/>
    <x v="1"/>
    <x v="46"/>
    <x v="8"/>
    <x v="46"/>
    <s v="['action', 'comedy', 'family', 'fantasy', 'animation', 'thriller', 'european']"/>
    <s v="['IT']"/>
    <n v="8"/>
    <s v="tt3233214"/>
    <n v="6.2"/>
    <n v="6700"/>
  </r>
  <r>
    <x v="362"/>
    <x v="0"/>
    <x v="47"/>
    <x v="4"/>
    <x v="18"/>
    <s v="['horror', 'thriller', 'scifi', 'action', 'european']"/>
    <s v="['DE', 'US']"/>
    <m/>
    <s v="tt0403424"/>
    <n v="5.0999999999999996"/>
    <n v="38445"/>
  </r>
  <r>
    <x v="363"/>
    <x v="1"/>
    <x v="49"/>
    <x v="8"/>
    <x v="69"/>
    <s v="['comedy', 'family']"/>
    <s v="['US']"/>
    <n v="4"/>
    <s v="tt1131746"/>
    <n v="6.3"/>
    <n v="12046"/>
  </r>
  <r>
    <x v="364"/>
    <x v="0"/>
    <x v="51"/>
    <x v="0"/>
    <x v="1"/>
    <s v="['horror', 'thriller', 'documentation']"/>
    <s v="['US']"/>
    <m/>
    <s v="tt0420294"/>
    <n v="5.8"/>
    <n v="72366"/>
  </r>
  <r>
    <x v="365"/>
    <x v="0"/>
    <x v="52"/>
    <x v="4"/>
    <x v="131"/>
    <s v="['drama']"/>
    <s v="['US']"/>
    <m/>
    <s v="tt0277027"/>
    <n v="7.6"/>
    <n v="149082"/>
  </r>
  <r>
    <x v="366"/>
    <x v="0"/>
    <x v="44"/>
    <x v="1"/>
    <x v="39"/>
    <s v="['fantasy', 'thriller', 'action', 'drama', 'family']"/>
    <s v="['US']"/>
    <m/>
    <s v="tt0416236"/>
    <n v="6.5"/>
    <n v="94628"/>
  </r>
  <r>
    <x v="367"/>
    <x v="0"/>
    <x v="47"/>
    <x v="4"/>
    <x v="18"/>
    <s v="['comedy', 'drama', 'romance']"/>
    <s v="['US']"/>
    <m/>
    <s v="tt0398375"/>
    <n v="5.5"/>
    <n v="57894"/>
  </r>
  <r>
    <x v="368"/>
    <x v="1"/>
    <x v="44"/>
    <x v="10"/>
    <x v="34"/>
    <s v="['scifi', 'thriller', 'comedy', 'drama', 'horror', 'european']"/>
    <s v="['GB']"/>
    <n v="1"/>
    <s v="tt1285482"/>
    <n v="7.6"/>
    <n v="19684"/>
  </r>
  <r>
    <x v="369"/>
    <x v="1"/>
    <x v="44"/>
    <x v="2"/>
    <x v="4"/>
    <s v="['animation', 'romance', 'comedy', 'drama']"/>
    <s v="['JP']"/>
    <n v="2"/>
    <s v="tt1279024"/>
    <n v="8"/>
    <n v="14307"/>
  </r>
  <r>
    <x v="370"/>
    <x v="0"/>
    <x v="50"/>
    <x v="4"/>
    <x v="14"/>
    <s v="['comedy', 'romance']"/>
    <s v="['US']"/>
    <m/>
    <s v="tt0762107"/>
    <n v="5.9"/>
    <n v="146625"/>
  </r>
  <r>
    <x v="371"/>
    <x v="1"/>
    <x v="46"/>
    <x v="10"/>
    <x v="47"/>
    <s v="['western']"/>
    <s v="['US', 'CA']"/>
    <n v="1"/>
    <s v="tt6954486"/>
    <m/>
    <m/>
  </r>
  <r>
    <x v="372"/>
    <x v="0"/>
    <x v="51"/>
    <x v="4"/>
    <x v="61"/>
    <s v="['thriller', 'history', 'drama']"/>
    <s v="['US']"/>
    <m/>
    <s v="tt0469641"/>
    <n v="6"/>
    <n v="83129"/>
  </r>
  <r>
    <x v="373"/>
    <x v="0"/>
    <x v="50"/>
    <x v="4"/>
    <x v="39"/>
    <s v="['thriller', 'drama', 'fantasy']"/>
    <s v="['US']"/>
    <m/>
    <s v="tt0477071"/>
    <n v="5.9"/>
    <n v="78119"/>
  </r>
  <r>
    <x v="374"/>
    <x v="1"/>
    <x v="50"/>
    <x v="8"/>
    <x v="132"/>
    <s v="['animation', 'comedy', 'family', 'european']"/>
    <s v="['GB']"/>
    <n v="6"/>
    <s v="tt0983983"/>
    <n v="8"/>
    <n v="25"/>
  </r>
  <r>
    <x v="375"/>
    <x v="0"/>
    <x v="44"/>
    <x v="4"/>
    <x v="82"/>
    <s v="['thriller', 'action', 'european']"/>
    <s v="['US', 'DE']"/>
    <m/>
    <s v="tt1059786"/>
    <n v="6.6"/>
    <n v="185430"/>
  </r>
  <r>
    <x v="376"/>
    <x v="0"/>
    <x v="52"/>
    <x v="1"/>
    <x v="133"/>
    <s v="['drama', 'romance', 'sport']"/>
    <s v="['IN']"/>
    <m/>
    <s v="tt0169102"/>
    <n v="8.1"/>
    <n v="111053"/>
  </r>
  <r>
    <x v="377"/>
    <x v="0"/>
    <x v="49"/>
    <x v="0"/>
    <x v="2"/>
    <s v="['comedy', 'war']"/>
    <s v="['GB', 'US']"/>
    <m/>
    <s v="tt1234548"/>
    <n v="6.2"/>
    <n v="131564"/>
  </r>
  <r>
    <x v="378"/>
    <x v="1"/>
    <x v="48"/>
    <x v="2"/>
    <x v="66"/>
    <s v="['comedy', 'horror', 'reality', 'scifi', 'thriller']"/>
    <s v="['US']"/>
    <n v="5"/>
    <s v="tt0339968"/>
    <n v="6.7"/>
    <n v="2512"/>
  </r>
  <r>
    <x v="379"/>
    <x v="0"/>
    <x v="51"/>
    <x v="0"/>
    <x v="84"/>
    <s v="['romance', 'comedy', 'drama']"/>
    <s v="['US']"/>
    <m/>
    <s v="tt0436331"/>
    <n v="5.8"/>
    <n v="30186"/>
  </r>
  <r>
    <x v="380"/>
    <x v="0"/>
    <x v="45"/>
    <x v="1"/>
    <x v="11"/>
    <s v="['fantasy', 'family', 'action', 'war', 'drama', 'thriller', 'animation']"/>
    <s v="['US', 'AU']"/>
    <m/>
    <s v="tt1219342"/>
    <n v="6.9"/>
    <n v="82623"/>
  </r>
  <r>
    <x v="381"/>
    <x v="1"/>
    <x v="53"/>
    <x v="5"/>
    <x v="36"/>
    <s v="['comedy']"/>
    <s v="['AU']"/>
    <n v="4"/>
    <s v="tt0272397"/>
    <n v="8.3000000000000007"/>
    <n v="4168"/>
  </r>
  <r>
    <x v="382"/>
    <x v="0"/>
    <x v="50"/>
    <x v="5"/>
    <x v="83"/>
    <s v="['comedy', 'romance']"/>
    <s v="['CA', 'US']"/>
    <m/>
    <s v="tt0452625"/>
    <n v="5.6"/>
    <n v="89755"/>
  </r>
  <r>
    <x v="383"/>
    <x v="1"/>
    <x v="47"/>
    <x v="8"/>
    <x v="134"/>
    <s v="['animation', 'family', 'comedy', 'european']"/>
    <s v="['ES', 'GB']"/>
    <n v="4"/>
    <s v="tt0487849"/>
    <n v="3.9"/>
    <n v="93"/>
  </r>
  <r>
    <x v="384"/>
    <x v="0"/>
    <x v="45"/>
    <x v="5"/>
    <x v="47"/>
    <s v="['comedy']"/>
    <s v="['US']"/>
    <m/>
    <s v="tt1421373"/>
    <n v="8.4"/>
    <n v="11973"/>
  </r>
  <r>
    <x v="385"/>
    <x v="0"/>
    <x v="45"/>
    <x v="0"/>
    <x v="67"/>
    <s v="['comedy']"/>
    <s v="['US']"/>
    <m/>
    <s v="tt1321509"/>
    <n v="5.6"/>
    <n v="49599"/>
  </r>
  <r>
    <x v="386"/>
    <x v="0"/>
    <x v="49"/>
    <x v="5"/>
    <x v="135"/>
    <s v="['drama']"/>
    <s v="['US']"/>
    <m/>
    <s v="tt1295085"/>
    <n v="7.6"/>
    <n v="10210"/>
  </r>
  <r>
    <x v="387"/>
    <x v="1"/>
    <x v="51"/>
    <x v="2"/>
    <x v="66"/>
    <s v="['comedy', 'drama', 'sport', 'romance']"/>
    <s v="['US']"/>
    <n v="10"/>
    <s v="tt10020984"/>
    <n v="6.6"/>
    <n v="4417"/>
  </r>
  <r>
    <x v="388"/>
    <x v="1"/>
    <x v="45"/>
    <x v="2"/>
    <x v="48"/>
    <s v="['scifi', 'action', 'comedy', 'drama', 'fantasy', 'animation']"/>
    <s v="['JP']"/>
    <n v="1"/>
    <s v="tt1639109"/>
    <n v="7.7"/>
    <n v="13848"/>
  </r>
  <r>
    <x v="389"/>
    <x v="0"/>
    <x v="49"/>
    <x v="0"/>
    <x v="28"/>
    <s v="['thriller', 'action', 'crime', 'drama', 'sport']"/>
    <s v="['US']"/>
    <m/>
    <s v="tt0346631"/>
    <n v="6.7"/>
    <n v="33051"/>
  </r>
  <r>
    <x v="390"/>
    <x v="0"/>
    <x v="45"/>
    <x v="0"/>
    <x v="59"/>
    <s v="['drama', 'history', 'sport', 'action']"/>
    <s v="['CN', 'HK']"/>
    <m/>
    <s v="tt1386932"/>
    <n v="7.5"/>
    <n v="103673"/>
  </r>
  <r>
    <x v="391"/>
    <x v="1"/>
    <x v="49"/>
    <x v="7"/>
    <x v="136"/>
    <s v="['comedy', 'family', 'action', 'animation']"/>
    <s v="['RU']"/>
    <n v="5"/>
    <s v="tt1884856"/>
    <n v="7.6"/>
    <n v="3114"/>
  </r>
  <r>
    <x v="392"/>
    <x v="0"/>
    <x v="50"/>
    <x v="1"/>
    <x v="79"/>
    <s v="['drama', 'family']"/>
    <s v="['IN']"/>
    <m/>
    <s v="tt0986264"/>
    <n v="8.3000000000000007"/>
    <n v="188234"/>
  </r>
  <r>
    <x v="393"/>
    <x v="1"/>
    <x v="49"/>
    <x v="10"/>
    <x v="102"/>
    <s v="['comedy', 'documentation']"/>
    <s v="['US']"/>
    <n v="1"/>
    <s v="tt1422182"/>
    <n v="8.1"/>
    <n v="1740"/>
  </r>
  <r>
    <x v="394"/>
    <x v="1"/>
    <x v="44"/>
    <x v="5"/>
    <x v="111"/>
    <s v="['action', 'drama']"/>
    <s v="['CN']"/>
    <n v="1"/>
    <s v="tt1059455"/>
    <n v="7"/>
    <n v="1422"/>
  </r>
  <r>
    <x v="395"/>
    <x v="1"/>
    <x v="51"/>
    <x v="2"/>
    <x v="46"/>
    <s v="['comedy', 'drama', 'animation', 'romance']"/>
    <s v="['JP']"/>
    <n v="1"/>
    <s v="tt0816397"/>
    <n v="8.1999999999999993"/>
    <n v="9763"/>
  </r>
  <r>
    <x v="396"/>
    <x v="0"/>
    <x v="44"/>
    <x v="0"/>
    <x v="45"/>
    <s v="['crime', 'thriller', 'drama', 'action']"/>
    <s v="['US']"/>
    <m/>
    <s v="tt1117385"/>
    <n v="7.4"/>
    <n v="78039"/>
  </r>
  <r>
    <x v="397"/>
    <x v="1"/>
    <x v="49"/>
    <x v="2"/>
    <x v="65"/>
    <s v="['drama']"/>
    <s v="['SG']"/>
    <n v="1"/>
    <s v="tt1682704"/>
    <n v="5.4"/>
    <n v="6"/>
  </r>
  <r>
    <x v="398"/>
    <x v="1"/>
    <x v="45"/>
    <x v="2"/>
    <x v="137"/>
    <s v="['action', 'drama', 'scifi', 'war', 'animation']"/>
    <s v="['JP']"/>
    <n v="2"/>
    <s v="tt1630623"/>
    <n v="7.8"/>
    <n v="1291"/>
  </r>
  <r>
    <x v="399"/>
    <x v="0"/>
    <x v="53"/>
    <x v="3"/>
    <x v="12"/>
    <s v="['comedy', 'fantasy', 'animation', 'family']"/>
    <s v="['US']"/>
    <m/>
    <s v="tt0243585"/>
    <n v="5.5"/>
    <n v="53746"/>
  </r>
  <r>
    <x v="400"/>
    <x v="1"/>
    <x v="47"/>
    <x v="9"/>
    <x v="138"/>
    <s v="['comedy', 'drama', 'family', 'scifi', 'animation', 'action']"/>
    <s v="['CA', 'US']"/>
    <n v="6"/>
    <s v="tt15061770"/>
    <n v="5.0999999999999996"/>
    <n v="8172"/>
  </r>
  <r>
    <x v="401"/>
    <x v="1"/>
    <x v="48"/>
    <x v="8"/>
    <x v="36"/>
    <s v="['action', 'fantasy', 'thriller', 'comedy', 'family', 'scifi', 'romance', 'animation']"/>
    <s v="['FR']"/>
    <n v="5"/>
    <s v="tt0417311"/>
    <n v="7.3"/>
    <n v="5109"/>
  </r>
  <r>
    <x v="402"/>
    <x v="0"/>
    <x v="49"/>
    <x v="4"/>
    <x v="45"/>
    <s v="['comedy', 'romance', 'drama']"/>
    <s v="['US']"/>
    <m/>
    <s v="tt1314228"/>
    <n v="4.9000000000000004"/>
    <n v="40289"/>
  </r>
  <r>
    <x v="403"/>
    <x v="1"/>
    <x v="49"/>
    <x v="2"/>
    <x v="139"/>
    <s v="['action', 'comedy', 'reality', 'romance', 'thriller']"/>
    <s v="['KR']"/>
    <n v="2"/>
    <s v="tt1399791"/>
    <n v="7.8"/>
    <n v="1951"/>
  </r>
  <r>
    <x v="404"/>
    <x v="1"/>
    <x v="45"/>
    <x v="6"/>
    <x v="36"/>
    <s v="['horror', 'music', 'animation', 'comedy', 'family', 'fantasy', 'scifi']"/>
    <s v="['US']"/>
    <n v="1"/>
    <s v="tt6950338"/>
    <n v="6.5"/>
    <n v="330"/>
  </r>
  <r>
    <x v="405"/>
    <x v="1"/>
    <x v="49"/>
    <x v="8"/>
    <x v="140"/>
    <s v="['comedy', 'family', 'fantasy', 'animation', 'european']"/>
    <s v="['GB']"/>
    <n v="3"/>
    <s v="tt1436544"/>
    <n v="7.5"/>
    <n v="1222"/>
  </r>
  <r>
    <x v="406"/>
    <x v="1"/>
    <x v="49"/>
    <x v="8"/>
    <x v="141"/>
    <s v="['animation', 'comedy', 'family', 'european']"/>
    <s v="['US']"/>
    <n v="5"/>
    <s v="tt1470837"/>
    <n v="5.3"/>
    <n v="2499"/>
  </r>
  <r>
    <x v="407"/>
    <x v="0"/>
    <x v="47"/>
    <x v="0"/>
    <x v="72"/>
    <s v="['action', 'crime', 'drama', 'thriller', 'european']"/>
    <s v="['GB', 'US', 'CA']"/>
    <m/>
    <s v="tt0402910"/>
    <n v="6.4"/>
    <n v="54633"/>
  </r>
  <r>
    <x v="408"/>
    <x v="1"/>
    <x v="44"/>
    <x v="9"/>
    <x v="66"/>
    <s v="['action', 'drama', 'scifi', 'fantasy', 'animation', 'family', 'european']"/>
    <s v="['FR']"/>
    <n v="3"/>
    <s v="tt1807824"/>
    <n v="8.1"/>
    <n v="1469"/>
  </r>
  <r>
    <x v="409"/>
    <x v="0"/>
    <x v="51"/>
    <x v="5"/>
    <x v="73"/>
    <s v="['comedy', 'documentation']"/>
    <s v="['US']"/>
    <m/>
    <s v="tt0865482"/>
    <n v="7.6"/>
    <n v="1780"/>
  </r>
  <r>
    <x v="410"/>
    <x v="0"/>
    <x v="47"/>
    <x v="5"/>
    <x v="63"/>
    <s v="['drama', 'action', 'crime', 'thriller', 'animation', 'comedy', 'romance']"/>
    <s v="['HK', 'JP']"/>
    <m/>
    <s v="tt0439630"/>
    <n v="6.3"/>
    <n v="8536"/>
  </r>
  <r>
    <x v="411"/>
    <x v="0"/>
    <x v="53"/>
    <x v="0"/>
    <x v="125"/>
    <s v="['comedy', 'documentation']"/>
    <s v="['US']"/>
    <m/>
    <s v="tt0328962"/>
    <n v="6.9"/>
    <n v="6948"/>
  </r>
  <r>
    <x v="412"/>
    <x v="0"/>
    <x v="50"/>
    <x v="4"/>
    <x v="41"/>
    <s v="['action', 'comedy']"/>
    <s v="['US']"/>
    <m/>
    <s v="tt0800003"/>
    <n v="3.6"/>
    <n v="11138"/>
  </r>
  <r>
    <x v="413"/>
    <x v="0"/>
    <x v="49"/>
    <x v="4"/>
    <x v="87"/>
    <s v="['fantasy', 'animation', 'action']"/>
    <s v="['JP']"/>
    <m/>
    <s v="tt1485763"/>
    <n v="7.5"/>
    <n v="5382"/>
  </r>
  <r>
    <x v="414"/>
    <x v="0"/>
    <x v="46"/>
    <x v="1"/>
    <x v="13"/>
    <s v="['comedy', 'family']"/>
    <s v="['US']"/>
    <m/>
    <s v="tt0388419"/>
    <n v="5.4"/>
    <n v="49090"/>
  </r>
  <r>
    <x v="415"/>
    <x v="1"/>
    <x v="50"/>
    <x v="5"/>
    <x v="88"/>
    <s v="['action', 'scifi', 'family', 'western', 'animation']"/>
    <s v="['JP']"/>
    <n v="2"/>
    <s v="tt1524993"/>
    <n v="5.6"/>
    <n v="720"/>
  </r>
  <r>
    <x v="416"/>
    <x v="0"/>
    <x v="49"/>
    <x v="4"/>
    <x v="123"/>
    <s v="['drama', 'romance']"/>
    <s v="['CA', 'GB', 'US']"/>
    <m/>
    <s v="tt4809870"/>
    <n v="5.6"/>
    <n v="32837"/>
  </r>
  <r>
    <x v="417"/>
    <x v="1"/>
    <x v="44"/>
    <x v="2"/>
    <x v="69"/>
    <s v="['scifi', 'romance', 'animation', 'action', 'drama', 'fantasy', 'horror']"/>
    <s v="['JP']"/>
    <n v="2"/>
    <s v="tt1209393"/>
    <n v="7.3"/>
    <n v="5172"/>
  </r>
  <r>
    <x v="418"/>
    <x v="1"/>
    <x v="50"/>
    <x v="9"/>
    <x v="69"/>
    <s v="['scifi', 'animation', 'comedy', 'drama']"/>
    <s v="['JP']"/>
    <n v="1"/>
    <s v="tt1033796"/>
    <n v="7.9"/>
    <n v="863"/>
  </r>
  <r>
    <x v="419"/>
    <x v="1"/>
    <x v="45"/>
    <x v="5"/>
    <x v="93"/>
    <s v="['comedy', 'fantasy', 'romance', 'action', 'animation', 'family', 'european']"/>
    <s v="['FR']"/>
    <n v="3"/>
    <s v="tt2046005"/>
    <n v="6.8"/>
    <n v="644"/>
  </r>
  <r>
    <x v="420"/>
    <x v="0"/>
    <x v="45"/>
    <x v="5"/>
    <x v="7"/>
    <s v="['drama', 'european', 'history']"/>
    <s v="['ES', 'FR', 'MX']"/>
    <m/>
    <s v="tt1422032"/>
    <n v="7.4"/>
    <n v="13446"/>
  </r>
  <r>
    <x v="421"/>
    <x v="0"/>
    <x v="52"/>
    <x v="3"/>
    <x v="142"/>
    <s v="['drama', 'romance']"/>
    <s v="['IN']"/>
    <m/>
    <s v="tt0248126"/>
    <n v="7.4"/>
    <n v="48818"/>
  </r>
  <r>
    <x v="422"/>
    <x v="0"/>
    <x v="50"/>
    <x v="4"/>
    <x v="2"/>
    <s v="['fantasy', 'animation', 'action', 'family']"/>
    <s v="['JP']"/>
    <m/>
    <s v="tt0988982"/>
    <n v="6.7"/>
    <n v="4016"/>
  </r>
  <r>
    <x v="423"/>
    <x v="0"/>
    <x v="51"/>
    <x v="0"/>
    <x v="86"/>
    <s v="['comedy', 'crime']"/>
    <s v="['CA']"/>
    <m/>
    <s v="tt0425601"/>
    <n v="7.1"/>
    <n v="12831"/>
  </r>
  <r>
    <x v="424"/>
    <x v="0"/>
    <x v="51"/>
    <x v="4"/>
    <x v="143"/>
    <s v="['comedy', 'documentation']"/>
    <s v="['US']"/>
    <m/>
    <s v="tt0806102"/>
    <n v="8"/>
    <n v="3984"/>
  </r>
  <r>
    <x v="425"/>
    <x v="0"/>
    <x v="44"/>
    <x v="0"/>
    <x v="37"/>
    <s v="['thriller', 'horror', 'documentation', 'war', 'european']"/>
    <s v="['US']"/>
    <m/>
    <s v="tt1063056"/>
    <n v="5.6"/>
    <n v="7585"/>
  </r>
  <r>
    <x v="426"/>
    <x v="0"/>
    <x v="44"/>
    <x v="4"/>
    <x v="144"/>
    <s v="['romance', 'history', 'war', 'action', 'drama']"/>
    <s v="['IN']"/>
    <m/>
    <s v="tt0449994"/>
    <n v="7.5"/>
    <n v="32188"/>
  </r>
  <r>
    <x v="427"/>
    <x v="0"/>
    <x v="49"/>
    <x v="1"/>
    <x v="145"/>
    <s v="['comedy', 'drama', 'romance']"/>
    <s v="['US']"/>
    <m/>
    <s v="tt1123894"/>
    <n v="3.9"/>
    <n v="1683"/>
  </r>
  <r>
    <x v="428"/>
    <x v="1"/>
    <x v="52"/>
    <x v="2"/>
    <x v="146"/>
    <s v="['comedy']"/>
    <s v="['US']"/>
    <n v="5"/>
    <s v="tt0284770"/>
    <n v="7"/>
    <n v="2303"/>
  </r>
  <r>
    <x v="429"/>
    <x v="0"/>
    <x v="50"/>
    <x v="1"/>
    <x v="26"/>
    <s v="['comedy', 'drama', 'fantasy', 'romance', 'thriller', 'action']"/>
    <s v="['IN']"/>
    <m/>
    <s v="tt1024943"/>
    <n v="6.7"/>
    <n v="42597"/>
  </r>
  <r>
    <x v="430"/>
    <x v="0"/>
    <x v="50"/>
    <x v="4"/>
    <x v="31"/>
    <s v="['comedy', 'drama', 'romance']"/>
    <s v="['IN']"/>
    <m/>
    <s v="tt1093370"/>
    <n v="7.9"/>
    <n v="51945"/>
  </r>
  <r>
    <x v="431"/>
    <x v="1"/>
    <x v="44"/>
    <x v="10"/>
    <x v="65"/>
    <s v="['action', 'crime', 'drama', 'thriller', 'comedy']"/>
    <s v="['CO']"/>
    <n v="2"/>
    <s v="tt1260520"/>
    <n v="8.1"/>
    <n v="755"/>
  </r>
  <r>
    <x v="432"/>
    <x v="0"/>
    <x v="52"/>
    <x v="5"/>
    <x v="147"/>
    <s v="['drama', 'comedy', 'european']"/>
    <s v="['FR']"/>
    <m/>
    <s v="tt0217085"/>
    <n v="4.8"/>
    <n v="73"/>
  </r>
  <r>
    <x v="433"/>
    <x v="0"/>
    <x v="51"/>
    <x v="4"/>
    <x v="40"/>
    <s v="['crime', 'scifi', 'drama', 'thriller', 'action', 'comedy']"/>
    <s v="['CA']"/>
    <m/>
    <s v="tt0479647"/>
    <n v="6.5"/>
    <n v="61"/>
  </r>
  <r>
    <x v="434"/>
    <x v="0"/>
    <x v="46"/>
    <x v="4"/>
    <x v="125"/>
    <s v="['comedy', 'action', 'animation', 'fantasy']"/>
    <s v="['JP']"/>
    <m/>
    <s v="tt0476680"/>
    <n v="6.6"/>
    <n v="6759"/>
  </r>
  <r>
    <x v="435"/>
    <x v="1"/>
    <x v="49"/>
    <x v="2"/>
    <x v="114"/>
    <s v="['drama', 'action']"/>
    <s v="['CO']"/>
    <n v="2"/>
    <s v="tt1585368"/>
    <n v="6.6"/>
    <n v="284"/>
  </r>
  <r>
    <x v="436"/>
    <x v="1"/>
    <x v="51"/>
    <x v="5"/>
    <x v="148"/>
    <s v="['comedy', 'family', 'fantasy', 'music', 'animation', 'european']"/>
    <s v="['GB']"/>
    <n v="5"/>
    <s v="tt0985991"/>
    <n v="6.3"/>
    <n v="912"/>
  </r>
  <r>
    <x v="437"/>
    <x v="0"/>
    <x v="45"/>
    <x v="4"/>
    <x v="143"/>
    <s v="['drama']"/>
    <s v="['US']"/>
    <m/>
    <s v="tt1624426"/>
    <n v="5.9"/>
    <n v="865"/>
  </r>
  <r>
    <x v="438"/>
    <x v="0"/>
    <x v="45"/>
    <x v="1"/>
    <x v="84"/>
    <s v="['animation', 'romance', 'comedy', 'family']"/>
    <s v="['IN', 'CA', 'US']"/>
    <m/>
    <s v="tt1213012"/>
    <n v="5.0999999999999996"/>
    <n v="14272"/>
  </r>
  <r>
    <x v="439"/>
    <x v="0"/>
    <x v="50"/>
    <x v="4"/>
    <x v="41"/>
    <s v="['drama', 'comedy', 'animation', 'action']"/>
    <s v="['JP']"/>
    <m/>
    <s v="tt1037116"/>
    <n v="6.9"/>
    <n v="1611"/>
  </r>
  <r>
    <x v="440"/>
    <x v="1"/>
    <x v="50"/>
    <x v="5"/>
    <x v="66"/>
    <s v="['animation']"/>
    <s v="['CA']"/>
    <n v="4"/>
    <s v="tt1516172"/>
    <n v="4.0999999999999996"/>
    <n v="118"/>
  </r>
  <r>
    <x v="441"/>
    <x v="0"/>
    <x v="51"/>
    <x v="0"/>
    <x v="18"/>
    <s v="['thriller', 'drama', 'crime', 'action']"/>
    <s v="['US']"/>
    <m/>
    <s v="tt0456020"/>
    <n v="5.8"/>
    <n v="9957"/>
  </r>
  <r>
    <x v="442"/>
    <x v="0"/>
    <x v="51"/>
    <x v="4"/>
    <x v="86"/>
    <s v="['action', 'animation']"/>
    <s v="['JP']"/>
    <m/>
    <s v="tt1071815"/>
    <n v="6.4"/>
    <n v="3975"/>
  </r>
  <r>
    <x v="443"/>
    <x v="0"/>
    <x v="44"/>
    <x v="4"/>
    <x v="39"/>
    <s v="['comedy', 'crime', 'drama']"/>
    <s v="['US']"/>
    <m/>
    <s v="tt0486578"/>
    <n v="4.5"/>
    <n v="10834"/>
  </r>
  <r>
    <x v="444"/>
    <x v="1"/>
    <x v="49"/>
    <x v="2"/>
    <x v="65"/>
    <s v="['documentation', 'history', 'war', 'european']"/>
    <s v="['FR']"/>
    <n v="1"/>
    <s v="tt6953928"/>
    <n v="7.6"/>
    <n v="603"/>
  </r>
  <r>
    <x v="445"/>
    <x v="0"/>
    <x v="44"/>
    <x v="5"/>
    <x v="18"/>
    <s v="['documentation', 'music']"/>
    <s v="['US']"/>
    <m/>
    <s v="tt1178658"/>
    <n v="6.3"/>
    <n v="263"/>
  </r>
  <r>
    <x v="446"/>
    <x v="0"/>
    <x v="49"/>
    <x v="0"/>
    <x v="63"/>
    <s v="['comedy', 'drama']"/>
    <s v="['US']"/>
    <m/>
    <s v="tt0492896"/>
    <n v="7"/>
    <n v="1936"/>
  </r>
  <r>
    <x v="447"/>
    <x v="0"/>
    <x v="47"/>
    <x v="5"/>
    <x v="56"/>
    <s v="['comedy']"/>
    <s v="['IN']"/>
    <m/>
    <s v="tt0456500"/>
    <n v="6.1"/>
    <n v="3507"/>
  </r>
  <r>
    <x v="448"/>
    <x v="1"/>
    <x v="44"/>
    <x v="5"/>
    <x v="147"/>
    <s v="['action', 'comedy', 'family', 'animation']"/>
    <s v="['US']"/>
    <n v="1"/>
    <s v="tt6963796"/>
    <n v="7.2"/>
    <n v="55"/>
  </r>
  <r>
    <x v="449"/>
    <x v="0"/>
    <x v="53"/>
    <x v="5"/>
    <x v="67"/>
    <s v="['drama', 'comedy', 'romance', 'war']"/>
    <s v="['PS', 'FR', 'MA', 'DE']"/>
    <m/>
    <s v="tt0274428"/>
    <n v="6.6"/>
    <n v="3598"/>
  </r>
  <r>
    <x v="450"/>
    <x v="0"/>
    <x v="49"/>
    <x v="0"/>
    <x v="37"/>
    <s v="['thriller']"/>
    <s v="['HK']"/>
    <m/>
    <s v="tt1202514"/>
    <n v="6.6"/>
    <n v="3284"/>
  </r>
  <r>
    <x v="451"/>
    <x v="0"/>
    <x v="47"/>
    <x v="4"/>
    <x v="39"/>
    <s v="['fantasy', 'comedy', 'drama', 'animation', 'action']"/>
    <s v="['JP']"/>
    <m/>
    <s v="tt0791188"/>
    <n v="6.4"/>
    <n v="4297"/>
  </r>
  <r>
    <x v="452"/>
    <x v="0"/>
    <x v="51"/>
    <x v="5"/>
    <x v="54"/>
    <s v="['comedy', 'documentation']"/>
    <s v="['US']"/>
    <m/>
    <s v="tt0815456"/>
    <n v="7.9"/>
    <n v="3940"/>
  </r>
  <r>
    <x v="453"/>
    <x v="1"/>
    <x v="47"/>
    <x v="6"/>
    <x v="147"/>
    <s v="['animation', 'comedy', 'family']"/>
    <s v="['US']"/>
    <n v="1"/>
    <s v="tt6929194"/>
    <n v="6.5"/>
    <n v="96"/>
  </r>
  <r>
    <x v="454"/>
    <x v="0"/>
    <x v="49"/>
    <x v="1"/>
    <x v="149"/>
    <s v="['drama', 'comedy']"/>
    <s v="['IN']"/>
    <m/>
    <s v="tt1230448"/>
    <n v="6.3"/>
    <n v="11747"/>
  </r>
  <r>
    <x v="455"/>
    <x v="1"/>
    <x v="53"/>
    <x v="2"/>
    <x v="88"/>
    <s v="['comedy']"/>
    <s v="['US']"/>
    <n v="4"/>
    <s v="tt0320024"/>
    <n v="7"/>
    <n v="1827"/>
  </r>
  <r>
    <x v="456"/>
    <x v="1"/>
    <x v="49"/>
    <x v="7"/>
    <x v="140"/>
    <s v="['comedy', 'fantasy', 'animation', 'family', 'european']"/>
    <s v="['GB']"/>
    <n v="3"/>
    <s v="tt1125758"/>
    <n v="6.9"/>
    <n v="1083"/>
  </r>
  <r>
    <x v="457"/>
    <x v="0"/>
    <x v="45"/>
    <x v="5"/>
    <x v="11"/>
    <s v="['drama']"/>
    <s v="['EG']"/>
    <m/>
    <s v="tt1764141"/>
    <n v="7.4"/>
    <n v="4346"/>
  </r>
  <r>
    <x v="458"/>
    <x v="0"/>
    <x v="52"/>
    <x v="3"/>
    <x v="150"/>
    <s v="['drama', 'comedy', 'romance']"/>
    <s v="['IN']"/>
    <m/>
    <s v="tt0292490"/>
    <n v="8.1"/>
    <n v="71167"/>
  </r>
  <r>
    <x v="459"/>
    <x v="0"/>
    <x v="49"/>
    <x v="0"/>
    <x v="83"/>
    <s v="['comedy', 'crime']"/>
    <s v="['CA']"/>
    <m/>
    <s v="tt1337032"/>
    <n v="7.3"/>
    <n v="7451"/>
  </r>
  <r>
    <x v="460"/>
    <x v="0"/>
    <x v="45"/>
    <x v="4"/>
    <x v="2"/>
    <s v="['fantasy', 'animation', 'action']"/>
    <s v="['JP']"/>
    <m/>
    <s v="tt1785394"/>
    <n v="7.4"/>
    <n v="2416"/>
  </r>
  <r>
    <x v="461"/>
    <x v="0"/>
    <x v="46"/>
    <x v="5"/>
    <x v="13"/>
    <s v="['drama', 'comedy']"/>
    <s v="['DE', 'UY', 'ES', 'AR']"/>
    <m/>
    <s v="tt0331370"/>
    <n v="7.1"/>
    <n v="6249"/>
  </r>
  <r>
    <x v="462"/>
    <x v="0"/>
    <x v="44"/>
    <x v="5"/>
    <x v="81"/>
    <s v="['drama', 'comedy', 'crime']"/>
    <s v="['IN']"/>
    <m/>
    <s v="tt1221133"/>
    <n v="4.4000000000000004"/>
    <n v="604"/>
  </r>
  <r>
    <x v="463"/>
    <x v="1"/>
    <x v="51"/>
    <x v="10"/>
    <x v="54"/>
    <s v="['drama']"/>
    <s v="['ES', 'AR']"/>
    <n v="1"/>
    <s v="tt0459724"/>
    <n v="8.6999999999999993"/>
    <n v="1034"/>
  </r>
  <r>
    <x v="464"/>
    <x v="0"/>
    <x v="45"/>
    <x v="4"/>
    <x v="147"/>
    <s v="['action', 'animation', 'fantasy']"/>
    <s v="['JP']"/>
    <m/>
    <s v="tt1703048"/>
    <n v="6.9"/>
    <n v="3567"/>
  </r>
  <r>
    <x v="465"/>
    <x v="0"/>
    <x v="44"/>
    <x v="4"/>
    <x v="41"/>
    <s v="['fantasy', 'animation', 'action']"/>
    <s v="['JP']"/>
    <m/>
    <s v="tt1160524"/>
    <n v="6.8"/>
    <n v="4473"/>
  </r>
  <r>
    <x v="466"/>
    <x v="0"/>
    <x v="49"/>
    <x v="4"/>
    <x v="86"/>
    <s v="['action', 'animation', 'fantasy']"/>
    <s v="['JP']"/>
    <m/>
    <s v="tt1481363"/>
    <n v="7"/>
    <n v="3626"/>
  </r>
  <r>
    <x v="467"/>
    <x v="0"/>
    <x v="44"/>
    <x v="0"/>
    <x v="41"/>
    <s v="['thriller', 'crime', 'drama']"/>
    <s v="['US']"/>
    <m/>
    <s v="tt1047832"/>
    <n v="5.4"/>
    <n v="2862"/>
  </r>
  <r>
    <x v="468"/>
    <x v="0"/>
    <x v="45"/>
    <x v="3"/>
    <x v="18"/>
    <s v="['fantasy', 'horror', 'comedy', 'family']"/>
    <s v="['US', 'CA']"/>
    <m/>
    <s v="tt1451423"/>
    <n v="5.9"/>
    <n v="3264"/>
  </r>
  <r>
    <x v="469"/>
    <x v="0"/>
    <x v="45"/>
    <x v="5"/>
    <x v="64"/>
    <s v="['comedy', 'documentation']"/>
    <s v="['US']"/>
    <m/>
    <s v="tt1659261"/>
    <n v="6.2"/>
    <n v="907"/>
  </r>
  <r>
    <x v="470"/>
    <x v="0"/>
    <x v="51"/>
    <x v="4"/>
    <x v="151"/>
    <s v="['thriller', 'crime', 'action', 'european']"/>
    <s v="['IN']"/>
    <m/>
    <s v="tt0461936"/>
    <n v="7.1"/>
    <n v="36836"/>
  </r>
  <r>
    <x v="471"/>
    <x v="0"/>
    <x v="44"/>
    <x v="5"/>
    <x v="52"/>
    <s v="['drama', 'music']"/>
    <s v="['IN']"/>
    <m/>
    <s v="tt1230165"/>
    <n v="7.7"/>
    <n v="21963"/>
  </r>
  <r>
    <x v="472"/>
    <x v="0"/>
    <x v="51"/>
    <x v="5"/>
    <x v="21"/>
    <s v="['romance', 'drama']"/>
    <s v="['TW']"/>
    <m/>
    <s v="tt0885520"/>
    <n v="7"/>
    <n v="2630"/>
  </r>
  <r>
    <x v="473"/>
    <x v="0"/>
    <x v="44"/>
    <x v="5"/>
    <x v="152"/>
    <s v="['comedy']"/>
    <s v="['US']"/>
    <m/>
    <s v="tt1188112"/>
    <n v="7.6"/>
    <n v="1789"/>
  </r>
  <r>
    <x v="474"/>
    <x v="0"/>
    <x v="44"/>
    <x v="4"/>
    <x v="86"/>
    <s v="['action', 'animation', 'comedy', 'drama', 'fantasy']"/>
    <s v="['JP']"/>
    <m/>
    <s v="tt1206326"/>
    <n v="7"/>
    <n v="1189"/>
  </r>
  <r>
    <x v="475"/>
    <x v="0"/>
    <x v="50"/>
    <x v="5"/>
    <x v="58"/>
    <s v="['romance', 'crime', 'comedy']"/>
    <s v="['IN']"/>
    <m/>
    <s v="tt0488798"/>
    <n v="6.9"/>
    <n v="21799"/>
  </r>
  <r>
    <x v="476"/>
    <x v="0"/>
    <x v="50"/>
    <x v="5"/>
    <x v="11"/>
    <s v="['thriller', 'european', 'crime', 'drama']"/>
    <s v="['DK']"/>
    <m/>
    <s v="tt1024942"/>
    <n v="7.2"/>
    <n v="4849"/>
  </r>
  <r>
    <x v="477"/>
    <x v="0"/>
    <x v="46"/>
    <x v="5"/>
    <x v="87"/>
    <s v="['thriller', 'fantasy', 'action', 'comedy']"/>
    <s v="['KR']"/>
    <m/>
    <s v="tt0404777"/>
    <n v="6.6"/>
    <n v="3813"/>
  </r>
  <r>
    <x v="478"/>
    <x v="0"/>
    <x v="51"/>
    <x v="5"/>
    <x v="98"/>
    <s v="['comedy', 'crime']"/>
    <s v="['IN']"/>
    <m/>
    <s v="tt0419058"/>
    <n v="7.1"/>
    <n v="22505"/>
  </r>
  <r>
    <x v="479"/>
    <x v="0"/>
    <x v="44"/>
    <x v="4"/>
    <x v="2"/>
    <s v="['fantasy', 'drama', 'animation', 'action']"/>
    <s v="['JP']"/>
    <m/>
    <s v="tt1339302"/>
    <n v="7.2"/>
    <n v="2151"/>
  </r>
  <r>
    <x v="480"/>
    <x v="0"/>
    <x v="51"/>
    <x v="4"/>
    <x v="153"/>
    <s v="['comedy', 'drama', 'history', 'crime']"/>
    <s v="['IN']"/>
    <m/>
    <s v="tt0460895"/>
    <n v="8.1"/>
    <n v="118092"/>
  </r>
  <r>
    <x v="481"/>
    <x v="1"/>
    <x v="45"/>
    <x v="7"/>
    <x v="93"/>
    <s v="['animation', 'comedy', 'european']"/>
    <s v="['FR']"/>
    <n v="1"/>
    <s v="tt2080922"/>
    <n v="7.4"/>
    <n v="572"/>
  </r>
  <r>
    <x v="482"/>
    <x v="0"/>
    <x v="46"/>
    <x v="3"/>
    <x v="154"/>
    <s v="['drama', 'european']"/>
    <s v="['IN', 'US']"/>
    <m/>
    <s v="tt0367110"/>
    <n v="8.1"/>
    <n v="89085"/>
  </r>
  <r>
    <x v="483"/>
    <x v="0"/>
    <x v="47"/>
    <x v="5"/>
    <x v="44"/>
    <s v="['thriller', 'scifi', 'horror']"/>
    <s v="['IN']"/>
    <m/>
    <s v="tt0415908"/>
    <n v="4.7"/>
    <n v="5309"/>
  </r>
  <r>
    <x v="484"/>
    <x v="0"/>
    <x v="44"/>
    <x v="5"/>
    <x v="40"/>
    <s v="['thriller', 'comedy', 'drama', 'romance']"/>
    <s v="['EG']"/>
    <m/>
    <s v="tt1282371"/>
    <n v="8"/>
    <n v="5824"/>
  </r>
  <r>
    <x v="485"/>
    <x v="0"/>
    <x v="44"/>
    <x v="5"/>
    <x v="2"/>
    <s v="['comedy', 'european']"/>
    <s v="['FR']"/>
    <m/>
    <s v="tt1077097"/>
    <n v="5.4"/>
    <n v="2482"/>
  </r>
  <r>
    <x v="486"/>
    <x v="0"/>
    <x v="49"/>
    <x v="5"/>
    <x v="34"/>
    <s v="['drama', 'comedy']"/>
    <s v="['IN']"/>
    <m/>
    <s v="tt1043451"/>
    <n v="6.1"/>
    <n v="7683"/>
  </r>
  <r>
    <x v="487"/>
    <x v="0"/>
    <x v="48"/>
    <x v="1"/>
    <x v="19"/>
    <s v="['drama', 'comedy', 'romance']"/>
    <s v="['IN']"/>
    <m/>
    <s v="tt0347304"/>
    <n v="7.9"/>
    <n v="68028"/>
  </r>
  <r>
    <x v="488"/>
    <x v="0"/>
    <x v="50"/>
    <x v="4"/>
    <x v="154"/>
    <s v="['drama', 'crime', 'thriller', 'action']"/>
    <s v="['IN']"/>
    <m/>
    <s v="tt0479751"/>
    <n v="7.5"/>
    <n v="19556"/>
  </r>
  <r>
    <x v="489"/>
    <x v="0"/>
    <x v="45"/>
    <x v="0"/>
    <x v="14"/>
    <s v="['comedy', 'thriller', 'romance', 'drama']"/>
    <s v="['IN']"/>
    <m/>
    <s v="tt1345777"/>
    <n v="7.3"/>
    <n v="10415"/>
  </r>
  <r>
    <x v="490"/>
    <x v="1"/>
    <x v="46"/>
    <x v="8"/>
    <x v="155"/>
    <s v="['animation', 'family', 'european']"/>
    <s v="['FR']"/>
    <n v="2"/>
    <s v="tt1074443"/>
    <n v="6.2"/>
    <n v="120"/>
  </r>
  <r>
    <x v="491"/>
    <x v="0"/>
    <x v="45"/>
    <x v="1"/>
    <x v="75"/>
    <s v="['drama', 'romance']"/>
    <s v="['IN']"/>
    <m/>
    <s v="tt1438298"/>
    <n v="7.4"/>
    <n v="18466"/>
  </r>
  <r>
    <x v="492"/>
    <x v="0"/>
    <x v="51"/>
    <x v="5"/>
    <x v="156"/>
    <s v="['documentation']"/>
    <s v="['US']"/>
    <m/>
    <s v="tt0492472"/>
    <n v="8.6999999999999993"/>
    <n v="312"/>
  </r>
  <r>
    <x v="493"/>
    <x v="0"/>
    <x v="44"/>
    <x v="5"/>
    <x v="75"/>
    <s v="['comedy', 'drama', 'action', 'crime']"/>
    <s v="['IN']"/>
    <m/>
    <s v="tt1292703"/>
    <n v="7.7"/>
    <n v="17411"/>
  </r>
  <r>
    <x v="494"/>
    <x v="0"/>
    <x v="45"/>
    <x v="5"/>
    <x v="7"/>
    <s v="['romance', 'comedy', 'drama']"/>
    <s v="['HK']"/>
    <m/>
    <s v="tt1602479"/>
    <n v="7.1"/>
    <n v="2558"/>
  </r>
  <r>
    <x v="495"/>
    <x v="0"/>
    <x v="51"/>
    <x v="1"/>
    <x v="157"/>
    <s v="['drama', 'romance']"/>
    <s v="['IN']"/>
    <m/>
    <s v="tt0449999"/>
    <n v="6"/>
    <n v="19797"/>
  </r>
  <r>
    <x v="496"/>
    <x v="0"/>
    <x v="46"/>
    <x v="0"/>
    <x v="119"/>
    <s v="['crime', 'action', 'drama', 'history']"/>
    <s v="['IN']"/>
    <m/>
    <s v="tt0400234"/>
    <n v="8.4"/>
    <n v="20611"/>
  </r>
  <r>
    <x v="497"/>
    <x v="0"/>
    <x v="52"/>
    <x v="5"/>
    <x v="116"/>
    <s v="['comedy', 'documentation']"/>
    <s v="['US']"/>
    <m/>
    <s v="tt0305727"/>
    <n v="7.4"/>
    <n v="1083"/>
  </r>
  <r>
    <x v="498"/>
    <x v="0"/>
    <x v="44"/>
    <x v="5"/>
    <x v="8"/>
    <s v="['thriller', 'action', 'crime']"/>
    <s v="['CN', 'HK']"/>
    <m/>
    <s v="tt1156506"/>
    <n v="6.6"/>
    <n v="2256"/>
  </r>
  <r>
    <x v="499"/>
    <x v="0"/>
    <x v="51"/>
    <x v="5"/>
    <x v="97"/>
    <s v="['drama', 'family', 'romance']"/>
    <s v="['IN']"/>
    <m/>
    <s v="tt0494290"/>
    <n v="6.6"/>
    <n v="9793"/>
  </r>
  <r>
    <x v="500"/>
    <x v="0"/>
    <x v="44"/>
    <x v="1"/>
    <x v="33"/>
    <s v="['comedy', 'crime']"/>
    <s v="['IN']"/>
    <m/>
    <s v="tt1092005"/>
    <n v="5.0999999999999996"/>
    <n v="7884"/>
  </r>
  <r>
    <x v="501"/>
    <x v="0"/>
    <x v="49"/>
    <x v="5"/>
    <x v="54"/>
    <s v="['comedy', 'documentation']"/>
    <s v="['US']"/>
    <m/>
    <s v="tt1390471"/>
    <n v="7.7"/>
    <n v="2548"/>
  </r>
  <r>
    <x v="502"/>
    <x v="0"/>
    <x v="46"/>
    <x v="5"/>
    <x v="110"/>
    <s v="['comedy']"/>
    <s v="['CA']"/>
    <m/>
    <s v="tt0439856"/>
    <n v="8"/>
    <n v="3422"/>
  </r>
  <r>
    <x v="503"/>
    <x v="0"/>
    <x v="47"/>
    <x v="1"/>
    <x v="149"/>
    <s v="['drama', 'comedy', 'romance', 'thriller', 'crime']"/>
    <s v="['IN']"/>
    <m/>
    <s v="tt0476527"/>
    <n v="6.6"/>
    <n v="6313"/>
  </r>
  <r>
    <x v="504"/>
    <x v="0"/>
    <x v="46"/>
    <x v="4"/>
    <x v="84"/>
    <s v="['fantasy', 'action', 'comedy', 'animation']"/>
    <s v="['JP']"/>
    <m/>
    <s v="tt0473658"/>
    <n v="7.2"/>
    <n v="1826"/>
  </r>
  <r>
    <x v="505"/>
    <x v="0"/>
    <x v="50"/>
    <x v="5"/>
    <x v="37"/>
    <s v="['drama', 'european', 'comedy', 'war']"/>
    <s v="['DE']"/>
    <m/>
    <s v="tt0780568"/>
    <n v="5.5"/>
    <n v="4430"/>
  </r>
  <r>
    <x v="506"/>
    <x v="0"/>
    <x v="52"/>
    <x v="5"/>
    <x v="8"/>
    <s v="['comedy', 'drama']"/>
    <s v="['TR']"/>
    <m/>
    <s v="tt0270053"/>
    <n v="8"/>
    <n v="36291"/>
  </r>
  <r>
    <x v="507"/>
    <x v="1"/>
    <x v="45"/>
    <x v="7"/>
    <x v="134"/>
    <s v="['animation', 'comedy', 'family']"/>
    <s v="['KR']"/>
    <n v="6"/>
    <s v="tt3270208"/>
    <n v="5.2"/>
    <n v="156"/>
  </r>
  <r>
    <x v="508"/>
    <x v="1"/>
    <x v="49"/>
    <x v="2"/>
    <x v="104"/>
    <s v="['drama', 'romance']"/>
    <s v="['TW']"/>
    <n v="1"/>
    <s v="tt3530668"/>
    <n v="7.9"/>
    <n v="475"/>
  </r>
  <r>
    <x v="509"/>
    <x v="0"/>
    <x v="47"/>
    <x v="5"/>
    <x v="147"/>
    <s v="['war', 'documentation']"/>
    <s v="['US']"/>
    <m/>
    <s v="tt0469589"/>
    <n v="7.6"/>
    <n v="778"/>
  </r>
  <r>
    <x v="510"/>
    <x v="1"/>
    <x v="49"/>
    <x v="6"/>
    <x v="48"/>
    <s v="['animation']"/>
    <s v="['US']"/>
    <n v="1"/>
    <s v="tt6958564"/>
    <n v="6.2"/>
    <n v="19"/>
  </r>
  <r>
    <x v="511"/>
    <x v="0"/>
    <x v="52"/>
    <x v="4"/>
    <x v="13"/>
    <s v="['action', 'animation', 'fantasy']"/>
    <s v="['JP']"/>
    <m/>
    <s v="tt0322645"/>
    <n v="7.2"/>
    <n v="2570"/>
  </r>
  <r>
    <x v="512"/>
    <x v="0"/>
    <x v="45"/>
    <x v="4"/>
    <x v="131"/>
    <s v="['thriller', 'crime', 'drama', 'romance', 'action']"/>
    <s v="['IN']"/>
    <m/>
    <s v="tt1395054"/>
    <n v="7.4"/>
    <n v="17494"/>
  </r>
  <r>
    <x v="513"/>
    <x v="0"/>
    <x v="50"/>
    <x v="4"/>
    <x v="158"/>
    <s v="['romance', 'documentation', 'drama', 'european']"/>
    <s v="['IN']"/>
    <m/>
    <s v="tt0499375"/>
    <n v="7.7"/>
    <n v="23541"/>
  </r>
  <r>
    <x v="514"/>
    <x v="0"/>
    <x v="46"/>
    <x v="1"/>
    <x v="159"/>
    <s v="['drama', 'romance', 'thriller', 'action', 'comedy']"/>
    <s v="['IN']"/>
    <m/>
    <s v="tt0347473"/>
    <n v="7"/>
    <n v="35142"/>
  </r>
  <r>
    <x v="515"/>
    <x v="0"/>
    <x v="45"/>
    <x v="3"/>
    <x v="8"/>
    <s v="['romance', 'comedy']"/>
    <s v="['TR']"/>
    <m/>
    <s v="tt1587263"/>
    <n v="5.3"/>
    <n v="5060"/>
  </r>
  <r>
    <x v="516"/>
    <x v="0"/>
    <x v="44"/>
    <x v="4"/>
    <x v="147"/>
    <s v="['comedy', 'documentation']"/>
    <s v="['US']"/>
    <m/>
    <s v="tt1295909"/>
    <n v="7.4"/>
    <n v="3028"/>
  </r>
  <r>
    <x v="517"/>
    <x v="0"/>
    <x v="47"/>
    <x v="4"/>
    <x v="34"/>
    <s v="['fantasy', 'drama', 'romance', 'comedy']"/>
    <s v="['IN']"/>
    <m/>
    <s v="tt0451850"/>
    <n v="6.3"/>
    <n v="13206"/>
  </r>
  <r>
    <x v="518"/>
    <x v="0"/>
    <x v="50"/>
    <x v="4"/>
    <x v="82"/>
    <s v="['comedy', 'drama', 'romance']"/>
    <s v="['IN']"/>
    <m/>
    <s v="tt0808306"/>
    <n v="6.1"/>
    <n v="2609"/>
  </r>
  <r>
    <x v="519"/>
    <x v="1"/>
    <x v="52"/>
    <x v="2"/>
    <x v="109"/>
    <s v="['drama']"/>
    <s v="['US']"/>
    <n v="1"/>
    <s v="tt5170230"/>
    <n v="7.2"/>
    <n v="42"/>
  </r>
  <r>
    <x v="520"/>
    <x v="0"/>
    <x v="48"/>
    <x v="4"/>
    <x v="13"/>
    <s v="['fantasy', 'thriller', 'animation', 'action']"/>
    <s v="['JP']"/>
    <m/>
    <s v="tt0396659"/>
    <n v="7.6"/>
    <n v="2206"/>
  </r>
  <r>
    <x v="521"/>
    <x v="1"/>
    <x v="44"/>
    <x v="8"/>
    <x v="160"/>
    <s v="['drama', 'comedy', 'romance']"/>
    <s v="['TW']"/>
    <n v="1"/>
    <s v="tt1483930"/>
    <n v="7.4"/>
    <n v="461"/>
  </r>
  <r>
    <x v="522"/>
    <x v="0"/>
    <x v="49"/>
    <x v="4"/>
    <x v="33"/>
    <s v="['drama', 'crime', 'action', 'thriller']"/>
    <s v="['IN']"/>
    <m/>
    <s v="tt1274295"/>
    <n v="7.4"/>
    <n v="17136"/>
  </r>
  <r>
    <x v="523"/>
    <x v="1"/>
    <x v="50"/>
    <x v="10"/>
    <x v="65"/>
    <s v="['comedy']"/>
    <s v="['CO']"/>
    <n v="1"/>
    <s v="tt1233451"/>
    <n v="7.2"/>
    <n v="203"/>
  </r>
  <r>
    <x v="524"/>
    <x v="0"/>
    <x v="49"/>
    <x v="0"/>
    <x v="54"/>
    <s v="['comedy', 'documentation']"/>
    <s v="['US']"/>
    <m/>
    <s v="tt1420554"/>
    <n v="7.5"/>
    <n v="4333"/>
  </r>
  <r>
    <x v="525"/>
    <x v="0"/>
    <x v="46"/>
    <x v="4"/>
    <x v="44"/>
    <s v="['scifi', 'comedy']"/>
    <s v="['TR']"/>
    <m/>
    <s v="tt0384116"/>
    <n v="8"/>
    <n v="61797"/>
  </r>
  <r>
    <x v="526"/>
    <x v="0"/>
    <x v="44"/>
    <x v="5"/>
    <x v="98"/>
    <s v="['drama', 'comedy', 'romance']"/>
    <s v="['IN']"/>
    <m/>
    <s v="tt0473367"/>
    <n v="7.4"/>
    <n v="26738"/>
  </r>
  <r>
    <x v="527"/>
    <x v="0"/>
    <x v="51"/>
    <x v="5"/>
    <x v="86"/>
    <s v="['drama', 'comedy', 'family']"/>
    <s v="['MY']"/>
    <m/>
    <s v="tt0863091"/>
    <n v="7.3"/>
    <n v="382"/>
  </r>
  <r>
    <x v="528"/>
    <x v="1"/>
    <x v="53"/>
    <x v="10"/>
    <x v="114"/>
    <s v="['comedy', 'drama', 'romance']"/>
    <s v="['CO']"/>
    <n v="1"/>
    <s v="tt0355119"/>
    <n v="8.5"/>
    <n v="190"/>
  </r>
  <r>
    <x v="529"/>
    <x v="0"/>
    <x v="47"/>
    <x v="5"/>
    <x v="161"/>
    <s v="['action', 'drama', 'crime']"/>
    <s v="['IN']"/>
    <m/>
    <s v="tt0451631"/>
    <n v="7.4"/>
    <n v="4736"/>
  </r>
  <r>
    <x v="530"/>
    <x v="0"/>
    <x v="45"/>
    <x v="4"/>
    <x v="59"/>
    <s v="['drama', 'comedy', 'crime', 'romance']"/>
    <s v="['IN']"/>
    <m/>
    <s v="tt1608777"/>
    <n v="7.2"/>
    <n v="5645"/>
  </r>
  <r>
    <x v="531"/>
    <x v="1"/>
    <x v="44"/>
    <x v="5"/>
    <x v="66"/>
    <s v="['action', 'animation', 'comedy']"/>
    <s v="['IN']"/>
    <n v="12"/>
    <s v="tt4570986"/>
    <n v="4.0999999999999996"/>
    <n v="822"/>
  </r>
  <r>
    <x v="532"/>
    <x v="0"/>
    <x v="49"/>
    <x v="5"/>
    <x v="128"/>
    <s v="['horror']"/>
    <s v="['US']"/>
    <m/>
    <s v="tt6999072"/>
    <m/>
    <m/>
  </r>
  <r>
    <x v="533"/>
    <x v="1"/>
    <x v="52"/>
    <x v="2"/>
    <x v="147"/>
    <s v="['drama', 'comedy']"/>
    <s v="['CO']"/>
    <n v="1"/>
    <s v="tt0283770"/>
    <n v="7.5"/>
    <n v="303"/>
  </r>
  <r>
    <x v="534"/>
    <x v="0"/>
    <x v="51"/>
    <x v="3"/>
    <x v="79"/>
    <s v="['comedy', 'drama', 'romance']"/>
    <s v="['IN']"/>
    <m/>
    <s v="tt0464160"/>
    <n v="6.9"/>
    <n v="10528"/>
  </r>
  <r>
    <x v="535"/>
    <x v="0"/>
    <x v="50"/>
    <x v="0"/>
    <x v="149"/>
    <s v="['thriller', 'crime', 'drama']"/>
    <s v="['IN']"/>
    <m/>
    <s v="tt0920464"/>
    <n v="7.6"/>
    <n v="8043"/>
  </r>
  <r>
    <x v="536"/>
    <x v="0"/>
    <x v="49"/>
    <x v="5"/>
    <x v="2"/>
    <s v="['documentation']"/>
    <s v="['US']"/>
    <m/>
    <s v="tt1333656"/>
    <n v="7.4"/>
    <n v="880"/>
  </r>
  <r>
    <x v="537"/>
    <x v="0"/>
    <x v="49"/>
    <x v="5"/>
    <x v="98"/>
    <s v="['romance', 'drama']"/>
    <s v="['IN']"/>
    <m/>
    <s v="tt0886539"/>
    <n v="7.1"/>
    <n v="10206"/>
  </r>
  <r>
    <x v="538"/>
    <x v="0"/>
    <x v="45"/>
    <x v="1"/>
    <x v="33"/>
    <s v="['thriller', 'drama', 'romance']"/>
    <s v="['IN']"/>
    <m/>
    <s v="tt1373156"/>
    <n v="7.1"/>
    <n v="11944"/>
  </r>
  <r>
    <x v="539"/>
    <x v="1"/>
    <x v="51"/>
    <x v="6"/>
    <x v="106"/>
    <s v="['comedy']"/>
    <s v="['US', 'GB']"/>
    <n v="1"/>
    <s v="tt0795156"/>
    <n v="7.9"/>
    <n v="437"/>
  </r>
  <r>
    <x v="540"/>
    <x v="0"/>
    <x v="49"/>
    <x v="1"/>
    <x v="17"/>
    <s v="['action', 'comedy', 'romance']"/>
    <s v="['IN']"/>
    <m/>
    <s v="tt1252596"/>
    <n v="6.3"/>
    <n v="14380"/>
  </r>
  <r>
    <x v="541"/>
    <x v="0"/>
    <x v="50"/>
    <x v="1"/>
    <x v="162"/>
    <s v="['drama', 'sport', 'thriller']"/>
    <s v="['IN']"/>
    <m/>
    <s v="tt1120897"/>
    <n v="5"/>
    <n v="2603"/>
  </r>
  <r>
    <x v="542"/>
    <x v="0"/>
    <x v="44"/>
    <x v="5"/>
    <x v="123"/>
    <s v="['romance', 'drama', 'european']"/>
    <s v="['ES', 'CH', 'PS', 'BE', 'FR']"/>
    <m/>
    <s v="tt1090680"/>
    <n v="6.8"/>
    <n v="1224"/>
  </r>
  <r>
    <x v="543"/>
    <x v="0"/>
    <x v="46"/>
    <x v="1"/>
    <x v="23"/>
    <s v="['action', 'drama', 'thriller']"/>
    <s v="['IN']"/>
    <m/>
    <s v="tt0382383"/>
    <n v="7.3"/>
    <n v="8878"/>
  </r>
  <r>
    <x v="544"/>
    <x v="0"/>
    <x v="51"/>
    <x v="5"/>
    <x v="8"/>
    <s v="['thriller', 'drama', 'music']"/>
    <s v="['CL', 'AR']"/>
    <m/>
    <s v="tt0442236"/>
    <n v="6.3"/>
    <n v="1120"/>
  </r>
  <r>
    <x v="545"/>
    <x v="0"/>
    <x v="50"/>
    <x v="1"/>
    <x v="35"/>
    <s v="['comedy', 'drama', 'romance']"/>
    <s v="['IN']"/>
    <m/>
    <s v="tt0795434"/>
    <n v="7.1"/>
    <n v="21745"/>
  </r>
  <r>
    <x v="546"/>
    <x v="0"/>
    <x v="44"/>
    <x v="4"/>
    <x v="162"/>
    <s v="['romance', 'drama']"/>
    <s v="['IN']"/>
    <m/>
    <s v="tt0964516"/>
    <n v="6.9"/>
    <n v="12468"/>
  </r>
  <r>
    <x v="547"/>
    <x v="0"/>
    <x v="45"/>
    <x v="1"/>
    <x v="7"/>
    <s v="['drama', 'comedy']"/>
    <s v="['IN']"/>
    <m/>
    <s v="tt1447508"/>
    <n v="7.4"/>
    <n v="12265"/>
  </r>
  <r>
    <x v="548"/>
    <x v="0"/>
    <x v="46"/>
    <x v="3"/>
    <x v="19"/>
    <s v="['drama', 'romance', 'war', 'action']"/>
    <s v="['IN']"/>
    <m/>
    <s v="tt0323013"/>
    <n v="7.8"/>
    <n v="23076"/>
  </r>
  <r>
    <x v="549"/>
    <x v="0"/>
    <x v="44"/>
    <x v="5"/>
    <x v="152"/>
    <s v="['comedy']"/>
    <s v="['CA']"/>
    <m/>
    <s v="tt1324027"/>
    <n v="7.8"/>
    <n v="3555"/>
  </r>
  <r>
    <x v="550"/>
    <x v="0"/>
    <x v="49"/>
    <x v="5"/>
    <x v="86"/>
    <s v="['drama']"/>
    <s v="['DE', 'KW', 'PS', 'FR']"/>
    <m/>
    <s v="tt1320282"/>
    <n v="6.3"/>
    <n v="249"/>
  </r>
  <r>
    <x v="551"/>
    <x v="0"/>
    <x v="44"/>
    <x v="5"/>
    <x v="18"/>
    <s v="['drama', 'music']"/>
    <s v="['CL']"/>
    <m/>
    <s v="tt1223975"/>
    <n v="6.8"/>
    <n v="4231"/>
  </r>
  <r>
    <x v="552"/>
    <x v="0"/>
    <x v="45"/>
    <x v="1"/>
    <x v="103"/>
    <s v="['drama', 'comedy', 'crime']"/>
    <s v="['IN']"/>
    <m/>
    <s v="tt1714832"/>
    <n v="7.5"/>
    <n v="5551"/>
  </r>
  <r>
    <x v="553"/>
    <x v="0"/>
    <x v="44"/>
    <x v="3"/>
    <x v="29"/>
    <s v="['romance', 'comedy', 'drama']"/>
    <s v="['IN']"/>
    <m/>
    <s v="tt1105733"/>
    <n v="5.3"/>
    <n v="5588"/>
  </r>
  <r>
    <x v="554"/>
    <x v="0"/>
    <x v="49"/>
    <x v="5"/>
    <x v="31"/>
    <s v="['comedy', 'drama', 'romance']"/>
    <s v="['IN']"/>
    <m/>
    <s v="tt1324059"/>
    <n v="7.6"/>
    <n v="30818"/>
  </r>
  <r>
    <x v="555"/>
    <x v="0"/>
    <x v="50"/>
    <x v="5"/>
    <x v="24"/>
    <s v="['drama', 'comedy', 'romance']"/>
    <s v="['IN']"/>
    <m/>
    <s v="tt0800956"/>
    <n v="7.4"/>
    <n v="11934"/>
  </r>
  <r>
    <x v="556"/>
    <x v="1"/>
    <x v="45"/>
    <x v="10"/>
    <x v="65"/>
    <s v="['action', 'crime', 'horror', 'thriller', 'war']"/>
    <s v="['CO']"/>
    <n v="1"/>
    <s v="tt1667724"/>
    <n v="6.8"/>
    <n v="228"/>
  </r>
  <r>
    <x v="557"/>
    <x v="0"/>
    <x v="53"/>
    <x v="5"/>
    <x v="68"/>
    <s v="['action', 'comedy', 'crime', 'drama', 'thriller']"/>
    <s v="['IN']"/>
    <m/>
    <s v="tt0319020"/>
    <n v="6.2"/>
    <n v="8309"/>
  </r>
  <r>
    <x v="558"/>
    <x v="0"/>
    <x v="49"/>
    <x v="4"/>
    <x v="121"/>
    <s v="['horror', 'thriller']"/>
    <s v="['NG']"/>
    <m/>
    <s v="tt1542960"/>
    <n v="4.4000000000000004"/>
    <n v="243"/>
  </r>
  <r>
    <x v="559"/>
    <x v="0"/>
    <x v="45"/>
    <x v="5"/>
    <x v="74"/>
    <s v="['thriller', 'drama', 'action', 'crime']"/>
    <s v="['KR']"/>
    <m/>
    <s v="tt1843120"/>
    <n v="6.6"/>
    <n v="2139"/>
  </r>
  <r>
    <x v="560"/>
    <x v="0"/>
    <x v="49"/>
    <x v="0"/>
    <x v="23"/>
    <s v="['thriller', 'action', 'crime', 'drama', 'romance', 'sport']"/>
    <s v="['IN']"/>
    <m/>
    <s v="tt1185442"/>
    <n v="5.7"/>
    <n v="5121"/>
  </r>
  <r>
    <x v="561"/>
    <x v="0"/>
    <x v="50"/>
    <x v="5"/>
    <x v="0"/>
    <s v="['thriller', 'crime', 'romance', 'comedy', 'drama']"/>
    <s v="['EG']"/>
    <m/>
    <s v="tt2244947"/>
    <n v="7.5"/>
    <n v="3922"/>
  </r>
  <r>
    <x v="562"/>
    <x v="0"/>
    <x v="53"/>
    <x v="4"/>
    <x v="11"/>
    <s v="['animation', 'fantasy', 'action', 'romance', 'comedy']"/>
    <s v="['JP']"/>
    <m/>
    <s v="tt0366621"/>
    <n v="7.3"/>
    <n v="2127"/>
  </r>
  <r>
    <x v="563"/>
    <x v="0"/>
    <x v="51"/>
    <x v="5"/>
    <x v="40"/>
    <s v="['drama', 'thriller', 'comedy']"/>
    <s v="['IN']"/>
    <m/>
    <s v="tt0476884"/>
    <n v="7.2"/>
    <n v="9897"/>
  </r>
  <r>
    <x v="564"/>
    <x v="0"/>
    <x v="48"/>
    <x v="5"/>
    <x v="58"/>
    <s v="['comedy', 'drama']"/>
    <s v="['IN']"/>
    <m/>
    <s v="tt0367495"/>
    <n v="8.6999999999999993"/>
    <n v="20595"/>
  </r>
  <r>
    <x v="565"/>
    <x v="0"/>
    <x v="48"/>
    <x v="5"/>
    <x v="153"/>
    <s v="['drama', 'crime', 'action']"/>
    <s v="['IN']"/>
    <m/>
    <s v="tt0373856"/>
    <n v="7.8"/>
    <n v="17029"/>
  </r>
  <r>
    <x v="566"/>
    <x v="0"/>
    <x v="48"/>
    <x v="4"/>
    <x v="97"/>
    <s v="['comedy', 'drama', 'romance']"/>
    <s v="['IN']"/>
    <m/>
    <s v="tt0346723"/>
    <n v="6.5"/>
    <n v="15379"/>
  </r>
  <r>
    <x v="567"/>
    <x v="0"/>
    <x v="44"/>
    <x v="4"/>
    <x v="74"/>
    <s v="['drama']"/>
    <s v="['IN']"/>
    <m/>
    <s v="tt1266583"/>
    <n v="7.7"/>
    <n v="6309"/>
  </r>
  <r>
    <x v="568"/>
    <x v="0"/>
    <x v="44"/>
    <x v="11"/>
    <x v="13"/>
    <s v="['thriller', 'action', 'crime', 'drama']"/>
    <s v="['IN']"/>
    <m/>
    <s v="tt1241195"/>
    <n v="7.6"/>
    <n v="11241"/>
  </r>
  <r>
    <x v="569"/>
    <x v="0"/>
    <x v="52"/>
    <x v="5"/>
    <x v="106"/>
    <s v="['documentation', 'history']"/>
    <s v="['PS']"/>
    <m/>
    <s v="tt0477653"/>
    <n v="8.3000000000000007"/>
    <n v="54"/>
  </r>
  <r>
    <x v="570"/>
    <x v="0"/>
    <x v="48"/>
    <x v="5"/>
    <x v="100"/>
    <s v="['drama', 'comedy', 'romance']"/>
    <s v="['IN']"/>
    <m/>
    <s v="tt0362771"/>
    <n v="6.1"/>
    <n v="4203"/>
  </r>
  <r>
    <x v="571"/>
    <x v="1"/>
    <x v="44"/>
    <x v="2"/>
    <x v="65"/>
    <s v="['drama', 'thriller']"/>
    <s v="['SG']"/>
    <n v="1"/>
    <s v="tt9233832"/>
    <m/>
    <m/>
  </r>
  <r>
    <x v="572"/>
    <x v="0"/>
    <x v="53"/>
    <x v="5"/>
    <x v="98"/>
    <s v="['drama', 'history', 'action']"/>
    <s v="['IN']"/>
    <m/>
    <s v="tt0319736"/>
    <n v="8.1"/>
    <n v="16225"/>
  </r>
  <r>
    <x v="573"/>
    <x v="0"/>
    <x v="50"/>
    <x v="5"/>
    <x v="113"/>
    <s v="['romance', 'drama', 'european', 'war']"/>
    <s v="['GB', 'FR', 'LB']"/>
    <m/>
    <s v="tt1094275"/>
    <n v="7"/>
    <n v="1641"/>
  </r>
  <r>
    <x v="574"/>
    <x v="0"/>
    <x v="44"/>
    <x v="4"/>
    <x v="23"/>
    <s v="['drama', 'action', 'thriller', 'crime', 'comedy']"/>
    <s v="['IN']"/>
    <m/>
    <s v="tt1017456"/>
    <n v="6.9"/>
    <n v="63"/>
  </r>
  <r>
    <x v="575"/>
    <x v="0"/>
    <x v="45"/>
    <x v="0"/>
    <x v="31"/>
    <s v="['drama']"/>
    <s v="['IN']"/>
    <m/>
    <s v="tt1639426"/>
    <n v="8.1"/>
    <n v="44556"/>
  </r>
  <r>
    <x v="576"/>
    <x v="0"/>
    <x v="48"/>
    <x v="5"/>
    <x v="152"/>
    <s v="['comedy']"/>
    <s v="['ZA']"/>
    <m/>
    <s v="tt0401575"/>
    <n v="7"/>
    <n v="13"/>
  </r>
  <r>
    <x v="577"/>
    <x v="0"/>
    <x v="45"/>
    <x v="1"/>
    <x v="14"/>
    <s v="['drama', 'comedy', 'family']"/>
    <s v="['IN']"/>
    <m/>
    <s v="tt1428459"/>
    <n v="5.6"/>
    <n v="3140"/>
  </r>
  <r>
    <x v="578"/>
    <x v="0"/>
    <x v="44"/>
    <x v="5"/>
    <x v="123"/>
    <s v="['thriller', 'action']"/>
    <s v="['HK']"/>
    <m/>
    <s v="tt1330525"/>
    <n v="6.8"/>
    <n v="2191"/>
  </r>
  <r>
    <x v="579"/>
    <x v="0"/>
    <x v="45"/>
    <x v="1"/>
    <x v="162"/>
    <s v="['drama', 'thriller', 'crime']"/>
    <s v="['IN']"/>
    <m/>
    <s v="tt1291465"/>
    <n v="7.1"/>
    <n v="17555"/>
  </r>
  <r>
    <x v="580"/>
    <x v="1"/>
    <x v="53"/>
    <x v="8"/>
    <x v="109"/>
    <s v="['documentation']"/>
    <s v="['GB']"/>
    <n v="1"/>
    <s v="tt6951568"/>
    <n v="7.2"/>
    <n v="206"/>
  </r>
  <r>
    <x v="581"/>
    <x v="0"/>
    <x v="50"/>
    <x v="5"/>
    <x v="18"/>
    <s v="['documentation', 'crime']"/>
    <s v="['MX']"/>
    <m/>
    <s v="tt1020042"/>
    <n v="8"/>
    <n v="314"/>
  </r>
  <r>
    <x v="582"/>
    <x v="0"/>
    <x v="53"/>
    <x v="5"/>
    <x v="149"/>
    <s v="['drama', 'war', 'action']"/>
    <s v="['IN']"/>
    <m/>
    <s v="tt0312859"/>
    <n v="8.4"/>
    <n v="8376"/>
  </r>
  <r>
    <x v="583"/>
    <x v="0"/>
    <x v="45"/>
    <x v="5"/>
    <x v="52"/>
    <s v="['comedy']"/>
    <s v="['IN']"/>
    <m/>
    <s v="tt1397492"/>
    <n v="7.2"/>
    <n v="1876"/>
  </r>
  <r>
    <x v="584"/>
    <x v="0"/>
    <x v="46"/>
    <x v="5"/>
    <x v="0"/>
    <s v="['drama']"/>
    <s v="['AR']"/>
    <m/>
    <s v="tt0422907"/>
    <n v="5.2"/>
    <n v="200"/>
  </r>
  <r>
    <x v="585"/>
    <x v="0"/>
    <x v="49"/>
    <x v="4"/>
    <x v="52"/>
    <s v="['drama', 'romance', 'comedy']"/>
    <s v="['IN']"/>
    <m/>
    <s v="tt1327035"/>
    <n v="7.9"/>
    <n v="30389"/>
  </r>
  <r>
    <x v="586"/>
    <x v="0"/>
    <x v="50"/>
    <x v="5"/>
    <x v="45"/>
    <s v="['action', 'drama', 'comedy', 'crime']"/>
    <s v="['HK']"/>
    <m/>
    <s v="tt0934949"/>
    <n v="5.2"/>
    <n v="686"/>
  </r>
  <r>
    <x v="587"/>
    <x v="0"/>
    <x v="51"/>
    <x v="5"/>
    <x v="86"/>
    <s v="['drama', 'comedy']"/>
    <s v="['SA']"/>
    <m/>
    <s v="tt0791180"/>
    <n v="2.9"/>
    <n v="315"/>
  </r>
  <r>
    <x v="588"/>
    <x v="0"/>
    <x v="49"/>
    <x v="3"/>
    <x v="9"/>
    <s v="['comedy', 'crime', 'drama']"/>
    <s v="['IN']"/>
    <m/>
    <s v="tt1479667"/>
    <n v="5.2"/>
    <n v="406"/>
  </r>
  <r>
    <x v="589"/>
    <x v="1"/>
    <x v="45"/>
    <x v="5"/>
    <x v="146"/>
    <s v="['animation', 'action']"/>
    <s v="['IN']"/>
    <n v="4"/>
    <s v="tt6491030"/>
    <n v="4.2"/>
    <n v="57"/>
  </r>
  <r>
    <x v="590"/>
    <x v="0"/>
    <x v="46"/>
    <x v="5"/>
    <x v="24"/>
    <s v="['thriller', 'drama', 'horror']"/>
    <s v="['IN']"/>
    <m/>
    <s v="tt0408976"/>
    <n v="5.0999999999999996"/>
    <n v="1153"/>
  </r>
  <r>
    <x v="591"/>
    <x v="1"/>
    <x v="45"/>
    <x v="10"/>
    <x v="105"/>
    <s v="['drama']"/>
    <s v="['TW']"/>
    <n v="1"/>
    <s v="tt4304720"/>
    <n v="6.8"/>
    <n v="90"/>
  </r>
  <r>
    <x v="592"/>
    <x v="0"/>
    <x v="46"/>
    <x v="5"/>
    <x v="34"/>
    <s v="['documentation']"/>
    <s v="['IN']"/>
    <m/>
    <s v="tt0417528"/>
    <n v="8.4"/>
    <n v="373"/>
  </r>
  <r>
    <x v="593"/>
    <x v="0"/>
    <x v="45"/>
    <x v="1"/>
    <x v="61"/>
    <s v="['drama', 'romance', 'comedy']"/>
    <s v="['IN']"/>
    <m/>
    <s v="tt1667838"/>
    <n v="5.6"/>
    <n v="7994"/>
  </r>
  <r>
    <x v="594"/>
    <x v="0"/>
    <x v="44"/>
    <x v="5"/>
    <x v="76"/>
    <s v="['comedy', 'drama', 'thriller']"/>
    <s v="['IN']"/>
    <m/>
    <s v="tt1170399"/>
    <n v="5.5"/>
    <n v="1115"/>
  </r>
  <r>
    <x v="595"/>
    <x v="0"/>
    <x v="44"/>
    <x v="1"/>
    <x v="55"/>
    <s v="['comedy', 'drama']"/>
    <s v="['IN']"/>
    <m/>
    <s v="tt1221139"/>
    <n v="6.9"/>
    <n v="3239"/>
  </r>
  <r>
    <x v="596"/>
    <x v="0"/>
    <x v="45"/>
    <x v="3"/>
    <x v="84"/>
    <s v="['comedy', 'drama', 'family']"/>
    <s v="['IN']"/>
    <m/>
    <s v="tt1805263"/>
    <n v="8"/>
    <n v="4166"/>
  </r>
  <r>
    <x v="597"/>
    <x v="0"/>
    <x v="52"/>
    <x v="5"/>
    <x v="107"/>
    <s v="['comedy', 'action', 'drama', 'fantasy']"/>
    <s v="['IN']"/>
    <m/>
    <s v="tt0297241"/>
    <n v="5.3"/>
    <n v="2196"/>
  </r>
  <r>
    <x v="598"/>
    <x v="0"/>
    <x v="48"/>
    <x v="5"/>
    <x v="163"/>
    <s v="['drama']"/>
    <s v="['FR', 'LB']"/>
    <m/>
    <s v="tt0377610"/>
    <n v="6.4"/>
    <n v="739"/>
  </r>
  <r>
    <x v="599"/>
    <x v="0"/>
    <x v="48"/>
    <x v="5"/>
    <x v="30"/>
    <s v="['horror', 'thriller', 'drama', 'romance']"/>
    <s v="['IN']"/>
    <m/>
    <s v="tt0348662"/>
    <n v="4.3"/>
    <n v="909"/>
  </r>
  <r>
    <x v="600"/>
    <x v="0"/>
    <x v="47"/>
    <x v="5"/>
    <x v="41"/>
    <s v="['drama', 'family', 'fantasy', 'comedy']"/>
    <s v="['IN']"/>
    <m/>
    <s v="tt0457802"/>
    <n v="7.3"/>
    <n v="2077"/>
  </r>
  <r>
    <x v="601"/>
    <x v="0"/>
    <x v="45"/>
    <x v="5"/>
    <x v="20"/>
    <s v="['drama', 'romance', 'comedy']"/>
    <s v="['IN']"/>
    <m/>
    <s v="tt1578261"/>
    <n v="5.2"/>
    <n v="4227"/>
  </r>
  <r>
    <x v="602"/>
    <x v="0"/>
    <x v="49"/>
    <x v="1"/>
    <x v="14"/>
    <s v="['drama', 'comedy', 'romance']"/>
    <s v="['IN']"/>
    <m/>
    <s v="tt1174041"/>
    <n v="3.5"/>
    <n v="3148"/>
  </r>
  <r>
    <x v="603"/>
    <x v="0"/>
    <x v="50"/>
    <x v="5"/>
    <x v="164"/>
    <s v="['documentation', 'music', 'drama']"/>
    <s v="['US']"/>
    <m/>
    <s v="tt0986354"/>
    <n v="7"/>
    <n v="344"/>
  </r>
  <r>
    <x v="604"/>
    <x v="0"/>
    <x v="45"/>
    <x v="5"/>
    <x v="44"/>
    <s v="['drama', 'comedy']"/>
    <s v="['IN']"/>
    <m/>
    <s v="tt1442583"/>
    <n v="5.6"/>
    <n v="522"/>
  </r>
  <r>
    <x v="605"/>
    <x v="0"/>
    <x v="50"/>
    <x v="5"/>
    <x v="21"/>
    <s v="['drama', 'european']"/>
    <s v="['NG', 'GB', 'US', 'AT', 'FR', 'DE']"/>
    <m/>
    <s v="tt0923688"/>
    <n v="6.4"/>
    <n v="274"/>
  </r>
  <r>
    <x v="606"/>
    <x v="0"/>
    <x v="45"/>
    <x v="3"/>
    <x v="117"/>
    <s v="['drama', 'music', 'romance', 'comedy']"/>
    <s v="['IN']"/>
    <m/>
    <s v="tt1392744"/>
    <n v="4.8"/>
    <n v="2968"/>
  </r>
  <r>
    <x v="607"/>
    <x v="0"/>
    <x v="44"/>
    <x v="5"/>
    <x v="110"/>
    <s v="['comedy', 'documentation']"/>
    <s v="['GB']"/>
    <m/>
    <s v="tt1722436"/>
    <n v="6.5"/>
    <n v="84"/>
  </r>
  <r>
    <x v="608"/>
    <x v="0"/>
    <x v="49"/>
    <x v="5"/>
    <x v="113"/>
    <s v="['horror', 'thriller', 'drama']"/>
    <s v="['IN']"/>
    <m/>
    <s v="tt1415252"/>
    <n v="2.9"/>
    <n v="674"/>
  </r>
  <r>
    <x v="609"/>
    <x v="0"/>
    <x v="51"/>
    <x v="5"/>
    <x v="163"/>
    <s v="['drama', 'european']"/>
    <s v="['LB', 'FR']"/>
    <m/>
    <s v="tt0922424"/>
    <n v="6.7"/>
    <n v="209"/>
  </r>
  <r>
    <x v="610"/>
    <x v="0"/>
    <x v="44"/>
    <x v="5"/>
    <x v="58"/>
    <s v="['drama', 'family', 'comedy']"/>
    <s v="['IN']"/>
    <m/>
    <s v="tt1273218"/>
    <n v="4.8"/>
    <n v="1000"/>
  </r>
  <r>
    <x v="611"/>
    <x v="0"/>
    <x v="49"/>
    <x v="5"/>
    <x v="9"/>
    <s v="['romance', 'comedy']"/>
    <s v="['HK']"/>
    <m/>
    <s v="tt1312156"/>
    <n v="5.6"/>
    <n v="708"/>
  </r>
  <r>
    <x v="612"/>
    <x v="0"/>
    <x v="47"/>
    <x v="5"/>
    <x v="21"/>
    <s v="['drama', 'european', 'family', 'war']"/>
    <s v="['GB', 'DK', 'NL', 'SE', 'CZ']"/>
    <m/>
    <s v="tt0448267"/>
    <n v="6.5"/>
    <n v="3210"/>
  </r>
  <r>
    <x v="613"/>
    <x v="0"/>
    <x v="50"/>
    <x v="5"/>
    <x v="9"/>
    <s v="['romance', 'drama']"/>
    <s v="['PH']"/>
    <m/>
    <s v="tt0990433"/>
    <n v="6.4"/>
    <n v="142"/>
  </r>
  <r>
    <x v="614"/>
    <x v="0"/>
    <x v="47"/>
    <x v="5"/>
    <x v="80"/>
    <s v="['war']"/>
    <s v="['Lebanon']"/>
    <m/>
    <s v="tt0497335"/>
    <n v="6.4"/>
    <n v="603"/>
  </r>
  <r>
    <x v="615"/>
    <x v="0"/>
    <x v="45"/>
    <x v="5"/>
    <x v="86"/>
    <s v="['documentation', 'drama', 'thriller']"/>
    <s v="['US']"/>
    <m/>
    <s v="tt3296300"/>
    <n v="6.3"/>
    <n v="79"/>
  </r>
  <r>
    <x v="616"/>
    <x v="0"/>
    <x v="50"/>
    <x v="4"/>
    <x v="100"/>
    <s v="['crime', 'action', 'history']"/>
    <s v="['IN']"/>
    <m/>
    <s v="tt0811066"/>
    <n v="7.1"/>
    <n v="10139"/>
  </r>
  <r>
    <x v="617"/>
    <x v="1"/>
    <x v="51"/>
    <x v="2"/>
    <x v="64"/>
    <s v="['drama']"/>
    <s v="['TW']"/>
    <n v="1"/>
    <s v="tt2823414"/>
    <n v="7.4"/>
    <n v="40"/>
  </r>
  <r>
    <x v="618"/>
    <x v="0"/>
    <x v="47"/>
    <x v="5"/>
    <x v="41"/>
    <s v="['comedy']"/>
    <s v="['AU']"/>
    <m/>
    <s v="tt0484275"/>
    <n v="7.3"/>
    <n v="904"/>
  </r>
  <r>
    <x v="619"/>
    <x v="0"/>
    <x v="44"/>
    <x v="4"/>
    <x v="65"/>
    <s v="['documentation', 'crime']"/>
    <s v="['US']"/>
    <m/>
    <s v="tt6978288"/>
    <n v="5.9"/>
    <n v="595"/>
  </r>
  <r>
    <x v="620"/>
    <x v="0"/>
    <x v="46"/>
    <x v="5"/>
    <x v="8"/>
    <s v="['comedy', 'action', 'romance']"/>
    <s v="['EG']"/>
    <m/>
    <s v="tt0419482"/>
    <n v="6.3"/>
    <n v="2051"/>
  </r>
  <r>
    <x v="621"/>
    <x v="0"/>
    <x v="49"/>
    <x v="1"/>
    <x v="33"/>
    <s v="['comedy', 'drama']"/>
    <s v="['IN']"/>
    <m/>
    <s v="tt1391544"/>
    <n v="5.6"/>
    <n v="812"/>
  </r>
  <r>
    <x v="622"/>
    <x v="0"/>
    <x v="48"/>
    <x v="5"/>
    <x v="41"/>
    <s v="['drama', 'family']"/>
    <s v="['MY']"/>
    <m/>
    <s v="tt0368190"/>
    <n v="7.7"/>
    <n v="83"/>
  </r>
  <r>
    <x v="623"/>
    <x v="0"/>
    <x v="51"/>
    <x v="5"/>
    <x v="8"/>
    <s v="['drama', 'romance', 'comedy']"/>
    <s v="['EG']"/>
    <m/>
    <s v="tt1010422"/>
    <n v="6.6"/>
    <n v="2693"/>
  </r>
  <r>
    <x v="624"/>
    <x v="1"/>
    <x v="49"/>
    <x v="2"/>
    <x v="165"/>
    <s v="['action', 'comedy', 'sport', 'crime']"/>
    <s v="['TW']"/>
    <n v="3"/>
    <s v="tt1508870"/>
    <n v="7.6"/>
    <n v="302"/>
  </r>
  <r>
    <x v="625"/>
    <x v="0"/>
    <x v="50"/>
    <x v="1"/>
    <x v="8"/>
    <s v="['romance', 'drama', 'comedy', 'sport']"/>
    <s v="['IN']"/>
    <m/>
    <s v="tt0979891"/>
    <n v="4.3"/>
    <n v="493"/>
  </r>
  <r>
    <x v="626"/>
    <x v="0"/>
    <x v="49"/>
    <x v="3"/>
    <x v="39"/>
    <s v="['comedy', 'drama']"/>
    <s v="['IN']"/>
    <m/>
    <s v="tt1524539"/>
    <n v="8.4"/>
    <n v="2464"/>
  </r>
  <r>
    <x v="627"/>
    <x v="0"/>
    <x v="47"/>
    <x v="5"/>
    <x v="30"/>
    <s v="['romance', 'comedy', 'drama']"/>
    <s v="['IN']"/>
    <m/>
    <s v="tt0488840"/>
    <n v="5.5"/>
    <n v="261"/>
  </r>
  <r>
    <x v="628"/>
    <x v="0"/>
    <x v="49"/>
    <x v="4"/>
    <x v="166"/>
    <s v="['comedy', 'drama', 'romance']"/>
    <s v="['IN']"/>
    <m/>
    <s v="tt1242530"/>
    <n v="4.8"/>
    <n v="2718"/>
  </r>
  <r>
    <x v="629"/>
    <x v="0"/>
    <x v="49"/>
    <x v="5"/>
    <x v="20"/>
    <s v="['drama']"/>
    <s v="['MY']"/>
    <m/>
    <s v="tt1351669"/>
    <n v="7.4"/>
    <n v="203"/>
  </r>
  <r>
    <x v="630"/>
    <x v="0"/>
    <x v="51"/>
    <x v="5"/>
    <x v="44"/>
    <s v="['comedy', 'thriller']"/>
    <s v="['TH', 'IN']"/>
    <m/>
    <s v="tt0800981"/>
    <n v="5.2"/>
    <n v="664"/>
  </r>
  <r>
    <x v="631"/>
    <x v="1"/>
    <x v="47"/>
    <x v="2"/>
    <x v="65"/>
    <s v="['drama', 'romance', 'comedy']"/>
    <s v="['TW']"/>
    <n v="1"/>
    <s v="tt1454440"/>
    <n v="6.8"/>
    <n v="128"/>
  </r>
  <r>
    <x v="632"/>
    <x v="0"/>
    <x v="44"/>
    <x v="5"/>
    <x v="118"/>
    <s v="['action', 'drama', 'thriller']"/>
    <s v="['IN']"/>
    <m/>
    <s v="tt1179781"/>
    <n v="3.4"/>
    <n v="1156"/>
  </r>
  <r>
    <x v="633"/>
    <x v="0"/>
    <x v="46"/>
    <x v="5"/>
    <x v="121"/>
    <s v="['romance', 'action', 'crime', 'drama', 'thriller']"/>
    <s v="['IN']"/>
    <m/>
    <s v="tt0422236"/>
    <n v="5.4"/>
    <n v="2608"/>
  </r>
  <r>
    <x v="634"/>
    <x v="1"/>
    <x v="47"/>
    <x v="2"/>
    <x v="65"/>
    <s v="['documentation', 'european']"/>
    <s v="['US']"/>
    <n v="1"/>
    <s v="tt0907286"/>
    <n v="7.1"/>
    <n v="60"/>
  </r>
  <r>
    <x v="635"/>
    <x v="1"/>
    <x v="45"/>
    <x v="2"/>
    <x v="65"/>
    <s v="['drama', 'action']"/>
    <s v="['SG']"/>
    <n v="1"/>
    <s v="tt7131684"/>
    <n v="6.7"/>
    <n v="7"/>
  </r>
  <r>
    <x v="636"/>
    <x v="0"/>
    <x v="49"/>
    <x v="5"/>
    <x v="11"/>
    <s v="['thriller', 'action', 'crime', 'drama']"/>
    <s v="['IN']"/>
    <m/>
    <s v="tt1372266"/>
    <n v="5.5"/>
    <n v="302"/>
  </r>
  <r>
    <x v="637"/>
    <x v="0"/>
    <x v="45"/>
    <x v="5"/>
    <x v="8"/>
    <s v="['romance', 'comedy']"/>
    <s v="['PH']"/>
    <m/>
    <s v="tt1783350"/>
    <n v="6.7"/>
    <n v="430"/>
  </r>
  <r>
    <x v="638"/>
    <x v="0"/>
    <x v="45"/>
    <x v="5"/>
    <x v="72"/>
    <s v="['drama']"/>
    <s v="['NG', 'US']"/>
    <m/>
    <s v="tt1578582"/>
    <n v="7"/>
    <n v="108"/>
  </r>
  <r>
    <x v="639"/>
    <x v="1"/>
    <x v="48"/>
    <x v="2"/>
    <x v="105"/>
    <s v="['drama', 'comedy', 'romance']"/>
    <s v="['TW']"/>
    <n v="1"/>
    <s v="tt8612066"/>
    <n v="6.9"/>
    <n v="39"/>
  </r>
  <r>
    <x v="640"/>
    <x v="0"/>
    <x v="46"/>
    <x v="5"/>
    <x v="57"/>
    <s v="['thriller', 'comedy', 'drama', 'romance']"/>
    <s v="['IN']"/>
    <m/>
    <s v="tt0422934"/>
    <n v="6.4"/>
    <n v="1496"/>
  </r>
  <r>
    <x v="641"/>
    <x v="0"/>
    <x v="44"/>
    <x v="1"/>
    <x v="21"/>
    <s v="['romance', 'drama', 'comedy']"/>
    <s v="['PH']"/>
    <m/>
    <s v="tt1243381"/>
    <n v="6.5"/>
    <n v="388"/>
  </r>
  <r>
    <x v="642"/>
    <x v="1"/>
    <x v="50"/>
    <x v="5"/>
    <x v="49"/>
    <s v="['drama', 'romance', 'comedy']"/>
    <s v="['US']"/>
    <n v="1"/>
    <s v="tt11194518"/>
    <n v="6.1"/>
    <n v="47"/>
  </r>
  <r>
    <x v="643"/>
    <x v="1"/>
    <x v="45"/>
    <x v="2"/>
    <x v="65"/>
    <s v="['thriller', 'action', 'drama']"/>
    <s v="['SG']"/>
    <n v="2"/>
    <s v="tt12229764"/>
    <n v="8"/>
    <n v="25"/>
  </r>
  <r>
    <x v="644"/>
    <x v="0"/>
    <x v="45"/>
    <x v="3"/>
    <x v="167"/>
    <s v="['animation']"/>
    <s v="['IN']"/>
    <m/>
    <s v="tt6543110"/>
    <m/>
    <m/>
  </r>
  <r>
    <x v="645"/>
    <x v="0"/>
    <x v="45"/>
    <x v="5"/>
    <x v="7"/>
    <s v="['drama', 'family', 'romance']"/>
    <s v="['US']"/>
    <m/>
    <s v="tt1686795"/>
    <n v="6.3"/>
    <n v="46"/>
  </r>
  <r>
    <x v="646"/>
    <x v="0"/>
    <x v="44"/>
    <x v="3"/>
    <x v="168"/>
    <s v="['animation', 'fantasy']"/>
    <s v="['IN']"/>
    <m/>
    <s v="tt2827516"/>
    <n v="6.4"/>
    <n v="310"/>
  </r>
  <r>
    <x v="647"/>
    <x v="1"/>
    <x v="45"/>
    <x v="10"/>
    <x v="111"/>
    <s v="['drama']"/>
    <s v="['SG']"/>
    <n v="1"/>
    <s v="tt9184102"/>
    <m/>
    <m/>
  </r>
  <r>
    <x v="648"/>
    <x v="0"/>
    <x v="45"/>
    <x v="5"/>
    <x v="86"/>
    <s v="['crime', 'action', 'comedy']"/>
    <s v="['HK']"/>
    <m/>
    <s v="tt1611840"/>
    <n v="5.7"/>
    <n v="481"/>
  </r>
  <r>
    <x v="649"/>
    <x v="0"/>
    <x v="51"/>
    <x v="5"/>
    <x v="1"/>
    <s v="['drama']"/>
    <s v="['US']"/>
    <m/>
    <s v="tt0468458"/>
    <n v="6.1"/>
    <n v="147"/>
  </r>
  <r>
    <x v="650"/>
    <x v="0"/>
    <x v="49"/>
    <x v="5"/>
    <x v="117"/>
    <s v="['drama']"/>
    <s v="['IN']"/>
    <m/>
    <s v="tt1935782"/>
    <n v="6.5"/>
    <n v="203"/>
  </r>
  <r>
    <x v="651"/>
    <x v="0"/>
    <x v="45"/>
    <x v="5"/>
    <x v="169"/>
    <s v="['drama']"/>
    <s v="['JP']"/>
    <m/>
    <s v="tt1735848"/>
    <n v="7.4"/>
    <n v="15"/>
  </r>
  <r>
    <x v="652"/>
    <x v="1"/>
    <x v="54"/>
    <x v="6"/>
    <x v="106"/>
    <s v="['drama', 'history', 'european']"/>
    <s v="['GB']"/>
    <n v="11"/>
    <s v="tt1983079"/>
    <n v="8.5"/>
    <n v="25562"/>
  </r>
  <r>
    <x v="653"/>
    <x v="0"/>
    <x v="55"/>
    <x v="1"/>
    <x v="86"/>
    <s v="['comedy', 'fantasy', 'animation', 'family']"/>
    <s v="['US']"/>
    <m/>
    <s v="tt1411704"/>
    <n v="5.4"/>
    <n v="33734"/>
  </r>
  <r>
    <x v="654"/>
    <x v="0"/>
    <x v="55"/>
    <x v="4"/>
    <x v="82"/>
    <s v="['romance', 'comedy', 'drama']"/>
    <s v="['US']"/>
    <m/>
    <s v="tt1570728"/>
    <n v="7.4"/>
    <n v="507878"/>
  </r>
  <r>
    <x v="655"/>
    <x v="1"/>
    <x v="55"/>
    <x v="2"/>
    <x v="88"/>
    <s v="['comedy', 'romance']"/>
    <s v="['US']"/>
    <n v="7"/>
    <s v="tt1826940"/>
    <n v="7.7"/>
    <n v="216209"/>
  </r>
  <r>
    <x v="656"/>
    <x v="1"/>
    <x v="55"/>
    <x v="10"/>
    <x v="105"/>
    <s v="['scifi', 'thriller', 'drama', 'european']"/>
    <s v="['GB']"/>
    <n v="5"/>
    <s v="tt2085059"/>
    <n v="8.8000000000000007"/>
    <n v="515577"/>
  </r>
  <r>
    <x v="657"/>
    <x v="0"/>
    <x v="55"/>
    <x v="0"/>
    <x v="63"/>
    <s v="['thriller', 'drama']"/>
    <s v="['US']"/>
    <m/>
    <s v="tt1615147"/>
    <n v="7.1"/>
    <n v="125883"/>
  </r>
  <r>
    <x v="658"/>
    <x v="0"/>
    <x v="54"/>
    <x v="0"/>
    <x v="79"/>
    <s v="['western', 'drama']"/>
    <s v="['US']"/>
    <m/>
    <s v="tt1853728"/>
    <n v="8.4"/>
    <n v="1472668"/>
  </r>
  <r>
    <x v="659"/>
    <x v="1"/>
    <x v="54"/>
    <x v="2"/>
    <x v="170"/>
    <s v="['western', 'action', 'crime', 'drama']"/>
    <s v="['US']"/>
    <n v="6"/>
    <s v="tt1836037"/>
    <n v="8.3000000000000007"/>
    <n v="34362"/>
  </r>
  <r>
    <x v="660"/>
    <x v="0"/>
    <x v="54"/>
    <x v="0"/>
    <x v="74"/>
    <s v="['thriller', 'scifi', 'drama', 'crime', 'action']"/>
    <s v="['US']"/>
    <m/>
    <s v="tt1276104"/>
    <n v="7.4"/>
    <n v="566791"/>
  </r>
  <r>
    <x v="661"/>
    <x v="1"/>
    <x v="55"/>
    <x v="10"/>
    <x v="171"/>
    <s v="['drama', 'comedy']"/>
    <s v="['US']"/>
    <n v="11"/>
    <s v="tt1586680"/>
    <n v="8.6"/>
    <n v="230243"/>
  </r>
  <r>
    <x v="662"/>
    <x v="1"/>
    <x v="55"/>
    <x v="2"/>
    <x v="88"/>
    <s v="['comedy', 'romance']"/>
    <s v="['US']"/>
    <n v="3"/>
    <s v="tt2311579"/>
    <n v="7.8"/>
    <n v="37778"/>
  </r>
  <r>
    <x v="663"/>
    <x v="0"/>
    <x v="54"/>
    <x v="0"/>
    <x v="20"/>
    <s v="['drama', 'thriller']"/>
    <s v="['US', 'GB']"/>
    <m/>
    <s v="tt1024648"/>
    <n v="7.7"/>
    <n v="600392"/>
  </r>
  <r>
    <x v="664"/>
    <x v="1"/>
    <x v="54"/>
    <x v="2"/>
    <x v="105"/>
    <s v="['comedy', 'drama', 'romance', 'european']"/>
    <s v="['GB']"/>
    <n v="5"/>
    <s v="tt2216156"/>
    <n v="8.3000000000000007"/>
    <n v="6844"/>
  </r>
  <r>
    <x v="665"/>
    <x v="0"/>
    <x v="55"/>
    <x v="4"/>
    <x v="2"/>
    <s v="['fantasy', 'romance', 'comedy']"/>
    <s v="['US', 'ES']"/>
    <m/>
    <s v="tt1605783"/>
    <n v="7.7"/>
    <n v="413541"/>
  </r>
  <r>
    <x v="666"/>
    <x v="1"/>
    <x v="54"/>
    <x v="2"/>
    <x v="116"/>
    <s v="['reality']"/>
    <s v="['US']"/>
    <n v="13"/>
    <s v="tt1865740"/>
    <n v="7.4"/>
    <n v="3874"/>
  </r>
  <r>
    <x v="667"/>
    <x v="1"/>
    <x v="55"/>
    <x v="10"/>
    <x v="64"/>
    <s v="['drama', 'thriller', 'crime', 'european']"/>
    <s v="['GB']"/>
    <n v="2"/>
    <s v="tt1830379"/>
    <n v="8.4"/>
    <n v="22420"/>
  </r>
  <r>
    <x v="668"/>
    <x v="0"/>
    <x v="55"/>
    <x v="4"/>
    <x v="120"/>
    <s v="['drama', 'action', 'sport']"/>
    <s v="['US']"/>
    <m/>
    <s v="tt1291584"/>
    <n v="8.1999999999999993"/>
    <n v="463276"/>
  </r>
  <r>
    <x v="669"/>
    <x v="1"/>
    <x v="55"/>
    <x v="2"/>
    <x v="46"/>
    <s v="['drama', 'action', 'comedy', 'crime', 'animation', 'documentation', 'family', 'fantasy']"/>
    <s v="['JP']"/>
    <n v="3"/>
    <s v="tt2098220"/>
    <n v="9"/>
    <n v="87857"/>
  </r>
  <r>
    <x v="670"/>
    <x v="0"/>
    <x v="54"/>
    <x v="4"/>
    <x v="153"/>
    <s v="['drama', 'romance', 'history', 'war']"/>
    <s v="['GB', 'US']"/>
    <m/>
    <s v="tt1707386"/>
    <n v="7.5"/>
    <n v="325132"/>
  </r>
  <r>
    <x v="671"/>
    <x v="1"/>
    <x v="54"/>
    <x v="2"/>
    <x v="116"/>
    <s v="['action', 'crime', 'drama', 'scifi']"/>
    <s v="['US']"/>
    <n v="8"/>
    <s v="tt2193021"/>
    <n v="7.5"/>
    <n v="425716"/>
  </r>
  <r>
    <x v="672"/>
    <x v="0"/>
    <x v="55"/>
    <x v="0"/>
    <x v="10"/>
    <s v="['crime', 'thriller', 'drama']"/>
    <s v="['NO', 'SE', 'US']"/>
    <m/>
    <s v="tt1568346"/>
    <n v="7.8"/>
    <n v="454917"/>
  </r>
  <r>
    <x v="673"/>
    <x v="0"/>
    <x v="55"/>
    <x v="4"/>
    <x v="72"/>
    <s v="['thriller', 'scifi', 'action', 'drama']"/>
    <s v="['US', 'AE']"/>
    <m/>
    <s v="tt1598778"/>
    <n v="6.8"/>
    <n v="300074"/>
  </r>
  <r>
    <x v="674"/>
    <x v="0"/>
    <x v="54"/>
    <x v="4"/>
    <x v="35"/>
    <s v="['scifi', 'thriller', 'action', 'documentation']"/>
    <s v="['US']"/>
    <m/>
    <s v="tt1440129"/>
    <n v="5.8"/>
    <n v="246008"/>
  </r>
  <r>
    <x v="675"/>
    <x v="0"/>
    <x v="54"/>
    <x v="0"/>
    <x v="7"/>
    <s v="['crime', 'thriller', 'drama']"/>
    <s v="['US']"/>
    <m/>
    <s v="tt1767297"/>
    <n v="6.2"/>
    <n v="141289"/>
  </r>
  <r>
    <x v="676"/>
    <x v="0"/>
    <x v="55"/>
    <x v="4"/>
    <x v="9"/>
    <s v="['romance', 'comedy']"/>
    <s v="['US']"/>
    <m/>
    <s v="tt1564367"/>
    <n v="6.4"/>
    <n v="239367"/>
  </r>
  <r>
    <x v="677"/>
    <x v="0"/>
    <x v="54"/>
    <x v="4"/>
    <x v="0"/>
    <s v="['comedy', 'fantasy', 'horror']"/>
    <s v="['US']"/>
    <m/>
    <s v="tt1077368"/>
    <n v="6.2"/>
    <n v="262998"/>
  </r>
  <r>
    <x v="678"/>
    <x v="0"/>
    <x v="55"/>
    <x v="4"/>
    <x v="61"/>
    <s v="['crime', 'thriller', 'action']"/>
    <s v="['US', 'GB']"/>
    <m/>
    <s v="tt1515091"/>
    <n v="7.4"/>
    <n v="446531"/>
  </r>
  <r>
    <x v="679"/>
    <x v="0"/>
    <x v="54"/>
    <x v="0"/>
    <x v="121"/>
    <s v="['drama', 'romance', 'comedy']"/>
    <s v="['US']"/>
    <m/>
    <s v="tt1045658"/>
    <n v="7.7"/>
    <n v="697481"/>
  </r>
  <r>
    <x v="680"/>
    <x v="1"/>
    <x v="54"/>
    <x v="9"/>
    <x v="46"/>
    <s v="['action', 'scifi', 'comedy', 'drama', 'family', 'fantasy', 'animation']"/>
    <s v="['US']"/>
    <n v="4"/>
    <s v="tt1695360"/>
    <n v="8.4"/>
    <n v="117464"/>
  </r>
  <r>
    <x v="681"/>
    <x v="1"/>
    <x v="54"/>
    <x v="10"/>
    <x v="46"/>
    <s v="['scifi', 'action', 'animation', 'drama', 'western', 'comedy', 'fantasy', 'romance', 'thriller']"/>
    <s v="['JP']"/>
    <n v="4"/>
    <s v="tt2250192"/>
    <n v="7.6"/>
    <n v="43727"/>
  </r>
  <r>
    <x v="682"/>
    <x v="0"/>
    <x v="55"/>
    <x v="4"/>
    <x v="8"/>
    <s v="['fantasy', 'thriller', 'action']"/>
    <s v="['US', 'CA']"/>
    <m/>
    <s v="tt0978764"/>
    <n v="6"/>
    <n v="241111"/>
  </r>
  <r>
    <x v="683"/>
    <x v="1"/>
    <x v="55"/>
    <x v="10"/>
    <x v="42"/>
    <s v="['drama', 'history', 'romance', 'crime']"/>
    <s v="['CA', 'HU', 'US']"/>
    <n v="3"/>
    <s v="tt1582457"/>
    <n v="7.9"/>
    <n v="50556"/>
  </r>
  <r>
    <x v="684"/>
    <x v="1"/>
    <x v="54"/>
    <x v="9"/>
    <x v="141"/>
    <s v="['scifi', 'comedy', 'family', 'fantasy', 'animation', 'action', 'european']"/>
    <s v="['DK', 'US']"/>
    <n v="15"/>
    <s v="tt1871731"/>
    <n v="7.2"/>
    <n v="4519"/>
  </r>
  <r>
    <x v="685"/>
    <x v="0"/>
    <x v="54"/>
    <x v="4"/>
    <x v="20"/>
    <s v="['thriller', 'scifi', 'crime', 'action']"/>
    <s v="['CA', 'US']"/>
    <m/>
    <s v="tt1386703"/>
    <n v="6.2"/>
    <n v="252051"/>
  </r>
  <r>
    <x v="686"/>
    <x v="1"/>
    <x v="55"/>
    <x v="2"/>
    <x v="36"/>
    <s v="['scifi', 'thriller', 'animation', 'drama', 'fantasy']"/>
    <s v="['JP']"/>
    <n v="1"/>
    <s v="tt1773185"/>
    <n v="8.3000000000000007"/>
    <n v="9055"/>
  </r>
  <r>
    <x v="687"/>
    <x v="0"/>
    <x v="54"/>
    <x v="0"/>
    <x v="84"/>
    <s v="['comedy']"/>
    <s v="['US']"/>
    <m/>
    <s v="tt1636826"/>
    <n v="6.6"/>
    <n v="204959"/>
  </r>
  <r>
    <x v="688"/>
    <x v="0"/>
    <x v="54"/>
    <x v="11"/>
    <x v="143"/>
    <s v="['fantasy', 'war', 'animation', 'action', 'drama', 'horror']"/>
    <s v="['JP']"/>
    <m/>
    <s v="tt2311238"/>
    <n v="7.5"/>
    <n v="12278"/>
  </r>
  <r>
    <x v="689"/>
    <x v="0"/>
    <x v="55"/>
    <x v="1"/>
    <x v="80"/>
    <s v="['drama', 'family', 'sport']"/>
    <s v="['US']"/>
    <m/>
    <s v="tt1596346"/>
    <n v="7"/>
    <n v="49101"/>
  </r>
  <r>
    <x v="690"/>
    <x v="1"/>
    <x v="54"/>
    <x v="9"/>
    <x v="66"/>
    <s v="['action', 'scifi', 'comedy', 'family', 'animation']"/>
    <s v="['US']"/>
    <n v="4"/>
    <s v="tt2139371"/>
    <n v="6.4"/>
    <n v="915"/>
  </r>
  <r>
    <x v="691"/>
    <x v="0"/>
    <x v="55"/>
    <x v="0"/>
    <x v="67"/>
    <s v="['horror', 'thriller', 'action', 'fantasy', 'documentation', 'european']"/>
    <s v="['US']"/>
    <m/>
    <s v="tt1622979"/>
    <n v="5.9"/>
    <n v="114505"/>
  </r>
  <r>
    <x v="692"/>
    <x v="0"/>
    <x v="55"/>
    <x v="1"/>
    <x v="172"/>
    <s v="['comedy', 'animation', 'family', 'fantasy', 'action']"/>
    <s v="['US']"/>
    <m/>
    <s v="tt0448694"/>
    <n v="6.6"/>
    <n v="156144"/>
  </r>
  <r>
    <x v="693"/>
    <x v="0"/>
    <x v="54"/>
    <x v="0"/>
    <x v="35"/>
    <s v="['thriller', 'action', 'crime', 'drama']"/>
    <s v="['US']"/>
    <m/>
    <s v="tt1615065"/>
    <n v="6.4"/>
    <n v="129199"/>
  </r>
  <r>
    <x v="694"/>
    <x v="1"/>
    <x v="55"/>
    <x v="2"/>
    <x v="173"/>
    <s v="['reality', 'romance', 'documentation', 'comedy']"/>
    <s v="['US']"/>
    <n v="11"/>
    <s v="tt1821220"/>
    <n v="4.5"/>
    <n v="28"/>
  </r>
  <r>
    <x v="695"/>
    <x v="0"/>
    <x v="55"/>
    <x v="0"/>
    <x v="21"/>
    <s v="['romance', 'comedy']"/>
    <s v="['US']"/>
    <m/>
    <s v="tt0480687"/>
    <n v="5.9"/>
    <n v="125098"/>
  </r>
  <r>
    <x v="696"/>
    <x v="1"/>
    <x v="54"/>
    <x v="2"/>
    <x v="146"/>
    <s v="['comedy', 'family', 'animation']"/>
    <s v="['US']"/>
    <n v="11"/>
    <s v="tt2314952"/>
    <n v="8"/>
    <n v="12363"/>
  </r>
  <r>
    <x v="697"/>
    <x v="1"/>
    <x v="54"/>
    <x v="10"/>
    <x v="111"/>
    <s v="['crime', 'comedy', 'drama']"/>
    <s v="['NO']"/>
    <n v="3"/>
    <s v="tt1958961"/>
    <n v="7.9"/>
    <n v="29196"/>
  </r>
  <r>
    <x v="698"/>
    <x v="0"/>
    <x v="54"/>
    <x v="4"/>
    <x v="55"/>
    <s v="['drama', 'war', 'action', 'history']"/>
    <s v="['JP']"/>
    <m/>
    <s v="tt1979319"/>
    <n v="7.4"/>
    <n v="25793"/>
  </r>
  <r>
    <x v="699"/>
    <x v="0"/>
    <x v="55"/>
    <x v="4"/>
    <x v="0"/>
    <s v="['action', 'thriller', 'european']"/>
    <s v="['GB', 'FR', 'DE']"/>
    <m/>
    <s v="tt1401152"/>
    <n v="6.8"/>
    <n v="259696"/>
  </r>
  <r>
    <x v="700"/>
    <x v="1"/>
    <x v="55"/>
    <x v="2"/>
    <x v="48"/>
    <s v="['scifi', 'action', 'animation', 'comedy', 'crime']"/>
    <s v="['JP']"/>
    <n v="2"/>
    <s v="tt2061527"/>
    <n v="7.3"/>
    <n v="998"/>
  </r>
  <r>
    <x v="701"/>
    <x v="1"/>
    <x v="55"/>
    <x v="10"/>
    <x v="69"/>
    <s v="['scifi', 'action', 'animation', 'drama', 'fantasy', 'thriller']"/>
    <s v="['JP']"/>
    <n v="2"/>
    <s v="tt2051178"/>
    <n v="8.1999999999999993"/>
    <n v="12568"/>
  </r>
  <r>
    <x v="702"/>
    <x v="0"/>
    <x v="55"/>
    <x v="4"/>
    <x v="87"/>
    <s v="['drama', 'thriller', 'horror']"/>
    <s v="['US', 'HU', 'IT']"/>
    <m/>
    <s v="tt1161864"/>
    <n v="6"/>
    <n v="96915"/>
  </r>
  <r>
    <x v="703"/>
    <x v="1"/>
    <x v="55"/>
    <x v="2"/>
    <x v="36"/>
    <s v="['scifi', 'horror', 'family', 'animation', 'action', 'drama', 'fantasy']"/>
    <s v="['JP']"/>
    <n v="2"/>
    <s v="tt1799631"/>
    <n v="7.5"/>
    <n v="12741"/>
  </r>
  <r>
    <x v="704"/>
    <x v="1"/>
    <x v="54"/>
    <x v="7"/>
    <x v="136"/>
    <s v="['animation', 'comedy', 'family']"/>
    <s v="['US']"/>
    <n v="7"/>
    <s v="tt2644032"/>
    <n v="7.3"/>
    <n v="1806"/>
  </r>
  <r>
    <x v="705"/>
    <x v="0"/>
    <x v="55"/>
    <x v="4"/>
    <x v="39"/>
    <s v="['comedy']"/>
    <s v="['US']"/>
    <m/>
    <s v="tt1679235"/>
    <n v="4.0999999999999996"/>
    <n v="23287"/>
  </r>
  <r>
    <x v="706"/>
    <x v="0"/>
    <x v="55"/>
    <x v="0"/>
    <x v="59"/>
    <s v="['comedy', 'fantasy', 'romance']"/>
    <s v="['US']"/>
    <m/>
    <s v="tt1268799"/>
    <n v="6.2"/>
    <n v="69241"/>
  </r>
  <r>
    <x v="707"/>
    <x v="1"/>
    <x v="55"/>
    <x v="6"/>
    <x v="46"/>
    <s v="['drama', 'fantasy', 'romance', 'animation']"/>
    <s v="['JP']"/>
    <n v="1"/>
    <s v="tt1913273"/>
    <n v="8.1999999999999993"/>
    <n v="12682"/>
  </r>
  <r>
    <x v="708"/>
    <x v="1"/>
    <x v="54"/>
    <x v="2"/>
    <x v="36"/>
    <s v="['scifi', 'action', 'comedy', 'animation', 'fantasy']"/>
    <s v="['JP']"/>
    <n v="3"/>
    <s v="tt2425098"/>
    <n v="7.8"/>
    <n v="3899"/>
  </r>
  <r>
    <x v="709"/>
    <x v="1"/>
    <x v="54"/>
    <x v="2"/>
    <x v="129"/>
    <s v="['comedy', 'drama', 'european']"/>
    <s v="['GB']"/>
    <n v="5"/>
    <s v="tt2329333"/>
    <n v="5.9"/>
    <n v="20"/>
  </r>
  <r>
    <x v="710"/>
    <x v="1"/>
    <x v="54"/>
    <x v="5"/>
    <x v="129"/>
    <s v="['animation']"/>
    <s v="['JP']"/>
    <n v="6"/>
    <s v="tt2230761"/>
    <n v="6.1"/>
    <n v="108"/>
  </r>
  <r>
    <x v="711"/>
    <x v="0"/>
    <x v="55"/>
    <x v="4"/>
    <x v="11"/>
    <s v="['fantasy', 'thriller', 'horror', 'drama', 'romance']"/>
    <s v="['CA', 'US']"/>
    <m/>
    <s v="tt1486185"/>
    <n v="5.4"/>
    <n v="111483"/>
  </r>
  <r>
    <x v="712"/>
    <x v="1"/>
    <x v="55"/>
    <x v="6"/>
    <x v="66"/>
    <s v="['scifi', 'fantasy', 'horror', 'action', 'comedy']"/>
    <s v="['US', 'CA']"/>
    <n v="2"/>
    <s v="tt1727434"/>
    <n v="6.9"/>
    <n v="4367"/>
  </r>
  <r>
    <x v="713"/>
    <x v="1"/>
    <x v="54"/>
    <x v="2"/>
    <x v="36"/>
    <s v="['animation', 'comedy', 'sport']"/>
    <s v="['JP']"/>
    <n v="3"/>
    <s v="tt2348803"/>
    <n v="8.3000000000000007"/>
    <n v="8052"/>
  </r>
  <r>
    <x v="714"/>
    <x v="0"/>
    <x v="55"/>
    <x v="4"/>
    <x v="0"/>
    <s v="['comedy', 'romance', 'documentation']"/>
    <s v="['US']"/>
    <m/>
    <s v="tt1598822"/>
    <n v="5.6"/>
    <n v="85658"/>
  </r>
  <r>
    <x v="715"/>
    <x v="0"/>
    <x v="55"/>
    <x v="1"/>
    <x v="45"/>
    <s v="['fantasy', 'comedy', 'family', 'animation']"/>
    <s v="['US']"/>
    <m/>
    <s v="tt0472181"/>
    <n v="5.4"/>
    <n v="89316"/>
  </r>
  <r>
    <x v="716"/>
    <x v="0"/>
    <x v="55"/>
    <x v="1"/>
    <x v="1"/>
    <s v="['comedy', 'horror']"/>
    <s v="['US']"/>
    <m/>
    <s v="tt0810913"/>
    <n v="3.3"/>
    <n v="83727"/>
  </r>
  <r>
    <x v="717"/>
    <x v="0"/>
    <x v="55"/>
    <x v="0"/>
    <x v="18"/>
    <s v="['comedy', 'drama']"/>
    <s v="['US']"/>
    <m/>
    <s v="tt1531663"/>
    <n v="6.4"/>
    <n v="50431"/>
  </r>
  <r>
    <x v="718"/>
    <x v="1"/>
    <x v="54"/>
    <x v="10"/>
    <x v="71"/>
    <s v="['comedy', 'drama', 'european']"/>
    <s v="['DK']"/>
    <n v="5"/>
    <s v="tt1973692"/>
    <n v="8.1"/>
    <n v="8718"/>
  </r>
  <r>
    <x v="719"/>
    <x v="0"/>
    <x v="54"/>
    <x v="5"/>
    <x v="104"/>
    <s v="['comedy', 'documentation']"/>
    <s v="['US']"/>
    <m/>
    <s v="tt2246779"/>
    <n v="8.1999999999999993"/>
    <n v="6608"/>
  </r>
  <r>
    <x v="720"/>
    <x v="1"/>
    <x v="55"/>
    <x v="2"/>
    <x v="36"/>
    <s v="['action', 'scifi', 'animation']"/>
    <s v="['JP']"/>
    <n v="1"/>
    <s v="tt1847521"/>
    <n v="6.2"/>
    <n v="1458"/>
  </r>
  <r>
    <x v="721"/>
    <x v="0"/>
    <x v="54"/>
    <x v="4"/>
    <x v="59"/>
    <s v="['action', 'animation', 'fantasy']"/>
    <s v="['JP']"/>
    <m/>
    <s v="tt2375379"/>
    <n v="7.8"/>
    <n v="7002"/>
  </r>
  <r>
    <x v="722"/>
    <x v="1"/>
    <x v="55"/>
    <x v="8"/>
    <x v="174"/>
    <s v="['animation', 'european']"/>
    <s v="['GB']"/>
    <n v="3"/>
    <s v="tt7530250"/>
    <n v="5"/>
    <n v="37"/>
  </r>
  <r>
    <x v="723"/>
    <x v="0"/>
    <x v="55"/>
    <x v="1"/>
    <x v="18"/>
    <s v="['drama', 'animation', 'family', 'comedy', 'fantasy']"/>
    <s v="['GB', 'US']"/>
    <m/>
    <s v="tt1430607"/>
    <n v="7.1"/>
    <n v="58296"/>
  </r>
  <r>
    <x v="724"/>
    <x v="1"/>
    <x v="54"/>
    <x v="2"/>
    <x v="66"/>
    <s v="['documentation']"/>
    <s v="['US']"/>
    <n v="10"/>
    <s v="tt2169245"/>
    <n v="7.5"/>
    <n v="1462"/>
  </r>
  <r>
    <x v="725"/>
    <x v="0"/>
    <x v="55"/>
    <x v="5"/>
    <x v="118"/>
    <s v="['drama']"/>
    <s v="['KR']"/>
    <m/>
    <s v="tt2070649"/>
    <n v="8"/>
    <n v="15889"/>
  </r>
  <r>
    <x v="726"/>
    <x v="0"/>
    <x v="54"/>
    <x v="5"/>
    <x v="8"/>
    <s v="['drama', 'romance']"/>
    <s v="['US']"/>
    <m/>
    <s v="tt1823059"/>
    <n v="5.7"/>
    <n v="4308"/>
  </r>
  <r>
    <x v="727"/>
    <x v="1"/>
    <x v="54"/>
    <x v="2"/>
    <x v="65"/>
    <s v="['reality', 'documentation']"/>
    <s v="['AU']"/>
    <n v="9"/>
    <s v="tt5632186"/>
    <n v="7.4"/>
    <n v="264"/>
  </r>
  <r>
    <x v="728"/>
    <x v="1"/>
    <x v="54"/>
    <x v="7"/>
    <x v="175"/>
    <s v="['animation', 'european']"/>
    <s v="['US']"/>
    <n v="5"/>
    <s v="tt9148446"/>
    <n v="7.6"/>
    <n v="16"/>
  </r>
  <r>
    <x v="729"/>
    <x v="0"/>
    <x v="54"/>
    <x v="4"/>
    <x v="113"/>
    <s v="['romance', 'comedy', 'drama', 'music']"/>
    <s v="['GB']"/>
    <m/>
    <s v="tt1441951"/>
    <n v="6.8"/>
    <n v="20194"/>
  </r>
  <r>
    <x v="730"/>
    <x v="0"/>
    <x v="54"/>
    <x v="0"/>
    <x v="163"/>
    <s v="['fantasy', 'drama', 'horror', 'animation', 'action']"/>
    <s v="['JP']"/>
    <m/>
    <s v="tt2358911"/>
    <n v="7.7"/>
    <n v="10257"/>
  </r>
  <r>
    <x v="731"/>
    <x v="1"/>
    <x v="55"/>
    <x v="10"/>
    <x v="116"/>
    <s v="['drama', 'action', 'crime', 'thriller']"/>
    <s v="['MX']"/>
    <n v="2"/>
    <s v="tt1704637"/>
    <n v="8"/>
    <n v="2445"/>
  </r>
  <r>
    <x v="732"/>
    <x v="1"/>
    <x v="54"/>
    <x v="2"/>
    <x v="65"/>
    <s v="['crime', 'drama', 'history', 'thriller']"/>
    <s v="['CO']"/>
    <n v="1"/>
    <s v="tt2187850"/>
    <n v="8.4"/>
    <n v="4923"/>
  </r>
  <r>
    <x v="733"/>
    <x v="0"/>
    <x v="54"/>
    <x v="0"/>
    <x v="16"/>
    <s v="['comedy']"/>
    <s v="['US']"/>
    <m/>
    <s v="tt2290153"/>
    <n v="8.1999999999999993"/>
    <n v="7370"/>
  </r>
  <r>
    <x v="734"/>
    <x v="0"/>
    <x v="55"/>
    <x v="4"/>
    <x v="67"/>
    <s v="['drama', 'documentation']"/>
    <s v="['US']"/>
    <m/>
    <s v="tt1682181"/>
    <n v="7.4"/>
    <n v="10266"/>
  </r>
  <r>
    <x v="735"/>
    <x v="0"/>
    <x v="54"/>
    <x v="5"/>
    <x v="135"/>
    <s v="['comedy', 'music', 'scifi']"/>
    <s v="['US']"/>
    <m/>
    <s v="tt2245195"/>
    <n v="7.1"/>
    <n v="3398"/>
  </r>
  <r>
    <x v="736"/>
    <x v="0"/>
    <x v="55"/>
    <x v="5"/>
    <x v="28"/>
    <s v="['romance', 'drama', 'comedy']"/>
    <s v="['US', 'CA']"/>
    <m/>
    <s v="tt1466054"/>
    <n v="7.2"/>
    <n v="2281"/>
  </r>
  <r>
    <x v="737"/>
    <x v="0"/>
    <x v="54"/>
    <x v="5"/>
    <x v="167"/>
    <s v="['comedy', 'documentation']"/>
    <s v="['US']"/>
    <m/>
    <s v="tt2345525"/>
    <n v="7.4"/>
    <n v="3511"/>
  </r>
  <r>
    <x v="738"/>
    <x v="0"/>
    <x v="55"/>
    <x v="1"/>
    <x v="37"/>
    <s v="['comedy', 'family', 'romance', 'drama']"/>
    <s v="['US']"/>
    <m/>
    <s v="tt1083448"/>
    <n v="6.3"/>
    <n v="8222"/>
  </r>
  <r>
    <x v="739"/>
    <x v="0"/>
    <x v="54"/>
    <x v="0"/>
    <x v="83"/>
    <s v="['drama']"/>
    <s v="['US']"/>
    <m/>
    <s v="tt1211890"/>
    <n v="6.5"/>
    <n v="1818"/>
  </r>
  <r>
    <x v="740"/>
    <x v="0"/>
    <x v="55"/>
    <x v="1"/>
    <x v="158"/>
    <s v="['comedy', 'drama']"/>
    <s v="['IN']"/>
    <m/>
    <s v="tt1562872"/>
    <n v="8.1"/>
    <n v="75801"/>
  </r>
  <r>
    <x v="741"/>
    <x v="0"/>
    <x v="54"/>
    <x v="1"/>
    <x v="37"/>
    <s v="['comedy', 'family', 'scifi', 'animation']"/>
    <s v="['CA', 'US']"/>
    <m/>
    <s v="tt0765446"/>
    <n v="5.8"/>
    <n v="25639"/>
  </r>
  <r>
    <x v="742"/>
    <x v="0"/>
    <x v="54"/>
    <x v="5"/>
    <x v="90"/>
    <s v="['comedy']"/>
    <s v="['US']"/>
    <m/>
    <s v="tt2215489"/>
    <n v="8"/>
    <n v="1194"/>
  </r>
  <r>
    <x v="743"/>
    <x v="0"/>
    <x v="55"/>
    <x v="4"/>
    <x v="0"/>
    <s v="['documentation', 'sport']"/>
    <s v="['US']"/>
    <m/>
    <s v="tt1860355"/>
    <n v="7.7"/>
    <n v="7051"/>
  </r>
  <r>
    <x v="744"/>
    <x v="0"/>
    <x v="55"/>
    <x v="5"/>
    <x v="119"/>
    <s v="['drama', 'action', 'crime']"/>
    <s v="['IN']"/>
    <m/>
    <s v="tt1948150"/>
    <n v="6.8"/>
    <n v="16473"/>
  </r>
  <r>
    <x v="745"/>
    <x v="1"/>
    <x v="55"/>
    <x v="8"/>
    <x v="176"/>
    <s v="['comedy', 'family', 'animation', 'drama', 'horror', 'thriller']"/>
    <s v="['KR']"/>
    <n v="5"/>
    <s v="tt6966158"/>
    <n v="7.1"/>
    <n v="582"/>
  </r>
  <r>
    <x v="746"/>
    <x v="1"/>
    <x v="54"/>
    <x v="6"/>
    <x v="111"/>
    <s v="['reality']"/>
    <s v="['ZA']"/>
    <n v="4"/>
    <s v="tt3264864"/>
    <n v="8.1999999999999993"/>
    <n v="31"/>
  </r>
  <r>
    <x v="747"/>
    <x v="0"/>
    <x v="54"/>
    <x v="3"/>
    <x v="62"/>
    <s v="['drama', 'comedy', 'romance']"/>
    <s v="['IN']"/>
    <m/>
    <s v="tt2082197"/>
    <n v="8.1"/>
    <n v="80643"/>
  </r>
  <r>
    <x v="748"/>
    <x v="1"/>
    <x v="54"/>
    <x v="10"/>
    <x v="66"/>
    <s v="['drama', 'comedy']"/>
    <s v="['US']"/>
    <n v="4"/>
    <s v="tt2558816"/>
    <n v="6.8"/>
    <n v="2723"/>
  </r>
  <r>
    <x v="749"/>
    <x v="1"/>
    <x v="54"/>
    <x v="9"/>
    <x v="66"/>
    <s v="['comedy', 'action', 'scifi', 'family', 'fantasy', 'animation']"/>
    <s v="['JP']"/>
    <n v="2"/>
    <s v="tt2230557"/>
    <n v="6.1"/>
    <n v="388"/>
  </r>
  <r>
    <x v="750"/>
    <x v="0"/>
    <x v="54"/>
    <x v="5"/>
    <x v="147"/>
    <s v="['drama']"/>
    <s v="['US']"/>
    <m/>
    <s v="tt1978480"/>
    <n v="6.3"/>
    <n v="918"/>
  </r>
  <r>
    <x v="751"/>
    <x v="0"/>
    <x v="55"/>
    <x v="5"/>
    <x v="81"/>
    <s v="['drama', 'comedy', 'romance']"/>
    <s v="['CN', 'HK']"/>
    <m/>
    <s v="tt1869721"/>
    <n v="5.9"/>
    <n v="1741"/>
  </r>
  <r>
    <x v="752"/>
    <x v="1"/>
    <x v="55"/>
    <x v="7"/>
    <x v="140"/>
    <s v="['family', 'fantasy', 'animation', 'comedy']"/>
    <s v="['KR']"/>
    <n v="4"/>
    <s v="tt4763642"/>
    <n v="5.8"/>
    <n v="125"/>
  </r>
  <r>
    <x v="753"/>
    <x v="0"/>
    <x v="54"/>
    <x v="0"/>
    <x v="16"/>
    <s v="['comedy']"/>
    <s v="['US']"/>
    <m/>
    <s v="tt2519318"/>
    <n v="6.6"/>
    <n v="408"/>
  </r>
  <r>
    <x v="754"/>
    <x v="0"/>
    <x v="55"/>
    <x v="5"/>
    <x v="5"/>
    <s v="['comedy', 'action', 'crime', 'thriller']"/>
    <s v="['IN']"/>
    <m/>
    <s v="tt1934231"/>
    <n v="7.6"/>
    <n v="29578"/>
  </r>
  <r>
    <x v="755"/>
    <x v="0"/>
    <x v="55"/>
    <x v="4"/>
    <x v="59"/>
    <s v="['horror', 'thriller', 'animation', 'action', 'fantasy', 'comedy']"/>
    <s v="['JP']"/>
    <m/>
    <s v="tt1999167"/>
    <n v="7.1"/>
    <n v="5021"/>
  </r>
  <r>
    <x v="756"/>
    <x v="0"/>
    <x v="54"/>
    <x v="5"/>
    <x v="50"/>
    <s v="['comedy']"/>
    <s v="['US']"/>
    <m/>
    <s v="tt2547430"/>
    <n v="7"/>
    <n v="567"/>
  </r>
  <r>
    <x v="757"/>
    <x v="1"/>
    <x v="55"/>
    <x v="7"/>
    <x v="177"/>
    <s v="['animation', 'family', 'music']"/>
    <s v="['GB']"/>
    <n v="4"/>
    <s v="tt10051854"/>
    <n v="6.4"/>
    <n v="94"/>
  </r>
  <r>
    <x v="758"/>
    <x v="0"/>
    <x v="54"/>
    <x v="1"/>
    <x v="84"/>
    <s v="['scifi', 'animation', 'action']"/>
    <s v="['JP']"/>
    <m/>
    <s v="tt2507174"/>
    <n v="6.7"/>
    <n v="216"/>
  </r>
  <r>
    <x v="759"/>
    <x v="0"/>
    <x v="55"/>
    <x v="5"/>
    <x v="14"/>
    <s v="['comedy', 'romance']"/>
    <s v="['HK']"/>
    <m/>
    <s v="tt1776143"/>
    <n v="6.5"/>
    <n v="1756"/>
  </r>
  <r>
    <x v="760"/>
    <x v="0"/>
    <x v="55"/>
    <x v="4"/>
    <x v="107"/>
    <s v="['romance', 'comedy', 'drama', 'european']"/>
    <s v="['IN']"/>
    <m/>
    <s v="tt1926313"/>
    <n v="7.7"/>
    <n v="21204"/>
  </r>
  <r>
    <x v="761"/>
    <x v="0"/>
    <x v="54"/>
    <x v="3"/>
    <x v="167"/>
    <s v="['comedy', 'family', 'music']"/>
    <s v="['US']"/>
    <m/>
    <s v="tt2163203"/>
    <n v="6.1"/>
    <n v="1936"/>
  </r>
  <r>
    <x v="762"/>
    <x v="1"/>
    <x v="54"/>
    <x v="8"/>
    <x v="114"/>
    <s v="['family']"/>
    <s v="['US']"/>
    <n v="3"/>
    <s v="tt2246424"/>
    <n v="6.4"/>
    <n v="125"/>
  </r>
  <r>
    <x v="763"/>
    <x v="0"/>
    <x v="54"/>
    <x v="5"/>
    <x v="28"/>
    <s v="['documentation', 'history']"/>
    <s v="['PS']"/>
    <m/>
    <s v="tt2233762"/>
    <n v="7.8"/>
    <n v="376"/>
  </r>
  <r>
    <x v="764"/>
    <x v="1"/>
    <x v="55"/>
    <x v="6"/>
    <x v="70"/>
    <s v="['reality']"/>
    <s v="['US']"/>
    <n v="8"/>
    <s v="tt8358972"/>
    <n v="7.4"/>
    <n v="42"/>
  </r>
  <r>
    <x v="765"/>
    <x v="0"/>
    <x v="55"/>
    <x v="5"/>
    <x v="115"/>
    <s v="['action', 'thriller', 'crime', 'european']"/>
    <s v="['DE', 'IN']"/>
    <m/>
    <s v="tt1285241"/>
    <n v="7.1"/>
    <n v="52338"/>
  </r>
  <r>
    <x v="766"/>
    <x v="0"/>
    <x v="55"/>
    <x v="5"/>
    <x v="41"/>
    <s v="['drama', 'family', 'sport']"/>
    <s v="['AU']"/>
    <m/>
    <s v="tt2150139"/>
    <n v="4.7"/>
    <n v="1018"/>
  </r>
  <r>
    <x v="767"/>
    <x v="0"/>
    <x v="54"/>
    <x v="4"/>
    <x v="163"/>
    <s v="['comedy']"/>
    <s v="['US']"/>
    <m/>
    <s v="tt2461736"/>
    <n v="7"/>
    <n v="1401"/>
  </r>
  <r>
    <x v="768"/>
    <x v="0"/>
    <x v="55"/>
    <x v="5"/>
    <x v="41"/>
    <s v="['comedy', 'documentation']"/>
    <s v="['US']"/>
    <m/>
    <s v="tt2058636"/>
    <n v="7.4"/>
    <n v="2272"/>
  </r>
  <r>
    <x v="769"/>
    <x v="0"/>
    <x v="55"/>
    <x v="3"/>
    <x v="120"/>
    <s v="['drama', 'comedy', 'family']"/>
    <s v="['IN']"/>
    <m/>
    <s v="tt1841542"/>
    <n v="7.5"/>
    <n v="7686"/>
  </r>
  <r>
    <x v="770"/>
    <x v="0"/>
    <x v="55"/>
    <x v="5"/>
    <x v="52"/>
    <s v="['drama', 'comedy']"/>
    <s v="['IN']"/>
    <m/>
    <s v="tt1954206"/>
    <n v="6.6"/>
    <n v="9522"/>
  </r>
  <r>
    <x v="771"/>
    <x v="0"/>
    <x v="54"/>
    <x v="0"/>
    <x v="149"/>
    <s v="['drama', 'comedy']"/>
    <s v="['IN']"/>
    <m/>
    <s v="tt2027138"/>
    <n v="5"/>
    <n v="3885"/>
  </r>
  <r>
    <x v="772"/>
    <x v="0"/>
    <x v="54"/>
    <x v="5"/>
    <x v="107"/>
    <s v="['thriller', 'crime', 'fantasy', 'drama']"/>
    <s v="['IN']"/>
    <m/>
    <s v="tt1787988"/>
    <n v="7.3"/>
    <n v="41752"/>
  </r>
  <r>
    <x v="773"/>
    <x v="1"/>
    <x v="54"/>
    <x v="7"/>
    <x v="177"/>
    <s v="['animation', 'family']"/>
    <s v="['RU']"/>
    <n v="2"/>
    <s v="tt3840498"/>
    <n v="6.4"/>
    <n v="89"/>
  </r>
  <r>
    <x v="774"/>
    <x v="1"/>
    <x v="54"/>
    <x v="10"/>
    <x v="111"/>
    <s v="['drama']"/>
    <s v="['CL']"/>
    <n v="2"/>
    <s v="tt2488050"/>
    <n v="8.5"/>
    <n v="755"/>
  </r>
  <r>
    <x v="775"/>
    <x v="0"/>
    <x v="54"/>
    <x v="4"/>
    <x v="119"/>
    <s v="['crime', 'action', 'comedy']"/>
    <s v="['IN']"/>
    <m/>
    <s v="tt2077833"/>
    <n v="5.9"/>
    <n v="22243"/>
  </r>
  <r>
    <x v="776"/>
    <x v="0"/>
    <x v="54"/>
    <x v="5"/>
    <x v="83"/>
    <s v="['comedy', 'action', 'crime']"/>
    <s v="['US']"/>
    <m/>
    <s v="tt2336284"/>
    <n v="5.4"/>
    <n v="145"/>
  </r>
  <r>
    <x v="777"/>
    <x v="0"/>
    <x v="54"/>
    <x v="3"/>
    <x v="118"/>
    <s v="['fantasy', 'drama', 'comedy']"/>
    <s v="['IN']"/>
    <m/>
    <s v="tt2283748"/>
    <n v="8.1"/>
    <n v="57449"/>
  </r>
  <r>
    <x v="778"/>
    <x v="0"/>
    <x v="54"/>
    <x v="0"/>
    <x v="14"/>
    <s v="['thriller', 'drama', 'action', 'crime']"/>
    <s v="['US']"/>
    <m/>
    <s v="tt1975249"/>
    <n v="6"/>
    <n v="14898"/>
  </r>
  <r>
    <x v="779"/>
    <x v="0"/>
    <x v="54"/>
    <x v="5"/>
    <x v="2"/>
    <s v="['comedy', 'drama']"/>
    <s v="['ZA']"/>
    <m/>
    <s v="tt3469008"/>
    <n v="7.3"/>
    <n v="950"/>
  </r>
  <r>
    <x v="780"/>
    <x v="0"/>
    <x v="55"/>
    <x v="5"/>
    <x v="39"/>
    <s v="['drama']"/>
    <s v="['TR']"/>
    <m/>
    <s v="tt1753866"/>
    <n v="6.4"/>
    <n v="4118"/>
  </r>
  <r>
    <x v="781"/>
    <x v="0"/>
    <x v="55"/>
    <x v="5"/>
    <x v="36"/>
    <s v="['fantasy', 'animation', 'family']"/>
    <s v="['US']"/>
    <m/>
    <s v="tt2094761"/>
    <n v="5.2"/>
    <n v="504"/>
  </r>
  <r>
    <x v="782"/>
    <x v="1"/>
    <x v="55"/>
    <x v="7"/>
    <x v="49"/>
    <s v="['action', 'animation', 'family', 'comedy']"/>
    <s v="['CA']"/>
    <n v="3"/>
    <s v="tt1759210"/>
    <n v="6"/>
    <n v="16"/>
  </r>
  <r>
    <x v="783"/>
    <x v="1"/>
    <x v="55"/>
    <x v="2"/>
    <x v="65"/>
    <s v="['family', 'drama']"/>
    <s v="['SG']"/>
    <n v="1"/>
    <s v="tt12199688"/>
    <m/>
    <m/>
  </r>
  <r>
    <x v="784"/>
    <x v="0"/>
    <x v="55"/>
    <x v="5"/>
    <x v="104"/>
    <s v="['documentation']"/>
    <s v="['US']"/>
    <m/>
    <s v="tt1854593"/>
    <n v="6.6"/>
    <n v="97"/>
  </r>
  <r>
    <x v="785"/>
    <x v="0"/>
    <x v="55"/>
    <x v="5"/>
    <x v="55"/>
    <s v="['drama', 'romance', 'action', 'comedy']"/>
    <s v="['IN']"/>
    <m/>
    <s v="tt1729637"/>
    <n v="4.5999999999999996"/>
    <n v="25592"/>
  </r>
  <r>
    <x v="786"/>
    <x v="0"/>
    <x v="55"/>
    <x v="4"/>
    <x v="75"/>
    <s v="['action', 'crime', 'thriller', 'drama']"/>
    <s v="['IN']"/>
    <m/>
    <s v="tt1836912"/>
    <n v="7.3"/>
    <n v="8414"/>
  </r>
  <r>
    <x v="787"/>
    <x v="0"/>
    <x v="54"/>
    <x v="1"/>
    <x v="33"/>
    <s v="['drama', 'sport', 'thriller', 'action', 'crime']"/>
    <s v="['IN']"/>
    <m/>
    <s v="tt1620933"/>
    <n v="8.1999999999999993"/>
    <n v="35888"/>
  </r>
  <r>
    <x v="788"/>
    <x v="0"/>
    <x v="54"/>
    <x v="5"/>
    <x v="163"/>
    <s v="['comedy']"/>
    <s v="['AU']"/>
    <m/>
    <s v="tt1859607"/>
    <n v="5.3"/>
    <n v="1333"/>
  </r>
  <r>
    <x v="789"/>
    <x v="0"/>
    <x v="55"/>
    <x v="1"/>
    <x v="33"/>
    <s v="['thriller', 'drama', 'action', 'crime', 'european']"/>
    <s v="['IN']"/>
    <m/>
    <s v="tt1772872"/>
    <n v="5.2"/>
    <n v="2316"/>
  </r>
  <r>
    <x v="790"/>
    <x v="0"/>
    <x v="55"/>
    <x v="11"/>
    <x v="41"/>
    <s v="['comedy', 'documentation']"/>
    <s v="['US']"/>
    <m/>
    <s v="tt2084872"/>
    <n v="6.9"/>
    <n v="230"/>
  </r>
  <r>
    <x v="791"/>
    <x v="0"/>
    <x v="54"/>
    <x v="5"/>
    <x v="76"/>
    <s v="['thriller', 'action']"/>
    <s v="['IN']"/>
    <m/>
    <s v="tt2345561"/>
    <n v="6.9"/>
    <n v="2165"/>
  </r>
  <r>
    <x v="792"/>
    <x v="0"/>
    <x v="54"/>
    <x v="3"/>
    <x v="39"/>
    <s v="['animation', 'action', 'drama']"/>
    <s v="['IN']"/>
    <m/>
    <s v="tt3758104"/>
    <n v="6.7"/>
    <n v="14"/>
  </r>
  <r>
    <x v="793"/>
    <x v="0"/>
    <x v="55"/>
    <x v="5"/>
    <x v="121"/>
    <s v="['drama', 'romance']"/>
    <s v="['CN', 'HK']"/>
    <m/>
    <s v="tt1935067"/>
    <n v="6.7"/>
    <n v="927"/>
  </r>
  <r>
    <x v="794"/>
    <x v="0"/>
    <x v="54"/>
    <x v="5"/>
    <x v="26"/>
    <s v="['action']"/>
    <s v="['IN']"/>
    <m/>
    <s v="tt2367996"/>
    <n v="5.0999999999999996"/>
    <n v="1176"/>
  </r>
  <r>
    <x v="795"/>
    <x v="0"/>
    <x v="54"/>
    <x v="5"/>
    <x v="79"/>
    <s v="['thriller', 'crime', 'action']"/>
    <s v="['IN']"/>
    <m/>
    <s v="tt1784589"/>
    <n v="4.2"/>
    <n v="4490"/>
  </r>
  <r>
    <x v="796"/>
    <x v="0"/>
    <x v="54"/>
    <x v="1"/>
    <x v="75"/>
    <s v="['romance', 'drama', 'comedy']"/>
    <s v="['IN']"/>
    <m/>
    <s v="tt2130242"/>
    <n v="5.8"/>
    <n v="4359"/>
  </r>
  <r>
    <x v="797"/>
    <x v="0"/>
    <x v="54"/>
    <x v="1"/>
    <x v="124"/>
    <s v="['comedy', 'family']"/>
    <s v="['US']"/>
    <m/>
    <s v="tt2395219"/>
    <n v="2"/>
    <n v="2625"/>
  </r>
  <r>
    <x v="798"/>
    <x v="0"/>
    <x v="54"/>
    <x v="3"/>
    <x v="107"/>
    <s v="['comedy']"/>
    <s v="['IN']"/>
    <m/>
    <s v="tt2262126"/>
    <n v="6.9"/>
    <n v="1342"/>
  </r>
  <r>
    <x v="799"/>
    <x v="1"/>
    <x v="54"/>
    <x v="6"/>
    <x v="69"/>
    <s v="['comedy']"/>
    <s v="['GB']"/>
    <n v="3"/>
    <s v="tt2344781"/>
    <n v="7.6"/>
    <n v="76"/>
  </r>
  <r>
    <x v="800"/>
    <x v="0"/>
    <x v="54"/>
    <x v="0"/>
    <x v="152"/>
    <s v="['comedy']"/>
    <s v="['US']"/>
    <m/>
    <s v="tt2370686"/>
    <n v="5.5"/>
    <n v="635"/>
  </r>
  <r>
    <x v="801"/>
    <x v="0"/>
    <x v="55"/>
    <x v="4"/>
    <x v="77"/>
    <s v="['crime', 'drama', 'thriller']"/>
    <s v="['IN']"/>
    <m/>
    <s v="tt1734110"/>
    <n v="7.2"/>
    <n v="11665"/>
  </r>
  <r>
    <x v="802"/>
    <x v="0"/>
    <x v="54"/>
    <x v="1"/>
    <x v="120"/>
    <s v="['comedy']"/>
    <s v="['IN']"/>
    <m/>
    <s v="tt2186933"/>
    <n v="6.6"/>
    <n v="3905"/>
  </r>
  <r>
    <x v="803"/>
    <x v="0"/>
    <x v="55"/>
    <x v="4"/>
    <x v="28"/>
    <s v="['horror', 'drama', 'thriller']"/>
    <s v="['IN']"/>
    <m/>
    <s v="tt1890513"/>
    <n v="5.0999999999999996"/>
    <n v="2617"/>
  </r>
  <r>
    <x v="804"/>
    <x v="0"/>
    <x v="55"/>
    <x v="5"/>
    <x v="110"/>
    <s v="['comedy']"/>
    <s v="['US']"/>
    <m/>
    <s v="tt1910649"/>
    <n v="7.2"/>
    <n v="490"/>
  </r>
  <r>
    <x v="805"/>
    <x v="0"/>
    <x v="54"/>
    <x v="5"/>
    <x v="86"/>
    <s v="['comedy', 'drama', 'european']"/>
    <s v="['FR']"/>
    <m/>
    <s v="tt1729630"/>
    <n v="6"/>
    <n v="1003"/>
  </r>
  <r>
    <x v="806"/>
    <x v="0"/>
    <x v="54"/>
    <x v="5"/>
    <x v="33"/>
    <s v="['thriller', 'crime', 'drama']"/>
    <s v="['KR']"/>
    <m/>
    <s v="tt2551894"/>
    <n v="6.3"/>
    <n v="1178"/>
  </r>
  <r>
    <x v="807"/>
    <x v="0"/>
    <x v="55"/>
    <x v="5"/>
    <x v="57"/>
    <s v="['thriller', 'comedy', 'drama']"/>
    <s v="['IN']"/>
    <m/>
    <s v="tt1629376"/>
    <n v="6.2"/>
    <n v="5919"/>
  </r>
  <r>
    <x v="808"/>
    <x v="0"/>
    <x v="55"/>
    <x v="5"/>
    <x v="39"/>
    <s v="['drama']"/>
    <s v="['EG']"/>
    <m/>
    <s v="tt1826603"/>
    <n v="8.1"/>
    <n v="4445"/>
  </r>
  <r>
    <x v="809"/>
    <x v="0"/>
    <x v="54"/>
    <x v="5"/>
    <x v="82"/>
    <s v="['comedy']"/>
    <s v="['HK']"/>
    <m/>
    <s v="tt2051818"/>
    <n v="5.0999999999999996"/>
    <n v="334"/>
  </r>
  <r>
    <x v="810"/>
    <x v="1"/>
    <x v="55"/>
    <x v="2"/>
    <x v="65"/>
    <s v="['drama']"/>
    <s v="['SG']"/>
    <n v="1"/>
    <s v="tt7131686"/>
    <n v="7.9"/>
    <n v="9"/>
  </r>
  <r>
    <x v="811"/>
    <x v="0"/>
    <x v="54"/>
    <x v="5"/>
    <x v="17"/>
    <s v="['thriller', 'action']"/>
    <s v="['IN']"/>
    <m/>
    <s v="tt1956697"/>
    <n v="6"/>
    <n v="2433"/>
  </r>
  <r>
    <x v="812"/>
    <x v="0"/>
    <x v="54"/>
    <x v="3"/>
    <x v="7"/>
    <s v="['comedy', 'drama']"/>
    <s v="['XX']"/>
    <m/>
    <s v="tt2350736"/>
    <n v="5.2"/>
    <n v="700"/>
  </r>
  <r>
    <x v="813"/>
    <x v="0"/>
    <x v="54"/>
    <x v="1"/>
    <x v="8"/>
    <s v="['drama', 'comedy', 'romance']"/>
    <s v="['IN']"/>
    <m/>
    <s v="tt1703958"/>
    <n v="5.8"/>
    <n v="6754"/>
  </r>
  <r>
    <x v="814"/>
    <x v="0"/>
    <x v="54"/>
    <x v="5"/>
    <x v="124"/>
    <s v="['action', 'thriller', 'drama']"/>
    <s v="['GB', 'NG']"/>
    <m/>
    <s v="tt2287851"/>
    <n v="4.5"/>
    <n v="347"/>
  </r>
  <r>
    <x v="815"/>
    <x v="0"/>
    <x v="55"/>
    <x v="4"/>
    <x v="18"/>
    <s v="['thriller', 'drama']"/>
    <s v="['IN']"/>
    <m/>
    <s v="tt1754202"/>
    <n v="5.3"/>
    <n v="167"/>
  </r>
  <r>
    <x v="816"/>
    <x v="0"/>
    <x v="55"/>
    <x v="4"/>
    <x v="82"/>
    <s v="['thriller', 'action', 'comedy', 'crime']"/>
    <s v="['IN']"/>
    <m/>
    <s v="tt1869296"/>
    <n v="5.6"/>
    <n v="2884"/>
  </r>
  <r>
    <x v="817"/>
    <x v="0"/>
    <x v="55"/>
    <x v="1"/>
    <x v="63"/>
    <s v="['drama', 'crime']"/>
    <s v="['IN']"/>
    <m/>
    <s v="tt1916728"/>
    <n v="7.2"/>
    <n v="3708"/>
  </r>
  <r>
    <x v="818"/>
    <x v="0"/>
    <x v="55"/>
    <x v="3"/>
    <x v="178"/>
    <s v="['animation', 'action', 'fantasy']"/>
    <s v="['IN']"/>
    <m/>
    <s v="tt16235600"/>
    <n v="9"/>
    <n v="5"/>
  </r>
  <r>
    <x v="819"/>
    <x v="0"/>
    <x v="54"/>
    <x v="0"/>
    <x v="34"/>
    <s v="['thriller', 'action', 'crime']"/>
    <s v="['IN']"/>
    <m/>
    <s v="tt2186731"/>
    <n v="3.2"/>
    <n v="1049"/>
  </r>
  <r>
    <x v="820"/>
    <x v="0"/>
    <x v="55"/>
    <x v="5"/>
    <x v="163"/>
    <s v="['drama']"/>
    <s v="['LB']"/>
    <m/>
    <s v="tt1726871"/>
    <n v="6.3"/>
    <n v="363"/>
  </r>
  <r>
    <x v="821"/>
    <x v="0"/>
    <x v="54"/>
    <x v="4"/>
    <x v="118"/>
    <s v="['romance', 'drama']"/>
    <s v="['PH']"/>
    <m/>
    <s v="tt2389344"/>
    <n v="6.3"/>
    <n v="359"/>
  </r>
  <r>
    <x v="822"/>
    <x v="1"/>
    <x v="55"/>
    <x v="2"/>
    <x v="114"/>
    <s v="['drama', 'comedy']"/>
    <s v="['TW']"/>
    <n v="1"/>
    <s v="tt6357282"/>
    <n v="7.1"/>
    <n v="108"/>
  </r>
  <r>
    <x v="823"/>
    <x v="0"/>
    <x v="54"/>
    <x v="3"/>
    <x v="120"/>
    <s v="['comedy', 'family', 'sport', 'drama']"/>
    <s v="['IN']"/>
    <m/>
    <s v="tt2122340"/>
    <n v="6.4"/>
    <n v="5411"/>
  </r>
  <r>
    <x v="824"/>
    <x v="0"/>
    <x v="55"/>
    <x v="1"/>
    <x v="123"/>
    <s v="['scifi', 'fantasy', 'action', 'family']"/>
    <s v="['IN']"/>
    <m/>
    <s v="tt1605790"/>
    <n v="3.9"/>
    <n v="407"/>
  </r>
  <r>
    <x v="825"/>
    <x v="1"/>
    <x v="55"/>
    <x v="2"/>
    <x v="73"/>
    <s v="['drama', 'comedy', 'romance']"/>
    <s v="['TW']"/>
    <n v="1"/>
    <s v="tt4381290"/>
    <n v="6.9"/>
    <n v="140"/>
  </r>
  <r>
    <x v="826"/>
    <x v="0"/>
    <x v="54"/>
    <x v="5"/>
    <x v="91"/>
    <s v="['animation']"/>
    <s v="['IN']"/>
    <m/>
    <s v="tt6417816"/>
    <n v="7.5"/>
    <n v="16"/>
  </r>
  <r>
    <x v="827"/>
    <x v="0"/>
    <x v="54"/>
    <x v="5"/>
    <x v="11"/>
    <s v="['drama']"/>
    <s v="['PH']"/>
    <m/>
    <s v="tt2590280"/>
    <n v="5.9"/>
    <n v="202"/>
  </r>
  <r>
    <x v="828"/>
    <x v="0"/>
    <x v="54"/>
    <x v="5"/>
    <x v="162"/>
    <s v="['action', 'thriller']"/>
    <s v="['IN']"/>
    <m/>
    <s v="tt5249376"/>
    <n v="6.1"/>
    <n v="2034"/>
  </r>
  <r>
    <x v="829"/>
    <x v="0"/>
    <x v="54"/>
    <x v="3"/>
    <x v="103"/>
    <s v="['comedy', 'romance']"/>
    <s v="['IN']"/>
    <m/>
    <s v="tt2255934"/>
    <n v="4.3"/>
    <n v="1871"/>
  </r>
  <r>
    <x v="830"/>
    <x v="0"/>
    <x v="54"/>
    <x v="1"/>
    <x v="8"/>
    <s v="['drama', 'thriller', 'action', 'crime']"/>
    <s v="['IN']"/>
    <m/>
    <s v="tt2246595"/>
    <n v="5.0999999999999996"/>
    <n v="1533"/>
  </r>
  <r>
    <x v="831"/>
    <x v="0"/>
    <x v="54"/>
    <x v="5"/>
    <x v="120"/>
    <s v="['drama']"/>
    <s v="['IN']"/>
    <m/>
    <s v="tt1949548"/>
    <n v="5"/>
    <n v="4312"/>
  </r>
  <r>
    <x v="832"/>
    <x v="0"/>
    <x v="54"/>
    <x v="5"/>
    <x v="7"/>
    <s v="['drama', 'comedy']"/>
    <s v="['PH']"/>
    <m/>
    <s v="tt2244376"/>
    <n v="7.1"/>
    <n v="296"/>
  </r>
  <r>
    <x v="833"/>
    <x v="1"/>
    <x v="54"/>
    <x v="7"/>
    <x v="111"/>
    <s v="['drama', 'comedy']"/>
    <s v="['TW']"/>
    <n v="1"/>
    <s v="tt6273116"/>
    <n v="7.6"/>
    <n v="116"/>
  </r>
  <r>
    <x v="834"/>
    <x v="0"/>
    <x v="54"/>
    <x v="3"/>
    <x v="167"/>
    <s v="['animation']"/>
    <s v="['IN']"/>
    <m/>
    <s v="tt6356352"/>
    <n v="7.8"/>
    <n v="12"/>
  </r>
  <r>
    <x v="835"/>
    <x v="0"/>
    <x v="54"/>
    <x v="5"/>
    <x v="8"/>
    <s v="['drama', 'comedy']"/>
    <s v="['PH']"/>
    <m/>
    <s v="tt2590214"/>
    <n v="5.2"/>
    <n v="286"/>
  </r>
  <r>
    <x v="836"/>
    <x v="1"/>
    <x v="55"/>
    <x v="10"/>
    <x v="147"/>
    <s v="['comedy', 'animation']"/>
    <s v="['SA']"/>
    <n v="1"/>
    <s v="tt6298258"/>
    <n v="8.1999999999999993"/>
    <n v="677"/>
  </r>
  <r>
    <x v="837"/>
    <x v="0"/>
    <x v="54"/>
    <x v="3"/>
    <x v="179"/>
    <s v="['animation']"/>
    <s v="['XX']"/>
    <m/>
    <s v="tt6442774"/>
    <n v="7.8"/>
    <n v="41"/>
  </r>
  <r>
    <x v="838"/>
    <x v="0"/>
    <x v="54"/>
    <x v="3"/>
    <x v="16"/>
    <s v="['animation']"/>
    <s v="['IN']"/>
    <m/>
    <s v="tt6543070"/>
    <n v="8"/>
    <n v="53"/>
  </r>
  <r>
    <x v="839"/>
    <x v="0"/>
    <x v="54"/>
    <x v="5"/>
    <x v="17"/>
    <s v="['comedy']"/>
    <s v="['IN']"/>
    <m/>
    <s v="tt2407826"/>
    <n v="3.8"/>
    <n v="278"/>
  </r>
  <r>
    <x v="840"/>
    <x v="1"/>
    <x v="55"/>
    <x v="2"/>
    <x v="73"/>
    <s v="['comedy', 'drama', 'romance']"/>
    <s v="['TW']"/>
    <n v="1"/>
    <s v="tt2661520"/>
    <n v="6.5"/>
    <n v="114"/>
  </r>
  <r>
    <x v="841"/>
    <x v="0"/>
    <x v="55"/>
    <x v="5"/>
    <x v="5"/>
    <s v="['drama']"/>
    <s v="['ID']"/>
    <m/>
    <s v="tt1979169"/>
    <n v="7"/>
    <n v="254"/>
  </r>
  <r>
    <x v="842"/>
    <x v="1"/>
    <x v="54"/>
    <x v="5"/>
    <x v="141"/>
    <s v="['drama']"/>
    <s v="['SA']"/>
    <n v="3"/>
    <s v="tt6052432"/>
    <n v="6.5"/>
    <n v="250"/>
  </r>
  <r>
    <x v="843"/>
    <x v="0"/>
    <x v="55"/>
    <x v="5"/>
    <x v="55"/>
    <s v="['thriller', 'action']"/>
    <s v="['IN']"/>
    <m/>
    <s v="tt2053397"/>
    <n v="6.3"/>
    <n v="292"/>
  </r>
  <r>
    <x v="844"/>
    <x v="0"/>
    <x v="55"/>
    <x v="5"/>
    <x v="12"/>
    <s v="['drama', 'romance', 'war', 'european']"/>
    <s v="['NL', 'US', 'AE', 'PS']"/>
    <m/>
    <s v="tt1670646"/>
    <n v="6.7"/>
    <n v="129"/>
  </r>
  <r>
    <x v="845"/>
    <x v="0"/>
    <x v="54"/>
    <x v="5"/>
    <x v="112"/>
    <s v="['comedy', 'romance']"/>
    <s v="['NG']"/>
    <m/>
    <s v="tt2198109"/>
    <n v="6.4"/>
    <n v="170"/>
  </r>
  <r>
    <x v="846"/>
    <x v="0"/>
    <x v="55"/>
    <x v="3"/>
    <x v="160"/>
    <s v="['animation']"/>
    <s v="['IN']"/>
    <m/>
    <s v="tt6543194"/>
    <m/>
    <m/>
  </r>
  <r>
    <x v="847"/>
    <x v="0"/>
    <x v="55"/>
    <x v="5"/>
    <x v="7"/>
    <s v="['drama', 'thriller', 'romance']"/>
    <s v="['PH']"/>
    <m/>
    <s v="tt2057445"/>
    <n v="5.9"/>
    <n v="309"/>
  </r>
  <r>
    <x v="848"/>
    <x v="1"/>
    <x v="54"/>
    <x v="2"/>
    <x v="65"/>
    <s v="['drama', 'comedy', 'romance']"/>
    <s v="['SG']"/>
    <n v="1"/>
    <s v="tt7131690"/>
    <n v="6.8"/>
    <n v="14"/>
  </r>
  <r>
    <x v="849"/>
    <x v="0"/>
    <x v="54"/>
    <x v="5"/>
    <x v="152"/>
    <s v="['comedy']"/>
    <s v="['US']"/>
    <m/>
    <s v="tt2229301"/>
    <n v="6.7"/>
    <n v="330"/>
  </r>
  <r>
    <x v="850"/>
    <x v="0"/>
    <x v="55"/>
    <x v="1"/>
    <x v="14"/>
    <s v="['comedy', 'drama', 'crime']"/>
    <s v="['IN']"/>
    <m/>
    <s v="tt1512220"/>
    <n v="5.3"/>
    <n v="391"/>
  </r>
  <r>
    <x v="851"/>
    <x v="0"/>
    <x v="55"/>
    <x v="5"/>
    <x v="47"/>
    <s v="['fantasy', 'drama']"/>
    <s v="['NG']"/>
    <m/>
    <s v="tt1730705"/>
    <n v="4.9000000000000004"/>
    <n v="138"/>
  </r>
  <r>
    <x v="852"/>
    <x v="1"/>
    <x v="55"/>
    <x v="6"/>
    <x v="70"/>
    <s v="['drama', 'romance', 'history']"/>
    <s v="['CN']"/>
    <n v="1"/>
    <s v="tt2272555"/>
    <n v="7"/>
    <n v="142"/>
  </r>
  <r>
    <x v="853"/>
    <x v="0"/>
    <x v="55"/>
    <x v="5"/>
    <x v="11"/>
    <s v="['drama']"/>
    <s v="['LB']"/>
    <m/>
    <s v="tt2091312"/>
    <n v="6.3"/>
    <n v="63"/>
  </r>
  <r>
    <x v="854"/>
    <x v="1"/>
    <x v="56"/>
    <x v="10"/>
    <x v="152"/>
    <s v="['scifi', 'drama', 'fantasy', 'romance']"/>
    <s v="['US']"/>
    <n v="6"/>
    <s v="tt3006802"/>
    <n v="8.4"/>
    <n v="152435"/>
  </r>
  <r>
    <x v="855"/>
    <x v="1"/>
    <x v="57"/>
    <x v="10"/>
    <x v="104"/>
    <s v="['drama', 'crime', 'european']"/>
    <s v="['GB']"/>
    <n v="6"/>
    <s v="tt2442560"/>
    <n v="8.8000000000000007"/>
    <n v="485506"/>
  </r>
  <r>
    <x v="856"/>
    <x v="1"/>
    <x v="57"/>
    <x v="10"/>
    <x v="36"/>
    <s v="['scifi', 'action', 'drama', 'fantasy', 'horror', 'animation']"/>
    <s v="['JP']"/>
    <n v="4"/>
    <s v="tt2560140"/>
    <n v="9"/>
    <n v="325381"/>
  </r>
  <r>
    <x v="857"/>
    <x v="1"/>
    <x v="57"/>
    <x v="2"/>
    <x v="114"/>
    <s v="['drama', 'crime', 'thriller']"/>
    <s v="['US']"/>
    <n v="9"/>
    <s v="tt2741602"/>
    <n v="8"/>
    <n v="238138"/>
  </r>
  <r>
    <x v="858"/>
    <x v="1"/>
    <x v="56"/>
    <x v="6"/>
    <x v="130"/>
    <s v="['reality', 'european']"/>
    <s v="['US']"/>
    <n v="14"/>
    <s v="tt3868860"/>
    <n v="6.1"/>
    <n v="1975"/>
  </r>
  <r>
    <x v="859"/>
    <x v="0"/>
    <x v="56"/>
    <x v="1"/>
    <x v="39"/>
    <s v="['comedy', 'animation', 'family', 'fantasy', 'european']"/>
    <s v="['FR', 'GB', 'US']"/>
    <m/>
    <s v="tt1109624"/>
    <n v="7.2"/>
    <n v="111092"/>
  </r>
  <r>
    <x v="860"/>
    <x v="1"/>
    <x v="56"/>
    <x v="2"/>
    <x v="116"/>
    <s v="['scifi', 'drama', 'action']"/>
    <s v="['US']"/>
    <n v="8"/>
    <s v="tt3107288"/>
    <n v="7.6"/>
    <n v="336888"/>
  </r>
  <r>
    <x v="861"/>
    <x v="0"/>
    <x v="56"/>
    <x v="0"/>
    <x v="82"/>
    <s v="['crime', 'thriller', 'drama']"/>
    <s v="['US']"/>
    <m/>
    <s v="tt2872718"/>
    <n v="7.8"/>
    <n v="523686"/>
  </r>
  <r>
    <x v="862"/>
    <x v="1"/>
    <x v="56"/>
    <x v="2"/>
    <x v="114"/>
    <s v="['scifi', 'action', 'crime', 'drama', 'thriller']"/>
    <s v="['US']"/>
    <n v="5"/>
    <s v="tt3749900"/>
    <n v="7.8"/>
    <n v="226081"/>
  </r>
  <r>
    <x v="863"/>
    <x v="1"/>
    <x v="56"/>
    <x v="2"/>
    <x v="173"/>
    <s v="['reality']"/>
    <s v="['US']"/>
    <n v="8"/>
    <s v="tt3484274"/>
    <n v="6.5"/>
    <n v="2450"/>
  </r>
  <r>
    <x v="864"/>
    <x v="0"/>
    <x v="57"/>
    <x v="0"/>
    <x v="75"/>
    <s v="['drama', 'romance', 'scifi']"/>
    <s v="['US']"/>
    <m/>
    <s v="tt1798709"/>
    <n v="8"/>
    <n v="586679"/>
  </r>
  <r>
    <x v="865"/>
    <x v="0"/>
    <x v="57"/>
    <x v="4"/>
    <x v="81"/>
    <s v="['drama', 'sport']"/>
    <s v="['US']"/>
    <m/>
    <s v="tt0453562"/>
    <n v="7.5"/>
    <n v="93314"/>
  </r>
  <r>
    <x v="866"/>
    <x v="0"/>
    <x v="56"/>
    <x v="4"/>
    <x v="0"/>
    <s v="['thriller', 'drama', 'war']"/>
    <s v="['US', 'GB']"/>
    <m/>
    <s v="tt2084970"/>
    <n v="8"/>
    <n v="748654"/>
  </r>
  <r>
    <x v="867"/>
    <x v="0"/>
    <x v="57"/>
    <x v="0"/>
    <x v="2"/>
    <s v="['crime', 'thriller', 'drama', 'horror', 'european']"/>
    <s v="['US']"/>
    <m/>
    <s v="tt1911644"/>
    <n v="6.7"/>
    <n v="120475"/>
  </r>
  <r>
    <x v="868"/>
    <x v="1"/>
    <x v="56"/>
    <x v="2"/>
    <x v="116"/>
    <s v="['drama', 'action', 'scifi']"/>
    <s v="['US']"/>
    <n v="7"/>
    <s v="tt2661044"/>
    <n v="7.6"/>
    <n v="242221"/>
  </r>
  <r>
    <x v="869"/>
    <x v="0"/>
    <x v="56"/>
    <x v="4"/>
    <x v="72"/>
    <s v="['drama', 'documentation', 'crime', 'romance']"/>
    <s v="['CA', 'US']"/>
    <m/>
    <s v="tt1126590"/>
    <n v="7.2"/>
    <n v="51"/>
  </r>
  <r>
    <x v="870"/>
    <x v="1"/>
    <x v="56"/>
    <x v="2"/>
    <x v="114"/>
    <s v="['drama', 'thriller', 'crime']"/>
    <s v="['US']"/>
    <n v="6"/>
    <s v="tt3205802"/>
    <n v="8.1"/>
    <n v="146712"/>
  </r>
  <r>
    <x v="871"/>
    <x v="0"/>
    <x v="57"/>
    <x v="0"/>
    <x v="7"/>
    <s v="['thriller', 'action', 'drama']"/>
    <s v="['US']"/>
    <m/>
    <s v="tt1321511"/>
    <n v="5.7"/>
    <n v="75015"/>
  </r>
  <r>
    <x v="872"/>
    <x v="0"/>
    <x v="57"/>
    <x v="0"/>
    <x v="78"/>
    <s v="['drama', 'action', 'sport', 'european']"/>
    <s v="['US', 'DE', 'GB']"/>
    <m/>
    <s v="tt1979320"/>
    <n v="8.1"/>
    <n v="465254"/>
  </r>
  <r>
    <x v="873"/>
    <x v="1"/>
    <x v="57"/>
    <x v="2"/>
    <x v="116"/>
    <s v="['drama', 'fantasy']"/>
    <s v="['US']"/>
    <n v="4"/>
    <s v="tt2710394"/>
    <n v="7.5"/>
    <n v="47751"/>
  </r>
  <r>
    <x v="874"/>
    <x v="0"/>
    <x v="56"/>
    <x v="1"/>
    <x v="5"/>
    <s v="['fantasy', 'comedy', 'family', 'animation', 'action']"/>
    <s v="['US']"/>
    <m/>
    <s v="tt1646971"/>
    <n v="7.8"/>
    <n v="327565"/>
  </r>
  <r>
    <x v="875"/>
    <x v="0"/>
    <x v="57"/>
    <x v="0"/>
    <x v="7"/>
    <s v="['comedy', 'music', 'romance', 'drama']"/>
    <s v="['US']"/>
    <m/>
    <s v="tt1980929"/>
    <n v="7.4"/>
    <n v="154049"/>
  </r>
  <r>
    <x v="876"/>
    <x v="0"/>
    <x v="57"/>
    <x v="0"/>
    <x v="63"/>
    <s v="['thriller', 'horror']"/>
    <s v="['US']"/>
    <m/>
    <s v="tt1457767"/>
    <n v="7.5"/>
    <n v="491048"/>
  </r>
  <r>
    <x v="877"/>
    <x v="0"/>
    <x v="57"/>
    <x v="4"/>
    <x v="72"/>
    <s v="['thriller', 'horror']"/>
    <s v="['US']"/>
    <m/>
    <s v="tt2226417"/>
    <n v="6.5"/>
    <n v="167549"/>
  </r>
  <r>
    <x v="878"/>
    <x v="1"/>
    <x v="56"/>
    <x v="10"/>
    <x v="48"/>
    <s v="['drama', 'comedy', 'animation']"/>
    <s v="['US']"/>
    <n v="6"/>
    <s v="tt3398228"/>
    <n v="8.8000000000000007"/>
    <n v="143584"/>
  </r>
  <r>
    <x v="879"/>
    <x v="1"/>
    <x v="57"/>
    <x v="10"/>
    <x v="126"/>
    <s v="['drama']"/>
    <s v="['US']"/>
    <n v="6"/>
    <s v="tt1856010"/>
    <n v="8.6999999999999993"/>
    <n v="494092"/>
  </r>
  <r>
    <x v="880"/>
    <x v="1"/>
    <x v="56"/>
    <x v="8"/>
    <x v="36"/>
    <s v="['scifi', 'action', 'comedy', 'family']"/>
    <s v="['US']"/>
    <n v="5"/>
    <s v="tt3596174"/>
    <n v="5.6"/>
    <n v="5245"/>
  </r>
  <r>
    <x v="881"/>
    <x v="0"/>
    <x v="56"/>
    <x v="0"/>
    <x v="0"/>
    <s v="['drama', 'thriller', 'action', 'crime']"/>
    <s v="['US']"/>
    <m/>
    <s v="tt0365907"/>
    <n v="6.5"/>
    <n v="120389"/>
  </r>
  <r>
    <x v="882"/>
    <x v="0"/>
    <x v="57"/>
    <x v="0"/>
    <x v="74"/>
    <s v="['thriller', 'action', 'drama']"/>
    <s v="['US']"/>
    <m/>
    <s v="tt2302755"/>
    <n v="6.5"/>
    <n v="272334"/>
  </r>
  <r>
    <x v="883"/>
    <x v="0"/>
    <x v="56"/>
    <x v="4"/>
    <x v="18"/>
    <s v="['drama', 'scifi', 'romance', 'thriller']"/>
    <s v="['US']"/>
    <m/>
    <s v="tt0435651"/>
    <n v="6.4"/>
    <n v="118117"/>
  </r>
  <r>
    <x v="884"/>
    <x v="1"/>
    <x v="57"/>
    <x v="10"/>
    <x v="105"/>
    <s v="['drama', 'comedy', 'crime']"/>
    <s v="['US']"/>
    <n v="7"/>
    <s v="tt2372162"/>
    <n v="8.1"/>
    <n v="295591"/>
  </r>
  <r>
    <x v="885"/>
    <x v="1"/>
    <x v="57"/>
    <x v="2"/>
    <x v="114"/>
    <s v="['scifi', 'drama', 'fantasy', 'horror']"/>
    <s v="['US']"/>
    <n v="5"/>
    <s v="tt2632424"/>
    <n v="8.3000000000000007"/>
    <n v="131574"/>
  </r>
  <r>
    <x v="886"/>
    <x v="1"/>
    <x v="56"/>
    <x v="2"/>
    <x v="116"/>
    <s v="['drama', 'comedy']"/>
    <s v="['US']"/>
    <n v="5"/>
    <s v="tt3566726"/>
    <n v="7.8"/>
    <n v="46286"/>
  </r>
  <r>
    <x v="887"/>
    <x v="0"/>
    <x v="56"/>
    <x v="0"/>
    <x v="15"/>
    <s v="['horror', 'thriller']"/>
    <s v="['US']"/>
    <m/>
    <s v="tt2428170"/>
    <n v="6.3"/>
    <n v="52233"/>
  </r>
  <r>
    <x v="888"/>
    <x v="0"/>
    <x v="56"/>
    <x v="4"/>
    <x v="5"/>
    <s v="['comedy', 'drama']"/>
    <s v="['US']"/>
    <m/>
    <s v="tt2170593"/>
    <n v="7.2"/>
    <n v="102103"/>
  </r>
  <r>
    <x v="889"/>
    <x v="1"/>
    <x v="56"/>
    <x v="10"/>
    <x v="102"/>
    <s v="['action', 'drama', 'history', 'documentation']"/>
    <s v="['US']"/>
    <n v="2"/>
    <s v="tt2189461"/>
    <n v="8"/>
    <n v="71229"/>
  </r>
  <r>
    <x v="890"/>
    <x v="1"/>
    <x v="57"/>
    <x v="10"/>
    <x v="73"/>
    <s v="['drama', 'crime', 'thriller']"/>
    <s v="['AU']"/>
    <n v="9"/>
    <s v="tt2433738"/>
    <n v="8.6"/>
    <n v="21747"/>
  </r>
  <r>
    <x v="891"/>
    <x v="1"/>
    <x v="56"/>
    <x v="2"/>
    <x v="114"/>
    <s v="['war', 'thriller', 'drama']"/>
    <s v="['US']"/>
    <n v="6"/>
    <s v="tt3501074"/>
    <n v="7.6"/>
    <n v="22563"/>
  </r>
  <r>
    <x v="892"/>
    <x v="0"/>
    <x v="57"/>
    <x v="0"/>
    <x v="11"/>
    <s v="['horror', 'thriller']"/>
    <s v="['CA', 'CL', 'US']"/>
    <m/>
    <s v="tt2403021"/>
    <n v="5.3"/>
    <n v="43149"/>
  </r>
  <r>
    <x v="893"/>
    <x v="0"/>
    <x v="57"/>
    <x v="4"/>
    <x v="18"/>
    <s v="['thriller', 'horror', 'scifi', 'documentation']"/>
    <s v="['US']"/>
    <m/>
    <s v="tt4190332"/>
    <n v="6.3"/>
    <n v="75139"/>
  </r>
  <r>
    <x v="894"/>
    <x v="1"/>
    <x v="57"/>
    <x v="10"/>
    <x v="69"/>
    <s v="['action', 'scifi', 'fantasy', 'animation', 'comedy', 'drama']"/>
    <s v="['JP']"/>
    <n v="1"/>
    <s v="tt3114390"/>
    <n v="7.9"/>
    <n v="13372"/>
  </r>
  <r>
    <x v="895"/>
    <x v="0"/>
    <x v="57"/>
    <x v="0"/>
    <x v="21"/>
    <s v="['thriller', 'drama', 'crime']"/>
    <s v="['US']"/>
    <m/>
    <s v="tt2005374"/>
    <n v="6.4"/>
    <n v="62183"/>
  </r>
  <r>
    <x v="896"/>
    <x v="1"/>
    <x v="56"/>
    <x v="2"/>
    <x v="114"/>
    <s v="['action', 'drama', 'scifi', 'comedy', 'horror', 'romance']"/>
    <s v="['US']"/>
    <n v="5"/>
    <s v="tt3843168"/>
    <n v="6.6"/>
    <n v="36059"/>
  </r>
  <r>
    <x v="897"/>
    <x v="1"/>
    <x v="56"/>
    <x v="2"/>
    <x v="111"/>
    <s v="['scifi', 'crime', 'fantasy', 'horror', 'action']"/>
    <s v="['US']"/>
    <n v="3"/>
    <s v="tt3337194"/>
    <n v="6.9"/>
    <n v="20132"/>
  </r>
  <r>
    <x v="898"/>
    <x v="0"/>
    <x v="57"/>
    <x v="0"/>
    <x v="2"/>
    <s v="['drama', 'crime', 'thriller', 'action', 'european']"/>
    <s v="['US']"/>
    <m/>
    <s v="tt2171867"/>
    <n v="5.2"/>
    <n v="21368"/>
  </r>
  <r>
    <x v="899"/>
    <x v="1"/>
    <x v="57"/>
    <x v="10"/>
    <x v="48"/>
    <s v="['drama', 'comedy', 'european']"/>
    <s v="['GB']"/>
    <n v="3"/>
    <s v="tt2616280"/>
    <n v="8.1"/>
    <n v="31976"/>
  </r>
  <r>
    <x v="900"/>
    <x v="0"/>
    <x v="57"/>
    <x v="4"/>
    <x v="76"/>
    <s v="['fantasy', 'family', 'comedy']"/>
    <s v="['US']"/>
    <m/>
    <s v="tt3070936"/>
    <n v="6.9"/>
    <n v="3634"/>
  </r>
  <r>
    <x v="901"/>
    <x v="0"/>
    <x v="57"/>
    <x v="4"/>
    <x v="131"/>
    <s v="['drama', 'european']"/>
    <s v="['US']"/>
    <m/>
    <s v="tt1327773"/>
    <n v="7.2"/>
    <n v="114013"/>
  </r>
  <r>
    <x v="902"/>
    <x v="1"/>
    <x v="57"/>
    <x v="8"/>
    <x v="36"/>
    <s v="['action', 'scifi', 'family', 'comedy', 'drama']"/>
    <s v="['US']"/>
    <n v="4"/>
    <s v="tt2712516"/>
    <n v="5.6"/>
    <n v="5340"/>
  </r>
  <r>
    <x v="903"/>
    <x v="1"/>
    <x v="57"/>
    <x v="10"/>
    <x v="109"/>
    <s v="['thriller', 'drama', 'fantasy', 'horror', 'scifi']"/>
    <s v="['US']"/>
    <n v="3"/>
    <s v="tt2309295"/>
    <n v="7"/>
    <n v="39590"/>
  </r>
  <r>
    <x v="904"/>
    <x v="0"/>
    <x v="57"/>
    <x v="4"/>
    <x v="135"/>
    <s v="['comedy', 'horror']"/>
    <s v="['US']"/>
    <m/>
    <s v="tt0795461"/>
    <n v="3.5"/>
    <n v="70814"/>
  </r>
  <r>
    <x v="905"/>
    <x v="1"/>
    <x v="56"/>
    <x v="2"/>
    <x v="36"/>
    <s v="['action', 'scifi', 'comedy', 'fantasy', 'animation']"/>
    <s v="['JP']"/>
    <n v="5"/>
    <s v="tt3909224"/>
    <n v="7.9"/>
    <n v="30341"/>
  </r>
  <r>
    <x v="906"/>
    <x v="1"/>
    <x v="57"/>
    <x v="7"/>
    <x v="36"/>
    <s v="['family', 'fantasy', 'animation']"/>
    <s v="['US']"/>
    <n v="4"/>
    <s v="tt2136138"/>
    <n v="6.8"/>
    <n v="2915"/>
  </r>
  <r>
    <x v="907"/>
    <x v="1"/>
    <x v="56"/>
    <x v="2"/>
    <x v="36"/>
    <s v="['scifi', 'animation', 'action', 'comedy', 'drama', 'fantasy', 'romance', 'family']"/>
    <s v="['JP']"/>
    <n v="4"/>
    <s v="tt3124992"/>
    <n v="7.8"/>
    <n v="2115"/>
  </r>
  <r>
    <x v="908"/>
    <x v="0"/>
    <x v="57"/>
    <x v="1"/>
    <x v="86"/>
    <s v="['comedy', 'family', 'fantasy', 'scifi', 'drama', 'animation']"/>
    <s v="['US']"/>
    <m/>
    <s v="tt1985966"/>
    <n v="6.3"/>
    <n v="100637"/>
  </r>
  <r>
    <x v="909"/>
    <x v="1"/>
    <x v="56"/>
    <x v="10"/>
    <x v="36"/>
    <s v="['comedy', 'european']"/>
    <s v="['GB']"/>
    <n v="3"/>
    <s v="tt4051832"/>
    <n v="8.1"/>
    <n v="19259"/>
  </r>
  <r>
    <x v="910"/>
    <x v="1"/>
    <x v="57"/>
    <x v="2"/>
    <x v="64"/>
    <s v="['drama']"/>
    <s v="['IL']"/>
    <n v="3"/>
    <s v="tt3069894"/>
    <n v="8.6"/>
    <n v="6958"/>
  </r>
  <r>
    <x v="911"/>
    <x v="1"/>
    <x v="57"/>
    <x v="6"/>
    <x v="65"/>
    <s v="['reality']"/>
    <s v="['US']"/>
    <n v="5"/>
    <s v="tt3077336"/>
    <n v="7.5"/>
    <n v="886"/>
  </r>
  <r>
    <x v="912"/>
    <x v="0"/>
    <x v="56"/>
    <x v="1"/>
    <x v="67"/>
    <s v="['comedy', 'animation', 'family', 'scifi']"/>
    <s v="['US']"/>
    <m/>
    <s v="tt1911658"/>
    <n v="6.6"/>
    <n v="88708"/>
  </r>
  <r>
    <x v="913"/>
    <x v="0"/>
    <x v="57"/>
    <x v="0"/>
    <x v="67"/>
    <s v="['horror', 'thriller']"/>
    <s v="['US']"/>
    <m/>
    <s v="tt1572315"/>
    <n v="4.8"/>
    <n v="49312"/>
  </r>
  <r>
    <x v="914"/>
    <x v="0"/>
    <x v="56"/>
    <x v="4"/>
    <x v="135"/>
    <s v="['comedy']"/>
    <s v="['US']"/>
    <m/>
    <s v="tt3766424"/>
    <n v="6.3"/>
    <m/>
  </r>
  <r>
    <x v="915"/>
    <x v="1"/>
    <x v="56"/>
    <x v="2"/>
    <x v="116"/>
    <s v="['drama', 'romance', 'fantasy', 'horror', 'action', 'animation', 'comedy']"/>
    <s v="['US']"/>
    <n v="4"/>
    <s v="tt1483202"/>
    <n v="7.5"/>
    <n v="12069"/>
  </r>
  <r>
    <x v="916"/>
    <x v="1"/>
    <x v="57"/>
    <x v="8"/>
    <x v="36"/>
    <s v="['drama', 'romance', 'family']"/>
    <s v="['CA']"/>
    <n v="7"/>
    <s v="tt2374744"/>
    <n v="5.9"/>
    <n v="1928"/>
  </r>
  <r>
    <x v="917"/>
    <x v="0"/>
    <x v="56"/>
    <x v="1"/>
    <x v="67"/>
    <s v="['action', 'family', 'animation', 'history', 'scifi', 'romance', 'comedy', 'fantasy']"/>
    <s v="['US']"/>
    <m/>
    <s v="tt0864835"/>
    <n v="6.8"/>
    <n v="68790"/>
  </r>
  <r>
    <x v="918"/>
    <x v="0"/>
    <x v="56"/>
    <x v="4"/>
    <x v="7"/>
    <s v="['fantasy', 'horror', 'thriller', 'action', 'comedy', 'drama']"/>
    <s v="['US']"/>
    <m/>
    <s v="tt1686821"/>
    <n v="5.4"/>
    <n v="54190"/>
  </r>
  <r>
    <x v="919"/>
    <x v="0"/>
    <x v="56"/>
    <x v="4"/>
    <x v="67"/>
    <s v="['horror', 'thriller', 'scifi', 'action', 'fantasy']"/>
    <s v="['AU', 'US']"/>
    <m/>
    <s v="tt1418377"/>
    <n v="5.0999999999999996"/>
    <n v="80733"/>
  </r>
  <r>
    <x v="920"/>
    <x v="0"/>
    <x v="56"/>
    <x v="4"/>
    <x v="20"/>
    <s v="['fantasy', 'action']"/>
    <s v="['US', 'GB', 'CN', 'CA']"/>
    <m/>
    <s v="tt1121096"/>
    <n v="5.5"/>
    <n v="76395"/>
  </r>
  <r>
    <x v="921"/>
    <x v="1"/>
    <x v="56"/>
    <x v="2"/>
    <x v="110"/>
    <s v="['drama', 'romance', 'thriller', 'action', 'crime', 'european']"/>
    <s v="['ES']"/>
    <n v="4"/>
    <s v="tt2955402"/>
    <n v="8.1"/>
    <n v="6018"/>
  </r>
  <r>
    <x v="922"/>
    <x v="1"/>
    <x v="57"/>
    <x v="6"/>
    <x v="146"/>
    <s v="['comedy']"/>
    <s v="['US']"/>
    <n v="1"/>
    <s v="tt1748277"/>
    <n v="8.3000000000000007"/>
    <n v="3616"/>
  </r>
  <r>
    <x v="923"/>
    <x v="0"/>
    <x v="56"/>
    <x v="0"/>
    <x v="123"/>
    <s v="['drama', 'thriller', 'western', 'action', 'crime']"/>
    <s v="['US']"/>
    <m/>
    <s v="tt1742334"/>
    <n v="5.7"/>
    <n v="63007"/>
  </r>
  <r>
    <x v="924"/>
    <x v="1"/>
    <x v="56"/>
    <x v="2"/>
    <x v="36"/>
    <s v="['scifi', 'romance', 'animation', 'action', 'drama', 'fantasy']"/>
    <s v="['JP']"/>
    <n v="2"/>
    <s v="tt3874528"/>
    <n v="7.1"/>
    <n v="3273"/>
  </r>
  <r>
    <x v="925"/>
    <x v="0"/>
    <x v="57"/>
    <x v="0"/>
    <x v="40"/>
    <s v="['drama', 'european', 'war', 'romance']"/>
    <s v="['GB', 'AU', 'CH']"/>
    <m/>
    <s v="tt2058107"/>
    <n v="7.1"/>
    <n v="39743"/>
  </r>
  <r>
    <x v="926"/>
    <x v="1"/>
    <x v="56"/>
    <x v="2"/>
    <x v="110"/>
    <s v="['war', 'action', 'drama', 'history']"/>
    <s v="['TR']"/>
    <n v="5"/>
    <s v="tt4320258"/>
    <n v="7.9"/>
    <n v="35515"/>
  </r>
  <r>
    <x v="927"/>
    <x v="1"/>
    <x v="57"/>
    <x v="5"/>
    <x v="141"/>
    <s v="['animation']"/>
    <s v="['US']"/>
    <n v="1"/>
    <s v="tt6963396"/>
    <n v="7.3"/>
    <n v="264"/>
  </r>
  <r>
    <x v="928"/>
    <x v="0"/>
    <x v="57"/>
    <x v="0"/>
    <x v="2"/>
    <s v="['comedy', 'crime']"/>
    <s v="['US']"/>
    <m/>
    <s v="tt1663207"/>
    <n v="5.8"/>
    <n v="18793"/>
  </r>
  <r>
    <x v="929"/>
    <x v="0"/>
    <x v="56"/>
    <x v="4"/>
    <x v="115"/>
    <s v="['drama', 'music']"/>
    <s v="['US']"/>
    <m/>
    <s v="tt2473602"/>
    <n v="6.9"/>
    <n v="24456"/>
  </r>
  <r>
    <x v="930"/>
    <x v="1"/>
    <x v="57"/>
    <x v="9"/>
    <x v="43"/>
    <s v="['comedy', 'animation', 'family', 'european']"/>
    <s v="['FR', 'US']"/>
    <n v="4"/>
    <s v="tt3105674"/>
    <n v="5.5"/>
    <n v="1802"/>
  </r>
  <r>
    <x v="931"/>
    <x v="0"/>
    <x v="56"/>
    <x v="0"/>
    <x v="59"/>
    <s v="['crime', 'action', 'thriller']"/>
    <s v="['GB', 'US']"/>
    <m/>
    <s v="tt2402157"/>
    <n v="6.3"/>
    <n v="67243"/>
  </r>
  <r>
    <x v="932"/>
    <x v="1"/>
    <x v="57"/>
    <x v="7"/>
    <x v="89"/>
    <s v="['animation', 'fantasy', 'scifi', 'comedy', 'family']"/>
    <s v="['US', 'GB', 'CA']"/>
    <n v="3"/>
    <s v="tt1699440"/>
    <n v="6.4"/>
    <n v="620"/>
  </r>
  <r>
    <x v="933"/>
    <x v="0"/>
    <x v="56"/>
    <x v="1"/>
    <x v="147"/>
    <s v="['comedy', 'crime', 'family', 'animation']"/>
    <s v="['CA', 'KR']"/>
    <m/>
    <s v="tt1821658"/>
    <n v="5.7"/>
    <n v="28295"/>
  </r>
  <r>
    <x v="934"/>
    <x v="1"/>
    <x v="56"/>
    <x v="2"/>
    <x v="116"/>
    <s v="['comedy', 'drama']"/>
    <s v="['US']"/>
    <n v="5"/>
    <s v="tt2817246"/>
    <n v="6.9"/>
    <n v="4523"/>
  </r>
  <r>
    <x v="935"/>
    <x v="0"/>
    <x v="56"/>
    <x v="4"/>
    <x v="41"/>
    <s v="['crime', 'drama', 'action', 'thriller']"/>
    <s v="['CA', 'FR']"/>
    <m/>
    <s v="tt1430612"/>
    <n v="5.6"/>
    <n v="42137"/>
  </r>
  <r>
    <x v="936"/>
    <x v="0"/>
    <x v="57"/>
    <x v="0"/>
    <x v="41"/>
    <s v="['comedy', 'drama', 'romance']"/>
    <s v="['US']"/>
    <m/>
    <s v="tt1931435"/>
    <n v="5.6"/>
    <n v="49549"/>
  </r>
  <r>
    <x v="937"/>
    <x v="1"/>
    <x v="56"/>
    <x v="6"/>
    <x v="114"/>
    <s v="['reality']"/>
    <s v="['US']"/>
    <n v="5"/>
    <s v="tt3869500"/>
    <n v="7.1"/>
    <n v="1126"/>
  </r>
  <r>
    <x v="938"/>
    <x v="0"/>
    <x v="57"/>
    <x v="4"/>
    <x v="180"/>
    <s v="['drama', 'crime', 'european']"/>
    <s v="['AT']"/>
    <m/>
    <s v="tt2374851"/>
    <m/>
    <m/>
  </r>
  <r>
    <x v="939"/>
    <x v="1"/>
    <x v="56"/>
    <x v="8"/>
    <x v="134"/>
    <s v="['comedy', 'drama', 'family', 'action', 'animation', 'fantasy', 'european']"/>
    <s v="['US']"/>
    <n v="5"/>
    <s v="tt4648640"/>
    <n v="6.1"/>
    <n v="411"/>
  </r>
  <r>
    <x v="940"/>
    <x v="0"/>
    <x v="56"/>
    <x v="0"/>
    <x v="163"/>
    <s v="['documentation', 'sport']"/>
    <s v="['US']"/>
    <m/>
    <s v="tt3445270"/>
    <n v="8"/>
    <n v="3953"/>
  </r>
  <r>
    <x v="941"/>
    <x v="0"/>
    <x v="56"/>
    <x v="5"/>
    <x v="21"/>
    <s v="['thriller', 'european', 'drama', 'scifi', 'crime']"/>
    <s v="['DE']"/>
    <m/>
    <s v="tt4426376"/>
    <n v="7.5"/>
    <n v="55044"/>
  </r>
  <r>
    <x v="942"/>
    <x v="1"/>
    <x v="57"/>
    <x v="9"/>
    <x v="4"/>
    <s v="['action', 'comedy', 'drama', 'family', 'fantasy', 'music', 'romance', 'animation']"/>
    <s v="['CA']"/>
    <n v="5"/>
    <s v="tt3312378"/>
    <n v="7.7"/>
    <n v="1130"/>
  </r>
  <r>
    <x v="943"/>
    <x v="1"/>
    <x v="57"/>
    <x v="2"/>
    <x v="36"/>
    <s v="['comedy', 'drama', 'sport', 'animation']"/>
    <s v="['JP']"/>
    <n v="4"/>
    <s v="tt2942228"/>
    <n v="7.7"/>
    <n v="808"/>
  </r>
  <r>
    <x v="944"/>
    <x v="1"/>
    <x v="57"/>
    <x v="8"/>
    <x v="36"/>
    <s v="['drama', 'family', 'comedy']"/>
    <s v="['US']"/>
    <n v="1"/>
    <s v="tt2487090"/>
    <n v="5.6"/>
    <n v="9507"/>
  </r>
  <r>
    <x v="945"/>
    <x v="0"/>
    <x v="57"/>
    <x v="5"/>
    <x v="152"/>
    <s v="['comedy', 'music', 'documentation']"/>
    <s v="['US']"/>
    <m/>
    <s v="tt3210258"/>
    <n v="8.3000000000000007"/>
    <n v="11488"/>
  </r>
  <r>
    <x v="946"/>
    <x v="0"/>
    <x v="57"/>
    <x v="1"/>
    <x v="21"/>
    <s v="['fantasy', 'animation', 'comedy', 'family']"/>
    <s v="['US']"/>
    <m/>
    <s v="tt2017020"/>
    <n v="5.3"/>
    <n v="41571"/>
  </r>
  <r>
    <x v="947"/>
    <x v="0"/>
    <x v="57"/>
    <x v="0"/>
    <x v="28"/>
    <s v="['music']"/>
    <s v="['US']"/>
    <m/>
    <s v="tt2172935"/>
    <n v="7.1"/>
    <n v="17433"/>
  </r>
  <r>
    <x v="948"/>
    <x v="0"/>
    <x v="56"/>
    <x v="0"/>
    <x v="86"/>
    <s v="['comedy']"/>
    <s v="['US']"/>
    <m/>
    <s v="tt2463288"/>
    <n v="6"/>
    <n v="54065"/>
  </r>
  <r>
    <x v="949"/>
    <x v="0"/>
    <x v="56"/>
    <x v="0"/>
    <x v="28"/>
    <s v="['comedy']"/>
    <s v="['US']"/>
    <m/>
    <s v="tt2758904"/>
    <n v="5.6"/>
    <n v="7789"/>
  </r>
  <r>
    <x v="950"/>
    <x v="0"/>
    <x v="56"/>
    <x v="3"/>
    <x v="41"/>
    <s v="['fantasy', 'animation', 'comedy', 'drama', 'family', 'scifi']"/>
    <s v="['JP']"/>
    <m/>
    <s v="tt3331846"/>
    <n v="7.3"/>
    <n v="7812"/>
  </r>
  <r>
    <x v="951"/>
    <x v="0"/>
    <x v="57"/>
    <x v="0"/>
    <x v="80"/>
    <s v="['drama', 'comedy', 'romance']"/>
    <s v="['US']"/>
    <m/>
    <s v="tt1932718"/>
    <n v="6.4"/>
    <n v="28204"/>
  </r>
  <r>
    <x v="952"/>
    <x v="0"/>
    <x v="56"/>
    <x v="5"/>
    <x v="113"/>
    <s v="['drama', 'romance']"/>
    <s v="['US', 'DK']"/>
    <m/>
    <s v="tt2459156"/>
    <n v="7.1"/>
    <n v="13135"/>
  </r>
  <r>
    <x v="953"/>
    <x v="0"/>
    <x v="56"/>
    <x v="5"/>
    <x v="41"/>
    <s v="['documentation']"/>
    <s v="['US']"/>
    <m/>
    <s v="tt4344904"/>
    <n v="8.1999999999999993"/>
    <n v="24845"/>
  </r>
  <r>
    <x v="954"/>
    <x v="1"/>
    <x v="57"/>
    <x v="5"/>
    <x v="105"/>
    <s v="['drama', 'comedy', 'romance']"/>
    <s v="['KR']"/>
    <n v="1"/>
    <s v="tt3243098"/>
    <n v="7.5"/>
    <n v="10329"/>
  </r>
  <r>
    <x v="955"/>
    <x v="0"/>
    <x v="57"/>
    <x v="0"/>
    <x v="83"/>
    <s v="['horror', 'thriller', 'drama']"/>
    <s v="['US']"/>
    <m/>
    <s v="tt1457765"/>
    <n v="5.2"/>
    <n v="17170"/>
  </r>
  <r>
    <x v="956"/>
    <x v="1"/>
    <x v="56"/>
    <x v="2"/>
    <x v="88"/>
    <s v="['comedy', 'drama', 'romance']"/>
    <s v="['US']"/>
    <n v="5"/>
    <s v="tt2084712"/>
    <n v="7.3"/>
    <n v="15627"/>
  </r>
  <r>
    <x v="957"/>
    <x v="0"/>
    <x v="57"/>
    <x v="5"/>
    <x v="90"/>
    <s v="['drama', 'documentation', 'comedy', 'romance']"/>
    <s v="['US']"/>
    <m/>
    <s v="tt2937390"/>
    <n v="8"/>
    <n v="3284"/>
  </r>
  <r>
    <x v="958"/>
    <x v="0"/>
    <x v="57"/>
    <x v="4"/>
    <x v="125"/>
    <s v="['documentation', 'european', 'drama', 'family']"/>
    <s v="['US', 'BR']"/>
    <m/>
    <s v="tt2719278"/>
    <n v="7.6"/>
    <n v="1823"/>
  </r>
  <r>
    <x v="959"/>
    <x v="1"/>
    <x v="56"/>
    <x v="8"/>
    <x v="46"/>
    <s v="['comedy', 'family']"/>
    <s v="['US']"/>
    <n v="4"/>
    <s v="tt3596176"/>
    <n v="5.0999999999999996"/>
    <n v="2551"/>
  </r>
  <r>
    <x v="960"/>
    <x v="0"/>
    <x v="57"/>
    <x v="11"/>
    <x v="8"/>
    <s v="['fantasy', 'action', 'drama', 'horror', 'romance', 'animation']"/>
    <s v="['JP']"/>
    <m/>
    <s v="tt2358913"/>
    <n v="7.8"/>
    <n v="9942"/>
  </r>
  <r>
    <x v="961"/>
    <x v="0"/>
    <x v="56"/>
    <x v="5"/>
    <x v="163"/>
    <s v="['comedy', 'documentation']"/>
    <s v="['US']"/>
    <m/>
    <s v="tt3823690"/>
    <n v="8.3000000000000007"/>
    <n v="7954"/>
  </r>
  <r>
    <x v="962"/>
    <x v="1"/>
    <x v="57"/>
    <x v="8"/>
    <x v="36"/>
    <s v="['comedy', 'family', 'fantasy']"/>
    <s v="['US']"/>
    <n v="2"/>
    <s v="tt2535732"/>
    <n v="5"/>
    <n v="2471"/>
  </r>
  <r>
    <x v="963"/>
    <x v="0"/>
    <x v="56"/>
    <x v="0"/>
    <x v="135"/>
    <s v="['comedy', 'horror', 'fantasy']"/>
    <s v="['US']"/>
    <m/>
    <s v="tt2828996"/>
    <n v="4.5999999999999996"/>
    <n v="21514"/>
  </r>
  <r>
    <x v="964"/>
    <x v="1"/>
    <x v="56"/>
    <x v="10"/>
    <x v="41"/>
    <s v="['action', 'drama', 'romance', 'crime']"/>
    <s v="['TR']"/>
    <n v="2"/>
    <s v="tt3565486"/>
    <n v="7.4"/>
    <n v="5975"/>
  </r>
  <r>
    <x v="965"/>
    <x v="1"/>
    <x v="57"/>
    <x v="7"/>
    <x v="176"/>
    <s v="['comedy', 'family', 'fantasy', 'animation', 'action', 'european']"/>
    <s v="['FI']"/>
    <n v="4"/>
    <s v="tt3012598"/>
    <n v="6.2"/>
    <n v="800"/>
  </r>
  <r>
    <x v="966"/>
    <x v="0"/>
    <x v="57"/>
    <x v="0"/>
    <x v="26"/>
    <s v="['documentation']"/>
    <s v="['US']"/>
    <m/>
    <s v="tt1824254"/>
    <n v="6.9"/>
    <n v="7873"/>
  </r>
  <r>
    <x v="967"/>
    <x v="0"/>
    <x v="56"/>
    <x v="4"/>
    <x v="147"/>
    <s v="['drama', 'romance']"/>
    <s v="['GB']"/>
    <m/>
    <s v="tt1605798"/>
    <n v="6"/>
    <n v="5482"/>
  </r>
  <r>
    <x v="968"/>
    <x v="0"/>
    <x v="57"/>
    <x v="1"/>
    <x v="1"/>
    <s v="['comedy', 'family', 'scifi', 'animation']"/>
    <s v="['US']"/>
    <m/>
    <s v="tt1621039"/>
    <n v="5.8"/>
    <n v="23917"/>
  </r>
  <r>
    <x v="969"/>
    <x v="0"/>
    <x v="57"/>
    <x v="5"/>
    <x v="84"/>
    <s v="['drama', 'history', 'documentation']"/>
    <s v="['GB', 'US', 'EG']"/>
    <m/>
    <s v="tt2486682"/>
    <n v="8.1"/>
    <n v="8949"/>
  </r>
  <r>
    <x v="970"/>
    <x v="0"/>
    <x v="57"/>
    <x v="1"/>
    <x v="11"/>
    <s v="['documentation', 'sport']"/>
    <s v="['US']"/>
    <m/>
    <s v="tt2466830"/>
    <n v="7.3"/>
    <n v="1518"/>
  </r>
  <r>
    <x v="971"/>
    <x v="0"/>
    <x v="56"/>
    <x v="4"/>
    <x v="29"/>
    <s v="['comedy', 'drama', 'romance', 'fantasy', 'scifi']"/>
    <s v="['IN']"/>
    <m/>
    <s v="tt2338151"/>
    <n v="8.1999999999999993"/>
    <n v="178012"/>
  </r>
  <r>
    <x v="972"/>
    <x v="0"/>
    <x v="57"/>
    <x v="1"/>
    <x v="72"/>
    <s v="['romance', 'drama', 'documentation', 'sport', 'animation', 'family']"/>
    <s v="['AR', 'ES']"/>
    <m/>
    <s v="tt4382260"/>
    <n v="6.5"/>
    <n v="9535"/>
  </r>
  <r>
    <x v="973"/>
    <x v="0"/>
    <x v="57"/>
    <x v="3"/>
    <x v="179"/>
    <s v="['fantasy', 'comedy', 'family']"/>
    <s v="['CA', 'US']"/>
    <m/>
    <s v="tt2934844"/>
    <n v="6.4"/>
    <n v="1444"/>
  </r>
  <r>
    <x v="974"/>
    <x v="1"/>
    <x v="57"/>
    <x v="8"/>
    <x v="69"/>
    <s v="['scifi', 'action', 'comedy', 'drama', 'family', 'fantasy', 'romance']"/>
    <s v="['AU']"/>
    <n v="4"/>
    <s v="tt2548214"/>
    <n v="6.7"/>
    <n v="3924"/>
  </r>
  <r>
    <x v="975"/>
    <x v="0"/>
    <x v="56"/>
    <x v="0"/>
    <x v="80"/>
    <s v="['comedy']"/>
    <s v="['CA']"/>
    <m/>
    <s v="tt2380564"/>
    <n v="6.1"/>
    <n v="2652"/>
  </r>
  <r>
    <x v="976"/>
    <x v="0"/>
    <x v="56"/>
    <x v="5"/>
    <x v="83"/>
    <s v="['scifi', 'animation', 'action']"/>
    <s v="['JP']"/>
    <m/>
    <s v="tt4625302"/>
    <n v="6.8"/>
    <n v="265"/>
  </r>
  <r>
    <x v="977"/>
    <x v="0"/>
    <x v="56"/>
    <x v="5"/>
    <x v="78"/>
    <s v="['comedy', 'documentation', 'drama', 'european']"/>
    <s v="['RO']"/>
    <m/>
    <s v="tt3102208"/>
    <n v="6"/>
    <n v="1671"/>
  </r>
  <r>
    <x v="978"/>
    <x v="0"/>
    <x v="56"/>
    <x v="5"/>
    <x v="41"/>
    <s v="['war', 'documentation']"/>
    <s v="['CD', 'GB']"/>
    <m/>
    <s v="tt3455224"/>
    <n v="8.1999999999999993"/>
    <n v="11403"/>
  </r>
  <r>
    <x v="979"/>
    <x v="0"/>
    <x v="56"/>
    <x v="5"/>
    <x v="27"/>
    <s v="['comedy', 'documentation']"/>
    <s v="['US']"/>
    <m/>
    <s v="tt3500822"/>
    <n v="7.7"/>
    <n v="2570"/>
  </r>
  <r>
    <x v="980"/>
    <x v="0"/>
    <x v="57"/>
    <x v="5"/>
    <x v="2"/>
    <s v="['drama', 'comedy', 'documentation', 'european']"/>
    <s v="['BR']"/>
    <m/>
    <s v="tt1179259"/>
    <n v="6.6"/>
    <n v="1076"/>
  </r>
  <r>
    <x v="981"/>
    <x v="0"/>
    <x v="57"/>
    <x v="4"/>
    <x v="34"/>
    <s v="['romance', 'comedy', 'drama', 'action']"/>
    <s v="['IN']"/>
    <m/>
    <s v="tt2112124"/>
    <n v="6.1"/>
    <n v="53293"/>
  </r>
  <r>
    <x v="982"/>
    <x v="1"/>
    <x v="57"/>
    <x v="7"/>
    <x v="46"/>
    <s v="['animation']"/>
    <s v="['US']"/>
    <n v="3"/>
    <s v="tt2827502"/>
    <n v="6.4"/>
    <n v="104"/>
  </r>
  <r>
    <x v="983"/>
    <x v="1"/>
    <x v="56"/>
    <x v="10"/>
    <x v="114"/>
    <s v="['crime', 'drama', 'romance']"/>
    <s v="['US']"/>
    <n v="5"/>
    <s v="tt3904068"/>
    <n v="6.8"/>
    <n v="375"/>
  </r>
  <r>
    <x v="984"/>
    <x v="0"/>
    <x v="56"/>
    <x v="5"/>
    <x v="39"/>
    <s v="['comedy', 'documentation']"/>
    <s v="['GB']"/>
    <m/>
    <s v="tt4256544"/>
    <n v="7.6"/>
    <n v="574"/>
  </r>
  <r>
    <x v="985"/>
    <x v="1"/>
    <x v="57"/>
    <x v="9"/>
    <x v="66"/>
    <s v="['action', 'animation', 'comedy', 'drama', 'family', 'fantasy', 'scifi']"/>
    <s v="['US', 'CA', 'JP']"/>
    <n v="3"/>
    <s v="tt2392179"/>
    <n v="4.8"/>
    <n v="635"/>
  </r>
  <r>
    <x v="986"/>
    <x v="1"/>
    <x v="56"/>
    <x v="10"/>
    <x v="111"/>
    <s v="['crime', 'action']"/>
    <s v="['PL']"/>
    <n v="2"/>
    <s v="tt4173216"/>
    <n v="6.2"/>
    <n v="660"/>
  </r>
  <r>
    <x v="987"/>
    <x v="0"/>
    <x v="56"/>
    <x v="5"/>
    <x v="66"/>
    <s v="['comedy', 'family', 'scifi', 'animation', 'action']"/>
    <s v="['US']"/>
    <m/>
    <s v="tt4189294"/>
    <n v="6.5"/>
    <n v="1305"/>
  </r>
  <r>
    <x v="988"/>
    <x v="1"/>
    <x v="57"/>
    <x v="2"/>
    <x v="173"/>
    <s v="['reality']"/>
    <s v="['US']"/>
    <n v="9"/>
    <s v="tt2738096"/>
    <n v="4.5999999999999996"/>
    <n v="459"/>
  </r>
  <r>
    <x v="989"/>
    <x v="1"/>
    <x v="57"/>
    <x v="2"/>
    <x v="46"/>
    <s v="['scifi', 'animation', 'drama', 'fantasy', 'romance']"/>
    <s v="['JP']"/>
    <n v="2"/>
    <s v="tt3104236"/>
    <n v="7.3"/>
    <n v="1152"/>
  </r>
  <r>
    <x v="990"/>
    <x v="0"/>
    <x v="57"/>
    <x v="5"/>
    <x v="20"/>
    <s v="['thriller', 'action']"/>
    <s v="['KR']"/>
    <m/>
    <s v="tt2357377"/>
    <n v="6.6"/>
    <n v="7103"/>
  </r>
  <r>
    <x v="991"/>
    <x v="0"/>
    <x v="57"/>
    <x v="5"/>
    <x v="39"/>
    <s v="['thriller', 'war', 'crime', 'drama', 'romance']"/>
    <s v="['PS']"/>
    <m/>
    <s v="tt2852406"/>
    <n v="7.5"/>
    <n v="14230"/>
  </r>
  <r>
    <x v="992"/>
    <x v="1"/>
    <x v="56"/>
    <x v="5"/>
    <x v="85"/>
    <s v="['documentation', 'family']"/>
    <s v="['US']"/>
    <n v="3"/>
    <s v="tt6953912"/>
    <n v="8.6"/>
    <n v="442"/>
  </r>
  <r>
    <x v="993"/>
    <x v="1"/>
    <x v="56"/>
    <x v="8"/>
    <x v="138"/>
    <s v="['comedy', 'family', 'music', 'animation']"/>
    <s v="['US']"/>
    <n v="4"/>
    <s v="tt3692064"/>
    <n v="4.3"/>
    <n v="300"/>
  </r>
  <r>
    <x v="994"/>
    <x v="0"/>
    <x v="57"/>
    <x v="5"/>
    <x v="20"/>
    <s v="['horror']"/>
    <s v="['TR']"/>
    <m/>
    <s v="tt3069758"/>
    <n v="6.8"/>
    <n v="5635"/>
  </r>
  <r>
    <x v="995"/>
    <x v="0"/>
    <x v="56"/>
    <x v="4"/>
    <x v="17"/>
    <s v="['drama', 'action', 'crime', 'thriller']"/>
    <s v="['IN']"/>
    <m/>
    <s v="tt3390572"/>
    <n v="8.1"/>
    <n v="54001"/>
  </r>
  <r>
    <x v="996"/>
    <x v="0"/>
    <x v="56"/>
    <x v="1"/>
    <x v="107"/>
    <s v="['comedy', 'drama', 'romance']"/>
    <s v="['IN']"/>
    <m/>
    <s v="tt2372678"/>
    <n v="6.9"/>
    <n v="25344"/>
  </r>
  <r>
    <x v="997"/>
    <x v="1"/>
    <x v="56"/>
    <x v="5"/>
    <x v="174"/>
    <s v="['comedy', 'family', 'animation']"/>
    <s v="['RU']"/>
    <n v="4"/>
    <s v="tt6581428"/>
    <n v="7"/>
    <n v="390"/>
  </r>
  <r>
    <x v="998"/>
    <x v="1"/>
    <x v="57"/>
    <x v="10"/>
    <x v="111"/>
    <s v="['action', 'drama', 'romance']"/>
    <s v="['TR']"/>
    <n v="1"/>
    <s v="tt2544148"/>
    <n v="7.3"/>
    <n v="1681"/>
  </r>
  <r>
    <x v="999"/>
    <x v="0"/>
    <x v="56"/>
    <x v="3"/>
    <x v="16"/>
    <s v="['fantasy', 'animation', 'comedy', 'family']"/>
    <s v="['US']"/>
    <m/>
    <s v="tt3149536"/>
    <n v="4"/>
    <n v="533"/>
  </r>
  <r>
    <x v="1000"/>
    <x v="0"/>
    <x v="57"/>
    <x v="5"/>
    <x v="76"/>
    <s v="['crime', 'drama', 'thriller', 'action', 'comedy']"/>
    <s v="['CN', 'HK']"/>
    <m/>
    <s v="tt2332707"/>
    <n v="6.4"/>
    <n v="3255"/>
  </r>
  <r>
    <x v="1001"/>
    <x v="0"/>
    <x v="56"/>
    <x v="5"/>
    <x v="113"/>
    <s v="['drama', 'crime']"/>
    <s v="['VE', 'AR']"/>
    <m/>
    <s v="tt3854234"/>
    <n v="7.3"/>
    <n v="2105"/>
  </r>
  <r>
    <x v="1002"/>
    <x v="1"/>
    <x v="56"/>
    <x v="5"/>
    <x v="170"/>
    <s v="['drama', 'thriller']"/>
    <s v="['FR']"/>
    <n v="2"/>
    <s v="tt12101170"/>
    <n v="7.9"/>
    <n v="14"/>
  </r>
  <r>
    <x v="1003"/>
    <x v="1"/>
    <x v="57"/>
    <x v="8"/>
    <x v="46"/>
    <s v="['action', 'animation', 'comedy', 'drama', 'fantasy', 'family']"/>
    <s v="['JP']"/>
    <n v="2"/>
    <s v="tt4621212"/>
    <n v="6.3"/>
    <n v="188"/>
  </r>
  <r>
    <x v="1004"/>
    <x v="0"/>
    <x v="56"/>
    <x v="1"/>
    <x v="76"/>
    <s v="['comedy', 'romance']"/>
    <s v="['IN']"/>
    <m/>
    <s v="tt3554418"/>
    <n v="6.5"/>
    <n v="8330"/>
  </r>
  <r>
    <x v="1005"/>
    <x v="0"/>
    <x v="56"/>
    <x v="0"/>
    <x v="31"/>
    <s v="['comedy', 'documentation']"/>
    <s v="['GB']"/>
    <m/>
    <s v="tt3872778"/>
    <n v="7.6"/>
    <n v="2598"/>
  </r>
  <r>
    <x v="1006"/>
    <x v="0"/>
    <x v="56"/>
    <x v="5"/>
    <x v="24"/>
    <s v="['drama', 'comedy', 'fantasy', 'music']"/>
    <s v="['KR']"/>
    <m/>
    <s v="tt3516378"/>
    <n v="7.2"/>
    <n v="3433"/>
  </r>
  <r>
    <x v="1007"/>
    <x v="0"/>
    <x v="56"/>
    <x v="4"/>
    <x v="3"/>
    <s v="['drama', 'crime', 'romance']"/>
    <s v="['IN']"/>
    <m/>
    <s v="tt2980794"/>
    <n v="7.6"/>
    <n v="28370"/>
  </r>
  <r>
    <x v="1008"/>
    <x v="0"/>
    <x v="56"/>
    <x v="4"/>
    <x v="103"/>
    <s v="['drama', 'comedy']"/>
    <s v="['IN']"/>
    <m/>
    <s v="tt3322420"/>
    <n v="8.1999999999999993"/>
    <n v="64805"/>
  </r>
  <r>
    <x v="1009"/>
    <x v="0"/>
    <x v="56"/>
    <x v="5"/>
    <x v="7"/>
    <s v="['scifi', 'animation', 'action']"/>
    <s v="['JP']"/>
    <m/>
    <s v="tt2859246"/>
    <n v="6.7"/>
    <n v="1696"/>
  </r>
  <r>
    <x v="1010"/>
    <x v="1"/>
    <x v="56"/>
    <x v="7"/>
    <x v="177"/>
    <s v="['animation', 'family']"/>
    <s v="['RU']"/>
    <n v="1"/>
    <s v="tt4570676"/>
    <n v="6.1"/>
    <n v="65"/>
  </r>
  <r>
    <x v="1011"/>
    <x v="1"/>
    <x v="56"/>
    <x v="9"/>
    <x v="46"/>
    <s v="['action', 'comedy', 'family', 'fantasy', 'animation']"/>
    <s v="['US']"/>
    <n v="5"/>
    <s v="tt3807022"/>
    <n v="7"/>
    <n v="2008"/>
  </r>
  <r>
    <x v="1012"/>
    <x v="1"/>
    <x v="56"/>
    <x v="8"/>
    <x v="69"/>
    <s v="['comedy', 'documentation', 'reality']"/>
    <s v="['CA']"/>
    <n v="4"/>
    <s v="tt1160042"/>
    <n v="8.5"/>
    <n v="22"/>
  </r>
  <r>
    <x v="1013"/>
    <x v="1"/>
    <x v="56"/>
    <x v="2"/>
    <x v="164"/>
    <s v="['drama', 'comedy']"/>
    <s v="['KR']"/>
    <n v="1"/>
    <s v="tt4240730"/>
    <n v="8.6"/>
    <n v="1883"/>
  </r>
  <r>
    <x v="1014"/>
    <x v="0"/>
    <x v="56"/>
    <x v="5"/>
    <x v="179"/>
    <s v="['comedy', 'documentation']"/>
    <s v="['US']"/>
    <m/>
    <s v="tt3481550"/>
    <n v="7.6"/>
    <n v="2226"/>
  </r>
  <r>
    <x v="1015"/>
    <x v="0"/>
    <x v="56"/>
    <x v="1"/>
    <x v="2"/>
    <s v="['documentation', 'drama']"/>
    <s v="['US']"/>
    <m/>
    <s v="tt2004304"/>
    <n v="7.9"/>
    <n v="1950"/>
  </r>
  <r>
    <x v="1016"/>
    <x v="0"/>
    <x v="57"/>
    <x v="4"/>
    <x v="77"/>
    <s v="['drama', 'music']"/>
    <s v="['IN']"/>
    <m/>
    <s v="tt2321163"/>
    <n v="6.3"/>
    <n v="6898"/>
  </r>
  <r>
    <x v="1017"/>
    <x v="0"/>
    <x v="56"/>
    <x v="5"/>
    <x v="47"/>
    <s v="['documentation', 'european']"/>
    <s v="['DE']"/>
    <m/>
    <s v="tt6020164"/>
    <n v="5"/>
    <n v="1057"/>
  </r>
  <r>
    <x v="1018"/>
    <x v="0"/>
    <x v="57"/>
    <x v="1"/>
    <x v="168"/>
    <s v="['documentation']"/>
    <s v="['BR']"/>
    <m/>
    <s v="tt4103686"/>
    <n v="6.4"/>
    <n v="1299"/>
  </r>
  <r>
    <x v="1019"/>
    <x v="0"/>
    <x v="57"/>
    <x v="5"/>
    <x v="1"/>
    <s v="['documentation', 'family', 'history']"/>
    <s v="['BR']"/>
    <m/>
    <s v="tt2974412"/>
    <n v="7.8"/>
    <n v="249"/>
  </r>
  <r>
    <x v="1020"/>
    <x v="0"/>
    <x v="57"/>
    <x v="4"/>
    <x v="44"/>
    <s v="['drama']"/>
    <s v="['IN']"/>
    <m/>
    <s v="tt2797242"/>
    <n v="6.6"/>
    <n v="5372"/>
  </r>
  <r>
    <x v="1021"/>
    <x v="0"/>
    <x v="57"/>
    <x v="5"/>
    <x v="75"/>
    <s v="['drama', 'sport']"/>
    <s v="['IN']"/>
    <m/>
    <s v="tt2213054"/>
    <n v="7.8"/>
    <n v="36512"/>
  </r>
  <r>
    <x v="1022"/>
    <x v="0"/>
    <x v="56"/>
    <x v="5"/>
    <x v="47"/>
    <s v="['documentation']"/>
    <s v="['GB']"/>
    <m/>
    <s v="tt3815136"/>
    <n v="7.1"/>
    <n v="2257"/>
  </r>
  <r>
    <x v="1023"/>
    <x v="0"/>
    <x v="56"/>
    <x v="5"/>
    <x v="28"/>
    <s v="['documentation', 'family']"/>
    <s v="['US']"/>
    <m/>
    <s v="tt3336722"/>
    <n v="6.9"/>
    <n v="2579"/>
  </r>
  <r>
    <x v="1024"/>
    <x v="0"/>
    <x v="56"/>
    <x v="4"/>
    <x v="20"/>
    <s v="['horror']"/>
    <s v="['IN']"/>
    <m/>
    <s v="tt2609218"/>
    <n v="3.9"/>
    <n v="2870"/>
  </r>
  <r>
    <x v="1025"/>
    <x v="0"/>
    <x v="57"/>
    <x v="4"/>
    <x v="149"/>
    <s v="['romance', 'comedy', 'drama']"/>
    <s v="['IN']"/>
    <m/>
    <s v="tt2806788"/>
    <n v="6.9"/>
    <n v="11656"/>
  </r>
  <r>
    <x v="1026"/>
    <x v="0"/>
    <x v="56"/>
    <x v="0"/>
    <x v="25"/>
    <s v="['drama', 'romance', 'thriller', 'comedy']"/>
    <s v="['IN']"/>
    <m/>
    <s v="tt2675978"/>
    <n v="7"/>
    <n v="7179"/>
  </r>
  <r>
    <x v="1027"/>
    <x v="0"/>
    <x v="56"/>
    <x v="4"/>
    <x v="34"/>
    <s v="['comedy', 'romance']"/>
    <s v="['IN']"/>
    <m/>
    <s v="tt3173910"/>
    <n v="6.8"/>
    <n v="14916"/>
  </r>
  <r>
    <x v="1028"/>
    <x v="0"/>
    <x v="56"/>
    <x v="5"/>
    <x v="63"/>
    <s v="['horror', 'thriller']"/>
    <s v="['IN']"/>
    <m/>
    <s v="tt3794302"/>
    <n v="6.2"/>
    <n v="1285"/>
  </r>
  <r>
    <x v="1029"/>
    <x v="0"/>
    <x v="56"/>
    <x v="5"/>
    <x v="7"/>
    <s v="['drama', 'comedy']"/>
    <s v="['IN']"/>
    <m/>
    <s v="tt3620858"/>
    <n v="8"/>
    <n v="11330"/>
  </r>
  <r>
    <x v="1030"/>
    <x v="1"/>
    <x v="56"/>
    <x v="5"/>
    <x v="128"/>
    <s v="['history', 'documentation']"/>
    <s v="['IN']"/>
    <n v="3"/>
    <s v="tt6953924"/>
    <n v="9"/>
    <n v="327"/>
  </r>
  <r>
    <x v="1031"/>
    <x v="0"/>
    <x v="57"/>
    <x v="4"/>
    <x v="119"/>
    <s v="['action', 'comedy', 'crime', 'drama']"/>
    <s v="['IN']"/>
    <m/>
    <s v="tt2763724"/>
    <n v="5.3"/>
    <n v="11059"/>
  </r>
  <r>
    <x v="1032"/>
    <x v="1"/>
    <x v="57"/>
    <x v="10"/>
    <x v="91"/>
    <s v="['drama']"/>
    <s v="['KR']"/>
    <n v="1"/>
    <s v="tt2806646"/>
    <n v="7.6"/>
    <n v="1803"/>
  </r>
  <r>
    <x v="1033"/>
    <x v="0"/>
    <x v="56"/>
    <x v="5"/>
    <x v="179"/>
    <s v="['documentation']"/>
    <s v="['CL']"/>
    <m/>
    <s v="tt4147684"/>
    <n v="7.6"/>
    <n v="480"/>
  </r>
  <r>
    <x v="1034"/>
    <x v="0"/>
    <x v="56"/>
    <x v="5"/>
    <x v="123"/>
    <s v="['romance']"/>
    <s v="['NG']"/>
    <m/>
    <s v="tt4094916"/>
    <n v="4.8"/>
    <n v="128"/>
  </r>
  <r>
    <x v="1035"/>
    <x v="0"/>
    <x v="56"/>
    <x v="4"/>
    <x v="121"/>
    <s v="['drama', 'sport', 'action']"/>
    <s v="['IN']"/>
    <m/>
    <s v="tt3001638"/>
    <n v="6.9"/>
    <n v="10656"/>
  </r>
  <r>
    <x v="1036"/>
    <x v="1"/>
    <x v="56"/>
    <x v="2"/>
    <x v="65"/>
    <s v="['drama']"/>
    <s v="['IN']"/>
    <n v="1"/>
    <s v="tt6803712"/>
    <n v="8.1999999999999993"/>
    <n v="247"/>
  </r>
  <r>
    <x v="1037"/>
    <x v="0"/>
    <x v="57"/>
    <x v="5"/>
    <x v="75"/>
    <s v="['drama', 'comedy']"/>
    <s v="['PH']"/>
    <m/>
    <s v="tt3008034"/>
    <n v="7.2"/>
    <n v="789"/>
  </r>
  <r>
    <x v="1038"/>
    <x v="0"/>
    <x v="57"/>
    <x v="5"/>
    <x v="52"/>
    <s v="['thriller', 'crime', 'drama']"/>
    <s v="['IN']"/>
    <m/>
    <s v="tt2377938"/>
    <n v="8"/>
    <n v="55489"/>
  </r>
  <r>
    <x v="1039"/>
    <x v="0"/>
    <x v="57"/>
    <x v="5"/>
    <x v="58"/>
    <s v="['crime', 'drama', 'romance', 'action']"/>
    <s v="['IN']"/>
    <m/>
    <s v="tt5037702"/>
    <n v="4.5999999999999996"/>
    <n v="7127"/>
  </r>
  <r>
    <x v="1040"/>
    <x v="0"/>
    <x v="56"/>
    <x v="5"/>
    <x v="90"/>
    <s v="['comedy']"/>
    <s v="['CA']"/>
    <m/>
    <s v="tt3599642"/>
    <n v="5.4"/>
    <n v="519"/>
  </r>
  <r>
    <x v="1041"/>
    <x v="0"/>
    <x v="56"/>
    <x v="0"/>
    <x v="143"/>
    <s v="['comedy']"/>
    <s v="['US']"/>
    <m/>
    <s v="tt3958494"/>
    <n v="8"/>
    <n v="5407"/>
  </r>
  <r>
    <x v="1042"/>
    <x v="0"/>
    <x v="56"/>
    <x v="0"/>
    <x v="131"/>
    <s v="['horror']"/>
    <s v="['TR']"/>
    <m/>
    <s v="tt3886722"/>
    <n v="6"/>
    <n v="3708"/>
  </r>
  <r>
    <x v="1043"/>
    <x v="0"/>
    <x v="56"/>
    <x v="5"/>
    <x v="119"/>
    <s v="['comedy', 'drama']"/>
    <s v="['MX']"/>
    <m/>
    <s v="tt3970854"/>
    <n v="7.2"/>
    <n v="5370"/>
  </r>
  <r>
    <x v="1044"/>
    <x v="0"/>
    <x v="56"/>
    <x v="5"/>
    <x v="51"/>
    <s v="['drama']"/>
    <s v="['US']"/>
    <m/>
    <s v="tt3331028"/>
    <n v="6.7"/>
    <n v="4452"/>
  </r>
  <r>
    <x v="1045"/>
    <x v="0"/>
    <x v="57"/>
    <x v="5"/>
    <x v="7"/>
    <s v="['drama', 'crime', 'thriller', 'family']"/>
    <s v="['IN']"/>
    <m/>
    <s v="tt2343621"/>
    <n v="6.8"/>
    <n v="1069"/>
  </r>
  <r>
    <x v="1046"/>
    <x v="0"/>
    <x v="57"/>
    <x v="5"/>
    <x v="65"/>
    <s v="['reality', 'european']"/>
    <s v="['ES']"/>
    <m/>
    <s v="tt3355166"/>
    <n v="6.8"/>
    <n v="21"/>
  </r>
  <r>
    <x v="1047"/>
    <x v="0"/>
    <x v="56"/>
    <x v="1"/>
    <x v="3"/>
    <s v="['drama', 'comedy', 'romance']"/>
    <s v="['IN']"/>
    <m/>
    <s v="tt3678938"/>
    <n v="6"/>
    <n v="12757"/>
  </r>
  <r>
    <x v="1048"/>
    <x v="0"/>
    <x v="56"/>
    <x v="5"/>
    <x v="11"/>
    <s v="['documentation', 'drama', 'history']"/>
    <s v="['US']"/>
    <m/>
    <s v="tt3703872"/>
    <n v="7"/>
    <n v="1967"/>
  </r>
  <r>
    <x v="1049"/>
    <x v="0"/>
    <x v="57"/>
    <x v="4"/>
    <x v="31"/>
    <s v="['drama', 'history', 'romance']"/>
    <s v="['TR']"/>
    <m/>
    <s v="tt2882532"/>
    <n v="7.8"/>
    <n v="21882"/>
  </r>
  <r>
    <x v="1050"/>
    <x v="0"/>
    <x v="56"/>
    <x v="4"/>
    <x v="173"/>
    <s v="['comedy']"/>
    <s v="['IL', 'NO', 'ZA', 'AE', 'GB', 'IS', 'IE']"/>
    <m/>
    <s v="tt4209802"/>
    <n v="7.1"/>
    <n v="854"/>
  </r>
  <r>
    <x v="1051"/>
    <x v="1"/>
    <x v="56"/>
    <x v="2"/>
    <x v="65"/>
    <s v="['drama']"/>
    <s v="['SG']"/>
    <n v="1"/>
    <s v="tt7131682"/>
    <n v="7.6"/>
    <n v="11"/>
  </r>
  <r>
    <x v="1052"/>
    <x v="0"/>
    <x v="56"/>
    <x v="5"/>
    <x v="14"/>
    <s v="['comedy', 'romance']"/>
    <s v="['PH']"/>
    <m/>
    <s v="tt3469386"/>
    <n v="6.4"/>
    <n v="584"/>
  </r>
  <r>
    <x v="1053"/>
    <x v="0"/>
    <x v="57"/>
    <x v="1"/>
    <x v="149"/>
    <s v="['thriller', 'crime', 'comedy']"/>
    <s v="['IN']"/>
    <m/>
    <s v="tt2246724"/>
    <n v="5.8"/>
    <n v="5019"/>
  </r>
  <r>
    <x v="1054"/>
    <x v="0"/>
    <x v="57"/>
    <x v="5"/>
    <x v="172"/>
    <s v="['comedy', 'documentation']"/>
    <s v="['US']"/>
    <m/>
    <s v="tt2836450"/>
    <n v="7.2"/>
    <n v="3980"/>
  </r>
  <r>
    <x v="1055"/>
    <x v="0"/>
    <x v="57"/>
    <x v="5"/>
    <x v="41"/>
    <s v="['comedy']"/>
    <s v="['US']"/>
    <m/>
    <s v="tt3004634"/>
    <n v="7.3"/>
    <n v="1876"/>
  </r>
  <r>
    <x v="1056"/>
    <x v="0"/>
    <x v="56"/>
    <x v="5"/>
    <x v="23"/>
    <s v="['drama', 'thriller', 'action']"/>
    <s v="['IN']"/>
    <m/>
    <s v="tt3569788"/>
    <n v="6.5"/>
    <n v="1081"/>
  </r>
  <r>
    <x v="1057"/>
    <x v="1"/>
    <x v="57"/>
    <x v="6"/>
    <x v="89"/>
    <s v="['animation', 'family', 'comedy', 'sport', 'scifi', 'action']"/>
    <s v="['US']"/>
    <n v="3"/>
    <s v="tt3010520"/>
    <n v="6.5"/>
    <n v="593"/>
  </r>
  <r>
    <x v="1058"/>
    <x v="0"/>
    <x v="56"/>
    <x v="5"/>
    <x v="168"/>
    <s v="['documentation', 'european']"/>
    <s v="['ES']"/>
    <m/>
    <s v="tt4205416"/>
    <n v="7.4"/>
    <n v="492"/>
  </r>
  <r>
    <x v="1059"/>
    <x v="0"/>
    <x v="57"/>
    <x v="5"/>
    <x v="21"/>
    <s v="['romance', 'comedy']"/>
    <s v="['XX']"/>
    <m/>
    <s v="tt2645104"/>
    <n v="5.0999999999999996"/>
    <n v="3357"/>
  </r>
  <r>
    <x v="1060"/>
    <x v="0"/>
    <x v="56"/>
    <x v="5"/>
    <x v="90"/>
    <s v="['documentation', 'action']"/>
    <s v="['UA', 'US', 'CN', 'DE', 'SG']"/>
    <m/>
    <s v="tt3203290"/>
    <n v="7.9"/>
    <n v="13308"/>
  </r>
  <r>
    <x v="1061"/>
    <x v="0"/>
    <x v="56"/>
    <x v="5"/>
    <x v="147"/>
    <s v="['music', 'documentation']"/>
    <s v="['US']"/>
    <m/>
    <s v="tt3692768"/>
    <n v="7.3"/>
    <n v="1649"/>
  </r>
  <r>
    <x v="1062"/>
    <x v="0"/>
    <x v="57"/>
    <x v="0"/>
    <x v="3"/>
    <s v="['drama', 'romance', 'thriller']"/>
    <s v="['IN']"/>
    <m/>
    <s v="tt2094854"/>
    <n v="6.2"/>
    <n v="2565"/>
  </r>
  <r>
    <x v="1063"/>
    <x v="1"/>
    <x v="56"/>
    <x v="6"/>
    <x v="140"/>
    <s v="['animation', 'european']"/>
    <s v="['US']"/>
    <n v="2"/>
    <s v="tt2580128"/>
    <n v="5.6"/>
    <n v="30"/>
  </r>
  <r>
    <x v="1064"/>
    <x v="0"/>
    <x v="56"/>
    <x v="1"/>
    <x v="55"/>
    <s v="['drama', 'comedy', 'romance']"/>
    <s v="['TR']"/>
    <m/>
    <s v="tt3698408"/>
    <n v="7.5"/>
    <n v="33714"/>
  </r>
  <r>
    <x v="1065"/>
    <x v="0"/>
    <x v="57"/>
    <x v="5"/>
    <x v="13"/>
    <s v="['comedy']"/>
    <s v="['HK']"/>
    <m/>
    <s v="tt3173512"/>
    <n v="5"/>
    <n v="183"/>
  </r>
  <r>
    <x v="1066"/>
    <x v="0"/>
    <x v="56"/>
    <x v="0"/>
    <x v="86"/>
    <s v="['drama', 'thriller', 'european']"/>
    <s v="['AR']"/>
    <m/>
    <s v="tt3717390"/>
    <n v="6.4"/>
    <n v="365"/>
  </r>
  <r>
    <x v="1067"/>
    <x v="0"/>
    <x v="57"/>
    <x v="5"/>
    <x v="168"/>
    <s v="['comedy', 'documentation']"/>
    <s v="['US']"/>
    <m/>
    <s v="tt3219820"/>
    <n v="5.4"/>
    <n v="150"/>
  </r>
  <r>
    <x v="1068"/>
    <x v="0"/>
    <x v="57"/>
    <x v="4"/>
    <x v="72"/>
    <s v="['comedy']"/>
    <s v="['XX']"/>
    <m/>
    <s v="tt3726104"/>
    <n v="7.1"/>
    <n v="22186"/>
  </r>
  <r>
    <x v="1069"/>
    <x v="0"/>
    <x v="56"/>
    <x v="5"/>
    <x v="39"/>
    <s v="['drama', 'european']"/>
    <s v="['AE', 'LB']"/>
    <m/>
    <s v="tt3461524"/>
    <n v="7.3"/>
    <n v="130"/>
  </r>
  <r>
    <x v="1070"/>
    <x v="0"/>
    <x v="57"/>
    <x v="5"/>
    <x v="17"/>
    <s v="['thriller', 'crime', 'action']"/>
    <s v="['IN']"/>
    <m/>
    <s v="tt1375789"/>
    <n v="5.3"/>
    <n v="16302"/>
  </r>
  <r>
    <x v="1071"/>
    <x v="0"/>
    <x v="57"/>
    <x v="4"/>
    <x v="76"/>
    <s v="['thriller', 'action', 'drama']"/>
    <s v="['IN']"/>
    <m/>
    <s v="tt2855648"/>
    <n v="7.7"/>
    <n v="24319"/>
  </r>
  <r>
    <x v="1072"/>
    <x v="0"/>
    <x v="56"/>
    <x v="4"/>
    <x v="63"/>
    <s v="['comedy', 'family', 'romance']"/>
    <s v="['TR']"/>
    <m/>
    <s v="tt4470892"/>
    <n v="4.5"/>
    <n v="4315"/>
  </r>
  <r>
    <x v="1073"/>
    <x v="0"/>
    <x v="57"/>
    <x v="5"/>
    <x v="21"/>
    <s v="['crime', 'comedy', 'drama']"/>
    <s v="['NG']"/>
    <m/>
    <s v="tt3012648"/>
    <n v="7"/>
    <n v="38"/>
  </r>
  <r>
    <x v="1074"/>
    <x v="0"/>
    <x v="57"/>
    <x v="5"/>
    <x v="30"/>
    <s v="['drama', 'thriller', 'action', 'crime']"/>
    <s v="['IN']"/>
    <m/>
    <s v="tt2362778"/>
    <n v="6.7"/>
    <n v="3978"/>
  </r>
  <r>
    <x v="1075"/>
    <x v="0"/>
    <x v="56"/>
    <x v="4"/>
    <x v="87"/>
    <s v="['comedy', 'drama', 'thriller', 'crime']"/>
    <s v="['IN']"/>
    <m/>
    <s v="tt2392447"/>
    <n v="5.8"/>
    <n v="3888"/>
  </r>
  <r>
    <x v="1076"/>
    <x v="0"/>
    <x v="57"/>
    <x v="5"/>
    <x v="20"/>
    <s v="['comedy', 'drama']"/>
    <s v="['IN']"/>
    <m/>
    <s v="tt2229848"/>
    <n v="5.4"/>
    <n v="5121"/>
  </r>
  <r>
    <x v="1077"/>
    <x v="0"/>
    <x v="57"/>
    <x v="5"/>
    <x v="147"/>
    <s v="['documentation', 'music']"/>
    <s v="['US']"/>
    <m/>
    <s v="tt2407418"/>
    <n v="6.4"/>
    <n v="466"/>
  </r>
  <r>
    <x v="1078"/>
    <x v="0"/>
    <x v="57"/>
    <x v="5"/>
    <x v="181"/>
    <s v="['documentation', 'war']"/>
    <s v="['US', 'ES']"/>
    <m/>
    <s v="tt3856034"/>
    <n v="7.3"/>
    <n v="74"/>
  </r>
  <r>
    <x v="1079"/>
    <x v="0"/>
    <x v="57"/>
    <x v="4"/>
    <x v="11"/>
    <s v="['drama', 'comedy', 'family']"/>
    <s v="['LB']"/>
    <m/>
    <s v="tt3190580"/>
    <n v="7.3"/>
    <n v="1128"/>
  </r>
  <r>
    <x v="1080"/>
    <x v="0"/>
    <x v="56"/>
    <x v="5"/>
    <x v="113"/>
    <s v="['drama']"/>
    <s v="['PS']"/>
    <m/>
    <s v="tt2993406"/>
    <n v="6.6"/>
    <n v="443"/>
  </r>
  <r>
    <x v="1081"/>
    <x v="0"/>
    <x v="56"/>
    <x v="4"/>
    <x v="107"/>
    <s v="['thriller']"/>
    <s v="['NG']"/>
    <m/>
    <s v="tt3206616"/>
    <n v="6.4"/>
    <n v="424"/>
  </r>
  <r>
    <x v="1082"/>
    <x v="0"/>
    <x v="56"/>
    <x v="5"/>
    <x v="90"/>
    <s v="['drama']"/>
    <s v="['US']"/>
    <m/>
    <s v="tt2714424"/>
    <n v="7.8"/>
    <n v="43"/>
  </r>
  <r>
    <x v="1083"/>
    <x v="0"/>
    <x v="57"/>
    <x v="1"/>
    <x v="25"/>
    <s v="['drama', 'documentation']"/>
    <s v="['IN']"/>
    <m/>
    <s v="tt2275802"/>
    <n v="5.9"/>
    <n v="5127"/>
  </r>
  <r>
    <x v="1084"/>
    <x v="0"/>
    <x v="57"/>
    <x v="5"/>
    <x v="76"/>
    <s v="['romance', 'comedy']"/>
    <s v="['IN']"/>
    <m/>
    <s v="tt2879770"/>
    <n v="7.3"/>
    <n v="1007"/>
  </r>
  <r>
    <x v="1085"/>
    <x v="0"/>
    <x v="57"/>
    <x v="5"/>
    <x v="21"/>
    <s v="['horror']"/>
    <s v="['PH']"/>
    <m/>
    <s v="tt2996950"/>
    <n v="5.5"/>
    <n v="313"/>
  </r>
  <r>
    <x v="1086"/>
    <x v="0"/>
    <x v="57"/>
    <x v="5"/>
    <x v="51"/>
    <s v="['drama']"/>
    <s v="['AE', 'LB']"/>
    <m/>
    <s v="tt1918638"/>
    <n v="6.7"/>
    <n v="172"/>
  </r>
  <r>
    <x v="1087"/>
    <x v="0"/>
    <x v="56"/>
    <x v="5"/>
    <x v="84"/>
    <s v="['comedy']"/>
    <s v="['CA']"/>
    <m/>
    <s v="tt3596200"/>
    <n v="6.7"/>
    <n v="1091"/>
  </r>
  <r>
    <x v="1088"/>
    <x v="0"/>
    <x v="57"/>
    <x v="5"/>
    <x v="11"/>
    <s v="['romance', 'comedy']"/>
    <s v="['PH']"/>
    <m/>
    <s v="tt2769454"/>
    <n v="6.4"/>
    <n v="522"/>
  </r>
  <r>
    <x v="1089"/>
    <x v="0"/>
    <x v="57"/>
    <x v="5"/>
    <x v="8"/>
    <s v="['romance', 'comedy', 'drama']"/>
    <s v="['PH']"/>
    <m/>
    <s v="tt3264438"/>
    <n v="6.3"/>
    <n v="205"/>
  </r>
  <r>
    <x v="1090"/>
    <x v="0"/>
    <x v="56"/>
    <x v="5"/>
    <x v="124"/>
    <s v="['comedy']"/>
    <s v="['CA']"/>
    <m/>
    <s v="tt3580052"/>
    <n v="6.2"/>
    <n v="1548"/>
  </r>
  <r>
    <x v="1091"/>
    <x v="0"/>
    <x v="57"/>
    <x v="5"/>
    <x v="2"/>
    <s v="['comedy']"/>
    <s v="['HK']"/>
    <m/>
    <s v="tt3044248"/>
    <n v="5.9"/>
    <n v="479"/>
  </r>
  <r>
    <x v="1092"/>
    <x v="0"/>
    <x v="57"/>
    <x v="5"/>
    <x v="118"/>
    <s v="['comedy', 'drama', 'romance']"/>
    <s v="['IN']"/>
    <m/>
    <s v="tt2187085"/>
    <n v="5.0999999999999996"/>
    <n v="28"/>
  </r>
  <r>
    <x v="1093"/>
    <x v="0"/>
    <x v="57"/>
    <x v="5"/>
    <x v="77"/>
    <s v="['crime', 'comedy', 'action']"/>
    <s v="['IN']"/>
    <m/>
    <s v="tt2677816"/>
    <n v="4.5"/>
    <n v="515"/>
  </r>
  <r>
    <x v="1094"/>
    <x v="0"/>
    <x v="56"/>
    <x v="1"/>
    <x v="34"/>
    <s v="['thriller', 'crime']"/>
    <s v="['IN']"/>
    <m/>
    <s v="tt3483712"/>
    <n v="6.1"/>
    <n v="4280"/>
  </r>
  <r>
    <x v="1095"/>
    <x v="0"/>
    <x v="57"/>
    <x v="3"/>
    <x v="130"/>
    <s v="['animation', 'fantasy']"/>
    <s v="['XX']"/>
    <m/>
    <s v="tt4171600"/>
    <n v="7.4"/>
    <n v="31"/>
  </r>
  <r>
    <x v="1096"/>
    <x v="0"/>
    <x v="56"/>
    <x v="5"/>
    <x v="6"/>
    <s v="['thriller', 'crime', 'action']"/>
    <s v="['IN']"/>
    <m/>
    <s v="tt6925136"/>
    <n v="5.3"/>
    <n v="5018"/>
  </r>
  <r>
    <x v="1097"/>
    <x v="0"/>
    <x v="56"/>
    <x v="5"/>
    <x v="28"/>
    <s v="['thriller', 'action', 'crime']"/>
    <s v="['ZA']"/>
    <m/>
    <s v="tt3922888"/>
    <n v="5.2"/>
    <n v="211"/>
  </r>
  <r>
    <x v="1098"/>
    <x v="0"/>
    <x v="57"/>
    <x v="5"/>
    <x v="17"/>
    <s v="['drama', 'comedy', 'action']"/>
    <s v="['IN']"/>
    <m/>
    <s v="tt2802286"/>
    <n v="1.7"/>
    <n v="8550"/>
  </r>
  <r>
    <x v="1099"/>
    <x v="0"/>
    <x v="56"/>
    <x v="5"/>
    <x v="40"/>
    <s v="['drama', 'family', 'thriller', 'crime']"/>
    <s v="['IN']"/>
    <m/>
    <s v="tt2404605"/>
    <n v="7.2"/>
    <n v="160"/>
  </r>
  <r>
    <x v="1100"/>
    <x v="0"/>
    <x v="57"/>
    <x v="4"/>
    <x v="113"/>
    <s v="['drama', 'comedy']"/>
    <s v="['IN']"/>
    <m/>
    <s v="tt3357416"/>
    <n v="5.2"/>
    <n v="210"/>
  </r>
  <r>
    <x v="1101"/>
    <x v="0"/>
    <x v="56"/>
    <x v="5"/>
    <x v="125"/>
    <s v="['drama', 'comedy', 'family', 'documentation']"/>
    <s v="['US']"/>
    <m/>
    <s v="tt3812618"/>
    <n v="6.4"/>
    <n v="445"/>
  </r>
  <r>
    <x v="1102"/>
    <x v="0"/>
    <x v="56"/>
    <x v="5"/>
    <x v="115"/>
    <s v="['romance', 'comedy', 'drama']"/>
    <s v="['IN']"/>
    <m/>
    <s v="tt2951576"/>
    <n v="3.9"/>
    <n v="745"/>
  </r>
  <r>
    <x v="1103"/>
    <x v="0"/>
    <x v="57"/>
    <x v="5"/>
    <x v="8"/>
    <s v="['fantasy']"/>
    <s v="['IN']"/>
    <m/>
    <s v="tt2261700"/>
    <n v="5.6"/>
    <n v="407"/>
  </r>
  <r>
    <x v="1104"/>
    <x v="0"/>
    <x v="56"/>
    <x v="5"/>
    <x v="76"/>
    <s v="['romance', 'comedy', 'drama', 'documentation', 'european']"/>
    <s v="['PH']"/>
    <m/>
    <s v="tt5108234"/>
    <n v="8.3000000000000007"/>
    <n v="15"/>
  </r>
  <r>
    <x v="1105"/>
    <x v="0"/>
    <x v="57"/>
    <x v="5"/>
    <x v="20"/>
    <s v="['comedy', 'drama', 'romance']"/>
    <s v="['PH']"/>
    <m/>
    <s v="tt2816740"/>
    <n v="6.7"/>
    <n v="362"/>
  </r>
  <r>
    <x v="1106"/>
    <x v="0"/>
    <x v="56"/>
    <x v="5"/>
    <x v="145"/>
    <s v="['comedy']"/>
    <s v="['US']"/>
    <m/>
    <s v="tt4079776"/>
    <n v="5.8"/>
    <n v="1165"/>
  </r>
  <r>
    <x v="1107"/>
    <x v="0"/>
    <x v="56"/>
    <x v="5"/>
    <x v="160"/>
    <s v="['comedy']"/>
    <s v="['US']"/>
    <m/>
    <s v="tt4286560"/>
    <n v="6.3"/>
    <n v="228"/>
  </r>
  <r>
    <x v="1108"/>
    <x v="0"/>
    <x v="57"/>
    <x v="5"/>
    <x v="148"/>
    <s v="['documentation']"/>
    <s v="['GB']"/>
    <m/>
    <s v="tt3289618"/>
    <n v="7.8"/>
    <m/>
  </r>
  <r>
    <x v="1109"/>
    <x v="0"/>
    <x v="57"/>
    <x v="5"/>
    <x v="159"/>
    <s v="['drama', 'action', 'romance']"/>
    <s v="['JP']"/>
    <m/>
    <s v="tt15133818"/>
    <n v="7.3"/>
    <n v="47"/>
  </r>
  <r>
    <x v="1110"/>
    <x v="1"/>
    <x v="56"/>
    <x v="6"/>
    <x v="111"/>
    <s v="['comedy', 'romance']"/>
    <s v="['CN']"/>
    <n v="1"/>
    <s v="tt6186406"/>
    <n v="7.3"/>
    <n v="424"/>
  </r>
  <r>
    <x v="1111"/>
    <x v="0"/>
    <x v="56"/>
    <x v="5"/>
    <x v="105"/>
    <s v="['comedy']"/>
    <s v="['US']"/>
    <m/>
    <s v="tt3589494"/>
    <n v="6.9"/>
    <n v="249"/>
  </r>
  <r>
    <x v="1112"/>
    <x v="0"/>
    <x v="56"/>
    <x v="5"/>
    <x v="147"/>
    <s v="['drama', 'european']"/>
    <s v="['IT', 'PS', 'FR', 'DE']"/>
    <m/>
    <s v="tt3132086"/>
    <n v="6.3"/>
    <n v="234"/>
  </r>
  <r>
    <x v="1113"/>
    <x v="0"/>
    <x v="56"/>
    <x v="5"/>
    <x v="117"/>
    <s v="['drama', 'comedy', 'thriller']"/>
    <s v="['IN']"/>
    <m/>
    <s v="tt3359290"/>
    <n v="5.5"/>
    <n v="2310"/>
  </r>
  <r>
    <x v="1114"/>
    <x v="0"/>
    <x v="56"/>
    <x v="1"/>
    <x v="24"/>
    <s v="['thriller']"/>
    <s v="['IN']"/>
    <m/>
    <s v="tt2939898"/>
    <n v="5.5"/>
    <n v="260"/>
  </r>
  <r>
    <x v="1115"/>
    <x v="0"/>
    <x v="56"/>
    <x v="1"/>
    <x v="20"/>
    <s v="['comedy', 'romance']"/>
    <s v="['IN']"/>
    <m/>
    <s v="tt4045666"/>
    <n v="5.7"/>
    <n v="354"/>
  </r>
  <r>
    <x v="1116"/>
    <x v="0"/>
    <x v="56"/>
    <x v="5"/>
    <x v="80"/>
    <s v="['drama', 'thriller']"/>
    <s v="['NG']"/>
    <m/>
    <s v="tt3884826"/>
    <n v="6.2"/>
    <n v="19"/>
  </r>
  <r>
    <x v="1117"/>
    <x v="0"/>
    <x v="56"/>
    <x v="5"/>
    <x v="8"/>
    <s v="['romance', 'comedy', 'drama']"/>
    <s v="['PH']"/>
    <m/>
    <s v="tt4170532"/>
    <n v="7.4"/>
    <n v="1050"/>
  </r>
  <r>
    <x v="1118"/>
    <x v="0"/>
    <x v="57"/>
    <x v="5"/>
    <x v="17"/>
    <s v="['romance', 'comedy', 'drama']"/>
    <s v="['IN']"/>
    <m/>
    <s v="tt2275794"/>
    <n v="4.9000000000000004"/>
    <n v="3838"/>
  </r>
  <r>
    <x v="1119"/>
    <x v="0"/>
    <x v="56"/>
    <x v="5"/>
    <x v="21"/>
    <s v="['romance', 'comedy', 'drama']"/>
    <s v="['PH']"/>
    <m/>
    <s v="tt3772640"/>
    <n v="7"/>
    <n v="1079"/>
  </r>
  <r>
    <x v="1120"/>
    <x v="0"/>
    <x v="57"/>
    <x v="5"/>
    <x v="63"/>
    <s v="['thriller', 'comedy', 'drama', 'romance']"/>
    <s v="['IN']"/>
    <m/>
    <s v="tt2361022"/>
    <n v="2.6"/>
    <n v="374"/>
  </r>
  <r>
    <x v="1121"/>
    <x v="1"/>
    <x v="57"/>
    <x v="2"/>
    <x v="65"/>
    <s v="['comedy', 'drama']"/>
    <s v="['TW']"/>
    <n v="1"/>
    <s v="tt6707142"/>
    <n v="8"/>
    <n v="54"/>
  </r>
  <r>
    <x v="1122"/>
    <x v="0"/>
    <x v="57"/>
    <x v="5"/>
    <x v="90"/>
    <s v="['comedy']"/>
    <s v="['US']"/>
    <m/>
    <s v="tt3012832"/>
    <n v="6.6"/>
    <n v="95"/>
  </r>
  <r>
    <x v="1123"/>
    <x v="0"/>
    <x v="56"/>
    <x v="5"/>
    <x v="84"/>
    <s v="['documentation', 'war']"/>
    <s v="['US']"/>
    <m/>
    <s v="tt3458282"/>
    <n v="7.1"/>
    <n v="873"/>
  </r>
  <r>
    <x v="1124"/>
    <x v="1"/>
    <x v="56"/>
    <x v="2"/>
    <x v="65"/>
    <s v="['drama']"/>
    <s v="['SG']"/>
    <n v="1"/>
    <s v="tt4544590"/>
    <m/>
    <m/>
  </r>
  <r>
    <x v="1125"/>
    <x v="0"/>
    <x v="56"/>
    <x v="5"/>
    <x v="63"/>
    <s v="['thriller']"/>
    <s v="['IN']"/>
    <m/>
    <s v="tt3479858"/>
    <n v="6.9"/>
    <n v="874"/>
  </r>
  <r>
    <x v="1126"/>
    <x v="0"/>
    <x v="56"/>
    <x v="3"/>
    <x v="80"/>
    <s v="['comedy']"/>
    <s v="['IN']"/>
    <m/>
    <s v="tt4219300"/>
    <n v="3.8"/>
    <n v="118"/>
  </r>
  <r>
    <x v="1127"/>
    <x v="1"/>
    <x v="56"/>
    <x v="2"/>
    <x v="48"/>
    <s v="['comedy', 'romance']"/>
    <s v="['SG']"/>
    <n v="1"/>
    <s v="tt8834748"/>
    <n v="6.9"/>
    <n v="17"/>
  </r>
  <r>
    <x v="1128"/>
    <x v="0"/>
    <x v="56"/>
    <x v="5"/>
    <x v="21"/>
    <s v="['drama', 'action', 'comedy', 'fantasy', 'romance']"/>
    <s v="['PH']"/>
    <m/>
    <s v="tt3828220"/>
    <n v="4"/>
    <n v="195"/>
  </r>
  <r>
    <x v="1129"/>
    <x v="0"/>
    <x v="56"/>
    <x v="5"/>
    <x v="131"/>
    <s v="['drama']"/>
    <s v="['IN']"/>
    <m/>
    <s v="tt2338287"/>
    <n v="7.4"/>
    <n v="10"/>
  </r>
  <r>
    <x v="1130"/>
    <x v="0"/>
    <x v="57"/>
    <x v="5"/>
    <x v="86"/>
    <s v="['drama', 'action']"/>
    <s v="['NG', 'US']"/>
    <m/>
    <s v="tt2723358"/>
    <n v="4.8"/>
    <n v="54"/>
  </r>
  <r>
    <x v="1131"/>
    <x v="0"/>
    <x v="57"/>
    <x v="3"/>
    <x v="160"/>
    <s v="['fantasy', 'animation']"/>
    <s v="['IN']"/>
    <m/>
    <s v="tt6417854"/>
    <n v="7.1"/>
    <n v="33"/>
  </r>
  <r>
    <x v="1132"/>
    <x v="0"/>
    <x v="57"/>
    <x v="3"/>
    <x v="91"/>
    <s v="['animation']"/>
    <s v="['IN']"/>
    <m/>
    <s v="tt6417830"/>
    <n v="8.6"/>
    <n v="6"/>
  </r>
  <r>
    <x v="1133"/>
    <x v="0"/>
    <x v="56"/>
    <x v="5"/>
    <x v="108"/>
    <s v="['action', 'thriller']"/>
    <s v="['IN']"/>
    <m/>
    <s v="tt3949626"/>
    <n v="6.1"/>
    <n v="458"/>
  </r>
  <r>
    <x v="1134"/>
    <x v="1"/>
    <x v="57"/>
    <x v="5"/>
    <x v="36"/>
    <s v="['comedy']"/>
    <s v="['NG']"/>
    <n v="1"/>
    <s v="tt12960266"/>
    <n v="6.1"/>
    <n v="11"/>
  </r>
  <r>
    <x v="1135"/>
    <x v="0"/>
    <x v="57"/>
    <x v="5"/>
    <x v="2"/>
    <s v="['romance', 'comedy']"/>
    <s v="['NG']"/>
    <m/>
    <s v="tt2662230"/>
    <n v="6"/>
    <n v="108"/>
  </r>
  <r>
    <x v="1136"/>
    <x v="0"/>
    <x v="56"/>
    <x v="3"/>
    <x v="181"/>
    <s v="['animation']"/>
    <s v="['XX']"/>
    <m/>
    <s v="tt6417940"/>
    <n v="5.0999999999999996"/>
    <n v="23"/>
  </r>
  <r>
    <x v="1137"/>
    <x v="1"/>
    <x v="58"/>
    <x v="10"/>
    <x v="109"/>
    <s v="['comedy', 'drama', 'crime']"/>
    <s v="['US']"/>
    <n v="6"/>
    <s v="tt3032476"/>
    <n v="8.8000000000000007"/>
    <n v="404920"/>
  </r>
  <r>
    <x v="1138"/>
    <x v="1"/>
    <x v="58"/>
    <x v="10"/>
    <x v="102"/>
    <s v="['action', 'war', 'drama', 'history', 'european']"/>
    <s v="['GB']"/>
    <n v="5"/>
    <s v="tt4179452"/>
    <n v="8.5"/>
    <n v="126473"/>
  </r>
  <r>
    <x v="1139"/>
    <x v="1"/>
    <x v="59"/>
    <x v="2"/>
    <x v="126"/>
    <s v="['scifi', 'drama', 'fantasy', 'horror', 'thriller']"/>
    <s v="['US']"/>
    <n v="5"/>
    <s v="tt4575572"/>
    <n v="8.6999999999999993"/>
    <n v="989090"/>
  </r>
  <r>
    <x v="1140"/>
    <x v="1"/>
    <x v="58"/>
    <x v="2"/>
    <x v="66"/>
    <s v="['comedy']"/>
    <s v="['CA']"/>
    <n v="6"/>
    <s v="tt3526078"/>
    <n v="8.5"/>
    <n v="112537"/>
  </r>
  <r>
    <x v="1141"/>
    <x v="1"/>
    <x v="58"/>
    <x v="10"/>
    <x v="64"/>
    <s v="['reality', 'documentation']"/>
    <s v="['US']"/>
    <n v="8"/>
    <s v="tt4803766"/>
    <n v="8.4"/>
    <n v="4622"/>
  </r>
  <r>
    <x v="1142"/>
    <x v="1"/>
    <x v="58"/>
    <x v="10"/>
    <x v="4"/>
    <s v="['comedy', 'drama']"/>
    <s v="['US']"/>
    <n v="7"/>
    <s v="tt3609352"/>
    <n v="8.1999999999999993"/>
    <n v="48435"/>
  </r>
  <r>
    <x v="1143"/>
    <x v="1"/>
    <x v="59"/>
    <x v="2"/>
    <x v="46"/>
    <s v="['scifi', 'comedy', 'romance', 'drama', 'fantasy']"/>
    <s v="['US']"/>
    <n v="4"/>
    <s v="tt4955642"/>
    <n v="8.1999999999999993"/>
    <n v="148562"/>
  </r>
  <r>
    <x v="1144"/>
    <x v="1"/>
    <x v="58"/>
    <x v="10"/>
    <x v="4"/>
    <s v="['action', 'scifi', 'comedy', 'horror', 'fantasy', 'thriller']"/>
    <s v="['US']"/>
    <n v="3"/>
    <s v="tt4189022"/>
    <n v="8.4"/>
    <n v="70087"/>
  </r>
  <r>
    <x v="1145"/>
    <x v="1"/>
    <x v="58"/>
    <x v="6"/>
    <x v="36"/>
    <s v="['action', 'fantasy', 'scifi', 'animation', 'comedy']"/>
    <s v="['JP']"/>
    <n v="2"/>
    <s v="tt4508902"/>
    <n v="8.6999999999999993"/>
    <n v="148386"/>
  </r>
  <r>
    <x v="1146"/>
    <x v="1"/>
    <x v="58"/>
    <x v="2"/>
    <x v="173"/>
    <s v="['drama']"/>
    <s v="['US']"/>
    <n v="8"/>
    <s v="tt4655480"/>
    <n v="7.6"/>
    <n v="24142"/>
  </r>
  <r>
    <x v="1147"/>
    <x v="1"/>
    <x v="59"/>
    <x v="10"/>
    <x v="116"/>
    <s v="['drama', 'thriller', 'action', 'crime']"/>
    <s v="['US']"/>
    <n v="5"/>
    <s v="tt1064899"/>
    <n v="7.9"/>
    <n v="28537"/>
  </r>
  <r>
    <x v="1148"/>
    <x v="1"/>
    <x v="59"/>
    <x v="10"/>
    <x v="106"/>
    <s v="['drama', 'history', 'european']"/>
    <s v="['US', 'GB']"/>
    <n v="5"/>
    <s v="tt4786824"/>
    <n v="8.6999999999999993"/>
    <n v="190878"/>
  </r>
  <r>
    <x v="1149"/>
    <x v="1"/>
    <x v="58"/>
    <x v="10"/>
    <x v="102"/>
    <s v="['comedy', 'drama', 'european']"/>
    <s v="['FR']"/>
    <n v="4"/>
    <s v="tt4277922"/>
    <n v="8.3000000000000007"/>
    <n v="13331"/>
  </r>
  <r>
    <x v="1150"/>
    <x v="0"/>
    <x v="59"/>
    <x v="4"/>
    <x v="83"/>
    <s v="['comedy', 'drama', 'action']"/>
    <s v="['NZ']"/>
    <m/>
    <s v="tt4698684"/>
    <n v="7.8"/>
    <n v="125720"/>
  </r>
  <r>
    <x v="1151"/>
    <x v="0"/>
    <x v="59"/>
    <x v="0"/>
    <x v="5"/>
    <s v="['western', 'thriller', 'action', 'crime', 'drama']"/>
    <s v="['US']"/>
    <m/>
    <s v="tt2582782"/>
    <n v="7.6"/>
    <n v="224900"/>
  </r>
  <r>
    <x v="1152"/>
    <x v="1"/>
    <x v="58"/>
    <x v="10"/>
    <x v="128"/>
    <s v="['comedy']"/>
    <s v="['UA']"/>
    <n v="3"/>
    <s v="tt6235122"/>
    <n v="7.3"/>
    <n v="2706"/>
  </r>
  <r>
    <x v="1153"/>
    <x v="1"/>
    <x v="58"/>
    <x v="2"/>
    <x v="66"/>
    <s v="['comedy']"/>
    <s v="['US']"/>
    <n v="4"/>
    <s v="tt4677934"/>
    <n v="8.1"/>
    <n v="6445"/>
  </r>
  <r>
    <x v="1154"/>
    <x v="0"/>
    <x v="58"/>
    <x v="0"/>
    <x v="83"/>
    <s v="['horror', 'thriller']"/>
    <s v="['US']"/>
    <m/>
    <s v="tt3235888"/>
    <n v="6.8"/>
    <n v="233165"/>
  </r>
  <r>
    <x v="1155"/>
    <x v="1"/>
    <x v="58"/>
    <x v="6"/>
    <x v="116"/>
    <s v="['reality']"/>
    <s v="['US']"/>
    <n v="9"/>
    <s v="tt4680444"/>
    <n v="8.3000000000000007"/>
    <n v="3538"/>
  </r>
  <r>
    <x v="1156"/>
    <x v="1"/>
    <x v="59"/>
    <x v="2"/>
    <x v="116"/>
    <s v="['scifi', 'fantasy', 'horror', 'action', 'drama']"/>
    <s v="['US']"/>
    <n v="5"/>
    <s v="tt5197820"/>
    <n v="6.1"/>
    <n v="21852"/>
  </r>
  <r>
    <x v="1157"/>
    <x v="1"/>
    <x v="58"/>
    <x v="10"/>
    <x v="36"/>
    <s v="['animation', 'comedy', 'drama', 'fantasy', 'thriller']"/>
    <s v="['JP']"/>
    <n v="5"/>
    <s v="tt0417325"/>
    <n v="8.1999999999999993"/>
    <n v="9651"/>
  </r>
  <r>
    <x v="1158"/>
    <x v="1"/>
    <x v="59"/>
    <x v="2"/>
    <x v="70"/>
    <s v="['scifi', 'crime', 'drama', 'fantasy']"/>
    <s v="['US']"/>
    <n v="6"/>
    <s v="tt4052886"/>
    <n v="8.1"/>
    <n v="308291"/>
  </r>
  <r>
    <x v="1159"/>
    <x v="1"/>
    <x v="59"/>
    <x v="2"/>
    <x v="116"/>
    <s v="['scifi', 'action', 'drama']"/>
    <s v="['US']"/>
    <n v="7"/>
    <s v="tt4532368"/>
    <n v="6.8"/>
    <n v="101178"/>
  </r>
  <r>
    <x v="1160"/>
    <x v="0"/>
    <x v="59"/>
    <x v="0"/>
    <x v="113"/>
    <s v="['horror', 'drama', 'fantasy', 'european']"/>
    <s v="['BE', 'FR']"/>
    <m/>
    <s v="tt4954522"/>
    <n v="7"/>
    <n v="72460"/>
  </r>
  <r>
    <x v="1161"/>
    <x v="0"/>
    <x v="59"/>
    <x v="1"/>
    <x v="86"/>
    <s v="['comedy', 'animation', 'action', 'family', 'fantasy', 'drama']"/>
    <s v="['US', 'CN']"/>
    <m/>
    <s v="tt2267968"/>
    <n v="7.1"/>
    <n v="152791"/>
  </r>
  <r>
    <x v="1162"/>
    <x v="0"/>
    <x v="59"/>
    <x v="4"/>
    <x v="13"/>
    <s v="['thriller', 'horror', 'drama']"/>
    <s v="['US']"/>
    <m/>
    <s v="tt4361050"/>
    <n v="5.3"/>
    <n v="6"/>
  </r>
  <r>
    <x v="1163"/>
    <x v="1"/>
    <x v="58"/>
    <x v="2"/>
    <x v="65"/>
    <s v="['drama', 'scifi', 'fantasy']"/>
    <s v="['US']"/>
    <n v="5"/>
    <s v="tt4254242"/>
    <n v="7.6"/>
    <n v="49557"/>
  </r>
  <r>
    <x v="1164"/>
    <x v="0"/>
    <x v="59"/>
    <x v="0"/>
    <x v="14"/>
    <s v="['drama', 'thriller']"/>
    <s v="['US']"/>
    <m/>
    <s v="tt4551306"/>
    <n v="7.5"/>
    <n v="264884"/>
  </r>
  <r>
    <x v="1165"/>
    <x v="0"/>
    <x v="58"/>
    <x v="0"/>
    <x v="59"/>
    <s v="['thriller', 'drama', 'documentation']"/>
    <s v="['AU', 'US']"/>
    <m/>
    <s v="tt4178092"/>
    <n v="7.1"/>
    <n v="151679"/>
  </r>
  <r>
    <x v="1166"/>
    <x v="1"/>
    <x v="59"/>
    <x v="10"/>
    <x v="102"/>
    <s v="['scifi', 'drama', 'fantasy']"/>
    <s v="['US']"/>
    <n v="2"/>
    <s v="tt4635282"/>
    <n v="7.9"/>
    <n v="100911"/>
  </r>
  <r>
    <x v="1167"/>
    <x v="1"/>
    <x v="59"/>
    <x v="2"/>
    <x v="66"/>
    <s v="['comedy']"/>
    <s v="['CA']"/>
    <n v="5"/>
    <s v="tt5912064"/>
    <n v="8.3000000000000007"/>
    <n v="16970"/>
  </r>
  <r>
    <x v="1168"/>
    <x v="1"/>
    <x v="58"/>
    <x v="10"/>
    <x v="181"/>
    <s v="['scifi', 'thriller', 'drama']"/>
    <s v="['US']"/>
    <n v="2"/>
    <s v="tt2431438"/>
    <n v="8.1999999999999993"/>
    <n v="151518"/>
  </r>
  <r>
    <x v="1169"/>
    <x v="0"/>
    <x v="59"/>
    <x v="0"/>
    <x v="87"/>
    <s v="['crime', 'drama', 'comedy', 'war']"/>
    <s v="['US']"/>
    <m/>
    <s v="tt2005151"/>
    <n v="7.1"/>
    <n v="208185"/>
  </r>
  <r>
    <x v="1170"/>
    <x v="0"/>
    <x v="58"/>
    <x v="0"/>
    <x v="3"/>
    <s v="['thriller', 'action', 'crime']"/>
    <s v="['US']"/>
    <m/>
    <s v="tt2717822"/>
    <n v="5.4"/>
    <n v="58192"/>
  </r>
  <r>
    <x v="1171"/>
    <x v="1"/>
    <x v="59"/>
    <x v="10"/>
    <x v="4"/>
    <s v="['comedy', 'european']"/>
    <s v="['GB']"/>
    <n v="1"/>
    <s v="tt5295524"/>
    <n v="7.7"/>
    <n v="18546"/>
  </r>
  <r>
    <x v="1172"/>
    <x v="1"/>
    <x v="59"/>
    <x v="10"/>
    <x v="4"/>
    <s v="['comedy', 'drama']"/>
    <s v="['NO']"/>
    <n v="3"/>
    <s v="tt5905354"/>
    <n v="7.7"/>
    <n v="18040"/>
  </r>
  <r>
    <x v="1173"/>
    <x v="0"/>
    <x v="58"/>
    <x v="0"/>
    <x v="182"/>
    <s v="['western', 'crime', 'drama', 'thriller']"/>
    <s v="['US']"/>
    <m/>
    <s v="tt3460252"/>
    <n v="7.8"/>
    <n v="570138"/>
  </r>
  <r>
    <x v="1174"/>
    <x v="0"/>
    <x v="58"/>
    <x v="0"/>
    <x v="74"/>
    <s v="['thriller', 'drama', 'horror', 'romance', 'fantasy']"/>
    <s v="['US']"/>
    <m/>
    <s v="tt2554274"/>
    <n v="6.5"/>
    <n v="143899"/>
  </r>
  <r>
    <x v="1175"/>
    <x v="1"/>
    <x v="58"/>
    <x v="10"/>
    <x v="110"/>
    <s v="['drama', 'thriller']"/>
    <s v="['US']"/>
    <n v="3"/>
    <s v="tt0219432"/>
    <n v="7.9"/>
    <n v="50028"/>
  </r>
  <r>
    <x v="1176"/>
    <x v="1"/>
    <x v="59"/>
    <x v="10"/>
    <x v="73"/>
    <s v="['drama', 'horror', 'thriller', 'crime']"/>
    <s v="['CA']"/>
    <n v="4"/>
    <s v="tt13976072"/>
    <n v="6.7"/>
    <n v="14071"/>
  </r>
  <r>
    <x v="1177"/>
    <x v="0"/>
    <x v="58"/>
    <x v="0"/>
    <x v="51"/>
    <s v="['comedy', 'drama', 'crime']"/>
    <s v="['US']"/>
    <m/>
    <s v="tt3824458"/>
    <n v="7.1"/>
    <n v="31385"/>
  </r>
  <r>
    <x v="1178"/>
    <x v="1"/>
    <x v="59"/>
    <x v="10"/>
    <x v="111"/>
    <s v="['scifi', 'drama', 'thriller', 'crime']"/>
    <s v="['CA']"/>
    <n v="3"/>
    <s v="tt5651844"/>
    <n v="8"/>
    <n v="54566"/>
  </r>
  <r>
    <x v="1179"/>
    <x v="0"/>
    <x v="58"/>
    <x v="0"/>
    <x v="131"/>
    <s v="['thriller', 'crime', 'drama', 'european']"/>
    <s v="['US', 'FR', 'GB']"/>
    <m/>
    <s v="tt3569230"/>
    <n v="6.9"/>
    <n v="175273"/>
  </r>
  <r>
    <x v="1180"/>
    <x v="1"/>
    <x v="58"/>
    <x v="10"/>
    <x v="126"/>
    <s v="['drama', 'thriller', 'crime']"/>
    <s v="['US']"/>
    <n v="3"/>
    <s v="tt2707408"/>
    <n v="8.8000000000000007"/>
    <n v="404486"/>
  </r>
  <r>
    <x v="1181"/>
    <x v="1"/>
    <x v="58"/>
    <x v="9"/>
    <x v="66"/>
    <s v="['family', 'fantasy', 'romance', 'animation', 'action']"/>
    <s v="['FR']"/>
    <n v="4"/>
    <s v="tt2580046"/>
    <n v="7.7"/>
    <n v="10102"/>
  </r>
  <r>
    <x v="1182"/>
    <x v="1"/>
    <x v="59"/>
    <x v="6"/>
    <x v="65"/>
    <s v="['war', 'action', 'drama', 'thriller']"/>
    <s v="['US']"/>
    <n v="3"/>
    <s v="tt5296406"/>
    <n v="7.5"/>
    <n v="88019"/>
  </r>
  <r>
    <x v="1183"/>
    <x v="1"/>
    <x v="59"/>
    <x v="2"/>
    <x v="73"/>
    <s v="['documentation', 'history']"/>
    <s v="['US']"/>
    <n v="3"/>
    <s v="tt6244192"/>
    <n v="9"/>
    <n v="5761"/>
  </r>
  <r>
    <x v="1184"/>
    <x v="1"/>
    <x v="58"/>
    <x v="2"/>
    <x v="114"/>
    <s v="['action', 'drama']"/>
    <s v="['US']"/>
    <n v="3"/>
    <s v="tt3865236"/>
    <n v="7.9"/>
    <n v="45628"/>
  </r>
  <r>
    <x v="1185"/>
    <x v="1"/>
    <x v="58"/>
    <x v="2"/>
    <x v="116"/>
    <s v="['scifi', 'comedy', 'crime', 'drama', 'horror']"/>
    <s v="['US']"/>
    <n v="5"/>
    <s v="tt3501584"/>
    <n v="7.8"/>
    <n v="66488"/>
  </r>
  <r>
    <x v="1186"/>
    <x v="1"/>
    <x v="59"/>
    <x v="2"/>
    <x v="114"/>
    <s v="['action', 'scifi', 'western', 'drama', 'fantasy', 'thriller']"/>
    <s v="['US', 'CA']"/>
    <n v="4"/>
    <s v="tt4878326"/>
    <n v="7.3"/>
    <n v="22256"/>
  </r>
  <r>
    <x v="1187"/>
    <x v="0"/>
    <x v="59"/>
    <x v="4"/>
    <x v="72"/>
    <s v="['drama', 'comedy', 'music']"/>
    <s v="['US']"/>
    <m/>
    <s v="tt0475290"/>
    <n v="6.3"/>
    <n v="132821"/>
  </r>
  <r>
    <x v="1188"/>
    <x v="1"/>
    <x v="58"/>
    <x v="2"/>
    <x v="114"/>
    <s v="['scifi', 'drama', 'thriller', 'action']"/>
    <s v="['CA']"/>
    <n v="3"/>
    <s v="tt3116070"/>
    <n v="7.5"/>
    <n v="41867"/>
  </r>
  <r>
    <x v="1189"/>
    <x v="1"/>
    <x v="58"/>
    <x v="2"/>
    <x v="114"/>
    <s v="['crime', 'horror', 'thriller', 'comedy', 'drama']"/>
    <s v="['US']"/>
    <n v="3"/>
    <s v="tt3921180"/>
    <n v="7.1"/>
    <n v="40082"/>
  </r>
  <r>
    <x v="1190"/>
    <x v="1"/>
    <x v="58"/>
    <x v="10"/>
    <x v="171"/>
    <s v="['drama', 'history', 'romance', 'war', 'documentation', 'comedy', 'european']"/>
    <s v="['CA', 'FR']"/>
    <n v="3"/>
    <s v="tt3830558"/>
    <n v="7.9"/>
    <n v="16273"/>
  </r>
  <r>
    <x v="1191"/>
    <x v="0"/>
    <x v="59"/>
    <x v="0"/>
    <x v="7"/>
    <s v="['comedy', 'drama']"/>
    <s v="['US']"/>
    <m/>
    <s v="tt1878870"/>
    <n v="7.3"/>
    <n v="120488"/>
  </r>
  <r>
    <x v="1192"/>
    <x v="1"/>
    <x v="59"/>
    <x v="2"/>
    <x v="73"/>
    <s v="['reality']"/>
    <s v="['US']"/>
    <n v="6"/>
    <s v="tt10112398"/>
    <n v="7.6"/>
    <n v="2616"/>
  </r>
  <r>
    <x v="1193"/>
    <x v="0"/>
    <x v="58"/>
    <x v="0"/>
    <x v="121"/>
    <s v="['drama']"/>
    <s v="['GB', 'US']"/>
    <m/>
    <s v="tt3565344"/>
    <n v="7.2"/>
    <n v="166288"/>
  </r>
  <r>
    <x v="1194"/>
    <x v="1"/>
    <x v="58"/>
    <x v="2"/>
    <x v="116"/>
    <s v="['scifi', 'drama', 'action']"/>
    <s v="['US']"/>
    <n v="6"/>
    <s v="tt4016454"/>
    <n v="6.2"/>
    <n v="121939"/>
  </r>
  <r>
    <x v="1195"/>
    <x v="1"/>
    <x v="58"/>
    <x v="2"/>
    <x v="116"/>
    <s v="['comedy']"/>
    <s v="['US']"/>
    <n v="4"/>
    <s v="tt4094300"/>
    <n v="7.8"/>
    <n v="19738"/>
  </r>
  <r>
    <x v="1196"/>
    <x v="0"/>
    <x v="59"/>
    <x v="4"/>
    <x v="76"/>
    <s v="['romance', 'animation', 'drama', 'family']"/>
    <s v="['JP']"/>
    <m/>
    <s v="tt5323662"/>
    <n v="8.1"/>
    <n v="75132"/>
  </r>
  <r>
    <x v="1197"/>
    <x v="1"/>
    <x v="59"/>
    <x v="2"/>
    <x v="171"/>
    <s v="['war', 'drama', 'history', 'romance', 'thriller', 'european']"/>
    <s v="['GB', 'IT']"/>
    <n v="3"/>
    <s v="tt5057130"/>
    <n v="7.9"/>
    <n v="18575"/>
  </r>
  <r>
    <x v="1198"/>
    <x v="1"/>
    <x v="58"/>
    <x v="8"/>
    <x v="49"/>
    <s v="['animation', 'family', 'fantasy', 'scifi', 'action', 'european']"/>
    <s v="['GB']"/>
    <n v="5"/>
    <s v="tt4148744"/>
    <n v="5.4"/>
    <n v="1214"/>
  </r>
  <r>
    <x v="1199"/>
    <x v="1"/>
    <x v="59"/>
    <x v="10"/>
    <x v="111"/>
    <s v="['crime', 'drama', 'european']"/>
    <s v="['GB']"/>
    <n v="3"/>
    <s v="tt5269594"/>
    <n v="7.4"/>
    <n v="30373"/>
  </r>
  <r>
    <x v="1200"/>
    <x v="0"/>
    <x v="59"/>
    <x v="0"/>
    <x v="13"/>
    <s v="['thriller', 'crime', 'drama', 'action']"/>
    <s v="['BG', 'GB', 'US']"/>
    <m/>
    <s v="tt3300542"/>
    <n v="5.9"/>
    <n v="155997"/>
  </r>
  <r>
    <x v="1201"/>
    <x v="0"/>
    <x v="59"/>
    <x v="0"/>
    <x v="86"/>
    <s v="['comedy', 'romance', 'action']"/>
    <s v="['US']"/>
    <m/>
    <s v="tt2091935"/>
    <n v="6.3"/>
    <n v="55118"/>
  </r>
  <r>
    <x v="1202"/>
    <x v="1"/>
    <x v="59"/>
    <x v="10"/>
    <x v="105"/>
    <s v="['drama', 'crime', 'european']"/>
    <s v="['FI']"/>
    <n v="3"/>
    <s v="tt4937942"/>
    <n v="7.6"/>
    <n v="10371"/>
  </r>
  <r>
    <x v="1203"/>
    <x v="1"/>
    <x v="58"/>
    <x v="10"/>
    <x v="71"/>
    <s v="['war', 'thriller', 'action', 'drama']"/>
    <s v="['IL']"/>
    <n v="3"/>
    <s v="tt4565380"/>
    <n v="8.3000000000000007"/>
    <n v="25239"/>
  </r>
  <r>
    <x v="1204"/>
    <x v="0"/>
    <x v="58"/>
    <x v="0"/>
    <x v="20"/>
    <s v="['scifi', 'drama', 'thriller', 'action', 'crime']"/>
    <s v="['MX', 'ZA', 'US']"/>
    <m/>
    <s v="tt1823672"/>
    <n v="6.8"/>
    <n v="247192"/>
  </r>
  <r>
    <x v="1205"/>
    <x v="1"/>
    <x v="59"/>
    <x v="10"/>
    <x v="171"/>
    <s v="['crime', 'drama', 'action', 'thriller']"/>
    <s v="['AR']"/>
    <n v="5"/>
    <s v="tt5820976"/>
    <n v="8.1999999999999993"/>
    <n v="3799"/>
  </r>
  <r>
    <x v="1206"/>
    <x v="1"/>
    <x v="59"/>
    <x v="10"/>
    <x v="73"/>
    <s v="['action', 'drama', 'history']"/>
    <s v="['CA']"/>
    <n v="3"/>
    <s v="tt4686698"/>
    <n v="7.1"/>
    <n v="20706"/>
  </r>
  <r>
    <x v="1207"/>
    <x v="0"/>
    <x v="58"/>
    <x v="4"/>
    <x v="60"/>
    <s v="['drama', 'action', 'fantasy']"/>
    <s v="['IN']"/>
    <m/>
    <s v="tt2631186"/>
    <n v="8"/>
    <n v="117333"/>
  </r>
  <r>
    <x v="1208"/>
    <x v="1"/>
    <x v="58"/>
    <x v="2"/>
    <x v="111"/>
    <s v="['documentation', 'history', 'european']"/>
    <s v="['DE']"/>
    <n v="2"/>
    <s v="tt5319838"/>
    <n v="7.6"/>
    <n v="1583"/>
  </r>
  <r>
    <x v="1209"/>
    <x v="0"/>
    <x v="59"/>
    <x v="0"/>
    <x v="125"/>
    <s v="['horror', 'thriller']"/>
    <s v="['US']"/>
    <m/>
    <s v="tt5022702"/>
    <n v="6.6"/>
    <n v="123667"/>
  </r>
  <r>
    <x v="1210"/>
    <x v="1"/>
    <x v="59"/>
    <x v="2"/>
    <x v="66"/>
    <s v="['drama', 'animation', 'fantasy', 'scifi', 'thriller']"/>
    <s v="['JP']"/>
    <n v="1"/>
    <s v="tt5249462"/>
    <n v="8.5"/>
    <n v="42699"/>
  </r>
  <r>
    <x v="1211"/>
    <x v="1"/>
    <x v="59"/>
    <x v="2"/>
    <x v="69"/>
    <s v="['drama', 'comedy', 'european']"/>
    <s v="['GB']"/>
    <n v="2"/>
    <s v="tt5619658"/>
    <n v="8.1"/>
    <n v="5468"/>
  </r>
  <r>
    <x v="1212"/>
    <x v="0"/>
    <x v="59"/>
    <x v="0"/>
    <x v="55"/>
    <s v="['thriller', 'horror', 'drama']"/>
    <s v="['US']"/>
    <m/>
    <s v="tt3065204"/>
    <n v="7.3"/>
    <n v="260693"/>
  </r>
  <r>
    <x v="1213"/>
    <x v="1"/>
    <x v="59"/>
    <x v="10"/>
    <x v="183"/>
    <s v="['drama', 'comedy', 'romance']"/>
    <s v="['US']"/>
    <n v="3"/>
    <s v="tt4061080"/>
    <n v="7.7"/>
    <n v="41362"/>
  </r>
  <r>
    <x v="1214"/>
    <x v="0"/>
    <x v="59"/>
    <x v="11"/>
    <x v="86"/>
    <s v="['animation', 'scifi', 'action', 'drama', 'fantasy', 'thriller', 'horror']"/>
    <s v="['JP']"/>
    <m/>
    <s v="tt5923962"/>
    <n v="7.1"/>
    <n v="14501"/>
  </r>
  <r>
    <x v="1215"/>
    <x v="0"/>
    <x v="58"/>
    <x v="0"/>
    <x v="125"/>
    <s v="['thriller', 'horror', 'drama']"/>
    <s v="['US']"/>
    <m/>
    <s v="tt3901018"/>
    <n v="5.5"/>
    <n v="73854"/>
  </r>
  <r>
    <x v="1216"/>
    <x v="1"/>
    <x v="58"/>
    <x v="8"/>
    <x v="114"/>
    <s v="['scifi', 'comedy', 'drama', 'fantasy']"/>
    <s v="['US']"/>
    <n v="7"/>
    <s v="tt3906732"/>
    <n v="7.2"/>
    <n v="10392"/>
  </r>
  <r>
    <x v="1217"/>
    <x v="1"/>
    <x v="59"/>
    <x v="10"/>
    <x v="4"/>
    <s v="['comedy', 'drama', 'western']"/>
    <s v="['US']"/>
    <n v="5"/>
    <s v="tt4998212"/>
    <n v="7.4"/>
    <n v="37890"/>
  </r>
  <r>
    <x v="1218"/>
    <x v="1"/>
    <x v="59"/>
    <x v="5"/>
    <x v="65"/>
    <s v="['crime', 'thriller', 'drama', 'european']"/>
    <s v="['GB']"/>
    <n v="1"/>
    <s v="tt5839454"/>
    <n v="6.7"/>
    <n v="8343"/>
  </r>
  <r>
    <x v="1219"/>
    <x v="0"/>
    <x v="59"/>
    <x v="0"/>
    <x v="7"/>
    <s v="['thriller', 'western', 'drama', 'crime', 'action']"/>
    <s v="['US']"/>
    <m/>
    <s v="tt3608930"/>
    <n v="6"/>
    <n v="18452"/>
  </r>
  <r>
    <x v="1220"/>
    <x v="1"/>
    <x v="58"/>
    <x v="10"/>
    <x v="4"/>
    <s v="['comedy']"/>
    <s v="['US']"/>
    <n v="2"/>
    <s v="tt4341672"/>
    <n v="7.4"/>
    <n v="23674"/>
  </r>
  <r>
    <x v="1221"/>
    <x v="0"/>
    <x v="58"/>
    <x v="0"/>
    <x v="86"/>
    <s v="['romance', 'comedy', 'drama']"/>
    <s v="['US']"/>
    <m/>
    <s v="tt3766394"/>
    <n v="6.6"/>
    <n v="20377"/>
  </r>
  <r>
    <x v="1222"/>
    <x v="1"/>
    <x v="59"/>
    <x v="10"/>
    <x v="116"/>
    <s v="['action', 'drama', 'crime', 'thriller']"/>
    <s v="['US']"/>
    <n v="3"/>
    <s v="tt3729898"/>
    <n v="7.6"/>
    <n v="7577"/>
  </r>
  <r>
    <x v="1223"/>
    <x v="1"/>
    <x v="58"/>
    <x v="10"/>
    <x v="126"/>
    <s v="['scifi', 'drama', 'horror', 'thriller']"/>
    <s v="['AU']"/>
    <n v="3"/>
    <s v="tt4192782"/>
    <n v="7.3"/>
    <n v="17240"/>
  </r>
  <r>
    <x v="1224"/>
    <x v="1"/>
    <x v="58"/>
    <x v="10"/>
    <x v="111"/>
    <s v="['war', 'thriller', 'drama']"/>
    <s v="['NO']"/>
    <n v="3"/>
    <s v="tt4192998"/>
    <n v="7.7"/>
    <n v="8839"/>
  </r>
  <r>
    <x v="1225"/>
    <x v="0"/>
    <x v="59"/>
    <x v="4"/>
    <x v="59"/>
    <s v="['fantasy', 'drama', 'thriller', 'animation', 'family', 'european']"/>
    <s v="['ES', 'US', 'GB']"/>
    <m/>
    <s v="tt3416532"/>
    <n v="7.5"/>
    <n v="86614"/>
  </r>
  <r>
    <x v="1226"/>
    <x v="1"/>
    <x v="58"/>
    <x v="10"/>
    <x v="183"/>
    <s v="['drama', 'comedy']"/>
    <s v="['US']"/>
    <n v="3"/>
    <s v="tt4635276"/>
    <n v="8.3000000000000007"/>
    <n v="72341"/>
  </r>
  <r>
    <x v="1227"/>
    <x v="1"/>
    <x v="58"/>
    <x v="2"/>
    <x v="4"/>
    <s v="['comedy', 'drama']"/>
    <s v="['US']"/>
    <n v="4"/>
    <s v="tt3339966"/>
    <n v="7.6"/>
    <n v="70242"/>
  </r>
  <r>
    <x v="1228"/>
    <x v="0"/>
    <x v="59"/>
    <x v="4"/>
    <x v="47"/>
    <s v="['thriller', 'horror', 'war', 'drama', 'fantasy']"/>
    <s v="['GB', 'IR', 'JO', 'QA']"/>
    <m/>
    <s v="tt4273292"/>
    <n v="6.8"/>
    <n v="27125"/>
  </r>
  <r>
    <x v="1229"/>
    <x v="1"/>
    <x v="59"/>
    <x v="10"/>
    <x v="50"/>
    <s v="['war', 'thriller']"/>
    <s v="['AU']"/>
    <n v="3"/>
    <s v="tt4976512"/>
    <n v="7.4"/>
    <n v="7831"/>
  </r>
  <r>
    <x v="1230"/>
    <x v="0"/>
    <x v="59"/>
    <x v="4"/>
    <x v="78"/>
    <s v="['drama', 'romance']"/>
    <s v="['GB', 'US']"/>
    <m/>
    <s v="tt4669986"/>
    <n v="7"/>
    <n v="34139"/>
  </r>
  <r>
    <x v="1231"/>
    <x v="1"/>
    <x v="59"/>
    <x v="9"/>
    <x v="129"/>
    <s v="['comedy', 'family']"/>
    <s v="['US']"/>
    <n v="5"/>
    <s v="tt3986586"/>
    <n v="6.7"/>
    <n v="27148"/>
  </r>
  <r>
    <x v="1232"/>
    <x v="1"/>
    <x v="59"/>
    <x v="10"/>
    <x v="4"/>
    <s v="['drama', 'comedy']"/>
    <s v="['US']"/>
    <n v="3"/>
    <s v="tt5562056"/>
    <n v="6.9"/>
    <n v="13569"/>
  </r>
  <r>
    <x v="1233"/>
    <x v="1"/>
    <x v="59"/>
    <x v="10"/>
    <x v="111"/>
    <s v="['scifi', 'action', 'drama', 'thriller']"/>
    <s v="['BR']"/>
    <n v="4"/>
    <s v="tt4922804"/>
    <n v="7.3"/>
    <n v="25077"/>
  </r>
  <r>
    <x v="1234"/>
    <x v="1"/>
    <x v="58"/>
    <x v="2"/>
    <x v="181"/>
    <s v="['crime', 'documentation']"/>
    <s v="['US']"/>
    <n v="2"/>
    <s v="tt5189670"/>
    <n v="8.6"/>
    <n v="93456"/>
  </r>
  <r>
    <x v="1235"/>
    <x v="0"/>
    <x v="58"/>
    <x v="0"/>
    <x v="74"/>
    <s v="['drama', 'romance', 'european']"/>
    <s v="['DE', 'GB', 'US', 'BE', 'DK']"/>
    <m/>
    <s v="tt0810819"/>
    <n v="7.1"/>
    <n v="180805"/>
  </r>
  <r>
    <x v="1236"/>
    <x v="0"/>
    <x v="58"/>
    <x v="0"/>
    <x v="13"/>
    <s v="['horror', 'fantasy', 'drama', 'thriller', 'comedy']"/>
    <s v="['CA', 'US']"/>
    <m/>
    <s v="tt3823012"/>
    <n v="6.4"/>
    <n v="19936"/>
  </r>
  <r>
    <x v="1237"/>
    <x v="0"/>
    <x v="58"/>
    <x v="1"/>
    <x v="86"/>
    <s v="['fantasy', 'scifi', 'comedy', 'family', 'animation']"/>
    <s v="['US']"/>
    <m/>
    <s v="tt2224026"/>
    <n v="6.6"/>
    <n v="100705"/>
  </r>
  <r>
    <x v="1238"/>
    <x v="1"/>
    <x v="58"/>
    <x v="8"/>
    <x v="36"/>
    <s v="['comedy', 'family', 'drama']"/>
    <s v="['US']"/>
    <n v="5"/>
    <s v="tt4591680"/>
    <n v="5.3"/>
    <n v="3174"/>
  </r>
  <r>
    <x v="1239"/>
    <x v="1"/>
    <x v="58"/>
    <x v="2"/>
    <x v="114"/>
    <s v="['drama', 'thriller', 'crime']"/>
    <s v="['US']"/>
    <n v="3"/>
    <s v="tt4428122"/>
    <n v="6.6"/>
    <n v="60305"/>
  </r>
  <r>
    <x v="1240"/>
    <x v="0"/>
    <x v="59"/>
    <x v="4"/>
    <x v="18"/>
    <s v="['drama', 'fantasy', 'horror', 'thriller']"/>
    <s v="['US']"/>
    <m/>
    <s v="tt3176922"/>
    <n v="6.2"/>
    <n v="45243"/>
  </r>
  <r>
    <x v="1241"/>
    <x v="1"/>
    <x v="58"/>
    <x v="10"/>
    <x v="85"/>
    <s v="['comedy', 'animation', 'drama']"/>
    <s v="['US']"/>
    <n v="5"/>
    <s v="tt4326894"/>
    <n v="8"/>
    <n v="36050"/>
  </r>
  <r>
    <x v="1242"/>
    <x v="0"/>
    <x v="59"/>
    <x v="0"/>
    <x v="18"/>
    <s v="['drama', 'comedy']"/>
    <s v="['US']"/>
    <m/>
    <s v="tt2452386"/>
    <n v="7.3"/>
    <n v="70542"/>
  </r>
  <r>
    <x v="1243"/>
    <x v="0"/>
    <x v="58"/>
    <x v="5"/>
    <x v="113"/>
    <s v="['documentation']"/>
    <s v="['UA', 'GB', 'US']"/>
    <m/>
    <s v="tt4908644"/>
    <n v="8.3000000000000007"/>
    <n v="17710"/>
  </r>
  <r>
    <x v="1244"/>
    <x v="1"/>
    <x v="58"/>
    <x v="10"/>
    <x v="50"/>
    <s v="['drama', 'thriller', 'action', 'comedy', 'european']"/>
    <s v="['ES']"/>
    <n v="4"/>
    <s v="tt4524056"/>
    <n v="8.1999999999999993"/>
    <n v="21388"/>
  </r>
  <r>
    <x v="1245"/>
    <x v="0"/>
    <x v="59"/>
    <x v="0"/>
    <x v="54"/>
    <s v="['drama', 'crime', 'thriller', 'animation', 'action']"/>
    <s v="['US']"/>
    <m/>
    <s v="tt4853102"/>
    <n v="6.4"/>
    <n v="55806"/>
  </r>
  <r>
    <x v="1246"/>
    <x v="0"/>
    <x v="58"/>
    <x v="0"/>
    <x v="135"/>
    <s v="['thriller', 'crime']"/>
    <s v="['US']"/>
    <m/>
    <s v="tt4209984"/>
    <n v="6.3"/>
    <n v="32547"/>
  </r>
  <r>
    <x v="1247"/>
    <x v="0"/>
    <x v="59"/>
    <x v="0"/>
    <x v="67"/>
    <s v="['action', 'drama', 'thriller', 'crime']"/>
    <s v="['US', 'FR', 'LU', 'GB']"/>
    <m/>
    <s v="tt4649162"/>
    <n v="6.3"/>
    <n v="42763"/>
  </r>
  <r>
    <x v="1248"/>
    <x v="0"/>
    <x v="58"/>
    <x v="0"/>
    <x v="18"/>
    <s v="['horror', 'thriller']"/>
    <s v="['GB', 'US', 'CA']"/>
    <m/>
    <s v="tt2752772"/>
    <n v="5.3"/>
    <n v="53733"/>
  </r>
  <r>
    <x v="1249"/>
    <x v="0"/>
    <x v="59"/>
    <x v="5"/>
    <x v="18"/>
    <s v="['comedy', 'drama']"/>
    <s v="['US']"/>
    <m/>
    <s v="tt4158876"/>
    <n v="6.8"/>
    <n v="11243"/>
  </r>
  <r>
    <x v="1250"/>
    <x v="1"/>
    <x v="58"/>
    <x v="2"/>
    <x v="114"/>
    <s v="['drama', 'thriller', 'scifi']"/>
    <s v="['US']"/>
    <n v="3"/>
    <s v="tt3250026"/>
    <n v="6.6"/>
    <n v="24479"/>
  </r>
  <r>
    <x v="1251"/>
    <x v="0"/>
    <x v="59"/>
    <x v="5"/>
    <x v="11"/>
    <s v="['documentation', 'history', 'crime']"/>
    <s v="['US']"/>
    <m/>
    <s v="tt5895028"/>
    <n v="8.1999999999999993"/>
    <n v="34914"/>
  </r>
  <r>
    <x v="1252"/>
    <x v="0"/>
    <x v="58"/>
    <x v="0"/>
    <x v="39"/>
    <s v="['comedy', 'action', 'scifi']"/>
    <s v="['US', 'CH']"/>
    <m/>
    <s v="tt3316948"/>
    <n v="6.1"/>
    <n v="89912"/>
  </r>
  <r>
    <x v="1253"/>
    <x v="1"/>
    <x v="59"/>
    <x v="10"/>
    <x v="36"/>
    <s v="['action', 'animation', 'drama', 'fantasy', 'thriller', 'horror', 'scifi']"/>
    <s v="['JP']"/>
    <n v="2"/>
    <s v="tt5537534"/>
    <n v="7.6"/>
    <n v="6121"/>
  </r>
  <r>
    <x v="1254"/>
    <x v="0"/>
    <x v="59"/>
    <x v="4"/>
    <x v="123"/>
    <s v="['scifi', 'action', 'thriller']"/>
    <s v="['US']"/>
    <m/>
    <s v="tt2106651"/>
    <n v="6.3"/>
    <n v="58407"/>
  </r>
  <r>
    <x v="1255"/>
    <x v="1"/>
    <x v="59"/>
    <x v="2"/>
    <x v="138"/>
    <s v="['scifi', 'fantasy', 'thriller', 'drama']"/>
    <s v="['US']"/>
    <n v="3"/>
    <s v="tt5531470"/>
    <n v="7.5"/>
    <n v="13625"/>
  </r>
  <r>
    <x v="1256"/>
    <x v="0"/>
    <x v="59"/>
    <x v="4"/>
    <x v="45"/>
    <s v="['drama', 'fantasy', 'action']"/>
    <s v="['CN']"/>
    <m/>
    <s v="tt2652118"/>
    <n v="6.1"/>
    <n v="19275"/>
  </r>
  <r>
    <x v="1257"/>
    <x v="1"/>
    <x v="59"/>
    <x v="2"/>
    <x v="111"/>
    <s v="['drama', 'action', 'crime']"/>
    <s v="['AU']"/>
    <n v="3"/>
    <s v="tt5193358"/>
    <n v="7.6"/>
    <n v="5693"/>
  </r>
  <r>
    <x v="1258"/>
    <x v="1"/>
    <x v="58"/>
    <x v="2"/>
    <x v="114"/>
    <s v="['drama', 'crime', 'thriller', 'european']"/>
    <s v="['US']"/>
    <n v="2"/>
    <s v="tt4744218"/>
    <n v="7.1"/>
    <n v="12112"/>
  </r>
  <r>
    <x v="1259"/>
    <x v="1"/>
    <x v="59"/>
    <x v="2"/>
    <x v="64"/>
    <s v="['drama', 'history', 'war', 'documentation']"/>
    <s v="['US']"/>
    <n v="3"/>
    <s v="tt6233538"/>
    <n v="7"/>
    <n v="7539"/>
  </r>
  <r>
    <x v="1260"/>
    <x v="0"/>
    <x v="58"/>
    <x v="5"/>
    <x v="67"/>
    <s v="['scifi', 'drama', 'family']"/>
    <s v="['US']"/>
    <m/>
    <s v="tt4209960"/>
    <n v="6.2"/>
    <n v="5378"/>
  </r>
  <r>
    <x v="1261"/>
    <x v="0"/>
    <x v="59"/>
    <x v="4"/>
    <x v="39"/>
    <s v="['thriller', 'fantasy', 'horror', 'drama']"/>
    <s v="['US']"/>
    <m/>
    <s v="tt4032232"/>
    <n v="4.3"/>
    <n v="23588"/>
  </r>
  <r>
    <x v="1262"/>
    <x v="1"/>
    <x v="59"/>
    <x v="6"/>
    <x v="36"/>
    <s v="['drama', 'romance']"/>
    <s v="['CA']"/>
    <n v="6"/>
    <s v="tt10947610"/>
    <n v="6.8"/>
    <n v="3205"/>
  </r>
  <r>
    <x v="1263"/>
    <x v="0"/>
    <x v="58"/>
    <x v="0"/>
    <x v="149"/>
    <s v="['war', 'drama']"/>
    <s v="['US', 'GH']"/>
    <m/>
    <s v="tt1365050"/>
    <n v="7.7"/>
    <n v="80129"/>
  </r>
  <r>
    <x v="1264"/>
    <x v="1"/>
    <x v="59"/>
    <x v="2"/>
    <x v="43"/>
    <s v="['scifi', 'comedy', 'animation', 'fantasy']"/>
    <s v="['JP']"/>
    <n v="3"/>
    <s v="tt6354518"/>
    <n v="8.4"/>
    <n v="6649"/>
  </r>
  <r>
    <x v="1265"/>
    <x v="1"/>
    <x v="58"/>
    <x v="10"/>
    <x v="36"/>
    <s v="['scifi', 'war', 'action', 'drama', 'animation']"/>
    <s v="['JP']"/>
    <n v="2"/>
    <s v="tt5344382"/>
    <n v="7.9"/>
    <n v="1623"/>
  </r>
  <r>
    <x v="1266"/>
    <x v="0"/>
    <x v="58"/>
    <x v="4"/>
    <x v="40"/>
    <s v="['scifi', 'thriller', 'action', 'drama']"/>
    <s v="['US']"/>
    <m/>
    <s v="tt2157712"/>
    <n v="6.5"/>
    <n v="98127"/>
  </r>
  <r>
    <x v="1267"/>
    <x v="0"/>
    <x v="59"/>
    <x v="4"/>
    <x v="18"/>
    <s v="['drama', 'romance']"/>
    <s v="['US']"/>
    <m/>
    <s v="tt4682786"/>
    <n v="6.7"/>
    <n v="99053"/>
  </r>
  <r>
    <x v="1268"/>
    <x v="1"/>
    <x v="58"/>
    <x v="10"/>
    <x v="50"/>
    <s v="['documentation']"/>
    <s v="['US']"/>
    <n v="7"/>
    <s v="tt4295140"/>
    <n v="8.5"/>
    <n v="15176"/>
  </r>
  <r>
    <x v="1269"/>
    <x v="1"/>
    <x v="59"/>
    <x v="9"/>
    <x v="66"/>
    <s v="['action', 'scifi', 'fantasy', 'animation', 'comedy', 'drama', 'family']"/>
    <s v="['US']"/>
    <n v="3"/>
    <s v="tt1734135"/>
    <n v="8.4"/>
    <n v="16509"/>
  </r>
  <r>
    <x v="1270"/>
    <x v="0"/>
    <x v="59"/>
    <x v="5"/>
    <x v="1"/>
    <s v="['documentation', 'crime', 'history', 'sport']"/>
    <s v="['US']"/>
    <m/>
    <s v="tt5598216"/>
    <n v="7.3"/>
    <n v="6496"/>
  </r>
  <r>
    <x v="1271"/>
    <x v="0"/>
    <x v="58"/>
    <x v="5"/>
    <x v="83"/>
    <s v="['music', 'documentation']"/>
    <s v="['US']"/>
    <m/>
    <s v="tt5108670"/>
    <n v="7.6"/>
    <n v="13703"/>
  </r>
  <r>
    <x v="1272"/>
    <x v="1"/>
    <x v="59"/>
    <x v="6"/>
    <x v="69"/>
    <s v="['drama', 'animation', 'comedy', 'romance']"/>
    <s v="['JP']"/>
    <n v="2"/>
    <s v="tt6074794"/>
    <n v="8.4"/>
    <n v="2586"/>
  </r>
  <r>
    <x v="1273"/>
    <x v="0"/>
    <x v="58"/>
    <x v="5"/>
    <x v="51"/>
    <s v="['scifi', 'thriller', 'horror', 'drama', 'european']"/>
    <s v="['US']"/>
    <m/>
    <s v="tt4473464"/>
    <n v="6"/>
    <n v="52925"/>
  </r>
  <r>
    <x v="1274"/>
    <x v="0"/>
    <x v="59"/>
    <x v="0"/>
    <x v="86"/>
    <s v="['thriller', 'scifi', 'drama', 'fantasy', 'horror']"/>
    <s v="['US']"/>
    <m/>
    <s v="tt3387542"/>
    <n v="4.8"/>
    <n v="42148"/>
  </r>
  <r>
    <x v="1275"/>
    <x v="0"/>
    <x v="58"/>
    <x v="0"/>
    <x v="127"/>
    <s v="['thriller', 'horror']"/>
    <s v="['GB', 'US']"/>
    <m/>
    <s v="tt1841642"/>
    <n v="5.3"/>
    <n v="14882"/>
  </r>
  <r>
    <x v="1276"/>
    <x v="0"/>
    <x v="59"/>
    <x v="5"/>
    <x v="59"/>
    <s v="['thriller', 'war', 'drama', 'action', 'history', 'european']"/>
    <s v="['IE', 'ZA']"/>
    <m/>
    <s v="tt3922798"/>
    <n v="7.2"/>
    <n v="38308"/>
  </r>
  <r>
    <x v="1277"/>
    <x v="1"/>
    <x v="58"/>
    <x v="2"/>
    <x v="46"/>
    <s v="['scifi', 'animation', 'action']"/>
    <s v="['JP']"/>
    <n v="1"/>
    <s v="tt5240222"/>
    <n v="7"/>
    <n v="1911"/>
  </r>
  <r>
    <x v="1278"/>
    <x v="0"/>
    <x v="58"/>
    <x v="0"/>
    <x v="20"/>
    <s v="['thriller', 'action', 'drama', 'war']"/>
    <s v="['CA']"/>
    <m/>
    <s v="tt4034452"/>
    <n v="6.5"/>
    <n v="7665"/>
  </r>
  <r>
    <x v="1279"/>
    <x v="0"/>
    <x v="59"/>
    <x v="5"/>
    <x v="7"/>
    <s v="['drama']"/>
    <s v="['US']"/>
    <m/>
    <s v="tt5477566"/>
    <n v="5.9"/>
    <n v="7116"/>
  </r>
  <r>
    <x v="1280"/>
    <x v="1"/>
    <x v="59"/>
    <x v="2"/>
    <x v="67"/>
    <s v="['comedy', 'drama']"/>
    <s v="['US']"/>
    <n v="1"/>
    <s v="tt5435008"/>
    <n v="7.6"/>
    <n v="36359"/>
  </r>
  <r>
    <x v="1281"/>
    <x v="0"/>
    <x v="59"/>
    <x v="5"/>
    <x v="7"/>
    <s v="['documentation']"/>
    <s v="['CA', 'DE', 'GB']"/>
    <m/>
    <s v="tt4846318"/>
    <n v="7.2"/>
    <n v="8512"/>
  </r>
  <r>
    <x v="1282"/>
    <x v="0"/>
    <x v="58"/>
    <x v="4"/>
    <x v="21"/>
    <s v="['drama', 'action', 'history']"/>
    <s v="['HK', 'CN']"/>
    <m/>
    <s v="tt2888046"/>
    <n v="7"/>
    <n v="54128"/>
  </r>
  <r>
    <x v="1283"/>
    <x v="1"/>
    <x v="59"/>
    <x v="2"/>
    <x v="42"/>
    <s v="['war', 'drama', 'history', 'european']"/>
    <s v="['GB', 'IE']"/>
    <n v="2"/>
    <s v="tt4699982"/>
    <n v="7.1"/>
    <n v="3658"/>
  </r>
  <r>
    <x v="1284"/>
    <x v="1"/>
    <x v="59"/>
    <x v="10"/>
    <x v="129"/>
    <s v="['comedy']"/>
    <s v="['GB']"/>
    <n v="3"/>
    <s v="tt5692740"/>
    <n v="7.1"/>
    <n v="2648"/>
  </r>
  <r>
    <x v="1285"/>
    <x v="0"/>
    <x v="59"/>
    <x v="5"/>
    <x v="84"/>
    <s v="['drama', 'romance', 'thriller', 'crime']"/>
    <s v="['US']"/>
    <m/>
    <s v="tt1290138"/>
    <n v="5.9"/>
    <n v="6029"/>
  </r>
  <r>
    <x v="1286"/>
    <x v="1"/>
    <x v="59"/>
    <x v="10"/>
    <x v="64"/>
    <s v="['documentation', 'music']"/>
    <s v="['CA']"/>
    <n v="4"/>
    <s v="tt6319696"/>
    <n v="8.4"/>
    <n v="5772"/>
  </r>
  <r>
    <x v="1287"/>
    <x v="1"/>
    <x v="59"/>
    <x v="10"/>
    <x v="181"/>
    <s v="['drama', 'music']"/>
    <s v="['US']"/>
    <n v="2"/>
    <s v="tt4592410"/>
    <n v="8.1999999999999993"/>
    <n v="22304"/>
  </r>
  <r>
    <x v="1288"/>
    <x v="0"/>
    <x v="59"/>
    <x v="5"/>
    <x v="124"/>
    <s v="['romance', 'drama']"/>
    <s v="['US']"/>
    <m/>
    <s v="tt5912454"/>
    <n v="7.3"/>
    <n v="17033"/>
  </r>
  <r>
    <x v="1289"/>
    <x v="0"/>
    <x v="59"/>
    <x v="5"/>
    <x v="179"/>
    <s v="['comedy']"/>
    <s v="['US']"/>
    <m/>
    <s v="tt6545220"/>
    <n v="7.6"/>
    <n v="1513"/>
  </r>
  <r>
    <x v="1290"/>
    <x v="0"/>
    <x v="59"/>
    <x v="0"/>
    <x v="84"/>
    <s v="['scifi', 'thriller', 'action']"/>
    <s v="['US']"/>
    <m/>
    <s v="tt5640450"/>
    <n v="6.3"/>
    <n v="38463"/>
  </r>
  <r>
    <x v="1291"/>
    <x v="1"/>
    <x v="58"/>
    <x v="9"/>
    <x v="66"/>
    <s v="['animation', 'action', 'scifi', 'family', 'comedy', 'drama', 'fantasy']"/>
    <s v="['US']"/>
    <n v="6"/>
    <s v="tt4816058"/>
    <n v="8.1999999999999993"/>
    <n v="6161"/>
  </r>
  <r>
    <x v="1292"/>
    <x v="0"/>
    <x v="59"/>
    <x v="1"/>
    <x v="2"/>
    <s v="['action', 'animation', 'comedy', 'family', 'scifi', 'fantasy']"/>
    <s v="['US', 'CA']"/>
    <m/>
    <s v="tt2870834"/>
    <n v="5.5"/>
    <n v="10764"/>
  </r>
  <r>
    <x v="1293"/>
    <x v="0"/>
    <x v="59"/>
    <x v="1"/>
    <x v="23"/>
    <s v="['action', 'drama', 'sport']"/>
    <s v="['IN']"/>
    <m/>
    <s v="tt5074352"/>
    <n v="8.4"/>
    <n v="180247"/>
  </r>
  <r>
    <x v="1294"/>
    <x v="0"/>
    <x v="59"/>
    <x v="1"/>
    <x v="41"/>
    <s v="['comedy', 'family']"/>
    <s v="['US']"/>
    <m/>
    <s v="tt0837156"/>
    <n v="6.1"/>
    <n v="7985"/>
  </r>
  <r>
    <x v="1295"/>
    <x v="0"/>
    <x v="59"/>
    <x v="5"/>
    <x v="82"/>
    <s v="['thriller', 'action', 'drama']"/>
    <s v="['ID']"/>
    <m/>
    <s v="tt5147214"/>
    <n v="6.3"/>
    <n v="14608"/>
  </r>
  <r>
    <x v="1296"/>
    <x v="1"/>
    <x v="59"/>
    <x v="10"/>
    <x v="183"/>
    <s v="['drama', 'romance', 'comedy']"/>
    <s v="['US']"/>
    <n v="2"/>
    <s v="tt4973548"/>
    <n v="7.2"/>
    <n v="11264"/>
  </r>
  <r>
    <x v="1297"/>
    <x v="1"/>
    <x v="58"/>
    <x v="10"/>
    <x v="129"/>
    <s v="['comedy', 'european']"/>
    <s v="['FR']"/>
    <n v="2"/>
    <s v="tt4367560"/>
    <n v="7.7"/>
    <n v="3461"/>
  </r>
  <r>
    <x v="1298"/>
    <x v="1"/>
    <x v="59"/>
    <x v="9"/>
    <x v="36"/>
    <s v="['action', 'scifi', 'animation', 'comedy', 'drama', 'family', 'fantasy']"/>
    <s v="['US']"/>
    <n v="8"/>
    <s v="tt5580664"/>
    <n v="8.1"/>
    <n v="8706"/>
  </r>
  <r>
    <x v="1299"/>
    <x v="1"/>
    <x v="58"/>
    <x v="9"/>
    <x v="88"/>
    <s v="['scifi', 'animation', 'action', 'comedy']"/>
    <s v="['US']"/>
    <n v="5"/>
    <s v="tt3604232"/>
    <n v="6"/>
    <n v="1048"/>
  </r>
  <r>
    <x v="1300"/>
    <x v="0"/>
    <x v="59"/>
    <x v="4"/>
    <x v="20"/>
    <s v="['drama', 'fantasy']"/>
    <s v="['US']"/>
    <m/>
    <s v="tt1002563"/>
    <n v="5.6"/>
    <n v="3542"/>
  </r>
  <r>
    <x v="1301"/>
    <x v="1"/>
    <x v="59"/>
    <x v="5"/>
    <x v="114"/>
    <s v="['comedy', 'horror', 'scifi', 'european']"/>
    <s v="['GB']"/>
    <n v="1"/>
    <s v="tt6038584"/>
    <n v="7.2"/>
    <n v="4985"/>
  </r>
  <r>
    <x v="1302"/>
    <x v="1"/>
    <x v="59"/>
    <x v="10"/>
    <x v="4"/>
    <s v="['comedy', 'drama']"/>
    <s v="['US']"/>
    <n v="2"/>
    <s v="tt4789300"/>
    <n v="7.3"/>
    <n v="3655"/>
  </r>
  <r>
    <x v="1303"/>
    <x v="1"/>
    <x v="59"/>
    <x v="2"/>
    <x v="70"/>
    <s v="['comedy', 'drama', 'romance', 'thriller']"/>
    <s v="['US']"/>
    <n v="1"/>
    <s v="tt1527428"/>
    <n v="7.3"/>
    <n v="5101"/>
  </r>
  <r>
    <x v="1304"/>
    <x v="0"/>
    <x v="59"/>
    <x v="0"/>
    <x v="63"/>
    <s v="['thriller', 'action', 'crime']"/>
    <s v="['CA']"/>
    <m/>
    <s v="tt3963816"/>
    <n v="5.5"/>
    <n v="21929"/>
  </r>
  <r>
    <x v="1305"/>
    <x v="0"/>
    <x v="59"/>
    <x v="5"/>
    <x v="84"/>
    <s v="['drama', 'horror', 'crime']"/>
    <s v="['US']"/>
    <m/>
    <s v="tt4134536"/>
    <n v="5.7"/>
    <n v="10646"/>
  </r>
  <r>
    <x v="1306"/>
    <x v="1"/>
    <x v="59"/>
    <x v="10"/>
    <x v="116"/>
    <s v="['drama']"/>
    <s v="['US']"/>
    <n v="5"/>
    <s v="tt4971144"/>
    <n v="7.3"/>
    <n v="5158"/>
  </r>
  <r>
    <x v="1307"/>
    <x v="1"/>
    <x v="59"/>
    <x v="9"/>
    <x v="132"/>
    <s v="['comedy', 'animation', 'family', 'european']"/>
    <s v="['FR']"/>
    <n v="3"/>
    <s v="tt6717058"/>
    <n v="7.1"/>
    <n v="579"/>
  </r>
  <r>
    <x v="1308"/>
    <x v="0"/>
    <x v="58"/>
    <x v="0"/>
    <x v="59"/>
    <s v="['comedy', 'drama']"/>
    <s v="['US']"/>
    <m/>
    <s v="tt1018765"/>
    <n v="6.1"/>
    <n v="22147"/>
  </r>
  <r>
    <x v="1309"/>
    <x v="0"/>
    <x v="58"/>
    <x v="4"/>
    <x v="74"/>
    <s v="['western', 'action', 'comedy']"/>
    <s v="['US']"/>
    <m/>
    <s v="tt2479478"/>
    <n v="4.8"/>
    <n v="47935"/>
  </r>
  <r>
    <x v="1310"/>
    <x v="0"/>
    <x v="59"/>
    <x v="4"/>
    <x v="11"/>
    <s v="['comedy']"/>
    <s v="['US', 'CA', 'GB']"/>
    <m/>
    <s v="tt4181052"/>
    <n v="5.8"/>
    <n v="23669"/>
  </r>
  <r>
    <x v="1311"/>
    <x v="0"/>
    <x v="58"/>
    <x v="1"/>
    <x v="74"/>
    <s v="['fantasy', 'drama', 'family', 'music', 'romance', 'scifi']"/>
    <s v="['US']"/>
    <m/>
    <s v="tt3614814"/>
    <n v="4.0999999999999996"/>
    <n v="7804"/>
  </r>
  <r>
    <x v="1312"/>
    <x v="0"/>
    <x v="59"/>
    <x v="5"/>
    <x v="37"/>
    <s v="['comedy']"/>
    <s v="['US']"/>
    <m/>
    <s v="tt4936176"/>
    <n v="5.8"/>
    <n v="7381"/>
  </r>
  <r>
    <x v="1313"/>
    <x v="0"/>
    <x v="59"/>
    <x v="0"/>
    <x v="37"/>
    <s v="['comedy', 'thriller']"/>
    <s v="['GB']"/>
    <m/>
    <s v="tt4799064"/>
    <n v="6.3"/>
    <n v="12474"/>
  </r>
  <r>
    <x v="1314"/>
    <x v="0"/>
    <x v="59"/>
    <x v="4"/>
    <x v="59"/>
    <s v="['action', 'comedy']"/>
    <s v="['US']"/>
    <m/>
    <s v="tt4769836"/>
    <n v="5.7"/>
    <n v="45146"/>
  </r>
  <r>
    <x v="1315"/>
    <x v="0"/>
    <x v="59"/>
    <x v="5"/>
    <x v="152"/>
    <s v="['comedy', 'music', 'documentation']"/>
    <s v="['US']"/>
    <m/>
    <s v="tt5777636"/>
    <n v="8.4"/>
    <n v="14356"/>
  </r>
  <r>
    <x v="1316"/>
    <x v="0"/>
    <x v="59"/>
    <x v="5"/>
    <x v="15"/>
    <s v="['drama', 'european']"/>
    <s v="['ES']"/>
    <m/>
    <s v="tt5517438"/>
    <n v="6.7"/>
    <n v="4872"/>
  </r>
  <r>
    <x v="1317"/>
    <x v="1"/>
    <x v="59"/>
    <x v="2"/>
    <x v="126"/>
    <s v="['reality']"/>
    <s v="['AU']"/>
    <n v="2"/>
    <s v="tt7239256"/>
    <n v="6.9"/>
    <n v="2125"/>
  </r>
  <r>
    <x v="1318"/>
    <x v="1"/>
    <x v="59"/>
    <x v="5"/>
    <x v="4"/>
    <s v="['comedy']"/>
    <s v="['AU']"/>
    <n v="2"/>
    <s v="tt7320300"/>
    <n v="7.5"/>
    <n v="3253"/>
  </r>
  <r>
    <x v="1319"/>
    <x v="1"/>
    <x v="58"/>
    <x v="5"/>
    <x v="73"/>
    <s v="['crime', 'drama', 'thriller']"/>
    <s v="['IS']"/>
    <n v="1"/>
    <s v="tt7875988"/>
    <n v="7"/>
    <n v="2688"/>
  </r>
  <r>
    <x v="1320"/>
    <x v="0"/>
    <x v="59"/>
    <x v="5"/>
    <x v="21"/>
    <s v="['documentation']"/>
    <s v="['CA', 'US']"/>
    <m/>
    <s v="tt4572820"/>
    <n v="7.6"/>
    <n v="4349"/>
  </r>
  <r>
    <x v="1321"/>
    <x v="0"/>
    <x v="58"/>
    <x v="4"/>
    <x v="72"/>
    <s v="['drama', 'history']"/>
    <s v="['FR', 'GB']"/>
    <m/>
    <s v="tt3077214"/>
    <n v="6.9"/>
    <n v="41529"/>
  </r>
  <r>
    <x v="1322"/>
    <x v="0"/>
    <x v="58"/>
    <x v="5"/>
    <x v="72"/>
    <s v="['drama', 'european', 'history', 'romance']"/>
    <s v="['SE', 'CA', 'FI', 'FR', 'DE']"/>
    <m/>
    <s v="tt1254322"/>
    <n v="5.8"/>
    <n v="4065"/>
  </r>
  <r>
    <x v="1323"/>
    <x v="0"/>
    <x v="58"/>
    <x v="5"/>
    <x v="63"/>
    <s v="['crime', 'documentation']"/>
    <s v="['US']"/>
    <m/>
    <s v="tt4504438"/>
    <n v="7.4"/>
    <n v="1938"/>
  </r>
  <r>
    <x v="1324"/>
    <x v="1"/>
    <x v="58"/>
    <x v="2"/>
    <x v="121"/>
    <s v="['documentation', 'music']"/>
    <s v="['US']"/>
    <n v="1"/>
    <s v="tt3838978"/>
    <n v="8"/>
    <n v="2354"/>
  </r>
  <r>
    <x v="1325"/>
    <x v="0"/>
    <x v="59"/>
    <x v="5"/>
    <x v="67"/>
    <s v="['crime', 'documentation', 'european']"/>
    <s v="['DK', 'US']"/>
    <m/>
    <s v="tt5952332"/>
    <n v="6.9"/>
    <n v="23969"/>
  </r>
  <r>
    <x v="1326"/>
    <x v="0"/>
    <x v="59"/>
    <x v="5"/>
    <x v="112"/>
    <s v="['drama', 'romance', 'comedy']"/>
    <s v="['US']"/>
    <m/>
    <s v="tt1639084"/>
    <n v="6.7"/>
    <n v="20111"/>
  </r>
  <r>
    <x v="1327"/>
    <x v="0"/>
    <x v="58"/>
    <x v="0"/>
    <x v="121"/>
    <s v="['drama', 'european', 'romance']"/>
    <s v="['US', 'FR']"/>
    <m/>
    <s v="tt3707106"/>
    <n v="5.3"/>
    <n v="20541"/>
  </r>
  <r>
    <x v="1328"/>
    <x v="0"/>
    <x v="58"/>
    <x v="5"/>
    <x v="85"/>
    <s v="['action', 'history', 'drama']"/>
    <s v="['US']"/>
    <m/>
    <s v="tt5248968"/>
    <n v="7.8"/>
    <n v="10742"/>
  </r>
  <r>
    <x v="1329"/>
    <x v="1"/>
    <x v="58"/>
    <x v="9"/>
    <x v="46"/>
    <s v="['family', 'animation', 'comedy', 'fantasy', 'western', 'action']"/>
    <s v="['US']"/>
    <n v="6"/>
    <s v="tt3807034"/>
    <n v="6.6"/>
    <n v="1696"/>
  </r>
  <r>
    <x v="1330"/>
    <x v="1"/>
    <x v="59"/>
    <x v="10"/>
    <x v="102"/>
    <s v="['documentation', 'sport']"/>
    <s v="['US']"/>
    <n v="5"/>
    <s v="tt5863126"/>
    <n v="8.4"/>
    <n v="6789"/>
  </r>
  <r>
    <x v="1331"/>
    <x v="1"/>
    <x v="58"/>
    <x v="8"/>
    <x v="155"/>
    <s v="['animation', 'comedy', 'family', 'european']"/>
    <s v="['FR']"/>
    <n v="3"/>
    <s v="tt6046238"/>
    <n v="8.4"/>
    <n v="346"/>
  </r>
  <r>
    <x v="1332"/>
    <x v="1"/>
    <x v="59"/>
    <x v="10"/>
    <x v="145"/>
    <s v="['crime', 'scifi', 'thriller', 'drama', 'fantasy']"/>
    <s v="['KR']"/>
    <n v="2"/>
    <s v="tt5332206"/>
    <n v="8.6"/>
    <n v="6338"/>
  </r>
  <r>
    <x v="1333"/>
    <x v="1"/>
    <x v="58"/>
    <x v="2"/>
    <x v="69"/>
    <s v="['scifi', 'drama', 'thriller']"/>
    <s v="['CA']"/>
    <n v="2"/>
    <s v="tt4531748"/>
    <n v="6"/>
    <n v="9059"/>
  </r>
  <r>
    <x v="1334"/>
    <x v="1"/>
    <x v="59"/>
    <x v="2"/>
    <x v="85"/>
    <s v="['drama']"/>
    <s v="['JP']"/>
    <n v="2"/>
    <s v="tt6150576"/>
    <n v="8.4"/>
    <n v="4109"/>
  </r>
  <r>
    <x v="1335"/>
    <x v="0"/>
    <x v="59"/>
    <x v="5"/>
    <x v="163"/>
    <s v="['scifi', 'thriller', 'drama', 'european']"/>
    <s v="['FR']"/>
    <m/>
    <s v="tt4216902"/>
    <n v="6.2"/>
    <n v="3994"/>
  </r>
  <r>
    <x v="1336"/>
    <x v="0"/>
    <x v="58"/>
    <x v="0"/>
    <x v="21"/>
    <s v="['comedy', 'romance']"/>
    <s v="['US']"/>
    <m/>
    <s v="tt3824412"/>
    <n v="5.4"/>
    <n v="7073"/>
  </r>
  <r>
    <x v="1337"/>
    <x v="0"/>
    <x v="59"/>
    <x v="5"/>
    <x v="37"/>
    <s v="['thriller', 'drama', 'horror']"/>
    <s v="['CA', 'US']"/>
    <m/>
    <s v="tt5059406"/>
    <n v="4.5999999999999996"/>
    <n v="14491"/>
  </r>
  <r>
    <x v="1338"/>
    <x v="1"/>
    <x v="58"/>
    <x v="2"/>
    <x v="86"/>
    <s v="['comedy', 'drama', 'family', 'romance']"/>
    <s v="['KR']"/>
    <n v="1"/>
    <s v="tt5182866"/>
    <n v="9.1999999999999993"/>
    <n v="6557"/>
  </r>
  <r>
    <x v="1339"/>
    <x v="1"/>
    <x v="58"/>
    <x v="7"/>
    <x v="155"/>
    <s v="['animation', 'family']"/>
    <s v="['BY']"/>
    <n v="4"/>
    <s v="tt7264084"/>
    <n v="6.6"/>
    <n v="95"/>
  </r>
  <r>
    <x v="1340"/>
    <x v="1"/>
    <x v="59"/>
    <x v="6"/>
    <x v="139"/>
    <s v="['comedy', 'drama', 'romance']"/>
    <s v="['KR']"/>
    <n v="1"/>
    <s v="tt5764414"/>
    <n v="7.5"/>
    <n v="3663"/>
  </r>
  <r>
    <x v="1341"/>
    <x v="0"/>
    <x v="59"/>
    <x v="1"/>
    <x v="16"/>
    <s v="['family']"/>
    <s v="['US']"/>
    <m/>
    <s v="tt5333842"/>
    <n v="5.7"/>
    <n v="896"/>
  </r>
  <r>
    <x v="1342"/>
    <x v="1"/>
    <x v="59"/>
    <x v="7"/>
    <x v="177"/>
    <s v="['animation', 'comedy', 'family']"/>
    <s v="['FR']"/>
    <n v="2"/>
    <s v="tt7699866"/>
    <n v="7"/>
    <n v="127"/>
  </r>
  <r>
    <x v="1343"/>
    <x v="0"/>
    <x v="59"/>
    <x v="5"/>
    <x v="39"/>
    <s v="['comedy', 'music', 'action']"/>
    <s v="['GB']"/>
    <m/>
    <s v="tt6852304"/>
    <n v="6.3"/>
    <n v="20005"/>
  </r>
  <r>
    <x v="1344"/>
    <x v="1"/>
    <x v="58"/>
    <x v="2"/>
    <x v="114"/>
    <s v="['documentation', 'history', 'european']"/>
    <s v="['GB']"/>
    <n v="1"/>
    <s v="tt4761054"/>
    <n v="6.2"/>
    <n v="367"/>
  </r>
  <r>
    <x v="1345"/>
    <x v="1"/>
    <x v="59"/>
    <x v="5"/>
    <x v="36"/>
    <s v="['drama', 'comedy']"/>
    <s v="['KR']"/>
    <n v="2"/>
    <s v="tt4613520"/>
    <n v="8.1999999999999993"/>
    <n v="1075"/>
  </r>
  <r>
    <x v="1346"/>
    <x v="1"/>
    <x v="58"/>
    <x v="10"/>
    <x v="104"/>
    <s v="['drama', 'comedy', 'crime', 'european']"/>
    <s v="['FR']"/>
    <n v="1"/>
    <s v="tt10800582"/>
    <n v="7.7"/>
    <n v="3635"/>
  </r>
  <r>
    <x v="1347"/>
    <x v="0"/>
    <x v="59"/>
    <x v="0"/>
    <x v="5"/>
    <s v="['thriller', 'drama', 'action', 'crime', 'european']"/>
    <s v="['FR']"/>
    <m/>
    <s v="tt1712192"/>
    <n v="6.4"/>
    <n v="16180"/>
  </r>
  <r>
    <x v="1348"/>
    <x v="0"/>
    <x v="59"/>
    <x v="5"/>
    <x v="91"/>
    <s v="['comedy']"/>
    <s v="['US']"/>
    <m/>
    <s v="tt6295304"/>
    <n v="7.3"/>
    <n v="1063"/>
  </r>
  <r>
    <x v="1349"/>
    <x v="1"/>
    <x v="58"/>
    <x v="10"/>
    <x v="65"/>
    <s v="['comedy', 'drama']"/>
    <s v="['MX']"/>
    <n v="4"/>
    <s v="tt4680240"/>
    <n v="8.1999999999999993"/>
    <n v="5514"/>
  </r>
  <r>
    <x v="1350"/>
    <x v="1"/>
    <x v="59"/>
    <x v="10"/>
    <x v="69"/>
    <s v="['comedy', 'drama', 'romance']"/>
    <s v="['IN']"/>
    <n v="4"/>
    <s v="tt6522580"/>
    <n v="8.1999999999999993"/>
    <n v="6461"/>
  </r>
  <r>
    <x v="1351"/>
    <x v="1"/>
    <x v="58"/>
    <x v="7"/>
    <x v="46"/>
    <s v="['animation']"/>
    <s v="['US']"/>
    <n v="2"/>
    <s v="tt4680360"/>
    <n v="6.8"/>
    <n v="82"/>
  </r>
  <r>
    <x v="1352"/>
    <x v="0"/>
    <x v="59"/>
    <x v="0"/>
    <x v="37"/>
    <s v="['thriller', 'crime', 'drama', 'scifi', 'action']"/>
    <s v="['US']"/>
    <m/>
    <s v="tt4573516"/>
    <n v="5.9"/>
    <n v="8644"/>
  </r>
  <r>
    <x v="1353"/>
    <x v="0"/>
    <x v="59"/>
    <x v="1"/>
    <x v="67"/>
    <s v="['comedy', 'family', 'animation']"/>
    <s v="['US']"/>
    <m/>
    <s v="tt4981636"/>
    <n v="6"/>
    <n v="8972"/>
  </r>
  <r>
    <x v="1354"/>
    <x v="1"/>
    <x v="59"/>
    <x v="2"/>
    <x v="36"/>
    <s v="['comedy', 'drama', 'action', 'scifi', 'animation']"/>
    <s v="['JP']"/>
    <n v="2"/>
    <s v="tt5895314"/>
    <n v="7.2"/>
    <n v="1265"/>
  </r>
  <r>
    <x v="1355"/>
    <x v="0"/>
    <x v="58"/>
    <x v="0"/>
    <x v="11"/>
    <s v="['comedy', 'music', 'war']"/>
    <s v="['MA', 'US']"/>
    <m/>
    <s v="tt3165590"/>
    <n v="5.5"/>
    <n v="11963"/>
  </r>
  <r>
    <x v="1356"/>
    <x v="1"/>
    <x v="59"/>
    <x v="10"/>
    <x v="73"/>
    <s v="['drama', 'european']"/>
    <s v="['FR']"/>
    <n v="2"/>
    <s v="tt4003966"/>
    <n v="6.9"/>
    <n v="5083"/>
  </r>
  <r>
    <x v="1357"/>
    <x v="1"/>
    <x v="58"/>
    <x v="7"/>
    <x v="134"/>
    <s v="['animation', 'family', 'comedy', 'european']"/>
    <s v="['IE']"/>
    <n v="2"/>
    <s v="tt3590338"/>
    <n v="8.6999999999999993"/>
    <n v="891"/>
  </r>
  <r>
    <x v="1358"/>
    <x v="1"/>
    <x v="59"/>
    <x v="2"/>
    <x v="152"/>
    <s v="['documentation']"/>
    <s v="['US']"/>
    <n v="1"/>
    <s v="tt6088326"/>
    <n v="8.1999999999999993"/>
    <n v="1723"/>
  </r>
  <r>
    <x v="1359"/>
    <x v="0"/>
    <x v="58"/>
    <x v="5"/>
    <x v="24"/>
    <s v="['crime', 'thriller', 'action', 'comedy']"/>
    <s v="['KR']"/>
    <m/>
    <s v="tt4768764"/>
    <n v="7"/>
    <n v="6501"/>
  </r>
  <r>
    <x v="1360"/>
    <x v="0"/>
    <x v="58"/>
    <x v="5"/>
    <x v="106"/>
    <s v="['comedy', 'music']"/>
    <s v="['US']"/>
    <m/>
    <s v="tt4537842"/>
    <n v="5.5"/>
    <n v="15428"/>
  </r>
  <r>
    <x v="1361"/>
    <x v="1"/>
    <x v="58"/>
    <x v="10"/>
    <x v="42"/>
    <s v="['drama', 'thriller', 'crime']"/>
    <s v="['RU']"/>
    <n v="2"/>
    <s v="tt5135336"/>
    <n v="7.4"/>
    <n v="2784"/>
  </r>
  <r>
    <x v="1362"/>
    <x v="1"/>
    <x v="59"/>
    <x v="9"/>
    <x v="46"/>
    <s v="['action', 'animation', 'comedy', 'family', 'fantasy']"/>
    <s v="['US']"/>
    <n v="3"/>
    <s v="tt5916218"/>
    <n v="6.7"/>
    <n v="730"/>
  </r>
  <r>
    <x v="1363"/>
    <x v="0"/>
    <x v="59"/>
    <x v="0"/>
    <x v="39"/>
    <s v="['comedy', 'documentation']"/>
    <s v="['US']"/>
    <m/>
    <s v="tt4669186"/>
    <n v="5.9"/>
    <n v="9458"/>
  </r>
  <r>
    <x v="1364"/>
    <x v="0"/>
    <x v="58"/>
    <x v="0"/>
    <x v="67"/>
    <s v="['thriller', 'action']"/>
    <s v="['GB', 'US']"/>
    <m/>
    <s v="tt4382872"/>
    <n v="4.0999999999999996"/>
    <n v="11180"/>
  </r>
  <r>
    <x v="1365"/>
    <x v="0"/>
    <x v="59"/>
    <x v="5"/>
    <x v="127"/>
    <s v="['romance', 'comedy', 'documentation', 'european']"/>
    <s v="['US']"/>
    <m/>
    <s v="tt9049178"/>
    <n v="6.5"/>
    <n v="5460"/>
  </r>
  <r>
    <x v="1366"/>
    <x v="0"/>
    <x v="59"/>
    <x v="4"/>
    <x v="59"/>
    <s v="['action', 'comedy', 'family', 'fantasy', 'european']"/>
    <s v="['CA', 'CN', 'FR']"/>
    <m/>
    <s v="tt4652532"/>
    <n v="5.4"/>
    <n v="5057"/>
  </r>
  <r>
    <x v="1367"/>
    <x v="0"/>
    <x v="59"/>
    <x v="5"/>
    <x v="39"/>
    <s v="['drama']"/>
    <s v="['BR']"/>
    <m/>
    <s v="tt5496926"/>
    <n v="6"/>
    <n v="1438"/>
  </r>
  <r>
    <x v="1368"/>
    <x v="0"/>
    <x v="58"/>
    <x v="5"/>
    <x v="66"/>
    <s v="['animation', 'comedy', 'scifi', 'action']"/>
    <s v="['US']"/>
    <m/>
    <s v="tt5371572"/>
    <n v="6.1"/>
    <n v="843"/>
  </r>
  <r>
    <x v="1369"/>
    <x v="0"/>
    <x v="59"/>
    <x v="4"/>
    <x v="1"/>
    <s v="['horror', 'thriller']"/>
    <s v="['US']"/>
    <m/>
    <s v="tt3216348"/>
    <n v="5.2"/>
    <n v="12918"/>
  </r>
  <r>
    <x v="1370"/>
    <x v="0"/>
    <x v="58"/>
    <x v="5"/>
    <x v="72"/>
    <s v="['drama', 'comedy']"/>
    <s v="['MX']"/>
    <m/>
    <s v="tt3499048"/>
    <n v="7.4"/>
    <n v="4120"/>
  </r>
  <r>
    <x v="1371"/>
    <x v="0"/>
    <x v="59"/>
    <x v="0"/>
    <x v="28"/>
    <s v="['thriller', 'action', 'crime', 'drama']"/>
    <s v="['US']"/>
    <m/>
    <s v="tt2978102"/>
    <n v="5.6"/>
    <n v="7860"/>
  </r>
  <r>
    <x v="1372"/>
    <x v="0"/>
    <x v="59"/>
    <x v="5"/>
    <x v="82"/>
    <s v="['comedy', 'drama', 'european']"/>
    <s v="['AR', 'ES']"/>
    <m/>
    <s v="tt4562518"/>
    <n v="7.5"/>
    <n v="11495"/>
  </r>
  <r>
    <x v="1373"/>
    <x v="0"/>
    <x v="58"/>
    <x v="0"/>
    <x v="32"/>
    <s v="['thriller', 'crime', 'drama']"/>
    <s v="['IN']"/>
    <m/>
    <s v="tt4430212"/>
    <n v="8.1999999999999993"/>
    <n v="79075"/>
  </r>
  <r>
    <x v="1374"/>
    <x v="0"/>
    <x v="58"/>
    <x v="5"/>
    <x v="86"/>
    <s v="['documentation']"/>
    <s v="['US']"/>
    <m/>
    <s v="tt3986532"/>
    <n v="7.4"/>
    <n v="2649"/>
  </r>
  <r>
    <x v="1375"/>
    <x v="0"/>
    <x v="58"/>
    <x v="1"/>
    <x v="181"/>
    <s v="['comedy', 'documentation']"/>
    <s v="['US']"/>
    <m/>
    <s v="tt5069564"/>
    <n v="7.9"/>
    <n v="8471"/>
  </r>
  <r>
    <x v="1376"/>
    <x v="1"/>
    <x v="59"/>
    <x v="10"/>
    <x v="46"/>
    <s v="['drama', 'comedy', 'european']"/>
    <s v="['IE']"/>
    <n v="2"/>
    <s v="tt5674872"/>
    <n v="7.3"/>
    <n v="880"/>
  </r>
  <r>
    <x v="1377"/>
    <x v="0"/>
    <x v="59"/>
    <x v="5"/>
    <x v="21"/>
    <s v="['documentation', 'european']"/>
    <s v="['FR']"/>
    <m/>
    <s v="tt5788462"/>
    <n v="5.7"/>
    <n v="3972"/>
  </r>
  <r>
    <x v="1378"/>
    <x v="0"/>
    <x v="58"/>
    <x v="5"/>
    <x v="172"/>
    <s v="['documentation']"/>
    <s v="['US']"/>
    <m/>
    <s v="tt4685424"/>
    <n v="6.7"/>
    <n v="15656"/>
  </r>
  <r>
    <x v="1379"/>
    <x v="1"/>
    <x v="59"/>
    <x v="9"/>
    <x v="141"/>
    <s v="['animation', 'action', 'fantasy', 'scifi']"/>
    <s v="['US']"/>
    <n v="2"/>
    <s v="tt5075942"/>
    <n v="5.5"/>
    <n v="170"/>
  </r>
  <r>
    <x v="1380"/>
    <x v="1"/>
    <x v="58"/>
    <x v="5"/>
    <x v="46"/>
    <s v="['comedy', 'scifi', 'animation', 'family', 'history']"/>
    <s v="['US']"/>
    <n v="4"/>
    <s v="tt5021206"/>
    <n v="5.7"/>
    <n v="433"/>
  </r>
  <r>
    <x v="1381"/>
    <x v="0"/>
    <x v="59"/>
    <x v="5"/>
    <x v="54"/>
    <s v="['fantasy', 'animation']"/>
    <s v="['JP']"/>
    <m/>
    <s v="tt6213810"/>
    <n v="5.7"/>
    <n v="865"/>
  </r>
  <r>
    <x v="1382"/>
    <x v="1"/>
    <x v="58"/>
    <x v="7"/>
    <x v="88"/>
    <s v="['action', 'comedy', 'family', 'scifi', 'animation']"/>
    <s v="['CA', 'US']"/>
    <n v="4"/>
    <s v="tt3910690"/>
    <n v="4.5"/>
    <n v="614"/>
  </r>
  <r>
    <x v="1383"/>
    <x v="0"/>
    <x v="59"/>
    <x v="5"/>
    <x v="67"/>
    <s v="['thriller', 'drama']"/>
    <s v="['CA', 'US']"/>
    <m/>
    <s v="tt9237490"/>
    <n v="5.3"/>
    <n v="7005"/>
  </r>
  <r>
    <x v="1384"/>
    <x v="1"/>
    <x v="58"/>
    <x v="7"/>
    <x v="129"/>
    <s v="['drama', 'family', 'animation', 'european']"/>
    <s v="['DE', 'AU', 'FR']"/>
    <n v="2"/>
    <s v="tt4346362"/>
    <n v="7.2"/>
    <n v="234"/>
  </r>
  <r>
    <x v="1385"/>
    <x v="0"/>
    <x v="59"/>
    <x v="4"/>
    <x v="113"/>
    <s v="['action', 'comedy', 'crime']"/>
    <s v="['US']"/>
    <m/>
    <s v="tt1542768"/>
    <n v="5.9"/>
    <n v="22466"/>
  </r>
  <r>
    <x v="1386"/>
    <x v="0"/>
    <x v="59"/>
    <x v="4"/>
    <x v="67"/>
    <s v="['thriller', 'horror']"/>
    <s v="['US']"/>
    <m/>
    <s v="tt1878841"/>
    <n v="4.5"/>
    <n v="15848"/>
  </r>
  <r>
    <x v="1387"/>
    <x v="0"/>
    <x v="58"/>
    <x v="5"/>
    <x v="47"/>
    <s v="['documentation']"/>
    <s v="['US']"/>
    <m/>
    <s v="tt4382552"/>
    <n v="6.1"/>
    <n v="17447"/>
  </r>
  <r>
    <x v="1388"/>
    <x v="1"/>
    <x v="59"/>
    <x v="2"/>
    <x v="4"/>
    <s v="['comedy', 'drama', 'family', 'romance']"/>
    <s v="['US']"/>
    <n v="2"/>
    <s v="tt5467814"/>
    <n v="6.1"/>
    <n v="7183"/>
  </r>
  <r>
    <x v="1389"/>
    <x v="1"/>
    <x v="59"/>
    <x v="10"/>
    <x v="18"/>
    <s v="['drama']"/>
    <s v="['TR']"/>
    <n v="2"/>
    <s v="tt5303668"/>
    <n v="6.7"/>
    <n v="1152"/>
  </r>
  <r>
    <x v="1390"/>
    <x v="1"/>
    <x v="58"/>
    <x v="2"/>
    <x v="128"/>
    <s v="['reality', 'drama']"/>
    <s v="['JP']"/>
    <n v="1"/>
    <s v="tt4790546"/>
    <n v="8.1"/>
    <n v="1624"/>
  </r>
  <r>
    <x v="1391"/>
    <x v="0"/>
    <x v="59"/>
    <x v="5"/>
    <x v="61"/>
    <s v="['action']"/>
    <s v="['JP']"/>
    <m/>
    <s v="tt5659172"/>
    <n v="6.6"/>
    <n v="563"/>
  </r>
  <r>
    <x v="1392"/>
    <x v="1"/>
    <x v="59"/>
    <x v="2"/>
    <x v="167"/>
    <s v="['war', 'drama', 'romance', 'thriller']"/>
    <s v="['KR']"/>
    <n v="1"/>
    <s v="tt8535796"/>
    <n v="7.9"/>
    <n v="5615"/>
  </r>
  <r>
    <x v="1393"/>
    <x v="1"/>
    <x v="58"/>
    <x v="9"/>
    <x v="46"/>
    <s v="['action', 'comedy', 'family', 'animation']"/>
    <s v="['US']"/>
    <n v="5"/>
    <s v="tt1396212"/>
    <n v="6.8"/>
    <n v="458"/>
  </r>
  <r>
    <x v="1394"/>
    <x v="1"/>
    <x v="59"/>
    <x v="2"/>
    <x v="91"/>
    <s v="['comedy', 'drama', 'romance']"/>
    <s v="['KR']"/>
    <n v="2"/>
    <s v="tt5858892"/>
    <n v="8.3000000000000007"/>
    <n v="2127"/>
  </r>
  <r>
    <x v="1395"/>
    <x v="1"/>
    <x v="58"/>
    <x v="9"/>
    <x v="46"/>
    <s v="['comedy', 'family', 'animation']"/>
    <s v="['US']"/>
    <n v="4"/>
    <s v="tt5193172"/>
    <n v="5.8"/>
    <n v="712"/>
  </r>
  <r>
    <x v="1396"/>
    <x v="1"/>
    <x v="59"/>
    <x v="9"/>
    <x v="88"/>
    <s v="['animation', 'scifi', 'action', 'comedy', 'family']"/>
    <s v="['US']"/>
    <n v="2"/>
    <s v="tt5462936"/>
    <n v="5.9"/>
    <n v="325"/>
  </r>
  <r>
    <x v="1397"/>
    <x v="0"/>
    <x v="59"/>
    <x v="0"/>
    <x v="77"/>
    <s v="['drama', 'action', 'thriller']"/>
    <s v="['KR']"/>
    <m/>
    <s v="tt6302160"/>
    <n v="6.6"/>
    <n v="7304"/>
  </r>
  <r>
    <x v="1398"/>
    <x v="0"/>
    <x v="58"/>
    <x v="1"/>
    <x v="115"/>
    <s v="['drama', 'romance']"/>
    <s v="['IN']"/>
    <m/>
    <s v="tt4271820"/>
    <n v="7.5"/>
    <n v="5722"/>
  </r>
  <r>
    <x v="1399"/>
    <x v="1"/>
    <x v="58"/>
    <x v="8"/>
    <x v="46"/>
    <s v="['comedy', 'family', 'sport']"/>
    <s v="['US']"/>
    <n v="2"/>
    <s v="tt3596178"/>
    <n v="5"/>
    <n v="2114"/>
  </r>
  <r>
    <x v="1400"/>
    <x v="1"/>
    <x v="58"/>
    <x v="10"/>
    <x v="137"/>
    <s v="['reality', 'documentation', 'comedy']"/>
    <s v="['US']"/>
    <n v="1"/>
    <s v="tt11063952"/>
    <n v="8.1"/>
    <n v="12"/>
  </r>
  <r>
    <x v="1401"/>
    <x v="0"/>
    <x v="59"/>
    <x v="5"/>
    <x v="8"/>
    <s v="['drama', 'romance', 'european']"/>
    <s v="['AR', 'ES']"/>
    <m/>
    <s v="tt4944658"/>
    <n v="6.8"/>
    <n v="3844"/>
  </r>
  <r>
    <x v="1402"/>
    <x v="1"/>
    <x v="59"/>
    <x v="10"/>
    <x v="70"/>
    <s v="['action', 'drama', 'romance', 'crime']"/>
    <s v="['CO']"/>
    <n v="4"/>
    <s v="tt5676412"/>
    <n v="6.5"/>
    <n v="546"/>
  </r>
  <r>
    <x v="1403"/>
    <x v="1"/>
    <x v="59"/>
    <x v="6"/>
    <x v="170"/>
    <s v="['documentation']"/>
    <s v="['US']"/>
    <n v="1"/>
    <s v="tt5347906"/>
    <n v="7.6"/>
    <n v="43"/>
  </r>
  <r>
    <x v="1404"/>
    <x v="0"/>
    <x v="58"/>
    <x v="5"/>
    <x v="4"/>
    <s v="['comedy', 'animation', 'family']"/>
    <s v="['GB']"/>
    <m/>
    <s v="tt5174284"/>
    <n v="6.8"/>
    <n v="1364"/>
  </r>
  <r>
    <x v="1405"/>
    <x v="0"/>
    <x v="59"/>
    <x v="5"/>
    <x v="112"/>
    <s v="['romance', 'drama', 'history', 'european']"/>
    <s v="['SK', 'CZ']"/>
    <m/>
    <s v="tt4240406"/>
    <n v="5.8"/>
    <n v="2325"/>
  </r>
  <r>
    <x v="1406"/>
    <x v="0"/>
    <x v="59"/>
    <x v="5"/>
    <x v="41"/>
    <s v="['comedy', 'thriller', 'drama', 'action', 'crime']"/>
    <s v="['US']"/>
    <m/>
    <s v="tt8215284"/>
    <n v="6"/>
    <n v="2610"/>
  </r>
  <r>
    <x v="1407"/>
    <x v="1"/>
    <x v="58"/>
    <x v="10"/>
    <x v="116"/>
    <s v="['action', 'drama']"/>
    <s v="['IL']"/>
    <n v="2"/>
    <s v="tt4354042"/>
    <n v="6.8"/>
    <n v="632"/>
  </r>
  <r>
    <x v="1408"/>
    <x v="0"/>
    <x v="59"/>
    <x v="5"/>
    <x v="51"/>
    <s v="['drama', 'documentation']"/>
    <s v="['US']"/>
    <m/>
    <s v="tt8070856"/>
    <n v="6.6"/>
    <n v="645"/>
  </r>
  <r>
    <x v="1409"/>
    <x v="1"/>
    <x v="58"/>
    <x v="6"/>
    <x v="42"/>
    <s v="['documentation', 'history', 'european']"/>
    <s v="['GB']"/>
    <n v="2"/>
    <s v="tt5181284"/>
    <n v="7.8"/>
    <n v="1031"/>
  </r>
  <r>
    <x v="1410"/>
    <x v="1"/>
    <x v="59"/>
    <x v="10"/>
    <x v="184"/>
    <s v="['comedy']"/>
    <s v="['US']"/>
    <n v="1"/>
    <s v="tt5228026"/>
    <n v="5.3"/>
    <n v="835"/>
  </r>
  <r>
    <x v="1411"/>
    <x v="1"/>
    <x v="58"/>
    <x v="8"/>
    <x v="36"/>
    <s v="['family']"/>
    <s v="['US']"/>
    <n v="6"/>
    <s v="tt4861760"/>
    <n v="6.1"/>
    <n v="985"/>
  </r>
  <r>
    <x v="1412"/>
    <x v="0"/>
    <x v="59"/>
    <x v="4"/>
    <x v="131"/>
    <s v="['romance', 'comedy', 'drama', 'family']"/>
    <s v="['IN']"/>
    <m/>
    <s v="tt4900716"/>
    <n v="7.7"/>
    <n v="25792"/>
  </r>
  <r>
    <x v="1413"/>
    <x v="1"/>
    <x v="59"/>
    <x v="10"/>
    <x v="65"/>
    <s v="['drama', 'action', 'crime']"/>
    <s v="['US']"/>
    <n v="1"/>
    <s v="tt5730624"/>
    <n v="6.9"/>
    <n v="303"/>
  </r>
  <r>
    <x v="1414"/>
    <x v="1"/>
    <x v="59"/>
    <x v="10"/>
    <x v="109"/>
    <s v="['drama', 'history']"/>
    <s v="['JP', 'US']"/>
    <n v="1"/>
    <s v="tt6422918"/>
    <n v="7.4"/>
    <n v="1544"/>
  </r>
  <r>
    <x v="1415"/>
    <x v="1"/>
    <x v="59"/>
    <x v="2"/>
    <x v="111"/>
    <s v="['drama', 'romance']"/>
    <s v="['CN']"/>
    <n v="1"/>
    <s v="tt6092878"/>
    <n v="8"/>
    <n v="2322"/>
  </r>
  <r>
    <x v="1416"/>
    <x v="0"/>
    <x v="59"/>
    <x v="5"/>
    <x v="3"/>
    <s v="['thriller', 'action', 'romance']"/>
    <s v="['IN']"/>
    <m/>
    <s v="tt4864932"/>
    <n v="5.3"/>
    <n v="8826"/>
  </r>
  <r>
    <x v="1417"/>
    <x v="1"/>
    <x v="59"/>
    <x v="2"/>
    <x v="64"/>
    <s v="['comedy', 'drama', 'romance']"/>
    <s v="['JP']"/>
    <n v="2"/>
    <s v="tt5520732"/>
    <n v="7.7"/>
    <n v="3088"/>
  </r>
  <r>
    <x v="1418"/>
    <x v="0"/>
    <x v="59"/>
    <x v="5"/>
    <x v="125"/>
    <s v="['thriller', 'drama']"/>
    <s v="['US']"/>
    <m/>
    <s v="tt5710042"/>
    <n v="4.0999999999999996"/>
    <n v="3402"/>
  </r>
  <r>
    <x v="1419"/>
    <x v="0"/>
    <x v="59"/>
    <x v="5"/>
    <x v="84"/>
    <s v="['comedy', 'drama', 'romance', 'european']"/>
    <s v="['ES']"/>
    <m/>
    <s v="tt4631532"/>
    <n v="6.7"/>
    <n v="4140"/>
  </r>
  <r>
    <x v="1420"/>
    <x v="1"/>
    <x v="59"/>
    <x v="10"/>
    <x v="64"/>
    <s v="['crime', 'documentation']"/>
    <s v="['GB']"/>
    <n v="5"/>
    <s v="tt8594220"/>
    <n v="7.1"/>
    <n v="2747"/>
  </r>
  <r>
    <x v="1421"/>
    <x v="0"/>
    <x v="58"/>
    <x v="4"/>
    <x v="8"/>
    <s v="['drama', 'thriller', 'western']"/>
    <s v="['US']"/>
    <m/>
    <s v="tt3661298"/>
    <n v="7.9"/>
    <n v="38"/>
  </r>
  <r>
    <x v="1422"/>
    <x v="0"/>
    <x v="59"/>
    <x v="5"/>
    <x v="135"/>
    <s v="['drama', 'family', 'comedy', 'music']"/>
    <s v="['US']"/>
    <m/>
    <s v="tt6102594"/>
    <n v="5.5"/>
    <n v="3034"/>
  </r>
  <r>
    <x v="1423"/>
    <x v="1"/>
    <x v="59"/>
    <x v="7"/>
    <x v="49"/>
    <s v="['animation', 'family', 'fantasy', 'comedy']"/>
    <s v="['AU']"/>
    <n v="3"/>
    <s v="tt4716268"/>
    <n v="7.6"/>
    <n v="522"/>
  </r>
  <r>
    <x v="1424"/>
    <x v="0"/>
    <x v="58"/>
    <x v="5"/>
    <x v="72"/>
    <s v="['drama', 'comedy']"/>
    <s v="['IN']"/>
    <m/>
    <s v="tt4088770"/>
    <n v="7.9"/>
    <n v="3893"/>
  </r>
  <r>
    <x v="1425"/>
    <x v="0"/>
    <x v="59"/>
    <x v="5"/>
    <x v="27"/>
    <s v="['comedy']"/>
    <s v="['US']"/>
    <m/>
    <s v="tt5571712"/>
    <n v="5.6"/>
    <n v="614"/>
  </r>
  <r>
    <x v="1426"/>
    <x v="1"/>
    <x v="59"/>
    <x v="5"/>
    <x v="91"/>
    <s v="['documentation', 'drama', 'european']"/>
    <s v="['US']"/>
    <n v="1"/>
    <s v="tt6246500"/>
    <n v="6.8"/>
    <n v="724"/>
  </r>
  <r>
    <x v="1427"/>
    <x v="0"/>
    <x v="58"/>
    <x v="5"/>
    <x v="139"/>
    <s v="['comedy', 'documentation']"/>
    <s v="['US']"/>
    <m/>
    <s v="tt4512714"/>
    <n v="7.4"/>
    <n v="2163"/>
  </r>
  <r>
    <x v="1428"/>
    <x v="0"/>
    <x v="58"/>
    <x v="4"/>
    <x v="95"/>
    <s v="['drama', 'action', 'sport']"/>
    <s v="['IN']"/>
    <m/>
    <s v="tt3802576"/>
    <n v="6.4"/>
    <n v="12886"/>
  </r>
  <r>
    <x v="1429"/>
    <x v="1"/>
    <x v="59"/>
    <x v="10"/>
    <x v="168"/>
    <s v="['drama', 'fantasy', 'romance', 'comedy']"/>
    <s v="['KR']"/>
    <n v="1"/>
    <s v="tt5679572"/>
    <n v="7.9"/>
    <n v="1769"/>
  </r>
  <r>
    <x v="1430"/>
    <x v="0"/>
    <x v="59"/>
    <x v="5"/>
    <x v="83"/>
    <s v="['thriller']"/>
    <s v="['US']"/>
    <m/>
    <s v="tt4902716"/>
    <n v="4.9000000000000004"/>
    <n v="5156"/>
  </r>
  <r>
    <x v="1431"/>
    <x v="0"/>
    <x v="59"/>
    <x v="5"/>
    <x v="86"/>
    <s v="['documentation', 'crime']"/>
    <s v="['US']"/>
    <m/>
    <s v="tt5278460"/>
    <n v="7.2"/>
    <n v="6586"/>
  </r>
  <r>
    <x v="1432"/>
    <x v="1"/>
    <x v="59"/>
    <x v="2"/>
    <x v="66"/>
    <s v="['drama', 'thriller', 'reality']"/>
    <s v="['US']"/>
    <n v="3"/>
    <s v="tt5881326"/>
    <n v="7.3"/>
    <n v="2012"/>
  </r>
  <r>
    <x v="1433"/>
    <x v="0"/>
    <x v="58"/>
    <x v="5"/>
    <x v="51"/>
    <s v="['action']"/>
    <s v="['US']"/>
    <m/>
    <s v="tt4642044"/>
    <n v="5.0999999999999996"/>
    <n v="3332"/>
  </r>
  <r>
    <x v="1434"/>
    <x v="0"/>
    <x v="58"/>
    <x v="5"/>
    <x v="91"/>
    <s v="['comedy', 'documentation']"/>
    <s v="['US']"/>
    <m/>
    <s v="tt4199110"/>
    <n v="5.7"/>
    <n v="686"/>
  </r>
  <r>
    <x v="1435"/>
    <x v="1"/>
    <x v="58"/>
    <x v="9"/>
    <x v="66"/>
    <s v="['action', 'animation', 'family', 'scifi']"/>
    <s v="['AU']"/>
    <n v="3"/>
    <s v="tt4991910"/>
    <n v="8.1"/>
    <n v="645"/>
  </r>
  <r>
    <x v="1436"/>
    <x v="1"/>
    <x v="59"/>
    <x v="10"/>
    <x v="111"/>
    <s v="['action', 'drama']"/>
    <s v="['CO']"/>
    <n v="1"/>
    <s v="tt5677942"/>
    <n v="8.3000000000000007"/>
    <n v="642"/>
  </r>
  <r>
    <x v="1437"/>
    <x v="0"/>
    <x v="59"/>
    <x v="5"/>
    <x v="181"/>
    <s v="['comedy']"/>
    <s v="['US']"/>
    <m/>
    <s v="tt6257714"/>
    <n v="6.8"/>
    <n v="990"/>
  </r>
  <r>
    <x v="1438"/>
    <x v="1"/>
    <x v="59"/>
    <x v="7"/>
    <x v="48"/>
    <s v="['animation', 'comedy', 'family']"/>
    <s v="['US']"/>
    <n v="3"/>
    <s v="tt5846856"/>
    <n v="8.4"/>
    <n v="870"/>
  </r>
  <r>
    <x v="1439"/>
    <x v="0"/>
    <x v="59"/>
    <x v="5"/>
    <x v="21"/>
    <s v="['drama', 'crime', 'european']"/>
    <s v="['QA', 'FR']"/>
    <m/>
    <s v="tt4730986"/>
    <n v="7.4"/>
    <n v="9739"/>
  </r>
  <r>
    <x v="1440"/>
    <x v="0"/>
    <x v="58"/>
    <x v="5"/>
    <x v="18"/>
    <s v="['thriller', 'action', 'scifi', 'european']"/>
    <s v="['AT']"/>
    <m/>
    <s v="tt3625516"/>
    <n v="3.6"/>
    <n v="1093"/>
  </r>
  <r>
    <x v="1441"/>
    <x v="1"/>
    <x v="59"/>
    <x v="10"/>
    <x v="173"/>
    <s v="['history']"/>
    <s v="['CO']"/>
    <n v="1"/>
    <s v="tt5458128"/>
    <n v="8.1"/>
    <n v="575"/>
  </r>
  <r>
    <x v="1442"/>
    <x v="0"/>
    <x v="59"/>
    <x v="5"/>
    <x v="14"/>
    <s v="['documentation']"/>
    <s v="['US']"/>
    <m/>
    <s v="tt5151716"/>
    <n v="6.7"/>
    <n v="4335"/>
  </r>
  <r>
    <x v="1443"/>
    <x v="0"/>
    <x v="58"/>
    <x v="5"/>
    <x v="113"/>
    <s v="['drama', 'romance']"/>
    <s v="['US']"/>
    <m/>
    <s v="tt5116866"/>
    <n v="5.6"/>
    <n v="5495"/>
  </r>
  <r>
    <x v="1444"/>
    <x v="0"/>
    <x v="59"/>
    <x v="5"/>
    <x v="41"/>
    <s v="['documentation', 'music']"/>
    <s v="['US']"/>
    <m/>
    <s v="tt5001772"/>
    <n v="7.8"/>
    <n v="2173"/>
  </r>
  <r>
    <x v="1445"/>
    <x v="1"/>
    <x v="59"/>
    <x v="9"/>
    <x v="46"/>
    <s v="['action', 'animation', 'comedy', 'family', 'fantasy', 'european']"/>
    <s v="['US', 'IT']"/>
    <n v="2"/>
    <s v="tt5874596"/>
    <n v="6.6"/>
    <n v="715"/>
  </r>
  <r>
    <x v="1446"/>
    <x v="0"/>
    <x v="58"/>
    <x v="0"/>
    <x v="82"/>
    <s v="['action', 'drama', 'history', 'war']"/>
    <s v="['PH']"/>
    <m/>
    <s v="tt4944352"/>
    <n v="7.4"/>
    <n v="2089"/>
  </r>
  <r>
    <x v="1447"/>
    <x v="0"/>
    <x v="58"/>
    <x v="5"/>
    <x v="14"/>
    <s v="['comedy', 'drama', 'european', 'romance']"/>
    <s v="['FR']"/>
    <m/>
    <s v="tt4388506"/>
    <n v="6.2"/>
    <n v="2279"/>
  </r>
  <r>
    <x v="1448"/>
    <x v="0"/>
    <x v="58"/>
    <x v="4"/>
    <x v="77"/>
    <s v="['drama', 'comedy', 'romance', 'documentation', 'european']"/>
    <s v="['TR']"/>
    <m/>
    <s v="tt6876670"/>
    <n v="7.7"/>
    <n v="12395"/>
  </r>
  <r>
    <x v="1449"/>
    <x v="1"/>
    <x v="59"/>
    <x v="5"/>
    <x v="185"/>
    <s v="['scifi', 'family', 'animation']"/>
    <s v="['KR']"/>
    <n v="6"/>
    <s v="tt13527330"/>
    <n v="6.3"/>
    <n v="88"/>
  </r>
  <r>
    <x v="1450"/>
    <x v="1"/>
    <x v="59"/>
    <x v="5"/>
    <x v="129"/>
    <s v="['documentation']"/>
    <s v="['AU']"/>
    <n v="1"/>
    <s v="tt5815824"/>
    <n v="5.7"/>
    <n v="433"/>
  </r>
  <r>
    <x v="1451"/>
    <x v="1"/>
    <x v="58"/>
    <x v="6"/>
    <x v="66"/>
    <s v="['comedy']"/>
    <s v="['US']"/>
    <n v="2"/>
    <s v="tt4162898"/>
    <n v="3.1"/>
    <n v="1041"/>
  </r>
  <r>
    <x v="1452"/>
    <x v="0"/>
    <x v="59"/>
    <x v="4"/>
    <x v="51"/>
    <s v="['comedy', 'documentation']"/>
    <s v="['US']"/>
    <m/>
    <s v="tt6302122"/>
    <n v="7.4"/>
    <n v="2519"/>
  </r>
  <r>
    <x v="1453"/>
    <x v="0"/>
    <x v="59"/>
    <x v="5"/>
    <x v="13"/>
    <s v="['thriller', 'drama', 'crime', 'european']"/>
    <s v="['FR']"/>
    <m/>
    <s v="tt5598110"/>
    <n v="6.1"/>
    <n v="4256"/>
  </r>
  <r>
    <x v="1454"/>
    <x v="0"/>
    <x v="59"/>
    <x v="0"/>
    <x v="135"/>
    <s v="['comedy', 'documentation']"/>
    <s v="['US']"/>
    <m/>
    <s v="tt5849950"/>
    <n v="7.7"/>
    <n v="5393"/>
  </r>
  <r>
    <x v="1455"/>
    <x v="0"/>
    <x v="59"/>
    <x v="1"/>
    <x v="78"/>
    <s v="['crime', 'action', 'thriller']"/>
    <s v="['IN']"/>
    <m/>
    <s v="tt5156746"/>
    <n v="6.2"/>
    <n v="5501"/>
  </r>
  <r>
    <x v="1456"/>
    <x v="0"/>
    <x v="59"/>
    <x v="5"/>
    <x v="45"/>
    <s v="['drama']"/>
    <s v="['NG']"/>
    <m/>
    <s v="tt9741588"/>
    <n v="6.4"/>
    <n v="21"/>
  </r>
  <r>
    <x v="1457"/>
    <x v="0"/>
    <x v="58"/>
    <x v="5"/>
    <x v="45"/>
    <s v="['drama']"/>
    <s v="['QA', 'PS', 'AE', 'FR', 'JO', 'LB']"/>
    <m/>
    <s v="tt5342778"/>
    <n v="7.1"/>
    <n v="676"/>
  </r>
  <r>
    <x v="1458"/>
    <x v="0"/>
    <x v="58"/>
    <x v="5"/>
    <x v="47"/>
    <s v="['romance', 'drama']"/>
    <s v="['US']"/>
    <m/>
    <s v="tt3984280"/>
    <n v="5.6"/>
    <n v="12441"/>
  </r>
  <r>
    <x v="1459"/>
    <x v="0"/>
    <x v="58"/>
    <x v="1"/>
    <x v="115"/>
    <s v="['drama', 'comedy', 'romance']"/>
    <s v="['IN']"/>
    <m/>
    <s v="tt3148502"/>
    <n v="7.4"/>
    <n v="26790"/>
  </r>
  <r>
    <x v="1460"/>
    <x v="0"/>
    <x v="58"/>
    <x v="5"/>
    <x v="147"/>
    <s v="['drama', 'comedy', 'thriller']"/>
    <s v="['US']"/>
    <m/>
    <s v="tt4154218"/>
    <n v="5.8"/>
    <n v="2965"/>
  </r>
  <r>
    <x v="1461"/>
    <x v="0"/>
    <x v="59"/>
    <x v="5"/>
    <x v="181"/>
    <s v="['comedy', 'music']"/>
    <s v="['US']"/>
    <m/>
    <s v="tt5602318"/>
    <n v="7.3"/>
    <n v="899"/>
  </r>
  <r>
    <x v="1462"/>
    <x v="1"/>
    <x v="59"/>
    <x v="7"/>
    <x v="46"/>
    <s v="['animation']"/>
    <s v="['US']"/>
    <n v="2"/>
    <s v="tt6464612"/>
    <n v="6.5"/>
    <n v="49"/>
  </r>
  <r>
    <x v="1463"/>
    <x v="0"/>
    <x v="59"/>
    <x v="0"/>
    <x v="86"/>
    <s v="['drama']"/>
    <s v="['US']"/>
    <m/>
    <s v="tt5205210"/>
    <n v="6"/>
    <n v="1499"/>
  </r>
  <r>
    <x v="1464"/>
    <x v="0"/>
    <x v="59"/>
    <x v="5"/>
    <x v="1"/>
    <s v="['drama', 'comedy']"/>
    <s v="['US']"/>
    <m/>
    <s v="tt5167174"/>
    <n v="5.9"/>
    <n v="710"/>
  </r>
  <r>
    <x v="1465"/>
    <x v="0"/>
    <x v="58"/>
    <x v="5"/>
    <x v="59"/>
    <s v="['drama', 'european']"/>
    <s v="['MA', 'FR']"/>
    <m/>
    <s v="tt4685750"/>
    <n v="6.2"/>
    <n v="2722"/>
  </r>
  <r>
    <x v="1466"/>
    <x v="1"/>
    <x v="58"/>
    <x v="10"/>
    <x v="4"/>
    <s v="['comedy', 'drama']"/>
    <s v="['IL']"/>
    <n v="3"/>
    <s v="tt6070434"/>
    <n v="7.7"/>
    <n v="370"/>
  </r>
  <r>
    <x v="1467"/>
    <x v="0"/>
    <x v="59"/>
    <x v="5"/>
    <x v="80"/>
    <s v="['comedy', 'romance']"/>
    <s v="['PH']"/>
    <m/>
    <s v="tt5341036"/>
    <n v="6.7"/>
    <n v="372"/>
  </r>
  <r>
    <x v="1468"/>
    <x v="1"/>
    <x v="58"/>
    <x v="5"/>
    <x v="129"/>
    <s v="['documentation']"/>
    <s v="['AU']"/>
    <n v="3"/>
    <s v="tt5350276"/>
    <n v="8.3000000000000007"/>
    <n v="1905"/>
  </r>
  <r>
    <x v="1469"/>
    <x v="0"/>
    <x v="59"/>
    <x v="1"/>
    <x v="45"/>
    <s v="['animation', 'family', 'fantasy', 'comedy']"/>
    <s v="['CN']"/>
    <m/>
    <s v="tt4788934"/>
    <n v="5.4"/>
    <n v="2100"/>
  </r>
  <r>
    <x v="1470"/>
    <x v="0"/>
    <x v="58"/>
    <x v="5"/>
    <x v="11"/>
    <s v="['comedy', 'drama']"/>
    <s v="['BR']"/>
    <m/>
    <s v="tt0337926"/>
    <n v="5.4"/>
    <n v="18"/>
  </r>
  <r>
    <x v="1471"/>
    <x v="1"/>
    <x v="59"/>
    <x v="2"/>
    <x v="184"/>
    <s v="['scifi', 'drama', 'fantasy']"/>
    <s v="['KR']"/>
    <n v="1"/>
    <s v="tt6212990"/>
    <n v="6.9"/>
    <n v="564"/>
  </r>
  <r>
    <x v="1472"/>
    <x v="1"/>
    <x v="59"/>
    <x v="2"/>
    <x v="69"/>
    <s v="['comedy', 'drama', 'fantasy', 'romance']"/>
    <s v="['KR']"/>
    <n v="1"/>
    <s v="tt6968336"/>
    <n v="6.3"/>
    <n v="261"/>
  </r>
  <r>
    <x v="1473"/>
    <x v="0"/>
    <x v="59"/>
    <x v="5"/>
    <x v="131"/>
    <s v="['thriller', 'war', 'drama', 'european']"/>
    <s v="['NL']"/>
    <m/>
    <s v="tt4969044"/>
    <n v="7.1"/>
    <n v="7701"/>
  </r>
  <r>
    <x v="1474"/>
    <x v="0"/>
    <x v="59"/>
    <x v="5"/>
    <x v="59"/>
    <s v="['comedy', 'crime', 'european']"/>
    <s v="['SE']"/>
    <m/>
    <s v="tt4940370"/>
    <n v="6.3"/>
    <n v="5976"/>
  </r>
  <r>
    <x v="1475"/>
    <x v="1"/>
    <x v="59"/>
    <x v="10"/>
    <x v="179"/>
    <s v="['drama', 'comedy']"/>
    <s v="['KR']"/>
    <n v="1"/>
    <s v="tt5689030"/>
    <n v="8.1999999999999993"/>
    <n v="355"/>
  </r>
  <r>
    <x v="1476"/>
    <x v="1"/>
    <x v="59"/>
    <x v="10"/>
    <x v="129"/>
    <s v="['comedy']"/>
    <s v="['NL']"/>
    <n v="2"/>
    <s v="tt5698140"/>
    <n v="7.6"/>
    <n v="890"/>
  </r>
  <r>
    <x v="1477"/>
    <x v="1"/>
    <x v="59"/>
    <x v="5"/>
    <x v="181"/>
    <s v="['drama']"/>
    <s v="['KR']"/>
    <n v="1"/>
    <s v="tt6168004"/>
    <n v="6.9"/>
    <n v="287"/>
  </r>
  <r>
    <x v="1478"/>
    <x v="0"/>
    <x v="59"/>
    <x v="0"/>
    <x v="57"/>
    <s v="['crime', 'action', 'drama']"/>
    <s v="['IN']"/>
    <m/>
    <s v="tt4434004"/>
    <n v="7.8"/>
    <n v="29819"/>
  </r>
  <r>
    <x v="1479"/>
    <x v="1"/>
    <x v="59"/>
    <x v="10"/>
    <x v="64"/>
    <s v="['drama', 'crime', 'action']"/>
    <s v="['HR']"/>
    <n v="3"/>
    <s v="tt0341957"/>
    <n v="7.4"/>
    <n v="64"/>
  </r>
  <r>
    <x v="1480"/>
    <x v="0"/>
    <x v="59"/>
    <x v="0"/>
    <x v="21"/>
    <s v="['thriller', 'action', 'crime', 'drama', 'european']"/>
    <s v="['ES', 'FR']"/>
    <m/>
    <s v="tt4213806"/>
    <n v="5.9"/>
    <n v="3209"/>
  </r>
  <r>
    <x v="1481"/>
    <x v="0"/>
    <x v="58"/>
    <x v="1"/>
    <x v="152"/>
    <s v="['comedy']"/>
    <s v="['US']"/>
    <m/>
    <s v="tt5038776"/>
    <n v="6.7"/>
    <n v="713"/>
  </r>
  <r>
    <x v="1482"/>
    <x v="0"/>
    <x v="59"/>
    <x v="5"/>
    <x v="164"/>
    <s v="['comedy', 'documentation']"/>
    <s v="['US']"/>
    <m/>
    <s v="tt4970632"/>
    <n v="7.5"/>
    <n v="3508"/>
  </r>
  <r>
    <x v="1483"/>
    <x v="0"/>
    <x v="58"/>
    <x v="0"/>
    <x v="34"/>
    <s v="['romance', 'drama', 'comedy']"/>
    <s v="['IN']"/>
    <m/>
    <s v="tt4333674"/>
    <n v="7"/>
    <n v="6199"/>
  </r>
  <r>
    <x v="1484"/>
    <x v="1"/>
    <x v="58"/>
    <x v="7"/>
    <x v="36"/>
    <s v="['comedy', 'drama', 'family', 'fantasy', 'romance', 'animation', 'european']"/>
    <s v="['FR']"/>
    <n v="2"/>
    <s v="tt4610750"/>
    <n v="5.7"/>
    <n v="182"/>
  </r>
  <r>
    <x v="1485"/>
    <x v="0"/>
    <x v="58"/>
    <x v="5"/>
    <x v="102"/>
    <s v="['comedy']"/>
    <s v="['US']"/>
    <m/>
    <s v="tt4392266"/>
    <n v="7"/>
    <n v="465"/>
  </r>
  <r>
    <x v="1486"/>
    <x v="0"/>
    <x v="58"/>
    <x v="1"/>
    <x v="125"/>
    <s v="['music', 'documentation']"/>
    <s v="['US']"/>
    <m/>
    <s v="tt4900018"/>
    <n v="7.1"/>
    <n v="3357"/>
  </r>
  <r>
    <x v="1487"/>
    <x v="1"/>
    <x v="59"/>
    <x v="5"/>
    <x v="186"/>
    <s v="['reality', 'drama']"/>
    <s v="['JP']"/>
    <n v="4"/>
    <s v="tt6588218"/>
    <n v="7.5"/>
    <n v="979"/>
  </r>
  <r>
    <x v="1488"/>
    <x v="1"/>
    <x v="58"/>
    <x v="6"/>
    <x v="114"/>
    <s v="['drama']"/>
    <s v="['IN']"/>
    <n v="1"/>
    <s v="tt4853764"/>
    <n v="8.8000000000000007"/>
    <n v="1295"/>
  </r>
  <r>
    <x v="1489"/>
    <x v="1"/>
    <x v="59"/>
    <x v="6"/>
    <x v="69"/>
    <s v="['thriller', 'fantasy', 'horror', 'animation', 'comedy', 'drama', 'family']"/>
    <s v="['KR']"/>
    <n v="7"/>
    <s v="tt9518312"/>
    <n v="8.4"/>
    <n v="71"/>
  </r>
  <r>
    <x v="1490"/>
    <x v="1"/>
    <x v="59"/>
    <x v="6"/>
    <x v="116"/>
    <s v="['reality']"/>
    <s v="['CA']"/>
    <n v="1"/>
    <s v="tt5993744"/>
    <n v="7.2"/>
    <n v="166"/>
  </r>
  <r>
    <x v="1491"/>
    <x v="0"/>
    <x v="59"/>
    <x v="5"/>
    <x v="98"/>
    <s v="['romance', 'drama', 'history', 'action']"/>
    <s v="['IN']"/>
    <m/>
    <s v="tt3859980"/>
    <n v="5.6"/>
    <n v="11595"/>
  </r>
  <r>
    <x v="1492"/>
    <x v="0"/>
    <x v="58"/>
    <x v="3"/>
    <x v="187"/>
    <s v="['family', 'reality']"/>
    <s v="['US']"/>
    <m/>
    <s v="tt5275236"/>
    <n v="7.7"/>
    <n v="48"/>
  </r>
  <r>
    <x v="1493"/>
    <x v="0"/>
    <x v="59"/>
    <x v="5"/>
    <x v="21"/>
    <s v="['comedy', 'scifi', 'family', 'fantasy', 'european']"/>
    <s v="['ES']"/>
    <m/>
    <s v="tt4110400"/>
    <n v="5.8"/>
    <n v="605"/>
  </r>
  <r>
    <x v="1494"/>
    <x v="1"/>
    <x v="59"/>
    <x v="6"/>
    <x v="109"/>
    <s v="['documentation']"/>
    <s v="['AU']"/>
    <n v="1"/>
    <s v="tt5674272"/>
    <n v="6.2"/>
    <n v="344"/>
  </r>
  <r>
    <x v="1495"/>
    <x v="1"/>
    <x v="59"/>
    <x v="5"/>
    <x v="48"/>
    <s v="['comedy', 'european']"/>
    <s v="['ES']"/>
    <n v="3"/>
    <s v="tt5866074"/>
    <n v="8"/>
    <n v="3087"/>
  </r>
  <r>
    <x v="1496"/>
    <x v="0"/>
    <x v="59"/>
    <x v="0"/>
    <x v="78"/>
    <s v="['thriller', 'european']"/>
    <s v="['ES']"/>
    <m/>
    <s v="tt1713440"/>
    <n v="6.9"/>
    <n v="7900"/>
  </r>
  <r>
    <x v="1497"/>
    <x v="1"/>
    <x v="59"/>
    <x v="10"/>
    <x v="175"/>
    <s v="['drama', 'horror', 'thriller']"/>
    <s v="['KR']"/>
    <n v="1"/>
    <s v="tt6209442"/>
    <n v="7.1"/>
    <n v="423"/>
  </r>
  <r>
    <x v="1498"/>
    <x v="1"/>
    <x v="58"/>
    <x v="7"/>
    <x v="177"/>
    <s v="['scifi', 'comedy', 'family', 'animation']"/>
    <s v="['RU']"/>
    <n v="3"/>
    <s v="tt7038964"/>
    <n v="6.8"/>
    <n v="95"/>
  </r>
  <r>
    <x v="1499"/>
    <x v="0"/>
    <x v="59"/>
    <x v="5"/>
    <x v="1"/>
    <s v="['music', 'documentation', 'history', 'drama', 'european']"/>
    <s v="['SE', 'US']"/>
    <m/>
    <s v="tt4170344"/>
    <n v="7.3"/>
    <n v="1785"/>
  </r>
  <r>
    <x v="1500"/>
    <x v="0"/>
    <x v="59"/>
    <x v="5"/>
    <x v="11"/>
    <s v="['thriller', 'drama', 'european']"/>
    <s v="['ES']"/>
    <m/>
    <s v="tt5139326"/>
    <n v="6.2"/>
    <n v="1820"/>
  </r>
  <r>
    <x v="1501"/>
    <x v="1"/>
    <x v="58"/>
    <x v="10"/>
    <x v="70"/>
    <s v="['comedy', 'drama', 'european']"/>
    <s v="['AT']"/>
    <n v="1"/>
    <s v="tt3701442"/>
    <n v="7.3"/>
    <n v="493"/>
  </r>
  <r>
    <x v="1502"/>
    <x v="0"/>
    <x v="59"/>
    <x v="5"/>
    <x v="44"/>
    <s v="['drama', 'european']"/>
    <s v="['FR', 'BE']"/>
    <m/>
    <s v="tt3544218"/>
    <n v="6.7"/>
    <n v="4478"/>
  </r>
  <r>
    <x v="1503"/>
    <x v="0"/>
    <x v="59"/>
    <x v="5"/>
    <x v="67"/>
    <s v="['music', 'drama']"/>
    <s v="['US']"/>
    <m/>
    <s v="tt4855748"/>
    <n v="5.3"/>
    <n v="6981"/>
  </r>
  <r>
    <x v="1504"/>
    <x v="1"/>
    <x v="59"/>
    <x v="7"/>
    <x v="134"/>
    <s v="['animation', 'comedy', 'family', 'fantasy']"/>
    <s v="['CN']"/>
    <n v="4"/>
    <s v="tt5828144"/>
    <n v="6.5"/>
    <n v="77"/>
  </r>
  <r>
    <x v="1505"/>
    <x v="0"/>
    <x v="59"/>
    <x v="5"/>
    <x v="152"/>
    <s v="['comedy']"/>
    <s v="['US']"/>
    <m/>
    <s v="tt5066574"/>
    <n v="7.5"/>
    <n v="6925"/>
  </r>
  <r>
    <x v="1506"/>
    <x v="1"/>
    <x v="59"/>
    <x v="5"/>
    <x v="114"/>
    <s v="['documentation', 'reality']"/>
    <s v="['US']"/>
    <n v="2"/>
    <s v="tt9556710"/>
    <n v="7.1"/>
    <n v="299"/>
  </r>
  <r>
    <x v="1507"/>
    <x v="0"/>
    <x v="59"/>
    <x v="4"/>
    <x v="75"/>
    <s v="['drama', 'european']"/>
    <s v="['NO', 'SE']"/>
    <m/>
    <s v="tt4677578"/>
    <n v="6.6"/>
    <n v="1408"/>
  </r>
  <r>
    <x v="1508"/>
    <x v="0"/>
    <x v="58"/>
    <x v="5"/>
    <x v="188"/>
    <s v="['action', 'drama', 'family', 'romance']"/>
    <s v="['IN']"/>
    <m/>
    <s v="tt5242900"/>
    <n v="4.4000000000000004"/>
    <n v="21487"/>
  </r>
  <r>
    <x v="1509"/>
    <x v="0"/>
    <x v="59"/>
    <x v="3"/>
    <x v="113"/>
    <s v="['documentation', 'family']"/>
    <s v="['BR']"/>
    <m/>
    <s v="tt5140248"/>
    <n v="7.6"/>
    <n v="934"/>
  </r>
  <r>
    <x v="1510"/>
    <x v="0"/>
    <x v="58"/>
    <x v="4"/>
    <x v="60"/>
    <s v="['comedy', 'drama', 'romance']"/>
    <s v="['IN']"/>
    <m/>
    <s v="tt4430136"/>
    <n v="7.3"/>
    <n v="14968"/>
  </r>
  <r>
    <x v="1511"/>
    <x v="1"/>
    <x v="58"/>
    <x v="2"/>
    <x v="168"/>
    <s v="['drama', 'documentation', 'comedy']"/>
    <s v="['JP']"/>
    <n v="1"/>
    <s v="tt2303188"/>
    <n v="6.3"/>
    <n v="7"/>
  </r>
  <r>
    <x v="1512"/>
    <x v="1"/>
    <x v="59"/>
    <x v="10"/>
    <x v="65"/>
    <s v="['drama', 'action']"/>
    <s v="['SG']"/>
    <n v="1"/>
    <s v="tt7131694"/>
    <n v="7.1"/>
    <n v="16"/>
  </r>
  <r>
    <x v="1513"/>
    <x v="0"/>
    <x v="58"/>
    <x v="5"/>
    <x v="67"/>
    <s v="['comedy', 'documentation']"/>
    <s v="['US']"/>
    <m/>
    <s v="tt4835636"/>
    <n v="6.3"/>
    <n v="1936"/>
  </r>
  <r>
    <x v="1514"/>
    <x v="0"/>
    <x v="59"/>
    <x v="5"/>
    <x v="86"/>
    <s v="['comedy', 'european']"/>
    <s v="['DE']"/>
    <m/>
    <s v="tt5186874"/>
    <n v="5"/>
    <n v="356"/>
  </r>
  <r>
    <x v="1515"/>
    <x v="1"/>
    <x v="59"/>
    <x v="10"/>
    <x v="110"/>
    <s v="['comedy']"/>
    <s v="['US']"/>
    <n v="2"/>
    <s v="tt5672036"/>
    <n v="6.1"/>
    <n v="2051"/>
  </r>
  <r>
    <x v="1516"/>
    <x v="1"/>
    <x v="59"/>
    <x v="9"/>
    <x v="88"/>
    <s v="['comedy', 'family', 'fantasy', 'scifi', 'animation']"/>
    <s v="['US']"/>
    <n v="4"/>
    <s v="tt5759196"/>
    <n v="5.9"/>
    <n v="603"/>
  </r>
  <r>
    <x v="1517"/>
    <x v="0"/>
    <x v="58"/>
    <x v="5"/>
    <x v="167"/>
    <s v="['animation', 'comedy', 'drama']"/>
    <s v="['IN']"/>
    <m/>
    <s v="tt6536576"/>
    <m/>
    <m/>
  </r>
  <r>
    <x v="1518"/>
    <x v="0"/>
    <x v="59"/>
    <x v="5"/>
    <x v="55"/>
    <s v="['thriller', 'crime', 'drama']"/>
    <s v="['IN']"/>
    <m/>
    <s v="tt5662932"/>
    <n v="7.4"/>
    <n v="14380"/>
  </r>
  <r>
    <x v="1519"/>
    <x v="1"/>
    <x v="59"/>
    <x v="6"/>
    <x v="64"/>
    <s v="['reality']"/>
    <s v="['US']"/>
    <n v="1"/>
    <s v="tt6048644"/>
    <n v="6.9"/>
    <n v="1665"/>
  </r>
  <r>
    <x v="1520"/>
    <x v="1"/>
    <x v="58"/>
    <x v="2"/>
    <x v="73"/>
    <s v="['crime', 'history', 'fantasy', 'drama', 'european']"/>
    <s v="['GB']"/>
    <n v="1"/>
    <s v="tt6474054"/>
    <n v="7.2"/>
    <n v="319"/>
  </r>
  <r>
    <x v="1521"/>
    <x v="1"/>
    <x v="59"/>
    <x v="2"/>
    <x v="111"/>
    <s v="['drama', 'history', 'romance']"/>
    <s v="['CN']"/>
    <n v="1"/>
    <s v="tt6353308"/>
    <n v="7.9"/>
    <n v="767"/>
  </r>
  <r>
    <x v="1522"/>
    <x v="1"/>
    <x v="58"/>
    <x v="2"/>
    <x v="65"/>
    <s v="['drama', 'action', 'crime']"/>
    <s v="['JP', 'US']"/>
    <n v="1"/>
    <s v="tt8879588"/>
    <n v="7.5"/>
    <n v="12"/>
  </r>
  <r>
    <x v="1523"/>
    <x v="1"/>
    <x v="59"/>
    <x v="10"/>
    <x v="152"/>
    <s v="['documentation']"/>
    <s v="['US']"/>
    <n v="1"/>
    <s v="tt5275894"/>
    <n v="7.3"/>
    <n v="2471"/>
  </r>
  <r>
    <x v="1524"/>
    <x v="1"/>
    <x v="58"/>
    <x v="2"/>
    <x v="184"/>
    <s v="['comedy']"/>
    <s v="['US']"/>
    <n v="2"/>
    <s v="tt3741346"/>
    <n v="6.4"/>
    <n v="2801"/>
  </r>
  <r>
    <x v="1525"/>
    <x v="0"/>
    <x v="59"/>
    <x v="5"/>
    <x v="11"/>
    <s v="['comedy', 'romance', 'drama', 'european']"/>
    <s v="['IT']"/>
    <m/>
    <s v="tt4379536"/>
    <n v="6.1"/>
    <n v="1308"/>
  </r>
  <r>
    <x v="1526"/>
    <x v="0"/>
    <x v="59"/>
    <x v="0"/>
    <x v="87"/>
    <s v="['action']"/>
    <s v="['CA']"/>
    <m/>
    <s v="tt2724532"/>
    <n v="5.8"/>
    <n v="4570"/>
  </r>
  <r>
    <x v="1527"/>
    <x v="0"/>
    <x v="59"/>
    <x v="5"/>
    <x v="172"/>
    <s v="['family']"/>
    <s v="['US']"/>
    <m/>
    <s v="tt5213744"/>
    <n v="5.5"/>
    <n v="973"/>
  </r>
  <r>
    <x v="1528"/>
    <x v="1"/>
    <x v="59"/>
    <x v="7"/>
    <x v="88"/>
    <s v="['animation', 'family']"/>
    <s v="['US']"/>
    <n v="1"/>
    <s v="tt6163070"/>
    <n v="8.8000000000000007"/>
    <n v="167"/>
  </r>
  <r>
    <x v="1529"/>
    <x v="0"/>
    <x v="59"/>
    <x v="4"/>
    <x v="37"/>
    <s v="['drama']"/>
    <s v="['US']"/>
    <m/>
    <s v="tt5485482"/>
    <n v="3.7"/>
    <n v="297"/>
  </r>
  <r>
    <x v="1530"/>
    <x v="0"/>
    <x v="59"/>
    <x v="5"/>
    <x v="113"/>
    <s v="['drama', 'comedy', 'european']"/>
    <s v="['GL', 'FR']"/>
    <m/>
    <s v="tt4641248"/>
    <n v="6.3"/>
    <n v="1336"/>
  </r>
  <r>
    <x v="1531"/>
    <x v="0"/>
    <x v="58"/>
    <x v="5"/>
    <x v="83"/>
    <s v="['romance', 'drama', 'sport', 'thriller']"/>
    <s v="['NG']"/>
    <m/>
    <s v="tt7440582"/>
    <n v="6.1"/>
    <n v="259"/>
  </r>
  <r>
    <x v="1532"/>
    <x v="0"/>
    <x v="59"/>
    <x v="5"/>
    <x v="41"/>
    <s v="['documentation']"/>
    <s v="['AR']"/>
    <m/>
    <s v="tt6079360"/>
    <n v="6.5"/>
    <n v="566"/>
  </r>
  <r>
    <x v="1533"/>
    <x v="0"/>
    <x v="58"/>
    <x v="5"/>
    <x v="77"/>
    <s v="['thriller', 'action', 'drama', 'horror', 'crime', 'european']"/>
    <s v="['IN']"/>
    <m/>
    <s v="tt3469244"/>
    <n v="5.9"/>
    <n v="9145"/>
  </r>
  <r>
    <x v="1534"/>
    <x v="0"/>
    <x v="59"/>
    <x v="5"/>
    <x v="80"/>
    <s v="['documentation', 'european']"/>
    <s v="['US', 'AT']"/>
    <m/>
    <s v="tt5952534"/>
    <n v="7.9"/>
    <n v="3243"/>
  </r>
  <r>
    <x v="1535"/>
    <x v="0"/>
    <x v="59"/>
    <x v="5"/>
    <x v="8"/>
    <s v="['action', 'drama']"/>
    <s v="['JP']"/>
    <m/>
    <s v="tt5923040"/>
    <n v="6.2"/>
    <n v="277"/>
  </r>
  <r>
    <x v="1536"/>
    <x v="0"/>
    <x v="59"/>
    <x v="5"/>
    <x v="123"/>
    <s v="['thriller', 'drama']"/>
    <s v="['IN']"/>
    <m/>
    <s v="tt4818776"/>
    <n v="6.6"/>
    <n v="1212"/>
  </r>
  <r>
    <x v="1537"/>
    <x v="0"/>
    <x v="59"/>
    <x v="5"/>
    <x v="40"/>
    <s v="['romance', 'comedy', 'action', 'european']"/>
    <s v="['RO']"/>
    <m/>
    <s v="tt4796634"/>
    <n v="6.1"/>
    <n v="1700"/>
  </r>
  <r>
    <x v="1538"/>
    <x v="0"/>
    <x v="58"/>
    <x v="4"/>
    <x v="87"/>
    <s v="['comedy', 'action', 'drama']"/>
    <s v="['TR']"/>
    <m/>
    <s v="tt6450052"/>
    <n v="5.8"/>
    <n v="19834"/>
  </r>
  <r>
    <x v="1539"/>
    <x v="0"/>
    <x v="59"/>
    <x v="5"/>
    <x v="50"/>
    <s v="['animation']"/>
    <s v="['CA']"/>
    <m/>
    <s v="tt6111628"/>
    <n v="5.0999999999999996"/>
    <n v="221"/>
  </r>
  <r>
    <x v="1540"/>
    <x v="0"/>
    <x v="58"/>
    <x v="1"/>
    <x v="131"/>
    <s v="['thriller', 'crime', 'drama']"/>
    <s v="['IN']"/>
    <m/>
    <s v="tt4934950"/>
    <n v="8.1"/>
    <n v="34659"/>
  </r>
  <r>
    <x v="1541"/>
    <x v="0"/>
    <x v="58"/>
    <x v="3"/>
    <x v="178"/>
    <s v="['comedy', 'family']"/>
    <s v="['US']"/>
    <m/>
    <s v="tt4448304"/>
    <n v="5.8"/>
    <n v="940"/>
  </r>
  <r>
    <x v="1542"/>
    <x v="0"/>
    <x v="59"/>
    <x v="5"/>
    <x v="125"/>
    <s v="['documentation']"/>
    <s v="['US']"/>
    <m/>
    <s v="tt4679136"/>
    <n v="6.6"/>
    <n v="1358"/>
  </r>
  <r>
    <x v="1543"/>
    <x v="0"/>
    <x v="58"/>
    <x v="4"/>
    <x v="6"/>
    <s v="['drama', 'comedy', 'romance']"/>
    <s v="['IN']"/>
    <m/>
    <s v="tt4110568"/>
    <n v="7"/>
    <n v="17149"/>
  </r>
  <r>
    <x v="1544"/>
    <x v="0"/>
    <x v="59"/>
    <x v="4"/>
    <x v="45"/>
    <s v="['thriller', 'crime', 'action', 'drama']"/>
    <s v="['IN']"/>
    <m/>
    <s v="tt0315642"/>
    <n v="7.2"/>
    <n v="18681"/>
  </r>
  <r>
    <x v="1545"/>
    <x v="0"/>
    <x v="59"/>
    <x v="5"/>
    <x v="86"/>
    <s v="['scifi', 'thriller', 'family', 'fantasy', 'action', 'european']"/>
    <s v="['AE']"/>
    <m/>
    <s v="tt4943218"/>
    <n v="5.0999999999999996"/>
    <n v="1981"/>
  </r>
  <r>
    <x v="1546"/>
    <x v="0"/>
    <x v="59"/>
    <x v="5"/>
    <x v="24"/>
    <s v="['comedy']"/>
    <s v="['IN']"/>
    <m/>
    <s v="tt5290620"/>
    <n v="1.9"/>
    <n v="4341"/>
  </r>
  <r>
    <x v="1547"/>
    <x v="0"/>
    <x v="59"/>
    <x v="5"/>
    <x v="135"/>
    <s v="['drama', 'comedy']"/>
    <s v="['US']"/>
    <m/>
    <s v="tt5078796"/>
    <n v="5"/>
    <n v="1503"/>
  </r>
  <r>
    <x v="1548"/>
    <x v="0"/>
    <x v="59"/>
    <x v="4"/>
    <x v="76"/>
    <s v="['drama', 'history', 'war', 'european']"/>
    <s v="['ES']"/>
    <m/>
    <s v="tt5698568"/>
    <n v="6.5"/>
    <n v="3281"/>
  </r>
  <r>
    <x v="1549"/>
    <x v="0"/>
    <x v="59"/>
    <x v="5"/>
    <x v="163"/>
    <s v="['comedy']"/>
    <s v="['MX']"/>
    <m/>
    <s v="tt5886430"/>
    <n v="7.3"/>
    <n v="299"/>
  </r>
  <r>
    <x v="1550"/>
    <x v="0"/>
    <x v="59"/>
    <x v="5"/>
    <x v="164"/>
    <s v="['comedy']"/>
    <s v="['US']"/>
    <m/>
    <s v="tt5946232"/>
    <n v="6.5"/>
    <n v="1882"/>
  </r>
  <r>
    <x v="1551"/>
    <x v="1"/>
    <x v="59"/>
    <x v="2"/>
    <x v="186"/>
    <s v="['comedy', 'drama']"/>
    <s v="['TW']"/>
    <n v="1"/>
    <s v="tt6954524"/>
    <n v="7.7"/>
    <n v="98"/>
  </r>
  <r>
    <x v="1552"/>
    <x v="0"/>
    <x v="58"/>
    <x v="5"/>
    <x v="41"/>
    <s v="['horror', 'thriller', 'fantasy']"/>
    <s v="['IN']"/>
    <m/>
    <s v="tt3724898"/>
    <n v="2.8"/>
    <n v="825"/>
  </r>
  <r>
    <x v="1553"/>
    <x v="0"/>
    <x v="59"/>
    <x v="5"/>
    <x v="75"/>
    <s v="['comedy', 'drama']"/>
    <s v="['PH']"/>
    <m/>
    <s v="tt3860092"/>
    <n v="7.1"/>
    <n v="328"/>
  </r>
  <r>
    <x v="1554"/>
    <x v="0"/>
    <x v="59"/>
    <x v="5"/>
    <x v="41"/>
    <s v="['thriller']"/>
    <s v="['US']"/>
    <m/>
    <s v="tt5233106"/>
    <n v="2.7"/>
    <n v="382"/>
  </r>
  <r>
    <x v="1555"/>
    <x v="0"/>
    <x v="58"/>
    <x v="5"/>
    <x v="113"/>
    <s v="['documentation']"/>
    <s v="['GB']"/>
    <m/>
    <s v="tt4334636"/>
    <n v="7.4"/>
    <n v="1158"/>
  </r>
  <r>
    <x v="1556"/>
    <x v="0"/>
    <x v="58"/>
    <x v="4"/>
    <x v="76"/>
    <s v="['drama', 'action', 'crime', 'comedy']"/>
    <s v="['IN']"/>
    <m/>
    <s v="tt2424988"/>
    <n v="7.2"/>
    <n v="24676"/>
  </r>
  <r>
    <x v="1557"/>
    <x v="0"/>
    <x v="58"/>
    <x v="5"/>
    <x v="189"/>
    <s v="['comedy']"/>
    <s v="['XX']"/>
    <m/>
    <s v="tt3521770"/>
    <n v="7.3"/>
    <n v="78"/>
  </r>
  <r>
    <x v="1558"/>
    <x v="0"/>
    <x v="59"/>
    <x v="1"/>
    <x v="18"/>
    <s v="['thriller', 'drama', 'romance', 'family']"/>
    <s v="['BR']"/>
    <m/>
    <s v="tt4789272"/>
    <n v="5.4"/>
    <n v="230"/>
  </r>
  <r>
    <x v="1559"/>
    <x v="1"/>
    <x v="59"/>
    <x v="10"/>
    <x v="128"/>
    <s v="['documentation']"/>
    <s v="['US']"/>
    <n v="2"/>
    <s v="tt5697642"/>
    <n v="6.8"/>
    <n v="583"/>
  </r>
  <r>
    <x v="1560"/>
    <x v="0"/>
    <x v="59"/>
    <x v="3"/>
    <x v="123"/>
    <s v="['animation', 'comedy']"/>
    <s v="['IN']"/>
    <m/>
    <s v="tt6278732"/>
    <n v="6.8"/>
    <n v="157"/>
  </r>
  <r>
    <x v="1561"/>
    <x v="0"/>
    <x v="59"/>
    <x v="5"/>
    <x v="63"/>
    <s v="['comedy']"/>
    <s v="['TR']"/>
    <m/>
    <s v="tt5748380"/>
    <n v="6.2"/>
    <n v="2667"/>
  </r>
  <r>
    <x v="1562"/>
    <x v="0"/>
    <x v="59"/>
    <x v="5"/>
    <x v="84"/>
    <s v="['romance', 'comedy']"/>
    <s v="['SA']"/>
    <m/>
    <s v="tt5435084"/>
    <n v="6.3"/>
    <n v="1681"/>
  </r>
  <r>
    <x v="1563"/>
    <x v="1"/>
    <x v="59"/>
    <x v="7"/>
    <x v="146"/>
    <s v="['animation', 'family']"/>
    <s v="['US']"/>
    <n v="5"/>
    <s v="tt5235950"/>
    <n v="5.7"/>
    <n v="349"/>
  </r>
  <r>
    <x v="1564"/>
    <x v="0"/>
    <x v="59"/>
    <x v="5"/>
    <x v="35"/>
    <s v="['drama', 'romance']"/>
    <s v="['IN']"/>
    <m/>
    <s v="tt4399594"/>
    <n v="5.4"/>
    <n v="4787"/>
  </r>
  <r>
    <x v="1565"/>
    <x v="0"/>
    <x v="58"/>
    <x v="5"/>
    <x v="12"/>
    <s v="['comedy']"/>
    <s v="['US']"/>
    <m/>
    <s v="tt4705606"/>
    <n v="6.8"/>
    <n v="1506"/>
  </r>
  <r>
    <x v="1566"/>
    <x v="0"/>
    <x v="58"/>
    <x v="0"/>
    <x v="125"/>
    <s v="['comedy']"/>
    <s v="['US']"/>
    <m/>
    <s v="tt3730510"/>
    <n v="5.3"/>
    <n v="1824"/>
  </r>
  <r>
    <x v="1567"/>
    <x v="0"/>
    <x v="59"/>
    <x v="5"/>
    <x v="139"/>
    <s v="['comedy', 'music']"/>
    <s v="['US']"/>
    <m/>
    <s v="tt5861260"/>
    <n v="6"/>
    <n v="503"/>
  </r>
  <r>
    <x v="1568"/>
    <x v="0"/>
    <x v="59"/>
    <x v="5"/>
    <x v="74"/>
    <s v="['drama', 'comedy']"/>
    <s v="['IN']"/>
    <m/>
    <s v="tt4990516"/>
    <n v="7.8"/>
    <n v="1649"/>
  </r>
  <r>
    <x v="1569"/>
    <x v="0"/>
    <x v="59"/>
    <x v="5"/>
    <x v="113"/>
    <s v="['drama', 'european']"/>
    <s v="['NL']"/>
    <m/>
    <s v="tt5712152"/>
    <n v="6.7"/>
    <n v="1692"/>
  </r>
  <r>
    <x v="1570"/>
    <x v="1"/>
    <x v="59"/>
    <x v="10"/>
    <x v="4"/>
    <s v="['action', 'crime', 'drama', 'comedy']"/>
    <s v="['CA']"/>
    <n v="2"/>
    <s v="tt5937754"/>
    <n v="7"/>
    <n v="2285"/>
  </r>
  <r>
    <x v="1571"/>
    <x v="0"/>
    <x v="59"/>
    <x v="5"/>
    <x v="127"/>
    <s v="['documentation', 'comedy', 'drama']"/>
    <s v="['US']"/>
    <m/>
    <s v="tt4991844"/>
    <n v="6.6"/>
    <n v="737"/>
  </r>
  <r>
    <x v="1572"/>
    <x v="0"/>
    <x v="58"/>
    <x v="5"/>
    <x v="28"/>
    <s v="['drama', 'crime', 'romance']"/>
    <s v="['GB']"/>
    <m/>
    <s v="tt4187514"/>
    <n v="5.9"/>
    <n v="758"/>
  </r>
  <r>
    <x v="1573"/>
    <x v="0"/>
    <x v="59"/>
    <x v="5"/>
    <x v="27"/>
    <s v="['documentation', 'crime', 'drama', 'thriller', 'war']"/>
    <s v="['CD']"/>
    <m/>
    <s v="tt6290168"/>
    <n v="7.5"/>
    <n v="525"/>
  </r>
  <r>
    <x v="1574"/>
    <x v="0"/>
    <x v="58"/>
    <x v="1"/>
    <x v="122"/>
    <s v="['music', 'drama']"/>
    <s v="['IN']"/>
    <m/>
    <s v="tt3679000"/>
    <n v="5.4"/>
    <n v="6258"/>
  </r>
  <r>
    <x v="1575"/>
    <x v="0"/>
    <x v="58"/>
    <x v="5"/>
    <x v="145"/>
    <s v="['comedy', 'documentation']"/>
    <s v="['US']"/>
    <m/>
    <s v="tt4074376"/>
    <n v="6.8"/>
    <n v="2572"/>
  </r>
  <r>
    <x v="1576"/>
    <x v="1"/>
    <x v="58"/>
    <x v="6"/>
    <x v="111"/>
    <s v="['drama', 'romance']"/>
    <s v="['CN']"/>
    <n v="1"/>
    <s v="tt6131630"/>
    <n v="6.6"/>
    <n v="185"/>
  </r>
  <r>
    <x v="1577"/>
    <x v="0"/>
    <x v="59"/>
    <x v="5"/>
    <x v="160"/>
    <s v="['comedy']"/>
    <s v="['MX']"/>
    <m/>
    <s v="tt6268852"/>
    <n v="7"/>
    <n v="232"/>
  </r>
  <r>
    <x v="1578"/>
    <x v="0"/>
    <x v="59"/>
    <x v="5"/>
    <x v="1"/>
    <s v="['action', 'comedy', 'european']"/>
    <s v="['DE']"/>
    <m/>
    <s v="tt5351044"/>
    <n v="5"/>
    <n v="775"/>
  </r>
  <r>
    <x v="1579"/>
    <x v="1"/>
    <x v="58"/>
    <x v="10"/>
    <x v="73"/>
    <s v="['family', 'drama', 'war']"/>
    <s v="['TW']"/>
    <n v="1"/>
    <s v="tt5231950"/>
    <n v="8.4"/>
    <n v="314"/>
  </r>
  <r>
    <x v="1580"/>
    <x v="0"/>
    <x v="58"/>
    <x v="5"/>
    <x v="41"/>
    <s v="['drama', 'european', 'romance', 'family', 'documentation']"/>
    <s v="['FR', 'PT', 'SE', 'DK', 'BR']"/>
    <m/>
    <s v="tt4160256"/>
    <n v="7.2"/>
    <n v="674"/>
  </r>
  <r>
    <x v="1581"/>
    <x v="0"/>
    <x v="59"/>
    <x v="5"/>
    <x v="2"/>
    <s v="['thriller', 'drama', 'history']"/>
    <s v="['MX']"/>
    <m/>
    <s v="tt5979312"/>
    <n v="5.9"/>
    <n v="644"/>
  </r>
  <r>
    <x v="1582"/>
    <x v="0"/>
    <x v="59"/>
    <x v="5"/>
    <x v="135"/>
    <s v="['documentation', 'european']"/>
    <s v="['ES', 'DK']"/>
    <m/>
    <s v="tt5356680"/>
    <n v="7.7"/>
    <n v="279"/>
  </r>
  <r>
    <x v="1583"/>
    <x v="0"/>
    <x v="59"/>
    <x v="4"/>
    <x v="77"/>
    <s v="['thriller', 'drama']"/>
    <s v="['IN']"/>
    <m/>
    <s v="tt4814290"/>
    <n v="7.3"/>
    <n v="12816"/>
  </r>
  <r>
    <x v="1584"/>
    <x v="1"/>
    <x v="59"/>
    <x v="5"/>
    <x v="36"/>
    <s v="['action', 'animation', 'fantasy']"/>
    <s v="['US']"/>
    <n v="2"/>
    <s v="tt6040768"/>
    <n v="6.9"/>
    <n v="254"/>
  </r>
  <r>
    <x v="1585"/>
    <x v="0"/>
    <x v="59"/>
    <x v="5"/>
    <x v="72"/>
    <s v="['thriller', 'horror']"/>
    <s v="['ID']"/>
    <m/>
    <s v="tt6011480"/>
    <n v="5.2"/>
    <n v="738"/>
  </r>
  <r>
    <x v="1586"/>
    <x v="0"/>
    <x v="59"/>
    <x v="5"/>
    <x v="45"/>
    <s v="['comedy', 'crime']"/>
    <s v="['NG']"/>
    <m/>
    <s v="tt8857316"/>
    <m/>
    <m/>
  </r>
  <r>
    <x v="1587"/>
    <x v="0"/>
    <x v="59"/>
    <x v="5"/>
    <x v="11"/>
    <s v="['drama', 'european']"/>
    <s v="['TR']"/>
    <m/>
    <s v="tt4373956"/>
    <n v="6.5"/>
    <n v="2374"/>
  </r>
  <r>
    <x v="1588"/>
    <x v="0"/>
    <x v="59"/>
    <x v="5"/>
    <x v="125"/>
    <s v="['family', 'animation', 'comedy', 'fantasy', 'european']"/>
    <s v="['DE']"/>
    <m/>
    <s v="tt5858122"/>
    <n v="5.5"/>
    <n v="353"/>
  </r>
  <r>
    <x v="1589"/>
    <x v="0"/>
    <x v="59"/>
    <x v="0"/>
    <x v="20"/>
    <s v="['horror', 'thriller', 'crime', 'drama']"/>
    <s v="['IN']"/>
    <m/>
    <s v="tt6684398"/>
    <n v="7.5"/>
    <n v="3310"/>
  </r>
  <r>
    <x v="1590"/>
    <x v="1"/>
    <x v="59"/>
    <x v="2"/>
    <x v="138"/>
    <s v="['drama']"/>
    <s v="['KR']"/>
    <n v="1"/>
    <s v="tt10145322"/>
    <n v="6.4"/>
    <n v="25"/>
  </r>
  <r>
    <x v="1591"/>
    <x v="0"/>
    <x v="59"/>
    <x v="5"/>
    <x v="113"/>
    <s v="['drama', 'comedy', 'romance', 'european']"/>
    <s v="['SE']"/>
    <m/>
    <s v="tt5183654"/>
    <n v="4.7"/>
    <n v="983"/>
  </r>
  <r>
    <x v="1592"/>
    <x v="0"/>
    <x v="59"/>
    <x v="5"/>
    <x v="63"/>
    <s v="['drama']"/>
    <s v="['PH']"/>
    <m/>
    <s v="tt5891626"/>
    <n v="7.3"/>
    <n v="498"/>
  </r>
  <r>
    <x v="1593"/>
    <x v="0"/>
    <x v="59"/>
    <x v="4"/>
    <x v="120"/>
    <s v="['comedy']"/>
    <s v="['IN']"/>
    <m/>
    <s v="tt5323386"/>
    <n v="6.6"/>
    <n v="328"/>
  </r>
  <r>
    <x v="1594"/>
    <x v="1"/>
    <x v="59"/>
    <x v="10"/>
    <x v="85"/>
    <s v="['documentation']"/>
    <s v="['US']"/>
    <n v="4"/>
    <s v="tt9583184"/>
    <n v="8.3000000000000007"/>
    <n v="45"/>
  </r>
  <r>
    <x v="1595"/>
    <x v="0"/>
    <x v="58"/>
    <x v="4"/>
    <x v="52"/>
    <s v="['romance', 'drama', 'comedy']"/>
    <s v="['IN']"/>
    <m/>
    <s v="tt4007558"/>
    <n v="3.6"/>
    <n v="5612"/>
  </r>
  <r>
    <x v="1596"/>
    <x v="1"/>
    <x v="59"/>
    <x v="5"/>
    <x v="134"/>
    <s v="['family', 'fantasy', 'animation', 'comedy']"/>
    <s v="['AU', 'GB']"/>
    <n v="3"/>
    <s v="tt6312916"/>
    <n v="7.5"/>
    <n v="122"/>
  </r>
  <r>
    <x v="1597"/>
    <x v="1"/>
    <x v="59"/>
    <x v="9"/>
    <x v="190"/>
    <s v="['action', 'animation', 'comedy', 'family']"/>
    <s v="['AU', 'US', 'GB']"/>
    <n v="4"/>
    <s v="tt6015820"/>
    <n v="5.0999999999999996"/>
    <n v="47"/>
  </r>
  <r>
    <x v="1598"/>
    <x v="0"/>
    <x v="58"/>
    <x v="1"/>
    <x v="153"/>
    <s v="['fantasy', 'drama']"/>
    <s v="['IN']"/>
    <m/>
    <s v="tt4338154"/>
    <n v="5.6"/>
    <n v="1910"/>
  </r>
  <r>
    <x v="1599"/>
    <x v="1"/>
    <x v="59"/>
    <x v="6"/>
    <x v="66"/>
    <s v="['animation', 'comedy', 'family', 'fantasy', 'action']"/>
    <s v="['CA']"/>
    <n v="1"/>
    <s v="tt4358188"/>
    <n v="6.2"/>
    <n v="312"/>
  </r>
  <r>
    <x v="1600"/>
    <x v="0"/>
    <x v="58"/>
    <x v="0"/>
    <x v="63"/>
    <s v="['thriller', 'action', 'crime', 'drama']"/>
    <s v="['LB', 'QA']"/>
    <m/>
    <s v="tt4971824"/>
    <n v="7.1"/>
    <n v="1395"/>
  </r>
  <r>
    <x v="1601"/>
    <x v="0"/>
    <x v="59"/>
    <x v="5"/>
    <x v="91"/>
    <s v="['comedy', 'documentation']"/>
    <s v="['US']"/>
    <m/>
    <s v="tt6023444"/>
    <n v="7.4"/>
    <n v="4447"/>
  </r>
  <r>
    <x v="1602"/>
    <x v="0"/>
    <x v="58"/>
    <x v="4"/>
    <x v="21"/>
    <s v="['drama', 'thriller', 'romance']"/>
    <s v="['IN']"/>
    <m/>
    <s v="tt5207116"/>
    <n v="5.0999999999999996"/>
    <n v="699"/>
  </r>
  <r>
    <x v="1603"/>
    <x v="0"/>
    <x v="59"/>
    <x v="5"/>
    <x v="27"/>
    <s v="['comedy']"/>
    <s v="['US']"/>
    <m/>
    <s v="tt5943936"/>
    <n v="6.4"/>
    <n v="1647"/>
  </r>
  <r>
    <x v="1604"/>
    <x v="0"/>
    <x v="59"/>
    <x v="5"/>
    <x v="59"/>
    <s v="['drama', 'comedy', 'european']"/>
    <s v="['ES']"/>
    <m/>
    <s v="tt5089786"/>
    <n v="7.5"/>
    <n v="6167"/>
  </r>
  <r>
    <x v="1605"/>
    <x v="0"/>
    <x v="59"/>
    <x v="5"/>
    <x v="15"/>
    <s v="['comedy']"/>
    <s v="['US']"/>
    <m/>
    <s v="tt6081882"/>
    <n v="6.6"/>
    <n v="2865"/>
  </r>
  <r>
    <x v="1606"/>
    <x v="0"/>
    <x v="59"/>
    <x v="5"/>
    <x v="72"/>
    <s v="['comedy']"/>
    <s v="['GB']"/>
    <m/>
    <s v="tt3105662"/>
    <n v="4.8"/>
    <n v="928"/>
  </r>
  <r>
    <x v="1607"/>
    <x v="0"/>
    <x v="59"/>
    <x v="0"/>
    <x v="160"/>
    <s v="['comedy']"/>
    <s v="['US']"/>
    <m/>
    <s v="tt5352432"/>
    <n v="6.6"/>
    <n v="1517"/>
  </r>
  <r>
    <x v="1608"/>
    <x v="0"/>
    <x v="58"/>
    <x v="4"/>
    <x v="33"/>
    <s v="['comedy', 'drama']"/>
    <s v="['IN']"/>
    <m/>
    <s v="tt3422462"/>
    <n v="4.5"/>
    <n v="1273"/>
  </r>
  <r>
    <x v="1609"/>
    <x v="0"/>
    <x v="58"/>
    <x v="5"/>
    <x v="127"/>
    <s v="['thriller']"/>
    <s v="['SG']"/>
    <m/>
    <s v="tt6423578"/>
    <n v="4.8"/>
    <n v="307"/>
  </r>
  <r>
    <x v="1610"/>
    <x v="0"/>
    <x v="58"/>
    <x v="5"/>
    <x v="27"/>
    <s v="['comedy']"/>
    <s v="['XX']"/>
    <m/>
    <s v="tt5087462"/>
    <n v="6.5"/>
    <n v="1036"/>
  </r>
  <r>
    <x v="1611"/>
    <x v="0"/>
    <x v="58"/>
    <x v="3"/>
    <x v="5"/>
    <s v="['comedy', 'romance', 'drama']"/>
    <s v="['TR']"/>
    <m/>
    <s v="tt5348954"/>
    <n v="5.9"/>
    <n v="1248"/>
  </r>
  <r>
    <x v="1612"/>
    <x v="1"/>
    <x v="59"/>
    <x v="6"/>
    <x v="85"/>
    <s v="['reality']"/>
    <s v="['US']"/>
    <n v="1"/>
    <s v="tt6370626"/>
    <n v="3.8"/>
    <n v="501"/>
  </r>
  <r>
    <x v="1613"/>
    <x v="0"/>
    <x v="59"/>
    <x v="4"/>
    <x v="41"/>
    <s v="['action', 'thriller', 'crime', 'drama']"/>
    <s v="['CN', 'HK']"/>
    <m/>
    <s v="tt5998744"/>
    <n v="5.2"/>
    <n v="697"/>
  </r>
  <r>
    <x v="1614"/>
    <x v="0"/>
    <x v="59"/>
    <x v="5"/>
    <x v="167"/>
    <s v="['comedy', 'documentation']"/>
    <s v="['US']"/>
    <m/>
    <s v="tt5066564"/>
    <n v="5.6"/>
    <n v="864"/>
  </r>
  <r>
    <x v="1615"/>
    <x v="0"/>
    <x v="58"/>
    <x v="5"/>
    <x v="152"/>
    <s v="['comedy']"/>
    <s v="['US']"/>
    <m/>
    <s v="tt5339586"/>
    <n v="4.4000000000000004"/>
    <n v="274"/>
  </r>
  <r>
    <x v="1616"/>
    <x v="0"/>
    <x v="58"/>
    <x v="4"/>
    <x v="59"/>
    <s v="['comedy', 'fantasy', 'romance', 'drama']"/>
    <s v="['TR']"/>
    <m/>
    <s v="tt4899096"/>
    <n v="6.2"/>
    <n v="5031"/>
  </r>
  <r>
    <x v="1617"/>
    <x v="0"/>
    <x v="59"/>
    <x v="5"/>
    <x v="152"/>
    <s v="['comedy']"/>
    <s v="['US']"/>
    <m/>
    <s v="tt6209400"/>
    <n v="7.2"/>
    <n v="2586"/>
  </r>
  <r>
    <x v="1618"/>
    <x v="1"/>
    <x v="59"/>
    <x v="2"/>
    <x v="190"/>
    <s v="['drama']"/>
    <s v="['KR']"/>
    <n v="5"/>
    <s v="tt6409112"/>
    <n v="7"/>
    <n v="57"/>
  </r>
  <r>
    <x v="1619"/>
    <x v="1"/>
    <x v="59"/>
    <x v="2"/>
    <x v="43"/>
    <s v="['drama', 'thriller', 'horror']"/>
    <s v="['KR']"/>
    <n v="1"/>
    <s v="tt7162436"/>
    <n v="5"/>
    <n v="56"/>
  </r>
  <r>
    <x v="1620"/>
    <x v="0"/>
    <x v="58"/>
    <x v="5"/>
    <x v="104"/>
    <s v="['comedy']"/>
    <s v="['US']"/>
    <m/>
    <s v="tt4530184"/>
    <n v="6.6"/>
    <n v="3247"/>
  </r>
  <r>
    <x v="1621"/>
    <x v="1"/>
    <x v="59"/>
    <x v="5"/>
    <x v="170"/>
    <s v="['drama']"/>
    <s v="['JP']"/>
    <n v="1"/>
    <s v="tt5301958"/>
    <n v="7.9"/>
    <n v="798"/>
  </r>
  <r>
    <x v="1622"/>
    <x v="0"/>
    <x v="58"/>
    <x v="5"/>
    <x v="31"/>
    <s v="['romance', 'comedy', 'drama']"/>
    <s v="['IN']"/>
    <m/>
    <s v="tt4467262"/>
    <n v="4.7"/>
    <n v="3137"/>
  </r>
  <r>
    <x v="1623"/>
    <x v="0"/>
    <x v="59"/>
    <x v="5"/>
    <x v="167"/>
    <s v="['comedy', 'documentation']"/>
    <s v="['US']"/>
    <m/>
    <s v="tt5457520"/>
    <n v="6.8"/>
    <n v="1971"/>
  </r>
  <r>
    <x v="1624"/>
    <x v="0"/>
    <x v="59"/>
    <x v="1"/>
    <x v="59"/>
    <s v="['comedy', 'family', 'romance', 'drama', 'fantasy']"/>
    <s v="['TR']"/>
    <m/>
    <s v="tt5838944"/>
    <n v="5.4"/>
    <n v="297"/>
  </r>
  <r>
    <x v="1625"/>
    <x v="0"/>
    <x v="59"/>
    <x v="5"/>
    <x v="1"/>
    <s v="['documentation', 'sport']"/>
    <s v="['GB']"/>
    <m/>
    <s v="tt5254198"/>
    <n v="6.8"/>
    <n v="75"/>
  </r>
  <r>
    <x v="1626"/>
    <x v="1"/>
    <x v="59"/>
    <x v="2"/>
    <x v="47"/>
    <s v="['drama', 'crime']"/>
    <s v="['TW']"/>
    <n v="1"/>
    <s v="tt6506806"/>
    <n v="7"/>
    <n v="218"/>
  </r>
  <r>
    <x v="1627"/>
    <x v="1"/>
    <x v="59"/>
    <x v="2"/>
    <x v="111"/>
    <s v="['drama', 'romance']"/>
    <s v="['CN']"/>
    <n v="1"/>
    <s v="tt9874364"/>
    <n v="6.8"/>
    <n v="74"/>
  </r>
  <r>
    <x v="1628"/>
    <x v="1"/>
    <x v="59"/>
    <x v="7"/>
    <x v="36"/>
    <s v="['animation', 'family', 'fantasy']"/>
    <s v="['CA']"/>
    <n v="3"/>
    <s v="tt4588068"/>
    <n v="6.2"/>
    <n v="58"/>
  </r>
  <r>
    <x v="1629"/>
    <x v="0"/>
    <x v="59"/>
    <x v="5"/>
    <x v="130"/>
    <s v="['comedy']"/>
    <s v="['US']"/>
    <m/>
    <s v="tt6217368"/>
    <n v="6.4"/>
    <n v="1483"/>
  </r>
  <r>
    <x v="1630"/>
    <x v="0"/>
    <x v="58"/>
    <x v="5"/>
    <x v="84"/>
    <s v="['horror']"/>
    <s v="['MX']"/>
    <m/>
    <s v="tt4990706"/>
    <n v="5"/>
    <n v="275"/>
  </r>
  <r>
    <x v="1631"/>
    <x v="0"/>
    <x v="58"/>
    <x v="5"/>
    <x v="113"/>
    <s v="['drama', 'comedy']"/>
    <s v="['IN']"/>
    <m/>
    <s v="tt3995590"/>
    <n v="6.6"/>
    <n v="1463"/>
  </r>
  <r>
    <x v="1632"/>
    <x v="0"/>
    <x v="58"/>
    <x v="4"/>
    <x v="63"/>
    <s v="['comedy']"/>
    <s v="['TR']"/>
    <m/>
    <s v="tt5114588"/>
    <n v="6.4"/>
    <n v="10261"/>
  </r>
  <r>
    <x v="1633"/>
    <x v="1"/>
    <x v="59"/>
    <x v="2"/>
    <x v="138"/>
    <s v="['drama', 'comedy', 'fantasy', 'music']"/>
    <s v="['KR']"/>
    <n v="1"/>
    <s v="tt6703344"/>
    <n v="6.3"/>
    <n v="210"/>
  </r>
  <r>
    <x v="1634"/>
    <x v="1"/>
    <x v="59"/>
    <x v="2"/>
    <x v="65"/>
    <s v="['drama', 'family']"/>
    <s v="['SG']"/>
    <n v="1"/>
    <s v="tt7131688"/>
    <n v="6.1"/>
    <n v="14"/>
  </r>
  <r>
    <x v="1635"/>
    <x v="0"/>
    <x v="59"/>
    <x v="5"/>
    <x v="168"/>
    <s v="['documentation']"/>
    <s v="['US']"/>
    <m/>
    <s v="tt6045798"/>
    <n v="6.7"/>
    <n v="543"/>
  </r>
  <r>
    <x v="1636"/>
    <x v="0"/>
    <x v="58"/>
    <x v="5"/>
    <x v="5"/>
    <s v="['comedy', 'drama']"/>
    <s v="['US']"/>
    <m/>
    <s v="tt1239242"/>
    <n v="6.1"/>
    <n v="855"/>
  </r>
  <r>
    <x v="1637"/>
    <x v="1"/>
    <x v="59"/>
    <x v="10"/>
    <x v="139"/>
    <s v="['scifi', 'action', 'crime', 'drama', 'thriller']"/>
    <s v="['TR']"/>
    <n v="1"/>
    <s v="tt5606154"/>
    <n v="8.4"/>
    <n v="4269"/>
  </r>
  <r>
    <x v="1638"/>
    <x v="0"/>
    <x v="58"/>
    <x v="1"/>
    <x v="72"/>
    <s v="['comedy', 'drama', 'action']"/>
    <s v="['TR']"/>
    <m/>
    <s v="tt4505260"/>
    <n v="4.5"/>
    <n v="3170"/>
  </r>
  <r>
    <x v="1639"/>
    <x v="0"/>
    <x v="58"/>
    <x v="5"/>
    <x v="160"/>
    <s v="['comedy']"/>
    <s v="['US']"/>
    <m/>
    <s v="tt5280664"/>
    <n v="6.5"/>
    <n v="688"/>
  </r>
  <r>
    <x v="1640"/>
    <x v="0"/>
    <x v="59"/>
    <x v="4"/>
    <x v="20"/>
    <s v="['drama', 'war']"/>
    <s v="['TR']"/>
    <m/>
    <s v="tt5684860"/>
    <n v="7.3"/>
    <n v="3620"/>
  </r>
  <r>
    <x v="1641"/>
    <x v="0"/>
    <x v="59"/>
    <x v="5"/>
    <x v="41"/>
    <s v="['drama', 'thriller']"/>
    <s v="['PK']"/>
    <m/>
    <s v="tt5580778"/>
    <n v="7.4"/>
    <n v="239"/>
  </r>
  <r>
    <x v="1642"/>
    <x v="0"/>
    <x v="58"/>
    <x v="5"/>
    <x v="74"/>
    <s v="['comedy', 'drama', 'action']"/>
    <s v="['PH']"/>
    <m/>
    <s v="tt4842270"/>
    <n v="4.8"/>
    <n v="294"/>
  </r>
  <r>
    <x v="1643"/>
    <x v="0"/>
    <x v="59"/>
    <x v="4"/>
    <x v="21"/>
    <s v="['drama', 'thriller']"/>
    <s v="['NG']"/>
    <m/>
    <s v="tt5036924"/>
    <n v="5.7"/>
    <n v="121"/>
  </r>
  <r>
    <x v="1644"/>
    <x v="0"/>
    <x v="59"/>
    <x v="5"/>
    <x v="128"/>
    <s v="['documentation']"/>
    <s v="['US']"/>
    <m/>
    <s v="tt6069058"/>
    <n v="6.1"/>
    <n v="39"/>
  </r>
  <r>
    <x v="1645"/>
    <x v="1"/>
    <x v="59"/>
    <x v="6"/>
    <x v="190"/>
    <s v="['drama', 'comedy']"/>
    <s v="['KR']"/>
    <n v="1"/>
    <s v="tt7162434"/>
    <n v="4.0999999999999996"/>
    <n v="21"/>
  </r>
  <r>
    <x v="1646"/>
    <x v="0"/>
    <x v="59"/>
    <x v="5"/>
    <x v="83"/>
    <s v="['drama']"/>
    <s v="['IN']"/>
    <m/>
    <s v="tt5877882"/>
    <n v="5.5"/>
    <n v="30"/>
  </r>
  <r>
    <x v="1647"/>
    <x v="1"/>
    <x v="58"/>
    <x v="6"/>
    <x v="111"/>
    <s v="['comedy', 'drama']"/>
    <s v="['CN']"/>
    <n v="1"/>
    <s v="tt6058496"/>
    <n v="6.4"/>
    <n v="138"/>
  </r>
  <r>
    <x v="1648"/>
    <x v="0"/>
    <x v="59"/>
    <x v="5"/>
    <x v="67"/>
    <s v="['comedy']"/>
    <s v="['MX']"/>
    <m/>
    <s v="tt5547496"/>
    <n v="5.5"/>
    <n v="113"/>
  </r>
  <r>
    <x v="1649"/>
    <x v="0"/>
    <x v="59"/>
    <x v="5"/>
    <x v="2"/>
    <s v="['comedy']"/>
    <s v="['GB', 'IN']"/>
    <m/>
    <s v="tt5240748"/>
    <n v="5.5"/>
    <n v="1884"/>
  </r>
  <r>
    <x v="1650"/>
    <x v="0"/>
    <x v="59"/>
    <x v="1"/>
    <x v="11"/>
    <s v="['comedy', 'family']"/>
    <s v="['TR']"/>
    <m/>
    <s v="tt5191238"/>
    <n v="5.5"/>
    <n v="3524"/>
  </r>
  <r>
    <x v="1651"/>
    <x v="0"/>
    <x v="59"/>
    <x v="5"/>
    <x v="72"/>
    <s v="['comedy', 'drama']"/>
    <s v="['ID']"/>
    <m/>
    <s v="tt5514296"/>
    <n v="7.2"/>
    <n v="1511"/>
  </r>
  <r>
    <x v="1652"/>
    <x v="0"/>
    <x v="59"/>
    <x v="5"/>
    <x v="8"/>
    <s v="['comedy', 'thriller', 'crime']"/>
    <s v="['NG']"/>
    <m/>
    <s v="tt6660922"/>
    <n v="6.7"/>
    <n v="62"/>
  </r>
  <r>
    <x v="1653"/>
    <x v="0"/>
    <x v="59"/>
    <x v="5"/>
    <x v="41"/>
    <s v="['drama', 'scifi', 'thriller']"/>
    <s v="['AE']"/>
    <m/>
    <s v="tt5314138"/>
    <n v="1.5"/>
    <n v="382"/>
  </r>
  <r>
    <x v="1654"/>
    <x v="1"/>
    <x v="58"/>
    <x v="2"/>
    <x v="189"/>
    <s v="['drama']"/>
    <s v="['NG']"/>
    <n v="1"/>
    <s v="tt10202268"/>
    <n v="7.4"/>
    <n v="32"/>
  </r>
  <r>
    <x v="1655"/>
    <x v="0"/>
    <x v="59"/>
    <x v="5"/>
    <x v="152"/>
    <s v="['comedy']"/>
    <s v="['US']"/>
    <m/>
    <s v="tt5753806"/>
    <n v="6"/>
    <n v="681"/>
  </r>
  <r>
    <x v="1656"/>
    <x v="0"/>
    <x v="59"/>
    <x v="5"/>
    <x v="86"/>
    <s v="['drama']"/>
    <s v="['CL', 'FR']"/>
    <m/>
    <s v="tt4778424"/>
    <n v="5.8"/>
    <n v="273"/>
  </r>
  <r>
    <x v="1657"/>
    <x v="0"/>
    <x v="58"/>
    <x v="1"/>
    <x v="18"/>
    <s v="['comedy']"/>
    <s v="['TR']"/>
    <m/>
    <s v="tt4324242"/>
    <n v="5.2"/>
    <n v="1891"/>
  </r>
  <r>
    <x v="1658"/>
    <x v="0"/>
    <x v="58"/>
    <x v="4"/>
    <x v="61"/>
    <s v="['comedy', 'drama']"/>
    <s v="['IN']"/>
    <m/>
    <s v="tt4354740"/>
    <n v="6.3"/>
    <n v="2237"/>
  </r>
  <r>
    <x v="1659"/>
    <x v="0"/>
    <x v="59"/>
    <x v="5"/>
    <x v="106"/>
    <s v="['documentation']"/>
    <s v="['US']"/>
    <m/>
    <s v="tt6475636"/>
    <n v="5.2"/>
    <n v="117"/>
  </r>
  <r>
    <x v="1660"/>
    <x v="0"/>
    <x v="59"/>
    <x v="5"/>
    <x v="131"/>
    <s v="['drama', 'romance']"/>
    <s v="['PH']"/>
    <m/>
    <s v="tt5755912"/>
    <n v="6.9"/>
    <n v="749"/>
  </r>
  <r>
    <x v="1661"/>
    <x v="0"/>
    <x v="59"/>
    <x v="5"/>
    <x v="8"/>
    <s v="['drama']"/>
    <s v="['IN']"/>
    <m/>
    <s v="tt5714802"/>
    <n v="6.6"/>
    <n v="88"/>
  </r>
  <r>
    <x v="1662"/>
    <x v="0"/>
    <x v="59"/>
    <x v="5"/>
    <x v="41"/>
    <s v="['thriller', 'european']"/>
    <s v="['FR']"/>
    <m/>
    <s v="tt2174084"/>
    <n v="5.0999999999999996"/>
    <n v="294"/>
  </r>
  <r>
    <x v="1663"/>
    <x v="0"/>
    <x v="59"/>
    <x v="5"/>
    <x v="80"/>
    <s v="['drama', 'sport']"/>
    <s v="['IN']"/>
    <m/>
    <s v="tt5805252"/>
    <n v="7.6"/>
    <n v="1479"/>
  </r>
  <r>
    <x v="1664"/>
    <x v="0"/>
    <x v="58"/>
    <x v="5"/>
    <x v="14"/>
    <s v="['romance', 'drama', 'comedy']"/>
    <s v="['PH']"/>
    <m/>
    <s v="tt4377918"/>
    <n v="7.2"/>
    <n v="828"/>
  </r>
  <r>
    <x v="1665"/>
    <x v="0"/>
    <x v="58"/>
    <x v="4"/>
    <x v="11"/>
    <s v="['comedy', 'action', 'drama']"/>
    <s v="['TR']"/>
    <m/>
    <s v="tt5274684"/>
    <n v="6.8"/>
    <n v="8920"/>
  </r>
  <r>
    <x v="1666"/>
    <x v="0"/>
    <x v="59"/>
    <x v="5"/>
    <x v="86"/>
    <s v="['action', 'drama']"/>
    <s v="['JP']"/>
    <m/>
    <s v="tt5659164"/>
    <n v="6.7"/>
    <n v="177"/>
  </r>
  <r>
    <x v="1667"/>
    <x v="1"/>
    <x v="58"/>
    <x v="2"/>
    <x v="152"/>
    <s v="['crime', 'drama']"/>
    <s v="['RU']"/>
    <n v="1"/>
    <s v="tt4567218"/>
    <n v="6.7"/>
    <n v="195"/>
  </r>
  <r>
    <x v="1668"/>
    <x v="0"/>
    <x v="58"/>
    <x v="5"/>
    <x v="9"/>
    <s v="['drama', 'music', 'romance']"/>
    <s v="['PH']"/>
    <m/>
    <s v="tt4628812"/>
    <n v="6.5"/>
    <n v="303"/>
  </r>
  <r>
    <x v="1669"/>
    <x v="1"/>
    <x v="58"/>
    <x v="2"/>
    <x v="111"/>
    <s v="['drama', 'romance']"/>
    <s v="['CN']"/>
    <n v="1"/>
    <s v="tt5053036"/>
    <n v="7.7"/>
    <n v="28"/>
  </r>
  <r>
    <x v="1670"/>
    <x v="0"/>
    <x v="59"/>
    <x v="5"/>
    <x v="40"/>
    <s v="['romance']"/>
    <s v="['PH']"/>
    <m/>
    <s v="tt6271264"/>
    <n v="6.9"/>
    <n v="371"/>
  </r>
  <r>
    <x v="1671"/>
    <x v="0"/>
    <x v="58"/>
    <x v="0"/>
    <x v="28"/>
    <s v="['comedy']"/>
    <s v="['US']"/>
    <m/>
    <s v="tt4172758"/>
    <n v="6.9"/>
    <n v="76"/>
  </r>
  <r>
    <x v="1672"/>
    <x v="0"/>
    <x v="59"/>
    <x v="5"/>
    <x v="86"/>
    <s v="['romance', 'drama', 'comedy']"/>
    <s v="['VN']"/>
    <m/>
    <s v="tt5357902"/>
    <n v="4.8"/>
    <n v="98"/>
  </r>
  <r>
    <x v="1673"/>
    <x v="0"/>
    <x v="59"/>
    <x v="5"/>
    <x v="184"/>
    <s v="['comedy']"/>
    <s v="['MX']"/>
    <m/>
    <s v="tt6475778"/>
    <n v="5.7"/>
    <n v="67"/>
  </r>
  <r>
    <x v="1674"/>
    <x v="0"/>
    <x v="58"/>
    <x v="5"/>
    <x v="40"/>
    <s v="['comedy', 'romance']"/>
    <s v="['PH']"/>
    <m/>
    <s v="tt4489160"/>
    <n v="6.3"/>
    <n v="272"/>
  </r>
  <r>
    <x v="1675"/>
    <x v="0"/>
    <x v="58"/>
    <x v="5"/>
    <x v="121"/>
    <s v="['romance', 'drama']"/>
    <s v="['PH']"/>
    <m/>
    <s v="tt4944460"/>
    <n v="7.1"/>
    <n v="491"/>
  </r>
  <r>
    <x v="1676"/>
    <x v="0"/>
    <x v="58"/>
    <x v="5"/>
    <x v="11"/>
    <s v="['comedy', 'drama']"/>
    <s v="['HK']"/>
    <m/>
    <s v="tt1929433"/>
    <n v="4.3"/>
    <n v="368"/>
  </r>
  <r>
    <x v="1677"/>
    <x v="0"/>
    <x v="59"/>
    <x v="5"/>
    <x v="14"/>
    <s v="['comedy']"/>
    <s v="['PH']"/>
    <m/>
    <s v="tt6271110"/>
    <n v="4.5"/>
    <n v="204"/>
  </r>
  <r>
    <x v="1678"/>
    <x v="0"/>
    <x v="58"/>
    <x v="5"/>
    <x v="18"/>
    <s v="['drama', 'crime']"/>
    <s v="['NG']"/>
    <m/>
    <s v="tt4527090"/>
    <n v="5"/>
    <n v="50"/>
  </r>
  <r>
    <x v="1679"/>
    <x v="0"/>
    <x v="58"/>
    <x v="0"/>
    <x v="127"/>
    <s v="['comedy', 'documentation']"/>
    <s v="['US']"/>
    <m/>
    <s v="tt4624852"/>
    <n v="6.4"/>
    <n v="1535"/>
  </r>
  <r>
    <x v="1680"/>
    <x v="0"/>
    <x v="58"/>
    <x v="5"/>
    <x v="85"/>
    <s v="['documentation']"/>
    <s v="['US']"/>
    <m/>
    <s v="tt4677816"/>
    <n v="6.6"/>
    <n v="32"/>
  </r>
  <r>
    <x v="1681"/>
    <x v="0"/>
    <x v="58"/>
    <x v="5"/>
    <x v="84"/>
    <s v="['comedy']"/>
    <s v="['US']"/>
    <m/>
    <s v="tt4841640"/>
    <n v="3.7"/>
    <n v="160"/>
  </r>
  <r>
    <x v="1682"/>
    <x v="0"/>
    <x v="59"/>
    <x v="5"/>
    <x v="16"/>
    <s v="['comedy', 'european']"/>
    <s v="['DE']"/>
    <m/>
    <s v="tt6959666"/>
    <n v="4.8"/>
    <n v="67"/>
  </r>
  <r>
    <x v="1683"/>
    <x v="0"/>
    <x v="59"/>
    <x v="5"/>
    <x v="80"/>
    <s v="['comedy', 'crime', 'drama']"/>
    <s v="['IN']"/>
    <m/>
    <s v="tt2909396"/>
    <n v="2.7"/>
    <n v="282"/>
  </r>
  <r>
    <x v="1684"/>
    <x v="1"/>
    <x v="58"/>
    <x v="2"/>
    <x v="116"/>
    <s v="['drama', 'music']"/>
    <s v="['EG']"/>
    <n v="1"/>
    <s v="tt5528490"/>
    <n v="7.2"/>
    <n v="143"/>
  </r>
  <r>
    <x v="1685"/>
    <x v="0"/>
    <x v="59"/>
    <x v="4"/>
    <x v="82"/>
    <s v="['romance', 'drama']"/>
    <s v="['NG']"/>
    <m/>
    <s v="tt2385126"/>
    <n v="5.6"/>
    <n v="220"/>
  </r>
  <r>
    <x v="1686"/>
    <x v="1"/>
    <x v="59"/>
    <x v="2"/>
    <x v="111"/>
    <s v="['drama']"/>
    <s v="['NG']"/>
    <n v="1"/>
    <s v="tt7128052"/>
    <n v="7.4"/>
    <n v="100"/>
  </r>
  <r>
    <x v="1687"/>
    <x v="0"/>
    <x v="58"/>
    <x v="5"/>
    <x v="163"/>
    <s v="['comedy', 'horror', 'thriller']"/>
    <s v="['AE']"/>
    <m/>
    <s v="tt4658908"/>
    <n v="5.3"/>
    <n v="59"/>
  </r>
  <r>
    <x v="1688"/>
    <x v="0"/>
    <x v="59"/>
    <x v="5"/>
    <x v="2"/>
    <s v="['comedy']"/>
    <s v="['GB', 'NL']"/>
    <m/>
    <s v="tt6999080"/>
    <n v="4.5"/>
    <n v="30"/>
  </r>
  <r>
    <x v="1689"/>
    <x v="0"/>
    <x v="59"/>
    <x v="5"/>
    <x v="76"/>
    <s v="['romance', 'drama']"/>
    <s v="['PH']"/>
    <m/>
    <s v="tt5755796"/>
    <n v="5.8"/>
    <n v="188"/>
  </r>
  <r>
    <x v="1690"/>
    <x v="0"/>
    <x v="58"/>
    <x v="5"/>
    <x v="118"/>
    <s v="['romance', 'drama']"/>
    <s v="['PH']"/>
    <m/>
    <s v="tt4202506"/>
    <n v="6.2"/>
    <n v="256"/>
  </r>
  <r>
    <x v="1691"/>
    <x v="1"/>
    <x v="59"/>
    <x v="2"/>
    <x v="65"/>
    <s v="['scifi', 'drama']"/>
    <s v="['TW']"/>
    <n v="1"/>
    <s v="tt6273088"/>
    <n v="8"/>
    <n v="106"/>
  </r>
  <r>
    <x v="1692"/>
    <x v="0"/>
    <x v="58"/>
    <x v="4"/>
    <x v="125"/>
    <s v="['documentation']"/>
    <s v="['US']"/>
    <m/>
    <s v="tt5073746"/>
    <n v="5.4"/>
    <n v="473"/>
  </r>
  <r>
    <x v="1693"/>
    <x v="0"/>
    <x v="59"/>
    <x v="5"/>
    <x v="90"/>
    <s v="['comedy']"/>
    <s v="['NG']"/>
    <m/>
    <s v="tt8332742"/>
    <n v="6"/>
    <n v="23"/>
  </r>
  <r>
    <x v="1694"/>
    <x v="0"/>
    <x v="58"/>
    <x v="5"/>
    <x v="72"/>
    <s v="['thriller', 'drama', 'action']"/>
    <s v="['CA', 'NG']"/>
    <m/>
    <s v="tt8007138"/>
    <n v="5.0999999999999996"/>
    <n v="183"/>
  </r>
  <r>
    <x v="1695"/>
    <x v="0"/>
    <x v="59"/>
    <x v="4"/>
    <x v="28"/>
    <s v="['romance', 'family', 'comedy']"/>
    <s v="['TR']"/>
    <m/>
    <s v="tt6379048"/>
    <n v="5.4"/>
    <n v="874"/>
  </r>
  <r>
    <x v="1696"/>
    <x v="1"/>
    <x v="58"/>
    <x v="5"/>
    <x v="69"/>
    <s v="['animation']"/>
    <s v="['FR', 'RU', 'US']"/>
    <n v="3"/>
    <s v="tt4210022"/>
    <n v="6"/>
    <n v="57"/>
  </r>
  <r>
    <x v="1697"/>
    <x v="0"/>
    <x v="59"/>
    <x v="0"/>
    <x v="39"/>
    <s v="['drama', 'thriller', 'action', 'crime', 'sport']"/>
    <s v="['AE']"/>
    <m/>
    <s v="tt6200274"/>
    <n v="2.1"/>
    <n v="250"/>
  </r>
  <r>
    <x v="1698"/>
    <x v="0"/>
    <x v="59"/>
    <x v="5"/>
    <x v="11"/>
    <s v="['drama', 'comedy']"/>
    <s v="['NG']"/>
    <m/>
    <s v="tt5811182"/>
    <n v="5.0999999999999996"/>
    <n v="121"/>
  </r>
  <r>
    <x v="1699"/>
    <x v="0"/>
    <x v="58"/>
    <x v="5"/>
    <x v="63"/>
    <s v="['drama', 'comedy', 'romance']"/>
    <s v="['PH']"/>
    <m/>
    <s v="tt3837166"/>
    <n v="6.3"/>
    <n v="502"/>
  </r>
  <r>
    <x v="1700"/>
    <x v="1"/>
    <x v="59"/>
    <x v="6"/>
    <x v="165"/>
    <s v="['comedy', 'drama']"/>
    <s v="['KR']"/>
    <n v="1"/>
    <s v="tt5546516"/>
    <n v="6.9"/>
    <n v="103"/>
  </r>
  <r>
    <x v="1701"/>
    <x v="1"/>
    <x v="59"/>
    <x v="2"/>
    <x v="51"/>
    <s v="['family']"/>
    <s v="['TW']"/>
    <n v="1"/>
    <s v="tt6093070"/>
    <n v="5.5"/>
    <n v="325"/>
  </r>
  <r>
    <x v="1702"/>
    <x v="0"/>
    <x v="59"/>
    <x v="5"/>
    <x v="82"/>
    <s v="['comedy', 'romance']"/>
    <s v="['PH']"/>
    <m/>
    <s v="tt6088634"/>
    <n v="6.1"/>
    <n v="267"/>
  </r>
  <r>
    <x v="1703"/>
    <x v="0"/>
    <x v="59"/>
    <x v="5"/>
    <x v="0"/>
    <s v="['drama']"/>
    <s v="['IN']"/>
    <m/>
    <s v="tt6115284"/>
    <n v="6.2"/>
    <n v="33"/>
  </r>
  <r>
    <x v="1704"/>
    <x v="0"/>
    <x v="58"/>
    <x v="5"/>
    <x v="63"/>
    <s v="['comedy', 'european', 'romance']"/>
    <s v="['RO']"/>
    <m/>
    <s v="tt3764686"/>
    <n v="6"/>
    <n v="365"/>
  </r>
  <r>
    <x v="1705"/>
    <x v="0"/>
    <x v="58"/>
    <x v="5"/>
    <x v="113"/>
    <s v="['drama', 'animation', 'family', 'music']"/>
    <s v="['IN']"/>
    <m/>
    <s v="tt4396648"/>
    <n v="6"/>
    <n v="399"/>
  </r>
  <r>
    <x v="1706"/>
    <x v="0"/>
    <x v="59"/>
    <x v="4"/>
    <x v="175"/>
    <s v="['drama', 'sport']"/>
    <s v="['US']"/>
    <m/>
    <s v="tt9769714"/>
    <n v="5.3"/>
    <n v="157"/>
  </r>
  <r>
    <x v="1707"/>
    <x v="1"/>
    <x v="60"/>
    <x v="10"/>
    <x v="152"/>
    <s v="['crime', 'thriller', 'drama']"/>
    <s v="['US']"/>
    <n v="4"/>
    <s v="tt5071412"/>
    <n v="8.5"/>
    <n v="278223"/>
  </r>
  <r>
    <x v="1708"/>
    <x v="1"/>
    <x v="61"/>
    <x v="10"/>
    <x v="69"/>
    <s v="['comedy']"/>
    <s v="['GB']"/>
    <n v="3"/>
    <s v="tt7120662"/>
    <n v="8.4"/>
    <n v="28718"/>
  </r>
  <r>
    <x v="1709"/>
    <x v="1"/>
    <x v="60"/>
    <x v="10"/>
    <x v="111"/>
    <s v="['crime', 'thriller', 'drama']"/>
    <s v="['US']"/>
    <n v="4"/>
    <s v="tt6048596"/>
    <n v="7.9"/>
    <n v="117055"/>
  </r>
  <r>
    <x v="1710"/>
    <x v="0"/>
    <x v="60"/>
    <x v="0"/>
    <x v="188"/>
    <s v="['scifi', 'thriller', 'action', 'drama']"/>
    <s v="['CA', 'HU', 'MX', 'ES', 'GB', 'US']"/>
    <m/>
    <s v="tt1856101"/>
    <n v="8"/>
    <n v="539864"/>
  </r>
  <r>
    <x v="1711"/>
    <x v="1"/>
    <x v="60"/>
    <x v="10"/>
    <x v="106"/>
    <s v="['scifi', 'crime', 'drama', 'thriller']"/>
    <s v="['DE']"/>
    <n v="3"/>
    <s v="tt5753856"/>
    <n v="8.6999999999999993"/>
    <n v="354443"/>
  </r>
  <r>
    <x v="1712"/>
    <x v="0"/>
    <x v="61"/>
    <x v="0"/>
    <x v="112"/>
    <s v="['fantasy', 'scifi', 'drama', 'comedy']"/>
    <s v="['US']"/>
    <m/>
    <s v="tt5688932"/>
    <n v="6.9"/>
    <n v="75653"/>
  </r>
  <r>
    <x v="1713"/>
    <x v="0"/>
    <x v="60"/>
    <x v="4"/>
    <x v="63"/>
    <s v="['drama', 'history', 'thriller', 'war', 'action', 'european']"/>
    <s v="['US', 'FR', 'NL', 'GB']"/>
    <m/>
    <s v="tt5013056"/>
    <n v="7.8"/>
    <n v="619645"/>
  </r>
  <r>
    <x v="1714"/>
    <x v="0"/>
    <x v="60"/>
    <x v="0"/>
    <x v="72"/>
    <s v="['thriller', 'crime', 'drama', 'western']"/>
    <s v="['FR', 'GB', 'US']"/>
    <m/>
    <s v="tt6185846"/>
    <n v="7.7"/>
    <n v="240408"/>
  </r>
  <r>
    <x v="1715"/>
    <x v="0"/>
    <x v="60"/>
    <x v="0"/>
    <x v="120"/>
    <s v="['drama', 'crime', 'sport']"/>
    <s v="['CA', 'US', 'CN']"/>
    <m/>
    <s v="tt4209788"/>
    <n v="7.4"/>
    <n v="165817"/>
  </r>
  <r>
    <x v="1716"/>
    <x v="1"/>
    <x v="60"/>
    <x v="2"/>
    <x v="116"/>
    <s v="['thriller', 'drama', 'romance', 'crime']"/>
    <s v="['US']"/>
    <n v="6"/>
    <s v="tt5420376"/>
    <n v="6.7"/>
    <n v="139154"/>
  </r>
  <r>
    <x v="1717"/>
    <x v="1"/>
    <x v="61"/>
    <x v="2"/>
    <x v="116"/>
    <s v="['scifi', 'drama', 'fantasy', 'horror']"/>
    <s v="['US']"/>
    <n v="4"/>
    <s v="tt8103070"/>
    <n v="7.3"/>
    <n v="28877"/>
  </r>
  <r>
    <x v="1718"/>
    <x v="1"/>
    <x v="60"/>
    <x v="10"/>
    <x v="170"/>
    <s v="['crime', 'drama', 'thriller']"/>
    <s v="['US']"/>
    <n v="2"/>
    <s v="tt5290382"/>
    <n v="8.6"/>
    <n v="261429"/>
  </r>
  <r>
    <x v="1719"/>
    <x v="0"/>
    <x v="61"/>
    <x v="0"/>
    <x v="120"/>
    <s v="['thriller', 'action', 'crime', 'drama']"/>
    <s v="['US']"/>
    <m/>
    <s v="tt1259528"/>
    <n v="7"/>
    <n v="107701"/>
  </r>
  <r>
    <x v="1720"/>
    <x v="1"/>
    <x v="61"/>
    <x v="2"/>
    <x v="116"/>
    <s v="['drama', 'sport']"/>
    <s v="['US']"/>
    <n v="4"/>
    <s v="tt7414406"/>
    <n v="7.6"/>
    <n v="9704"/>
  </r>
  <r>
    <x v="1721"/>
    <x v="0"/>
    <x v="60"/>
    <x v="0"/>
    <x v="76"/>
    <s v="['romance', 'drama']"/>
    <s v="['US', 'GB']"/>
    <m/>
    <s v="tt5776858"/>
    <n v="7.4"/>
    <n v="128600"/>
  </r>
  <r>
    <x v="1722"/>
    <x v="1"/>
    <x v="61"/>
    <x v="2"/>
    <x v="116"/>
    <s v="['scifi', 'drama', 'thriller']"/>
    <s v="['US']"/>
    <n v="3"/>
    <s v="tt8421350"/>
    <n v="7.1"/>
    <n v="50145"/>
  </r>
  <r>
    <x v="1723"/>
    <x v="1"/>
    <x v="61"/>
    <x v="10"/>
    <x v="64"/>
    <s v="['crime', 'drama', 'thriller']"/>
    <s v="['ES']"/>
    <n v="5"/>
    <s v="tt7134908"/>
    <n v="7.4"/>
    <n v="73062"/>
  </r>
  <r>
    <x v="1724"/>
    <x v="1"/>
    <x v="61"/>
    <x v="2"/>
    <x v="184"/>
    <s v="['action', 'comedy', 'drama', 'sport']"/>
    <s v="['US']"/>
    <n v="5"/>
    <s v="tt7221388"/>
    <n v="8.6"/>
    <n v="163858"/>
  </r>
  <r>
    <x v="1725"/>
    <x v="1"/>
    <x v="61"/>
    <x v="10"/>
    <x v="70"/>
    <s v="['thriller', 'crime', 'drama', 'romance']"/>
    <s v="['US']"/>
    <n v="3"/>
    <s v="tt7335184"/>
    <n v="7.7"/>
    <n v="225949"/>
  </r>
  <r>
    <x v="1726"/>
    <x v="1"/>
    <x v="61"/>
    <x v="6"/>
    <x v="109"/>
    <s v="['scifi', 'action', 'drama', 'thriller', 'family']"/>
    <s v="['US']"/>
    <n v="3"/>
    <s v="tt5232792"/>
    <n v="7.3"/>
    <n v="96868"/>
  </r>
  <r>
    <x v="1727"/>
    <x v="1"/>
    <x v="60"/>
    <x v="10"/>
    <x v="50"/>
    <s v="['crime', 'drama', 'thriller', 'action', 'european']"/>
    <s v="['ES']"/>
    <n v="5"/>
    <s v="tt6468322"/>
    <n v="8.3000000000000007"/>
    <n v="450797"/>
  </r>
  <r>
    <x v="1728"/>
    <x v="0"/>
    <x v="60"/>
    <x v="0"/>
    <x v="2"/>
    <s v="['drama', 'comedy']"/>
    <s v="['US']"/>
    <m/>
    <s v="tt4925292"/>
    <n v="7.4"/>
    <n v="277165"/>
  </r>
  <r>
    <x v="1729"/>
    <x v="1"/>
    <x v="61"/>
    <x v="2"/>
    <x v="116"/>
    <s v="['comedy', 'drama', 'crime']"/>
    <s v="['US']"/>
    <n v="4"/>
    <s v="tt6474378"/>
    <n v="7.7"/>
    <n v="49867"/>
  </r>
  <r>
    <x v="1730"/>
    <x v="0"/>
    <x v="60"/>
    <x v="0"/>
    <x v="2"/>
    <s v="['horror', 'thriller']"/>
    <s v="['GB', 'CA']"/>
    <m/>
    <s v="tt5638642"/>
    <n v="6.3"/>
    <n v="92788"/>
  </r>
  <r>
    <x v="1731"/>
    <x v="1"/>
    <x v="60"/>
    <x v="10"/>
    <x v="167"/>
    <s v="['western', 'documentation', 'action', 'drama', 'crime']"/>
    <s v="['US']"/>
    <n v="1"/>
    <s v="tt5516154"/>
    <n v="7.6"/>
    <n v="27"/>
  </r>
  <r>
    <x v="1732"/>
    <x v="1"/>
    <x v="61"/>
    <x v="10"/>
    <x v="126"/>
    <s v="['scifi', 'thriller', 'action', 'drama']"/>
    <s v="['US']"/>
    <n v="2"/>
    <s v="tt2261227"/>
    <n v="7.9"/>
    <n v="162018"/>
  </r>
  <r>
    <x v="1733"/>
    <x v="1"/>
    <x v="61"/>
    <x v="10"/>
    <x v="189"/>
    <s v="['drama', 'scifi', 'comedy']"/>
    <s v="['US']"/>
    <n v="1"/>
    <s v="tt5580146"/>
    <n v="7.7"/>
    <n v="74877"/>
  </r>
  <r>
    <x v="1734"/>
    <x v="1"/>
    <x v="61"/>
    <x v="10"/>
    <x v="65"/>
    <s v="['crime', 'drama']"/>
    <s v="['US']"/>
    <n v="2"/>
    <s v="tt15438396"/>
    <n v="7.3"/>
    <n v="20817"/>
  </r>
  <r>
    <x v="1735"/>
    <x v="0"/>
    <x v="60"/>
    <x v="4"/>
    <x v="118"/>
    <s v="['drama', 'war', 'history', 'thriller', 'family']"/>
    <s v="['GB']"/>
    <m/>
    <s v="tt4555426"/>
    <n v="7.4"/>
    <n v="193208"/>
  </r>
  <r>
    <x v="1736"/>
    <x v="1"/>
    <x v="60"/>
    <x v="10"/>
    <x v="109"/>
    <s v="['crime', 'thriller', 'drama', 'european']"/>
    <s v="['DE']"/>
    <n v="4"/>
    <s v="tt4378376"/>
    <n v="8.4"/>
    <n v="23256"/>
  </r>
  <r>
    <x v="1737"/>
    <x v="1"/>
    <x v="61"/>
    <x v="2"/>
    <x v="116"/>
    <s v="['scifi', 'drama', 'fantasy']"/>
    <s v="['US']"/>
    <n v="4"/>
    <s v="tt6394324"/>
    <n v="4.5"/>
    <n v="16091"/>
  </r>
  <r>
    <x v="1738"/>
    <x v="1"/>
    <x v="61"/>
    <x v="10"/>
    <x v="104"/>
    <s v="['drama', 'scifi', 'horror', 'thriller']"/>
    <s v="['US']"/>
    <n v="1"/>
    <s v="tt6763664"/>
    <n v="8.6"/>
    <n v="226817"/>
  </r>
  <r>
    <x v="1739"/>
    <x v="1"/>
    <x v="60"/>
    <x v="10"/>
    <x v="114"/>
    <s v="['scifi', 'comedy', 'thriller', 'action', 'crime', 'fantasy']"/>
    <s v="['US']"/>
    <n v="2"/>
    <s v="tt2452242"/>
    <n v="8.1"/>
    <n v="37747"/>
  </r>
  <r>
    <x v="1740"/>
    <x v="1"/>
    <x v="60"/>
    <x v="10"/>
    <x v="66"/>
    <s v="['comedy', 'drama']"/>
    <s v="['CA']"/>
    <n v="6"/>
    <s v="tt6143796"/>
    <n v="7.8"/>
    <n v="14892"/>
  </r>
  <r>
    <x v="1741"/>
    <x v="0"/>
    <x v="61"/>
    <x v="0"/>
    <x v="77"/>
    <s v="['thriller', 'drama', 'horror']"/>
    <s v="['AU']"/>
    <m/>
    <s v="tt4068576"/>
    <n v="7.3"/>
    <n v="28196"/>
  </r>
  <r>
    <x v="1742"/>
    <x v="1"/>
    <x v="61"/>
    <x v="10"/>
    <x v="160"/>
    <s v="['crime', 'documentation']"/>
    <s v="['US']"/>
    <n v="1"/>
    <s v="tt7768848"/>
    <n v="8.1"/>
    <n v="29298"/>
  </r>
  <r>
    <x v="1743"/>
    <x v="1"/>
    <x v="61"/>
    <x v="2"/>
    <x v="126"/>
    <s v="['documentation']"/>
    <s v="['US']"/>
    <n v="5"/>
    <s v="tt7752034"/>
    <n v="8.1999999999999993"/>
    <n v="4420"/>
  </r>
  <r>
    <x v="1744"/>
    <x v="1"/>
    <x v="60"/>
    <x v="10"/>
    <x v="129"/>
    <s v="['animation', 'comedy', 'romance']"/>
    <s v="['US']"/>
    <n v="6"/>
    <s v="tt6524350"/>
    <n v="7.9"/>
    <n v="74660"/>
  </r>
  <r>
    <x v="1745"/>
    <x v="0"/>
    <x v="61"/>
    <x v="5"/>
    <x v="0"/>
    <s v="['thriller', 'action', 'drama', 'scifi']"/>
    <s v="['CA', 'US']"/>
    <m/>
    <s v="tt5246700"/>
    <n v="5"/>
    <n v="51513"/>
  </r>
  <r>
    <x v="1746"/>
    <x v="1"/>
    <x v="60"/>
    <x v="2"/>
    <x v="116"/>
    <s v="['drama']"/>
    <s v="['US']"/>
    <n v="5"/>
    <s v="tt6128300"/>
    <n v="7.2"/>
    <n v="21136"/>
  </r>
  <r>
    <x v="1747"/>
    <x v="0"/>
    <x v="60"/>
    <x v="0"/>
    <x v="7"/>
    <s v="['comedy', 'drama']"/>
    <s v="['US']"/>
    <m/>
    <s v="tt3521126"/>
    <n v="7.3"/>
    <n v="149604"/>
  </r>
  <r>
    <x v="1748"/>
    <x v="1"/>
    <x v="60"/>
    <x v="2"/>
    <x v="114"/>
    <s v="['drama', 'comedy', 'crime']"/>
    <s v="['US']"/>
    <n v="2"/>
    <s v="tt5212822"/>
    <n v="7.8"/>
    <n v="13238"/>
  </r>
  <r>
    <x v="1749"/>
    <x v="1"/>
    <x v="60"/>
    <x v="8"/>
    <x v="73"/>
    <s v="['drama', 'family']"/>
    <s v="['CA']"/>
    <n v="3"/>
    <s v="tt5421602"/>
    <n v="8.6999999999999993"/>
    <n v="51001"/>
  </r>
  <r>
    <x v="1750"/>
    <x v="0"/>
    <x v="61"/>
    <x v="0"/>
    <x v="1"/>
    <s v="['horror', 'thriller', 'drama', 'european']"/>
    <s v="['FR', 'CA']"/>
    <m/>
    <s v="tt6195094"/>
    <n v="6.4"/>
    <n v="30444"/>
  </r>
  <r>
    <x v="1751"/>
    <x v="0"/>
    <x v="60"/>
    <x v="5"/>
    <x v="54"/>
    <s v="['documentation', 'history']"/>
    <s v="['CA']"/>
    <m/>
    <s v="tt6854248"/>
    <n v="6.6"/>
    <n v="2176"/>
  </r>
  <r>
    <x v="1752"/>
    <x v="1"/>
    <x v="60"/>
    <x v="2"/>
    <x v="114"/>
    <s v="['documentation', 'crime', 'thriller', 'drama']"/>
    <s v="['US']"/>
    <n v="2"/>
    <s v="tt5618256"/>
    <n v="8.1"/>
    <n v="57459"/>
  </r>
  <r>
    <x v="1753"/>
    <x v="0"/>
    <x v="61"/>
    <x v="0"/>
    <x v="131"/>
    <s v="['western', 'comedy', 'drama', 'romance']"/>
    <s v="['US']"/>
    <m/>
    <s v="tt6412452"/>
    <n v="7.3"/>
    <n v="141528"/>
  </r>
  <r>
    <x v="1754"/>
    <x v="0"/>
    <x v="60"/>
    <x v="4"/>
    <x v="121"/>
    <s v="['drama', 'scifi', 'action']"/>
    <s v="['KR', 'US']"/>
    <m/>
    <s v="tt3967856"/>
    <n v="7.3"/>
    <n v="116305"/>
  </r>
  <r>
    <x v="1755"/>
    <x v="1"/>
    <x v="60"/>
    <x v="10"/>
    <x v="128"/>
    <s v="['comedy', 'horror']"/>
    <s v="['US']"/>
    <n v="3"/>
    <s v="tt5580540"/>
    <n v="7.9"/>
    <n v="64467"/>
  </r>
  <r>
    <x v="1756"/>
    <x v="0"/>
    <x v="60"/>
    <x v="0"/>
    <x v="74"/>
    <s v="['drama', 'action', 'horror', 'romance', 'scifi']"/>
    <s v="['US']"/>
    <m/>
    <s v="tt4334266"/>
    <n v="5.2"/>
    <n v="30785"/>
  </r>
  <r>
    <x v="1757"/>
    <x v="1"/>
    <x v="61"/>
    <x v="8"/>
    <x v="46"/>
    <s v="['scifi', 'family', 'fantasy']"/>
    <s v="['AU']"/>
    <n v="2"/>
    <s v="tt7153034"/>
    <n v="6.7"/>
    <n v="1914"/>
  </r>
  <r>
    <x v="1758"/>
    <x v="1"/>
    <x v="60"/>
    <x v="6"/>
    <x v="128"/>
    <s v="['comedy', 'drama']"/>
    <s v="['US']"/>
    <n v="4"/>
    <s v="tt5339440"/>
    <n v="8.1999999999999993"/>
    <n v="15669"/>
  </r>
  <r>
    <x v="1759"/>
    <x v="1"/>
    <x v="60"/>
    <x v="10"/>
    <x v="88"/>
    <s v="['crime', 'comedy', 'drama', 'romance', 'thriller']"/>
    <s v="['GB']"/>
    <n v="2"/>
    <s v="tt6257970"/>
    <n v="8.1"/>
    <n v="177868"/>
  </r>
  <r>
    <x v="1760"/>
    <x v="1"/>
    <x v="61"/>
    <x v="10"/>
    <x v="111"/>
    <s v="['drama', 'thriller', 'crime', 'european']"/>
    <s v="['GB']"/>
    <n v="1"/>
    <s v="tt7902072"/>
    <n v="7.2"/>
    <n v="41822"/>
  </r>
  <r>
    <x v="1761"/>
    <x v="1"/>
    <x v="60"/>
    <x v="10"/>
    <x v="191"/>
    <s v="['drama', 'comedy', 'sport', 'reality']"/>
    <s v="['US']"/>
    <n v="4"/>
    <s v="tt0784878"/>
    <n v="8"/>
    <n v="44751"/>
  </r>
  <r>
    <x v="1762"/>
    <x v="1"/>
    <x v="61"/>
    <x v="8"/>
    <x v="88"/>
    <s v="['comedy', 'romance', 'animation', 'family', 'fantasy']"/>
    <s v="['US']"/>
    <n v="8"/>
    <s v="tt7539608"/>
    <n v="5.8"/>
    <n v="798"/>
  </r>
  <r>
    <x v="1763"/>
    <x v="1"/>
    <x v="61"/>
    <x v="10"/>
    <x v="110"/>
    <s v="['drama', 'thriller', 'crime']"/>
    <s v="['GB']"/>
    <n v="1"/>
    <s v="tt6729080"/>
    <n v="6.7"/>
    <n v="17304"/>
  </r>
  <r>
    <x v="1764"/>
    <x v="0"/>
    <x v="60"/>
    <x v="0"/>
    <x v="20"/>
    <s v="['thriller', 'crime', 'drama']"/>
    <s v="['US']"/>
    <m/>
    <s v="tt4633690"/>
    <n v="7.3"/>
    <n v="83961"/>
  </r>
  <r>
    <x v="1765"/>
    <x v="1"/>
    <x v="60"/>
    <x v="10"/>
    <x v="48"/>
    <s v="['scifi', 'drama', 'fantasy', 'horror', 'animation', 'action']"/>
    <s v="['US']"/>
    <n v="4"/>
    <s v="tt6517102"/>
    <n v="8.3000000000000007"/>
    <n v="61114"/>
  </r>
  <r>
    <x v="1766"/>
    <x v="0"/>
    <x v="60"/>
    <x v="4"/>
    <x v="131"/>
    <s v="['fantasy', 'drama']"/>
    <s v="['US']"/>
    <m/>
    <s v="tt2872518"/>
    <n v="6.2"/>
    <n v="35406"/>
  </r>
  <r>
    <x v="1767"/>
    <x v="1"/>
    <x v="61"/>
    <x v="10"/>
    <x v="48"/>
    <s v="['drama', 'comedy']"/>
    <s v="['US']"/>
    <n v="3"/>
    <s v="tt7255502"/>
    <n v="8.1999999999999993"/>
    <n v="38232"/>
  </r>
  <r>
    <x v="1768"/>
    <x v="1"/>
    <x v="60"/>
    <x v="2"/>
    <x v="65"/>
    <s v="['action', 'drama', 'history']"/>
    <s v="['US']"/>
    <n v="2"/>
    <s v="tt4555364"/>
    <n v="6.7"/>
    <n v="19809"/>
  </r>
  <r>
    <x v="1769"/>
    <x v="1"/>
    <x v="60"/>
    <x v="2"/>
    <x v="184"/>
    <s v="['comedy', 'drama']"/>
    <s v="['US']"/>
    <n v="4"/>
    <s v="tt6315640"/>
    <n v="8.3000000000000007"/>
    <n v="81643"/>
  </r>
  <r>
    <x v="1770"/>
    <x v="1"/>
    <x v="60"/>
    <x v="10"/>
    <x v="65"/>
    <s v="['drama', 'thriller', 'crime']"/>
    <s v="['CA']"/>
    <n v="1"/>
    <s v="tt1034007"/>
    <n v="7.7"/>
    <n v="31577"/>
  </r>
  <r>
    <x v="1771"/>
    <x v="0"/>
    <x v="61"/>
    <x v="0"/>
    <x v="33"/>
    <s v="['drama', 'european']"/>
    <s v="['MX', 'US']"/>
    <m/>
    <s v="tt6155172"/>
    <n v="7.7"/>
    <n v="153508"/>
  </r>
  <r>
    <x v="1772"/>
    <x v="1"/>
    <x v="61"/>
    <x v="10"/>
    <x v="73"/>
    <s v="['drama', 'thriller', 'crime']"/>
    <s v="['FI']"/>
    <n v="3"/>
    <s v="tt6616260"/>
    <n v="7.3"/>
    <n v="8762"/>
  </r>
  <r>
    <x v="1773"/>
    <x v="0"/>
    <x v="60"/>
    <x v="4"/>
    <x v="14"/>
    <s v="['drama', 'crime']"/>
    <s v="['GB']"/>
    <m/>
    <s v="tt1869347"/>
    <n v="6.3"/>
    <n v="23327"/>
  </r>
  <r>
    <x v="1774"/>
    <x v="1"/>
    <x v="60"/>
    <x v="6"/>
    <x v="70"/>
    <s v="['action', 'family', 'comedy', 'drama']"/>
    <s v="['US']"/>
    <n v="3"/>
    <s v="tt4834206"/>
    <n v="7.8"/>
    <n v="59239"/>
  </r>
  <r>
    <x v="1775"/>
    <x v="0"/>
    <x v="60"/>
    <x v="0"/>
    <x v="28"/>
    <s v="['drama', 'documentation', 'war', 'thriller']"/>
    <s v="['US']"/>
    <m/>
    <s v="tt5592248"/>
    <n v="6.8"/>
    <n v="21"/>
  </r>
  <r>
    <x v="1776"/>
    <x v="1"/>
    <x v="60"/>
    <x v="10"/>
    <x v="192"/>
    <s v="['comedy', 'drama', 'crime']"/>
    <s v="['US']"/>
    <n v="2"/>
    <s v="tt6877772"/>
    <n v="8.1"/>
    <n v="29972"/>
  </r>
  <r>
    <x v="1777"/>
    <x v="1"/>
    <x v="61"/>
    <x v="6"/>
    <x v="50"/>
    <s v="['animation', 'action', 'drama', 'family', 'fantasy']"/>
    <s v="['GB']"/>
    <n v="1"/>
    <s v="tt5670764"/>
    <n v="7.2"/>
    <n v="6043"/>
  </r>
  <r>
    <x v="1778"/>
    <x v="1"/>
    <x v="60"/>
    <x v="2"/>
    <x v="135"/>
    <s v="['scifi', 'comedy', 'thriller', 'drama', 'horror']"/>
    <s v="['US']"/>
    <n v="2"/>
    <s v="tt6782014"/>
    <n v="8.1999999999999993"/>
    <n v="3605"/>
  </r>
  <r>
    <x v="1779"/>
    <x v="1"/>
    <x v="61"/>
    <x v="2"/>
    <x v="110"/>
    <s v="['scifi', 'thriller', 'drama', 'horror', 'fantasy']"/>
    <s v="['US']"/>
    <n v="4"/>
    <s v="tt7569592"/>
    <n v="7.4"/>
    <n v="90327"/>
  </r>
  <r>
    <x v="1780"/>
    <x v="0"/>
    <x v="60"/>
    <x v="0"/>
    <x v="78"/>
    <s v="['thriller', 'drama', 'action', 'crime', 'fantasy', 'scifi']"/>
    <s v="['BE', 'FR', 'GB']"/>
    <m/>
    <s v="tt1536537"/>
    <n v="6.8"/>
    <n v="120311"/>
  </r>
  <r>
    <x v="1781"/>
    <x v="0"/>
    <x v="60"/>
    <x v="0"/>
    <x v="0"/>
    <s v="['thriller', 'action', 'crime', 'drama', 'european']"/>
    <s v="['IN', 'CN', 'US', 'GB']"/>
    <m/>
    <s v="tt4759848"/>
    <n v="7"/>
    <n v="112487"/>
  </r>
  <r>
    <x v="1782"/>
    <x v="0"/>
    <x v="61"/>
    <x v="0"/>
    <x v="76"/>
    <s v="['thriller', 'horror', 'drama', 'fantasy']"/>
    <s v="['US', 'GB']"/>
    <m/>
    <s v="tt6217306"/>
    <n v="6.3"/>
    <n v="51038"/>
  </r>
  <r>
    <x v="1783"/>
    <x v="0"/>
    <x v="60"/>
    <x v="5"/>
    <x v="117"/>
    <s v="['documentation', 'thriller', 'sport']"/>
    <s v="['US']"/>
    <m/>
    <s v="tt6333060"/>
    <n v="7.9"/>
    <n v="48672"/>
  </r>
  <r>
    <x v="1784"/>
    <x v="0"/>
    <x v="61"/>
    <x v="0"/>
    <x v="2"/>
    <s v="['comedy', 'drama', 'thriller']"/>
    <s v="['US']"/>
    <m/>
    <s v="tt7525778"/>
    <n v="5.5"/>
    <n v="17226"/>
  </r>
  <r>
    <x v="1785"/>
    <x v="1"/>
    <x v="61"/>
    <x v="2"/>
    <x v="69"/>
    <s v="['drama', 'animation', 'scifi', 'fantasy', 'romance']"/>
    <s v="['JP']"/>
    <n v="1"/>
    <s v="tt7078180"/>
    <n v="8.4"/>
    <n v="19940"/>
  </r>
  <r>
    <x v="1786"/>
    <x v="1"/>
    <x v="61"/>
    <x v="10"/>
    <x v="106"/>
    <s v="['drama', 'crime']"/>
    <s v="['US']"/>
    <n v="3"/>
    <s v="tt8714904"/>
    <n v="8.4"/>
    <n v="80902"/>
  </r>
  <r>
    <x v="1787"/>
    <x v="0"/>
    <x v="61"/>
    <x v="0"/>
    <x v="20"/>
    <s v="['drama']"/>
    <s v="['GB', 'US', 'AU']"/>
    <m/>
    <s v="tt5360996"/>
    <n v="5.9"/>
    <n v="10234"/>
  </r>
  <r>
    <x v="1788"/>
    <x v="1"/>
    <x v="61"/>
    <x v="2"/>
    <x v="128"/>
    <s v="['scifi', 'comedy', 'fantasy', 'animation', 'action']"/>
    <s v="['US']"/>
    <n v="4"/>
    <s v="tt5363918"/>
    <n v="7.2"/>
    <n v="58639"/>
  </r>
  <r>
    <x v="1789"/>
    <x v="0"/>
    <x v="60"/>
    <x v="5"/>
    <x v="45"/>
    <s v="['horror', 'thriller', 'drama']"/>
    <s v="['US']"/>
    <m/>
    <s v="tt3748172"/>
    <n v="6.5"/>
    <n v="104894"/>
  </r>
  <r>
    <x v="1790"/>
    <x v="0"/>
    <x v="61"/>
    <x v="5"/>
    <x v="5"/>
    <s v="['thriller', 'drama', 'scifi', 'european']"/>
    <s v="['CA']"/>
    <m/>
    <s v="tt4006302"/>
    <n v="6"/>
    <n v="11118"/>
  </r>
  <r>
    <x v="1791"/>
    <x v="1"/>
    <x v="61"/>
    <x v="10"/>
    <x v="36"/>
    <s v="['action', 'animation', 'drama', 'sport']"/>
    <s v="['JP']"/>
    <n v="3"/>
    <s v="tt6357658"/>
    <n v="6.7"/>
    <n v="5706"/>
  </r>
  <r>
    <x v="1792"/>
    <x v="0"/>
    <x v="60"/>
    <x v="0"/>
    <x v="63"/>
    <s v="['thriller', 'crime', 'drama', 'european']"/>
    <s v="['ES']"/>
    <m/>
    <s v="tt4857264"/>
    <n v="8"/>
    <n v="170351"/>
  </r>
  <r>
    <x v="1793"/>
    <x v="0"/>
    <x v="61"/>
    <x v="4"/>
    <x v="5"/>
    <s v="['thriller', 'horror', 'scifi', 'drama', 'action']"/>
    <s v="['US']"/>
    <m/>
    <s v="tt2548396"/>
    <n v="5.5"/>
    <n v="102759"/>
  </r>
  <r>
    <x v="1794"/>
    <x v="0"/>
    <x v="60"/>
    <x v="5"/>
    <x v="28"/>
    <s v="['drama', 'thriller', 'comedy', 'crime', 'european']"/>
    <s v="['US']"/>
    <m/>
    <s v="tt6149822"/>
    <n v="6.9"/>
    <n v="55549"/>
  </r>
  <r>
    <x v="1795"/>
    <x v="1"/>
    <x v="60"/>
    <x v="10"/>
    <x v="129"/>
    <s v="['comedy']"/>
    <s v="['US']"/>
    <n v="1"/>
    <s v="tt5669272"/>
    <n v="6.9"/>
    <n v="8502"/>
  </r>
  <r>
    <x v="1796"/>
    <x v="0"/>
    <x v="61"/>
    <x v="3"/>
    <x v="1"/>
    <s v="['crime', 'documentation', 'thriller', 'drama']"/>
    <s v="['US']"/>
    <m/>
    <s v="tt6098534"/>
    <n v="6.8"/>
    <n v="18165"/>
  </r>
  <r>
    <x v="1797"/>
    <x v="0"/>
    <x v="60"/>
    <x v="0"/>
    <x v="8"/>
    <s v="['horror', 'thriller']"/>
    <s v="['US']"/>
    <m/>
    <s v="tt5140878"/>
    <n v="6.5"/>
    <n v="129883"/>
  </r>
  <r>
    <x v="1798"/>
    <x v="1"/>
    <x v="61"/>
    <x v="10"/>
    <x v="181"/>
    <s v="['crime', 'drama']"/>
    <s v="['US']"/>
    <n v="1"/>
    <s v="tt6297682"/>
    <n v="7.7"/>
    <n v="15323"/>
  </r>
  <r>
    <x v="1799"/>
    <x v="0"/>
    <x v="61"/>
    <x v="5"/>
    <x v="118"/>
    <s v="['fantasy', 'action', 'european']"/>
    <s v="['KR']"/>
    <m/>
    <s v="tt8574252"/>
    <n v="7.1"/>
    <n v="9862"/>
  </r>
  <r>
    <x v="1800"/>
    <x v="0"/>
    <x v="60"/>
    <x v="5"/>
    <x v="21"/>
    <s v="['drama', 'comedy', 'european']"/>
    <s v="['US']"/>
    <m/>
    <s v="tt1880399"/>
    <n v="6.8"/>
    <n v="16482"/>
  </r>
  <r>
    <x v="1801"/>
    <x v="1"/>
    <x v="61"/>
    <x v="10"/>
    <x v="69"/>
    <s v="['scifi', 'animation', 'action', 'drama', 'fantasy', 'horror']"/>
    <s v="['JP']"/>
    <n v="1"/>
    <s v="tt6660498"/>
    <n v="7.6"/>
    <n v="18575"/>
  </r>
  <r>
    <x v="1802"/>
    <x v="0"/>
    <x v="61"/>
    <x v="5"/>
    <x v="83"/>
    <s v="['thriller', 'horror', 'drama']"/>
    <s v="['GB']"/>
    <m/>
    <s v="tt6218358"/>
    <n v="6.8"/>
    <n v="27622"/>
  </r>
  <r>
    <x v="1803"/>
    <x v="1"/>
    <x v="60"/>
    <x v="10"/>
    <x v="136"/>
    <s v="['scifi', 'horror']"/>
    <s v="['US']"/>
    <n v="1"/>
    <s v="tt16351432"/>
    <n v="6.4"/>
    <n v="870"/>
  </r>
  <r>
    <x v="1804"/>
    <x v="1"/>
    <x v="60"/>
    <x v="2"/>
    <x v="66"/>
    <s v="['drama', 'horror', 'thriller']"/>
    <s v="['US']"/>
    <n v="4"/>
    <s v="tt6873926"/>
    <n v="5.5"/>
    <n v="1841"/>
  </r>
  <r>
    <x v="1805"/>
    <x v="0"/>
    <x v="60"/>
    <x v="0"/>
    <x v="28"/>
    <s v="['documentation', 'history', 'european']"/>
    <s v="['BE', 'FR', 'US']"/>
    <m/>
    <s v="tt5804038"/>
    <n v="7.9"/>
    <n v="21632"/>
  </r>
  <r>
    <x v="1806"/>
    <x v="1"/>
    <x v="60"/>
    <x v="10"/>
    <x v="102"/>
    <s v="['drama', 'thriller', 'crime', 'horror', 'european']"/>
    <s v="['BE', 'FR']"/>
    <n v="2"/>
    <s v="tt6519410"/>
    <n v="7.4"/>
    <n v="10705"/>
  </r>
  <r>
    <x v="1807"/>
    <x v="1"/>
    <x v="61"/>
    <x v="2"/>
    <x v="111"/>
    <s v="['documentation']"/>
    <s v="['CA']"/>
    <n v="4"/>
    <s v="tt9498102"/>
    <n v="7.8"/>
    <n v="2732"/>
  </r>
  <r>
    <x v="1808"/>
    <x v="0"/>
    <x v="61"/>
    <x v="0"/>
    <x v="24"/>
    <s v="['thriller', 'drama', 'horror', 'scifi']"/>
    <s v="['US']"/>
    <m/>
    <s v="tt2737304"/>
    <n v="6.6"/>
    <n v="325194"/>
  </r>
  <r>
    <x v="1809"/>
    <x v="1"/>
    <x v="61"/>
    <x v="2"/>
    <x v="36"/>
    <s v="['drama', 'comedy']"/>
    <s v="['US']"/>
    <n v="1"/>
    <s v="tt7078710"/>
    <n v="7.5"/>
    <n v="18023"/>
  </r>
  <r>
    <x v="1810"/>
    <x v="0"/>
    <x v="60"/>
    <x v="4"/>
    <x v="121"/>
    <s v="['drama', 'war', 'history']"/>
    <s v="['GB', 'US', 'CZ']"/>
    <m/>
    <s v="tt1730768"/>
    <n v="7"/>
    <n v="42808"/>
  </r>
  <r>
    <x v="1811"/>
    <x v="1"/>
    <x v="60"/>
    <x v="2"/>
    <x v="73"/>
    <s v="['drama', 'crime']"/>
    <s v="['CA']"/>
    <n v="2"/>
    <s v="tt6423364"/>
    <n v="7.5"/>
    <n v="9593"/>
  </r>
  <r>
    <x v="1812"/>
    <x v="1"/>
    <x v="60"/>
    <x v="10"/>
    <x v="167"/>
    <s v="['war', 'documentation', 'history']"/>
    <s v="['US']"/>
    <n v="1"/>
    <s v="tt6587094"/>
    <n v="8.3000000000000007"/>
    <n v="4600"/>
  </r>
  <r>
    <x v="1813"/>
    <x v="0"/>
    <x v="61"/>
    <x v="0"/>
    <x v="117"/>
    <s v="['drama', 'action', 'history', 'war']"/>
    <s v="['GB', 'US']"/>
    <m/>
    <s v="tt6679794"/>
    <n v="6.9"/>
    <n v="69834"/>
  </r>
  <r>
    <x v="1814"/>
    <x v="1"/>
    <x v="61"/>
    <x v="2"/>
    <x v="70"/>
    <s v="['reality']"/>
    <s v="['US']"/>
    <n v="6"/>
    <s v="tt7259746"/>
    <n v="8.5"/>
    <n v="18147"/>
  </r>
  <r>
    <x v="1815"/>
    <x v="0"/>
    <x v="60"/>
    <x v="0"/>
    <x v="21"/>
    <s v="['horror']"/>
    <s v="['ES']"/>
    <m/>
    <s v="tt4276868"/>
    <n v="6.2"/>
    <n v="40254"/>
  </r>
  <r>
    <x v="1816"/>
    <x v="1"/>
    <x v="61"/>
    <x v="2"/>
    <x v="126"/>
    <s v="['comedy']"/>
    <s v="['GB']"/>
    <n v="1"/>
    <s v="tt7818686"/>
    <n v="8.4"/>
    <n v="3545"/>
  </r>
  <r>
    <x v="1817"/>
    <x v="1"/>
    <x v="60"/>
    <x v="10"/>
    <x v="106"/>
    <s v="['crime', 'action', 'drama', 'documentation']"/>
    <s v="['US']"/>
    <n v="1"/>
    <s v="tt6792200"/>
    <n v="7.6"/>
    <n v="14"/>
  </r>
  <r>
    <x v="1818"/>
    <x v="0"/>
    <x v="61"/>
    <x v="0"/>
    <x v="123"/>
    <s v="['thriller', 'action', 'crime', 'drama']"/>
    <s v="['US']"/>
    <m/>
    <s v="tt4669264"/>
    <n v="6.4"/>
    <n v="21843"/>
  </r>
  <r>
    <x v="1819"/>
    <x v="0"/>
    <x v="61"/>
    <x v="0"/>
    <x v="117"/>
    <s v="['thriller', 'action']"/>
    <s v="['ID']"/>
    <m/>
    <s v="tt6116856"/>
    <n v="6.9"/>
    <n v="25500"/>
  </r>
  <r>
    <x v="1820"/>
    <x v="1"/>
    <x v="60"/>
    <x v="10"/>
    <x v="104"/>
    <s v="['drama', 'thriller']"/>
    <s v="['US']"/>
    <n v="4"/>
    <s v="tt1837492"/>
    <n v="7.5"/>
    <n v="282373"/>
  </r>
  <r>
    <x v="1821"/>
    <x v="1"/>
    <x v="61"/>
    <x v="10"/>
    <x v="106"/>
    <s v="['drama', 'thriller']"/>
    <s v="['AU']"/>
    <n v="1"/>
    <s v="tt7371868"/>
    <n v="7.2"/>
    <n v="4772"/>
  </r>
  <r>
    <x v="1822"/>
    <x v="0"/>
    <x v="61"/>
    <x v="0"/>
    <x v="47"/>
    <s v="['romance', 'comedy', 'drama']"/>
    <s v="['US']"/>
    <m/>
    <s v="tt6987770"/>
    <n v="6"/>
    <n v="28933"/>
  </r>
  <r>
    <x v="1823"/>
    <x v="1"/>
    <x v="61"/>
    <x v="10"/>
    <x v="65"/>
    <s v="['scifi', 'thriller', 'drama', 'horror']"/>
    <s v="['US']"/>
    <n v="1"/>
    <s v="tt6903284"/>
    <n v="5.8"/>
    <n v="13103"/>
  </r>
  <r>
    <x v="1824"/>
    <x v="0"/>
    <x v="61"/>
    <x v="5"/>
    <x v="86"/>
    <s v="['horror', 'thriller', 'drama']"/>
    <s v="['US']"/>
    <m/>
    <s v="tt8361028"/>
    <n v="5.9"/>
    <n v="31042"/>
  </r>
  <r>
    <x v="1825"/>
    <x v="1"/>
    <x v="61"/>
    <x v="2"/>
    <x v="116"/>
    <s v="['scifi', 'action', 'drama']"/>
    <s v="['US']"/>
    <n v="4"/>
    <s v="tt6045840"/>
    <n v="6.1"/>
    <n v="24646"/>
  </r>
  <r>
    <x v="1826"/>
    <x v="0"/>
    <x v="60"/>
    <x v="5"/>
    <x v="80"/>
    <s v="['drama', 'comedy']"/>
    <s v="['US']"/>
    <m/>
    <s v="tt5536736"/>
    <n v="6.9"/>
    <n v="47971"/>
  </r>
  <r>
    <x v="1827"/>
    <x v="0"/>
    <x v="61"/>
    <x v="5"/>
    <x v="37"/>
    <s v="['horror', 'thriller']"/>
    <s v="['GB']"/>
    <m/>
    <s v="tt2386237"/>
    <n v="4.8"/>
    <n v="13290"/>
  </r>
  <r>
    <x v="1828"/>
    <x v="0"/>
    <x v="60"/>
    <x v="0"/>
    <x v="147"/>
    <s v="['horror', 'comedy']"/>
    <s v="['US']"/>
    <m/>
    <s v="tt4225622"/>
    <n v="6.4"/>
    <n v="86953"/>
  </r>
  <r>
    <x v="1829"/>
    <x v="0"/>
    <x v="61"/>
    <x v="4"/>
    <x v="18"/>
    <s v="['fantasy', 'comedy', 'romance']"/>
    <s v="['US']"/>
    <m/>
    <s v="tt5783956"/>
    <n v="6.4"/>
    <n v="48215"/>
  </r>
  <r>
    <x v="1830"/>
    <x v="0"/>
    <x v="61"/>
    <x v="0"/>
    <x v="39"/>
    <s v="['drama', 'thriller', 'scifi', 'action']"/>
    <s v="['US']"/>
    <m/>
    <s v="tt3201640"/>
    <n v="5.8"/>
    <n v="51781"/>
  </r>
  <r>
    <x v="1831"/>
    <x v="0"/>
    <x v="61"/>
    <x v="4"/>
    <x v="11"/>
    <s v="['romance', 'comedy', 'drama']"/>
    <s v="['US']"/>
    <m/>
    <s v="tt3846674"/>
    <n v="7.1"/>
    <n v="101175"/>
  </r>
  <r>
    <x v="1832"/>
    <x v="1"/>
    <x v="61"/>
    <x v="10"/>
    <x v="104"/>
    <s v="['war', 'fantasy', 'romance', 'action']"/>
    <s v="['GB']"/>
    <n v="1"/>
    <s v="tt5103758"/>
    <n v="3.9"/>
    <n v="13677"/>
  </r>
  <r>
    <x v="1833"/>
    <x v="0"/>
    <x v="60"/>
    <x v="5"/>
    <x v="21"/>
    <s v="['drama', 'thriller', 'horror', 'scifi']"/>
    <s v="['AU']"/>
    <m/>
    <s v="tt3860916"/>
    <n v="6.3"/>
    <n v="42722"/>
  </r>
  <r>
    <x v="1834"/>
    <x v="1"/>
    <x v="61"/>
    <x v="9"/>
    <x v="129"/>
    <s v="['scifi', 'animation', 'action', 'drama', 'family', 'fantasy', 'thriller']"/>
    <s v="['US']"/>
    <n v="3"/>
    <s v="tt8688814"/>
    <n v="8.4"/>
    <n v="21635"/>
  </r>
  <r>
    <x v="1835"/>
    <x v="1"/>
    <x v="60"/>
    <x v="10"/>
    <x v="128"/>
    <s v="['comedy', 'drama']"/>
    <s v="['US']"/>
    <n v="4"/>
    <s v="tt5707802"/>
    <n v="6.1"/>
    <n v="24863"/>
  </r>
  <r>
    <x v="1836"/>
    <x v="0"/>
    <x v="61"/>
    <x v="0"/>
    <x v="131"/>
    <s v="['drama', 'crime', 'thriller', 'european']"/>
    <s v="['IT', 'ES', 'FR']"/>
    <m/>
    <s v="tt4964788"/>
    <n v="6.9"/>
    <n v="34009"/>
  </r>
  <r>
    <x v="1837"/>
    <x v="1"/>
    <x v="60"/>
    <x v="7"/>
    <x v="46"/>
    <s v="['comedy', 'family', 'music', 'animation']"/>
    <s v="['US']"/>
    <n v="3"/>
    <s v="tt6562134"/>
    <n v="5.7"/>
    <n v="110"/>
  </r>
  <r>
    <x v="1838"/>
    <x v="1"/>
    <x v="61"/>
    <x v="10"/>
    <x v="104"/>
    <s v="['drama', 'animation', 'fantasy', 'thriller']"/>
    <s v="['GB']"/>
    <n v="1"/>
    <s v="tt6712390"/>
    <n v="6.4"/>
    <n v="6421"/>
  </r>
  <r>
    <x v="1839"/>
    <x v="1"/>
    <x v="60"/>
    <x v="2"/>
    <x v="114"/>
    <s v="['crime', 'drama', 'documentation', 'fantasy']"/>
    <s v="['US']"/>
    <n v="1"/>
    <s v="tt1149367"/>
    <n v="7"/>
    <n v="4181"/>
  </r>
  <r>
    <x v="1840"/>
    <x v="1"/>
    <x v="61"/>
    <x v="10"/>
    <x v="128"/>
    <s v="['crime', 'thriller', 'drama', 'documentation', 'comedy', 'romance']"/>
    <s v="['DE']"/>
    <n v="1"/>
    <s v="tt10163260"/>
    <n v="7.1"/>
    <n v="8536"/>
  </r>
  <r>
    <x v="1841"/>
    <x v="0"/>
    <x v="61"/>
    <x v="5"/>
    <x v="24"/>
    <s v="['romance', 'drama', 'history', 'war']"/>
    <s v="['GB', 'US', 'FR']"/>
    <m/>
    <s v="tt1289403"/>
    <n v="7.3"/>
    <n v="44917"/>
  </r>
  <r>
    <x v="1842"/>
    <x v="0"/>
    <x v="60"/>
    <x v="5"/>
    <x v="5"/>
    <s v="['horror', 'crime', 'documentation', 'drama', 'thriller']"/>
    <s v="['US']"/>
    <m/>
    <s v="tt8312644"/>
    <n v="6.2"/>
    <n v="60982"/>
  </r>
  <r>
    <x v="1843"/>
    <x v="1"/>
    <x v="61"/>
    <x v="10"/>
    <x v="64"/>
    <s v="['crime', 'documentation']"/>
    <s v="['US']"/>
    <n v="1"/>
    <s v="tt8342862"/>
    <n v="7.5"/>
    <n v="27516"/>
  </r>
  <r>
    <x v="1844"/>
    <x v="0"/>
    <x v="60"/>
    <x v="4"/>
    <x v="18"/>
    <s v="['drama', 'romance', 'comedy']"/>
    <s v="['US']"/>
    <m/>
    <s v="tt5719700"/>
    <n v="5.8"/>
    <n v="31620"/>
  </r>
  <r>
    <x v="1845"/>
    <x v="0"/>
    <x v="60"/>
    <x v="0"/>
    <x v="20"/>
    <s v="['drama', 'war']"/>
    <s v="['US']"/>
    <m/>
    <s v="tt2396589"/>
    <n v="7.4"/>
    <n v="47676"/>
  </r>
  <r>
    <x v="1846"/>
    <x v="0"/>
    <x v="60"/>
    <x v="4"/>
    <x v="21"/>
    <s v="['thriller', 'crime', 'drama']"/>
    <s v="['US']"/>
    <m/>
    <s v="tt4572792"/>
    <n v="6.5"/>
    <n v="27052"/>
  </r>
  <r>
    <x v="1847"/>
    <x v="1"/>
    <x v="61"/>
    <x v="10"/>
    <x v="88"/>
    <s v="['documentation']"/>
    <s v="['US']"/>
    <n v="3"/>
    <s v="tt8005374"/>
    <n v="8"/>
    <n v="8831"/>
  </r>
  <r>
    <x v="1848"/>
    <x v="0"/>
    <x v="60"/>
    <x v="5"/>
    <x v="2"/>
    <s v="['comedy', 'documentation']"/>
    <s v="['US', 'CA']"/>
    <m/>
    <s v="tt7214762"/>
    <n v="7.7"/>
    <n v="25593"/>
  </r>
  <r>
    <x v="1849"/>
    <x v="1"/>
    <x v="61"/>
    <x v="2"/>
    <x v="46"/>
    <s v="['action', 'fantasy', 'animation', 'comedy']"/>
    <s v="['JP']"/>
    <n v="2"/>
    <s v="tt8673610"/>
    <n v="7.5"/>
    <n v="2206"/>
  </r>
  <r>
    <x v="1850"/>
    <x v="1"/>
    <x v="61"/>
    <x v="9"/>
    <x v="36"/>
    <s v="['scifi', 'action', 'family', 'animation', 'fantasy', 'comedy', 'drama']"/>
    <s v="['US']"/>
    <n v="5"/>
    <s v="tt7745956"/>
    <n v="7.8"/>
    <n v="14935"/>
  </r>
  <r>
    <x v="1851"/>
    <x v="1"/>
    <x v="60"/>
    <x v="10"/>
    <x v="130"/>
    <s v="['drama', 'thriller', 'crime', 'romance', 'scifi', 'comedy']"/>
    <s v="['KR']"/>
    <n v="2"/>
    <s v="tt5545948"/>
    <n v="8.5"/>
    <n v="7645"/>
  </r>
  <r>
    <x v="1852"/>
    <x v="1"/>
    <x v="61"/>
    <x v="10"/>
    <x v="114"/>
    <s v="['drama', 'scifi', 'thriller']"/>
    <s v="['DK']"/>
    <n v="3"/>
    <s v="tt6656238"/>
    <n v="7.3"/>
    <n v="616"/>
  </r>
  <r>
    <x v="1853"/>
    <x v="1"/>
    <x v="61"/>
    <x v="10"/>
    <x v="70"/>
    <s v="['documentation', 'crime']"/>
    <s v="['US']"/>
    <n v="1"/>
    <s v="tt0914376"/>
    <n v="7.3"/>
    <n v="5883"/>
  </r>
  <r>
    <x v="1854"/>
    <x v="0"/>
    <x v="60"/>
    <x v="0"/>
    <x v="40"/>
    <s v="['thriller', 'horror', 'drama']"/>
    <s v="['AU']"/>
    <m/>
    <s v="tt3335606"/>
    <n v="6.2"/>
    <n v="24733"/>
  </r>
  <r>
    <x v="1855"/>
    <x v="0"/>
    <x v="61"/>
    <x v="0"/>
    <x v="11"/>
    <s v="['scifi', 'drama', 'action', 'crime', 'thriller', 'european']"/>
    <s v="['US', 'GB']"/>
    <m/>
    <s v="tt5419536"/>
    <n v="6.1"/>
    <n v="42608"/>
  </r>
  <r>
    <x v="1856"/>
    <x v="1"/>
    <x v="61"/>
    <x v="2"/>
    <x v="69"/>
    <s v="['animation', 'comedy', 'thriller', 'fantasy', 'romance', 'drama']"/>
    <s v="['JP']"/>
    <n v="1"/>
    <s v="tt8993398"/>
    <n v="8.1"/>
    <n v="10400"/>
  </r>
  <r>
    <x v="1857"/>
    <x v="0"/>
    <x v="61"/>
    <x v="4"/>
    <x v="63"/>
    <s v="['thriller', 'drama', 'scifi']"/>
    <s v="['PR', 'US', 'GB', 'CN']"/>
    <m/>
    <s v="tt4154916"/>
    <n v="5.5"/>
    <n v="37340"/>
  </r>
  <r>
    <x v="1858"/>
    <x v="0"/>
    <x v="61"/>
    <x v="0"/>
    <x v="78"/>
    <s v="['drama', 'comedy']"/>
    <s v="['US']"/>
    <m/>
    <s v="tt6394284"/>
    <n v="7.2"/>
    <n v="19023"/>
  </r>
  <r>
    <x v="1859"/>
    <x v="0"/>
    <x v="60"/>
    <x v="0"/>
    <x v="21"/>
    <s v="['scifi', 'thriller', 'horror', 'action']"/>
    <s v="['SG', 'US', 'GB', 'ID', 'CA', 'CN']"/>
    <m/>
    <s v="tt6856700"/>
    <n v="5.3"/>
    <n v="21540"/>
  </r>
  <r>
    <x v="1860"/>
    <x v="0"/>
    <x v="61"/>
    <x v="5"/>
    <x v="83"/>
    <s v="['comedy']"/>
    <s v="['US']"/>
    <m/>
    <s v="tt5566790"/>
    <n v="6.7"/>
    <n v="15750"/>
  </r>
  <r>
    <x v="1861"/>
    <x v="0"/>
    <x v="61"/>
    <x v="1"/>
    <x v="113"/>
    <s v="['fantasy', 'animation', 'drama', 'family']"/>
    <s v="['JP']"/>
    <m/>
    <s v="tt6900448"/>
    <n v="7"/>
    <n v="14983"/>
  </r>
  <r>
    <x v="1862"/>
    <x v="0"/>
    <x v="61"/>
    <x v="5"/>
    <x v="147"/>
    <s v="['thriller', 'horror']"/>
    <s v="['US', 'GB']"/>
    <m/>
    <s v="tt1285009"/>
    <n v="5.2"/>
    <n v="30499"/>
  </r>
  <r>
    <x v="1863"/>
    <x v="1"/>
    <x v="61"/>
    <x v="2"/>
    <x v="91"/>
    <s v="['crime', 'documentation']"/>
    <s v="['US']"/>
    <n v="2"/>
    <s v="tt7889220"/>
    <n v="8.1"/>
    <n v="9099"/>
  </r>
  <r>
    <x v="1864"/>
    <x v="1"/>
    <x v="61"/>
    <x v="10"/>
    <x v="116"/>
    <s v="['scifi', 'fantasy', 'crime', 'drama']"/>
    <s v="['AU']"/>
    <n v="1"/>
    <s v="tt6898970"/>
    <n v="6.8"/>
    <n v="7727"/>
  </r>
  <r>
    <x v="1865"/>
    <x v="1"/>
    <x v="61"/>
    <x v="9"/>
    <x v="69"/>
    <s v="['scifi', 'family', 'fantasy', 'animation', 'comedy', 'drama']"/>
    <s v="['GB']"/>
    <n v="2"/>
    <s v="tt6385540"/>
    <n v="8.5"/>
    <n v="10162"/>
  </r>
  <r>
    <x v="1866"/>
    <x v="1"/>
    <x v="60"/>
    <x v="10"/>
    <x v="4"/>
    <s v="['comedy', 'drama']"/>
    <s v="['US']"/>
    <n v="2"/>
    <s v="tt5565334"/>
    <n v="6.9"/>
    <n v="20242"/>
  </r>
  <r>
    <x v="1867"/>
    <x v="0"/>
    <x v="61"/>
    <x v="0"/>
    <x v="59"/>
    <s v="['drama', 'crime', 'history']"/>
    <s v="['GB']"/>
    <m/>
    <s v="tt5789976"/>
    <n v="5.5"/>
    <n v="14081"/>
  </r>
  <r>
    <x v="1868"/>
    <x v="0"/>
    <x v="61"/>
    <x v="5"/>
    <x v="118"/>
    <s v="['thriller', 'horror', 'action', 'drama']"/>
    <s v="['US']"/>
    <m/>
    <s v="tt5057140"/>
    <n v="5.6"/>
    <n v="36500"/>
  </r>
  <r>
    <x v="1869"/>
    <x v="1"/>
    <x v="60"/>
    <x v="7"/>
    <x v="36"/>
    <s v="['animation', 'comedy', 'family', 'fantasy']"/>
    <s v="['US']"/>
    <n v="1"/>
    <s v="tt13160278"/>
    <n v="6.4"/>
    <n v="642"/>
  </r>
  <r>
    <x v="1870"/>
    <x v="1"/>
    <x v="61"/>
    <x v="10"/>
    <x v="73"/>
    <s v="['drama', 'comedy', 'thriller']"/>
    <s v="['US']"/>
    <n v="2"/>
    <s v="tt6487482"/>
    <n v="6.5"/>
    <n v="27275"/>
  </r>
  <r>
    <x v="1871"/>
    <x v="0"/>
    <x v="61"/>
    <x v="0"/>
    <x v="41"/>
    <s v="['scifi', 'thriller', 'fantasy', 'drama']"/>
    <s v="['GB', 'US']"/>
    <m/>
    <s v="tt9495224"/>
    <n v="7.1"/>
    <n v="123377"/>
  </r>
  <r>
    <x v="1872"/>
    <x v="1"/>
    <x v="61"/>
    <x v="10"/>
    <x v="126"/>
    <s v="['scifi', 'drama']"/>
    <s v="['RU']"/>
    <n v="2"/>
    <s v="tt8285216"/>
    <n v="7.3"/>
    <n v="8711"/>
  </r>
  <r>
    <x v="1873"/>
    <x v="1"/>
    <x v="60"/>
    <x v="10"/>
    <x v="50"/>
    <s v="['drama', 'european']"/>
    <s v="['ES']"/>
    <n v="5"/>
    <s v="tt5674718"/>
    <n v="7.6"/>
    <n v="13855"/>
  </r>
  <r>
    <x v="1874"/>
    <x v="1"/>
    <x v="60"/>
    <x v="10"/>
    <x v="36"/>
    <s v="['comedy', 'crime']"/>
    <s v="['GB']"/>
    <n v="2"/>
    <s v="tt5770788"/>
    <n v="6.8"/>
    <n v="7173"/>
  </r>
  <r>
    <x v="1875"/>
    <x v="0"/>
    <x v="61"/>
    <x v="1"/>
    <x v="113"/>
    <s v="['documentation']"/>
    <s v="['US']"/>
    <m/>
    <s v="tt7689964"/>
    <n v="7.6"/>
    <n v="14037"/>
  </r>
  <r>
    <x v="1876"/>
    <x v="0"/>
    <x v="60"/>
    <x v="5"/>
    <x v="193"/>
    <s v="['fantasy', 'action', 'drama']"/>
    <s v="['IN']"/>
    <m/>
    <s v="tt4849438"/>
    <n v="8.1999999999999993"/>
    <n v="91560"/>
  </r>
  <r>
    <x v="1877"/>
    <x v="0"/>
    <x v="61"/>
    <x v="5"/>
    <x v="41"/>
    <s v="['thriller', 'drama', 'horror', 'music']"/>
    <s v="['US']"/>
    <m/>
    <s v="tt7772580"/>
    <n v="6.1"/>
    <n v="41508"/>
  </r>
  <r>
    <x v="1878"/>
    <x v="0"/>
    <x v="60"/>
    <x v="5"/>
    <x v="5"/>
    <s v="['thriller', 'drama', 'romance', 'scifi']"/>
    <s v="['US']"/>
    <m/>
    <s v="tt5155780"/>
    <n v="6.2"/>
    <n v="33579"/>
  </r>
  <r>
    <x v="1879"/>
    <x v="1"/>
    <x v="61"/>
    <x v="10"/>
    <x v="36"/>
    <s v="['action', 'animation', 'drama', 'scifi', 'sport']"/>
    <s v="['JP']"/>
    <n v="2"/>
    <s v="tt7965802"/>
    <n v="7.8"/>
    <n v="3144"/>
  </r>
  <r>
    <x v="1880"/>
    <x v="0"/>
    <x v="61"/>
    <x v="0"/>
    <x v="39"/>
    <s v="['drama', 'thriller', 'european']"/>
    <s v="['US']"/>
    <m/>
    <s v="tt6952960"/>
    <n v="6.7"/>
    <n v="15683"/>
  </r>
  <r>
    <x v="1881"/>
    <x v="0"/>
    <x v="60"/>
    <x v="0"/>
    <x v="125"/>
    <s v="['thriller', 'crime', 'action']"/>
    <s v="['US']"/>
    <m/>
    <s v="tt5723286"/>
    <n v="6.4"/>
    <n v="19951"/>
  </r>
  <r>
    <x v="1882"/>
    <x v="0"/>
    <x v="61"/>
    <x v="0"/>
    <x v="61"/>
    <s v="['thriller', 'drama', 'documentation', 'fantasy', 'music', 'romance', 'european']"/>
    <s v="['ES']"/>
    <m/>
    <s v="tt7919356"/>
    <n v="7.4"/>
    <n v="52657"/>
  </r>
  <r>
    <x v="1883"/>
    <x v="0"/>
    <x v="61"/>
    <x v="4"/>
    <x v="21"/>
    <s v="['comedy', 'romance']"/>
    <s v="['US']"/>
    <m/>
    <s v="tt5304992"/>
    <n v="6.5"/>
    <n v="49880"/>
  </r>
  <r>
    <x v="1884"/>
    <x v="0"/>
    <x v="61"/>
    <x v="0"/>
    <x v="59"/>
    <s v="['crime', 'comedy']"/>
    <s v="['GB', 'US']"/>
    <m/>
    <s v="tt6520524"/>
    <n v="5.8"/>
    <n v="5457"/>
  </r>
  <r>
    <x v="1885"/>
    <x v="1"/>
    <x v="61"/>
    <x v="9"/>
    <x v="134"/>
    <s v="['action', 'animation', 'scifi']"/>
    <s v="['US']"/>
    <n v="3"/>
    <s v="tt8891990"/>
    <n v="6.5"/>
    <n v="350"/>
  </r>
  <r>
    <x v="1886"/>
    <x v="0"/>
    <x v="61"/>
    <x v="5"/>
    <x v="178"/>
    <s v="['thriller', 'drama']"/>
    <s v="['NG']"/>
    <m/>
    <s v="tt8541826"/>
    <n v="6.2"/>
    <n v="74"/>
  </r>
  <r>
    <x v="1887"/>
    <x v="1"/>
    <x v="60"/>
    <x v="10"/>
    <x v="73"/>
    <s v="['reality', 'comedy', 'documentation', 'european']"/>
    <s v="['GB']"/>
    <n v="5"/>
    <s v="tt7453996"/>
    <n v="7.6"/>
    <n v="5388"/>
  </r>
  <r>
    <x v="1888"/>
    <x v="0"/>
    <x v="61"/>
    <x v="0"/>
    <x v="5"/>
    <s v="['romance', 'comedy']"/>
    <s v="['US', 'CA']"/>
    <m/>
    <s v="tt6957966"/>
    <n v="5.7"/>
    <n v="14492"/>
  </r>
  <r>
    <x v="1889"/>
    <x v="1"/>
    <x v="61"/>
    <x v="6"/>
    <x v="36"/>
    <s v="['comedy', 'animation', 'romance']"/>
    <s v="['JP']"/>
    <n v="3"/>
    <s v="tt7808344"/>
    <n v="7.7"/>
    <n v="2030"/>
  </r>
  <r>
    <x v="1890"/>
    <x v="1"/>
    <x v="61"/>
    <x v="8"/>
    <x v="46"/>
    <s v="['action', 'comedy', 'animation', 'family', 'fantasy']"/>
    <s v="['US']"/>
    <n v="4"/>
    <s v="tt7741824"/>
    <n v="6.4"/>
    <n v="3595"/>
  </r>
  <r>
    <x v="1891"/>
    <x v="0"/>
    <x v="61"/>
    <x v="0"/>
    <x v="20"/>
    <s v="['crime', 'thriller', 'action', 'drama']"/>
    <s v="['US']"/>
    <m/>
    <s v="tt2011311"/>
    <n v="6.2"/>
    <n v="25223"/>
  </r>
  <r>
    <x v="1892"/>
    <x v="0"/>
    <x v="60"/>
    <x v="5"/>
    <x v="12"/>
    <s v="['comedy', 'drama', 'fantasy', 'european']"/>
    <s v="['ES']"/>
    <m/>
    <s v="tt5808778"/>
    <n v="6.1"/>
    <n v="5686"/>
  </r>
  <r>
    <x v="1893"/>
    <x v="0"/>
    <x v="61"/>
    <x v="5"/>
    <x v="168"/>
    <s v="['comedy', 'documentation']"/>
    <s v="['AU']"/>
    <m/>
    <s v="tt8465676"/>
    <n v="8.1"/>
    <n v="12035"/>
  </r>
  <r>
    <x v="1894"/>
    <x v="0"/>
    <x v="61"/>
    <x v="0"/>
    <x v="84"/>
    <s v="['comedy']"/>
    <s v="['US']"/>
    <m/>
    <s v="tt7755856"/>
    <n v="6.2"/>
    <n v="3190"/>
  </r>
  <r>
    <x v="1895"/>
    <x v="1"/>
    <x v="61"/>
    <x v="6"/>
    <x v="49"/>
    <s v="['action', 'animation', 'comedy', 'drama', 'fantasy', 'romance']"/>
    <s v="['CN']"/>
    <n v="3"/>
    <s v="tt11503082"/>
    <n v="8.5"/>
    <n v="297"/>
  </r>
  <r>
    <x v="1896"/>
    <x v="1"/>
    <x v="60"/>
    <x v="10"/>
    <x v="114"/>
    <s v="['western', 'drama', 'crime']"/>
    <s v="['US']"/>
    <n v="1"/>
    <s v="tt6106704"/>
    <n v="7.6"/>
    <n v="8111"/>
  </r>
  <r>
    <x v="1897"/>
    <x v="0"/>
    <x v="60"/>
    <x v="0"/>
    <x v="163"/>
    <s v="['horror', 'thriller', 'crime', 'drama']"/>
    <s v="['US']"/>
    <m/>
    <s v="tt3654796"/>
    <n v="6.4"/>
    <n v="24468"/>
  </r>
  <r>
    <x v="1898"/>
    <x v="0"/>
    <x v="61"/>
    <x v="4"/>
    <x v="8"/>
    <s v="['comedy', 'drama']"/>
    <s v="['US']"/>
    <m/>
    <s v="tt4878482"/>
    <n v="6.5"/>
    <n v="33206"/>
  </r>
  <r>
    <x v="1899"/>
    <x v="0"/>
    <x v="61"/>
    <x v="5"/>
    <x v="39"/>
    <s v="['documentation']"/>
    <s v="['GB', 'US', 'SG']"/>
    <m/>
    <s v="tt7472352"/>
    <n v="7.4"/>
    <n v="5020"/>
  </r>
  <r>
    <x v="1900"/>
    <x v="0"/>
    <x v="61"/>
    <x v="5"/>
    <x v="37"/>
    <s v="['comedy', 'horror', 'music']"/>
    <s v="['US']"/>
    <m/>
    <s v="tt3960240"/>
    <n v="5.7"/>
    <n v="4348"/>
  </r>
  <r>
    <x v="1901"/>
    <x v="0"/>
    <x v="61"/>
    <x v="0"/>
    <x v="83"/>
    <s v="['thriller', 'drama', 'history', 'romance']"/>
    <s v="['GB']"/>
    <m/>
    <s v="tt7615302"/>
    <n v="6.4"/>
    <n v="12124"/>
  </r>
  <r>
    <x v="1902"/>
    <x v="0"/>
    <x v="61"/>
    <x v="0"/>
    <x v="75"/>
    <s v="['thriller', 'drama', 'scifi']"/>
    <s v="['GB', 'DE']"/>
    <m/>
    <s v="tt1464763"/>
    <n v="5.4"/>
    <n v="34788"/>
  </r>
  <r>
    <x v="1903"/>
    <x v="1"/>
    <x v="60"/>
    <x v="7"/>
    <x v="69"/>
    <s v="['animation', 'family', 'fantasy']"/>
    <s v="['US']"/>
    <n v="3"/>
    <s v="tt3869122"/>
    <n v="6.2"/>
    <n v="812"/>
  </r>
  <r>
    <x v="1904"/>
    <x v="0"/>
    <x v="61"/>
    <x v="0"/>
    <x v="37"/>
    <s v="['horror', 'thriller']"/>
    <s v="['US']"/>
    <m/>
    <s v="tt1999890"/>
    <n v="5.5"/>
    <n v="16610"/>
  </r>
  <r>
    <x v="1905"/>
    <x v="0"/>
    <x v="61"/>
    <x v="0"/>
    <x v="1"/>
    <s v="['thriller', 'crime']"/>
    <s v="['US']"/>
    <m/>
    <s v="tt5751998"/>
    <n v="6.6"/>
    <n v="11167"/>
  </r>
  <r>
    <x v="1906"/>
    <x v="0"/>
    <x v="61"/>
    <x v="4"/>
    <x v="39"/>
    <s v="['thriller', 'drama', 'romance', 'action', 'european']"/>
    <s v="['HK', 'IS', 'US']"/>
    <m/>
    <s v="tt6306064"/>
    <n v="6.6"/>
    <n v="54750"/>
  </r>
  <r>
    <x v="1907"/>
    <x v="1"/>
    <x v="61"/>
    <x v="10"/>
    <x v="110"/>
    <s v="['drama', 'history']"/>
    <s v="['ES']"/>
    <n v="1"/>
    <s v="tt4944694"/>
    <n v="7.4"/>
    <n v="4292"/>
  </r>
  <r>
    <x v="1908"/>
    <x v="1"/>
    <x v="61"/>
    <x v="10"/>
    <x v="69"/>
    <s v="['documentation', 'horror', 'reality']"/>
    <s v="['US']"/>
    <n v="3"/>
    <s v="tt9077192"/>
    <n v="4.5999999999999996"/>
    <n v="3150"/>
  </r>
  <r>
    <x v="1909"/>
    <x v="0"/>
    <x v="61"/>
    <x v="4"/>
    <x v="118"/>
    <s v="['fantasy', 'drama', 'european']"/>
    <s v="['IT', 'CH', 'FR']"/>
    <m/>
    <s v="tt6752992"/>
    <n v="7.5"/>
    <n v="17716"/>
  </r>
  <r>
    <x v="1910"/>
    <x v="0"/>
    <x v="60"/>
    <x v="0"/>
    <x v="7"/>
    <s v="['comedy']"/>
    <s v="['US']"/>
    <m/>
    <s v="tt6365402"/>
    <n v="5.6"/>
    <n v="49478"/>
  </r>
  <r>
    <x v="1911"/>
    <x v="0"/>
    <x v="61"/>
    <x v="4"/>
    <x v="113"/>
    <s v="['scifi', 'family', 'thriller', 'action', 'drama']"/>
    <s v="['US']"/>
    <m/>
    <s v="tt5709188"/>
    <n v="5.3"/>
    <n v="11785"/>
  </r>
  <r>
    <x v="1912"/>
    <x v="0"/>
    <x v="61"/>
    <x v="0"/>
    <x v="121"/>
    <s v="['drama', 'european']"/>
    <s v="['US', 'FR', 'IR']"/>
    <m/>
    <s v="tt0069049"/>
    <n v="6.7"/>
    <n v="7104"/>
  </r>
  <r>
    <x v="1913"/>
    <x v="1"/>
    <x v="60"/>
    <x v="5"/>
    <x v="152"/>
    <s v="['comedy', 'documentation']"/>
    <s v="['US']"/>
    <n v="1"/>
    <s v="tt6963504"/>
    <n v="8.6999999999999993"/>
    <n v="2753"/>
  </r>
  <r>
    <x v="1914"/>
    <x v="0"/>
    <x v="60"/>
    <x v="5"/>
    <x v="7"/>
    <s v="['horror', 'animation', 'documentation', 'scifi', 'thriller', 'action', 'drama']"/>
    <s v="['CA']"/>
    <m/>
    <s v="tt6243140"/>
    <n v="5.8"/>
    <n v="9154"/>
  </r>
  <r>
    <x v="1915"/>
    <x v="1"/>
    <x v="61"/>
    <x v="5"/>
    <x v="71"/>
    <s v="['documentation']"/>
    <s v="['US']"/>
    <n v="1"/>
    <s v="tt8772088"/>
    <n v="7.7"/>
    <n v="2419"/>
  </r>
  <r>
    <x v="1916"/>
    <x v="1"/>
    <x v="60"/>
    <x v="6"/>
    <x v="88"/>
    <s v="['comedy']"/>
    <s v="['US']"/>
    <n v="2"/>
    <s v="tt4955480"/>
    <n v="7"/>
    <n v="6810"/>
  </r>
  <r>
    <x v="1917"/>
    <x v="1"/>
    <x v="61"/>
    <x v="10"/>
    <x v="173"/>
    <s v="['action', 'documentation']"/>
    <s v="['NZ']"/>
    <n v="1"/>
    <s v="tt8725166"/>
    <n v="7.5"/>
    <n v="7158"/>
  </r>
  <r>
    <x v="1918"/>
    <x v="0"/>
    <x v="61"/>
    <x v="0"/>
    <x v="119"/>
    <s v="['thriller', 'history', 'crime', 'drama', 'european']"/>
    <s v="['NO', 'US', 'IS']"/>
    <m/>
    <s v="tt7280898"/>
    <n v="6.8"/>
    <n v="33246"/>
  </r>
  <r>
    <x v="1919"/>
    <x v="1"/>
    <x v="60"/>
    <x v="2"/>
    <x v="111"/>
    <s v="['documentation']"/>
    <s v="['US']"/>
    <n v="2"/>
    <s v="tt6333098"/>
    <n v="8.4"/>
    <n v="5306"/>
  </r>
  <r>
    <x v="1920"/>
    <x v="0"/>
    <x v="60"/>
    <x v="4"/>
    <x v="80"/>
    <s v="['drama', 'history']"/>
    <s v="['GB', 'US']"/>
    <m/>
    <s v="tt5816682"/>
    <n v="6.8"/>
    <n v="35458"/>
  </r>
  <r>
    <x v="1921"/>
    <x v="1"/>
    <x v="61"/>
    <x v="9"/>
    <x v="146"/>
    <s v="['scifi', 'animation', 'action', 'comedy', 'family', 'fantasy']"/>
    <s v="['JP']"/>
    <n v="4"/>
    <s v="tt9527662"/>
    <n v="5.0999999999999996"/>
    <n v="220"/>
  </r>
  <r>
    <x v="1922"/>
    <x v="0"/>
    <x v="61"/>
    <x v="0"/>
    <x v="8"/>
    <s v="['thriller', 'horror']"/>
    <s v="['ID']"/>
    <m/>
    <s v="tt8765496"/>
    <n v="5.9"/>
    <n v="4209"/>
  </r>
  <r>
    <x v="1923"/>
    <x v="1"/>
    <x v="60"/>
    <x v="2"/>
    <x v="36"/>
    <s v="['action', 'animation', 'drama', 'thriller']"/>
    <s v="['JP']"/>
    <n v="2"/>
    <s v="tt7131720"/>
    <n v="7.2"/>
    <n v="8547"/>
  </r>
  <r>
    <x v="1924"/>
    <x v="1"/>
    <x v="60"/>
    <x v="7"/>
    <x v="177"/>
    <s v="['animation']"/>
    <s v="['GB']"/>
    <n v="5"/>
    <s v="tt7978538"/>
    <n v="8.6"/>
    <n v="198"/>
  </r>
  <r>
    <x v="1925"/>
    <x v="1"/>
    <x v="61"/>
    <x v="6"/>
    <x v="50"/>
    <s v="['documentation']"/>
    <s v="['US']"/>
    <n v="2"/>
    <s v="tt0262158"/>
    <n v="8"/>
    <n v="1269"/>
  </r>
  <r>
    <x v="1926"/>
    <x v="0"/>
    <x v="60"/>
    <x v="5"/>
    <x v="39"/>
    <s v="['thriller', 'drama', 'crime']"/>
    <s v="['US']"/>
    <m/>
    <s v="tt5833778"/>
    <n v="6.2"/>
    <n v="10490"/>
  </r>
  <r>
    <x v="1927"/>
    <x v="1"/>
    <x v="61"/>
    <x v="9"/>
    <x v="88"/>
    <s v="['scifi', 'action', 'comedy', 'animation']"/>
    <s v="['JP']"/>
    <n v="1"/>
    <s v="tt12317724"/>
    <n v="6"/>
    <n v="25"/>
  </r>
  <r>
    <x v="1928"/>
    <x v="1"/>
    <x v="61"/>
    <x v="10"/>
    <x v="143"/>
    <s v="['drama', 'action', 'history', 'romance', 'war']"/>
    <s v="['KR']"/>
    <n v="1"/>
    <s v="tt7094780"/>
    <n v="8.6999999999999993"/>
    <n v="6855"/>
  </r>
  <r>
    <x v="1929"/>
    <x v="0"/>
    <x v="60"/>
    <x v="0"/>
    <x v="9"/>
    <s v="['thriller', 'fantasy', 'action', 'crime', 'scifi']"/>
    <s v="['US']"/>
    <m/>
    <s v="tt5519340"/>
    <n v="6.3"/>
    <n v="183841"/>
  </r>
  <r>
    <x v="1930"/>
    <x v="0"/>
    <x v="60"/>
    <x v="5"/>
    <x v="127"/>
    <s v="['comedy']"/>
    <s v="['US']"/>
    <m/>
    <s v="tt5990342"/>
    <n v="6.5"/>
    <n v="7496"/>
  </r>
  <r>
    <x v="1931"/>
    <x v="0"/>
    <x v="61"/>
    <x v="5"/>
    <x v="21"/>
    <s v="['romance', 'comedy']"/>
    <s v="['GB']"/>
    <m/>
    <s v="tt3799232"/>
    <n v="5.9"/>
    <n v="81639"/>
  </r>
  <r>
    <x v="1932"/>
    <x v="0"/>
    <x v="60"/>
    <x v="5"/>
    <x v="86"/>
    <s v="['drama', 'comedy', 'sport', 'european']"/>
    <s v="['IE']"/>
    <m/>
    <s v="tt5016946"/>
    <n v="7"/>
    <n v="13708"/>
  </r>
  <r>
    <x v="1933"/>
    <x v="1"/>
    <x v="60"/>
    <x v="9"/>
    <x v="175"/>
    <s v="['comedy', 'family', 'fantasy', 'horror', 'animation']"/>
    <s v="['US']"/>
    <n v="2"/>
    <s v="tt4858114"/>
    <n v="5.5"/>
    <n v="694"/>
  </r>
  <r>
    <x v="1934"/>
    <x v="0"/>
    <x v="60"/>
    <x v="5"/>
    <x v="0"/>
    <s v="['drama', 'action', 'war']"/>
    <s v="['IQ', 'GB']"/>
    <m/>
    <s v="tt2582576"/>
    <n v="6.3"/>
    <n v="22854"/>
  </r>
  <r>
    <x v="1935"/>
    <x v="1"/>
    <x v="61"/>
    <x v="2"/>
    <x v="172"/>
    <s v="['drama', 'family']"/>
    <s v="['KR']"/>
    <n v="1"/>
    <s v="tt7923710"/>
    <n v="9.1999999999999993"/>
    <n v="5481"/>
  </r>
  <r>
    <x v="1936"/>
    <x v="1"/>
    <x v="61"/>
    <x v="2"/>
    <x v="36"/>
    <s v="['comedy', 'reality']"/>
    <s v="['US']"/>
    <n v="3"/>
    <s v="tt8425308"/>
    <n v="7.1"/>
    <n v="3316"/>
  </r>
  <r>
    <x v="1937"/>
    <x v="1"/>
    <x v="60"/>
    <x v="2"/>
    <x v="4"/>
    <s v="['comedy']"/>
    <s v="['US']"/>
    <n v="3"/>
    <s v="tt6026278"/>
    <n v="3.5"/>
    <n v="7233"/>
  </r>
  <r>
    <x v="1938"/>
    <x v="1"/>
    <x v="61"/>
    <x v="10"/>
    <x v="110"/>
    <s v="['drama', 'crime', 'thriller']"/>
    <s v="['PL']"/>
    <n v="1"/>
    <s v="tt7371666"/>
    <n v="6.8"/>
    <n v="4173"/>
  </r>
  <r>
    <x v="1939"/>
    <x v="0"/>
    <x v="61"/>
    <x v="5"/>
    <x v="113"/>
    <s v="['drama', 'fantasy', 'horror', 'thriller', 'european']"/>
    <s v="['ES', 'FR']"/>
    <m/>
    <s v="tt5592878"/>
    <n v="6.4"/>
    <n v="11561"/>
  </r>
  <r>
    <x v="1940"/>
    <x v="0"/>
    <x v="60"/>
    <x v="5"/>
    <x v="123"/>
    <s v="['comedy', 'european']"/>
    <s v="['ES']"/>
    <m/>
    <s v="tt5176252"/>
    <n v="6.2"/>
    <n v="3986"/>
  </r>
  <r>
    <x v="1941"/>
    <x v="0"/>
    <x v="61"/>
    <x v="0"/>
    <x v="11"/>
    <s v="['comedy', 'action']"/>
    <s v="['US']"/>
    <m/>
    <s v="tt3317234"/>
    <n v="5.4"/>
    <n v="29773"/>
  </r>
  <r>
    <x v="1942"/>
    <x v="0"/>
    <x v="60"/>
    <x v="5"/>
    <x v="123"/>
    <s v="['thriller', 'horror', 'crime', 'scifi']"/>
    <s v="['KR']"/>
    <m/>
    <s v="tt4236484"/>
    <n v="7.4"/>
    <n v="29804"/>
  </r>
  <r>
    <x v="1943"/>
    <x v="0"/>
    <x v="61"/>
    <x v="0"/>
    <x v="125"/>
    <s v="['thriller', 'horror']"/>
    <s v="['FR', 'US']"/>
    <m/>
    <s v="tt6516314"/>
    <n v="5.5"/>
    <n v="7534"/>
  </r>
  <r>
    <x v="1944"/>
    <x v="1"/>
    <x v="60"/>
    <x v="5"/>
    <x v="64"/>
    <s v="['crime', 'thriller', 'drama', 'european']"/>
    <s v="['BE']"/>
    <n v="2"/>
    <s v="tt6136644"/>
    <n v="7"/>
    <n v="2311"/>
  </r>
  <r>
    <x v="1945"/>
    <x v="1"/>
    <x v="60"/>
    <x v="2"/>
    <x v="42"/>
    <s v="['drama', 'crime']"/>
    <s v="['TR']"/>
    <n v="1"/>
    <s v="tt6478854"/>
    <n v="8.4"/>
    <n v="17727"/>
  </r>
  <r>
    <x v="1946"/>
    <x v="1"/>
    <x v="61"/>
    <x v="10"/>
    <x v="105"/>
    <s v="['crime', 'thriller']"/>
    <s v="['GB']"/>
    <n v="1"/>
    <s v="tt7660730"/>
    <n v="7.4"/>
    <n v="4790"/>
  </r>
  <r>
    <x v="1947"/>
    <x v="0"/>
    <x v="60"/>
    <x v="5"/>
    <x v="40"/>
    <s v="['fantasy', 'drama', 'romance']"/>
    <s v="['HU']"/>
    <m/>
    <s v="tt5607714"/>
    <n v="7.5"/>
    <n v="27003"/>
  </r>
  <r>
    <x v="1948"/>
    <x v="0"/>
    <x v="61"/>
    <x v="4"/>
    <x v="21"/>
    <s v="['drama', 'fantasy']"/>
    <s v="['GB', 'US']"/>
    <m/>
    <s v="tt2388771"/>
    <n v="6.5"/>
    <n v="60870"/>
  </r>
  <r>
    <x v="1949"/>
    <x v="0"/>
    <x v="61"/>
    <x v="5"/>
    <x v="147"/>
    <s v="['thriller', 'horror']"/>
    <s v="['US']"/>
    <m/>
    <s v="tt9099102"/>
    <n v="5"/>
    <n v="4277"/>
  </r>
  <r>
    <x v="1950"/>
    <x v="1"/>
    <x v="61"/>
    <x v="10"/>
    <x v="73"/>
    <s v="['crime', 'documentation']"/>
    <s v="['GB']"/>
    <n v="2"/>
    <s v="tt8300324"/>
    <n v="7.4"/>
    <n v="3937"/>
  </r>
  <r>
    <x v="1951"/>
    <x v="0"/>
    <x v="60"/>
    <x v="0"/>
    <x v="83"/>
    <s v="['comedy', 'sport']"/>
    <s v="['CA']"/>
    <m/>
    <s v="tt2417712"/>
    <n v="5.8"/>
    <n v="13476"/>
  </r>
  <r>
    <x v="1952"/>
    <x v="1"/>
    <x v="61"/>
    <x v="6"/>
    <x v="192"/>
    <s v="['reality', 'comedy']"/>
    <s v="['US']"/>
    <n v="6"/>
    <s v="tt6987788"/>
    <n v="7.4"/>
    <n v="4682"/>
  </r>
  <r>
    <x v="1953"/>
    <x v="1"/>
    <x v="61"/>
    <x v="2"/>
    <x v="175"/>
    <s v="['animation', 'music', 'romance', 'comedy', 'drama']"/>
    <s v="['JP']"/>
    <n v="4"/>
    <s v="tt8019444"/>
    <n v="8"/>
    <n v="6005"/>
  </r>
  <r>
    <x v="1954"/>
    <x v="1"/>
    <x v="61"/>
    <x v="10"/>
    <x v="85"/>
    <s v="['scifi', 'action', 'drama', 'fantasy', 'thriller', 'music']"/>
    <s v="['TR']"/>
    <n v="1"/>
    <s v="tt8063174"/>
    <n v="5.4"/>
    <n v="3087"/>
  </r>
  <r>
    <x v="1955"/>
    <x v="0"/>
    <x v="61"/>
    <x v="0"/>
    <x v="172"/>
    <s v="['comedy']"/>
    <s v="['GB']"/>
    <m/>
    <s v="tt7830574"/>
    <n v="7.9"/>
    <n v="18523"/>
  </r>
  <r>
    <x v="1956"/>
    <x v="0"/>
    <x v="60"/>
    <x v="5"/>
    <x v="63"/>
    <s v="['drama']"/>
    <s v="['US']"/>
    <m/>
    <s v="tt6143418"/>
    <n v="6.8"/>
    <n v="47025"/>
  </r>
  <r>
    <x v="1957"/>
    <x v="1"/>
    <x v="61"/>
    <x v="2"/>
    <x v="128"/>
    <s v="['comedy', 'drama']"/>
    <s v="['US']"/>
    <n v="4"/>
    <s v="tt7879820"/>
    <n v="7.9"/>
    <n v="15642"/>
  </r>
  <r>
    <x v="1958"/>
    <x v="1"/>
    <x v="61"/>
    <x v="10"/>
    <x v="173"/>
    <s v="['documentation', 'sport']"/>
    <s v="['GB']"/>
    <n v="2"/>
    <s v="tt8914684"/>
    <n v="8.1"/>
    <n v="7943"/>
  </r>
  <r>
    <x v="1959"/>
    <x v="1"/>
    <x v="60"/>
    <x v="10"/>
    <x v="105"/>
    <s v="['drama', 'thriller']"/>
    <s v="['US']"/>
    <n v="1"/>
    <s v="tt5503718"/>
    <n v="6.8"/>
    <n v="16133"/>
  </r>
  <r>
    <x v="1960"/>
    <x v="0"/>
    <x v="60"/>
    <x v="5"/>
    <x v="5"/>
    <s v="['horror', 'thriller', 'comedy', 'fantasy', 'european']"/>
    <s v="['ES']"/>
    <m/>
    <s v="tt5121816"/>
    <n v="6.3"/>
    <n v="25934"/>
  </r>
  <r>
    <x v="1961"/>
    <x v="0"/>
    <x v="61"/>
    <x v="0"/>
    <x v="21"/>
    <s v="['thriller', 'european', 'crime', 'romance']"/>
    <s v="['DE', 'CA', 'US']"/>
    <m/>
    <s v="tt6494688"/>
    <n v="4.3"/>
    <n v="15038"/>
  </r>
  <r>
    <x v="1962"/>
    <x v="1"/>
    <x v="61"/>
    <x v="9"/>
    <x v="69"/>
    <s v="['comedy', 'drama']"/>
    <s v="['US']"/>
    <n v="4"/>
    <s v="tt6916746"/>
    <n v="7.4"/>
    <n v="4687"/>
  </r>
  <r>
    <x v="1963"/>
    <x v="0"/>
    <x v="60"/>
    <x v="0"/>
    <x v="11"/>
    <s v="['thriller', 'horror', 'drama', 'fantasy']"/>
    <s v="['US']"/>
    <m/>
    <s v="tt4677924"/>
    <n v="4.2"/>
    <n v="1933"/>
  </r>
  <r>
    <x v="1964"/>
    <x v="0"/>
    <x v="60"/>
    <x v="0"/>
    <x v="121"/>
    <s v="['drama', 'comedy', 'war']"/>
    <s v="['US']"/>
    <m/>
    <s v="tt4758646"/>
    <n v="6"/>
    <n v="45972"/>
  </r>
  <r>
    <x v="1965"/>
    <x v="0"/>
    <x v="61"/>
    <x v="0"/>
    <x v="120"/>
    <s v="['thriller', 'drama', 'action', 'scifi']"/>
    <s v="['KR']"/>
    <m/>
    <s v="tt3967878"/>
    <n v="5.9"/>
    <n v="5073"/>
  </r>
  <r>
    <x v="1966"/>
    <x v="0"/>
    <x v="60"/>
    <x v="0"/>
    <x v="51"/>
    <s v="['crime', 'thriller', 'action', 'european']"/>
    <s v="['US']"/>
    <m/>
    <s v="tt3501112"/>
    <n v="5.7"/>
    <n v="18618"/>
  </r>
  <r>
    <x v="1967"/>
    <x v="0"/>
    <x v="60"/>
    <x v="5"/>
    <x v="80"/>
    <s v="['drama', 'romance']"/>
    <s v="['US']"/>
    <m/>
    <s v="tt6408226"/>
    <n v="6.3"/>
    <n v="16459"/>
  </r>
  <r>
    <x v="1968"/>
    <x v="1"/>
    <x v="61"/>
    <x v="5"/>
    <x v="145"/>
    <s v="['drama', 'thriller']"/>
    <s v="['ES']"/>
    <n v="2"/>
    <s v="tt9412454"/>
    <n v="7.2"/>
    <n v="3274"/>
  </r>
  <r>
    <x v="1969"/>
    <x v="0"/>
    <x v="61"/>
    <x v="5"/>
    <x v="125"/>
    <s v="['comedy']"/>
    <s v="['NZ']"/>
    <m/>
    <s v="tt6728096"/>
    <n v="5.9"/>
    <n v="6008"/>
  </r>
  <r>
    <x v="1970"/>
    <x v="0"/>
    <x v="60"/>
    <x v="5"/>
    <x v="67"/>
    <s v="['documentation']"/>
    <s v="['US']"/>
    <m/>
    <s v="tt7253506"/>
    <n v="7.4"/>
    <n v="2596"/>
  </r>
  <r>
    <x v="1971"/>
    <x v="0"/>
    <x v="60"/>
    <x v="4"/>
    <x v="78"/>
    <s v="['music', 'documentation']"/>
    <s v="['US']"/>
    <m/>
    <s v="tt6494358"/>
    <n v="7.5"/>
    <n v="950"/>
  </r>
  <r>
    <x v="1972"/>
    <x v="1"/>
    <x v="61"/>
    <x v="2"/>
    <x v="116"/>
    <s v="['drama', 'comedy']"/>
    <s v="['US']"/>
    <n v="1"/>
    <s v="tt6088922"/>
    <n v="6.4"/>
    <n v="3855"/>
  </r>
  <r>
    <x v="1973"/>
    <x v="1"/>
    <x v="61"/>
    <x v="7"/>
    <x v="148"/>
    <s v="['animation', 'family']"/>
    <s v="['FR']"/>
    <n v="2"/>
    <s v="tt11067738"/>
    <n v="4.8"/>
    <n v="36"/>
  </r>
  <r>
    <x v="1974"/>
    <x v="1"/>
    <x v="60"/>
    <x v="2"/>
    <x v="111"/>
    <s v="['documentation', 'comedy', 'history']"/>
    <s v="['US']"/>
    <n v="3"/>
    <s v="tt7053920"/>
    <n v="8"/>
    <n v="5545"/>
  </r>
  <r>
    <x v="1975"/>
    <x v="1"/>
    <x v="60"/>
    <x v="10"/>
    <x v="4"/>
    <s v="['comedy']"/>
    <s v="['US']"/>
    <n v="3"/>
    <s v="tt15250768"/>
    <n v="6.6"/>
    <n v="1225"/>
  </r>
  <r>
    <x v="1976"/>
    <x v="1"/>
    <x v="61"/>
    <x v="10"/>
    <x v="111"/>
    <s v="['drama']"/>
    <s v="['IT']"/>
    <n v="3"/>
    <s v="tt7645192"/>
    <n v="6.8"/>
    <n v="10990"/>
  </r>
  <r>
    <x v="1977"/>
    <x v="1"/>
    <x v="61"/>
    <x v="10"/>
    <x v="111"/>
    <s v="['crime']"/>
    <s v="['US']"/>
    <n v="1"/>
    <s v="tt6233618"/>
    <n v="7.8"/>
    <n v="7651"/>
  </r>
  <r>
    <x v="1978"/>
    <x v="1"/>
    <x v="60"/>
    <x v="10"/>
    <x v="129"/>
    <s v="['comedy']"/>
    <s v="['US']"/>
    <n v="2"/>
    <s v="tt5884792"/>
    <n v="6.8"/>
    <n v="9980"/>
  </r>
  <r>
    <x v="1979"/>
    <x v="0"/>
    <x v="61"/>
    <x v="0"/>
    <x v="2"/>
    <s v="['drama']"/>
    <s v="['US']"/>
    <m/>
    <s v="tt7681824"/>
    <n v="6.9"/>
    <n v="4181"/>
  </r>
  <r>
    <x v="1980"/>
    <x v="1"/>
    <x v="60"/>
    <x v="9"/>
    <x v="46"/>
    <s v="['action', 'animation', 'comedy', 'drama', 'family', 'western', 'documentation']"/>
    <s v="['US']"/>
    <n v="11"/>
    <s v="tt11942070"/>
    <n v="6.6"/>
    <n v="993"/>
  </r>
  <r>
    <x v="1981"/>
    <x v="0"/>
    <x v="61"/>
    <x v="0"/>
    <x v="18"/>
    <s v="['thriller', 'horror', 'drama']"/>
    <s v="['US']"/>
    <m/>
    <s v="tt6829180"/>
    <n v="5.2"/>
    <n v="7387"/>
  </r>
  <r>
    <x v="1982"/>
    <x v="0"/>
    <x v="61"/>
    <x v="4"/>
    <x v="1"/>
    <s v="['drama', 'romance', 'european']"/>
    <s v="['US']"/>
    <m/>
    <s v="tt4799078"/>
    <n v="6.6"/>
    <n v="29565"/>
  </r>
  <r>
    <x v="1983"/>
    <x v="0"/>
    <x v="60"/>
    <x v="5"/>
    <x v="67"/>
    <s v="['fantasy', 'comedy', 'drama']"/>
    <s v="['US']"/>
    <m/>
    <s v="tt2340044"/>
    <n v="5.5"/>
    <n v="19140"/>
  </r>
  <r>
    <x v="1984"/>
    <x v="0"/>
    <x v="61"/>
    <x v="0"/>
    <x v="18"/>
    <s v="['thriller', 'scifi']"/>
    <s v="['US']"/>
    <m/>
    <s v="tt4357394"/>
    <n v="5.8"/>
    <n v="30611"/>
  </r>
  <r>
    <x v="1985"/>
    <x v="0"/>
    <x v="60"/>
    <x v="4"/>
    <x v="86"/>
    <s v="['drama', 'european']"/>
    <s v="['IE', 'CA']"/>
    <m/>
    <s v="tt3704700"/>
    <n v="6.6"/>
    <n v="21164"/>
  </r>
  <r>
    <x v="1986"/>
    <x v="1"/>
    <x v="60"/>
    <x v="10"/>
    <x v="128"/>
    <s v="['comedy', 'european']"/>
    <s v="['GB']"/>
    <n v="2"/>
    <s v="tt6010920"/>
    <n v="7.4"/>
    <n v="10981"/>
  </r>
  <r>
    <x v="1987"/>
    <x v="1"/>
    <x v="60"/>
    <x v="2"/>
    <x v="91"/>
    <s v="['crime', 'thriller', 'action']"/>
    <s v="['KR']"/>
    <n v="4"/>
    <s v="tt6212854"/>
    <n v="7.5"/>
    <n v="1949"/>
  </r>
  <r>
    <x v="1988"/>
    <x v="0"/>
    <x v="61"/>
    <x v="5"/>
    <x v="2"/>
    <s v="['documentation', 'music']"/>
    <s v="['US']"/>
    <m/>
    <s v="tt6216786"/>
    <n v="7.9"/>
    <n v="1285"/>
  </r>
  <r>
    <x v="1989"/>
    <x v="0"/>
    <x v="61"/>
    <x v="4"/>
    <x v="51"/>
    <s v="['comedy', 'music', 'documentation']"/>
    <s v="['US']"/>
    <m/>
    <s v="tt6029778"/>
    <n v="7.6"/>
    <n v="1065"/>
  </r>
  <r>
    <x v="1990"/>
    <x v="1"/>
    <x v="61"/>
    <x v="2"/>
    <x v="36"/>
    <s v="['scifi', 'action', 'fantasy', 'war', 'animation']"/>
    <s v="['JP']"/>
    <n v="1"/>
    <s v="tt7897050"/>
    <n v="7.1"/>
    <n v="893"/>
  </r>
  <r>
    <x v="1991"/>
    <x v="1"/>
    <x v="61"/>
    <x v="2"/>
    <x v="126"/>
    <s v="['documentation', 'war', 'history']"/>
    <s v="['GB']"/>
    <n v="1"/>
    <s v="tt6600720"/>
    <n v="8"/>
    <n v="4241"/>
  </r>
  <r>
    <x v="1992"/>
    <x v="0"/>
    <x v="60"/>
    <x v="5"/>
    <x v="18"/>
    <s v="['documentation']"/>
    <s v="['US']"/>
    <m/>
    <s v="tt5541848"/>
    <n v="7.4"/>
    <n v="28911"/>
  </r>
  <r>
    <x v="1993"/>
    <x v="1"/>
    <x v="61"/>
    <x v="10"/>
    <x v="106"/>
    <s v="['documentation']"/>
    <s v="['US']"/>
    <n v="2"/>
    <s v="tt7763662"/>
    <n v="7.2"/>
    <n v="3675"/>
  </r>
  <r>
    <x v="1994"/>
    <x v="0"/>
    <x v="61"/>
    <x v="5"/>
    <x v="2"/>
    <s v="['drama', 'comedy', 'romance']"/>
    <s v="['US']"/>
    <m/>
    <s v="tt6958014"/>
    <n v="5.3"/>
    <n v="3909"/>
  </r>
  <r>
    <x v="1995"/>
    <x v="1"/>
    <x v="60"/>
    <x v="2"/>
    <x v="106"/>
    <s v="['comedy', 'drama', 'romance']"/>
    <s v="['KR']"/>
    <n v="1"/>
    <s v="tt7278588"/>
    <n v="8.1999999999999993"/>
    <n v="4168"/>
  </r>
  <r>
    <x v="1996"/>
    <x v="0"/>
    <x v="61"/>
    <x v="0"/>
    <x v="41"/>
    <s v="['comedy']"/>
    <s v="['US']"/>
    <m/>
    <s v="tt4712076"/>
    <n v="6.1"/>
    <n v="3172"/>
  </r>
  <r>
    <x v="1997"/>
    <x v="1"/>
    <x v="61"/>
    <x v="7"/>
    <x v="146"/>
    <s v="['fantasy', 'animation', 'comedy', 'family']"/>
    <s v="['US']"/>
    <n v="3"/>
    <s v="tt9433014"/>
    <n v="6.1"/>
    <n v="163"/>
  </r>
  <r>
    <x v="1998"/>
    <x v="1"/>
    <x v="61"/>
    <x v="10"/>
    <x v="143"/>
    <s v="['drama']"/>
    <s v="['ES']"/>
    <n v="2"/>
    <s v="tt6970700"/>
    <n v="7.4"/>
    <n v="4555"/>
  </r>
  <r>
    <x v="1999"/>
    <x v="1"/>
    <x v="61"/>
    <x v="7"/>
    <x v="134"/>
    <s v="['animation']"/>
    <s v="['DK', 'US']"/>
    <n v="4"/>
    <s v="tt9327146"/>
    <n v="7.7"/>
    <n v="106"/>
  </r>
  <r>
    <x v="2000"/>
    <x v="1"/>
    <x v="60"/>
    <x v="10"/>
    <x v="126"/>
    <s v="['drama', 'horror', 'thriller', 'european']"/>
    <s v="['BE']"/>
    <n v="1"/>
    <s v="tt5197860"/>
    <n v="8"/>
    <n v="10161"/>
  </r>
  <r>
    <x v="2001"/>
    <x v="1"/>
    <x v="61"/>
    <x v="10"/>
    <x v="109"/>
    <s v="['crime', 'documentation']"/>
    <s v="['US']"/>
    <n v="1"/>
    <s v="tt9078908"/>
    <n v="6.8"/>
    <n v="3045"/>
  </r>
  <r>
    <x v="2002"/>
    <x v="1"/>
    <x v="61"/>
    <x v="5"/>
    <x v="65"/>
    <s v="['drama', 'music']"/>
    <s v="['PR']"/>
    <n v="1"/>
    <s v="tt7949200"/>
    <n v="7.7"/>
    <n v="1129"/>
  </r>
  <r>
    <x v="2003"/>
    <x v="1"/>
    <x v="61"/>
    <x v="10"/>
    <x v="16"/>
    <s v="['drama']"/>
    <s v="['KR']"/>
    <n v="1"/>
    <s v="tt9151274"/>
    <n v="8.6"/>
    <n v="2835"/>
  </r>
  <r>
    <x v="2004"/>
    <x v="1"/>
    <x v="60"/>
    <x v="2"/>
    <x v="186"/>
    <s v="['drama', 'comedy']"/>
    <s v="['AU']"/>
    <n v="1"/>
    <s v="tt8453436"/>
    <n v="7.5"/>
    <n v="1729"/>
  </r>
  <r>
    <x v="2005"/>
    <x v="1"/>
    <x v="60"/>
    <x v="10"/>
    <x v="64"/>
    <s v="['crime', 'action', 'european']"/>
    <s v="['IT']"/>
    <n v="3"/>
    <s v="tt7197684"/>
    <n v="7.9"/>
    <n v="14346"/>
  </r>
  <r>
    <x v="2006"/>
    <x v="0"/>
    <x v="60"/>
    <x v="5"/>
    <x v="86"/>
    <s v="['documentation']"/>
    <s v="['US']"/>
    <m/>
    <s v="tt4853154"/>
    <n v="6.5"/>
    <n v="1208"/>
  </r>
  <r>
    <x v="2007"/>
    <x v="0"/>
    <x v="60"/>
    <x v="5"/>
    <x v="41"/>
    <s v="['comedy']"/>
    <s v="['US']"/>
    <m/>
    <s v="tt6212496"/>
    <n v="6.2"/>
    <n v="3320"/>
  </r>
  <r>
    <x v="2008"/>
    <x v="0"/>
    <x v="61"/>
    <x v="0"/>
    <x v="167"/>
    <s v="['comedy']"/>
    <s v="['US']"/>
    <m/>
    <s v="tt8271714"/>
    <n v="7.9"/>
    <n v="7696"/>
  </r>
  <r>
    <x v="2009"/>
    <x v="0"/>
    <x v="60"/>
    <x v="5"/>
    <x v="84"/>
    <s v="['comedy']"/>
    <s v="['US']"/>
    <m/>
    <s v="tt3155328"/>
    <n v="6.2"/>
    <n v="9108"/>
  </r>
  <r>
    <x v="2010"/>
    <x v="1"/>
    <x v="61"/>
    <x v="5"/>
    <x v="137"/>
    <s v="['comedy']"/>
    <s v="['US']"/>
    <n v="1"/>
    <s v="tt8139862"/>
    <n v="8.6"/>
    <n v="3473"/>
  </r>
  <r>
    <x v="2011"/>
    <x v="0"/>
    <x v="61"/>
    <x v="0"/>
    <x v="115"/>
    <s v="['thriller', 'music', 'drama', 'comedy', 'crime']"/>
    <s v="['IN']"/>
    <m/>
    <s v="tt8303792"/>
    <n v="8.1999999999999993"/>
    <n v="88359"/>
  </r>
  <r>
    <x v="2012"/>
    <x v="1"/>
    <x v="60"/>
    <x v="2"/>
    <x v="164"/>
    <s v="['drama', 'romance']"/>
    <s v="['KR']"/>
    <n v="1"/>
    <s v="tt7521898"/>
    <n v="8.1999999999999993"/>
    <n v="1872"/>
  </r>
  <r>
    <x v="2013"/>
    <x v="1"/>
    <x v="61"/>
    <x v="9"/>
    <x v="36"/>
    <s v="['animation', 'comedy', 'family', 'action']"/>
    <s v="['US']"/>
    <n v="4"/>
    <s v="tt7741830"/>
    <n v="6.7"/>
    <n v="879"/>
  </r>
  <r>
    <x v="2014"/>
    <x v="1"/>
    <x v="61"/>
    <x v="10"/>
    <x v="42"/>
    <s v="['documentation']"/>
    <s v="['US']"/>
    <n v="2"/>
    <s v="tt7907916"/>
    <n v="7.8"/>
    <n v="3505"/>
  </r>
  <r>
    <x v="2015"/>
    <x v="1"/>
    <x v="61"/>
    <x v="10"/>
    <x v="184"/>
    <s v="['drama', 'comedy']"/>
    <s v="['MX']"/>
    <n v="3"/>
    <s v="tt8387348"/>
    <n v="7.6"/>
    <n v="7722"/>
  </r>
  <r>
    <x v="2016"/>
    <x v="0"/>
    <x v="61"/>
    <x v="5"/>
    <x v="8"/>
    <s v="['thriller']"/>
    <s v="['GB', 'US']"/>
    <m/>
    <s v="tt5164184"/>
    <n v="5.7"/>
    <n v="13098"/>
  </r>
  <r>
    <x v="2017"/>
    <x v="0"/>
    <x v="60"/>
    <x v="5"/>
    <x v="127"/>
    <s v="['thriller', 'crime', 'drama']"/>
    <s v="['CA', 'US']"/>
    <m/>
    <s v="tt1386691"/>
    <n v="6.3"/>
    <n v="14098"/>
  </r>
  <r>
    <x v="2018"/>
    <x v="1"/>
    <x v="60"/>
    <x v="2"/>
    <x v="116"/>
    <s v="['crime', 'drama', 'scifi', 'thriller']"/>
    <s v="['US']"/>
    <n v="1"/>
    <s v="tt6467294"/>
    <n v="6.2"/>
    <n v="5746"/>
  </r>
  <r>
    <x v="2019"/>
    <x v="1"/>
    <x v="60"/>
    <x v="10"/>
    <x v="89"/>
    <s v="['comedy']"/>
    <s v="['US']"/>
    <n v="2"/>
    <s v="tt7603386"/>
    <n v="7.1"/>
    <n v="616"/>
  </r>
  <r>
    <x v="2020"/>
    <x v="0"/>
    <x v="61"/>
    <x v="5"/>
    <x v="39"/>
    <s v="['action', 'comedy']"/>
    <s v="['GB', 'US']"/>
    <m/>
    <s v="tt7448180"/>
    <n v="5.8"/>
    <n v="7344"/>
  </r>
  <r>
    <x v="2021"/>
    <x v="0"/>
    <x v="60"/>
    <x v="5"/>
    <x v="86"/>
    <s v="['scifi', 'drama', 'romance', 'european']"/>
    <s v="['ES']"/>
    <m/>
    <s v="tt3469798"/>
    <n v="5.9"/>
    <n v="7586"/>
  </r>
  <r>
    <x v="2022"/>
    <x v="0"/>
    <x v="60"/>
    <x v="0"/>
    <x v="41"/>
    <s v="['horror', 'drama', 'scifi', 'thriller', 'action', 'european']"/>
    <s v="['BG', 'US']"/>
    <m/>
    <s v="tt3053228"/>
    <n v="3.4"/>
    <n v="11841"/>
  </r>
  <r>
    <x v="2023"/>
    <x v="0"/>
    <x v="60"/>
    <x v="5"/>
    <x v="147"/>
    <s v="['romance', 'drama']"/>
    <s v="['US']"/>
    <m/>
    <s v="tt4305148"/>
    <n v="6.3"/>
    <n v="4908"/>
  </r>
  <r>
    <x v="2024"/>
    <x v="1"/>
    <x v="61"/>
    <x v="2"/>
    <x v="130"/>
    <s v="['action', 'crime', 'drama', 'thriller']"/>
    <s v="['KR']"/>
    <n v="1"/>
    <s v="tt8160178"/>
    <n v="7.7"/>
    <n v="1572"/>
  </r>
  <r>
    <x v="2025"/>
    <x v="0"/>
    <x v="61"/>
    <x v="5"/>
    <x v="13"/>
    <s v="['documentation']"/>
    <s v="['US']"/>
    <m/>
    <s v="tt8948614"/>
    <n v="7.5"/>
    <n v="1281"/>
  </r>
  <r>
    <x v="2026"/>
    <x v="0"/>
    <x v="60"/>
    <x v="0"/>
    <x v="77"/>
    <s v="['drama', 'history', 'war']"/>
    <s v="['KH', 'US']"/>
    <m/>
    <s v="tt4882376"/>
    <n v="7.2"/>
    <n v="17871"/>
  </r>
  <r>
    <x v="2027"/>
    <x v="0"/>
    <x v="61"/>
    <x v="0"/>
    <x v="18"/>
    <s v="['thriller', 'fantasy', 'scifi', 'drama', 'romance']"/>
    <s v="['US', 'GB', 'ES']"/>
    <m/>
    <s v="tt6973848"/>
    <n v="4.8"/>
    <n v="30698"/>
  </r>
  <r>
    <x v="2028"/>
    <x v="1"/>
    <x v="61"/>
    <x v="10"/>
    <x v="64"/>
    <s v="['comedy']"/>
    <s v="['ES']"/>
    <n v="2"/>
    <s v="tt7490342"/>
    <n v="6.6"/>
    <n v="442"/>
  </r>
  <r>
    <x v="2029"/>
    <x v="1"/>
    <x v="61"/>
    <x v="7"/>
    <x v="49"/>
    <s v="['animation', 'family']"/>
    <s v="['US']"/>
    <n v="2"/>
    <s v="tt4781350"/>
    <n v="6.5"/>
    <n v="270"/>
  </r>
  <r>
    <x v="2030"/>
    <x v="1"/>
    <x v="60"/>
    <x v="10"/>
    <x v="109"/>
    <s v="['drama', 'thriller', 'crime', 'history', 'war', 'documentation']"/>
    <s v="['NO']"/>
    <n v="1"/>
    <s v="tt0332902"/>
    <n v="6.8"/>
    <n v="3999"/>
  </r>
  <r>
    <x v="2031"/>
    <x v="0"/>
    <x v="60"/>
    <x v="5"/>
    <x v="179"/>
    <s v="['drama', 'comedy']"/>
    <s v="['US']"/>
    <m/>
    <s v="tt2962984"/>
    <n v="5.2"/>
    <n v="4197"/>
  </r>
  <r>
    <x v="2032"/>
    <x v="0"/>
    <x v="60"/>
    <x v="1"/>
    <x v="21"/>
    <s v="['comedy', 'animation', 'family', 'fantasy']"/>
    <s v="['CN', 'US', 'ES']"/>
    <m/>
    <s v="tt4155534"/>
    <n v="5.8"/>
    <n v="3352"/>
  </r>
  <r>
    <x v="2033"/>
    <x v="1"/>
    <x v="60"/>
    <x v="10"/>
    <x v="90"/>
    <s v="['comedy', 'romance', 'fantasy', 'horror']"/>
    <s v="['KR']"/>
    <n v="1"/>
    <s v="tt7099334"/>
    <n v="8"/>
    <n v="4535"/>
  </r>
  <r>
    <x v="2034"/>
    <x v="0"/>
    <x v="61"/>
    <x v="5"/>
    <x v="41"/>
    <s v="['comedy', 'drama']"/>
    <s v="['US']"/>
    <m/>
    <s v="tt6151516"/>
    <n v="5.2"/>
    <n v="6873"/>
  </r>
  <r>
    <x v="2035"/>
    <x v="0"/>
    <x v="60"/>
    <x v="5"/>
    <x v="74"/>
    <s v="['drama']"/>
    <s v="['FR', 'GE', 'DE']"/>
    <m/>
    <s v="tt5791536"/>
    <n v="7.4"/>
    <n v="3826"/>
  </r>
  <r>
    <x v="2036"/>
    <x v="0"/>
    <x v="60"/>
    <x v="5"/>
    <x v="18"/>
    <s v="['documentation', 'drama', 'history', 'romance', 'european']"/>
    <s v="['GB', 'US', 'DK']"/>
    <m/>
    <s v="tt6510268"/>
    <n v="7.6"/>
    <n v="2904"/>
  </r>
  <r>
    <x v="2037"/>
    <x v="0"/>
    <x v="60"/>
    <x v="5"/>
    <x v="41"/>
    <s v="['scifi', 'action', 'crime', 'thriller']"/>
    <s v="['GB']"/>
    <m/>
    <s v="tt6105716"/>
    <n v="6"/>
    <n v="22594"/>
  </r>
  <r>
    <x v="2038"/>
    <x v="0"/>
    <x v="61"/>
    <x v="5"/>
    <x v="2"/>
    <s v="['comedy', 'romance']"/>
    <s v="['US']"/>
    <m/>
    <s v="tt3685236"/>
    <n v="5.2"/>
    <n v="17194"/>
  </r>
  <r>
    <x v="2039"/>
    <x v="0"/>
    <x v="60"/>
    <x v="1"/>
    <x v="1"/>
    <s v="['drama', 'family', 'romance', 'comedy']"/>
    <s v="['US']"/>
    <m/>
    <s v="tt4902904"/>
    <n v="6.2"/>
    <n v="2233"/>
  </r>
  <r>
    <x v="2040"/>
    <x v="1"/>
    <x v="60"/>
    <x v="9"/>
    <x v="36"/>
    <s v="['action', 'scifi', 'thriller', 'drama']"/>
    <s v="['US']"/>
    <n v="2"/>
    <s v="tt5335606"/>
    <n v="6.1"/>
    <n v="862"/>
  </r>
  <r>
    <x v="2041"/>
    <x v="0"/>
    <x v="60"/>
    <x v="5"/>
    <x v="63"/>
    <s v="['documentation', 'crime']"/>
    <s v="['US']"/>
    <m/>
    <s v="tt5873150"/>
    <n v="6.4"/>
    <n v="3849"/>
  </r>
  <r>
    <x v="2042"/>
    <x v="0"/>
    <x v="60"/>
    <x v="4"/>
    <x v="76"/>
    <s v="['thriller', 'comedy', 'crime', 'drama']"/>
    <s v="['TH']"/>
    <m/>
    <s v="tt6788942"/>
    <n v="7.6"/>
    <n v="20430"/>
  </r>
  <r>
    <x v="2043"/>
    <x v="1"/>
    <x v="60"/>
    <x v="10"/>
    <x v="66"/>
    <s v="['comedy']"/>
    <s v="['GB']"/>
    <n v="3"/>
    <s v="tt7639280"/>
    <n v="8"/>
    <n v="2664"/>
  </r>
  <r>
    <x v="2044"/>
    <x v="0"/>
    <x v="61"/>
    <x v="1"/>
    <x v="41"/>
    <s v="['animation', 'action', 'scifi', 'horror']"/>
    <s v="['JP']"/>
    <m/>
    <s v="tt8478602"/>
    <n v="5"/>
    <n v="4158"/>
  </r>
  <r>
    <x v="2045"/>
    <x v="0"/>
    <x v="60"/>
    <x v="4"/>
    <x v="72"/>
    <s v="['scifi', 'thriller', 'animation', 'action', 'drama']"/>
    <s v="['JP']"/>
    <m/>
    <s v="tt6574146"/>
    <n v="6.6"/>
    <n v="7968"/>
  </r>
  <r>
    <x v="2046"/>
    <x v="1"/>
    <x v="60"/>
    <x v="2"/>
    <x v="46"/>
    <s v="['scifi', 'animation', 'fantasy']"/>
    <s v="['JP']"/>
    <n v="2"/>
    <s v="tt6138612"/>
    <n v="6.4"/>
    <n v="391"/>
  </r>
  <r>
    <x v="2047"/>
    <x v="0"/>
    <x v="60"/>
    <x v="0"/>
    <x v="28"/>
    <s v="['thriller', 'crime', 'drama', 'european']"/>
    <s v="['BG', 'US']"/>
    <m/>
    <s v="tt6204340"/>
    <n v="5.4"/>
    <n v="9954"/>
  </r>
  <r>
    <x v="2048"/>
    <x v="1"/>
    <x v="61"/>
    <x v="2"/>
    <x v="111"/>
    <s v="['comedy', 'family', 'drama', 'romance']"/>
    <s v="['CN']"/>
    <n v="1"/>
    <s v="tt8690890"/>
    <n v="7.9"/>
    <n v="3921"/>
  </r>
  <r>
    <x v="2049"/>
    <x v="1"/>
    <x v="61"/>
    <x v="10"/>
    <x v="163"/>
    <s v="['war', 'drama', 'action', 'thriller']"/>
    <s v="['TR']"/>
    <n v="1"/>
    <s v="tt7146600"/>
    <n v="8.1"/>
    <n v="7426"/>
  </r>
  <r>
    <x v="2050"/>
    <x v="1"/>
    <x v="60"/>
    <x v="10"/>
    <x v="85"/>
    <s v="['drama', 'comedy', 'crime', 'european']"/>
    <s v="['SE']"/>
    <n v="1"/>
    <s v="tt6433844"/>
    <n v="6.8"/>
    <n v="1873"/>
  </r>
  <r>
    <x v="2051"/>
    <x v="0"/>
    <x v="61"/>
    <x v="0"/>
    <x v="112"/>
    <s v="['thriller', 'drama', 'war', 'history', 'european']"/>
    <s v="['ES']"/>
    <m/>
    <s v="tt6704776"/>
    <n v="6.7"/>
    <n v="10466"/>
  </r>
  <r>
    <x v="2052"/>
    <x v="1"/>
    <x v="61"/>
    <x v="9"/>
    <x v="36"/>
    <s v="['comedy', 'scifi', 'animation', 'drama', 'family']"/>
    <s v="['CA']"/>
    <n v="2"/>
    <s v="tt6193336"/>
    <n v="7.1"/>
    <n v="4198"/>
  </r>
  <r>
    <x v="2053"/>
    <x v="1"/>
    <x v="61"/>
    <x v="10"/>
    <x v="42"/>
    <s v="['crime', 'drama', 'thriller']"/>
    <s v="['PL']"/>
    <n v="2"/>
    <s v="tt8855592"/>
    <n v="7"/>
    <n v="4312"/>
  </r>
  <r>
    <x v="2054"/>
    <x v="0"/>
    <x v="60"/>
    <x v="5"/>
    <x v="1"/>
    <s v="['drama', 'history']"/>
    <s v="['US']"/>
    <m/>
    <s v="tt4842646"/>
    <n v="6.1"/>
    <n v="6540"/>
  </r>
  <r>
    <x v="2055"/>
    <x v="1"/>
    <x v="61"/>
    <x v="10"/>
    <x v="73"/>
    <s v="['scifi', 'drama', 'fantasy', 'horror']"/>
    <s v="['IN']"/>
    <n v="2"/>
    <s v="tt5909930"/>
    <n v="8"/>
    <n v="6"/>
  </r>
  <r>
    <x v="2056"/>
    <x v="0"/>
    <x v="61"/>
    <x v="5"/>
    <x v="82"/>
    <s v="['drama', 'crime']"/>
    <s v="['JP']"/>
    <m/>
    <s v="tt7476946"/>
    <n v="6.2"/>
    <n v="942"/>
  </r>
  <r>
    <x v="2057"/>
    <x v="1"/>
    <x v="61"/>
    <x v="2"/>
    <x v="36"/>
    <s v="['scifi', 'animation', 'action', 'crime']"/>
    <s v="['JP']"/>
    <n v="2"/>
    <s v="tt9316078"/>
    <n v="6.1"/>
    <n v="657"/>
  </r>
  <r>
    <x v="2058"/>
    <x v="1"/>
    <x v="61"/>
    <x v="10"/>
    <x v="128"/>
    <s v="['comedy']"/>
    <s v="['US']"/>
    <n v="1"/>
    <s v="tt5960546"/>
    <n v="7"/>
    <n v="1895"/>
  </r>
  <r>
    <x v="2059"/>
    <x v="0"/>
    <x v="60"/>
    <x v="4"/>
    <x v="37"/>
    <s v="['scifi', 'animation', 'action']"/>
    <s v="['JP']"/>
    <m/>
    <s v="tt5979874"/>
    <n v="6"/>
    <n v="8451"/>
  </r>
  <r>
    <x v="2060"/>
    <x v="1"/>
    <x v="61"/>
    <x v="2"/>
    <x v="16"/>
    <s v="['drama', 'fantasy', 'romance']"/>
    <s v="['KR']"/>
    <n v="1"/>
    <s v="tt8801708"/>
    <n v="7.6"/>
    <n v="1889"/>
  </r>
  <r>
    <x v="2061"/>
    <x v="1"/>
    <x v="60"/>
    <x v="2"/>
    <x v="36"/>
    <s v="['action', 'scifi', 'animation', 'drama', 'fantasy']"/>
    <s v="['JP']"/>
    <n v="1"/>
    <s v="tt6424454"/>
    <n v="6.6"/>
    <n v="2259"/>
  </r>
  <r>
    <x v="2062"/>
    <x v="0"/>
    <x v="61"/>
    <x v="0"/>
    <x v="21"/>
    <s v="['drama', 'european']"/>
    <s v="['NL', 'BE']"/>
    <m/>
    <s v="tt8254556"/>
    <n v="7.1"/>
    <n v="14046"/>
  </r>
  <r>
    <x v="2063"/>
    <x v="0"/>
    <x v="60"/>
    <x v="0"/>
    <x v="51"/>
    <s v="['thriller', 'action', 'drama', 'crime', 'european']"/>
    <s v="['BG', 'US']"/>
    <m/>
    <s v="tt6288694"/>
    <n v="5.7"/>
    <n v="11971"/>
  </r>
  <r>
    <x v="2064"/>
    <x v="1"/>
    <x v="61"/>
    <x v="2"/>
    <x v="66"/>
    <s v="['reality', 'documentation']"/>
    <s v="['NZ']"/>
    <n v="5"/>
    <s v="tt8365054"/>
    <n v="7.5"/>
    <n v="450"/>
  </r>
  <r>
    <x v="2065"/>
    <x v="1"/>
    <x v="61"/>
    <x v="10"/>
    <x v="178"/>
    <s v="['crime', 'thriller', 'drama', 'horror', 'comedy']"/>
    <s v="['KR']"/>
    <n v="1"/>
    <s v="tt8801670"/>
    <n v="8.1"/>
    <n v="1537"/>
  </r>
  <r>
    <x v="2066"/>
    <x v="0"/>
    <x v="61"/>
    <x v="4"/>
    <x v="59"/>
    <s v="['fantasy', 'action']"/>
    <s v="['JP']"/>
    <m/>
    <s v="tt5986074"/>
    <n v="6.4"/>
    <n v="11406"/>
  </r>
  <r>
    <x v="2067"/>
    <x v="1"/>
    <x v="61"/>
    <x v="7"/>
    <x v="66"/>
    <s v="['family', 'fantasy', 'animation']"/>
    <s v="['US']"/>
    <n v="2"/>
    <s v="tt7967882"/>
    <n v="5.8"/>
    <n v="187"/>
  </r>
  <r>
    <x v="2068"/>
    <x v="0"/>
    <x v="60"/>
    <x v="5"/>
    <x v="83"/>
    <s v="['drama', 'romance']"/>
    <s v="['US']"/>
    <m/>
    <s v="tt5034266"/>
    <n v="6.9"/>
    <n v="13360"/>
  </r>
  <r>
    <x v="2069"/>
    <x v="0"/>
    <x v="61"/>
    <x v="5"/>
    <x v="83"/>
    <s v="['fantasy', 'action', 'comedy']"/>
    <s v="['KR']"/>
    <m/>
    <s v="tt4838572"/>
    <n v="5.9"/>
    <n v="5519"/>
  </r>
  <r>
    <x v="2070"/>
    <x v="0"/>
    <x v="60"/>
    <x v="5"/>
    <x v="5"/>
    <s v="['comedy']"/>
    <s v="['US']"/>
    <m/>
    <s v="tt6987652"/>
    <n v="7.7"/>
    <n v="3106"/>
  </r>
  <r>
    <x v="2071"/>
    <x v="1"/>
    <x v="61"/>
    <x v="10"/>
    <x v="70"/>
    <s v="['drama', 'thriller', 'crime']"/>
    <s v="['BR']"/>
    <n v="2"/>
    <s v="tt6873658"/>
    <n v="8"/>
    <n v="36077"/>
  </r>
  <r>
    <x v="2072"/>
    <x v="1"/>
    <x v="61"/>
    <x v="5"/>
    <x v="36"/>
    <s v="['action', 'scifi', 'thriller']"/>
    <s v="['JP']"/>
    <n v="1"/>
    <s v="tt7701694"/>
    <n v="5.2"/>
    <n v="509"/>
  </r>
  <r>
    <x v="2073"/>
    <x v="0"/>
    <x v="60"/>
    <x v="4"/>
    <x v="20"/>
    <s v="['drama', 'action']"/>
    <s v="['CN', 'US', 'CA']"/>
    <m/>
    <s v="tt2720826"/>
    <n v="5.6"/>
    <n v="8112"/>
  </r>
  <r>
    <x v="2074"/>
    <x v="0"/>
    <x v="60"/>
    <x v="5"/>
    <x v="2"/>
    <s v="['comedy', 'fantasy', 'horror']"/>
    <s v="['US']"/>
    <m/>
    <s v="tt2937366"/>
    <n v="5.7"/>
    <n v="21009"/>
  </r>
  <r>
    <x v="2075"/>
    <x v="0"/>
    <x v="60"/>
    <x v="5"/>
    <x v="11"/>
    <s v="['music', 'documentation']"/>
    <s v="['US']"/>
    <m/>
    <s v="tt7291268"/>
    <n v="7"/>
    <n v="12825"/>
  </r>
  <r>
    <x v="2076"/>
    <x v="1"/>
    <x v="61"/>
    <x v="10"/>
    <x v="16"/>
    <s v="['action', 'scifi', 'thriller', 'drama', 'romance']"/>
    <s v="['KR']"/>
    <n v="1"/>
    <s v="tt8236556"/>
    <n v="7.8"/>
    <n v="5363"/>
  </r>
  <r>
    <x v="2077"/>
    <x v="1"/>
    <x v="61"/>
    <x v="7"/>
    <x v="66"/>
    <s v="['comedy', 'family', 'animation']"/>
    <s v="['US']"/>
    <n v="5"/>
    <s v="tt7661472"/>
    <n v="6.7"/>
    <n v="525"/>
  </r>
  <r>
    <x v="2078"/>
    <x v="0"/>
    <x v="60"/>
    <x v="4"/>
    <x v="33"/>
    <s v="['fantasy', 'scifi', 'action']"/>
    <s v="['JP']"/>
    <m/>
    <s v="tt5749000"/>
    <n v="5.2"/>
    <n v="19493"/>
  </r>
  <r>
    <x v="2079"/>
    <x v="1"/>
    <x v="61"/>
    <x v="10"/>
    <x v="126"/>
    <s v="['scifi', 'crime', 'drama']"/>
    <s v="['FR']"/>
    <n v="1"/>
    <s v="tt8548830"/>
    <n v="6.4"/>
    <n v="1625"/>
  </r>
  <r>
    <x v="2080"/>
    <x v="0"/>
    <x v="61"/>
    <x v="5"/>
    <x v="87"/>
    <s v="['thriller', 'action', 'drama']"/>
    <s v="['IL', 'MA', 'US', 'BG', 'GB']"/>
    <m/>
    <s v="tt5968274"/>
    <n v="6.6"/>
    <n v="14013"/>
  </r>
  <r>
    <x v="2081"/>
    <x v="1"/>
    <x v="61"/>
    <x v="10"/>
    <x v="69"/>
    <s v="['comedy']"/>
    <s v="['US']"/>
    <n v="6"/>
    <s v="tt8080054"/>
    <n v="8.1999999999999993"/>
    <n v="7222"/>
  </r>
  <r>
    <x v="2082"/>
    <x v="0"/>
    <x v="61"/>
    <x v="1"/>
    <x v="51"/>
    <s v="['crime', 'drama', 'family']"/>
    <s v="['US', 'AE']"/>
    <m/>
    <s v="tt1799516"/>
    <n v="6.3"/>
    <n v="4544"/>
  </r>
  <r>
    <x v="2083"/>
    <x v="1"/>
    <x v="61"/>
    <x v="10"/>
    <x v="73"/>
    <s v="['thriller', 'crime', 'european']"/>
    <s v="['PL']"/>
    <n v="2"/>
    <s v="tt8917248"/>
    <n v="6.4"/>
    <n v="1608"/>
  </r>
  <r>
    <x v="2084"/>
    <x v="0"/>
    <x v="61"/>
    <x v="1"/>
    <x v="51"/>
    <s v="['animation', 'drama', 'western', 'european']"/>
    <s v="['FR', 'LU', 'US']"/>
    <m/>
    <s v="tt7016508"/>
    <n v="6.9"/>
    <n v="3634"/>
  </r>
  <r>
    <x v="2085"/>
    <x v="1"/>
    <x v="61"/>
    <x v="10"/>
    <x v="69"/>
    <s v="['scifi', 'action', 'drama', 'thriller', 'horror', 'animation', 'fantasy', 'crime']"/>
    <s v="['JP']"/>
    <n v="2"/>
    <s v="tt7944664"/>
    <n v="7.1"/>
    <n v="4803"/>
  </r>
  <r>
    <x v="2086"/>
    <x v="1"/>
    <x v="61"/>
    <x v="6"/>
    <x v="42"/>
    <s v="['reality']"/>
    <s v="['US']"/>
    <n v="3"/>
    <s v="tt8680560"/>
    <n v="7"/>
    <n v="1508"/>
  </r>
  <r>
    <x v="2087"/>
    <x v="0"/>
    <x v="61"/>
    <x v="0"/>
    <x v="24"/>
    <s v="['drama', 'war', 'european']"/>
    <s v="['NL']"/>
    <m/>
    <s v="tt4610378"/>
    <n v="6.9"/>
    <n v="9273"/>
  </r>
  <r>
    <x v="2088"/>
    <x v="1"/>
    <x v="60"/>
    <x v="10"/>
    <x v="65"/>
    <s v="['drama', 'action', 'history', 'crime']"/>
    <s v="['US']"/>
    <n v="3"/>
    <s v="tt6692188"/>
    <n v="7.8"/>
    <n v="17992"/>
  </r>
  <r>
    <x v="2089"/>
    <x v="1"/>
    <x v="61"/>
    <x v="10"/>
    <x v="50"/>
    <s v="['action', 'thriller', 'crime', 'drama']"/>
    <s v="['IN']"/>
    <n v="2"/>
    <s v="tt10810630"/>
    <n v="8.6"/>
    <n v="85088"/>
  </r>
  <r>
    <x v="2090"/>
    <x v="1"/>
    <x v="60"/>
    <x v="9"/>
    <x v="129"/>
    <s v="['scifi', 'fantasy', 'family', 'european']"/>
    <s v="['GB']"/>
    <n v="4"/>
    <s v="tt5721172"/>
    <n v="7.2"/>
    <n v="2375"/>
  </r>
  <r>
    <x v="2091"/>
    <x v="1"/>
    <x v="60"/>
    <x v="10"/>
    <x v="114"/>
    <s v="['documentation', 'crime']"/>
    <s v="['US']"/>
    <n v="2"/>
    <s v="tt7349602"/>
    <n v="7.5"/>
    <n v="5340"/>
  </r>
  <r>
    <x v="2092"/>
    <x v="1"/>
    <x v="61"/>
    <x v="10"/>
    <x v="70"/>
    <s v="['drama', 'history', 'action', 'thriller', 'comedy', 'documentation']"/>
    <s v="['BE']"/>
    <n v="1"/>
    <s v="tt5766086"/>
    <n v="6.8"/>
    <n v="2533"/>
  </r>
  <r>
    <x v="2093"/>
    <x v="0"/>
    <x v="61"/>
    <x v="5"/>
    <x v="113"/>
    <s v="['drama', 'comedy']"/>
    <s v="['US']"/>
    <m/>
    <s v="tt6485928"/>
    <n v="6.2"/>
    <n v="7566"/>
  </r>
  <r>
    <x v="2094"/>
    <x v="1"/>
    <x v="61"/>
    <x v="10"/>
    <x v="65"/>
    <s v="['drama', 'fantasy', 'horror', 'thriller', 'crime']"/>
    <s v="['TH']"/>
    <n v="2"/>
    <s v="tt8824648"/>
    <n v="7.6"/>
    <n v="3979"/>
  </r>
  <r>
    <x v="2095"/>
    <x v="1"/>
    <x v="61"/>
    <x v="10"/>
    <x v="116"/>
    <s v="['reality', 'documentation']"/>
    <s v="['BR']"/>
    <n v="1"/>
    <s v="tt8792570"/>
    <n v="5.0999999999999996"/>
    <n v="1119"/>
  </r>
  <r>
    <x v="2096"/>
    <x v="1"/>
    <x v="60"/>
    <x v="10"/>
    <x v="64"/>
    <s v="['war', 'crime', 'documentation', 'thriller', 'comedy', 'drama']"/>
    <s v="['US']"/>
    <n v="3"/>
    <s v="tt7782022"/>
    <n v="7.3"/>
    <n v="1643"/>
  </r>
  <r>
    <x v="2097"/>
    <x v="1"/>
    <x v="61"/>
    <x v="10"/>
    <x v="129"/>
    <s v="['comedy', 'crime', 'animation', 'action']"/>
    <s v="['US']"/>
    <n v="3"/>
    <s v="tt8235236"/>
    <n v="6.8"/>
    <n v="17779"/>
  </r>
  <r>
    <x v="2098"/>
    <x v="1"/>
    <x v="60"/>
    <x v="10"/>
    <x v="36"/>
    <s v="['action', 'scifi', 'thriller', 'animation', 'drama', 'fantasy']"/>
    <s v="['JP']"/>
    <n v="1"/>
    <s v="tt13887556"/>
    <n v="7.6"/>
    <n v="1131"/>
  </r>
  <r>
    <x v="2099"/>
    <x v="0"/>
    <x v="61"/>
    <x v="5"/>
    <x v="27"/>
    <s v="['comedy', 'music', 'documentation']"/>
    <s v="['US']"/>
    <m/>
    <s v="tt8075256"/>
    <n v="7.1"/>
    <n v="2556"/>
  </r>
  <r>
    <x v="2100"/>
    <x v="1"/>
    <x v="61"/>
    <x v="10"/>
    <x v="130"/>
    <s v="['drama', 'comedy', 'reality']"/>
    <s v="['KR']"/>
    <n v="3"/>
    <s v="tt7890304"/>
    <n v="8.3000000000000007"/>
    <n v="2038"/>
  </r>
  <r>
    <x v="2101"/>
    <x v="1"/>
    <x v="61"/>
    <x v="10"/>
    <x v="170"/>
    <s v="['crime', 'thriller', 'drama']"/>
    <s v="['MX']"/>
    <n v="1"/>
    <s v="tt8452308"/>
    <n v="6.9"/>
    <n v="2641"/>
  </r>
  <r>
    <x v="2102"/>
    <x v="1"/>
    <x v="61"/>
    <x v="10"/>
    <x v="73"/>
    <s v="['drama', 'scifi', 'horror', 'romance', 'thriller']"/>
    <s v="['GB']"/>
    <n v="2"/>
    <s v="tt8021824"/>
    <n v="6.2"/>
    <n v="5784"/>
  </r>
  <r>
    <x v="2103"/>
    <x v="0"/>
    <x v="60"/>
    <x v="5"/>
    <x v="7"/>
    <s v="['thriller', 'horror']"/>
    <s v="['US']"/>
    <m/>
    <s v="tt5577742"/>
    <n v="5.0999999999999996"/>
    <n v="7904"/>
  </r>
  <r>
    <x v="2104"/>
    <x v="1"/>
    <x v="60"/>
    <x v="10"/>
    <x v="109"/>
    <s v="['drama', 'history', 'european']"/>
    <s v="['DE']"/>
    <n v="3"/>
    <s v="tt5337806"/>
    <n v="7.8"/>
    <n v="3274"/>
  </r>
  <r>
    <x v="2105"/>
    <x v="0"/>
    <x v="60"/>
    <x v="4"/>
    <x v="131"/>
    <s v="['action', 'drama', 'history']"/>
    <s v="['KR']"/>
    <m/>
    <s v="tt5969696"/>
    <n v="7.1"/>
    <n v="7005"/>
  </r>
  <r>
    <x v="2106"/>
    <x v="1"/>
    <x v="61"/>
    <x v="10"/>
    <x v="109"/>
    <s v="['reality']"/>
    <s v="['AU']"/>
    <n v="2"/>
    <s v="tt9316032"/>
    <n v="7.3"/>
    <n v="1482"/>
  </r>
  <r>
    <x v="2107"/>
    <x v="1"/>
    <x v="60"/>
    <x v="6"/>
    <x v="114"/>
    <s v="['documentation', 'fantasy', 'european']"/>
    <s v="['GB']"/>
    <n v="1"/>
    <s v="tt11279458"/>
    <n v="7.8"/>
    <n v="811"/>
  </r>
  <r>
    <x v="2108"/>
    <x v="1"/>
    <x v="61"/>
    <x v="2"/>
    <x v="85"/>
    <s v="['comedy', 'romance']"/>
    <s v="['FR']"/>
    <n v="3"/>
    <s v="tt9170638"/>
    <n v="7.2"/>
    <n v="5212"/>
  </r>
  <r>
    <x v="2109"/>
    <x v="1"/>
    <x v="61"/>
    <x v="10"/>
    <x v="70"/>
    <s v="['scifi', 'thriller', 'drama']"/>
    <s v="['GB']"/>
    <n v="1"/>
    <s v="tt5730690"/>
    <n v="6.2"/>
    <n v="3874"/>
  </r>
  <r>
    <x v="2110"/>
    <x v="0"/>
    <x v="60"/>
    <x v="1"/>
    <x v="63"/>
    <s v="['fantasy', 'animation', 'family', 'music', 'comedy']"/>
    <s v="['JP']"/>
    <m/>
    <s v="tt6452332"/>
    <n v="6.8"/>
    <n v="2189"/>
  </r>
  <r>
    <x v="2111"/>
    <x v="1"/>
    <x v="61"/>
    <x v="10"/>
    <x v="171"/>
    <s v="['documentation']"/>
    <s v="['FR']"/>
    <n v="1"/>
    <s v="tt8194716"/>
    <n v="8.3000000000000007"/>
    <n v="3105"/>
  </r>
  <r>
    <x v="2112"/>
    <x v="1"/>
    <x v="61"/>
    <x v="5"/>
    <x v="130"/>
    <s v="['drama', 'thriller']"/>
    <s v="['KR']"/>
    <n v="1"/>
    <s v="tt8243158"/>
    <n v="7.6"/>
    <n v="688"/>
  </r>
  <r>
    <x v="2113"/>
    <x v="0"/>
    <x v="60"/>
    <x v="4"/>
    <x v="5"/>
    <s v="['comedy', 'romance', 'drama']"/>
    <s v="['GB']"/>
    <m/>
    <s v="tt5153236"/>
    <n v="6"/>
    <n v="6254"/>
  </r>
  <r>
    <x v="2114"/>
    <x v="0"/>
    <x v="61"/>
    <x v="0"/>
    <x v="37"/>
    <s v="['action', 'thriller', 'crime', 'drama']"/>
    <s v="['GB', 'US']"/>
    <m/>
    <s v="tt6547170"/>
    <n v="4.2"/>
    <n v="7248"/>
  </r>
  <r>
    <x v="2115"/>
    <x v="0"/>
    <x v="61"/>
    <x v="0"/>
    <x v="45"/>
    <s v="['comedy', 'drama']"/>
    <s v="['US']"/>
    <m/>
    <s v="tt7170950"/>
    <n v="6.1"/>
    <n v="21202"/>
  </r>
  <r>
    <x v="2116"/>
    <x v="0"/>
    <x v="61"/>
    <x v="5"/>
    <x v="39"/>
    <s v="['comedy', 'european']"/>
    <s v="['FR']"/>
    <m/>
    <s v="tt7205316"/>
    <n v="4.8"/>
    <n v="6047"/>
  </r>
  <r>
    <x v="2117"/>
    <x v="1"/>
    <x v="60"/>
    <x v="2"/>
    <x v="160"/>
    <s v="['drama', 'romance', 'comedy', 'fantasy']"/>
    <s v="['KR']"/>
    <n v="1"/>
    <s v="tt6385752"/>
    <n v="7.1"/>
    <n v="2501"/>
  </r>
  <r>
    <x v="2118"/>
    <x v="0"/>
    <x v="61"/>
    <x v="5"/>
    <x v="2"/>
    <s v="['horror', 'thriller']"/>
    <s v="['US']"/>
    <m/>
    <s v="tt7608028"/>
    <n v="3.2"/>
    <n v="33769"/>
  </r>
  <r>
    <x v="2119"/>
    <x v="0"/>
    <x v="60"/>
    <x v="5"/>
    <x v="39"/>
    <s v="['comedy', 'drama', 'action']"/>
    <s v="['US']"/>
    <m/>
    <s v="tt5294198"/>
    <n v="5.9"/>
    <n v="6251"/>
  </r>
  <r>
    <x v="2120"/>
    <x v="1"/>
    <x v="61"/>
    <x v="6"/>
    <x v="69"/>
    <s v="['scifi', 'action', 'comedy', 'fantasy']"/>
    <s v="['NZ']"/>
    <n v="2"/>
    <s v="tt6807662"/>
    <n v="6.4"/>
    <n v="4308"/>
  </r>
  <r>
    <x v="2121"/>
    <x v="1"/>
    <x v="61"/>
    <x v="10"/>
    <x v="102"/>
    <s v="['documentation', 'war']"/>
    <s v="['US']"/>
    <n v="1"/>
    <s v="tt7440274"/>
    <n v="8.1999999999999993"/>
    <n v="1687"/>
  </r>
  <r>
    <x v="2122"/>
    <x v="0"/>
    <x v="61"/>
    <x v="5"/>
    <x v="21"/>
    <s v="['thriller', 'drama']"/>
    <s v="['US']"/>
    <m/>
    <s v="tt6997574"/>
    <n v="4.4000000000000004"/>
    <n v="2289"/>
  </r>
  <r>
    <x v="2123"/>
    <x v="0"/>
    <x v="60"/>
    <x v="5"/>
    <x v="127"/>
    <s v="['comedy', 'crime', 'thriller']"/>
    <s v="['US']"/>
    <m/>
    <s v="tt6598734"/>
    <n v="6.1"/>
    <n v="5566"/>
  </r>
  <r>
    <x v="2124"/>
    <x v="0"/>
    <x v="61"/>
    <x v="0"/>
    <x v="86"/>
    <s v="['crime', 'scifi', 'thriller', 'animation', 'action', 'comedy', 'european']"/>
    <s v="['JP', 'FR']"/>
    <m/>
    <s v="tt4717402"/>
    <n v="6.7"/>
    <n v="4263"/>
  </r>
  <r>
    <x v="2125"/>
    <x v="1"/>
    <x v="60"/>
    <x v="7"/>
    <x v="88"/>
    <s v="['comedy', 'family', 'fantasy', 'animation']"/>
    <s v="['CA']"/>
    <n v="4"/>
    <s v="tt5607658"/>
    <n v="7.1"/>
    <n v="439"/>
  </r>
  <r>
    <x v="2126"/>
    <x v="0"/>
    <x v="60"/>
    <x v="5"/>
    <x v="115"/>
    <s v="['thriller', 'action', 'drama']"/>
    <s v="['KR']"/>
    <m/>
    <s v="tt6769508"/>
    <n v="7.1"/>
    <n v="5434"/>
  </r>
  <r>
    <x v="2127"/>
    <x v="1"/>
    <x v="61"/>
    <x v="10"/>
    <x v="179"/>
    <s v="['drama', 'romance']"/>
    <s v="['KR']"/>
    <n v="1"/>
    <s v="tt8078816"/>
    <n v="8.1999999999999993"/>
    <n v="5654"/>
  </r>
  <r>
    <x v="2128"/>
    <x v="0"/>
    <x v="60"/>
    <x v="5"/>
    <x v="135"/>
    <s v="['documentation', 'european']"/>
    <s v="['ES']"/>
    <m/>
    <s v="tt6997426"/>
    <n v="7.4"/>
    <n v="1593"/>
  </r>
  <r>
    <x v="2129"/>
    <x v="1"/>
    <x v="60"/>
    <x v="2"/>
    <x v="110"/>
    <s v="['drama', 'comedy', 'romance', 'european']"/>
    <s v="['ES']"/>
    <n v="3"/>
    <s v="tt6762348"/>
    <n v="7.3"/>
    <n v="1376"/>
  </r>
  <r>
    <x v="2130"/>
    <x v="0"/>
    <x v="61"/>
    <x v="5"/>
    <x v="25"/>
    <s v="['comedy', 'drama', 'scifi', 'romance', 'thriller', 'fantasy', 'european']"/>
    <s v="['IN']"/>
    <m/>
    <s v="tt6527426"/>
    <n v="5.2"/>
    <n v="27208"/>
  </r>
  <r>
    <x v="2131"/>
    <x v="0"/>
    <x v="61"/>
    <x v="1"/>
    <x v="7"/>
    <s v="['fantasy', 'family', 'comedy']"/>
    <s v="['US']"/>
    <m/>
    <s v="tt2990140"/>
    <n v="7"/>
    <n v="71182"/>
  </r>
  <r>
    <x v="2132"/>
    <x v="0"/>
    <x v="61"/>
    <x v="5"/>
    <x v="28"/>
    <s v="['drama', 'comedy', 'european']"/>
    <s v="['BE', 'FR', 'IT']"/>
    <m/>
    <s v="tt7489816"/>
    <n v="6.8"/>
    <n v="14876"/>
  </r>
  <r>
    <x v="2133"/>
    <x v="1"/>
    <x v="60"/>
    <x v="5"/>
    <x v="114"/>
    <s v="['comedy', 'drama', 'crime']"/>
    <s v="['CA']"/>
    <n v="1"/>
    <s v="tt5797220"/>
    <n v="6.6"/>
    <n v="3078"/>
  </r>
  <r>
    <x v="2134"/>
    <x v="1"/>
    <x v="60"/>
    <x v="5"/>
    <x v="65"/>
    <s v="['drama', 'reality', 'family', 'comedy', 'documentation', 'music', 'european']"/>
    <s v="['SE']"/>
    <n v="4"/>
    <s v="tt0869654"/>
    <n v="2.2999999999999998"/>
    <n v="15"/>
  </r>
  <r>
    <x v="2135"/>
    <x v="1"/>
    <x v="60"/>
    <x v="2"/>
    <x v="70"/>
    <s v="['crime', 'documentation']"/>
    <s v="['GB']"/>
    <n v="2"/>
    <s v="tt7667038"/>
    <n v="3.8"/>
    <n v="1394"/>
  </r>
  <r>
    <x v="2136"/>
    <x v="0"/>
    <x v="61"/>
    <x v="1"/>
    <x v="2"/>
    <s v="['comedy', 'drama', 'family', 'romance']"/>
    <s v="['GB']"/>
    <m/>
    <s v="tt6542108"/>
    <n v="6.2"/>
    <n v="150"/>
  </r>
  <r>
    <x v="2137"/>
    <x v="0"/>
    <x v="60"/>
    <x v="0"/>
    <x v="112"/>
    <s v="['drama', 'war']"/>
    <s v="['TR', 'US']"/>
    <m/>
    <s v="tt4943322"/>
    <n v="6.4"/>
    <n v="25582"/>
  </r>
  <r>
    <x v="2138"/>
    <x v="1"/>
    <x v="60"/>
    <x v="10"/>
    <x v="145"/>
    <s v="['comedy', 'drama', 'romance']"/>
    <s v="['KR']"/>
    <n v="1"/>
    <s v="tt6257622"/>
    <n v="7.3"/>
    <n v="1537"/>
  </r>
  <r>
    <x v="2139"/>
    <x v="1"/>
    <x v="61"/>
    <x v="7"/>
    <x v="134"/>
    <s v="['comedy', 'action', 'animation', 'fantasy', 'thriller']"/>
    <s v="['ES', 'IT']"/>
    <n v="4"/>
    <s v="tt9077350"/>
    <n v="5.3"/>
    <n v="111"/>
  </r>
  <r>
    <x v="2140"/>
    <x v="0"/>
    <x v="60"/>
    <x v="5"/>
    <x v="124"/>
    <s v="['crime', 'documentation', 'drama']"/>
    <s v="['US', 'AU']"/>
    <m/>
    <s v="tt6333052"/>
    <n v="6.1"/>
    <n v="5384"/>
  </r>
  <r>
    <x v="2141"/>
    <x v="1"/>
    <x v="61"/>
    <x v="2"/>
    <x v="69"/>
    <s v="['drama', 'comedy', 'sport']"/>
    <s v="['IN']"/>
    <n v="1"/>
    <s v="tt10656928"/>
    <n v="7.4"/>
    <n v="2176"/>
  </r>
  <r>
    <x v="2142"/>
    <x v="1"/>
    <x v="61"/>
    <x v="10"/>
    <x v="114"/>
    <s v="['action', 'scifi', 'fantasy', 'drama']"/>
    <s v="['TR']"/>
    <n v="4"/>
    <s v="tt7668518"/>
    <n v="6.5"/>
    <n v="34396"/>
  </r>
  <r>
    <x v="2143"/>
    <x v="0"/>
    <x v="61"/>
    <x v="0"/>
    <x v="2"/>
    <s v="['crime', 'comedy', 'european']"/>
    <s v="['FR']"/>
    <m/>
    <s v="tt6892462"/>
    <n v="6.3"/>
    <n v="4246"/>
  </r>
  <r>
    <x v="2144"/>
    <x v="0"/>
    <x v="60"/>
    <x v="5"/>
    <x v="71"/>
    <s v="['documentation', 'crime', 'sport']"/>
    <s v="['US']"/>
    <m/>
    <s v="tt7344360"/>
    <n v="7.4"/>
    <n v="7734"/>
  </r>
  <r>
    <x v="2145"/>
    <x v="0"/>
    <x v="61"/>
    <x v="5"/>
    <x v="123"/>
    <s v="['drama']"/>
    <s v="['US']"/>
    <m/>
    <s v="tt7260048"/>
    <n v="6.7"/>
    <n v="4611"/>
  </r>
  <r>
    <x v="2146"/>
    <x v="1"/>
    <x v="61"/>
    <x v="10"/>
    <x v="111"/>
    <s v="['drama', 'family', 'music']"/>
    <s v="['CO']"/>
    <n v="2"/>
    <s v="tt8560918"/>
    <n v="7.7"/>
    <n v="1202"/>
  </r>
  <r>
    <x v="2147"/>
    <x v="1"/>
    <x v="61"/>
    <x v="9"/>
    <x v="175"/>
    <s v="['animation', 'action', 'comedy', 'family']"/>
    <s v="['BR', 'CA']"/>
    <n v="2"/>
    <s v="tt8697554"/>
    <n v="7.5"/>
    <n v="663"/>
  </r>
  <r>
    <x v="2148"/>
    <x v="0"/>
    <x v="61"/>
    <x v="1"/>
    <x v="41"/>
    <s v="['animation', 'action', 'family', 'scifi', 'comedy']"/>
    <s v="['CA', 'CN']"/>
    <m/>
    <s v="tt7133686"/>
    <n v="6.6"/>
    <n v="16964"/>
  </r>
  <r>
    <x v="2149"/>
    <x v="0"/>
    <x v="60"/>
    <x v="4"/>
    <x v="67"/>
    <s v="['crime', 'action']"/>
    <s v="['US']"/>
    <m/>
    <s v="tt2569088"/>
    <n v="4.9000000000000004"/>
    <n v="6555"/>
  </r>
  <r>
    <x v="2150"/>
    <x v="0"/>
    <x v="60"/>
    <x v="0"/>
    <x v="86"/>
    <s v="['documentation', 'crime', 'drama']"/>
    <s v="['US']"/>
    <m/>
    <s v="tt3465276"/>
    <n v="6.2"/>
    <n v="5922"/>
  </r>
  <r>
    <x v="2151"/>
    <x v="1"/>
    <x v="61"/>
    <x v="10"/>
    <x v="152"/>
    <s v="['comedy']"/>
    <s v="['US']"/>
    <n v="1"/>
    <s v="tt8858472"/>
    <n v="8.5"/>
    <n v="3387"/>
  </r>
  <r>
    <x v="2152"/>
    <x v="0"/>
    <x v="60"/>
    <x v="5"/>
    <x v="11"/>
    <s v="['history', 'documentation']"/>
    <s v="['US']"/>
    <m/>
    <s v="tt6714534"/>
    <n v="7.4"/>
    <n v="7333"/>
  </r>
  <r>
    <x v="2153"/>
    <x v="1"/>
    <x v="60"/>
    <x v="10"/>
    <x v="116"/>
    <s v="['crime', 'drama']"/>
    <s v="['CO']"/>
    <n v="1"/>
    <s v="tt6809396"/>
    <n v="7.7"/>
    <n v="985"/>
  </r>
  <r>
    <x v="2154"/>
    <x v="1"/>
    <x v="61"/>
    <x v="5"/>
    <x v="70"/>
    <s v="['drama', 'romance']"/>
    <s v="['TH']"/>
    <n v="1"/>
    <s v="tt10438662"/>
    <n v="6.7"/>
    <n v="199"/>
  </r>
  <r>
    <x v="2155"/>
    <x v="1"/>
    <x v="60"/>
    <x v="2"/>
    <x v="36"/>
    <s v="['scifi', 'animation', 'drama', 'fantasy']"/>
    <s v="['JP']"/>
    <n v="1"/>
    <s v="tt7484994"/>
    <n v="7.1"/>
    <n v="1524"/>
  </r>
  <r>
    <x v="2156"/>
    <x v="0"/>
    <x v="60"/>
    <x v="5"/>
    <x v="124"/>
    <s v="['comedy', 'animation', 'action', 'family', 'fantasy']"/>
    <s v="['US']"/>
    <m/>
    <s v="tt5257726"/>
    <n v="7.5"/>
    <n v="3139"/>
  </r>
  <r>
    <x v="2157"/>
    <x v="0"/>
    <x v="61"/>
    <x v="5"/>
    <x v="39"/>
    <s v="['drama', 'comedy', 'romance']"/>
    <s v="['US']"/>
    <m/>
    <s v="tt6119856"/>
    <n v="6.4"/>
    <n v="9442"/>
  </r>
  <r>
    <x v="2158"/>
    <x v="1"/>
    <x v="61"/>
    <x v="10"/>
    <x v="152"/>
    <s v="['drama', 'thriller', 'action', 'crime']"/>
    <s v="['DE']"/>
    <n v="1"/>
    <s v="tt6839788"/>
    <n v="7.5"/>
    <n v="12453"/>
  </r>
  <r>
    <x v="2159"/>
    <x v="1"/>
    <x v="60"/>
    <x v="8"/>
    <x v="85"/>
    <s v="['comedy', 'drama', 'family', 'action', 'documentation']"/>
    <s v="['US']"/>
    <n v="3"/>
    <s v="tt6928052"/>
    <n v="7"/>
    <n v="2062"/>
  </r>
  <r>
    <x v="2160"/>
    <x v="0"/>
    <x v="60"/>
    <x v="5"/>
    <x v="21"/>
    <s v="['romance', 'drama', 'european']"/>
    <s v="['ES', 'US']"/>
    <m/>
    <s v="tt5479616"/>
    <n v="5.0999999999999996"/>
    <n v="4397"/>
  </r>
  <r>
    <x v="2161"/>
    <x v="0"/>
    <x v="61"/>
    <x v="5"/>
    <x v="104"/>
    <s v="['comedy']"/>
    <s v="['XX']"/>
    <m/>
    <s v="tt8342946"/>
    <n v="6.6"/>
    <n v="1327"/>
  </r>
  <r>
    <x v="2162"/>
    <x v="0"/>
    <x v="60"/>
    <x v="5"/>
    <x v="113"/>
    <s v="['comedy', 'drama']"/>
    <s v="['US']"/>
    <m/>
    <s v="tt6189446"/>
    <n v="6.7"/>
    <n v="11311"/>
  </r>
  <r>
    <x v="2163"/>
    <x v="1"/>
    <x v="61"/>
    <x v="2"/>
    <x v="106"/>
    <s v="['drama', 'romance', 'history', 'music']"/>
    <s v="['MX']"/>
    <n v="3"/>
    <s v="tt8045690"/>
    <n v="8"/>
    <n v="4556"/>
  </r>
  <r>
    <x v="2164"/>
    <x v="1"/>
    <x v="60"/>
    <x v="2"/>
    <x v="36"/>
    <s v="['action', 'scifi', 'animation']"/>
    <s v="['JP']"/>
    <n v="1"/>
    <s v="tt6921524"/>
    <n v="5.7"/>
    <n v="217"/>
  </r>
  <r>
    <x v="2165"/>
    <x v="1"/>
    <x v="61"/>
    <x v="10"/>
    <x v="160"/>
    <s v="['drama', 'thriller', 'crime']"/>
    <s v="['ES']"/>
    <n v="1"/>
    <s v="tt6970710"/>
    <n v="7.9"/>
    <n v="3696"/>
  </r>
  <r>
    <x v="2166"/>
    <x v="0"/>
    <x v="60"/>
    <x v="0"/>
    <x v="124"/>
    <s v="['comedy']"/>
    <s v="['US']"/>
    <m/>
    <s v="tt6174314"/>
    <n v="5.3"/>
    <n v="5509"/>
  </r>
  <r>
    <x v="2167"/>
    <x v="1"/>
    <x v="61"/>
    <x v="10"/>
    <x v="191"/>
    <s v="['comedy']"/>
    <s v="['US']"/>
    <n v="1"/>
    <s v="tt9203078"/>
    <n v="7.7"/>
    <n v="1145"/>
  </r>
  <r>
    <x v="2168"/>
    <x v="0"/>
    <x v="61"/>
    <x v="5"/>
    <x v="125"/>
    <s v="['drama', 'romance', 'european']"/>
    <s v="['FR']"/>
    <m/>
    <s v="tt8168186"/>
    <n v="7"/>
    <n v="5598"/>
  </r>
  <r>
    <x v="2169"/>
    <x v="0"/>
    <x v="61"/>
    <x v="5"/>
    <x v="29"/>
    <s v="['documentation', 'music']"/>
    <s v="['US']"/>
    <m/>
    <s v="tt8716334"/>
    <n v="8.5"/>
    <n v="2178"/>
  </r>
  <r>
    <x v="2170"/>
    <x v="1"/>
    <x v="60"/>
    <x v="10"/>
    <x v="73"/>
    <s v="['drama', 'crime', 'european']"/>
    <s v="['PL']"/>
    <n v="2"/>
    <s v="tt7514746"/>
    <n v="7"/>
    <n v="1573"/>
  </r>
  <r>
    <x v="2171"/>
    <x v="1"/>
    <x v="60"/>
    <x v="10"/>
    <x v="70"/>
    <s v="['documentation']"/>
    <s v="['US']"/>
    <n v="1"/>
    <s v="tt6333104"/>
    <n v="6.6"/>
    <n v="2168"/>
  </r>
  <r>
    <x v="2172"/>
    <x v="1"/>
    <x v="61"/>
    <x v="6"/>
    <x v="50"/>
    <s v="['documentation']"/>
    <s v="['US']"/>
    <n v="1"/>
    <s v="tt9315990"/>
    <n v="6.8"/>
    <n v="531"/>
  </r>
  <r>
    <x v="2173"/>
    <x v="1"/>
    <x v="60"/>
    <x v="6"/>
    <x v="46"/>
    <s v="['drama']"/>
    <s v="['US']"/>
    <n v="4"/>
    <s v="tt6076336"/>
    <n v="6.6"/>
    <n v="5967"/>
  </r>
  <r>
    <x v="2174"/>
    <x v="1"/>
    <x v="61"/>
    <x v="6"/>
    <x v="129"/>
    <s v="['action', 'animation', 'comedy', 'romance']"/>
    <s v="['JP']"/>
    <n v="2"/>
    <s v="tt8963328"/>
    <n v="8"/>
    <n v="1952"/>
  </r>
  <r>
    <x v="2175"/>
    <x v="0"/>
    <x v="60"/>
    <x v="1"/>
    <x v="21"/>
    <s v="['drama', 'history']"/>
    <s v="['US']"/>
    <m/>
    <s v="tt5225360"/>
    <n v="7.4"/>
    <n v="736"/>
  </r>
  <r>
    <x v="2176"/>
    <x v="0"/>
    <x v="60"/>
    <x v="5"/>
    <x v="0"/>
    <s v="['documentation']"/>
    <s v="['CU', 'US']"/>
    <m/>
    <s v="tt7320560"/>
    <n v="8.3000000000000007"/>
    <n v="4715"/>
  </r>
  <r>
    <x v="2177"/>
    <x v="0"/>
    <x v="61"/>
    <x v="4"/>
    <x v="21"/>
    <s v="['drama', 'sport']"/>
    <s v="['CA']"/>
    <m/>
    <s v="tt5672286"/>
    <n v="7.3"/>
    <n v="2105"/>
  </r>
  <r>
    <x v="2178"/>
    <x v="0"/>
    <x v="61"/>
    <x v="5"/>
    <x v="113"/>
    <s v="['comedy', 'european']"/>
    <s v="['FR']"/>
    <m/>
    <s v="tt6857988"/>
    <n v="6.3"/>
    <n v="14146"/>
  </r>
  <r>
    <x v="2179"/>
    <x v="0"/>
    <x v="61"/>
    <x v="0"/>
    <x v="14"/>
    <s v="['thriller']"/>
    <s v="['ZA', 'GB']"/>
    <m/>
    <s v="tt2249081"/>
    <n v="5.9"/>
    <n v="2427"/>
  </r>
  <r>
    <x v="2180"/>
    <x v="1"/>
    <x v="60"/>
    <x v="5"/>
    <x v="66"/>
    <s v="['comedy']"/>
    <s v="['JP']"/>
    <n v="1"/>
    <s v="tt6304676"/>
    <n v="8.1"/>
    <n v="2053"/>
  </r>
  <r>
    <x v="2181"/>
    <x v="1"/>
    <x v="60"/>
    <x v="6"/>
    <x v="4"/>
    <s v="['drama']"/>
    <s v="['JP']"/>
    <n v="1"/>
    <s v="tt6497076"/>
    <n v="7.2"/>
    <n v="592"/>
  </r>
  <r>
    <x v="2182"/>
    <x v="1"/>
    <x v="61"/>
    <x v="6"/>
    <x v="189"/>
    <s v="['reality']"/>
    <s v="['US']"/>
    <n v="3"/>
    <s v="tt8893550"/>
    <n v="8.4"/>
    <n v="10024"/>
  </r>
  <r>
    <x v="2183"/>
    <x v="0"/>
    <x v="60"/>
    <x v="5"/>
    <x v="37"/>
    <s v="['thriller', 'crime', 'drama', 'romance']"/>
    <s v="['US']"/>
    <m/>
    <s v="tt5539054"/>
    <n v="4.7"/>
    <n v="12740"/>
  </r>
  <r>
    <x v="2184"/>
    <x v="0"/>
    <x v="60"/>
    <x v="5"/>
    <x v="45"/>
    <s v="['comedy', 'drama', 'romance', 'european']"/>
    <s v="['FR']"/>
    <m/>
    <s v="tt5157682"/>
    <n v="6.9"/>
    <n v="7383"/>
  </r>
  <r>
    <x v="2185"/>
    <x v="1"/>
    <x v="61"/>
    <x v="10"/>
    <x v="170"/>
    <s v="['drama', 'thriller']"/>
    <s v="['RU']"/>
    <n v="1"/>
    <s v="tt6840106"/>
    <n v="6.6"/>
    <n v="443"/>
  </r>
  <r>
    <x v="2186"/>
    <x v="0"/>
    <x v="60"/>
    <x v="5"/>
    <x v="145"/>
    <s v="['comedy', 'documentation']"/>
    <s v="['US']"/>
    <m/>
    <s v="tt6948354"/>
    <n v="6.9"/>
    <n v="3711"/>
  </r>
  <r>
    <x v="2187"/>
    <x v="1"/>
    <x v="60"/>
    <x v="10"/>
    <x v="46"/>
    <s v="['drama', 'thriller']"/>
    <s v="['JP']"/>
    <n v="1"/>
    <s v="tt7332652"/>
    <n v="4.9000000000000004"/>
    <n v="1531"/>
  </r>
  <r>
    <x v="2188"/>
    <x v="1"/>
    <x v="61"/>
    <x v="7"/>
    <x v="66"/>
    <s v="['scifi', 'animation', 'action', 'comedy', 'family']"/>
    <s v="['US']"/>
    <n v="1"/>
    <s v="tt9322614"/>
    <n v="6.2"/>
    <n v="244"/>
  </r>
  <r>
    <x v="2189"/>
    <x v="0"/>
    <x v="60"/>
    <x v="5"/>
    <x v="54"/>
    <s v="['comedy', 'documentation']"/>
    <s v="['US']"/>
    <m/>
    <s v="tt6900940"/>
    <n v="8.1999999999999993"/>
    <n v="7120"/>
  </r>
  <r>
    <x v="2190"/>
    <x v="1"/>
    <x v="60"/>
    <x v="10"/>
    <x v="71"/>
    <s v="['war', 'crime', 'drama', 'thriller']"/>
    <s v="['MX']"/>
    <n v="3"/>
    <s v="tt6495756"/>
    <n v="7.2"/>
    <n v="3052"/>
  </r>
  <r>
    <x v="2191"/>
    <x v="1"/>
    <x v="61"/>
    <x v="10"/>
    <x v="126"/>
    <s v="['scifi', 'romance', 'drama', 'fantasy']"/>
    <s v="['ES']"/>
    <n v="1"/>
    <s v="tt8517780"/>
    <n v="7.7"/>
    <n v="2283"/>
  </r>
  <r>
    <x v="2192"/>
    <x v="1"/>
    <x v="60"/>
    <x v="6"/>
    <x v="69"/>
    <s v="['scifi', 'family', 'fantasy', 'horror', 'thriller', 'drama']"/>
    <s v="['CA', 'GB']"/>
    <n v="2"/>
    <s v="tt7573024"/>
    <n v="6.5"/>
    <n v="1826"/>
  </r>
  <r>
    <x v="2193"/>
    <x v="0"/>
    <x v="61"/>
    <x v="1"/>
    <x v="170"/>
    <s v="['fantasy', 'animation', 'drama', 'family', 'comedy']"/>
    <s v="['JP']"/>
    <m/>
    <s v="tt8223844"/>
    <n v="6.6"/>
    <n v="2646"/>
  </r>
  <r>
    <x v="2194"/>
    <x v="1"/>
    <x v="60"/>
    <x v="10"/>
    <x v="129"/>
    <s v="['comedy']"/>
    <s v="['US']"/>
    <n v="1"/>
    <s v="tt5706996"/>
    <n v="7"/>
    <n v="17525"/>
  </r>
  <r>
    <x v="2195"/>
    <x v="1"/>
    <x v="61"/>
    <x v="9"/>
    <x v="69"/>
    <s v="['action', 'romance', 'thriller', 'scifi', 'family', 'comedy', 'drama', 'animation']"/>
    <s v="['US']"/>
    <n v="3"/>
    <s v="tt6714408"/>
    <n v="5.2"/>
    <n v="372"/>
  </r>
  <r>
    <x v="2196"/>
    <x v="0"/>
    <x v="61"/>
    <x v="11"/>
    <x v="172"/>
    <s v="['documentation']"/>
    <s v="['IE']"/>
    <m/>
    <s v="tt8139850"/>
    <n v="6.9"/>
    <n v="1160"/>
  </r>
  <r>
    <x v="2197"/>
    <x v="1"/>
    <x v="60"/>
    <x v="2"/>
    <x v="109"/>
    <s v="['documentation', 'history', 'european']"/>
    <s v="['GB']"/>
    <n v="1"/>
    <s v="tt6596634"/>
    <n v="7.3"/>
    <n v="1541"/>
  </r>
  <r>
    <x v="2198"/>
    <x v="0"/>
    <x v="60"/>
    <x v="5"/>
    <x v="120"/>
    <s v="['drama', 'action', 'history', 'war', 'thriller']"/>
    <s v="['KR']"/>
    <m/>
    <s v="tt7160176"/>
    <n v="6.8"/>
    <n v="2435"/>
  </r>
  <r>
    <x v="2199"/>
    <x v="1"/>
    <x v="61"/>
    <x v="5"/>
    <x v="64"/>
    <s v="['action', 'war', 'drama']"/>
    <s v="['IL']"/>
    <n v="1"/>
    <s v="tt8220344"/>
    <n v="7.1"/>
    <n v="3123"/>
  </r>
  <r>
    <x v="2200"/>
    <x v="0"/>
    <x v="61"/>
    <x v="4"/>
    <x v="21"/>
    <s v="['scifi', 'animation', 'action']"/>
    <s v="['JP']"/>
    <m/>
    <s v="tt8015080"/>
    <n v="5.8"/>
    <n v="4824"/>
  </r>
  <r>
    <x v="2201"/>
    <x v="1"/>
    <x v="61"/>
    <x v="10"/>
    <x v="111"/>
    <s v="['crime', 'action', 'documentation']"/>
    <s v="['US']"/>
    <n v="1"/>
    <s v="tt8004578"/>
    <n v="7.9"/>
    <n v="3633"/>
  </r>
  <r>
    <x v="2202"/>
    <x v="0"/>
    <x v="61"/>
    <x v="5"/>
    <x v="24"/>
    <s v="['music', 'documentation']"/>
    <s v="['US']"/>
    <m/>
    <s v="tt7440432"/>
    <n v="7.6"/>
    <n v="4488"/>
  </r>
  <r>
    <x v="2203"/>
    <x v="0"/>
    <x v="61"/>
    <x v="5"/>
    <x v="7"/>
    <s v="['documentation', 'european']"/>
    <s v="['US', 'PL']"/>
    <m/>
    <s v="tt9316022"/>
    <n v="7.9"/>
    <n v="4082"/>
  </r>
  <r>
    <x v="2204"/>
    <x v="0"/>
    <x v="60"/>
    <x v="4"/>
    <x v="86"/>
    <s v="['comedy']"/>
    <s v="['US']"/>
    <m/>
    <s v="tt2597760"/>
    <n v="5.4"/>
    <n v="4426"/>
  </r>
  <r>
    <x v="2205"/>
    <x v="0"/>
    <x v="60"/>
    <x v="5"/>
    <x v="61"/>
    <s v="['thriller', 'crime', 'european']"/>
    <s v="['ES', 'DE']"/>
    <m/>
    <s v="tt4924942"/>
    <n v="6.4"/>
    <n v="15541"/>
  </r>
  <r>
    <x v="2206"/>
    <x v="0"/>
    <x v="60"/>
    <x v="5"/>
    <x v="5"/>
    <s v="['documentation']"/>
    <s v="['US']"/>
    <m/>
    <s v="tt6370266"/>
    <n v="8"/>
    <n v="314"/>
  </r>
  <r>
    <x v="2207"/>
    <x v="1"/>
    <x v="61"/>
    <x v="2"/>
    <x v="36"/>
    <s v="['scifi', 'animation', 'action']"/>
    <s v="['JP']"/>
    <n v="1"/>
    <s v="tt8116380"/>
    <n v="6.3"/>
    <n v="1189"/>
  </r>
  <r>
    <x v="2208"/>
    <x v="1"/>
    <x v="60"/>
    <x v="2"/>
    <x v="111"/>
    <s v="['scifi', 'drama', 'fantasy', 'romance', 'family']"/>
    <s v="['CN']"/>
    <n v="1"/>
    <s v="tt6488862"/>
    <n v="8.4"/>
    <n v="2214"/>
  </r>
  <r>
    <x v="2209"/>
    <x v="0"/>
    <x v="61"/>
    <x v="5"/>
    <x v="63"/>
    <s v="['documentation', 'sport', 'european']"/>
    <s v="['ES']"/>
    <m/>
    <s v="tt9135854"/>
    <n v="8"/>
    <n v="3064"/>
  </r>
  <r>
    <x v="2210"/>
    <x v="1"/>
    <x v="61"/>
    <x v="5"/>
    <x v="190"/>
    <s v="['animation', 'comedy', 'family', 'fantasy']"/>
    <s v="['CA', 'US', 'IE']"/>
    <n v="3"/>
    <s v="tt8673042"/>
    <n v="5.9"/>
    <n v="119"/>
  </r>
  <r>
    <x v="2211"/>
    <x v="0"/>
    <x v="61"/>
    <x v="0"/>
    <x v="164"/>
    <s v="['comedy', 'music']"/>
    <s v="['US']"/>
    <m/>
    <s v="tt9036126"/>
    <n v="7.5"/>
    <n v="5096"/>
  </r>
  <r>
    <x v="2212"/>
    <x v="1"/>
    <x v="61"/>
    <x v="10"/>
    <x v="46"/>
    <s v="['comedy', 'animation']"/>
    <s v="['JP']"/>
    <n v="2"/>
    <s v="tt7808370"/>
    <n v="6.9"/>
    <n v="815"/>
  </r>
  <r>
    <x v="2213"/>
    <x v="0"/>
    <x v="60"/>
    <x v="0"/>
    <x v="145"/>
    <s v="['crime', 'drama', 'thriller']"/>
    <s v="['US']"/>
    <m/>
    <s v="tt6469960"/>
    <n v="3.1"/>
    <n v="1594"/>
  </r>
  <r>
    <x v="2214"/>
    <x v="0"/>
    <x v="60"/>
    <x v="5"/>
    <x v="145"/>
    <s v="['comedy']"/>
    <s v="['US']"/>
    <m/>
    <s v="tt6608034"/>
    <n v="7.4"/>
    <n v="2465"/>
  </r>
  <r>
    <x v="2215"/>
    <x v="0"/>
    <x v="60"/>
    <x v="5"/>
    <x v="163"/>
    <s v="['documentation']"/>
    <s v="['US']"/>
    <m/>
    <s v="tt5278930"/>
    <n v="7.3"/>
    <n v="1436"/>
  </r>
  <r>
    <x v="2216"/>
    <x v="0"/>
    <x v="60"/>
    <x v="1"/>
    <x v="147"/>
    <s v="['fantasy', 'family', 'drama', 'comedy', 'thriller', 'music', 'animation']"/>
    <s v="['US', 'CA', 'GB']"/>
    <m/>
    <s v="tt5851786"/>
    <n v="5.6"/>
    <n v="3410"/>
  </r>
  <r>
    <x v="2217"/>
    <x v="1"/>
    <x v="61"/>
    <x v="10"/>
    <x v="46"/>
    <s v="['scifi', 'action', 'history', 'horror', 'animation']"/>
    <s v="['JP']"/>
    <n v="1"/>
    <s v="tt8565136"/>
    <n v="6.7"/>
    <n v="1883"/>
  </r>
  <r>
    <x v="2218"/>
    <x v="1"/>
    <x v="61"/>
    <x v="10"/>
    <x v="145"/>
    <s v="['crime', 'romance', 'thriller', 'drama']"/>
    <s v="['KR']"/>
    <n v="1"/>
    <s v="tt7890244"/>
    <n v="8.1"/>
    <n v="596"/>
  </r>
  <r>
    <x v="2219"/>
    <x v="1"/>
    <x v="61"/>
    <x v="6"/>
    <x v="69"/>
    <s v="['comedy']"/>
    <s v="['US']"/>
    <n v="1"/>
    <s v="tt9384194"/>
    <n v="5.7"/>
    <n v="390"/>
  </r>
  <r>
    <x v="2220"/>
    <x v="1"/>
    <x v="60"/>
    <x v="2"/>
    <x v="173"/>
    <s v="['drama', 'comedy', 'romance']"/>
    <s v="['CN']"/>
    <n v="1"/>
    <s v="tt8434720"/>
    <n v="8"/>
    <n v="1386"/>
  </r>
  <r>
    <x v="2221"/>
    <x v="1"/>
    <x v="61"/>
    <x v="6"/>
    <x v="129"/>
    <s v="['drama', 'crime', 'thriller']"/>
    <s v="['GB']"/>
    <n v="2"/>
    <s v="tt9185110"/>
    <n v="5.5"/>
    <n v="2787"/>
  </r>
  <r>
    <x v="2222"/>
    <x v="0"/>
    <x v="60"/>
    <x v="5"/>
    <x v="167"/>
    <s v="['comedy', 'documentation']"/>
    <s v="['US']"/>
    <m/>
    <s v="tt6438918"/>
    <n v="7.8"/>
    <n v="3228"/>
  </r>
  <r>
    <x v="2223"/>
    <x v="0"/>
    <x v="60"/>
    <x v="5"/>
    <x v="76"/>
    <s v="['comedy']"/>
    <s v="['US']"/>
    <m/>
    <s v="tt5893332"/>
    <n v="5.2"/>
    <n v="16603"/>
  </r>
  <r>
    <x v="2224"/>
    <x v="0"/>
    <x v="61"/>
    <x v="4"/>
    <x v="40"/>
    <s v="['comedy']"/>
    <s v="['US']"/>
    <m/>
    <s v="tt6821012"/>
    <n v="5.2"/>
    <n v="21481"/>
  </r>
  <r>
    <x v="2225"/>
    <x v="0"/>
    <x v="60"/>
    <x v="5"/>
    <x v="39"/>
    <s v="['comedy', 'fantasy', 'romance']"/>
    <s v="['US']"/>
    <m/>
    <s v="tt6048930"/>
    <n v="5.4"/>
    <n v="19366"/>
  </r>
  <r>
    <x v="2226"/>
    <x v="1"/>
    <x v="60"/>
    <x v="6"/>
    <x v="105"/>
    <s v="['reality', 'european']"/>
    <s v="['GB']"/>
    <n v="2"/>
    <s v="tt7518558"/>
    <n v="7"/>
    <n v="665"/>
  </r>
  <r>
    <x v="2227"/>
    <x v="0"/>
    <x v="61"/>
    <x v="5"/>
    <x v="11"/>
    <s v="['documentation']"/>
    <s v="['US']"/>
    <m/>
    <s v="tt8106576"/>
    <n v="7.6"/>
    <n v="2671"/>
  </r>
  <r>
    <x v="2228"/>
    <x v="1"/>
    <x v="60"/>
    <x v="2"/>
    <x v="183"/>
    <s v="['reality', 'documentation', 'sport']"/>
    <s v="['US']"/>
    <n v="3"/>
    <s v="tt5771332"/>
    <n v="7.7"/>
    <n v="895"/>
  </r>
  <r>
    <x v="2229"/>
    <x v="1"/>
    <x v="61"/>
    <x v="10"/>
    <x v="41"/>
    <s v="['drama', 'crime', 'thriller', 'action']"/>
    <s v="['ES']"/>
    <n v="1"/>
    <s v="tt7158972"/>
    <n v="5.6"/>
    <n v="658"/>
  </r>
  <r>
    <x v="2230"/>
    <x v="0"/>
    <x v="61"/>
    <x v="4"/>
    <x v="118"/>
    <s v="['documentation', 'music']"/>
    <s v="['US']"/>
    <m/>
    <s v="tt9426852"/>
    <n v="8.3000000000000007"/>
    <n v="5293"/>
  </r>
  <r>
    <x v="2231"/>
    <x v="0"/>
    <x v="60"/>
    <x v="1"/>
    <x v="41"/>
    <s v="['comedy', 'family', 'fantasy', 'european']"/>
    <s v="['ES']"/>
    <m/>
    <s v="tt6060156"/>
    <n v="6.8"/>
    <n v="18484"/>
  </r>
  <r>
    <x v="2232"/>
    <x v="0"/>
    <x v="61"/>
    <x v="1"/>
    <x v="37"/>
    <s v="['comedy', 'documentation']"/>
    <s v="['US']"/>
    <m/>
    <s v="tt9777830"/>
    <n v="7.4"/>
    <n v="738"/>
  </r>
  <r>
    <x v="2233"/>
    <x v="0"/>
    <x v="61"/>
    <x v="5"/>
    <x v="86"/>
    <s v="['drama', 'european']"/>
    <s v="['IS', 'SE', 'BE']"/>
    <m/>
    <s v="tt6776106"/>
    <n v="6.9"/>
    <n v="3020"/>
  </r>
  <r>
    <x v="2234"/>
    <x v="0"/>
    <x v="61"/>
    <x v="5"/>
    <x v="2"/>
    <s v="['comedy', 'drama', 'european']"/>
    <s v="['CH', 'DE']"/>
    <m/>
    <s v="tt4766630"/>
    <n v="6.6"/>
    <n v="4255"/>
  </r>
  <r>
    <x v="2235"/>
    <x v="1"/>
    <x v="61"/>
    <x v="6"/>
    <x v="48"/>
    <s v="['documentation']"/>
    <s v="['US', 'GB']"/>
    <n v="1"/>
    <s v="tt8747342"/>
    <n v="6.6"/>
    <n v="797"/>
  </r>
  <r>
    <x v="2236"/>
    <x v="0"/>
    <x v="61"/>
    <x v="5"/>
    <x v="41"/>
    <s v="['fantasy', 'animation', 'comedy', 'family']"/>
    <s v="['US']"/>
    <m/>
    <s v="tt4086018"/>
    <n v="5.6"/>
    <n v="3467"/>
  </r>
  <r>
    <x v="2237"/>
    <x v="1"/>
    <x v="61"/>
    <x v="5"/>
    <x v="105"/>
    <s v="['war', 'documentation', 'history', 'european']"/>
    <s v="['GB']"/>
    <n v="1"/>
    <s v="tt8268994"/>
    <n v="7.8"/>
    <n v="551"/>
  </r>
  <r>
    <x v="2238"/>
    <x v="0"/>
    <x v="60"/>
    <x v="4"/>
    <x v="87"/>
    <s v="['drama', 'history', 'european']"/>
    <s v="['ES']"/>
    <m/>
    <s v="tt5693136"/>
    <n v="6.7"/>
    <n v="4153"/>
  </r>
  <r>
    <x v="2239"/>
    <x v="1"/>
    <x v="61"/>
    <x v="6"/>
    <x v="48"/>
    <s v="['drama', 'comedy', 'animation']"/>
    <s v="['JP']"/>
    <n v="2"/>
    <s v="tt8043492"/>
    <n v="7.1"/>
    <n v="883"/>
  </r>
  <r>
    <x v="2240"/>
    <x v="1"/>
    <x v="61"/>
    <x v="10"/>
    <x v="139"/>
    <s v="['documentation', 'drama']"/>
    <s v="['US']"/>
    <n v="1"/>
    <s v="tt8200004"/>
    <n v="8.1"/>
    <n v="1759"/>
  </r>
  <r>
    <x v="2241"/>
    <x v="1"/>
    <x v="61"/>
    <x v="7"/>
    <x v="49"/>
    <s v="['animation']"/>
    <s v="['US']"/>
    <n v="3"/>
    <s v="tt9897038"/>
    <n v="6.4"/>
    <n v="155"/>
  </r>
  <r>
    <x v="2242"/>
    <x v="0"/>
    <x v="61"/>
    <x v="5"/>
    <x v="11"/>
    <s v="['thriller', 'drama', 'romance', 'sport', 'european']"/>
    <s v="['ES']"/>
    <m/>
    <s v="tt6699860"/>
    <n v="5"/>
    <n v="2747"/>
  </r>
  <r>
    <x v="2243"/>
    <x v="0"/>
    <x v="60"/>
    <x v="5"/>
    <x v="13"/>
    <s v="['western', 'horror', 'action']"/>
    <s v="['BR']"/>
    <m/>
    <s v="tt5379294"/>
    <n v="6"/>
    <n v="2642"/>
  </r>
  <r>
    <x v="2244"/>
    <x v="0"/>
    <x v="61"/>
    <x v="4"/>
    <x v="27"/>
    <s v="['drama', 'animation', 'romance']"/>
    <s v="['CN', 'JP']"/>
    <m/>
    <s v="tt8176578"/>
    <n v="6.6"/>
    <n v="7206"/>
  </r>
  <r>
    <x v="2245"/>
    <x v="0"/>
    <x v="60"/>
    <x v="5"/>
    <x v="86"/>
    <s v="['comedy', 'drama', 'music']"/>
    <s v="['US']"/>
    <m/>
    <s v="tt5539052"/>
    <n v="5.9"/>
    <n v="10428"/>
  </r>
  <r>
    <x v="2246"/>
    <x v="1"/>
    <x v="61"/>
    <x v="2"/>
    <x v="114"/>
    <s v="['action', 'thriller', 'crime', 'drama']"/>
    <s v="['US', 'MX']"/>
    <n v="2"/>
    <s v="tt8598690"/>
    <n v="7"/>
    <n v="351"/>
  </r>
  <r>
    <x v="2247"/>
    <x v="0"/>
    <x v="61"/>
    <x v="5"/>
    <x v="127"/>
    <s v="['comedy', 'drama']"/>
    <s v="['US']"/>
    <m/>
    <s v="tt4762824"/>
    <n v="5.5"/>
    <n v="3909"/>
  </r>
  <r>
    <x v="2248"/>
    <x v="0"/>
    <x v="61"/>
    <x v="5"/>
    <x v="72"/>
    <s v="['drama']"/>
    <s v="['US']"/>
    <m/>
    <s v="tt1690967"/>
    <n v="6"/>
    <n v="2287"/>
  </r>
  <r>
    <x v="2249"/>
    <x v="1"/>
    <x v="61"/>
    <x v="10"/>
    <x v="194"/>
    <s v="['scifi', 'drama', 'fantasy', 'horror', 'thriller', 'family']"/>
    <s v="['MX']"/>
    <n v="2"/>
    <s v="tt7414954"/>
    <n v="6.8"/>
    <n v="2521"/>
  </r>
  <r>
    <x v="2250"/>
    <x v="0"/>
    <x v="60"/>
    <x v="5"/>
    <x v="21"/>
    <s v="['documentation']"/>
    <s v="['US']"/>
    <m/>
    <s v="tt5233558"/>
    <n v="7.2"/>
    <n v="2881"/>
  </r>
  <r>
    <x v="2251"/>
    <x v="1"/>
    <x v="61"/>
    <x v="10"/>
    <x v="69"/>
    <s v="['comedy', 'fantasy', 'animation']"/>
    <s v="['BR']"/>
    <n v="1"/>
    <s v="tt8912244"/>
    <n v="5.4"/>
    <n v="1685"/>
  </r>
  <r>
    <x v="2252"/>
    <x v="0"/>
    <x v="60"/>
    <x v="1"/>
    <x v="54"/>
    <s v="['animation', 'fantasy']"/>
    <s v="['US']"/>
    <m/>
    <s v="tt9408950"/>
    <n v="5.5"/>
    <n v="300"/>
  </r>
  <r>
    <x v="2253"/>
    <x v="0"/>
    <x v="60"/>
    <x v="5"/>
    <x v="68"/>
    <s v="['thriller', 'action']"/>
    <s v="['IN']"/>
    <m/>
    <s v="tt6485666"/>
    <n v="8.1"/>
    <n v="32573"/>
  </r>
  <r>
    <x v="2254"/>
    <x v="1"/>
    <x v="61"/>
    <x v="2"/>
    <x v="179"/>
    <s v="['action']"/>
    <s v="['CN']"/>
    <n v="2"/>
    <s v="tt7317178"/>
    <n v="5.2"/>
    <n v="127"/>
  </r>
  <r>
    <x v="2255"/>
    <x v="0"/>
    <x v="61"/>
    <x v="5"/>
    <x v="167"/>
    <s v="['music', 'comedy']"/>
    <s v="['US']"/>
    <m/>
    <s v="tt7924798"/>
    <n v="5.8"/>
    <n v="1276"/>
  </r>
  <r>
    <x v="2256"/>
    <x v="0"/>
    <x v="61"/>
    <x v="0"/>
    <x v="45"/>
    <s v="['crime', 'drama', 'thriller']"/>
    <s v="['AR', 'ES']"/>
    <m/>
    <s v="tt7841496"/>
    <n v="5.6"/>
    <n v="4684"/>
  </r>
  <r>
    <x v="2257"/>
    <x v="0"/>
    <x v="61"/>
    <x v="5"/>
    <x v="188"/>
    <s v="['drama', 'action']"/>
    <s v="['IN']"/>
    <m/>
    <s v="tt8591968"/>
    <n v="7"/>
    <n v="18453"/>
  </r>
  <r>
    <x v="2258"/>
    <x v="1"/>
    <x v="60"/>
    <x v="5"/>
    <x v="130"/>
    <s v="['action', 'animation', 'comedy', 'crime', 'drama']"/>
    <s v="['KR']"/>
    <n v="1"/>
    <s v="tt12404980"/>
    <n v="6"/>
    <n v="29"/>
  </r>
  <r>
    <x v="2259"/>
    <x v="1"/>
    <x v="61"/>
    <x v="10"/>
    <x v="59"/>
    <s v="['drama', 'crime']"/>
    <s v="['TR']"/>
    <n v="3"/>
    <s v="tt7923832"/>
    <n v="7.2"/>
    <n v="1605"/>
  </r>
  <r>
    <x v="2260"/>
    <x v="0"/>
    <x v="61"/>
    <x v="5"/>
    <x v="7"/>
    <s v="['documentation']"/>
    <s v="['ES']"/>
    <m/>
    <s v="tt8067306"/>
    <n v="7.5"/>
    <n v="303"/>
  </r>
  <r>
    <x v="2261"/>
    <x v="0"/>
    <x v="60"/>
    <x v="0"/>
    <x v="37"/>
    <s v="['thriller', 'crime', 'action']"/>
    <s v="['US']"/>
    <m/>
    <s v="tt6014472"/>
    <n v="4.5"/>
    <n v="3524"/>
  </r>
  <r>
    <x v="2262"/>
    <x v="0"/>
    <x v="61"/>
    <x v="5"/>
    <x v="74"/>
    <s v="['crime', 'drama']"/>
    <s v="['KR']"/>
    <m/>
    <s v="tt8865580"/>
    <n v="5.5"/>
    <n v="984"/>
  </r>
  <r>
    <x v="2263"/>
    <x v="0"/>
    <x v="61"/>
    <x v="5"/>
    <x v="90"/>
    <s v="['documentation']"/>
    <s v="['US']"/>
    <m/>
    <s v="tt8178958"/>
    <n v="6.2"/>
    <n v="3333"/>
  </r>
  <r>
    <x v="2264"/>
    <x v="1"/>
    <x v="61"/>
    <x v="2"/>
    <x v="36"/>
    <s v="['scifi', 'animation', 'action']"/>
    <s v="['JP']"/>
    <n v="1"/>
    <s v="tt8893554"/>
    <n v="5.8"/>
    <n v="427"/>
  </r>
  <r>
    <x v="2265"/>
    <x v="1"/>
    <x v="61"/>
    <x v="2"/>
    <x v="111"/>
    <s v="['music']"/>
    <s v="['ES']"/>
    <n v="2"/>
    <s v="tt8254954"/>
    <n v="6.2"/>
    <n v="7"/>
  </r>
  <r>
    <x v="2266"/>
    <x v="0"/>
    <x v="60"/>
    <x v="0"/>
    <x v="41"/>
    <s v="['documentation']"/>
    <s v="['US']"/>
    <m/>
    <s v="tt6185288"/>
    <n v="5.5"/>
    <n v="1337"/>
  </r>
  <r>
    <x v="2267"/>
    <x v="0"/>
    <x v="60"/>
    <x v="5"/>
    <x v="86"/>
    <s v="['documentation']"/>
    <s v="['US']"/>
    <m/>
    <s v="tt7214842"/>
    <n v="7"/>
    <n v="6482"/>
  </r>
  <r>
    <x v="2268"/>
    <x v="0"/>
    <x v="61"/>
    <x v="5"/>
    <x v="7"/>
    <s v="['documentation']"/>
    <s v="['US']"/>
    <m/>
    <s v="tt8106570"/>
    <n v="6.3"/>
    <n v="2512"/>
  </r>
  <r>
    <x v="2269"/>
    <x v="0"/>
    <x v="61"/>
    <x v="5"/>
    <x v="11"/>
    <s v="['comedy', 'drama']"/>
    <s v="['ES', 'AR']"/>
    <m/>
    <s v="tt7605922"/>
    <n v="7.1"/>
    <n v="5934"/>
  </r>
  <r>
    <x v="2270"/>
    <x v="0"/>
    <x v="60"/>
    <x v="5"/>
    <x v="139"/>
    <s v="['comedy', 'documentation']"/>
    <s v="['US']"/>
    <m/>
    <s v="tt7679532"/>
    <n v="6.3"/>
    <n v="679"/>
  </r>
  <r>
    <x v="2271"/>
    <x v="1"/>
    <x v="61"/>
    <x v="2"/>
    <x v="90"/>
    <s v="['comedy', 'reality']"/>
    <s v="['KR']"/>
    <n v="3"/>
    <s v="tt8328460"/>
    <n v="7.6"/>
    <n v="898"/>
  </r>
  <r>
    <x v="2272"/>
    <x v="0"/>
    <x v="61"/>
    <x v="0"/>
    <x v="13"/>
    <s v="['drama', 'comedy', 'romance']"/>
    <s v="['US']"/>
    <m/>
    <s v="tt5688996"/>
    <n v="6.3"/>
    <n v="17305"/>
  </r>
  <r>
    <x v="2273"/>
    <x v="0"/>
    <x v="60"/>
    <x v="4"/>
    <x v="13"/>
    <s v="['drama', 'crime']"/>
    <s v="['US']"/>
    <m/>
    <s v="tt1366338"/>
    <n v="5.6"/>
    <n v="2519"/>
  </r>
  <r>
    <x v="2274"/>
    <x v="1"/>
    <x v="61"/>
    <x v="9"/>
    <x v="66"/>
    <s v="['comedy', 'scifi', 'action', 'animation', 'family', 'fantasy']"/>
    <s v="['US']"/>
    <n v="2"/>
    <s v="tt7736544"/>
    <n v="7.7"/>
    <n v="5927"/>
  </r>
  <r>
    <x v="2275"/>
    <x v="0"/>
    <x v="61"/>
    <x v="5"/>
    <x v="130"/>
    <s v="['comedy', 'documentation']"/>
    <s v="['US']"/>
    <m/>
    <s v="tt8005338"/>
    <n v="6.6"/>
    <n v="6816"/>
  </r>
  <r>
    <x v="2276"/>
    <x v="1"/>
    <x v="61"/>
    <x v="10"/>
    <x v="139"/>
    <s v="['scifi', 'drama', 'fantasy', 'romance']"/>
    <s v="['KR']"/>
    <n v="1"/>
    <s v="tt15062636"/>
    <n v="7.6"/>
    <n v="937"/>
  </r>
  <r>
    <x v="2277"/>
    <x v="1"/>
    <x v="60"/>
    <x v="6"/>
    <x v="105"/>
    <s v="['reality', 'action']"/>
    <s v="['US']"/>
    <n v="3"/>
    <s v="tt5706758"/>
    <n v="7.3"/>
    <n v="2359"/>
  </r>
  <r>
    <x v="2278"/>
    <x v="0"/>
    <x v="61"/>
    <x v="5"/>
    <x v="45"/>
    <s v="['thriller', 'drama', 'action', 'crime', 'european']"/>
    <s v="['ES']"/>
    <m/>
    <s v="tt7807026"/>
    <n v="6.1"/>
    <n v="4708"/>
  </r>
  <r>
    <x v="2279"/>
    <x v="0"/>
    <x v="60"/>
    <x v="0"/>
    <x v="67"/>
    <s v="['western', 'drama', 'action', 'european']"/>
    <s v="['US']"/>
    <m/>
    <s v="tt5143890"/>
    <n v="4"/>
    <n v="1208"/>
  </r>
  <r>
    <x v="2280"/>
    <x v="1"/>
    <x v="60"/>
    <x v="8"/>
    <x v="171"/>
    <s v="['documentation', 'european']"/>
    <s v="['GB']"/>
    <n v="2"/>
    <s v="tt7804132"/>
    <n v="7.6"/>
    <n v="3380"/>
  </r>
  <r>
    <x v="2281"/>
    <x v="0"/>
    <x v="60"/>
    <x v="5"/>
    <x v="47"/>
    <s v="['crime', 'drama']"/>
    <s v="['US']"/>
    <m/>
    <s v="tt6710568"/>
    <n v="5.6"/>
    <n v="322"/>
  </r>
  <r>
    <x v="2282"/>
    <x v="0"/>
    <x v="61"/>
    <x v="4"/>
    <x v="27"/>
    <s v="['comedy', 'documentation']"/>
    <s v="['US']"/>
    <m/>
    <s v="tt7379330"/>
    <n v="7.5"/>
    <n v="3695"/>
  </r>
  <r>
    <x v="2283"/>
    <x v="0"/>
    <x v="60"/>
    <x v="5"/>
    <x v="28"/>
    <s v="['comedy', 'european']"/>
    <s v="['ES']"/>
    <m/>
    <s v="tt5790492"/>
    <n v="5.5"/>
    <n v="2284"/>
  </r>
  <r>
    <x v="2284"/>
    <x v="0"/>
    <x v="61"/>
    <x v="4"/>
    <x v="21"/>
    <s v="['drama', 'romance', 'comedy']"/>
    <s v="['US']"/>
    <m/>
    <s v="tt3120280"/>
    <n v="5.8"/>
    <n v="38319"/>
  </r>
  <r>
    <x v="2285"/>
    <x v="1"/>
    <x v="61"/>
    <x v="5"/>
    <x v="69"/>
    <s v="['action', 'fantasy', 'animation']"/>
    <s v="['JP']"/>
    <n v="2"/>
    <s v="tt7940468"/>
    <n v="5.4"/>
    <n v="772"/>
  </r>
  <r>
    <x v="2286"/>
    <x v="0"/>
    <x v="61"/>
    <x v="0"/>
    <x v="86"/>
    <s v="['drama', 'romance', 'music', 'european']"/>
    <s v="['DK', 'NL', 'NO', 'SE']"/>
    <m/>
    <s v="tt6854672"/>
    <n v="5.9"/>
    <n v="4139"/>
  </r>
  <r>
    <x v="2287"/>
    <x v="0"/>
    <x v="61"/>
    <x v="4"/>
    <x v="13"/>
    <s v="['fantasy', 'animation', 'action']"/>
    <s v="['JP']"/>
    <m/>
    <s v="tt9089294"/>
    <n v="7.1"/>
    <n v="4649"/>
  </r>
  <r>
    <x v="2288"/>
    <x v="0"/>
    <x v="60"/>
    <x v="5"/>
    <x v="21"/>
    <s v="['romance', 'comedy', 'drama']"/>
    <s v="['US']"/>
    <m/>
    <s v="tt7608534"/>
    <n v="5.7"/>
    <n v="11693"/>
  </r>
  <r>
    <x v="2289"/>
    <x v="0"/>
    <x v="60"/>
    <x v="5"/>
    <x v="91"/>
    <s v="['comedy']"/>
    <s v="['US']"/>
    <m/>
    <s v="tt6720442"/>
    <n v="7.1"/>
    <n v="1322"/>
  </r>
  <r>
    <x v="2290"/>
    <x v="1"/>
    <x v="61"/>
    <x v="5"/>
    <x v="73"/>
    <s v="['drama', 'comedy', 'crime']"/>
    <s v="['KR']"/>
    <n v="1"/>
    <s v="tt12094726"/>
    <n v="8.3000000000000007"/>
    <n v="1208"/>
  </r>
  <r>
    <x v="2291"/>
    <x v="1"/>
    <x v="60"/>
    <x v="2"/>
    <x v="126"/>
    <s v="['comedy', 'romance']"/>
    <s v="['KR']"/>
    <n v="1"/>
    <s v="tt6300100"/>
    <n v="7.2"/>
    <n v="3108"/>
  </r>
  <r>
    <x v="2292"/>
    <x v="0"/>
    <x v="61"/>
    <x v="1"/>
    <x v="2"/>
    <s v="['comedy', 'fantasy', 'animation', 'family', 'drama']"/>
    <s v="['JP']"/>
    <m/>
    <s v="tt8328740"/>
    <n v="7"/>
    <n v="1803"/>
  </r>
  <r>
    <x v="2293"/>
    <x v="0"/>
    <x v="60"/>
    <x v="5"/>
    <x v="41"/>
    <s v="['family']"/>
    <s v="['US']"/>
    <m/>
    <s v="tt3396114"/>
    <n v="5.9"/>
    <n v="1414"/>
  </r>
  <r>
    <x v="2294"/>
    <x v="0"/>
    <x v="61"/>
    <x v="5"/>
    <x v="11"/>
    <s v="['comedy', 'family', 'fantasy', 'romance', 'european']"/>
    <s v="['DE']"/>
    <m/>
    <s v="tt5571754"/>
    <n v="6.2"/>
    <n v="1076"/>
  </r>
  <r>
    <x v="2295"/>
    <x v="1"/>
    <x v="61"/>
    <x v="10"/>
    <x v="116"/>
    <s v="['documentation']"/>
    <s v="['US']"/>
    <n v="1"/>
    <s v="tt9047526"/>
    <n v="7.6"/>
    <n v="806"/>
  </r>
  <r>
    <x v="2296"/>
    <x v="0"/>
    <x v="60"/>
    <x v="1"/>
    <x v="67"/>
    <s v="['romance', 'comedy', 'family']"/>
    <s v="['US']"/>
    <m/>
    <s v="tt7608418"/>
    <n v="5.7"/>
    <n v="19456"/>
  </r>
  <r>
    <x v="2297"/>
    <x v="1"/>
    <x v="60"/>
    <x v="5"/>
    <x v="1"/>
    <s v="['comedy', 'drama']"/>
    <s v="['KR']"/>
    <n v="1"/>
    <s v="tt7622902"/>
    <n v="8.5"/>
    <n v="3060"/>
  </r>
  <r>
    <x v="2298"/>
    <x v="1"/>
    <x v="61"/>
    <x v="8"/>
    <x v="186"/>
    <s v="['scifi', 'sport', 'documentation', 'reality']"/>
    <s v="['IT']"/>
    <n v="2"/>
    <s v="tt7924812"/>
    <n v="7.3"/>
    <n v="2061"/>
  </r>
  <r>
    <x v="2299"/>
    <x v="0"/>
    <x v="60"/>
    <x v="5"/>
    <x v="113"/>
    <s v="['western', 'drama', 'thriller', 'action']"/>
    <s v="['NZ', 'GB', 'DE']"/>
    <m/>
    <s v="tt1680140"/>
    <n v="5.3"/>
    <n v="1330"/>
  </r>
  <r>
    <x v="2300"/>
    <x v="0"/>
    <x v="61"/>
    <x v="5"/>
    <x v="2"/>
    <s v="['comedy']"/>
    <s v="['US']"/>
    <m/>
    <s v="tt7256866"/>
    <n v="5.2"/>
    <n v="11281"/>
  </r>
  <r>
    <x v="2301"/>
    <x v="1"/>
    <x v="61"/>
    <x v="6"/>
    <x v="114"/>
    <s v="['reality']"/>
    <s v="['US']"/>
    <n v="1"/>
    <s v="tt5545584"/>
    <n v="7.6"/>
    <n v="3989"/>
  </r>
  <r>
    <x v="2302"/>
    <x v="0"/>
    <x v="60"/>
    <x v="0"/>
    <x v="172"/>
    <s v="['comedy']"/>
    <s v="['US']"/>
    <m/>
    <s v="tt2967226"/>
    <n v="4.4000000000000004"/>
    <n v="2655"/>
  </r>
  <r>
    <x v="2303"/>
    <x v="0"/>
    <x v="60"/>
    <x v="5"/>
    <x v="147"/>
    <s v="['comedy']"/>
    <s v="['US']"/>
    <m/>
    <s v="tt3672120"/>
    <n v="5.4"/>
    <n v="4674"/>
  </r>
  <r>
    <x v="2304"/>
    <x v="0"/>
    <x v="61"/>
    <x v="3"/>
    <x v="11"/>
    <s v="['comedy', 'family', 'european']"/>
    <s v="['ES']"/>
    <m/>
    <s v="tt6126346"/>
    <n v="6"/>
    <n v="2504"/>
  </r>
  <r>
    <x v="2305"/>
    <x v="1"/>
    <x v="61"/>
    <x v="10"/>
    <x v="189"/>
    <s v="['drama', 'scifi']"/>
    <s v="['JP']"/>
    <n v="1"/>
    <s v="tt8747882"/>
    <n v="7.1"/>
    <n v="1402"/>
  </r>
  <r>
    <x v="2306"/>
    <x v="0"/>
    <x v="61"/>
    <x v="5"/>
    <x v="8"/>
    <s v="['drama', 'music', 'documentation']"/>
    <s v="['BR']"/>
    <m/>
    <s v="tt6955878"/>
    <n v="6.9"/>
    <n v="674"/>
  </r>
  <r>
    <x v="2307"/>
    <x v="0"/>
    <x v="61"/>
    <x v="5"/>
    <x v="109"/>
    <s v="['documentation', 'reality']"/>
    <s v="['US']"/>
    <m/>
    <s v="tt9077188"/>
    <n v="7.1"/>
    <n v="1786"/>
  </r>
  <r>
    <x v="2308"/>
    <x v="0"/>
    <x v="61"/>
    <x v="1"/>
    <x v="61"/>
    <s v="['comedy', 'romance', 'european']"/>
    <s v="['ES']"/>
    <m/>
    <s v="tt6502956"/>
    <n v="5.5"/>
    <n v="2065"/>
  </r>
  <r>
    <x v="2309"/>
    <x v="0"/>
    <x v="61"/>
    <x v="5"/>
    <x v="121"/>
    <s v="['drama', 'crime', 'history', 'european']"/>
    <s v="['AR', 'ES', 'UY']"/>
    <m/>
    <s v="tt6792282"/>
    <n v="7.5"/>
    <n v="9816"/>
  </r>
  <r>
    <x v="2310"/>
    <x v="0"/>
    <x v="61"/>
    <x v="5"/>
    <x v="12"/>
    <s v="['comedy']"/>
    <s v="['US']"/>
    <m/>
    <s v="tt6423886"/>
    <n v="5.7"/>
    <n v="4219"/>
  </r>
  <r>
    <x v="2311"/>
    <x v="0"/>
    <x v="60"/>
    <x v="5"/>
    <x v="130"/>
    <s v="['comedy', 'documentation']"/>
    <s v="['US']"/>
    <m/>
    <s v="tt6264596"/>
    <n v="6.1"/>
    <n v="945"/>
  </r>
  <r>
    <x v="2312"/>
    <x v="1"/>
    <x v="60"/>
    <x v="2"/>
    <x v="102"/>
    <s v="['documentation', 'european']"/>
    <s v="['GB']"/>
    <n v="1"/>
    <s v="tt7596008"/>
    <n v="7.2"/>
    <n v="4003"/>
  </r>
  <r>
    <x v="2313"/>
    <x v="1"/>
    <x v="61"/>
    <x v="5"/>
    <x v="110"/>
    <s v="['drama', 'action']"/>
    <s v="['CO']"/>
    <n v="1"/>
    <s v="tt8888710"/>
    <n v="7.2"/>
    <n v="214"/>
  </r>
  <r>
    <x v="2314"/>
    <x v="0"/>
    <x v="60"/>
    <x v="5"/>
    <x v="21"/>
    <s v="['drama', 'european']"/>
    <s v="['DE']"/>
    <m/>
    <s v="tt5870322"/>
    <n v="6.5"/>
    <n v="984"/>
  </r>
  <r>
    <x v="2315"/>
    <x v="1"/>
    <x v="61"/>
    <x v="10"/>
    <x v="160"/>
    <s v="['drama', 'crime', 'thriller', 'action', 'european']"/>
    <s v="['ES']"/>
    <n v="1"/>
    <s v="tt6818948"/>
    <n v="7"/>
    <n v="293"/>
  </r>
  <r>
    <x v="2316"/>
    <x v="1"/>
    <x v="60"/>
    <x v="6"/>
    <x v="88"/>
    <s v="['comedy']"/>
    <s v="['US']"/>
    <n v="2"/>
    <s v="tt5722376"/>
    <n v="7"/>
    <n v="4056"/>
  </r>
  <r>
    <x v="2317"/>
    <x v="1"/>
    <x v="60"/>
    <x v="2"/>
    <x v="173"/>
    <s v="['comedy', 'romance']"/>
    <s v="['KR']"/>
    <n v="1"/>
    <s v="tt6175760"/>
    <n v="6.9"/>
    <n v="561"/>
  </r>
  <r>
    <x v="2318"/>
    <x v="1"/>
    <x v="61"/>
    <x v="10"/>
    <x v="111"/>
    <s v="['drama', 'thriller', 'action', 'crime']"/>
    <s v="['CO']"/>
    <n v="2"/>
    <s v="tt8105958"/>
    <n v="8.1999999999999993"/>
    <n v="1898"/>
  </r>
  <r>
    <x v="2319"/>
    <x v="0"/>
    <x v="61"/>
    <x v="5"/>
    <x v="20"/>
    <s v="['romance', 'drama']"/>
    <s v="['CN']"/>
    <m/>
    <s v="tt8521758"/>
    <n v="7.4"/>
    <n v="4026"/>
  </r>
  <r>
    <x v="2320"/>
    <x v="1"/>
    <x v="60"/>
    <x v="5"/>
    <x v="4"/>
    <s v="['drama', 'comedy']"/>
    <s v="['JP']"/>
    <n v="1"/>
    <s v="tt6686450"/>
    <n v="7.6"/>
    <n v="1794"/>
  </r>
  <r>
    <x v="2321"/>
    <x v="1"/>
    <x v="61"/>
    <x v="10"/>
    <x v="91"/>
    <s v="['drama', 'comedy', 'romance']"/>
    <s v="['KR']"/>
    <n v="1"/>
    <s v="tt8585954"/>
    <n v="7.4"/>
    <n v="3774"/>
  </r>
  <r>
    <x v="2322"/>
    <x v="1"/>
    <x v="61"/>
    <x v="6"/>
    <x v="88"/>
    <s v="['comedy']"/>
    <s v="['US']"/>
    <n v="1"/>
    <s v="tt6470396"/>
    <n v="6.1"/>
    <n v="3736"/>
  </r>
  <r>
    <x v="2323"/>
    <x v="1"/>
    <x v="61"/>
    <x v="2"/>
    <x v="90"/>
    <s v="['drama', 'thriller', 'comedy', 'history', 'romance', 'action']"/>
    <s v="['KR']"/>
    <n v="1"/>
    <s v="tt8199972"/>
    <n v="7.8"/>
    <n v="1938"/>
  </r>
  <r>
    <x v="2324"/>
    <x v="0"/>
    <x v="60"/>
    <x v="0"/>
    <x v="143"/>
    <s v="['documentation']"/>
    <s v="['US']"/>
    <m/>
    <s v="tt5952468"/>
    <n v="6.7"/>
    <n v="743"/>
  </r>
  <r>
    <x v="2325"/>
    <x v="0"/>
    <x v="60"/>
    <x v="3"/>
    <x v="127"/>
    <s v="['romance', 'drama', 'family', 'comedy']"/>
    <s v="['CA', 'US']"/>
    <m/>
    <s v="tt7001906"/>
    <n v="6"/>
    <n v="1622"/>
  </r>
  <r>
    <x v="2326"/>
    <x v="0"/>
    <x v="61"/>
    <x v="5"/>
    <x v="178"/>
    <s v="['comedy']"/>
    <s v="['GB']"/>
    <m/>
    <s v="tt8259682"/>
    <n v="7.1"/>
    <n v="2328"/>
  </r>
  <r>
    <x v="2327"/>
    <x v="1"/>
    <x v="61"/>
    <x v="10"/>
    <x v="111"/>
    <s v="['reality', 'documentation']"/>
    <s v="['GB']"/>
    <n v="2"/>
    <s v="tt8092942"/>
    <n v="7.3"/>
    <n v="1073"/>
  </r>
  <r>
    <x v="2328"/>
    <x v="0"/>
    <x v="61"/>
    <x v="5"/>
    <x v="2"/>
    <s v="['thriller', 'drama', 'horror', 'fantasy', 'action', 'crime', 'european']"/>
    <s v="['ES']"/>
    <m/>
    <s v="tt3732280"/>
    <n v="5.5"/>
    <n v="3619"/>
  </r>
  <r>
    <x v="2329"/>
    <x v="1"/>
    <x v="61"/>
    <x v="9"/>
    <x v="69"/>
    <s v="['documentation', 'family']"/>
    <s v="['US']"/>
    <n v="1"/>
    <s v="tt9203042"/>
    <n v="8.1"/>
    <n v="415"/>
  </r>
  <r>
    <x v="2330"/>
    <x v="0"/>
    <x v="61"/>
    <x v="5"/>
    <x v="110"/>
    <s v="['comedy', 'documentation']"/>
    <s v="['US']"/>
    <m/>
    <s v="tt8786466"/>
    <n v="7.3"/>
    <n v="2307"/>
  </r>
  <r>
    <x v="2331"/>
    <x v="0"/>
    <x v="61"/>
    <x v="1"/>
    <x v="41"/>
    <s v="['comedy', 'crime', 'family']"/>
    <s v="['GB', 'US']"/>
    <m/>
    <s v="tt5691024"/>
    <n v="3.9"/>
    <n v="4653"/>
  </r>
  <r>
    <x v="2332"/>
    <x v="0"/>
    <x v="60"/>
    <x v="3"/>
    <x v="168"/>
    <s v="['fantasy', 'family']"/>
    <s v="['CA', 'US']"/>
    <m/>
    <s v="tt5878476"/>
    <n v="5.4"/>
    <n v="440"/>
  </r>
  <r>
    <x v="2333"/>
    <x v="0"/>
    <x v="61"/>
    <x v="5"/>
    <x v="98"/>
    <s v="['drama', 'action', 'crime']"/>
    <s v="['IN']"/>
    <m/>
    <s v="tt6129302"/>
    <n v="7.7"/>
    <n v="8587"/>
  </r>
  <r>
    <x v="2334"/>
    <x v="1"/>
    <x v="61"/>
    <x v="7"/>
    <x v="132"/>
    <s v="['animation', 'family']"/>
    <s v="['ES', 'US']"/>
    <n v="2"/>
    <s v="tt7956374"/>
    <n v="8"/>
    <n v="98"/>
  </r>
  <r>
    <x v="2335"/>
    <x v="0"/>
    <x v="61"/>
    <x v="0"/>
    <x v="39"/>
    <s v="['drama', 'sport']"/>
    <s v="['US']"/>
    <m/>
    <s v="tt5580392"/>
    <n v="5.9"/>
    <n v="4303"/>
  </r>
  <r>
    <x v="2336"/>
    <x v="1"/>
    <x v="61"/>
    <x v="10"/>
    <x v="36"/>
    <s v="['comedy', 'animation']"/>
    <s v="['JP']"/>
    <n v="1"/>
    <s v="tt8693818"/>
    <n v="6.6"/>
    <n v="815"/>
  </r>
  <r>
    <x v="2337"/>
    <x v="0"/>
    <x v="60"/>
    <x v="4"/>
    <x v="41"/>
    <s v="['drama', 'documentation', 'fantasy', 'romance', 'scifi', 'family', 'animation']"/>
    <s v="['JP']"/>
    <m/>
    <s v="tt6317962"/>
    <n v="5.6"/>
    <n v="3147"/>
  </r>
  <r>
    <x v="2338"/>
    <x v="1"/>
    <x v="60"/>
    <x v="9"/>
    <x v="88"/>
    <s v="['action', 'scifi', 'animation', 'comedy', 'drama', 'family']"/>
    <s v="['US']"/>
    <n v="2"/>
    <s v="tt6216718"/>
    <n v="4.8"/>
    <n v="270"/>
  </r>
  <r>
    <x v="2339"/>
    <x v="0"/>
    <x v="61"/>
    <x v="1"/>
    <x v="54"/>
    <s v="['fantasy', 'animation', 'family', 'european']"/>
    <s v="['LU', 'CA', 'FR']"/>
    <m/>
    <s v="tt5541002"/>
    <n v="6.8"/>
    <n v="848"/>
  </r>
  <r>
    <x v="2340"/>
    <x v="0"/>
    <x v="61"/>
    <x v="0"/>
    <x v="20"/>
    <s v="['romance', 'drama']"/>
    <s v="['IN']"/>
    <m/>
    <s v="tt8439854"/>
    <n v="6.4"/>
    <n v="10725"/>
  </r>
  <r>
    <x v="2341"/>
    <x v="0"/>
    <x v="61"/>
    <x v="3"/>
    <x v="2"/>
    <s v="['comedy', 'drama', 'romance']"/>
    <s v="['US']"/>
    <m/>
    <s v="tt1492705"/>
    <n v="5.2"/>
    <n v="1564"/>
  </r>
  <r>
    <x v="2342"/>
    <x v="1"/>
    <x v="60"/>
    <x v="6"/>
    <x v="171"/>
    <s v="['documentation', 'history']"/>
    <s v="['FR']"/>
    <n v="1"/>
    <s v="tt8107992"/>
    <n v="7.3"/>
    <n v="852"/>
  </r>
  <r>
    <x v="2343"/>
    <x v="0"/>
    <x v="61"/>
    <x v="0"/>
    <x v="37"/>
    <s v="['comedy', 'drama']"/>
    <s v="['US']"/>
    <m/>
    <s v="tt5461956"/>
    <n v="5.0999999999999996"/>
    <n v="7425"/>
  </r>
  <r>
    <x v="2344"/>
    <x v="0"/>
    <x v="60"/>
    <x v="5"/>
    <x v="28"/>
    <s v="['documentation']"/>
    <s v="['US']"/>
    <m/>
    <s v="tt6333054"/>
    <n v="8.1"/>
    <n v="5143"/>
  </r>
  <r>
    <x v="2345"/>
    <x v="1"/>
    <x v="60"/>
    <x v="9"/>
    <x v="148"/>
    <s v="['fantasy', 'scifi', 'animation', 'action', 'comedy']"/>
    <s v="['KR']"/>
    <n v="3"/>
    <s v="tt7216288"/>
    <n v="6"/>
    <n v="87"/>
  </r>
  <r>
    <x v="2346"/>
    <x v="1"/>
    <x v="61"/>
    <x v="5"/>
    <x v="69"/>
    <s v="['drama', 'scifi', 'comedy']"/>
    <s v="['US']"/>
    <n v="1"/>
    <s v="tt7428106"/>
    <n v="7.4"/>
    <n v="478"/>
  </r>
  <r>
    <x v="2347"/>
    <x v="0"/>
    <x v="61"/>
    <x v="5"/>
    <x v="63"/>
    <s v="['romance', 'comedy', 'scifi']"/>
    <s v="['KE']"/>
    <m/>
    <s v="tt8413566"/>
    <n v="5.3"/>
    <n v="117"/>
  </r>
  <r>
    <x v="2348"/>
    <x v="1"/>
    <x v="60"/>
    <x v="5"/>
    <x v="42"/>
    <s v="['reality']"/>
    <s v="['GB']"/>
    <n v="1"/>
    <s v="tt7626160"/>
    <n v="8.9"/>
    <n v="15"/>
  </r>
  <r>
    <x v="2349"/>
    <x v="1"/>
    <x v="61"/>
    <x v="8"/>
    <x v="111"/>
    <s v="['documentation', 'sport']"/>
    <s v="['US']"/>
    <n v="1"/>
    <s v="tt8796068"/>
    <n v="6.7"/>
    <n v="389"/>
  </r>
  <r>
    <x v="2350"/>
    <x v="1"/>
    <x v="61"/>
    <x v="10"/>
    <x v="64"/>
    <s v="['crime', 'documentation']"/>
    <s v="['US']"/>
    <n v="1"/>
    <s v="tt6775794"/>
    <n v="5.4"/>
    <n v="986"/>
  </r>
  <r>
    <x v="2351"/>
    <x v="1"/>
    <x v="60"/>
    <x v="10"/>
    <x v="168"/>
    <s v="['drama', 'fantasy', 'romance']"/>
    <s v="['KR']"/>
    <n v="1"/>
    <s v="tt7094874"/>
    <n v="8"/>
    <n v="1224"/>
  </r>
  <r>
    <x v="2352"/>
    <x v="0"/>
    <x v="61"/>
    <x v="5"/>
    <x v="51"/>
    <s v="['documentation']"/>
    <s v="['US']"/>
    <m/>
    <s v="tt7983844"/>
    <n v="6.3"/>
    <n v="5048"/>
  </r>
  <r>
    <x v="2353"/>
    <x v="0"/>
    <x v="60"/>
    <x v="0"/>
    <x v="119"/>
    <s v="['thriller', 'drama', 'action', 'crime']"/>
    <s v="['IN']"/>
    <m/>
    <s v="tt3405236"/>
    <n v="6.7"/>
    <n v="43835"/>
  </r>
  <r>
    <x v="2354"/>
    <x v="0"/>
    <x v="61"/>
    <x v="5"/>
    <x v="11"/>
    <s v="['comedy', 'european']"/>
    <s v="['FR']"/>
    <m/>
    <s v="tt6708116"/>
    <n v="7.3"/>
    <n v="5407"/>
  </r>
  <r>
    <x v="2355"/>
    <x v="0"/>
    <x v="61"/>
    <x v="0"/>
    <x v="118"/>
    <s v="['thriller', 'action', 'fantasy', 'scifi', 'comedy', 'drama']"/>
    <s v="['CN']"/>
    <m/>
    <s v="tt9257932"/>
    <n v="6.5"/>
    <n v="4367"/>
  </r>
  <r>
    <x v="2356"/>
    <x v="1"/>
    <x v="61"/>
    <x v="10"/>
    <x v="111"/>
    <s v="['reality', 'documentation']"/>
    <s v="['US']"/>
    <n v="2"/>
    <s v="tt8295694"/>
    <n v="7.1"/>
    <n v="1324"/>
  </r>
  <r>
    <x v="2357"/>
    <x v="0"/>
    <x v="60"/>
    <x v="5"/>
    <x v="11"/>
    <s v="['comedy', 'drama', 'romance']"/>
    <s v="['EG']"/>
    <m/>
    <s v="tt6539420"/>
    <n v="6.3"/>
    <n v="602"/>
  </r>
  <r>
    <x v="2358"/>
    <x v="0"/>
    <x v="60"/>
    <x v="5"/>
    <x v="98"/>
    <s v="['comedy', 'drama', 'romance']"/>
    <s v="['IN']"/>
    <m/>
    <s v="tt5785170"/>
    <n v="7.2"/>
    <n v="20675"/>
  </r>
  <r>
    <x v="2359"/>
    <x v="1"/>
    <x v="61"/>
    <x v="5"/>
    <x v="42"/>
    <s v="['documentation']"/>
    <s v="['US']"/>
    <n v="1"/>
    <s v="tt6775816"/>
    <n v="5.0999999999999996"/>
    <n v="688"/>
  </r>
  <r>
    <x v="2360"/>
    <x v="0"/>
    <x v="61"/>
    <x v="5"/>
    <x v="90"/>
    <s v="['drama']"/>
    <s v="['US']"/>
    <m/>
    <s v="tt6142496"/>
    <n v="5.9"/>
    <n v="4087"/>
  </r>
  <r>
    <x v="2361"/>
    <x v="0"/>
    <x v="60"/>
    <x v="5"/>
    <x v="13"/>
    <s v="['comedy', 'drama', 'romance']"/>
    <s v="['US']"/>
    <m/>
    <s v="tt6119504"/>
    <n v="5.2"/>
    <n v="6283"/>
  </r>
  <r>
    <x v="2362"/>
    <x v="1"/>
    <x v="60"/>
    <x v="10"/>
    <x v="116"/>
    <s v="['documentation']"/>
    <s v="['US']"/>
    <n v="3"/>
    <s v="tt8615966"/>
    <n v="6.2"/>
    <n v="322"/>
  </r>
  <r>
    <x v="2363"/>
    <x v="0"/>
    <x v="61"/>
    <x v="5"/>
    <x v="179"/>
    <s v="['comedy', 'documentation']"/>
    <s v="['CA']"/>
    <m/>
    <s v="tt8178116"/>
    <n v="5"/>
    <n v="2360"/>
  </r>
  <r>
    <x v="2364"/>
    <x v="0"/>
    <x v="61"/>
    <x v="5"/>
    <x v="81"/>
    <s v="['horror', 'comedy']"/>
    <s v="['IN']"/>
    <m/>
    <s v="tt8108202"/>
    <n v="7.6"/>
    <n v="32814"/>
  </r>
  <r>
    <x v="2365"/>
    <x v="0"/>
    <x v="60"/>
    <x v="5"/>
    <x v="2"/>
    <s v="['comedy', 'romance', 'drama', 'european']"/>
    <s v="['FR']"/>
    <m/>
    <s v="tt9519642"/>
    <n v="5.7"/>
    <n v="1610"/>
  </r>
  <r>
    <x v="2366"/>
    <x v="1"/>
    <x v="61"/>
    <x v="6"/>
    <x v="183"/>
    <s v="['reality']"/>
    <s v="['US']"/>
    <n v="1"/>
    <s v="tt8773338"/>
    <n v="7.4"/>
    <n v="1095"/>
  </r>
  <r>
    <x v="2367"/>
    <x v="1"/>
    <x v="60"/>
    <x v="5"/>
    <x v="4"/>
    <s v="['comedy', 'drama']"/>
    <s v="['JP']"/>
    <n v="1"/>
    <s v="tt6983520"/>
    <n v="7.6"/>
    <n v="791"/>
  </r>
  <r>
    <x v="2368"/>
    <x v="1"/>
    <x v="61"/>
    <x v="10"/>
    <x v="66"/>
    <s v="['scifi', 'animation', 'action', 'fantasy', 'horror']"/>
    <s v="['JP']"/>
    <n v="2"/>
    <s v="tt7415066"/>
    <n v="5.8"/>
    <n v="907"/>
  </r>
  <r>
    <x v="2369"/>
    <x v="1"/>
    <x v="60"/>
    <x v="2"/>
    <x v="88"/>
    <s v="['documentation']"/>
    <s v="['US']"/>
    <n v="1"/>
    <s v="tt7570990"/>
    <n v="7.4"/>
    <n v="1883"/>
  </r>
  <r>
    <x v="2370"/>
    <x v="1"/>
    <x v="61"/>
    <x v="9"/>
    <x v="49"/>
    <s v="['action', 'comedy', 'family', 'music', 'animation']"/>
    <s v="['IT']"/>
    <n v="5"/>
    <s v="tt9699148"/>
    <n v="6.1"/>
    <n v="283"/>
  </r>
  <r>
    <x v="2371"/>
    <x v="0"/>
    <x v="61"/>
    <x v="5"/>
    <x v="112"/>
    <s v="['drama', 'thriller', 'european']"/>
    <s v="['FR', 'BE']"/>
    <m/>
    <s v="tt6527586"/>
    <n v="6.4"/>
    <n v="2607"/>
  </r>
  <r>
    <x v="2372"/>
    <x v="0"/>
    <x v="61"/>
    <x v="5"/>
    <x v="76"/>
    <s v="['drama', 'european']"/>
    <s v="['ES']"/>
    <m/>
    <s v="tt6433832"/>
    <n v="6.4"/>
    <n v="2934"/>
  </r>
  <r>
    <x v="2373"/>
    <x v="0"/>
    <x v="61"/>
    <x v="5"/>
    <x v="113"/>
    <s v="['documentation']"/>
    <s v="['US']"/>
    <m/>
    <s v="tt6893836"/>
    <n v="7.4"/>
    <n v="4953"/>
  </r>
  <r>
    <x v="2374"/>
    <x v="0"/>
    <x v="61"/>
    <x v="11"/>
    <x v="11"/>
    <s v="['comedy', 'drama', 'romance']"/>
    <s v="['US']"/>
    <m/>
    <s v="tt0365545"/>
    <n v="6.4"/>
    <n v="9139"/>
  </r>
  <r>
    <x v="2375"/>
    <x v="0"/>
    <x v="60"/>
    <x v="5"/>
    <x v="37"/>
    <s v="['comedy', 'european']"/>
    <s v="['ES']"/>
    <m/>
    <s v="tt6895746"/>
    <n v="5.7"/>
    <n v="2846"/>
  </r>
  <r>
    <x v="2376"/>
    <x v="0"/>
    <x v="60"/>
    <x v="5"/>
    <x v="124"/>
    <s v="['comedy', 'documentation']"/>
    <s v="['US']"/>
    <m/>
    <s v="tt8836958"/>
    <n v="5.2"/>
    <n v="4465"/>
  </r>
  <r>
    <x v="2377"/>
    <x v="1"/>
    <x v="61"/>
    <x v="2"/>
    <x v="36"/>
    <s v="['scifi', 'drama', 'animation', 'fantasy']"/>
    <s v="['JP']"/>
    <n v="1"/>
    <s v="tt8528256"/>
    <n v="6.9"/>
    <n v="494"/>
  </r>
  <r>
    <x v="2378"/>
    <x v="1"/>
    <x v="61"/>
    <x v="6"/>
    <x v="186"/>
    <s v="['reality']"/>
    <s v="['US']"/>
    <n v="2"/>
    <s v="tt8760264"/>
    <n v="7.7"/>
    <n v="1086"/>
  </r>
  <r>
    <x v="2379"/>
    <x v="0"/>
    <x v="60"/>
    <x v="5"/>
    <x v="5"/>
    <s v="['comedy', 'european']"/>
    <s v="['DE']"/>
    <m/>
    <s v="tt5075584"/>
    <n v="6.7"/>
    <n v="3647"/>
  </r>
  <r>
    <x v="2380"/>
    <x v="1"/>
    <x v="60"/>
    <x v="5"/>
    <x v="71"/>
    <s v="['reality', 'drama']"/>
    <s v="['JP']"/>
    <n v="6"/>
    <s v="tt7776244"/>
    <n v="7.8"/>
    <n v="952"/>
  </r>
  <r>
    <x v="2381"/>
    <x v="0"/>
    <x v="60"/>
    <x v="4"/>
    <x v="11"/>
    <s v="['drama', 'comedy']"/>
    <s v="['IL']"/>
    <m/>
    <s v="tt7252000"/>
    <n v="7.3"/>
    <n v="2831"/>
  </r>
  <r>
    <x v="2382"/>
    <x v="0"/>
    <x v="61"/>
    <x v="5"/>
    <x v="84"/>
    <s v="['thriller', 'animation', 'drama']"/>
    <s v="['ES']"/>
    <m/>
    <s v="tt8512986"/>
    <n v="5.8"/>
    <n v="292"/>
  </r>
  <r>
    <x v="2383"/>
    <x v="0"/>
    <x v="61"/>
    <x v="5"/>
    <x v="51"/>
    <s v="['documentation']"/>
    <s v="['US']"/>
    <m/>
    <s v="tt8106596"/>
    <n v="6.3"/>
    <n v="3287"/>
  </r>
  <r>
    <x v="2384"/>
    <x v="0"/>
    <x v="60"/>
    <x v="5"/>
    <x v="108"/>
    <s v="['crime', 'thriller', 'drama']"/>
    <s v="['IN']"/>
    <m/>
    <s v="tt8771030"/>
    <n v="7.2"/>
    <n v="10320"/>
  </r>
  <r>
    <x v="2385"/>
    <x v="1"/>
    <x v="61"/>
    <x v="8"/>
    <x v="46"/>
    <s v="['action', 'scifi', 'comedy', 'drama']"/>
    <s v="['CA']"/>
    <n v="2"/>
    <s v="tt6849940"/>
    <n v="3.8"/>
    <n v="1189"/>
  </r>
  <r>
    <x v="2386"/>
    <x v="0"/>
    <x v="60"/>
    <x v="5"/>
    <x v="33"/>
    <s v="['romance', 'drama']"/>
    <s v="['IN']"/>
    <m/>
    <s v="tt5474042"/>
    <n v="4.5999999999999996"/>
    <n v="7090"/>
  </r>
  <r>
    <x v="2387"/>
    <x v="1"/>
    <x v="60"/>
    <x v="10"/>
    <x v="46"/>
    <s v="['scifi', 'action', 'animation', 'comedy', 'fantasy']"/>
    <s v="['US']"/>
    <n v="2"/>
    <s v="tt7343832"/>
    <n v="5.9"/>
    <n v="3359"/>
  </r>
  <r>
    <x v="2388"/>
    <x v="0"/>
    <x v="60"/>
    <x v="5"/>
    <x v="7"/>
    <s v="['drama', 'thriller', 'comedy', 'crime', 'european']"/>
    <s v="['MX', 'ES']"/>
    <m/>
    <s v="tt5454810"/>
    <n v="6.5"/>
    <n v="5713"/>
  </r>
  <r>
    <x v="2389"/>
    <x v="0"/>
    <x v="61"/>
    <x v="5"/>
    <x v="8"/>
    <s v="['romance', 'drama', 'european']"/>
    <s v="['FR']"/>
    <m/>
    <s v="tt7530986"/>
    <n v="6.8"/>
    <n v="3306"/>
  </r>
  <r>
    <x v="2390"/>
    <x v="0"/>
    <x v="61"/>
    <x v="5"/>
    <x v="37"/>
    <s v="['drama', 'music', 'comedy', 'european']"/>
    <s v="['DE']"/>
    <m/>
    <s v="tt6175086"/>
    <n v="5.4"/>
    <n v="311"/>
  </r>
  <r>
    <x v="2391"/>
    <x v="0"/>
    <x v="61"/>
    <x v="5"/>
    <x v="72"/>
    <s v="['thriller', 'drama', 'romance', 'european']"/>
    <s v="['FR']"/>
    <m/>
    <s v="tt8459250"/>
    <n v="7"/>
    <n v="2195"/>
  </r>
  <r>
    <x v="2392"/>
    <x v="0"/>
    <x v="60"/>
    <x v="0"/>
    <x v="72"/>
    <s v="['drama', 'crime']"/>
    <s v="['US', 'DE', 'ZA']"/>
    <m/>
    <s v="tt4627352"/>
    <n v="6.8"/>
    <n v="3460"/>
  </r>
  <r>
    <x v="2393"/>
    <x v="0"/>
    <x v="61"/>
    <x v="5"/>
    <x v="67"/>
    <s v="['documentation']"/>
    <s v="['US']"/>
    <m/>
    <s v="tt8126390"/>
    <n v="6.6"/>
    <n v="2067"/>
  </r>
  <r>
    <x v="2394"/>
    <x v="0"/>
    <x v="61"/>
    <x v="5"/>
    <x v="26"/>
    <s v="['drama', 'romance', 'european']"/>
    <s v="['DK']"/>
    <m/>
    <s v="tt8436026"/>
    <n v="7.2"/>
    <n v="6093"/>
  </r>
  <r>
    <x v="2395"/>
    <x v="0"/>
    <x v="60"/>
    <x v="5"/>
    <x v="88"/>
    <s v="['animation', 'fantasy', 'scifi', 'action', 'comedy']"/>
    <s v="['US']"/>
    <m/>
    <s v="tt7387224"/>
    <n v="5.9"/>
    <n v="444"/>
  </r>
  <r>
    <x v="2396"/>
    <x v="0"/>
    <x v="60"/>
    <x v="5"/>
    <x v="147"/>
    <s v="['crime', 'documentation']"/>
    <s v="['GB', 'IS']"/>
    <m/>
    <s v="tt6330514"/>
    <n v="6.3"/>
    <n v="2271"/>
  </r>
  <r>
    <x v="2397"/>
    <x v="0"/>
    <x v="61"/>
    <x v="5"/>
    <x v="91"/>
    <s v="['comedy']"/>
    <s v="['US']"/>
    <m/>
    <s v="tt9060534"/>
    <n v="6.5"/>
    <n v="827"/>
  </r>
  <r>
    <x v="2398"/>
    <x v="0"/>
    <x v="61"/>
    <x v="5"/>
    <x v="13"/>
    <s v="['romance', 'drama', 'european']"/>
    <s v="['FR', 'IN']"/>
    <m/>
    <s v="tt7142506"/>
    <n v="7.7"/>
    <n v="6893"/>
  </r>
  <r>
    <x v="2399"/>
    <x v="0"/>
    <x v="60"/>
    <x v="5"/>
    <x v="17"/>
    <s v="['drama', 'music']"/>
    <s v="['IN']"/>
    <m/>
    <s v="tt6108090"/>
    <n v="7.9"/>
    <n v="24046"/>
  </r>
  <r>
    <x v="2400"/>
    <x v="0"/>
    <x v="61"/>
    <x v="1"/>
    <x v="39"/>
    <s v="['documentation', 'european']"/>
    <s v="['IT', 'CH', 'VA', 'FR', 'DE']"/>
    <m/>
    <s v="tt6915100"/>
    <n v="6.4"/>
    <n v="2240"/>
  </r>
  <r>
    <x v="2401"/>
    <x v="0"/>
    <x v="61"/>
    <x v="5"/>
    <x v="106"/>
    <s v="['comedy']"/>
    <s v="['US']"/>
    <m/>
    <s v="tt7725144"/>
    <n v="7.2"/>
    <n v="1697"/>
  </r>
  <r>
    <x v="2402"/>
    <x v="0"/>
    <x v="61"/>
    <x v="5"/>
    <x v="152"/>
    <s v="['comedy']"/>
    <s v="['US']"/>
    <m/>
    <s v="tt8536972"/>
    <n v="6.2"/>
    <n v="940"/>
  </r>
  <r>
    <x v="2403"/>
    <x v="0"/>
    <x v="60"/>
    <x v="5"/>
    <x v="135"/>
    <s v="['comedy', 'family', 'romance', 'animation', 'drama', 'european']"/>
    <s v="['FR', 'CA']"/>
    <m/>
    <s v="tt4466894"/>
    <n v="5.5"/>
    <n v="2778"/>
  </r>
  <r>
    <x v="2404"/>
    <x v="0"/>
    <x v="61"/>
    <x v="0"/>
    <x v="5"/>
    <s v="['comedy', 'european']"/>
    <s v="['FR']"/>
    <m/>
    <s v="tt7027092"/>
    <n v="5.4"/>
    <n v="2893"/>
  </r>
  <r>
    <x v="2405"/>
    <x v="0"/>
    <x v="60"/>
    <x v="5"/>
    <x v="18"/>
    <s v="['crime', 'comedy', 'western']"/>
    <s v="['US']"/>
    <m/>
    <s v="tt3255590"/>
    <n v="5.7"/>
    <n v="8519"/>
  </r>
  <r>
    <x v="2406"/>
    <x v="0"/>
    <x v="61"/>
    <x v="5"/>
    <x v="44"/>
    <s v="['thriller', 'action', 'drama', 'crime']"/>
    <s v="['PH']"/>
    <m/>
    <s v="tt5938084"/>
    <n v="5.8"/>
    <n v="1874"/>
  </r>
  <r>
    <x v="2407"/>
    <x v="0"/>
    <x v="60"/>
    <x v="5"/>
    <x v="178"/>
    <s v="['comedy', 'documentation']"/>
    <s v="['US']"/>
    <m/>
    <s v="tt7026230"/>
    <n v="7.2"/>
    <n v="2367"/>
  </r>
  <r>
    <x v="2408"/>
    <x v="1"/>
    <x v="60"/>
    <x v="7"/>
    <x v="148"/>
    <s v="['animation', 'comedy', 'family', 'horror']"/>
    <s v="['CA']"/>
    <n v="3"/>
    <s v="tt6214876"/>
    <n v="6.3"/>
    <n v="411"/>
  </r>
  <r>
    <x v="2409"/>
    <x v="0"/>
    <x v="60"/>
    <x v="5"/>
    <x v="8"/>
    <s v="['comedy', 'drama', 'romance']"/>
    <s v="['AU']"/>
    <m/>
    <s v="tt2782692"/>
    <n v="6.9"/>
    <n v="4959"/>
  </r>
  <r>
    <x v="2410"/>
    <x v="0"/>
    <x v="60"/>
    <x v="5"/>
    <x v="110"/>
    <s v="['comedy']"/>
    <s v="['US']"/>
    <m/>
    <s v="tt6616074"/>
    <n v="3"/>
    <n v="9753"/>
  </r>
  <r>
    <x v="2411"/>
    <x v="0"/>
    <x v="61"/>
    <x v="5"/>
    <x v="131"/>
    <s v="['thriller', 'drama']"/>
    <s v="['IN']"/>
    <m/>
    <s v="tt7867076"/>
    <n v="7"/>
    <n v="922"/>
  </r>
  <r>
    <x v="2412"/>
    <x v="0"/>
    <x v="60"/>
    <x v="5"/>
    <x v="8"/>
    <s v="['fantasy', 'drama', 'family', 'comedy', 'european']"/>
    <s v="['DE']"/>
    <m/>
    <s v="tt5950646"/>
    <n v="4"/>
    <n v="457"/>
  </r>
  <r>
    <x v="2413"/>
    <x v="1"/>
    <x v="60"/>
    <x v="10"/>
    <x v="137"/>
    <s v="['reality', 'documentation', 'thriller']"/>
    <s v="['US']"/>
    <n v="1"/>
    <s v="tt10478382"/>
    <n v="8"/>
    <n v="1770"/>
  </r>
  <r>
    <x v="2414"/>
    <x v="0"/>
    <x v="61"/>
    <x v="5"/>
    <x v="86"/>
    <s v="['drama']"/>
    <s v="['DE', 'NO', 'PE']"/>
    <m/>
    <s v="tt7761590"/>
    <n v="7.5"/>
    <n v="1711"/>
  </r>
  <r>
    <x v="2415"/>
    <x v="0"/>
    <x v="61"/>
    <x v="5"/>
    <x v="86"/>
    <s v="['documentation']"/>
    <s v="['US']"/>
    <m/>
    <s v="tt8106558"/>
    <n v="6.8"/>
    <n v="17034"/>
  </r>
  <r>
    <x v="2416"/>
    <x v="0"/>
    <x v="61"/>
    <x v="5"/>
    <x v="86"/>
    <s v="['comedy', 'sport', 'european']"/>
    <s v="['ES']"/>
    <m/>
    <s v="tt6197484"/>
    <n v="5.3"/>
    <n v="1603"/>
  </r>
  <r>
    <x v="2417"/>
    <x v="0"/>
    <x v="61"/>
    <x v="5"/>
    <x v="63"/>
    <s v="['thriller', 'crime', 'action', 'european']"/>
    <s v="['FR']"/>
    <m/>
    <s v="tt6340604"/>
    <n v="6.2"/>
    <n v="3718"/>
  </r>
  <r>
    <x v="2418"/>
    <x v="0"/>
    <x v="61"/>
    <x v="5"/>
    <x v="41"/>
    <s v="['comedy', 'family', 'european']"/>
    <s v="['ES']"/>
    <m/>
    <s v="tt6708044"/>
    <n v="5.8"/>
    <n v="2627"/>
  </r>
  <r>
    <x v="2419"/>
    <x v="0"/>
    <x v="61"/>
    <x v="5"/>
    <x v="67"/>
    <s v="['horror', 'thriller', 'drama']"/>
    <s v="['US']"/>
    <m/>
    <s v="tt7895904"/>
    <n v="4.2"/>
    <n v="2934"/>
  </r>
  <r>
    <x v="2420"/>
    <x v="1"/>
    <x v="60"/>
    <x v="10"/>
    <x v="66"/>
    <s v="['documentation']"/>
    <s v="['US']"/>
    <n v="1"/>
    <s v="tt6133034"/>
    <n v="8.5"/>
    <n v="2641"/>
  </r>
  <r>
    <x v="2421"/>
    <x v="1"/>
    <x v="61"/>
    <x v="10"/>
    <x v="168"/>
    <s v="['drama', 'romance']"/>
    <s v="['JP']"/>
    <n v="1"/>
    <s v="tt8649316"/>
    <n v="7.3"/>
    <n v="547"/>
  </r>
  <r>
    <x v="2422"/>
    <x v="1"/>
    <x v="61"/>
    <x v="10"/>
    <x v="111"/>
    <s v="['documentation']"/>
    <s v="['US']"/>
    <n v="2"/>
    <s v="tt7935522"/>
    <n v="6.8"/>
    <n v="1305"/>
  </r>
  <r>
    <x v="2423"/>
    <x v="1"/>
    <x v="61"/>
    <x v="10"/>
    <x v="138"/>
    <s v="['documentation']"/>
    <s v="['US']"/>
    <n v="3"/>
    <s v="tt8560884"/>
    <n v="4.9000000000000004"/>
    <n v="710"/>
  </r>
  <r>
    <x v="2424"/>
    <x v="1"/>
    <x v="61"/>
    <x v="7"/>
    <x v="190"/>
    <s v="['animation', 'family']"/>
    <s v="['US']"/>
    <n v="1"/>
    <s v="tt12740488"/>
    <n v="7.5"/>
    <n v="26"/>
  </r>
  <r>
    <x v="2425"/>
    <x v="1"/>
    <x v="61"/>
    <x v="5"/>
    <x v="4"/>
    <s v="['drama', 'crime', 'fantasy', 'action', 'thriller']"/>
    <s v="['ES']"/>
    <n v="1"/>
    <s v="tt8500086"/>
    <n v="7"/>
    <n v="1994"/>
  </r>
  <r>
    <x v="2426"/>
    <x v="1"/>
    <x v="61"/>
    <x v="2"/>
    <x v="111"/>
    <s v="['drama', 'history', 'romance']"/>
    <s v="['CN']"/>
    <n v="1"/>
    <s v="tt7052634"/>
    <n v="8.4"/>
    <n v="1477"/>
  </r>
  <r>
    <x v="2427"/>
    <x v="0"/>
    <x v="61"/>
    <x v="5"/>
    <x v="1"/>
    <s v="['drama', 'comedy', 'european']"/>
    <s v="['FR']"/>
    <m/>
    <s v="tt7343574"/>
    <n v="5.8"/>
    <n v="1144"/>
  </r>
  <r>
    <x v="2428"/>
    <x v="1"/>
    <x v="60"/>
    <x v="5"/>
    <x v="189"/>
    <s v="['drama']"/>
    <s v="['JP']"/>
    <n v="1"/>
    <s v="tt6917420"/>
    <n v="6.7"/>
    <n v="10"/>
  </r>
  <r>
    <x v="2429"/>
    <x v="0"/>
    <x v="61"/>
    <x v="5"/>
    <x v="5"/>
    <s v="['drama', 'sport']"/>
    <s v="['US']"/>
    <m/>
    <s v="tt6061074"/>
    <n v="6.4"/>
    <n v="2242"/>
  </r>
  <r>
    <x v="2430"/>
    <x v="0"/>
    <x v="60"/>
    <x v="11"/>
    <x v="135"/>
    <s v="['action', 'thriller', 'crime', 'drama']"/>
    <s v="['US']"/>
    <m/>
    <s v="tt2499472"/>
    <n v="5.7"/>
    <n v="14184"/>
  </r>
  <r>
    <x v="2431"/>
    <x v="0"/>
    <x v="61"/>
    <x v="5"/>
    <x v="28"/>
    <s v="['fantasy', 'thriller', 'action', 'horror', 'crime', 'drama', 'european']"/>
    <s v="['ES']"/>
    <m/>
    <s v="tt3711510"/>
    <n v="5.9"/>
    <n v="6278"/>
  </r>
  <r>
    <x v="2432"/>
    <x v="0"/>
    <x v="61"/>
    <x v="1"/>
    <x v="83"/>
    <s v="['romance', 'comedy', 'drama', 'family']"/>
    <s v="['US']"/>
    <m/>
    <s v="tt8954732"/>
    <n v="6"/>
    <n v="27650"/>
  </r>
  <r>
    <x v="2433"/>
    <x v="0"/>
    <x v="61"/>
    <x v="5"/>
    <x v="23"/>
    <s v="['drama', 'comedy']"/>
    <s v="['IN', 'US']"/>
    <m/>
    <s v="tt6452574"/>
    <n v="7.7"/>
    <n v="52227"/>
  </r>
  <r>
    <x v="2434"/>
    <x v="0"/>
    <x v="61"/>
    <x v="5"/>
    <x v="66"/>
    <s v="['fantasy', 'action', 'comedy', 'scifi', 'animation']"/>
    <s v="['US']"/>
    <m/>
    <s v="tt8205250"/>
    <n v="5.6"/>
    <n v="551"/>
  </r>
  <r>
    <x v="2435"/>
    <x v="0"/>
    <x v="61"/>
    <x v="4"/>
    <x v="1"/>
    <s v="['romance']"/>
    <s v="['CA']"/>
    <m/>
    <s v="tt7358936"/>
    <n v="4.5999999999999996"/>
    <n v="3012"/>
  </r>
  <r>
    <x v="2436"/>
    <x v="0"/>
    <x v="61"/>
    <x v="5"/>
    <x v="115"/>
    <s v="['crime', 'drama', 'action']"/>
    <s v="['KR']"/>
    <m/>
    <s v="tt6914542"/>
    <n v="6.2"/>
    <n v="3103"/>
  </r>
  <r>
    <x v="2437"/>
    <x v="0"/>
    <x v="61"/>
    <x v="5"/>
    <x v="7"/>
    <s v="['thriller', 'crime', 'drama']"/>
    <s v="['US', 'NG']"/>
    <m/>
    <s v="tt6851966"/>
    <n v="5.8"/>
    <n v="383"/>
  </r>
  <r>
    <x v="2438"/>
    <x v="0"/>
    <x v="60"/>
    <x v="5"/>
    <x v="28"/>
    <s v="['drama', 'fantasy', 'comedy']"/>
    <s v="['MX', 'US']"/>
    <m/>
    <s v="tt5665452"/>
    <n v="6.2"/>
    <n v="2284"/>
  </r>
  <r>
    <x v="2439"/>
    <x v="0"/>
    <x v="60"/>
    <x v="1"/>
    <x v="41"/>
    <s v="['fantasy', 'scifi', 'family', 'comedy']"/>
    <s v="['CA']"/>
    <m/>
    <s v="tt5814408"/>
    <n v="5.2"/>
    <n v="376"/>
  </r>
  <r>
    <x v="2440"/>
    <x v="0"/>
    <x v="60"/>
    <x v="1"/>
    <x v="63"/>
    <s v="['thriller', 'crime']"/>
    <s v="['IN']"/>
    <m/>
    <s v="tt6692354"/>
    <n v="7.2"/>
    <n v="12095"/>
  </r>
  <r>
    <x v="2441"/>
    <x v="0"/>
    <x v="61"/>
    <x v="5"/>
    <x v="83"/>
    <s v="['horror', 'thriller', 'crime', 'drama']"/>
    <s v="['SG', 'PH']"/>
    <m/>
    <s v="tt8723216"/>
    <n v="4.5999999999999996"/>
    <n v="2297"/>
  </r>
  <r>
    <x v="2442"/>
    <x v="1"/>
    <x v="60"/>
    <x v="6"/>
    <x v="111"/>
    <s v="['action', 'thriller', 'crime', 'romance', 'drama']"/>
    <s v="['AE']"/>
    <n v="5"/>
    <s v="tt8585236"/>
    <n v="7.5"/>
    <n v="1201"/>
  </r>
  <r>
    <x v="2443"/>
    <x v="1"/>
    <x v="61"/>
    <x v="5"/>
    <x v="111"/>
    <s v="['drama', 'history', 'music', 'romance']"/>
    <s v="['KR']"/>
    <n v="1"/>
    <s v="tt8160064"/>
    <n v="7.6"/>
    <n v="1104"/>
  </r>
  <r>
    <x v="2444"/>
    <x v="0"/>
    <x v="61"/>
    <x v="3"/>
    <x v="37"/>
    <s v="['drama', 'family', 'sport']"/>
    <s v="['AU']"/>
    <m/>
    <s v="tt7104578"/>
    <n v="4.8"/>
    <n v="537"/>
  </r>
  <r>
    <x v="2445"/>
    <x v="0"/>
    <x v="60"/>
    <x v="5"/>
    <x v="17"/>
    <s v="['romance', 'action', 'comedy']"/>
    <s v="['IN']"/>
    <m/>
    <s v="tt5456546"/>
    <n v="3.6"/>
    <n v="10517"/>
  </r>
  <r>
    <x v="2446"/>
    <x v="0"/>
    <x v="61"/>
    <x v="5"/>
    <x v="41"/>
    <s v="['documentation', 'european']"/>
    <s v="['DE', 'IT']"/>
    <m/>
    <s v="tt7274546"/>
    <n v="7"/>
    <n v="525"/>
  </r>
  <r>
    <x v="2447"/>
    <x v="1"/>
    <x v="61"/>
    <x v="5"/>
    <x v="85"/>
    <s v="['comedy']"/>
    <s v="['US']"/>
    <n v="2"/>
    <s v="tt9077196"/>
    <n v="6.2"/>
    <n v="666"/>
  </r>
  <r>
    <x v="2448"/>
    <x v="1"/>
    <x v="61"/>
    <x v="7"/>
    <x v="141"/>
    <s v="['animation', 'comedy', 'family', 'fantasy', 'music']"/>
    <s v="['US']"/>
    <n v="2"/>
    <s v="tt8959860"/>
    <n v="7.9"/>
    <n v="292"/>
  </r>
  <r>
    <x v="2449"/>
    <x v="0"/>
    <x v="61"/>
    <x v="5"/>
    <x v="28"/>
    <s v="['documentation']"/>
    <s v="['US']"/>
    <m/>
    <s v="tt7217214"/>
    <n v="7"/>
    <n v="3730"/>
  </r>
  <r>
    <x v="2450"/>
    <x v="0"/>
    <x v="60"/>
    <x v="5"/>
    <x v="86"/>
    <s v="['documentation', 'european']"/>
    <s v="['NL', 'US']"/>
    <m/>
    <s v="tt6333064"/>
    <n v="6.5"/>
    <n v="4092"/>
  </r>
  <r>
    <x v="2451"/>
    <x v="1"/>
    <x v="61"/>
    <x v="7"/>
    <x v="138"/>
    <s v="['animation']"/>
    <s v="['KR']"/>
    <n v="2"/>
    <s v="tt12987396"/>
    <n v="6.6"/>
    <n v="19"/>
  </r>
  <r>
    <x v="2452"/>
    <x v="1"/>
    <x v="61"/>
    <x v="5"/>
    <x v="152"/>
    <s v="['drama', 'crime']"/>
    <s v="['BR']"/>
    <n v="1"/>
    <s v="tt6742610"/>
    <n v="6.7"/>
    <n v="140"/>
  </r>
  <r>
    <x v="2453"/>
    <x v="0"/>
    <x v="60"/>
    <x v="5"/>
    <x v="78"/>
    <s v="['romance', 'comedy']"/>
    <s v="['IN']"/>
    <m/>
    <s v="tt6967980"/>
    <n v="7.5"/>
    <n v="23011"/>
  </r>
  <r>
    <x v="2454"/>
    <x v="1"/>
    <x v="61"/>
    <x v="2"/>
    <x v="36"/>
    <s v="['scifi', 'action', 'animation', 'drama', 'fantasy', 'music', 'romance']"/>
    <s v="['JP']"/>
    <n v="1"/>
    <s v="tt7211600"/>
    <n v="7"/>
    <n v="375"/>
  </r>
  <r>
    <x v="2455"/>
    <x v="1"/>
    <x v="61"/>
    <x v="10"/>
    <x v="152"/>
    <s v="['documentation', 'scifi', 'thriller', 'horror', 'music']"/>
    <s v="['US']"/>
    <n v="1"/>
    <s v="tt7981052"/>
    <n v="5.4"/>
    <n v="11"/>
  </r>
  <r>
    <x v="2456"/>
    <x v="0"/>
    <x v="61"/>
    <x v="1"/>
    <x v="125"/>
    <s v="['comedy', 'family', 'animation']"/>
    <s v="['CN']"/>
    <m/>
    <s v="tt4940416"/>
    <n v="5.7"/>
    <n v="3686"/>
  </r>
  <r>
    <x v="2457"/>
    <x v="0"/>
    <x v="61"/>
    <x v="11"/>
    <x v="5"/>
    <s v="['action', 'crime', 'thriller']"/>
    <s v="['KR']"/>
    <m/>
    <s v="tt9426186"/>
    <n v="5.7"/>
    <n v="4252"/>
  </r>
  <r>
    <x v="2458"/>
    <x v="1"/>
    <x v="61"/>
    <x v="9"/>
    <x v="185"/>
    <s v="['comedy', 'animation']"/>
    <s v="['KR', 'US']"/>
    <n v="2"/>
    <s v="tt9077194"/>
    <n v="6.6"/>
    <n v="416"/>
  </r>
  <r>
    <x v="2459"/>
    <x v="0"/>
    <x v="60"/>
    <x v="5"/>
    <x v="47"/>
    <s v="['drama', 'comedy']"/>
    <s v="['US']"/>
    <m/>
    <s v="tt5030402"/>
    <n v="5.9"/>
    <n v="1971"/>
  </r>
  <r>
    <x v="2460"/>
    <x v="1"/>
    <x v="60"/>
    <x v="2"/>
    <x v="146"/>
    <s v="['drama']"/>
    <s v="['US']"/>
    <n v="2"/>
    <s v="tt7487358"/>
    <n v="7.8"/>
    <n v="622"/>
  </r>
  <r>
    <x v="2461"/>
    <x v="1"/>
    <x v="61"/>
    <x v="10"/>
    <x v="69"/>
    <s v="['documentation']"/>
    <s v="['US']"/>
    <n v="1"/>
    <s v="tt9165300"/>
    <n v="7.5"/>
    <n v="112"/>
  </r>
  <r>
    <x v="2462"/>
    <x v="0"/>
    <x v="60"/>
    <x v="5"/>
    <x v="181"/>
    <s v="['comedy', 'documentation']"/>
    <s v="['US']"/>
    <m/>
    <s v="tt7310906"/>
    <n v="7"/>
    <n v="5643"/>
  </r>
  <r>
    <x v="2463"/>
    <x v="0"/>
    <x v="60"/>
    <x v="5"/>
    <x v="152"/>
    <s v="['comedy', 'documentation']"/>
    <s v="['US']"/>
    <m/>
    <s v="tt6887486"/>
    <n v="7.4"/>
    <n v="2868"/>
  </r>
  <r>
    <x v="2464"/>
    <x v="1"/>
    <x v="61"/>
    <x v="10"/>
    <x v="36"/>
    <s v="['crime']"/>
    <s v="['PH']"/>
    <n v="1"/>
    <s v="tt7218736"/>
    <n v="6.6"/>
    <n v="410"/>
  </r>
  <r>
    <x v="2465"/>
    <x v="0"/>
    <x v="60"/>
    <x v="5"/>
    <x v="135"/>
    <s v="['comedy', 'drama']"/>
    <s v="['US']"/>
    <m/>
    <s v="tt6589292"/>
    <n v="6.2"/>
    <n v="522"/>
  </r>
  <r>
    <x v="2466"/>
    <x v="0"/>
    <x v="61"/>
    <x v="5"/>
    <x v="11"/>
    <s v="['romance', 'comedy', 'european']"/>
    <s v="['ES']"/>
    <m/>
    <s v="tt6053938"/>
    <n v="6"/>
    <n v="2726"/>
  </r>
  <r>
    <x v="2467"/>
    <x v="0"/>
    <x v="61"/>
    <x v="0"/>
    <x v="1"/>
    <s v="['thriller', 'crime', 'action']"/>
    <s v="['US']"/>
    <m/>
    <s v="tt7149916"/>
    <n v="4.5"/>
    <n v="3124"/>
  </r>
  <r>
    <x v="2468"/>
    <x v="1"/>
    <x v="61"/>
    <x v="10"/>
    <x v="168"/>
    <s v="['comedy', 'drama', 'romance']"/>
    <s v="['KR']"/>
    <n v="1"/>
    <s v="tt7981562"/>
    <n v="7"/>
    <n v="1246"/>
  </r>
  <r>
    <x v="2469"/>
    <x v="0"/>
    <x v="61"/>
    <x v="1"/>
    <x v="76"/>
    <s v="['drama']"/>
    <s v="['BR']"/>
    <m/>
    <s v="tt6910020"/>
    <n v="2.2999999999999998"/>
    <n v="23016"/>
  </r>
  <r>
    <x v="2470"/>
    <x v="1"/>
    <x v="60"/>
    <x v="5"/>
    <x v="147"/>
    <s v="['documentation']"/>
    <s v="['IN']"/>
    <n v="1"/>
    <s v="tt1877895"/>
    <n v="8.6"/>
    <n v="900"/>
  </r>
  <r>
    <x v="2471"/>
    <x v="1"/>
    <x v="61"/>
    <x v="5"/>
    <x v="138"/>
    <s v="['drama', 'romance']"/>
    <s v="['US']"/>
    <n v="1"/>
    <s v="tt7975182"/>
    <n v="6.2"/>
    <n v="153"/>
  </r>
  <r>
    <x v="2472"/>
    <x v="0"/>
    <x v="60"/>
    <x v="5"/>
    <x v="14"/>
    <s v="['drama', 'european']"/>
    <s v="['ES']"/>
    <m/>
    <s v="tt5304874"/>
    <n v="6.2"/>
    <n v="943"/>
  </r>
  <r>
    <x v="2473"/>
    <x v="0"/>
    <x v="60"/>
    <x v="3"/>
    <x v="86"/>
    <s v="['documentation', 'european']"/>
    <s v="['DE']"/>
    <m/>
    <s v="tt6688136"/>
    <n v="5.9"/>
    <n v="4483"/>
  </r>
  <r>
    <x v="2474"/>
    <x v="0"/>
    <x v="60"/>
    <x v="5"/>
    <x v="17"/>
    <s v="['drama', 'romance']"/>
    <s v="['IN']"/>
    <m/>
    <s v="tt4328934"/>
    <n v="7.5"/>
    <n v="1605"/>
  </r>
  <r>
    <x v="2475"/>
    <x v="0"/>
    <x v="61"/>
    <x v="4"/>
    <x v="7"/>
    <s v="['comedy']"/>
    <s v="['US']"/>
    <m/>
    <s v="tt5267472"/>
    <n v="5.4"/>
    <n v="4460"/>
  </r>
  <r>
    <x v="2476"/>
    <x v="0"/>
    <x v="61"/>
    <x v="4"/>
    <x v="75"/>
    <s v="['drama']"/>
    <s v="['RU', 'RS', 'PL']"/>
    <m/>
    <s v="tt7763020"/>
    <n v="6.4"/>
    <n v="1974"/>
  </r>
  <r>
    <x v="2477"/>
    <x v="0"/>
    <x v="60"/>
    <x v="5"/>
    <x v="5"/>
    <s v="['romance', 'drama']"/>
    <s v="['TR']"/>
    <m/>
    <s v="tt7535964"/>
    <n v="6.1"/>
    <n v="2450"/>
  </r>
  <r>
    <x v="2478"/>
    <x v="1"/>
    <x v="61"/>
    <x v="2"/>
    <x v="105"/>
    <s v="['documentation']"/>
    <s v="['GB']"/>
    <n v="1"/>
    <s v="tt9268756"/>
    <n v="7.7"/>
    <n v="292"/>
  </r>
  <r>
    <x v="2479"/>
    <x v="0"/>
    <x v="60"/>
    <x v="4"/>
    <x v="90"/>
    <s v="['romance', 'drama', 'sport']"/>
    <s v="['US']"/>
    <m/>
    <s v="tt7296862"/>
    <n v="3.2"/>
    <n v="5122"/>
  </r>
  <r>
    <x v="2480"/>
    <x v="0"/>
    <x v="61"/>
    <x v="5"/>
    <x v="61"/>
    <s v="['documentation', 'animation', 'european']"/>
    <s v="['FR', 'IT']"/>
    <m/>
    <s v="tt8397524"/>
    <n v="6.7"/>
    <n v="160"/>
  </r>
  <r>
    <x v="2481"/>
    <x v="0"/>
    <x v="61"/>
    <x v="5"/>
    <x v="86"/>
    <s v="['thriller']"/>
    <s v="['IN']"/>
    <m/>
    <s v="tt4335954"/>
    <n v="5.6"/>
    <n v="282"/>
  </r>
  <r>
    <x v="2482"/>
    <x v="0"/>
    <x v="61"/>
    <x v="5"/>
    <x v="104"/>
    <s v="['documentation', 'music']"/>
    <s v="['US']"/>
    <m/>
    <s v="tt9244438"/>
    <n v="7.1"/>
    <n v="1463"/>
  </r>
  <r>
    <x v="2483"/>
    <x v="0"/>
    <x v="61"/>
    <x v="5"/>
    <x v="91"/>
    <s v="['comedy']"/>
    <s v="['US']"/>
    <m/>
    <s v="tt9017614"/>
    <n v="7.3"/>
    <n v="4300"/>
  </r>
  <r>
    <x v="2484"/>
    <x v="0"/>
    <x v="60"/>
    <x v="5"/>
    <x v="127"/>
    <s v="['drama']"/>
    <s v="['US']"/>
    <m/>
    <s v="tt4341390"/>
    <n v="6.5"/>
    <n v="386"/>
  </r>
  <r>
    <x v="2485"/>
    <x v="0"/>
    <x v="60"/>
    <x v="5"/>
    <x v="162"/>
    <s v="['war', 'history', 'drama', 'romance', 'action']"/>
    <s v="['IN']"/>
    <m/>
    <s v="tt4909752"/>
    <n v="5.7"/>
    <n v="4690"/>
  </r>
  <r>
    <x v="2486"/>
    <x v="0"/>
    <x v="61"/>
    <x v="1"/>
    <x v="83"/>
    <s v="['romance', 'drama']"/>
    <s v="['US']"/>
    <m/>
    <s v="tt8709036"/>
    <n v="5.3"/>
    <n v="10658"/>
  </r>
  <r>
    <x v="2487"/>
    <x v="1"/>
    <x v="61"/>
    <x v="2"/>
    <x v="70"/>
    <s v="['documentation']"/>
    <s v="['US']"/>
    <n v="1"/>
    <s v="tt8728268"/>
    <n v="6.6"/>
    <n v="517"/>
  </r>
  <r>
    <x v="2488"/>
    <x v="1"/>
    <x v="61"/>
    <x v="9"/>
    <x v="48"/>
    <s v="['comedy', 'family']"/>
    <s v="['US']"/>
    <n v="2"/>
    <s v="tt8001718"/>
    <n v="5.7"/>
    <n v="471"/>
  </r>
  <r>
    <x v="2489"/>
    <x v="0"/>
    <x v="60"/>
    <x v="5"/>
    <x v="135"/>
    <s v="['comedy', 'european']"/>
    <s v="['ES']"/>
    <m/>
    <s v="tt5674698"/>
    <n v="4.4000000000000004"/>
    <n v="479"/>
  </r>
  <r>
    <x v="2490"/>
    <x v="0"/>
    <x v="61"/>
    <x v="0"/>
    <x v="91"/>
    <s v="['comedy']"/>
    <s v="['US']"/>
    <m/>
    <s v="tt9170648"/>
    <n v="7.3"/>
    <n v="3970"/>
  </r>
  <r>
    <x v="2491"/>
    <x v="0"/>
    <x v="60"/>
    <x v="1"/>
    <x v="28"/>
    <s v="['drama', 'family', 'documentation', 'sport']"/>
    <s v="['AU']"/>
    <m/>
    <s v="tt5274066"/>
    <n v="5.5"/>
    <n v="1545"/>
  </r>
  <r>
    <x v="2492"/>
    <x v="0"/>
    <x v="60"/>
    <x v="3"/>
    <x v="41"/>
    <s v="['family']"/>
    <s v="['US']"/>
    <m/>
    <s v="tt6357074"/>
    <n v="4.4000000000000004"/>
    <n v="234"/>
  </r>
  <r>
    <x v="2493"/>
    <x v="0"/>
    <x v="60"/>
    <x v="1"/>
    <x v="52"/>
    <s v="['romance', 'comedy', 'drama']"/>
    <s v="['IN']"/>
    <m/>
    <s v="tt5997666"/>
    <n v="5"/>
    <n v="20501"/>
  </r>
  <r>
    <x v="2494"/>
    <x v="0"/>
    <x v="60"/>
    <x v="5"/>
    <x v="41"/>
    <s v="['animation', 'drama', 'sport']"/>
    <s v="['JP']"/>
    <m/>
    <s v="tt6728390"/>
    <n v="7.7"/>
    <n v="2445"/>
  </r>
  <r>
    <x v="2495"/>
    <x v="1"/>
    <x v="60"/>
    <x v="10"/>
    <x v="189"/>
    <s v="['war', 'drama', 'thriller']"/>
    <s v="['AE', 'SA', 'SY']"/>
    <n v="1"/>
    <s v="tt7356518"/>
    <n v="5.4"/>
    <n v="295"/>
  </r>
  <r>
    <x v="2496"/>
    <x v="0"/>
    <x v="61"/>
    <x v="5"/>
    <x v="63"/>
    <s v="['drama']"/>
    <s v="['IN']"/>
    <m/>
    <s v="tt9000388"/>
    <n v="7.6"/>
    <n v="8051"/>
  </r>
  <r>
    <x v="2497"/>
    <x v="0"/>
    <x v="61"/>
    <x v="3"/>
    <x v="1"/>
    <s v="['thriller', 'drama', 'family']"/>
    <s v="['IN']"/>
    <m/>
    <s v="tt8458202"/>
    <n v="6.7"/>
    <n v="2411"/>
  </r>
  <r>
    <x v="2498"/>
    <x v="0"/>
    <x v="60"/>
    <x v="5"/>
    <x v="11"/>
    <s v="['romance', 'drama', 'comedy']"/>
    <s v="['NG']"/>
    <m/>
    <s v="tt6685776"/>
    <n v="6.6"/>
    <n v="306"/>
  </r>
  <r>
    <x v="2499"/>
    <x v="0"/>
    <x v="60"/>
    <x v="5"/>
    <x v="127"/>
    <s v="['fantasy', 'horror', 'animation', 'comedy', 'family', 'european']"/>
    <s v="['GB', 'DE', 'DK', 'NL']"/>
    <m/>
    <s v="tt4729560"/>
    <n v="5.4"/>
    <n v="1687"/>
  </r>
  <r>
    <x v="2500"/>
    <x v="0"/>
    <x v="61"/>
    <x v="5"/>
    <x v="59"/>
    <s v="['documentation', 'crime', 'thriller']"/>
    <s v="['MX']"/>
    <m/>
    <s v="tt7609436"/>
    <n v="7.9"/>
    <n v="634"/>
  </r>
  <r>
    <x v="2501"/>
    <x v="0"/>
    <x v="60"/>
    <x v="5"/>
    <x v="100"/>
    <s v="['thriller', 'action', 'crime']"/>
    <s v="['IN']"/>
    <m/>
    <s v="tt6522546"/>
    <n v="6.3"/>
    <n v="10230"/>
  </r>
  <r>
    <x v="2502"/>
    <x v="0"/>
    <x v="60"/>
    <x v="5"/>
    <x v="164"/>
    <s v="['documentation']"/>
    <s v="['US']"/>
    <m/>
    <s v="tt6185286"/>
    <n v="6.8"/>
    <n v="3157"/>
  </r>
  <r>
    <x v="2503"/>
    <x v="1"/>
    <x v="60"/>
    <x v="5"/>
    <x v="173"/>
    <s v="['reality', 'comedy']"/>
    <s v="['AU']"/>
    <n v="2"/>
    <s v="tt7172230"/>
    <n v="4"/>
    <n v="673"/>
  </r>
  <r>
    <x v="2504"/>
    <x v="0"/>
    <x v="60"/>
    <x v="5"/>
    <x v="7"/>
    <s v="['thriller', 'crime', 'european']"/>
    <s v="['BE', 'FR']"/>
    <m/>
    <s v="tt6183834"/>
    <n v="6.5"/>
    <n v="2550"/>
  </r>
  <r>
    <x v="2505"/>
    <x v="0"/>
    <x v="61"/>
    <x v="5"/>
    <x v="130"/>
    <s v="['comedy']"/>
    <s v="['US']"/>
    <m/>
    <s v="tt7410684"/>
    <n v="7.3"/>
    <n v="4874"/>
  </r>
  <r>
    <x v="2506"/>
    <x v="0"/>
    <x v="60"/>
    <x v="5"/>
    <x v="127"/>
    <s v="['documentation', 'drama', 'family', 'european']"/>
    <s v="['GB', 'US', 'IL', 'IT', 'PE']"/>
    <m/>
    <s v="tt6080156"/>
    <n v="6.6"/>
    <n v="1865"/>
  </r>
  <r>
    <x v="2507"/>
    <x v="0"/>
    <x v="61"/>
    <x v="5"/>
    <x v="135"/>
    <s v="['documentation']"/>
    <s v="['US']"/>
    <m/>
    <s v="tt5419676"/>
    <n v="6.9"/>
    <n v="2196"/>
  </r>
  <r>
    <x v="2508"/>
    <x v="0"/>
    <x v="61"/>
    <x v="5"/>
    <x v="41"/>
    <s v="['comedy', 'european']"/>
    <s v="['FR']"/>
    <m/>
    <s v="tt8352124"/>
    <n v="6.2"/>
    <n v="91"/>
  </r>
  <r>
    <x v="2509"/>
    <x v="0"/>
    <x v="61"/>
    <x v="5"/>
    <x v="118"/>
    <s v="['thriller', 'drama', 'music', 'european']"/>
    <s v="['FR', 'ES']"/>
    <m/>
    <s v="tt6485304"/>
    <n v="6.9"/>
    <n v="2854"/>
  </r>
  <r>
    <x v="2510"/>
    <x v="1"/>
    <x v="61"/>
    <x v="7"/>
    <x v="46"/>
    <s v="['family']"/>
    <s v="['US']"/>
    <n v="2"/>
    <s v="tt7692572"/>
    <n v="6"/>
    <n v="116"/>
  </r>
  <r>
    <x v="2511"/>
    <x v="1"/>
    <x v="61"/>
    <x v="2"/>
    <x v="114"/>
    <s v="['drama', 'comedy', 'thriller', 'fantasy', 'romance']"/>
    <s v="['CN']"/>
    <n v="1"/>
    <s v="tt8976346"/>
    <n v="8.5"/>
    <n v="1875"/>
  </r>
  <r>
    <x v="2512"/>
    <x v="0"/>
    <x v="60"/>
    <x v="5"/>
    <x v="59"/>
    <s v="['documentation', 'music']"/>
    <s v="['US']"/>
    <m/>
    <s v="tt7588584"/>
    <n v="7.5"/>
    <n v="448"/>
  </r>
  <r>
    <x v="2513"/>
    <x v="1"/>
    <x v="60"/>
    <x v="5"/>
    <x v="114"/>
    <s v="['documentation']"/>
    <s v="['AU', 'US']"/>
    <n v="1"/>
    <s v="tt7909708"/>
    <n v="6.5"/>
    <n v="559"/>
  </r>
  <r>
    <x v="2514"/>
    <x v="0"/>
    <x v="61"/>
    <x v="5"/>
    <x v="91"/>
    <s v="['comedy']"/>
    <s v="['GB']"/>
    <m/>
    <s v="tt9349942"/>
    <n v="6.5"/>
    <n v="1193"/>
  </r>
  <r>
    <x v="2515"/>
    <x v="0"/>
    <x v="60"/>
    <x v="5"/>
    <x v="91"/>
    <s v="['comedy']"/>
    <s v="['GB']"/>
    <m/>
    <s v="tt6540084"/>
    <n v="7"/>
    <n v="2165"/>
  </r>
  <r>
    <x v="2516"/>
    <x v="1"/>
    <x v="61"/>
    <x v="10"/>
    <x v="71"/>
    <s v="['documentation', 'reality']"/>
    <s v="['BR']"/>
    <n v="2"/>
    <s v="tt8961530"/>
    <n v="5.6"/>
    <n v="448"/>
  </r>
  <r>
    <x v="2517"/>
    <x v="1"/>
    <x v="61"/>
    <x v="5"/>
    <x v="173"/>
    <s v="['reality', 'music']"/>
    <s v="['US']"/>
    <n v="1"/>
    <s v="tt8882486"/>
    <n v="6.9"/>
    <n v="1590"/>
  </r>
  <r>
    <x v="2518"/>
    <x v="0"/>
    <x v="60"/>
    <x v="5"/>
    <x v="63"/>
    <s v="['horror', 'thriller', 'animation', 'drama', 'fantasy', 'european']"/>
    <s v="['ID']"/>
    <m/>
    <s v="tt6506146"/>
    <n v="5.0999999999999996"/>
    <n v="1373"/>
  </r>
  <r>
    <x v="2519"/>
    <x v="0"/>
    <x v="60"/>
    <x v="5"/>
    <x v="86"/>
    <s v="['crime', 'drama', 'thriller']"/>
    <s v="['CA', 'US']"/>
    <m/>
    <s v="tt6158968"/>
    <n v="5.8"/>
    <n v="7948"/>
  </r>
  <r>
    <x v="2520"/>
    <x v="0"/>
    <x v="61"/>
    <x v="5"/>
    <x v="20"/>
    <s v="['drama', 'comedy']"/>
    <s v="['IN']"/>
    <m/>
    <s v="tt8490894"/>
    <n v="7.9"/>
    <n v="2817"/>
  </r>
  <r>
    <x v="2521"/>
    <x v="0"/>
    <x v="61"/>
    <x v="5"/>
    <x v="44"/>
    <s v="['drama', 'history', 'thriller', 'action', 'crime', 'european']"/>
    <s v="['FR', 'ES']"/>
    <m/>
    <s v="tt7104984"/>
    <n v="6.3"/>
    <n v="3819"/>
  </r>
  <r>
    <x v="2522"/>
    <x v="1"/>
    <x v="61"/>
    <x v="2"/>
    <x v="128"/>
    <s v="['comedy', 'drama', 'music', 'romance']"/>
    <s v="['CN']"/>
    <n v="1"/>
    <s v="tt9077184"/>
    <n v="7.6"/>
    <n v="1100"/>
  </r>
  <r>
    <x v="2523"/>
    <x v="0"/>
    <x v="60"/>
    <x v="5"/>
    <x v="178"/>
    <s v="['comedy']"/>
    <s v="['US']"/>
    <m/>
    <s v="tt7193448"/>
    <n v="6.6"/>
    <n v="995"/>
  </r>
  <r>
    <x v="2524"/>
    <x v="0"/>
    <x v="61"/>
    <x v="5"/>
    <x v="41"/>
    <s v="['comedy', 'european']"/>
    <s v="['ES']"/>
    <m/>
    <s v="tt3398808"/>
    <n v="5.5"/>
    <n v="642"/>
  </r>
  <r>
    <x v="2525"/>
    <x v="1"/>
    <x v="61"/>
    <x v="10"/>
    <x v="128"/>
    <s v="['comedy']"/>
    <s v="['US']"/>
    <n v="2"/>
    <s v="tt7895706"/>
    <n v="7.1"/>
    <n v="2378"/>
  </r>
  <r>
    <x v="2526"/>
    <x v="1"/>
    <x v="60"/>
    <x v="10"/>
    <x v="102"/>
    <s v="['documentation']"/>
    <s v="['MX']"/>
    <n v="1"/>
    <s v="tt7334894"/>
    <n v="6.8"/>
    <n v="1073"/>
  </r>
  <r>
    <x v="2527"/>
    <x v="0"/>
    <x v="60"/>
    <x v="5"/>
    <x v="67"/>
    <s v="['drama', 'comedy', 'crime']"/>
    <s v="['US']"/>
    <m/>
    <s v="tt4144332"/>
    <n v="6"/>
    <n v="1887"/>
  </r>
  <r>
    <x v="2528"/>
    <x v="0"/>
    <x v="60"/>
    <x v="1"/>
    <x v="101"/>
    <s v="['romance', 'action', 'comedy']"/>
    <s v="['IN']"/>
    <m/>
    <s v="tt4129428"/>
    <n v="6.4"/>
    <n v="10092"/>
  </r>
  <r>
    <x v="2529"/>
    <x v="0"/>
    <x v="61"/>
    <x v="4"/>
    <x v="67"/>
    <s v="['comedy']"/>
    <s v="['US']"/>
    <m/>
    <s v="tt6744044"/>
    <n v="5.8"/>
    <n v="4950"/>
  </r>
  <r>
    <x v="2530"/>
    <x v="0"/>
    <x v="60"/>
    <x v="1"/>
    <x v="135"/>
    <s v="['romance']"/>
    <s v="['CA']"/>
    <m/>
    <s v="tt7074092"/>
    <n v="4.3"/>
    <n v="5913"/>
  </r>
  <r>
    <x v="2531"/>
    <x v="0"/>
    <x v="61"/>
    <x v="5"/>
    <x v="61"/>
    <s v="['drama', 'history', 'action']"/>
    <s v="['IN']"/>
    <m/>
    <s v="tt6826438"/>
    <n v="7.6"/>
    <n v="23771"/>
  </r>
  <r>
    <x v="2532"/>
    <x v="0"/>
    <x v="61"/>
    <x v="5"/>
    <x v="37"/>
    <s v="['scifi', 'family']"/>
    <s v="['XX']"/>
    <m/>
    <s v="tt6146590"/>
    <n v="4.9000000000000004"/>
    <n v="1010"/>
  </r>
  <r>
    <x v="2533"/>
    <x v="0"/>
    <x v="60"/>
    <x v="5"/>
    <x v="113"/>
    <s v="['drama', 'music']"/>
    <s v="['US']"/>
    <m/>
    <s v="tt5796838"/>
    <n v="6.2"/>
    <n v="3173"/>
  </r>
  <r>
    <x v="2534"/>
    <x v="0"/>
    <x v="60"/>
    <x v="5"/>
    <x v="147"/>
    <s v="['drama', 'family', 'action', 'thriller']"/>
    <s v="['AU']"/>
    <m/>
    <s v="tt6262764"/>
    <n v="5.5"/>
    <n v="3421"/>
  </r>
  <r>
    <x v="2535"/>
    <x v="0"/>
    <x v="60"/>
    <x v="5"/>
    <x v="179"/>
    <s v="['comedy']"/>
    <s v="['IE']"/>
    <m/>
    <s v="tt7364706"/>
    <n v="6.4"/>
    <n v="1274"/>
  </r>
  <r>
    <x v="2536"/>
    <x v="0"/>
    <x v="61"/>
    <x v="4"/>
    <x v="47"/>
    <s v="['comedy', 'drama']"/>
    <s v="['MX']"/>
    <m/>
    <s v="tt6719840"/>
    <n v="6.2"/>
    <n v="497"/>
  </r>
  <r>
    <x v="2537"/>
    <x v="0"/>
    <x v="60"/>
    <x v="5"/>
    <x v="178"/>
    <s v="['comedy', 'documentation']"/>
    <s v="['XX']"/>
    <m/>
    <s v="tt7582798"/>
    <n v="4.5"/>
    <n v="164"/>
  </r>
  <r>
    <x v="2538"/>
    <x v="1"/>
    <x v="60"/>
    <x v="10"/>
    <x v="73"/>
    <s v="['drama']"/>
    <s v="['US']"/>
    <n v="1"/>
    <s v="tt6834120"/>
    <n v="7.6"/>
    <n v="238"/>
  </r>
  <r>
    <x v="2539"/>
    <x v="0"/>
    <x v="61"/>
    <x v="5"/>
    <x v="110"/>
    <s v="['documentation', 'crime', 'history', 'music']"/>
    <s v="['US']"/>
    <m/>
    <s v="tt9118620"/>
    <n v="6.9"/>
    <n v="1381"/>
  </r>
  <r>
    <x v="2540"/>
    <x v="0"/>
    <x v="61"/>
    <x v="5"/>
    <x v="179"/>
    <s v="['documentation', 'music']"/>
    <s v="['US']"/>
    <m/>
    <s v="tt6191876"/>
    <n v="7.1"/>
    <n v="2126"/>
  </r>
  <r>
    <x v="2541"/>
    <x v="0"/>
    <x v="60"/>
    <x v="5"/>
    <x v="179"/>
    <s v="['comedy']"/>
    <s v="['US']"/>
    <m/>
    <s v="tt7335938"/>
    <n v="7.2"/>
    <n v="1916"/>
  </r>
  <r>
    <x v="2542"/>
    <x v="0"/>
    <x v="60"/>
    <x v="5"/>
    <x v="105"/>
    <s v="['comedy']"/>
    <s v="['US']"/>
    <m/>
    <s v="tt7057376"/>
    <n v="6.4"/>
    <n v="941"/>
  </r>
  <r>
    <x v="2543"/>
    <x v="1"/>
    <x v="61"/>
    <x v="6"/>
    <x v="69"/>
    <s v="['comedy', 'family']"/>
    <s v="['US']"/>
    <n v="1"/>
    <s v="tt7768010"/>
    <n v="6.4"/>
    <n v="297"/>
  </r>
  <r>
    <x v="2544"/>
    <x v="0"/>
    <x v="61"/>
    <x v="5"/>
    <x v="120"/>
    <s v="['drama', 'crime', 'thriller']"/>
    <s v="['IN']"/>
    <m/>
    <s v="tt6519690"/>
    <n v="6.5"/>
    <n v="5270"/>
  </r>
  <r>
    <x v="2545"/>
    <x v="0"/>
    <x v="60"/>
    <x v="5"/>
    <x v="21"/>
    <s v="['thriller', 'crime', 'drama', 'action', 'european']"/>
    <s v="['ES']"/>
    <m/>
    <s v="tt5003186"/>
    <n v="5.6"/>
    <n v="1850"/>
  </r>
  <r>
    <x v="2546"/>
    <x v="0"/>
    <x v="60"/>
    <x v="5"/>
    <x v="15"/>
    <s v="['comedy', 'documentation']"/>
    <s v="['US']"/>
    <m/>
    <s v="tt6184894"/>
    <n v="7.2"/>
    <n v="7123"/>
  </r>
  <r>
    <x v="2547"/>
    <x v="1"/>
    <x v="61"/>
    <x v="10"/>
    <x v="85"/>
    <s v="['comedy']"/>
    <s v="['BR']"/>
    <n v="2"/>
    <s v="tt6626676"/>
    <n v="6.6"/>
    <n v="513"/>
  </r>
  <r>
    <x v="2548"/>
    <x v="0"/>
    <x v="60"/>
    <x v="4"/>
    <x v="16"/>
    <s v="['comedy']"/>
    <s v="['US']"/>
    <m/>
    <s v="tt6562866"/>
    <n v="7.2"/>
    <n v="5121"/>
  </r>
  <r>
    <x v="2549"/>
    <x v="0"/>
    <x v="61"/>
    <x v="5"/>
    <x v="28"/>
    <s v="['crime', 'thriller', 'action', 'european']"/>
    <s v="['PL']"/>
    <m/>
    <s v="tt8618118"/>
    <n v="5.9"/>
    <n v="4942"/>
  </r>
  <r>
    <x v="2550"/>
    <x v="0"/>
    <x v="60"/>
    <x v="5"/>
    <x v="118"/>
    <s v="['drama', 'romance', 'comedy']"/>
    <s v="['IN']"/>
    <m/>
    <s v="tt7399470"/>
    <n v="7.1"/>
    <n v="8203"/>
  </r>
  <r>
    <x v="2551"/>
    <x v="0"/>
    <x v="61"/>
    <x v="5"/>
    <x v="13"/>
    <s v="['drama', 'european']"/>
    <s v="['AT']"/>
    <m/>
    <s v="tt8917752"/>
    <n v="6.6"/>
    <n v="1293"/>
  </r>
  <r>
    <x v="2552"/>
    <x v="1"/>
    <x v="61"/>
    <x v="5"/>
    <x v="11"/>
    <s v="['drama', 'family', 'scifi']"/>
    <s v="['TW']"/>
    <n v="1"/>
    <s v="tt8507402"/>
    <n v="7.2"/>
    <n v="380"/>
  </r>
  <r>
    <x v="2553"/>
    <x v="0"/>
    <x v="61"/>
    <x v="5"/>
    <x v="7"/>
    <s v="['drama', 'european']"/>
    <s v="['PL', 'CH', 'AL', 'IT']"/>
    <m/>
    <s v="tt6679412"/>
    <n v="6.2"/>
    <n v="1573"/>
  </r>
  <r>
    <x v="2554"/>
    <x v="0"/>
    <x v="61"/>
    <x v="5"/>
    <x v="164"/>
    <s v="['documentation']"/>
    <s v="['GB']"/>
    <m/>
    <s v="tt8599562"/>
    <n v="6.5"/>
    <n v="1031"/>
  </r>
  <r>
    <x v="2555"/>
    <x v="1"/>
    <x v="60"/>
    <x v="9"/>
    <x v="48"/>
    <s v="['animation', 'comedy', 'fantasy']"/>
    <s v="['MX']"/>
    <n v="1"/>
    <s v="tt5038900"/>
    <n v="7.3"/>
    <n v="446"/>
  </r>
  <r>
    <x v="2556"/>
    <x v="0"/>
    <x v="60"/>
    <x v="5"/>
    <x v="131"/>
    <s v="['action', 'drama', 'comedy', 'thriller']"/>
    <s v="['IN']"/>
    <m/>
    <s v="tt6167894"/>
    <n v="8"/>
    <n v="5901"/>
  </r>
  <r>
    <x v="2557"/>
    <x v="0"/>
    <x v="60"/>
    <x v="5"/>
    <x v="143"/>
    <s v="['documentation']"/>
    <s v="['PE']"/>
    <m/>
    <s v="tt7679306"/>
    <n v="6.1"/>
    <n v="515"/>
  </r>
  <r>
    <x v="2558"/>
    <x v="1"/>
    <x v="61"/>
    <x v="6"/>
    <x v="129"/>
    <s v="['reality', 'comedy', 'horror']"/>
    <s v="['US']"/>
    <n v="1"/>
    <s v="tt8773080"/>
    <n v="7.7"/>
    <n v="2391"/>
  </r>
  <r>
    <x v="2559"/>
    <x v="0"/>
    <x v="61"/>
    <x v="5"/>
    <x v="86"/>
    <s v="['drama', 'comedy']"/>
    <s v="['CL', 'AR']"/>
    <m/>
    <s v="tt6312802"/>
    <n v="5.8"/>
    <n v="965"/>
  </r>
  <r>
    <x v="2560"/>
    <x v="0"/>
    <x v="61"/>
    <x v="0"/>
    <x v="14"/>
    <s v="['thriller', 'drama', 'european']"/>
    <s v="['ES']"/>
    <m/>
    <s v="tt6599742"/>
    <n v="5.9"/>
    <n v="2699"/>
  </r>
  <r>
    <x v="2561"/>
    <x v="1"/>
    <x v="60"/>
    <x v="2"/>
    <x v="104"/>
    <s v="['documentation', 'european']"/>
    <s v="['GB']"/>
    <n v="1"/>
    <s v="tt7936386"/>
    <n v="7.4"/>
    <n v="206"/>
  </r>
  <r>
    <x v="2562"/>
    <x v="0"/>
    <x v="60"/>
    <x v="5"/>
    <x v="24"/>
    <s v="['action']"/>
    <s v="['JP']"/>
    <m/>
    <s v="tt7099076"/>
    <n v="7.1"/>
    <n v="396"/>
  </r>
  <r>
    <x v="2563"/>
    <x v="0"/>
    <x v="60"/>
    <x v="5"/>
    <x v="51"/>
    <s v="['drama']"/>
    <s v="['IL']"/>
    <m/>
    <s v="tt5209988"/>
    <n v="6.8"/>
    <n v="3492"/>
  </r>
  <r>
    <x v="2564"/>
    <x v="0"/>
    <x v="60"/>
    <x v="5"/>
    <x v="55"/>
    <s v="['romance', 'drama', 'action']"/>
    <s v="['IN']"/>
    <m/>
    <s v="tt5925772"/>
    <n v="6.4"/>
    <n v="3064"/>
  </r>
  <r>
    <x v="2565"/>
    <x v="0"/>
    <x v="60"/>
    <x v="5"/>
    <x v="117"/>
    <s v="['drama', 'comedy', 'romance', 'european']"/>
    <s v="['PL']"/>
    <m/>
    <s v="tt5805298"/>
    <n v="7.1"/>
    <n v="3690"/>
  </r>
  <r>
    <x v="2566"/>
    <x v="0"/>
    <x v="61"/>
    <x v="5"/>
    <x v="104"/>
    <s v="['music', 'documentation']"/>
    <s v="['US']"/>
    <m/>
    <s v="tt9399094"/>
    <n v="6.5"/>
    <n v="768"/>
  </r>
  <r>
    <x v="2567"/>
    <x v="0"/>
    <x v="60"/>
    <x v="0"/>
    <x v="21"/>
    <s v="['drama']"/>
    <s v="['US']"/>
    <m/>
    <s v="tt4721022"/>
    <n v="5.4"/>
    <n v="1057"/>
  </r>
  <r>
    <x v="2568"/>
    <x v="0"/>
    <x v="60"/>
    <x v="5"/>
    <x v="21"/>
    <s v="['drama', 'thriller', 'action']"/>
    <s v="['US']"/>
    <m/>
    <s v="tt6148014"/>
    <n v="6"/>
    <n v="2828"/>
  </r>
  <r>
    <x v="2569"/>
    <x v="0"/>
    <x v="60"/>
    <x v="5"/>
    <x v="168"/>
    <s v="['comedy']"/>
    <s v="['US']"/>
    <m/>
    <s v="tt7741238"/>
    <n v="6.2"/>
    <n v="1321"/>
  </r>
  <r>
    <x v="2570"/>
    <x v="1"/>
    <x v="60"/>
    <x v="7"/>
    <x v="73"/>
    <s v="['comedy', 'family']"/>
    <s v="['AR']"/>
    <n v="1"/>
    <s v="tt7183310"/>
    <n v="6.2"/>
    <n v="20"/>
  </r>
  <r>
    <x v="2571"/>
    <x v="0"/>
    <x v="61"/>
    <x v="5"/>
    <x v="135"/>
    <s v="['drama', 'european']"/>
    <s v="['ES']"/>
    <m/>
    <s v="tt6984530"/>
    <n v="6.2"/>
    <n v="496"/>
  </r>
  <r>
    <x v="2572"/>
    <x v="0"/>
    <x v="61"/>
    <x v="5"/>
    <x v="113"/>
    <s v="['thriller', 'horror']"/>
    <s v="['SG', 'ID', 'MY']"/>
    <m/>
    <s v="tt7981492"/>
    <n v="4.2"/>
    <n v="1712"/>
  </r>
  <r>
    <x v="2573"/>
    <x v="0"/>
    <x v="60"/>
    <x v="5"/>
    <x v="11"/>
    <s v="['action', 'comedy']"/>
    <s v="['KH']"/>
    <m/>
    <s v="tt5741304"/>
    <n v="5.4"/>
    <n v="1445"/>
  </r>
  <r>
    <x v="2574"/>
    <x v="0"/>
    <x v="61"/>
    <x v="5"/>
    <x v="123"/>
    <s v="['horror', 'comedy']"/>
    <s v="['TW']"/>
    <m/>
    <s v="tt8587122"/>
    <n v="6"/>
    <n v="749"/>
  </r>
  <r>
    <x v="2575"/>
    <x v="0"/>
    <x v="60"/>
    <x v="5"/>
    <x v="44"/>
    <s v="['drama']"/>
    <s v="['IN']"/>
    <m/>
    <s v="tt5791986"/>
    <n v="6.6"/>
    <n v="123"/>
  </r>
  <r>
    <x v="2576"/>
    <x v="0"/>
    <x v="61"/>
    <x v="5"/>
    <x v="54"/>
    <s v="['comedy']"/>
    <s v="['US']"/>
    <m/>
    <s v="tt8697266"/>
    <n v="7.2"/>
    <n v="4033"/>
  </r>
  <r>
    <x v="2577"/>
    <x v="0"/>
    <x v="61"/>
    <x v="5"/>
    <x v="80"/>
    <s v="['drama']"/>
    <s v="['IN']"/>
    <m/>
    <s v="tt6923462"/>
    <n v="7.3"/>
    <n v="4222"/>
  </r>
  <r>
    <x v="2578"/>
    <x v="0"/>
    <x v="61"/>
    <x v="5"/>
    <x v="8"/>
    <s v="['romance', 'thriller', 'action', 'drama', 'european']"/>
    <s v="['ES']"/>
    <m/>
    <s v="tt6347150"/>
    <n v="5.8"/>
    <n v="3019"/>
  </r>
  <r>
    <x v="2579"/>
    <x v="0"/>
    <x v="61"/>
    <x v="5"/>
    <x v="84"/>
    <s v="['documentation']"/>
    <s v="['US']"/>
    <m/>
    <s v="tt8841814"/>
    <n v="5.5"/>
    <n v="124"/>
  </r>
  <r>
    <x v="2580"/>
    <x v="0"/>
    <x v="61"/>
    <x v="5"/>
    <x v="28"/>
    <s v="['drama', 'comedy', 'european']"/>
    <s v="['DE']"/>
    <m/>
    <s v="tt7776430"/>
    <n v="6.5"/>
    <n v="1416"/>
  </r>
  <r>
    <x v="2581"/>
    <x v="0"/>
    <x v="61"/>
    <x v="5"/>
    <x v="164"/>
    <s v="['western', 'fantasy', 'music']"/>
    <s v="['US']"/>
    <m/>
    <s v="tt7949046"/>
    <n v="3.9"/>
    <n v="711"/>
  </r>
  <r>
    <x v="2582"/>
    <x v="0"/>
    <x v="60"/>
    <x v="1"/>
    <x v="163"/>
    <s v="['comedy', 'fantasy', 'animation', 'family']"/>
    <s v="['IN', 'MX']"/>
    <m/>
    <s v="tt6269658"/>
    <n v="4.7"/>
    <n v="728"/>
  </r>
  <r>
    <x v="2583"/>
    <x v="0"/>
    <x v="60"/>
    <x v="5"/>
    <x v="51"/>
    <s v="['drama']"/>
    <s v="['FR', 'AR']"/>
    <m/>
    <s v="tt6596630"/>
    <n v="6"/>
    <n v="763"/>
  </r>
  <r>
    <x v="2584"/>
    <x v="0"/>
    <x v="60"/>
    <x v="5"/>
    <x v="1"/>
    <s v="['documentation']"/>
    <s v="['US']"/>
    <m/>
    <s v="tt7022034"/>
    <n v="6.7"/>
    <n v="903"/>
  </r>
  <r>
    <x v="2585"/>
    <x v="0"/>
    <x v="61"/>
    <x v="5"/>
    <x v="113"/>
    <s v="['documentation']"/>
    <s v="['US']"/>
    <m/>
    <s v="tt7968976"/>
    <n v="7.3"/>
    <n v="332"/>
  </r>
  <r>
    <x v="2586"/>
    <x v="0"/>
    <x v="61"/>
    <x v="5"/>
    <x v="13"/>
    <s v="['drama', 'comedy', 'romance']"/>
    <s v="['TW']"/>
    <m/>
    <s v="tt8443704"/>
    <n v="7.3"/>
    <n v="6143"/>
  </r>
  <r>
    <x v="2587"/>
    <x v="0"/>
    <x v="60"/>
    <x v="5"/>
    <x v="178"/>
    <s v="['comedy', 'documentation']"/>
    <s v="['US']"/>
    <m/>
    <s v="tt7044010"/>
    <n v="6.7"/>
    <n v="821"/>
  </r>
  <r>
    <x v="2588"/>
    <x v="0"/>
    <x v="61"/>
    <x v="5"/>
    <x v="39"/>
    <s v="['drama', 'comedy', 'animation']"/>
    <s v="['IN']"/>
    <m/>
    <s v="tt6627630"/>
    <n v="8.1999999999999993"/>
    <n v="479"/>
  </r>
  <r>
    <x v="2589"/>
    <x v="0"/>
    <x v="60"/>
    <x v="5"/>
    <x v="70"/>
    <s v="['documentation']"/>
    <s v="['GB']"/>
    <m/>
    <s v="tt7149296"/>
    <n v="6.1"/>
    <n v="172"/>
  </r>
  <r>
    <x v="2590"/>
    <x v="0"/>
    <x v="61"/>
    <x v="5"/>
    <x v="120"/>
    <s v="['romance', 'drama']"/>
    <s v="['IN']"/>
    <m/>
    <s v="tt8665634"/>
    <n v="8.1"/>
    <n v="3037"/>
  </r>
  <r>
    <x v="2591"/>
    <x v="0"/>
    <x v="60"/>
    <x v="5"/>
    <x v="76"/>
    <s v="['drama', 'history', 'european']"/>
    <s v="['CZ', 'US']"/>
    <m/>
    <s v="tt4554212"/>
    <n v="6.3"/>
    <n v="1302"/>
  </r>
  <r>
    <x v="2592"/>
    <x v="0"/>
    <x v="61"/>
    <x v="5"/>
    <x v="27"/>
    <s v="['horror', 'thriller']"/>
    <s v="['MX']"/>
    <m/>
    <s v="tt6090044"/>
    <n v="2.2999999999999998"/>
    <n v="2282"/>
  </r>
  <r>
    <x v="2593"/>
    <x v="0"/>
    <x v="61"/>
    <x v="5"/>
    <x v="5"/>
    <s v="['thriller', 'drama', 'european']"/>
    <s v="['BE', 'GB', 'US']"/>
    <m/>
    <s v="tt6186696"/>
    <n v="5.3"/>
    <n v="1076"/>
  </r>
  <r>
    <x v="2594"/>
    <x v="0"/>
    <x v="60"/>
    <x v="5"/>
    <x v="77"/>
    <s v="['drama']"/>
    <s v="['IN']"/>
    <m/>
    <s v="tt8581230"/>
    <n v="2.2000000000000002"/>
    <n v="475"/>
  </r>
  <r>
    <x v="2595"/>
    <x v="0"/>
    <x v="60"/>
    <x v="5"/>
    <x v="72"/>
    <s v="['drama', 'thriller']"/>
    <s v="['ZA']"/>
    <m/>
    <s v="tt5560694"/>
    <n v="6.5"/>
    <n v="309"/>
  </r>
  <r>
    <x v="2596"/>
    <x v="0"/>
    <x v="61"/>
    <x v="5"/>
    <x v="178"/>
    <s v="['comedy']"/>
    <s v="['MX']"/>
    <m/>
    <s v="tt8467922"/>
    <n v="6.9"/>
    <n v="302"/>
  </r>
  <r>
    <x v="2597"/>
    <x v="0"/>
    <x v="60"/>
    <x v="5"/>
    <x v="171"/>
    <s v="['comedy', 'music', 'romance']"/>
    <s v="['US']"/>
    <m/>
    <s v="tt6343706"/>
    <n v="6.7"/>
    <n v="2102"/>
  </r>
  <r>
    <x v="2598"/>
    <x v="0"/>
    <x v="61"/>
    <x v="3"/>
    <x v="41"/>
    <s v="['family']"/>
    <s v="['US']"/>
    <m/>
    <s v="tt4738912"/>
    <n v="5.9"/>
    <n v="395"/>
  </r>
  <r>
    <x v="2599"/>
    <x v="0"/>
    <x v="60"/>
    <x v="5"/>
    <x v="70"/>
    <s v="['documentation', 'history']"/>
    <s v="['GB']"/>
    <m/>
    <s v="tt7094352"/>
    <n v="6.5"/>
    <n v="642"/>
  </r>
  <r>
    <x v="2600"/>
    <x v="0"/>
    <x v="61"/>
    <x v="5"/>
    <x v="11"/>
    <s v="['drama', 'european']"/>
    <s v="['IT']"/>
    <m/>
    <s v="tt7121252"/>
    <n v="7.3"/>
    <n v="9159"/>
  </r>
  <r>
    <x v="2601"/>
    <x v="1"/>
    <x v="61"/>
    <x v="10"/>
    <x v="70"/>
    <s v="['reality']"/>
    <s v="['US']"/>
    <n v="1"/>
    <s v="tt8693758"/>
    <n v="6"/>
    <n v="168"/>
  </r>
  <r>
    <x v="2602"/>
    <x v="1"/>
    <x v="61"/>
    <x v="5"/>
    <x v="114"/>
    <s v="['documentation', 'sport']"/>
    <s v="['AR']"/>
    <n v="1"/>
    <s v="tt8893546"/>
    <n v="6.3"/>
    <n v="350"/>
  </r>
  <r>
    <x v="2603"/>
    <x v="0"/>
    <x v="61"/>
    <x v="5"/>
    <x v="3"/>
    <s v="['romance', 'comedy']"/>
    <s v="['IN']"/>
    <m/>
    <s v="tt7853242"/>
    <n v="7.2"/>
    <n v="8187"/>
  </r>
  <r>
    <x v="2604"/>
    <x v="1"/>
    <x v="61"/>
    <x v="5"/>
    <x v="64"/>
    <s v="['drama', 'crime']"/>
    <s v="['TH']"/>
    <n v="1"/>
    <s v="tt8866904"/>
    <n v="7.1"/>
    <n v="95"/>
  </r>
  <r>
    <x v="2605"/>
    <x v="0"/>
    <x v="60"/>
    <x v="4"/>
    <x v="11"/>
    <s v="['horror', 'comedy', 'european']"/>
    <s v="['FR']"/>
    <m/>
    <s v="tt7029854"/>
    <n v="4.5999999999999996"/>
    <n v="2592"/>
  </r>
  <r>
    <x v="2606"/>
    <x v="1"/>
    <x v="60"/>
    <x v="10"/>
    <x v="186"/>
    <s v="['drama', 'comedy', 'fantasy', 'romance']"/>
    <s v="['KR']"/>
    <n v="1"/>
    <s v="tt6125832"/>
    <n v="7"/>
    <n v="647"/>
  </r>
  <r>
    <x v="2607"/>
    <x v="1"/>
    <x v="61"/>
    <x v="10"/>
    <x v="36"/>
    <s v="['comedy']"/>
    <s v="['BR']"/>
    <n v="2"/>
    <s v="tt7895652"/>
    <n v="6.2"/>
    <n v="168"/>
  </r>
  <r>
    <x v="2608"/>
    <x v="1"/>
    <x v="60"/>
    <x v="8"/>
    <x v="46"/>
    <s v="['action', 'comedy', 'scifi', 'animation']"/>
    <s v="['US']"/>
    <n v="2"/>
    <s v="tt1379164"/>
    <n v="6.2"/>
    <n v="307"/>
  </r>
  <r>
    <x v="2609"/>
    <x v="0"/>
    <x v="60"/>
    <x v="5"/>
    <x v="83"/>
    <s v="['thriller', 'scifi']"/>
    <s v="['KR']"/>
    <m/>
    <s v="tt6830780"/>
    <n v="6.1"/>
    <n v="3575"/>
  </r>
  <r>
    <x v="2610"/>
    <x v="1"/>
    <x v="61"/>
    <x v="5"/>
    <x v="50"/>
    <s v="['reality']"/>
    <s v="['US']"/>
    <n v="1"/>
    <s v="tt8871764"/>
    <n v="3.9"/>
    <n v="760"/>
  </r>
  <r>
    <x v="2611"/>
    <x v="1"/>
    <x v="60"/>
    <x v="9"/>
    <x v="46"/>
    <s v="['family', 'animation', 'action', 'comedy']"/>
    <s v="['US']"/>
    <n v="3"/>
    <s v="tt7620702"/>
    <n v="7.5"/>
    <n v="94"/>
  </r>
  <r>
    <x v="2612"/>
    <x v="0"/>
    <x v="60"/>
    <x v="4"/>
    <x v="24"/>
    <s v="['comedy']"/>
    <s v="['TR']"/>
    <m/>
    <s v="tt7642818"/>
    <n v="7.7"/>
    <n v="23297"/>
  </r>
  <r>
    <x v="2613"/>
    <x v="0"/>
    <x v="61"/>
    <x v="5"/>
    <x v="37"/>
    <s v="['comedy', 'european']"/>
    <s v="['ES']"/>
    <m/>
    <s v="tt7527538"/>
    <n v="5.4"/>
    <n v="1073"/>
  </r>
  <r>
    <x v="2614"/>
    <x v="1"/>
    <x v="60"/>
    <x v="10"/>
    <x v="16"/>
    <s v="['comedy', 'romance']"/>
    <s v="['KR']"/>
    <n v="1"/>
    <s v="tt7340800"/>
    <n v="6.9"/>
    <n v="666"/>
  </r>
  <r>
    <x v="2615"/>
    <x v="1"/>
    <x v="60"/>
    <x v="9"/>
    <x v="190"/>
    <s v="['animation', 'comedy']"/>
    <s v="['GB']"/>
    <n v="2"/>
    <s v="tt7081512"/>
    <n v="7.3"/>
    <n v="82"/>
  </r>
  <r>
    <x v="2616"/>
    <x v="0"/>
    <x v="61"/>
    <x v="5"/>
    <x v="11"/>
    <s v="['drama']"/>
    <s v="['QA', 'TN', 'BE', 'FR']"/>
    <m/>
    <s v="tt7537960"/>
    <n v="6.5"/>
    <n v="388"/>
  </r>
  <r>
    <x v="2617"/>
    <x v="0"/>
    <x v="60"/>
    <x v="5"/>
    <x v="47"/>
    <s v="['animation', 'comedy']"/>
    <s v="['CA']"/>
    <m/>
    <s v="tt5433884"/>
    <n v="5.0999999999999996"/>
    <n v="434"/>
  </r>
  <r>
    <x v="2618"/>
    <x v="0"/>
    <x v="60"/>
    <x v="5"/>
    <x v="77"/>
    <s v="['action', 'thriller']"/>
    <s v="['IN']"/>
    <m/>
    <s v="tt4906960"/>
    <n v="5"/>
    <n v="4783"/>
  </r>
  <r>
    <x v="2619"/>
    <x v="0"/>
    <x v="60"/>
    <x v="5"/>
    <x v="67"/>
    <s v="['romance', 'comedy']"/>
    <s v="['BR']"/>
    <m/>
    <s v="tt5635808"/>
    <n v="5.8"/>
    <n v="737"/>
  </r>
  <r>
    <x v="2620"/>
    <x v="0"/>
    <x v="61"/>
    <x v="5"/>
    <x v="124"/>
    <s v="['documentation']"/>
    <s v="['BR']"/>
    <m/>
    <s v="tt7754564"/>
    <n v="7.1"/>
    <n v="245"/>
  </r>
  <r>
    <x v="2621"/>
    <x v="0"/>
    <x v="61"/>
    <x v="5"/>
    <x v="41"/>
    <s v="['documentation']"/>
    <s v="['US']"/>
    <m/>
    <s v="tt8167872"/>
    <n v="6.7"/>
    <n v="714"/>
  </r>
  <r>
    <x v="2622"/>
    <x v="1"/>
    <x v="60"/>
    <x v="10"/>
    <x v="109"/>
    <s v="['action', 'crime']"/>
    <s v="['MX']"/>
    <n v="2"/>
    <s v="tt6524440"/>
    <n v="6.7"/>
    <n v="144"/>
  </r>
  <r>
    <x v="2623"/>
    <x v="0"/>
    <x v="61"/>
    <x v="5"/>
    <x v="125"/>
    <s v="['romance', 'drama']"/>
    <s v="['CA']"/>
    <m/>
    <s v="tt8667202"/>
    <n v="5.2"/>
    <n v="1627"/>
  </r>
  <r>
    <x v="2624"/>
    <x v="0"/>
    <x v="61"/>
    <x v="5"/>
    <x v="83"/>
    <s v="['drama']"/>
    <s v="['MX', 'FI']"/>
    <m/>
    <s v="tt6472116"/>
    <n v="5.7"/>
    <n v="549"/>
  </r>
  <r>
    <x v="2625"/>
    <x v="0"/>
    <x v="60"/>
    <x v="5"/>
    <x v="147"/>
    <s v="['drama', 'comedy']"/>
    <s v="['US']"/>
    <m/>
    <s v="tt5117484"/>
    <n v="3.6"/>
    <n v="659"/>
  </r>
  <r>
    <x v="2626"/>
    <x v="1"/>
    <x v="61"/>
    <x v="2"/>
    <x v="192"/>
    <s v="['reality']"/>
    <s v="['US']"/>
    <n v="1"/>
    <s v="tt8887956"/>
    <n v="6.1"/>
    <n v="629"/>
  </r>
  <r>
    <x v="2627"/>
    <x v="0"/>
    <x v="60"/>
    <x v="5"/>
    <x v="86"/>
    <s v="['drama', 'thriller', 'crime', 'european']"/>
    <s v="['AR', 'BR', 'DK', 'FR', 'DE', 'PL']"/>
    <m/>
    <s v="tt6386168"/>
    <n v="6.3"/>
    <n v="694"/>
  </r>
  <r>
    <x v="2628"/>
    <x v="0"/>
    <x v="61"/>
    <x v="1"/>
    <x v="78"/>
    <s v="['comedy', 'drama', 'family', 'sport']"/>
    <s v="['IN']"/>
    <m/>
    <s v="tt7582102"/>
    <n v="8.1999999999999993"/>
    <n v="4159"/>
  </r>
  <r>
    <x v="2629"/>
    <x v="0"/>
    <x v="61"/>
    <x v="5"/>
    <x v="21"/>
    <s v="['comedy', 'horror', 'family']"/>
    <s v="['ID']"/>
    <m/>
    <s v="tt8512746"/>
    <n v="4.5999999999999996"/>
    <n v="651"/>
  </r>
  <r>
    <x v="2630"/>
    <x v="0"/>
    <x v="60"/>
    <x v="5"/>
    <x v="82"/>
    <s v="['drama', 'thriller', 'history']"/>
    <s v="['PE']"/>
    <m/>
    <s v="tt7480104"/>
    <n v="6.3"/>
    <n v="522"/>
  </r>
  <r>
    <x v="2631"/>
    <x v="0"/>
    <x v="61"/>
    <x v="3"/>
    <x v="35"/>
    <s v="['comedy', 'drama']"/>
    <s v="['IN']"/>
    <m/>
    <s v="tt8286926"/>
    <n v="7.6"/>
    <n v="4304"/>
  </r>
  <r>
    <x v="2632"/>
    <x v="0"/>
    <x v="60"/>
    <x v="5"/>
    <x v="43"/>
    <s v="['documentation']"/>
    <s v="['PS']"/>
    <m/>
    <s v="tt7466040"/>
    <n v="7.5"/>
    <m/>
  </r>
  <r>
    <x v="2633"/>
    <x v="1"/>
    <x v="60"/>
    <x v="5"/>
    <x v="129"/>
    <s v="['reality']"/>
    <s v="['JP']"/>
    <n v="2"/>
    <s v="tt11542960"/>
    <n v="6.8"/>
    <n v="271"/>
  </r>
  <r>
    <x v="2634"/>
    <x v="0"/>
    <x v="61"/>
    <x v="5"/>
    <x v="86"/>
    <s v="['romance', 'comedy', 'drama', 'fantasy']"/>
    <s v="['US']"/>
    <m/>
    <s v="tt8262802"/>
    <n v="5.7"/>
    <n v="9985"/>
  </r>
  <r>
    <x v="2635"/>
    <x v="0"/>
    <x v="61"/>
    <x v="5"/>
    <x v="72"/>
    <s v="['crime', 'drama', 'scifi']"/>
    <s v="['TW', 'US', 'CN', 'FR']"/>
    <m/>
    <s v="tt4397342"/>
    <n v="6.2"/>
    <n v="1615"/>
  </r>
  <r>
    <x v="2636"/>
    <x v="0"/>
    <x v="61"/>
    <x v="5"/>
    <x v="46"/>
    <s v="['documentation']"/>
    <s v="['GE']"/>
    <m/>
    <s v="tt10455716"/>
    <m/>
    <m/>
  </r>
  <r>
    <x v="2637"/>
    <x v="1"/>
    <x v="61"/>
    <x v="5"/>
    <x v="148"/>
    <s v="['action']"/>
    <s v="['IN']"/>
    <n v="2"/>
    <s v="tt11151836"/>
    <n v="3.5"/>
    <n v="91"/>
  </r>
  <r>
    <x v="2638"/>
    <x v="1"/>
    <x v="61"/>
    <x v="5"/>
    <x v="105"/>
    <s v="['reality']"/>
    <s v="['GB']"/>
    <n v="2"/>
    <s v="tt8488494"/>
    <n v="6.5"/>
    <n v="563"/>
  </r>
  <r>
    <x v="2639"/>
    <x v="0"/>
    <x v="61"/>
    <x v="5"/>
    <x v="39"/>
    <s v="['documentation']"/>
    <s v="['US']"/>
    <m/>
    <s v="tt7689924"/>
    <n v="7.2"/>
    <n v="1338"/>
  </r>
  <r>
    <x v="2640"/>
    <x v="1"/>
    <x v="61"/>
    <x v="5"/>
    <x v="16"/>
    <s v="['drama']"/>
    <s v="['TW']"/>
    <n v="2"/>
    <s v="tt8893498"/>
    <n v="6.1"/>
    <n v="159"/>
  </r>
  <r>
    <x v="2641"/>
    <x v="1"/>
    <x v="60"/>
    <x v="5"/>
    <x v="104"/>
    <s v="['documentation']"/>
    <s v="['US']"/>
    <n v="1"/>
    <s v="tt7293754"/>
    <n v="6.6"/>
    <n v="368"/>
  </r>
  <r>
    <x v="2642"/>
    <x v="1"/>
    <x v="61"/>
    <x v="10"/>
    <x v="116"/>
    <s v="['drama', 'comedy']"/>
    <s v="['JP']"/>
    <n v="1"/>
    <s v="tt6866914"/>
    <n v="6.8"/>
    <n v="77"/>
  </r>
  <r>
    <x v="2643"/>
    <x v="0"/>
    <x v="60"/>
    <x v="5"/>
    <x v="125"/>
    <s v="['documentation']"/>
    <s v="['CL', 'NL', 'FR']"/>
    <m/>
    <s v="tt6618178"/>
    <n v="7.6"/>
    <n v="251"/>
  </r>
  <r>
    <x v="2644"/>
    <x v="0"/>
    <x v="61"/>
    <x v="5"/>
    <x v="41"/>
    <s v="['romance', 'drama']"/>
    <s v="['CA']"/>
    <m/>
    <s v="tt8041006"/>
    <n v="5.0999999999999996"/>
    <n v="4544"/>
  </r>
  <r>
    <x v="2645"/>
    <x v="1"/>
    <x v="61"/>
    <x v="10"/>
    <x v="36"/>
    <s v="['drama', 'crime', 'comedy']"/>
    <s v="['JP']"/>
    <n v="2"/>
    <s v="tt8758778"/>
    <n v="7.4"/>
    <n v="456"/>
  </r>
  <r>
    <x v="2646"/>
    <x v="0"/>
    <x v="61"/>
    <x v="5"/>
    <x v="67"/>
    <s v="['thriller', 'horror']"/>
    <s v="['FR']"/>
    <m/>
    <s v="tt9866700"/>
    <n v="3.7"/>
    <n v="1652"/>
  </r>
  <r>
    <x v="2647"/>
    <x v="0"/>
    <x v="61"/>
    <x v="5"/>
    <x v="181"/>
    <s v="['comedy']"/>
    <s v="['MX']"/>
    <m/>
    <s v="tt7607318"/>
    <n v="7.2"/>
    <n v="212"/>
  </r>
  <r>
    <x v="2648"/>
    <x v="0"/>
    <x v="61"/>
    <x v="1"/>
    <x v="25"/>
    <s v="['drama']"/>
    <s v="['IN']"/>
    <m/>
    <s v="tt7391996"/>
    <n v="9"/>
    <n v="6562"/>
  </r>
  <r>
    <x v="2649"/>
    <x v="0"/>
    <x v="61"/>
    <x v="5"/>
    <x v="127"/>
    <s v="['drama', 'horror', 'thriller', 'animation', 'european']"/>
    <s v="['BE', 'ES']"/>
    <m/>
    <s v="tt9620806"/>
    <m/>
    <m/>
  </r>
  <r>
    <x v="2650"/>
    <x v="0"/>
    <x v="60"/>
    <x v="1"/>
    <x v="18"/>
    <s v="['crime', 'thriller', 'drama', 'romance']"/>
    <s v="['US']"/>
    <m/>
    <s v="tt5740806"/>
    <n v="4.8"/>
    <n v="2638"/>
  </r>
  <r>
    <x v="2651"/>
    <x v="1"/>
    <x v="61"/>
    <x v="2"/>
    <x v="111"/>
    <s v="['drama', 'romance']"/>
    <s v="['CN']"/>
    <n v="1"/>
    <s v="tt8791742"/>
    <n v="7.5"/>
    <n v="219"/>
  </r>
  <r>
    <x v="2652"/>
    <x v="0"/>
    <x v="61"/>
    <x v="5"/>
    <x v="84"/>
    <s v="['documentation']"/>
    <s v="['ID']"/>
    <m/>
    <s v="tt9097372"/>
    <n v="7.3"/>
    <n v="111"/>
  </r>
  <r>
    <x v="2653"/>
    <x v="0"/>
    <x v="61"/>
    <x v="5"/>
    <x v="61"/>
    <s v="['comedy', 'drama', 'family']"/>
    <s v="['IN']"/>
    <m/>
    <s v="tt6747420"/>
    <n v="5.7"/>
    <n v="1815"/>
  </r>
  <r>
    <x v="2654"/>
    <x v="0"/>
    <x v="61"/>
    <x v="5"/>
    <x v="139"/>
    <s v="['comedy']"/>
    <s v="['MX']"/>
    <m/>
    <s v="tt7607378"/>
    <n v="6.9"/>
    <n v="237"/>
  </r>
  <r>
    <x v="2655"/>
    <x v="0"/>
    <x v="61"/>
    <x v="5"/>
    <x v="39"/>
    <s v="['thriller', 'european']"/>
    <s v="['ES', 'IT']"/>
    <m/>
    <s v="tt7474914"/>
    <n v="5.0999999999999996"/>
    <n v="498"/>
  </r>
  <r>
    <x v="2656"/>
    <x v="1"/>
    <x v="60"/>
    <x v="9"/>
    <x v="36"/>
    <s v="['scifi', 'animation', 'fantasy']"/>
    <s v="['US']"/>
    <n v="1"/>
    <s v="tt7322926"/>
    <n v="6.9"/>
    <n v="163"/>
  </r>
  <r>
    <x v="2657"/>
    <x v="0"/>
    <x v="60"/>
    <x v="5"/>
    <x v="18"/>
    <s v="['documentation']"/>
    <s v="['US']"/>
    <m/>
    <s v="tt6333096"/>
    <n v="6.5"/>
    <n v="989"/>
  </r>
  <r>
    <x v="2658"/>
    <x v="0"/>
    <x v="61"/>
    <x v="5"/>
    <x v="21"/>
    <s v="['thriller', 'action', 'crime']"/>
    <s v="['EG']"/>
    <m/>
    <s v="tt7906422"/>
    <n v="4.5"/>
    <n v="437"/>
  </r>
  <r>
    <x v="2659"/>
    <x v="0"/>
    <x v="61"/>
    <x v="5"/>
    <x v="39"/>
    <s v="['drama', 'horror', 'thriller', 'european']"/>
    <s v="['NL', 'MX']"/>
    <m/>
    <s v="tt6444140"/>
    <n v="5.9"/>
    <n v="2762"/>
  </r>
  <r>
    <x v="2660"/>
    <x v="0"/>
    <x v="60"/>
    <x v="5"/>
    <x v="13"/>
    <s v="['fantasy', 'drama']"/>
    <s v="['IN']"/>
    <m/>
    <s v="tt2936628"/>
    <n v="5.7"/>
    <n v="92"/>
  </r>
  <r>
    <x v="2661"/>
    <x v="1"/>
    <x v="61"/>
    <x v="10"/>
    <x v="71"/>
    <s v="['drama']"/>
    <s v="['AR']"/>
    <n v="1"/>
    <s v="tt7956274"/>
    <n v="4.9000000000000004"/>
    <n v="632"/>
  </r>
  <r>
    <x v="2662"/>
    <x v="0"/>
    <x v="60"/>
    <x v="4"/>
    <x v="21"/>
    <s v="['comedy']"/>
    <s v="['TR']"/>
    <m/>
    <s v="tt6721848"/>
    <n v="5.8"/>
    <n v="4632"/>
  </r>
  <r>
    <x v="2663"/>
    <x v="0"/>
    <x v="61"/>
    <x v="5"/>
    <x v="11"/>
    <s v="['romance', 'drama']"/>
    <s v="['GB']"/>
    <m/>
    <s v="tt1682886"/>
    <n v="5.4"/>
    <n v="1100"/>
  </r>
  <r>
    <x v="2664"/>
    <x v="1"/>
    <x v="61"/>
    <x v="10"/>
    <x v="175"/>
    <s v="['comedy', 'drama']"/>
    <s v="['AU']"/>
    <n v="1"/>
    <s v="tt8660874"/>
    <n v="7.7"/>
    <n v="148"/>
  </r>
  <r>
    <x v="2665"/>
    <x v="0"/>
    <x v="61"/>
    <x v="5"/>
    <x v="110"/>
    <s v="['comedy']"/>
    <s v="['US']"/>
    <m/>
    <s v="tt8110630"/>
    <n v="7.2"/>
    <n v="1028"/>
  </r>
  <r>
    <x v="2666"/>
    <x v="0"/>
    <x v="60"/>
    <x v="5"/>
    <x v="160"/>
    <s v="['comedy', 'documentation']"/>
    <s v="['US']"/>
    <m/>
    <s v="tt7164714"/>
    <n v="6.7"/>
    <n v="840"/>
  </r>
  <r>
    <x v="2667"/>
    <x v="0"/>
    <x v="61"/>
    <x v="4"/>
    <x v="11"/>
    <s v="['comedy', 'romance']"/>
    <s v="['CA', 'ZA', 'US']"/>
    <m/>
    <s v="tt4329242"/>
    <n v="5.9"/>
    <n v="2142"/>
  </r>
  <r>
    <x v="2668"/>
    <x v="1"/>
    <x v="61"/>
    <x v="5"/>
    <x v="170"/>
    <s v="['crime', 'action']"/>
    <s v="['TH']"/>
    <n v="1"/>
    <s v="tt8507498"/>
    <n v="7.9"/>
    <n v="92"/>
  </r>
  <r>
    <x v="2669"/>
    <x v="0"/>
    <x v="60"/>
    <x v="5"/>
    <x v="82"/>
    <s v="['drama', 'family', 'history', 'european']"/>
    <s v="['ID']"/>
    <m/>
    <s v="tt6094994"/>
    <n v="7.6"/>
    <n v="511"/>
  </r>
  <r>
    <x v="2670"/>
    <x v="0"/>
    <x v="60"/>
    <x v="5"/>
    <x v="129"/>
    <s v="['documentation', 'sport', 'war']"/>
    <s v="['US']"/>
    <m/>
    <s v="tt6081408"/>
    <n v="7.1"/>
    <n v="286"/>
  </r>
  <r>
    <x v="2671"/>
    <x v="0"/>
    <x v="60"/>
    <x v="5"/>
    <x v="11"/>
    <s v="['documentation']"/>
    <s v="['BR']"/>
    <m/>
    <s v="tt6795136"/>
    <n v="7"/>
    <n v="688"/>
  </r>
  <r>
    <x v="2672"/>
    <x v="0"/>
    <x v="60"/>
    <x v="5"/>
    <x v="163"/>
    <s v="['comedy']"/>
    <s v="['US']"/>
    <m/>
    <s v="tt5792472"/>
    <n v="4.7"/>
    <n v="3130"/>
  </r>
  <r>
    <x v="2673"/>
    <x v="0"/>
    <x v="60"/>
    <x v="3"/>
    <x v="189"/>
    <s v="['documentation', 'comedy', 'romance']"/>
    <s v="['IN']"/>
    <m/>
    <s v="tt4389410"/>
    <n v="3.9"/>
    <n v="25"/>
  </r>
  <r>
    <x v="2674"/>
    <x v="0"/>
    <x v="60"/>
    <x v="5"/>
    <x v="41"/>
    <s v="['comedy']"/>
    <s v="['AR', 'ES']"/>
    <m/>
    <s v="tt6580972"/>
    <n v="5"/>
    <n v="973"/>
  </r>
  <r>
    <x v="2675"/>
    <x v="0"/>
    <x v="61"/>
    <x v="4"/>
    <x v="0"/>
    <s v="['drama', 'european']"/>
    <s v="['ES']"/>
    <m/>
    <s v="tt6053948"/>
    <n v="6.9"/>
    <n v="3484"/>
  </r>
  <r>
    <x v="2676"/>
    <x v="0"/>
    <x v="61"/>
    <x v="5"/>
    <x v="28"/>
    <s v="['horror', 'thriller', 'comedy']"/>
    <s v="['ID']"/>
    <m/>
    <s v="tt8512320"/>
    <n v="3.9"/>
    <n v="496"/>
  </r>
  <r>
    <x v="2677"/>
    <x v="0"/>
    <x v="60"/>
    <x v="5"/>
    <x v="47"/>
    <s v="['documentation']"/>
    <s v="['MX', 'US']"/>
    <m/>
    <s v="tt6768350"/>
    <n v="6"/>
    <n v="1502"/>
  </r>
  <r>
    <x v="2678"/>
    <x v="1"/>
    <x v="61"/>
    <x v="10"/>
    <x v="127"/>
    <s v="['drama', 'romance', 'crime']"/>
    <s v="['TW']"/>
    <n v="1"/>
    <s v="tt8931836"/>
    <n v="8.6"/>
    <n v="49"/>
  </r>
  <r>
    <x v="2679"/>
    <x v="0"/>
    <x v="60"/>
    <x v="5"/>
    <x v="108"/>
    <s v="['thriller', 'action', 'drama']"/>
    <s v="['IN']"/>
    <m/>
    <s v="tt6170954"/>
    <n v="6.2"/>
    <n v="6712"/>
  </r>
  <r>
    <x v="2680"/>
    <x v="0"/>
    <x v="61"/>
    <x v="0"/>
    <x v="84"/>
    <s v="['drama', 'action', 'documentation']"/>
    <s v="['NZ']"/>
    <m/>
    <s v="tt6936350"/>
    <n v="6.1"/>
    <n v="256"/>
  </r>
  <r>
    <x v="2681"/>
    <x v="0"/>
    <x v="61"/>
    <x v="5"/>
    <x v="7"/>
    <s v="['romance']"/>
    <s v="['PH']"/>
    <m/>
    <s v="tt7619554"/>
    <n v="6.3"/>
    <n v="290"/>
  </r>
  <r>
    <x v="2682"/>
    <x v="0"/>
    <x v="60"/>
    <x v="5"/>
    <x v="82"/>
    <s v="['drama', 'action']"/>
    <s v="['JP']"/>
    <m/>
    <s v="tt7624932"/>
    <n v="7.7"/>
    <n v="636"/>
  </r>
  <r>
    <x v="2683"/>
    <x v="0"/>
    <x v="61"/>
    <x v="1"/>
    <x v="181"/>
    <s v="['comedy']"/>
    <s v="['US']"/>
    <m/>
    <s v="tt8324578"/>
    <n v="6.1"/>
    <n v="1448"/>
  </r>
  <r>
    <x v="2684"/>
    <x v="0"/>
    <x v="61"/>
    <x v="5"/>
    <x v="76"/>
    <s v="['thriller', 'drama', 'romance']"/>
    <s v="['NG']"/>
    <m/>
    <s v="tt8326250"/>
    <n v="4.7"/>
    <n v="126"/>
  </r>
  <r>
    <x v="2685"/>
    <x v="0"/>
    <x v="61"/>
    <x v="5"/>
    <x v="118"/>
    <s v="['horror', 'comedy', 'drama', 'thriller']"/>
    <s v="['ID']"/>
    <m/>
    <s v="tt9044128"/>
    <n v="5.5"/>
    <n v="894"/>
  </r>
  <r>
    <x v="2686"/>
    <x v="0"/>
    <x v="60"/>
    <x v="5"/>
    <x v="40"/>
    <s v="['thriller', 'horror']"/>
    <s v="['ID']"/>
    <m/>
    <s v="tt6409782"/>
    <n v="5.2"/>
    <n v="534"/>
  </r>
  <r>
    <x v="2687"/>
    <x v="0"/>
    <x v="61"/>
    <x v="5"/>
    <x v="7"/>
    <s v="['comedy']"/>
    <s v="['PE']"/>
    <m/>
    <s v="tt8435268"/>
    <n v="6.1"/>
    <n v="1972"/>
  </r>
  <r>
    <x v="2688"/>
    <x v="1"/>
    <x v="61"/>
    <x v="8"/>
    <x v="46"/>
    <s v="['comedy', 'music']"/>
    <s v="['US']"/>
    <n v="1"/>
    <s v="tt7661368"/>
    <n v="4.8"/>
    <n v="708"/>
  </r>
  <r>
    <x v="2689"/>
    <x v="0"/>
    <x v="60"/>
    <x v="1"/>
    <x v="40"/>
    <s v="['comedy', 'romance']"/>
    <s v="['ZW']"/>
    <m/>
    <s v="tt7981318"/>
    <n v="6.1"/>
    <n v="337"/>
  </r>
  <r>
    <x v="2690"/>
    <x v="0"/>
    <x v="61"/>
    <x v="5"/>
    <x v="41"/>
    <s v="['documentation', 'european']"/>
    <s v="['AT', 'IQ', 'US']"/>
    <m/>
    <s v="tt7683350"/>
    <n v="4.8"/>
    <n v="162"/>
  </r>
  <r>
    <x v="2691"/>
    <x v="0"/>
    <x v="60"/>
    <x v="5"/>
    <x v="41"/>
    <s v="['comedy', 'drama']"/>
    <s v="['BR']"/>
    <m/>
    <s v="tt6964520"/>
    <n v="6.2"/>
    <n v="523"/>
  </r>
  <r>
    <x v="2692"/>
    <x v="0"/>
    <x v="60"/>
    <x v="5"/>
    <x v="80"/>
    <s v="['thriller', 'crime', 'drama', 'european']"/>
    <s v="['AR']"/>
    <m/>
    <s v="tt6522634"/>
    <n v="6.5"/>
    <n v="1690"/>
  </r>
  <r>
    <x v="2693"/>
    <x v="0"/>
    <x v="61"/>
    <x v="5"/>
    <x v="104"/>
    <s v="['comedy']"/>
    <s v="['US']"/>
    <m/>
    <s v="tt8426270"/>
    <n v="6.6"/>
    <n v="606"/>
  </r>
  <r>
    <x v="2694"/>
    <x v="1"/>
    <x v="60"/>
    <x v="2"/>
    <x v="71"/>
    <s v="['drama', 'family', 'music', 'comedy']"/>
    <s v="['KR']"/>
    <n v="1"/>
    <s v="tt8835780"/>
    <n v="6.7"/>
    <n v="108"/>
  </r>
  <r>
    <x v="2695"/>
    <x v="0"/>
    <x v="61"/>
    <x v="5"/>
    <x v="47"/>
    <s v="['drama', 'romance', 'comedy']"/>
    <s v="['CA']"/>
    <m/>
    <s v="tt8659750"/>
    <n v="5"/>
    <n v="994"/>
  </r>
  <r>
    <x v="2696"/>
    <x v="0"/>
    <x v="61"/>
    <x v="5"/>
    <x v="43"/>
    <s v="['documentation', 'drama']"/>
    <s v="['US']"/>
    <m/>
    <s v="tt4315044"/>
    <m/>
    <m/>
  </r>
  <r>
    <x v="2697"/>
    <x v="0"/>
    <x v="60"/>
    <x v="5"/>
    <x v="74"/>
    <s v="['romance', 'comedy', 'drama']"/>
    <s v="['PH']"/>
    <m/>
    <s v="tt6725484"/>
    <n v="7.2"/>
    <n v="889"/>
  </r>
  <r>
    <x v="2698"/>
    <x v="0"/>
    <x v="60"/>
    <x v="5"/>
    <x v="84"/>
    <s v="['comedy', 'european']"/>
    <s v="['FR']"/>
    <m/>
    <s v="tt9182404"/>
    <n v="7.9"/>
    <n v="133"/>
  </r>
  <r>
    <x v="2699"/>
    <x v="0"/>
    <x v="61"/>
    <x v="3"/>
    <x v="84"/>
    <s v="['animation', 'family']"/>
    <s v="['BR']"/>
    <m/>
    <s v="tt7804254"/>
    <n v="7.5"/>
    <n v="72"/>
  </r>
  <r>
    <x v="2700"/>
    <x v="0"/>
    <x v="60"/>
    <x v="5"/>
    <x v="110"/>
    <s v="['comedy', 'european']"/>
    <s v="['FR']"/>
    <m/>
    <s v="tt6550440"/>
    <n v="6.9"/>
    <n v="396"/>
  </r>
  <r>
    <x v="2701"/>
    <x v="0"/>
    <x v="61"/>
    <x v="5"/>
    <x v="14"/>
    <s v="['drama', 'romance', 'thriller', 'fantasy', 'horror', 'scifi']"/>
    <s v="['IN']"/>
    <m/>
    <s v="tt7797658"/>
    <n v="7.8"/>
    <n v="4967"/>
  </r>
  <r>
    <x v="2702"/>
    <x v="0"/>
    <x v="61"/>
    <x v="4"/>
    <x v="120"/>
    <s v="['comedy', 'drama']"/>
    <s v="['IN']"/>
    <m/>
    <s v="tt7218518"/>
    <n v="7.9"/>
    <n v="25269"/>
  </r>
  <r>
    <x v="2703"/>
    <x v="0"/>
    <x v="60"/>
    <x v="5"/>
    <x v="160"/>
    <s v="['comedy']"/>
    <s v="['GB']"/>
    <m/>
    <s v="tt7539884"/>
    <n v="6.9"/>
    <n v="2094"/>
  </r>
  <r>
    <x v="2704"/>
    <x v="0"/>
    <x v="60"/>
    <x v="5"/>
    <x v="86"/>
    <s v="['drama', 'sport', 'european']"/>
    <s v="['FR']"/>
    <m/>
    <s v="tt7222552"/>
    <n v="6.4"/>
    <n v="614"/>
  </r>
  <r>
    <x v="2705"/>
    <x v="1"/>
    <x v="60"/>
    <x v="10"/>
    <x v="37"/>
    <s v="['drama', 'comedy']"/>
    <s v="['TW']"/>
    <n v="2"/>
    <s v="tt6284014"/>
    <n v="7.9"/>
    <n v="314"/>
  </r>
  <r>
    <x v="2706"/>
    <x v="0"/>
    <x v="60"/>
    <x v="4"/>
    <x v="14"/>
    <s v="['comedy']"/>
    <s v="['TR']"/>
    <m/>
    <s v="tt7535792"/>
    <n v="6.1"/>
    <n v="6656"/>
  </r>
  <r>
    <x v="2707"/>
    <x v="0"/>
    <x v="60"/>
    <x v="5"/>
    <x v="167"/>
    <s v="['comedy', 'documentation']"/>
    <s v="['US']"/>
    <m/>
    <s v="tt9238720"/>
    <n v="6.6"/>
    <n v="526"/>
  </r>
  <r>
    <x v="2708"/>
    <x v="0"/>
    <x v="60"/>
    <x v="5"/>
    <x v="14"/>
    <s v="['romance', 'comedy', 'drama']"/>
    <s v="['ZA']"/>
    <m/>
    <s v="tt6095982"/>
    <n v="5.8"/>
    <n v="552"/>
  </r>
  <r>
    <x v="2709"/>
    <x v="1"/>
    <x v="60"/>
    <x v="10"/>
    <x v="102"/>
    <s v="['drama', 'romance']"/>
    <s v="['KR']"/>
    <n v="1"/>
    <s v="tt7022748"/>
    <n v="7.4"/>
    <n v="626"/>
  </r>
  <r>
    <x v="2710"/>
    <x v="0"/>
    <x v="60"/>
    <x v="5"/>
    <x v="168"/>
    <s v="['comedy']"/>
    <s v="['US']"/>
    <m/>
    <s v="tt6386352"/>
    <n v="6.7"/>
    <n v="1281"/>
  </r>
  <r>
    <x v="2711"/>
    <x v="0"/>
    <x v="61"/>
    <x v="5"/>
    <x v="163"/>
    <s v="['drama', 'crime']"/>
    <s v="['MY']"/>
    <m/>
    <s v="tt6603812"/>
    <n v="6.6"/>
    <n v="634"/>
  </r>
  <r>
    <x v="2712"/>
    <x v="0"/>
    <x v="61"/>
    <x v="3"/>
    <x v="59"/>
    <s v="['comedy', 'scifi', 'action', 'european']"/>
    <s v="['ES']"/>
    <m/>
    <s v="tt4110388"/>
    <n v="5.4"/>
    <n v="3574"/>
  </r>
  <r>
    <x v="2713"/>
    <x v="0"/>
    <x v="61"/>
    <x v="1"/>
    <x v="1"/>
    <s v="['documentation']"/>
    <s v="['BR']"/>
    <m/>
    <s v="tt16114198"/>
    <n v="6.6"/>
    <n v="5"/>
  </r>
  <r>
    <x v="2714"/>
    <x v="0"/>
    <x v="61"/>
    <x v="5"/>
    <x v="63"/>
    <s v="['crime', 'action', 'drama']"/>
    <s v="['PY']"/>
    <m/>
    <s v="tt7606620"/>
    <n v="5.9"/>
    <n v="719"/>
  </r>
  <r>
    <x v="2715"/>
    <x v="0"/>
    <x v="61"/>
    <x v="4"/>
    <x v="35"/>
    <s v="['drama', 'sport']"/>
    <s v="['IN']"/>
    <m/>
    <s v="tt7690638"/>
    <n v="7.4"/>
    <n v="5103"/>
  </r>
  <r>
    <x v="2716"/>
    <x v="0"/>
    <x v="60"/>
    <x v="5"/>
    <x v="178"/>
    <s v="['comedy']"/>
    <s v="['US']"/>
    <m/>
    <s v="tt6555236"/>
    <n v="6.4"/>
    <n v="845"/>
  </r>
  <r>
    <x v="2717"/>
    <x v="1"/>
    <x v="61"/>
    <x v="2"/>
    <x v="36"/>
    <s v="['comedy', 'drama']"/>
    <s v="['JP']"/>
    <n v="1"/>
    <s v="tt8499662"/>
    <n v="6.8"/>
    <n v="102"/>
  </r>
  <r>
    <x v="2718"/>
    <x v="0"/>
    <x v="60"/>
    <x v="5"/>
    <x v="47"/>
    <s v="['family', 'fantasy', 'comedy']"/>
    <s v="['CA']"/>
    <m/>
    <s v="tt7422638"/>
    <n v="3.9"/>
    <n v="1103"/>
  </r>
  <r>
    <x v="2719"/>
    <x v="0"/>
    <x v="60"/>
    <x v="5"/>
    <x v="41"/>
    <s v="['horror', 'fantasy', 'drama', 'european']"/>
    <s v="['ES']"/>
    <m/>
    <s v="tt5586362"/>
    <n v="4.7"/>
    <n v="6331"/>
  </r>
  <r>
    <x v="2720"/>
    <x v="0"/>
    <x v="60"/>
    <x v="4"/>
    <x v="45"/>
    <s v="['comedy']"/>
    <s v="['TR']"/>
    <m/>
    <s v="tt6318200"/>
    <n v="6.2"/>
    <n v="3973"/>
  </r>
  <r>
    <x v="2721"/>
    <x v="0"/>
    <x v="60"/>
    <x v="5"/>
    <x v="168"/>
    <s v="['comedy']"/>
    <s v="['GB']"/>
    <m/>
    <s v="tt7736664"/>
    <n v="7.4"/>
    <n v="1587"/>
  </r>
  <r>
    <x v="2722"/>
    <x v="0"/>
    <x v="60"/>
    <x v="5"/>
    <x v="5"/>
    <s v="['drama', 'music', 'romance', 'european']"/>
    <s v="['ES']"/>
    <m/>
    <s v="tt6336270"/>
    <n v="5.6"/>
    <n v="1750"/>
  </r>
  <r>
    <x v="2723"/>
    <x v="0"/>
    <x v="61"/>
    <x v="5"/>
    <x v="169"/>
    <s v="['thriller', 'romance']"/>
    <s v="['IN']"/>
    <m/>
    <s v="tt6615648"/>
    <n v="8"/>
    <n v="1073"/>
  </r>
  <r>
    <x v="2724"/>
    <x v="0"/>
    <x v="61"/>
    <x v="5"/>
    <x v="98"/>
    <s v="['history', 'action', 'war']"/>
    <s v="['PH']"/>
    <m/>
    <s v="tt8443480"/>
    <n v="6.7"/>
    <n v="799"/>
  </r>
  <r>
    <x v="2725"/>
    <x v="0"/>
    <x v="60"/>
    <x v="5"/>
    <x v="109"/>
    <s v="['comedy']"/>
    <s v="['US']"/>
    <m/>
    <s v="tt6218048"/>
    <n v="5.5"/>
    <n v="830"/>
  </r>
  <r>
    <x v="2726"/>
    <x v="0"/>
    <x v="60"/>
    <x v="5"/>
    <x v="168"/>
    <s v="['documentation', 'european']"/>
    <s v="['IT', 'AR']"/>
    <m/>
    <s v="tt6721132"/>
    <n v="5.6"/>
    <n v="385"/>
  </r>
  <r>
    <x v="2727"/>
    <x v="0"/>
    <x v="61"/>
    <x v="5"/>
    <x v="1"/>
    <s v="['music', 'documentation']"/>
    <s v="['US']"/>
    <m/>
    <s v="tt9203030"/>
    <n v="7.1"/>
    <n v="94"/>
  </r>
  <r>
    <x v="2728"/>
    <x v="0"/>
    <x v="61"/>
    <x v="5"/>
    <x v="14"/>
    <s v="['romance', 'comedy', 'music']"/>
    <s v="['BR']"/>
    <m/>
    <s v="tt8583378"/>
    <n v="6.4"/>
    <n v="604"/>
  </r>
  <r>
    <x v="2729"/>
    <x v="0"/>
    <x v="61"/>
    <x v="5"/>
    <x v="68"/>
    <s v="['drama', 'crime']"/>
    <s v="['NG']"/>
    <m/>
    <s v="tt8329618"/>
    <n v="6.1"/>
    <n v="404"/>
  </r>
  <r>
    <x v="2730"/>
    <x v="1"/>
    <x v="60"/>
    <x v="5"/>
    <x v="4"/>
    <s v="['drama', 'comedy', 'romance']"/>
    <s v="['JP']"/>
    <n v="1"/>
    <s v="tt7134506"/>
    <n v="6.7"/>
    <n v="244"/>
  </r>
  <r>
    <x v="2731"/>
    <x v="0"/>
    <x v="60"/>
    <x v="5"/>
    <x v="2"/>
    <s v="['drama']"/>
    <s v="['MX']"/>
    <m/>
    <s v="tt6436212"/>
    <n v="4.5999999999999996"/>
    <n v="101"/>
  </r>
  <r>
    <x v="2732"/>
    <x v="0"/>
    <x v="61"/>
    <x v="5"/>
    <x v="40"/>
    <s v="['documentation', 'history', 'european']"/>
    <s v="['ES']"/>
    <m/>
    <s v="tt8893608"/>
    <n v="6.4"/>
    <n v="677"/>
  </r>
  <r>
    <x v="2733"/>
    <x v="0"/>
    <x v="61"/>
    <x v="5"/>
    <x v="5"/>
    <s v="['drama']"/>
    <s v="['MX']"/>
    <m/>
    <s v="tt8267320"/>
    <n v="6.2"/>
    <n v="135"/>
  </r>
  <r>
    <x v="2734"/>
    <x v="0"/>
    <x v="60"/>
    <x v="5"/>
    <x v="124"/>
    <s v="['comedy', 'documentation']"/>
    <s v="['US']"/>
    <m/>
    <s v="tt7427130"/>
    <n v="6.6"/>
    <n v="1096"/>
  </r>
  <r>
    <x v="2735"/>
    <x v="0"/>
    <x v="60"/>
    <x v="5"/>
    <x v="75"/>
    <s v="['crime', 'action', 'comedy']"/>
    <s v="['CA']"/>
    <m/>
    <s v="tt4738174"/>
    <n v="6.6"/>
    <n v="4126"/>
  </r>
  <r>
    <x v="2736"/>
    <x v="0"/>
    <x v="61"/>
    <x v="5"/>
    <x v="179"/>
    <s v="['comedy']"/>
    <s v="['US']"/>
    <m/>
    <s v="tt8617844"/>
    <n v="7.3"/>
    <n v="3984"/>
  </r>
  <r>
    <x v="2737"/>
    <x v="0"/>
    <x v="60"/>
    <x v="4"/>
    <x v="95"/>
    <s v="['drama', 'comedy', 'romance']"/>
    <s v="['IN']"/>
    <m/>
    <s v="tt6272828"/>
    <n v="5.6"/>
    <n v="3906"/>
  </r>
  <r>
    <x v="2738"/>
    <x v="0"/>
    <x v="61"/>
    <x v="5"/>
    <x v="11"/>
    <s v="['action', 'drama']"/>
    <s v="['MY']"/>
    <m/>
    <s v="tt9066070"/>
    <n v="6.8"/>
    <n v="2964"/>
  </r>
  <r>
    <x v="2739"/>
    <x v="0"/>
    <x v="61"/>
    <x v="5"/>
    <x v="168"/>
    <s v="['documentation']"/>
    <s v="['US']"/>
    <m/>
    <s v="tt10078502"/>
    <n v="7.3"/>
    <n v="333"/>
  </r>
  <r>
    <x v="2740"/>
    <x v="0"/>
    <x v="61"/>
    <x v="0"/>
    <x v="17"/>
    <s v="['thriller', 'comedy', 'romance']"/>
    <s v="['MX']"/>
    <m/>
    <s v="tt8276106"/>
    <n v="4.9000000000000004"/>
    <n v="112"/>
  </r>
  <r>
    <x v="2741"/>
    <x v="0"/>
    <x v="61"/>
    <x v="5"/>
    <x v="11"/>
    <s v="['drama', 'thriller', 'crime']"/>
    <s v="['CO']"/>
    <m/>
    <s v="tt7527694"/>
    <n v="5.4"/>
    <n v="1179"/>
  </r>
  <r>
    <x v="2742"/>
    <x v="0"/>
    <x v="61"/>
    <x v="5"/>
    <x v="121"/>
    <s v="['drama', 'music']"/>
    <s v="['AR']"/>
    <m/>
    <s v="tt9426178"/>
    <n v="5.2"/>
    <n v="723"/>
  </r>
  <r>
    <x v="2743"/>
    <x v="0"/>
    <x v="61"/>
    <x v="1"/>
    <x v="76"/>
    <s v="['thriller', 'action', 'drama', 'romance']"/>
    <s v="['IN']"/>
    <m/>
    <s v="tt8571410"/>
    <n v="6.9"/>
    <n v="809"/>
  </r>
  <r>
    <x v="2744"/>
    <x v="1"/>
    <x v="60"/>
    <x v="10"/>
    <x v="47"/>
    <s v="['horror', 'drama']"/>
    <s v="['TW']"/>
    <n v="1"/>
    <s v="tt7053684"/>
    <n v="2.2999999999999998"/>
    <n v="137"/>
  </r>
  <r>
    <x v="2745"/>
    <x v="1"/>
    <x v="61"/>
    <x v="10"/>
    <x v="65"/>
    <s v="['documentation']"/>
    <s v="['US']"/>
    <n v="1"/>
    <s v="tt8893502"/>
    <n v="6.7"/>
    <n v="421"/>
  </r>
  <r>
    <x v="2746"/>
    <x v="0"/>
    <x v="60"/>
    <x v="0"/>
    <x v="47"/>
    <s v="['comedy', 'documentation']"/>
    <s v="['US']"/>
    <m/>
    <s v="tt7582890"/>
    <n v="7.8"/>
    <n v="1436"/>
  </r>
  <r>
    <x v="2747"/>
    <x v="0"/>
    <x v="61"/>
    <x v="5"/>
    <x v="8"/>
    <s v="['thriller', 'horror']"/>
    <s v="['PH']"/>
    <m/>
    <s v="tt8821182"/>
    <n v="4.3"/>
    <n v="603"/>
  </r>
  <r>
    <x v="2748"/>
    <x v="0"/>
    <x v="61"/>
    <x v="5"/>
    <x v="39"/>
    <s v="['drama', 'thriller', 'crime', 'documentation', 'european']"/>
    <s v="['EG']"/>
    <m/>
    <s v="tt5639722"/>
    <n v="6.8"/>
    <n v="593"/>
  </r>
  <r>
    <x v="2749"/>
    <x v="0"/>
    <x v="60"/>
    <x v="5"/>
    <x v="112"/>
    <s v="['thriller', 'crime']"/>
    <s v="['PH']"/>
    <m/>
    <s v="tt7512304"/>
    <n v="6.6"/>
    <n v="234"/>
  </r>
  <r>
    <x v="2750"/>
    <x v="0"/>
    <x v="60"/>
    <x v="5"/>
    <x v="152"/>
    <s v="['comedy']"/>
    <s v="['US']"/>
    <m/>
    <s v="tt6856186"/>
    <n v="6.8"/>
    <n v="840"/>
  </r>
  <r>
    <x v="2751"/>
    <x v="0"/>
    <x v="60"/>
    <x v="5"/>
    <x v="12"/>
    <s v="['documentation']"/>
    <s v="['US']"/>
    <m/>
    <s v="tt6333072"/>
    <n v="7.2"/>
    <n v="1531"/>
  </r>
  <r>
    <x v="2752"/>
    <x v="0"/>
    <x v="60"/>
    <x v="5"/>
    <x v="5"/>
    <s v="['comedy', 'fantasy']"/>
    <s v="['KR']"/>
    <m/>
    <s v="tt7967580"/>
    <n v="6.1"/>
    <n v="616"/>
  </r>
  <r>
    <x v="2753"/>
    <x v="0"/>
    <x v="61"/>
    <x v="5"/>
    <x v="67"/>
    <s v="['comedy', 'european']"/>
    <s v="['IT']"/>
    <m/>
    <s v="tt8775056"/>
    <n v="4.5"/>
    <n v="767"/>
  </r>
  <r>
    <x v="2754"/>
    <x v="0"/>
    <x v="60"/>
    <x v="5"/>
    <x v="11"/>
    <s v="['documentation']"/>
    <s v="['KR']"/>
    <m/>
    <s v="tt7867724"/>
    <n v="6"/>
    <n v="35"/>
  </r>
  <r>
    <x v="2755"/>
    <x v="0"/>
    <x v="61"/>
    <x v="5"/>
    <x v="12"/>
    <s v="['comedy']"/>
    <s v="['AR', 'US']"/>
    <m/>
    <s v="tt7607452"/>
    <n v="6.9"/>
    <n v="108"/>
  </r>
  <r>
    <x v="2756"/>
    <x v="1"/>
    <x v="60"/>
    <x v="5"/>
    <x v="134"/>
    <s v="['animation', 'comedy']"/>
    <s v="['KR']"/>
    <n v="1"/>
    <s v="tt11256118"/>
    <n v="8.4"/>
    <n v="32"/>
  </r>
  <r>
    <x v="2757"/>
    <x v="1"/>
    <x v="60"/>
    <x v="5"/>
    <x v="48"/>
    <s v="['comedy', 'family']"/>
    <s v="['US']"/>
    <n v="1"/>
    <s v="tt5779222"/>
    <n v="8.1999999999999993"/>
    <n v="328"/>
  </r>
  <r>
    <x v="2758"/>
    <x v="0"/>
    <x v="61"/>
    <x v="5"/>
    <x v="5"/>
    <s v="['comedy', 'drama']"/>
    <s v="['JP']"/>
    <m/>
    <s v="tt9765900"/>
    <n v="6.8"/>
    <n v="55"/>
  </r>
  <r>
    <x v="2759"/>
    <x v="0"/>
    <x v="61"/>
    <x v="5"/>
    <x v="160"/>
    <s v="['comedy']"/>
    <s v="['US']"/>
    <m/>
    <s v="tt8342748"/>
    <n v="6.5"/>
    <n v="837"/>
  </r>
  <r>
    <x v="2760"/>
    <x v="0"/>
    <x v="60"/>
    <x v="5"/>
    <x v="171"/>
    <s v="['comedy']"/>
    <s v="['MX']"/>
    <m/>
    <s v="tt7587068"/>
    <n v="4.9000000000000004"/>
    <n v="101"/>
  </r>
  <r>
    <x v="2761"/>
    <x v="0"/>
    <x v="61"/>
    <x v="4"/>
    <x v="11"/>
    <s v="['comedy', 'sport']"/>
    <s v="['AE']"/>
    <m/>
    <s v="tt10078900"/>
    <n v="5.8"/>
    <n v="9"/>
  </r>
  <r>
    <x v="2762"/>
    <x v="1"/>
    <x v="60"/>
    <x v="9"/>
    <x v="46"/>
    <s v="['animation', 'comedy', 'family', 'fantasy']"/>
    <s v="['US']"/>
    <n v="1"/>
    <s v="tt6865906"/>
    <n v="7.5"/>
    <n v="559"/>
  </r>
  <r>
    <x v="2763"/>
    <x v="0"/>
    <x v="60"/>
    <x v="5"/>
    <x v="63"/>
    <s v="['thriller', 'crime']"/>
    <s v="['IN']"/>
    <m/>
    <s v="tt4699202"/>
    <n v="6.5"/>
    <n v="2191"/>
  </r>
  <r>
    <x v="2764"/>
    <x v="0"/>
    <x v="61"/>
    <x v="5"/>
    <x v="60"/>
    <s v="['drama']"/>
    <s v="['IN']"/>
    <m/>
    <s v="tt8784906"/>
    <n v="8.5"/>
    <n v="1071"/>
  </r>
  <r>
    <x v="2765"/>
    <x v="0"/>
    <x v="60"/>
    <x v="5"/>
    <x v="139"/>
    <s v="['comedy']"/>
    <s v="['US']"/>
    <m/>
    <s v="tt6664120"/>
    <n v="7"/>
    <n v="1324"/>
  </r>
  <r>
    <x v="2766"/>
    <x v="0"/>
    <x v="61"/>
    <x v="5"/>
    <x v="39"/>
    <s v="['fantasy', 'drama', 'european']"/>
    <s v="['FR', 'IN', 'SG']"/>
    <m/>
    <s v="tt6346982"/>
    <n v="6.8"/>
    <n v="251"/>
  </r>
  <r>
    <x v="2767"/>
    <x v="0"/>
    <x v="61"/>
    <x v="5"/>
    <x v="181"/>
    <s v="['comedy']"/>
    <s v="['BR']"/>
    <m/>
    <s v="tt9038520"/>
    <n v="6.5"/>
    <n v="214"/>
  </r>
  <r>
    <x v="2768"/>
    <x v="0"/>
    <x v="60"/>
    <x v="5"/>
    <x v="69"/>
    <s v="['fantasy', 'comedy', 'family']"/>
    <s v="['US']"/>
    <m/>
    <s v="tt7018722"/>
    <n v="5.7"/>
    <n v="156"/>
  </r>
  <r>
    <x v="2769"/>
    <x v="1"/>
    <x v="60"/>
    <x v="2"/>
    <x v="165"/>
    <s v="['drama', 'crime']"/>
    <s v="['US']"/>
    <n v="1"/>
    <s v="tt5338544"/>
    <n v="5.6"/>
    <n v="155"/>
  </r>
  <r>
    <x v="2770"/>
    <x v="0"/>
    <x v="61"/>
    <x v="5"/>
    <x v="86"/>
    <s v="['drama', 'comedy']"/>
    <s v="['NG']"/>
    <m/>
    <s v="tt7707314"/>
    <n v="5.7"/>
    <n v="1444"/>
  </r>
  <r>
    <x v="2771"/>
    <x v="0"/>
    <x v="61"/>
    <x v="5"/>
    <x v="86"/>
    <s v="['romance', 'comedy', 'drama', 'european']"/>
    <s v="['FR']"/>
    <m/>
    <s v="tt15739130"/>
    <n v="5.4"/>
    <n v="1726"/>
  </r>
  <r>
    <x v="2772"/>
    <x v="1"/>
    <x v="61"/>
    <x v="10"/>
    <x v="111"/>
    <s v="['reality']"/>
    <s v="['JP']"/>
    <n v="1"/>
    <s v="tt8477194"/>
    <n v="6.6"/>
    <n v="210"/>
  </r>
  <r>
    <x v="2773"/>
    <x v="1"/>
    <x v="60"/>
    <x v="5"/>
    <x v="91"/>
    <s v="['drama']"/>
    <s v="['KR']"/>
    <n v="1"/>
    <s v="tt7094798"/>
    <n v="7.3"/>
    <n v="261"/>
  </r>
  <r>
    <x v="2774"/>
    <x v="0"/>
    <x v="61"/>
    <x v="3"/>
    <x v="11"/>
    <s v="['comedy']"/>
    <s v="['TR']"/>
    <m/>
    <s v="tt8045670"/>
    <n v="5.4"/>
    <n v="1282"/>
  </r>
  <r>
    <x v="2775"/>
    <x v="0"/>
    <x v="60"/>
    <x v="5"/>
    <x v="112"/>
    <s v="['drama', 'comedy', 'romance']"/>
    <s v="['PH']"/>
    <m/>
    <s v="tt7127344"/>
    <n v="7.6"/>
    <n v="531"/>
  </r>
  <r>
    <x v="2776"/>
    <x v="0"/>
    <x v="61"/>
    <x v="5"/>
    <x v="16"/>
    <s v="['comedy', 'documentation']"/>
    <s v="['US']"/>
    <m/>
    <s v="tt7655590"/>
    <n v="6.5"/>
    <n v="1390"/>
  </r>
  <r>
    <x v="2777"/>
    <x v="1"/>
    <x v="60"/>
    <x v="9"/>
    <x v="66"/>
    <s v="['comedy', 'sport', 'animation', 'action', 'family']"/>
    <s v="['US']"/>
    <n v="2"/>
    <s v="tt6591468"/>
    <n v="7.8"/>
    <n v="489"/>
  </r>
  <r>
    <x v="2778"/>
    <x v="0"/>
    <x v="60"/>
    <x v="5"/>
    <x v="2"/>
    <s v="['documentation', 'european']"/>
    <s v="['FR', 'PS', 'CH', 'QA']"/>
    <m/>
    <s v="tt6568868"/>
    <n v="7.1"/>
    <n v="219"/>
  </r>
  <r>
    <x v="2779"/>
    <x v="0"/>
    <x v="61"/>
    <x v="5"/>
    <x v="83"/>
    <s v="['drama', 'romance']"/>
    <s v="['IN']"/>
    <m/>
    <s v="tt3257794"/>
    <n v="6.2"/>
    <n v="684"/>
  </r>
  <r>
    <x v="2780"/>
    <x v="0"/>
    <x v="60"/>
    <x v="4"/>
    <x v="81"/>
    <s v="['comedy']"/>
    <s v="['IN']"/>
    <m/>
    <s v="tt6352548"/>
    <n v="5.5"/>
    <n v="1541"/>
  </r>
  <r>
    <x v="2781"/>
    <x v="1"/>
    <x v="60"/>
    <x v="10"/>
    <x v="48"/>
    <s v="['action', 'comedy']"/>
    <s v="['JP']"/>
    <n v="1"/>
    <s v="tt7931520"/>
    <n v="7"/>
    <n v="116"/>
  </r>
  <r>
    <x v="2782"/>
    <x v="1"/>
    <x v="61"/>
    <x v="10"/>
    <x v="183"/>
    <s v="['comedy', 'drama']"/>
    <s v="['MX']"/>
    <n v="1"/>
    <s v="tt8498114"/>
    <n v="6.4"/>
    <n v="816"/>
  </r>
  <r>
    <x v="2783"/>
    <x v="0"/>
    <x v="61"/>
    <x v="5"/>
    <x v="7"/>
    <s v="['horror']"/>
    <s v="['MY']"/>
    <m/>
    <s v="tt7059506"/>
    <n v="6.3"/>
    <n v="1654"/>
  </r>
  <r>
    <x v="2784"/>
    <x v="0"/>
    <x v="61"/>
    <x v="5"/>
    <x v="9"/>
    <s v="['drama', 'comedy', 'romance']"/>
    <s v="['PH']"/>
    <m/>
    <s v="tt8769032"/>
    <n v="6.7"/>
    <n v="2695"/>
  </r>
  <r>
    <x v="2785"/>
    <x v="0"/>
    <x v="60"/>
    <x v="5"/>
    <x v="164"/>
    <s v="['comedy']"/>
    <s v="['BR']"/>
    <m/>
    <s v="tt6852616"/>
    <n v="4.4000000000000004"/>
    <n v="76"/>
  </r>
  <r>
    <x v="2786"/>
    <x v="0"/>
    <x v="60"/>
    <x v="5"/>
    <x v="41"/>
    <s v="['comedy', 'documentation']"/>
    <s v="['BR']"/>
    <m/>
    <s v="tt6690322"/>
    <n v="4.4000000000000004"/>
    <n v="245"/>
  </r>
  <r>
    <x v="2787"/>
    <x v="0"/>
    <x v="60"/>
    <x v="5"/>
    <x v="181"/>
    <s v="['comedy']"/>
    <s v="['IN']"/>
    <m/>
    <s v="tt7127976"/>
    <n v="4.3"/>
    <n v="330"/>
  </r>
  <r>
    <x v="2788"/>
    <x v="0"/>
    <x v="60"/>
    <x v="5"/>
    <x v="127"/>
    <s v="['comedy', 'drama', 'european']"/>
    <s v="['NL', 'JO', 'DE']"/>
    <m/>
    <s v="tt5161784"/>
    <n v="6.6"/>
    <n v="665"/>
  </r>
  <r>
    <x v="2789"/>
    <x v="1"/>
    <x v="61"/>
    <x v="5"/>
    <x v="66"/>
    <s v="['animation']"/>
    <s v="['GB']"/>
    <n v="3"/>
    <s v="tt8454808"/>
    <n v="6.6"/>
    <n v="92"/>
  </r>
  <r>
    <x v="2790"/>
    <x v="0"/>
    <x v="61"/>
    <x v="5"/>
    <x v="50"/>
    <s v="['comedy']"/>
    <s v="['AR']"/>
    <m/>
    <s v="tt7607370"/>
    <n v="5.7"/>
    <n v="360"/>
  </r>
  <r>
    <x v="2791"/>
    <x v="0"/>
    <x v="61"/>
    <x v="5"/>
    <x v="113"/>
    <s v="['comedy', 'drama']"/>
    <s v="['NG']"/>
    <m/>
    <s v="tt9652322"/>
    <n v="4.7"/>
    <n v="269"/>
  </r>
  <r>
    <x v="2792"/>
    <x v="0"/>
    <x v="61"/>
    <x v="5"/>
    <x v="8"/>
    <s v="['drama']"/>
    <s v="['IN']"/>
    <m/>
    <s v="tt7822454"/>
    <n v="5.9"/>
    <n v="65"/>
  </r>
  <r>
    <x v="2793"/>
    <x v="0"/>
    <x v="61"/>
    <x v="5"/>
    <x v="28"/>
    <s v="['romance', 'drama', 'music', 'comedy']"/>
    <s v="['AR']"/>
    <m/>
    <s v="tt7608430"/>
    <n v="4.7"/>
    <n v="68"/>
  </r>
  <r>
    <x v="2794"/>
    <x v="0"/>
    <x v="61"/>
    <x v="5"/>
    <x v="21"/>
    <s v="['comedy']"/>
    <s v="['TR']"/>
    <m/>
    <s v="tt8493514"/>
    <n v="6.2"/>
    <n v="4384"/>
  </r>
  <r>
    <x v="2795"/>
    <x v="0"/>
    <x v="61"/>
    <x v="3"/>
    <x v="72"/>
    <s v="['comedy']"/>
    <s v="['TR']"/>
    <m/>
    <s v="tt7871636"/>
    <n v="4.7"/>
    <n v="2554"/>
  </r>
  <r>
    <x v="2796"/>
    <x v="0"/>
    <x v="61"/>
    <x v="5"/>
    <x v="1"/>
    <s v="['comedy']"/>
    <s v="['US']"/>
    <m/>
    <s v="tt6342110"/>
    <n v="5.6"/>
    <n v="732"/>
  </r>
  <r>
    <x v="2797"/>
    <x v="0"/>
    <x v="60"/>
    <x v="5"/>
    <x v="21"/>
    <s v="['drama', 'comedy']"/>
    <s v="['US']"/>
    <m/>
    <s v="tt4157510"/>
    <n v="6.8"/>
    <n v="605"/>
  </r>
  <r>
    <x v="2798"/>
    <x v="0"/>
    <x v="60"/>
    <x v="4"/>
    <x v="111"/>
    <s v="['fantasy', 'comedy', 'family', 'scifi', 'animation']"/>
    <s v="['GB']"/>
    <m/>
    <s v="tt7713204"/>
    <n v="4.9000000000000004"/>
    <n v="149"/>
  </r>
  <r>
    <x v="2799"/>
    <x v="1"/>
    <x v="61"/>
    <x v="2"/>
    <x v="4"/>
    <s v="['comedy', 'drama']"/>
    <s v="['ID']"/>
    <n v="2"/>
    <s v="tt9545904"/>
    <n v="7.8"/>
    <n v="129"/>
  </r>
  <r>
    <x v="2800"/>
    <x v="0"/>
    <x v="61"/>
    <x v="5"/>
    <x v="18"/>
    <s v="['documentation', 'sport']"/>
    <s v="['TW', 'US']"/>
    <m/>
    <s v="tt8234502"/>
    <n v="7.2"/>
    <n v="465"/>
  </r>
  <r>
    <x v="2801"/>
    <x v="0"/>
    <x v="60"/>
    <x v="5"/>
    <x v="123"/>
    <s v="['drama', 'romance']"/>
    <s v="['LB']"/>
    <m/>
    <s v="tt6350558"/>
    <n v="6.6"/>
    <n v="227"/>
  </r>
  <r>
    <x v="2802"/>
    <x v="0"/>
    <x v="61"/>
    <x v="5"/>
    <x v="153"/>
    <s v="['thriller', 'action', 'drama']"/>
    <s v="['IN']"/>
    <m/>
    <s v="tt6774212"/>
    <n v="5.2"/>
    <n v="4671"/>
  </r>
  <r>
    <x v="2803"/>
    <x v="1"/>
    <x v="61"/>
    <x v="5"/>
    <x v="111"/>
    <s v="['reality']"/>
    <s v="['US']"/>
    <n v="1"/>
    <s v="tt8893566"/>
    <n v="7"/>
    <n v="426"/>
  </r>
  <r>
    <x v="2804"/>
    <x v="0"/>
    <x v="61"/>
    <x v="5"/>
    <x v="20"/>
    <s v="['drama', 'romance', 'action']"/>
    <s v="['MY']"/>
    <m/>
    <s v="tt8595708"/>
    <n v="6.7"/>
    <n v="594"/>
  </r>
  <r>
    <x v="2805"/>
    <x v="0"/>
    <x v="60"/>
    <x v="5"/>
    <x v="112"/>
    <s v="['drama']"/>
    <s v="['NG']"/>
    <m/>
    <s v="tt7125822"/>
    <n v="5.7"/>
    <n v="55"/>
  </r>
  <r>
    <x v="2806"/>
    <x v="0"/>
    <x v="61"/>
    <x v="5"/>
    <x v="163"/>
    <s v="['documentation']"/>
    <s v="['MX']"/>
    <m/>
    <s v="tt8219520"/>
    <n v="7.4"/>
    <n v="204"/>
  </r>
  <r>
    <x v="2807"/>
    <x v="0"/>
    <x v="60"/>
    <x v="5"/>
    <x v="67"/>
    <s v="['drama', 'comedy', 'european']"/>
    <s v="['FR']"/>
    <m/>
    <s v="tt6194540"/>
    <n v="5.8"/>
    <n v="362"/>
  </r>
  <r>
    <x v="2808"/>
    <x v="0"/>
    <x v="61"/>
    <x v="5"/>
    <x v="50"/>
    <s v="['comedy', 'sport']"/>
    <s v="['MX', 'AR']"/>
    <m/>
    <s v="tt9154584"/>
    <n v="6.2"/>
    <n v="493"/>
  </r>
  <r>
    <x v="2809"/>
    <x v="0"/>
    <x v="60"/>
    <x v="4"/>
    <x v="112"/>
    <s v="['drama', 'comedy']"/>
    <s v="['TR']"/>
    <m/>
    <s v="tt7533878"/>
    <n v="5.7"/>
    <n v="2113"/>
  </r>
  <r>
    <x v="2810"/>
    <x v="0"/>
    <x v="61"/>
    <x v="4"/>
    <x v="23"/>
    <s v="['thriller', 'action', 'crime', 'drama']"/>
    <s v="['IN']"/>
    <m/>
    <s v="tt7933564"/>
    <n v="6"/>
    <n v="258"/>
  </r>
  <r>
    <x v="2811"/>
    <x v="0"/>
    <x v="60"/>
    <x v="5"/>
    <x v="118"/>
    <s v="['drama', 'romance']"/>
    <s v="['ID']"/>
    <m/>
    <s v="tt7128070"/>
    <n v="5.9"/>
    <n v="603"/>
  </r>
  <r>
    <x v="2812"/>
    <x v="0"/>
    <x v="61"/>
    <x v="4"/>
    <x v="178"/>
    <s v="['comedy']"/>
    <s v="['AR']"/>
    <m/>
    <s v="tt7607400"/>
    <n v="7.5"/>
    <n v="1516"/>
  </r>
  <r>
    <x v="2813"/>
    <x v="0"/>
    <x v="61"/>
    <x v="4"/>
    <x v="40"/>
    <s v="['comedy']"/>
    <s v="['TR']"/>
    <m/>
    <s v="tt8748256"/>
    <n v="5.8"/>
    <n v="3217"/>
  </r>
  <r>
    <x v="2814"/>
    <x v="0"/>
    <x v="60"/>
    <x v="5"/>
    <x v="170"/>
    <s v="['comedy']"/>
    <s v="['MX']"/>
    <m/>
    <s v="tt7183082"/>
    <n v="6.3"/>
    <n v="68"/>
  </r>
  <r>
    <x v="2815"/>
    <x v="0"/>
    <x v="60"/>
    <x v="5"/>
    <x v="167"/>
    <s v="['comedy']"/>
    <s v="['US', 'IN']"/>
    <m/>
    <s v="tt6822400"/>
    <n v="6.9"/>
    <n v="1697"/>
  </r>
  <r>
    <x v="2816"/>
    <x v="0"/>
    <x v="61"/>
    <x v="5"/>
    <x v="112"/>
    <s v="['horror', 'comedy']"/>
    <s v="['MY']"/>
    <m/>
    <s v="tt8757960"/>
    <n v="5.6"/>
    <n v="677"/>
  </r>
  <r>
    <x v="2817"/>
    <x v="0"/>
    <x v="60"/>
    <x v="5"/>
    <x v="21"/>
    <s v="['scifi', 'action', 'comedy']"/>
    <s v="['KW']"/>
    <m/>
    <s v="tt6225842"/>
    <n v="6"/>
    <n v="94"/>
  </r>
  <r>
    <x v="2818"/>
    <x v="0"/>
    <x v="61"/>
    <x v="5"/>
    <x v="21"/>
    <s v="['thriller', 'drama']"/>
    <s v="['IN']"/>
    <m/>
    <s v="tt7981260"/>
    <n v="3.4"/>
    <n v="1004"/>
  </r>
  <r>
    <x v="2819"/>
    <x v="0"/>
    <x v="61"/>
    <x v="4"/>
    <x v="98"/>
    <s v="['drama', 'comedy', 'crime', 'romance', 'action']"/>
    <s v="['PK']"/>
    <m/>
    <s v="tt8043306"/>
    <n v="7.3"/>
    <n v="3569"/>
  </r>
  <r>
    <x v="2820"/>
    <x v="0"/>
    <x v="60"/>
    <x v="5"/>
    <x v="7"/>
    <s v="['comedy']"/>
    <s v="['GH']"/>
    <m/>
    <s v="tt6950250"/>
    <n v="4.0999999999999996"/>
    <n v="208"/>
  </r>
  <r>
    <x v="2821"/>
    <x v="0"/>
    <x v="60"/>
    <x v="5"/>
    <x v="178"/>
    <s v="['comedy', 'documentation']"/>
    <s v="['US']"/>
    <m/>
    <s v="tt7183876"/>
    <n v="6.1"/>
    <n v="498"/>
  </r>
  <r>
    <x v="2822"/>
    <x v="1"/>
    <x v="60"/>
    <x v="10"/>
    <x v="191"/>
    <s v="['documentation']"/>
    <s v="['US']"/>
    <n v="3"/>
    <s v="tt7178034"/>
    <n v="7.2"/>
    <n v="86"/>
  </r>
  <r>
    <x v="2823"/>
    <x v="0"/>
    <x v="61"/>
    <x v="5"/>
    <x v="41"/>
    <s v="['comedy', 'romance']"/>
    <s v="['NG']"/>
    <m/>
    <s v="tt7229730"/>
    <n v="5.5"/>
    <n v="276"/>
  </r>
  <r>
    <x v="2824"/>
    <x v="1"/>
    <x v="61"/>
    <x v="9"/>
    <x v="89"/>
    <s v="['fantasy', 'animation', 'action']"/>
    <s v="['US']"/>
    <n v="1"/>
    <s v="tt9203064"/>
    <n v="7.7"/>
    <n v="91"/>
  </r>
  <r>
    <x v="2825"/>
    <x v="0"/>
    <x v="60"/>
    <x v="5"/>
    <x v="120"/>
    <s v="['thriller']"/>
    <s v="['IN']"/>
    <m/>
    <s v="tt3407614"/>
    <n v="6.6"/>
    <n v="1032"/>
  </r>
  <r>
    <x v="2826"/>
    <x v="1"/>
    <x v="60"/>
    <x v="2"/>
    <x v="36"/>
    <s v="['scifi', 'animation', 'action', 'drama']"/>
    <s v="['JP']"/>
    <n v="1"/>
    <s v="tt7161218"/>
    <n v="6.2"/>
    <n v="320"/>
  </r>
  <r>
    <x v="2827"/>
    <x v="0"/>
    <x v="60"/>
    <x v="5"/>
    <x v="106"/>
    <s v="['comedy', 'documentation']"/>
    <s v="['US']"/>
    <m/>
    <s v="tt6892378"/>
    <n v="7.3"/>
    <n v="921"/>
  </r>
  <r>
    <x v="2828"/>
    <x v="0"/>
    <x v="60"/>
    <x v="5"/>
    <x v="15"/>
    <s v="['comedy']"/>
    <s v="['MX']"/>
    <m/>
    <s v="tt6502534"/>
    <n v="5.4"/>
    <n v="98"/>
  </r>
  <r>
    <x v="2829"/>
    <x v="0"/>
    <x v="61"/>
    <x v="3"/>
    <x v="87"/>
    <s v="['fantasy', 'comedy']"/>
    <s v="['PH']"/>
    <m/>
    <s v="tt9270416"/>
    <n v="3.6"/>
    <n v="212"/>
  </r>
  <r>
    <x v="2830"/>
    <x v="0"/>
    <x v="60"/>
    <x v="5"/>
    <x v="178"/>
    <s v="['documentation', 'european']"/>
    <s v="['AR', 'IT']"/>
    <m/>
    <s v="tt7321504"/>
    <n v="6.3"/>
    <n v="211"/>
  </r>
  <r>
    <x v="2831"/>
    <x v="0"/>
    <x v="61"/>
    <x v="5"/>
    <x v="152"/>
    <s v="['comedy']"/>
    <s v="['AR']"/>
    <m/>
    <s v="tt8004552"/>
    <n v="6.1"/>
    <n v="121"/>
  </r>
  <r>
    <x v="2832"/>
    <x v="0"/>
    <x v="60"/>
    <x v="5"/>
    <x v="86"/>
    <s v="['comedy', 'european']"/>
    <s v="['XX']"/>
    <m/>
    <s v="tt6522846"/>
    <n v="5.2"/>
    <n v="129"/>
  </r>
  <r>
    <x v="2833"/>
    <x v="0"/>
    <x v="60"/>
    <x v="5"/>
    <x v="164"/>
    <s v="['comedy']"/>
    <s v="['US']"/>
    <m/>
    <s v="tt6090102"/>
    <n v="7.1"/>
    <n v="2381"/>
  </r>
  <r>
    <x v="2834"/>
    <x v="0"/>
    <x v="61"/>
    <x v="5"/>
    <x v="104"/>
    <s v="['comedy', 'drama', 'family']"/>
    <s v="['US']"/>
    <m/>
    <s v="tt9315418"/>
    <n v="6.7"/>
    <n v="5633"/>
  </r>
  <r>
    <x v="2835"/>
    <x v="0"/>
    <x v="60"/>
    <x v="5"/>
    <x v="20"/>
    <s v="['romance', 'drama']"/>
    <s v="['PH']"/>
    <m/>
    <s v="tt6544850"/>
    <n v="6.2"/>
    <n v="572"/>
  </r>
  <r>
    <x v="2836"/>
    <x v="0"/>
    <x v="60"/>
    <x v="5"/>
    <x v="118"/>
    <s v="['comedy', 'action', 'romance', 'family', 'drama']"/>
    <s v="['IN']"/>
    <m/>
    <s v="tt6734886"/>
    <n v="7.4"/>
    <n v="1725"/>
  </r>
  <r>
    <x v="2837"/>
    <x v="0"/>
    <x v="61"/>
    <x v="4"/>
    <x v="37"/>
    <s v="['comedy']"/>
    <s v="['MX', 'CO']"/>
    <m/>
    <s v="tt8007436"/>
    <n v="3.7"/>
    <n v="280"/>
  </r>
  <r>
    <x v="2838"/>
    <x v="0"/>
    <x v="61"/>
    <x v="5"/>
    <x v="59"/>
    <s v="['drama']"/>
    <s v="['IN']"/>
    <m/>
    <s v="tt6514218"/>
    <n v="5.6"/>
    <n v="274"/>
  </r>
  <r>
    <x v="2839"/>
    <x v="0"/>
    <x v="60"/>
    <x v="5"/>
    <x v="91"/>
    <s v="['comedy']"/>
    <s v="['US']"/>
    <m/>
    <s v="tt6794448"/>
    <n v="5.7"/>
    <n v="151"/>
  </r>
  <r>
    <x v="2840"/>
    <x v="0"/>
    <x v="60"/>
    <x v="3"/>
    <x v="86"/>
    <s v="['comedy', 'romance']"/>
    <s v="['TR']"/>
    <m/>
    <s v="tt6555772"/>
    <n v="5.6"/>
    <n v="3216"/>
  </r>
  <r>
    <x v="2841"/>
    <x v="0"/>
    <x v="60"/>
    <x v="5"/>
    <x v="27"/>
    <s v="['documentation']"/>
    <s v="['PE']"/>
    <m/>
    <s v="tt8026108"/>
    <n v="6.5"/>
    <n v="126"/>
  </r>
  <r>
    <x v="2842"/>
    <x v="0"/>
    <x v="61"/>
    <x v="5"/>
    <x v="7"/>
    <s v="['comedy']"/>
    <s v="['EG']"/>
    <m/>
    <s v="tt8665900"/>
    <n v="6.1"/>
    <n v="987"/>
  </r>
  <r>
    <x v="2843"/>
    <x v="0"/>
    <x v="60"/>
    <x v="5"/>
    <x v="81"/>
    <s v="['drama', 'comedy']"/>
    <s v="['PH']"/>
    <m/>
    <s v="tt7502214"/>
    <n v="7.7"/>
    <n v="456"/>
  </r>
  <r>
    <x v="2844"/>
    <x v="0"/>
    <x v="61"/>
    <x v="1"/>
    <x v="41"/>
    <s v="['family', 'comedy']"/>
    <s v="['US']"/>
    <m/>
    <s v="tt8861786"/>
    <n v="3.6"/>
    <n v="248"/>
  </r>
  <r>
    <x v="2845"/>
    <x v="0"/>
    <x v="61"/>
    <x v="5"/>
    <x v="106"/>
    <s v="['comedy', 'documentation']"/>
    <s v="['US']"/>
    <m/>
    <s v="tt9060526"/>
    <n v="7.3"/>
    <n v="799"/>
  </r>
  <r>
    <x v="2846"/>
    <x v="0"/>
    <x v="61"/>
    <x v="5"/>
    <x v="5"/>
    <s v="['comedy']"/>
    <s v="['XX']"/>
    <m/>
    <s v="tt8852242"/>
    <n v="6.2"/>
    <n v="180"/>
  </r>
  <r>
    <x v="2847"/>
    <x v="1"/>
    <x v="61"/>
    <x v="9"/>
    <x v="36"/>
    <s v="['action', 'family', 'animation', 'comedy']"/>
    <s v="['US']"/>
    <n v="4"/>
    <s v="tt7758552"/>
    <n v="6.8"/>
    <n v="249"/>
  </r>
  <r>
    <x v="2848"/>
    <x v="0"/>
    <x v="60"/>
    <x v="5"/>
    <x v="31"/>
    <s v="['drama']"/>
    <s v="['IN', 'NP']"/>
    <m/>
    <s v="tt6940696"/>
    <n v="7.5"/>
    <n v="397"/>
  </r>
  <r>
    <x v="2849"/>
    <x v="0"/>
    <x v="60"/>
    <x v="5"/>
    <x v="131"/>
    <s v="['comedy', 'drama']"/>
    <s v="['IN']"/>
    <m/>
    <s v="tt5910902"/>
    <n v="5.9"/>
    <n v="83"/>
  </r>
  <r>
    <x v="2850"/>
    <x v="0"/>
    <x v="60"/>
    <x v="5"/>
    <x v="126"/>
    <s v="['crime', 'comedy', 'drama', 'history', 'documentation']"/>
    <s v="['US']"/>
    <m/>
    <s v="tt6624312"/>
    <n v="5.8"/>
    <n v="601"/>
  </r>
  <r>
    <x v="2851"/>
    <x v="0"/>
    <x v="61"/>
    <x v="5"/>
    <x v="7"/>
    <s v="['drama', 'romance']"/>
    <s v="['PH']"/>
    <m/>
    <s v="tt8835552"/>
    <n v="6.4"/>
    <n v="267"/>
  </r>
  <r>
    <x v="2852"/>
    <x v="0"/>
    <x v="61"/>
    <x v="5"/>
    <x v="55"/>
    <s v="['drama', 'action']"/>
    <s v="['IN']"/>
    <m/>
    <s v="tt8826936"/>
    <n v="5.6"/>
    <n v="362"/>
  </r>
  <r>
    <x v="2853"/>
    <x v="0"/>
    <x v="60"/>
    <x v="5"/>
    <x v="152"/>
    <s v="['comedy']"/>
    <s v="['XX']"/>
    <m/>
    <s v="tt6680270"/>
    <n v="6.1"/>
    <n v="1202"/>
  </r>
  <r>
    <x v="2854"/>
    <x v="0"/>
    <x v="61"/>
    <x v="5"/>
    <x v="28"/>
    <s v="['documentation', 'european']"/>
    <s v="['FR']"/>
    <m/>
    <s v="tt8413624"/>
    <n v="6.8"/>
    <n v="43"/>
  </r>
  <r>
    <x v="2855"/>
    <x v="0"/>
    <x v="61"/>
    <x v="5"/>
    <x v="51"/>
    <s v="['fantasy', 'scifi', 'action', 'horror', 'western', 'family']"/>
    <s v="['MX']"/>
    <m/>
    <s v="tt6487242"/>
    <n v="3.4"/>
    <n v="48"/>
  </r>
  <r>
    <x v="2856"/>
    <x v="0"/>
    <x v="61"/>
    <x v="3"/>
    <x v="51"/>
    <s v="['comedy', 'family']"/>
    <s v="['CA', 'JP', 'US']"/>
    <m/>
    <s v="tt7322864"/>
    <n v="3.8"/>
    <n v="207"/>
  </r>
  <r>
    <x v="2857"/>
    <x v="0"/>
    <x v="60"/>
    <x v="5"/>
    <x v="75"/>
    <s v="['comedy', 'drama', 'family']"/>
    <s v="['IN']"/>
    <m/>
    <s v="tt6949882"/>
    <n v="6.8"/>
    <n v="121"/>
  </r>
  <r>
    <x v="2858"/>
    <x v="0"/>
    <x v="60"/>
    <x v="5"/>
    <x v="167"/>
    <s v="['comedy', 'documentation']"/>
    <s v="['US']"/>
    <m/>
    <s v="tt7068896"/>
    <n v="6.5"/>
    <n v="1720"/>
  </r>
  <r>
    <x v="2859"/>
    <x v="0"/>
    <x v="60"/>
    <x v="5"/>
    <x v="2"/>
    <s v="['romance', 'comedy']"/>
    <s v="['CM']"/>
    <m/>
    <s v="tt15007420"/>
    <n v="4"/>
    <n v="11"/>
  </r>
  <r>
    <x v="2860"/>
    <x v="0"/>
    <x v="60"/>
    <x v="1"/>
    <x v="178"/>
    <s v="['comedy']"/>
    <s v="['US']"/>
    <m/>
    <s v="tt7288084"/>
    <n v="6.1"/>
    <n v="427"/>
  </r>
  <r>
    <x v="2861"/>
    <x v="0"/>
    <x v="60"/>
    <x v="5"/>
    <x v="126"/>
    <s v="['comedy']"/>
    <s v="['MX']"/>
    <m/>
    <s v="tt7520228"/>
    <n v="6.6"/>
    <n v="73"/>
  </r>
  <r>
    <x v="2862"/>
    <x v="1"/>
    <x v="60"/>
    <x v="6"/>
    <x v="163"/>
    <s v="['drama']"/>
    <s v="['TW']"/>
    <n v="1"/>
    <s v="tt7034962"/>
    <n v="7.8"/>
    <n v="106"/>
  </r>
  <r>
    <x v="2863"/>
    <x v="0"/>
    <x v="60"/>
    <x v="5"/>
    <x v="55"/>
    <s v="['comedy', 'drama']"/>
    <s v="['IN']"/>
    <m/>
    <s v="tt9537072"/>
    <n v="5.7"/>
    <n v="48"/>
  </r>
  <r>
    <x v="2864"/>
    <x v="0"/>
    <x v="60"/>
    <x v="5"/>
    <x v="5"/>
    <s v="['drama', 'comedy', 'romance']"/>
    <s v="['ID']"/>
    <m/>
    <s v="tt8425410"/>
    <n v="7.4"/>
    <n v="920"/>
  </r>
  <r>
    <x v="2865"/>
    <x v="0"/>
    <x v="61"/>
    <x v="5"/>
    <x v="121"/>
    <s v="['drama']"/>
    <s v="['IN']"/>
    <m/>
    <s v="tt7794052"/>
    <n v="8.6"/>
    <n v="1810"/>
  </r>
  <r>
    <x v="2866"/>
    <x v="0"/>
    <x v="61"/>
    <x v="5"/>
    <x v="143"/>
    <s v="['comedy']"/>
    <s v="['CL']"/>
    <m/>
    <s v="tt7663776"/>
    <n v="5.0999999999999996"/>
    <n v="82"/>
  </r>
  <r>
    <x v="2867"/>
    <x v="0"/>
    <x v="61"/>
    <x v="5"/>
    <x v="15"/>
    <s v="['comedy']"/>
    <s v="['CL', 'MX', 'US']"/>
    <m/>
    <s v="tt7607260"/>
    <n v="4.8"/>
    <n v="71"/>
  </r>
  <r>
    <x v="2868"/>
    <x v="0"/>
    <x v="61"/>
    <x v="5"/>
    <x v="181"/>
    <s v="['comedy']"/>
    <s v="['CO']"/>
    <m/>
    <s v="tt7606464"/>
    <n v="4"/>
    <n v="42"/>
  </r>
  <r>
    <x v="2869"/>
    <x v="0"/>
    <x v="60"/>
    <x v="5"/>
    <x v="5"/>
    <s v="['drama']"/>
    <s v="['IN', 'BD']"/>
    <m/>
    <s v="tt5513920"/>
    <n v="6.2"/>
    <n v="1863"/>
  </r>
  <r>
    <x v="2870"/>
    <x v="0"/>
    <x v="61"/>
    <x v="0"/>
    <x v="105"/>
    <s v="['comedy']"/>
    <s v="['LB']"/>
    <m/>
    <s v="tt8081748"/>
    <n v="5.5"/>
    <n v="144"/>
  </r>
  <r>
    <x v="2871"/>
    <x v="0"/>
    <x v="60"/>
    <x v="5"/>
    <x v="9"/>
    <s v="['romance', 'comedy', 'drama']"/>
    <s v="['IN']"/>
    <m/>
    <s v="tt7647198"/>
    <n v="7.3"/>
    <n v="933"/>
  </r>
  <r>
    <x v="2872"/>
    <x v="0"/>
    <x v="61"/>
    <x v="5"/>
    <x v="152"/>
    <s v="['comedy']"/>
    <s v="['CO']"/>
    <m/>
    <s v="tt7607558"/>
    <n v="4.9000000000000004"/>
    <n v="69"/>
  </r>
  <r>
    <x v="2873"/>
    <x v="0"/>
    <x v="60"/>
    <x v="5"/>
    <x v="40"/>
    <s v="['thriller', 'drama']"/>
    <s v="['PH']"/>
    <m/>
    <s v="tt6159150"/>
    <n v="6.6"/>
    <n v="781"/>
  </r>
  <r>
    <x v="2874"/>
    <x v="0"/>
    <x v="61"/>
    <x v="5"/>
    <x v="170"/>
    <s v="['comedy', 'documentation']"/>
    <s v="['XX']"/>
    <m/>
    <s v="tt7924764"/>
    <n v="5.9"/>
    <n v="232"/>
  </r>
  <r>
    <x v="2875"/>
    <x v="0"/>
    <x v="61"/>
    <x v="5"/>
    <x v="110"/>
    <s v="['comedy']"/>
    <s v="['MX']"/>
    <m/>
    <s v="tt7607492"/>
    <n v="6.7"/>
    <n v="80"/>
  </r>
  <r>
    <x v="2876"/>
    <x v="0"/>
    <x v="61"/>
    <x v="4"/>
    <x v="106"/>
    <s v="['comedy']"/>
    <s v="['MX']"/>
    <m/>
    <s v="tt7607498"/>
    <n v="6.6"/>
    <n v="39"/>
  </r>
  <r>
    <x v="2877"/>
    <x v="0"/>
    <x v="61"/>
    <x v="5"/>
    <x v="121"/>
    <s v="['drama', 'romance']"/>
    <s v="['PH']"/>
    <m/>
    <s v="tt9060390"/>
    <n v="6"/>
    <n v="149"/>
  </r>
  <r>
    <x v="2878"/>
    <x v="0"/>
    <x v="61"/>
    <x v="5"/>
    <x v="91"/>
    <s v="['comedy']"/>
    <s v="['AR']"/>
    <m/>
    <s v="tt7607332"/>
    <n v="6.3"/>
    <n v="57"/>
  </r>
  <r>
    <x v="2879"/>
    <x v="1"/>
    <x v="60"/>
    <x v="10"/>
    <x v="146"/>
    <s v="['documentation']"/>
    <s v="['US']"/>
    <n v="1"/>
    <s v="tt7201224"/>
    <n v="6.2"/>
    <n v="24"/>
  </r>
  <r>
    <x v="2880"/>
    <x v="0"/>
    <x v="61"/>
    <x v="5"/>
    <x v="104"/>
    <s v="['comedy']"/>
    <s v="['CO']"/>
    <m/>
    <s v="tt7607450"/>
    <n v="6.3"/>
    <n v="104"/>
  </r>
  <r>
    <x v="2881"/>
    <x v="0"/>
    <x v="61"/>
    <x v="5"/>
    <x v="37"/>
    <s v="['romance', 'comedy']"/>
    <s v="['CO']"/>
    <m/>
    <s v="tt7940122"/>
    <n v="4.5999999999999996"/>
    <n v="216"/>
  </r>
  <r>
    <x v="2882"/>
    <x v="0"/>
    <x v="61"/>
    <x v="5"/>
    <x v="143"/>
    <s v="['drama', 'comedy']"/>
    <s v="['NO', 'NG']"/>
    <m/>
    <s v="tt7371662"/>
    <n v="6.4"/>
    <n v="24"/>
  </r>
  <r>
    <x v="2883"/>
    <x v="0"/>
    <x v="60"/>
    <x v="1"/>
    <x v="37"/>
    <s v="['music', 'documentation']"/>
    <s v="['XX']"/>
    <m/>
    <s v="tt5158844"/>
    <n v="6.8"/>
    <n v="77"/>
  </r>
  <r>
    <x v="2884"/>
    <x v="0"/>
    <x v="60"/>
    <x v="5"/>
    <x v="105"/>
    <s v="['comedy']"/>
    <s v="['CL']"/>
    <m/>
    <s v="tt8134310"/>
    <n v="5"/>
    <n v="33"/>
  </r>
  <r>
    <x v="2885"/>
    <x v="0"/>
    <x v="61"/>
    <x v="4"/>
    <x v="7"/>
    <s v="['comedy', 'drama', 'sport']"/>
    <s v="['TR']"/>
    <m/>
    <s v="tt8510324"/>
    <n v="4.4000000000000004"/>
    <n v="1796"/>
  </r>
  <r>
    <x v="2886"/>
    <x v="0"/>
    <x v="61"/>
    <x v="5"/>
    <x v="51"/>
    <s v="['comedy']"/>
    <s v="['CO']"/>
    <m/>
    <s v="tt9189572"/>
    <n v="4.8"/>
    <n v="53"/>
  </r>
  <r>
    <x v="2887"/>
    <x v="0"/>
    <x v="61"/>
    <x v="5"/>
    <x v="24"/>
    <s v="['drama', 'family']"/>
    <s v="['PK']"/>
    <m/>
    <s v="tt8529070"/>
    <n v="6.3"/>
    <n v="521"/>
  </r>
  <r>
    <x v="2888"/>
    <x v="0"/>
    <x v="60"/>
    <x v="5"/>
    <x v="1"/>
    <s v="['drama']"/>
    <s v="['LB']"/>
    <m/>
    <s v="tt7583280"/>
    <n v="7.6"/>
    <n v="1249"/>
  </r>
  <r>
    <x v="2889"/>
    <x v="0"/>
    <x v="61"/>
    <x v="5"/>
    <x v="172"/>
    <s v="['comedy']"/>
    <s v="['BR']"/>
    <m/>
    <s v="tt9234638"/>
    <n v="5.2"/>
    <n v="20"/>
  </r>
  <r>
    <x v="2890"/>
    <x v="0"/>
    <x v="61"/>
    <x v="5"/>
    <x v="147"/>
    <s v="['drama']"/>
    <s v="['TZ']"/>
    <m/>
    <s v="tt8329296"/>
    <n v="7.6"/>
    <n v="8"/>
  </r>
  <r>
    <x v="2891"/>
    <x v="0"/>
    <x v="61"/>
    <x v="5"/>
    <x v="55"/>
    <s v="['thriller', 'crime', 'drama']"/>
    <s v="['IN']"/>
    <m/>
    <s v="tt7853268"/>
    <n v="6.3"/>
    <n v="307"/>
  </r>
  <r>
    <x v="2892"/>
    <x v="0"/>
    <x v="61"/>
    <x v="5"/>
    <x v="40"/>
    <s v="['drama']"/>
    <s v="['IN']"/>
    <m/>
    <s v="tt9084890"/>
    <n v="7.2"/>
    <n v="316"/>
  </r>
  <r>
    <x v="2893"/>
    <x v="0"/>
    <x v="60"/>
    <x v="5"/>
    <x v="80"/>
    <s v="['drama', 'documentation']"/>
    <s v="['KG']"/>
    <m/>
    <s v="tt6891660"/>
    <n v="7.4"/>
    <n v="128"/>
  </r>
  <r>
    <x v="2894"/>
    <x v="0"/>
    <x v="61"/>
    <x v="5"/>
    <x v="21"/>
    <s v="['comedy', 'drama']"/>
    <s v="['ZA', 'CA']"/>
    <m/>
    <s v="tt7385538"/>
    <n v="5.0999999999999996"/>
    <n v="43"/>
  </r>
  <r>
    <x v="2895"/>
    <x v="0"/>
    <x v="61"/>
    <x v="5"/>
    <x v="90"/>
    <s v="['documentation']"/>
    <s v="['US']"/>
    <m/>
    <s v="tt7904606"/>
    <n v="7.8"/>
    <n v="414"/>
  </r>
  <r>
    <x v="2896"/>
    <x v="0"/>
    <x v="61"/>
    <x v="5"/>
    <x v="181"/>
    <s v="['comedy']"/>
    <s v="['US']"/>
    <m/>
    <s v="tt7752142"/>
    <n v="5.0999999999999996"/>
    <n v="366"/>
  </r>
  <r>
    <x v="2897"/>
    <x v="0"/>
    <x v="61"/>
    <x v="1"/>
    <x v="1"/>
    <s v="['thriller']"/>
    <s v="['IN']"/>
    <m/>
    <s v="tt8273258"/>
    <n v="5.7"/>
    <n v="278"/>
  </r>
  <r>
    <x v="2898"/>
    <x v="0"/>
    <x v="60"/>
    <x v="5"/>
    <x v="41"/>
    <s v="['documentation', 'european']"/>
    <s v="['ES']"/>
    <m/>
    <s v="tt7388694"/>
    <n v="5.9"/>
    <n v="86"/>
  </r>
  <r>
    <x v="2899"/>
    <x v="0"/>
    <x v="61"/>
    <x v="1"/>
    <x v="167"/>
    <s v="['comedy', 'european']"/>
    <s v="['US']"/>
    <m/>
    <s v="tt8328418"/>
    <n v="5.5"/>
    <n v="194"/>
  </r>
  <r>
    <x v="2900"/>
    <x v="0"/>
    <x v="60"/>
    <x v="5"/>
    <x v="123"/>
    <s v="['documentation', 'drama']"/>
    <s v="['GB']"/>
    <m/>
    <s v="tt7321274"/>
    <n v="7"/>
    <n v="887"/>
  </r>
  <r>
    <x v="2901"/>
    <x v="0"/>
    <x v="61"/>
    <x v="5"/>
    <x v="72"/>
    <s v="['romance', 'drama']"/>
    <s v="['ID']"/>
    <m/>
    <s v="tt8894180"/>
    <n v="7.2"/>
    <n v="765"/>
  </r>
  <r>
    <x v="2902"/>
    <x v="0"/>
    <x v="61"/>
    <x v="5"/>
    <x v="143"/>
    <s v="['drama', 'european']"/>
    <s v="['CZ']"/>
    <m/>
    <s v="tt8476276"/>
    <n v="4.2"/>
    <n v="42"/>
  </r>
  <r>
    <x v="2903"/>
    <x v="0"/>
    <x v="61"/>
    <x v="5"/>
    <x v="28"/>
    <s v="['drama', 'comedy']"/>
    <s v="['ZA']"/>
    <m/>
    <s v="tt8686460"/>
    <n v="6.6"/>
    <n v="63"/>
  </r>
  <r>
    <x v="2904"/>
    <x v="1"/>
    <x v="61"/>
    <x v="10"/>
    <x v="4"/>
    <s v="['comedy']"/>
    <s v="['US']"/>
    <n v="1"/>
    <s v="tt8010342"/>
    <n v="5.0999999999999996"/>
    <n v="1862"/>
  </r>
  <r>
    <x v="2905"/>
    <x v="0"/>
    <x v="60"/>
    <x v="5"/>
    <x v="42"/>
    <s v="['comedy']"/>
    <s v="['US']"/>
    <m/>
    <s v="tt6892388"/>
    <n v="6.2"/>
    <n v="417"/>
  </r>
  <r>
    <x v="2906"/>
    <x v="0"/>
    <x v="60"/>
    <x v="5"/>
    <x v="120"/>
    <s v="['romance', 'comedy', 'family']"/>
    <s v="['IN']"/>
    <m/>
    <s v="tt5917052"/>
    <n v="6.5"/>
    <n v="275"/>
  </r>
  <r>
    <x v="2907"/>
    <x v="0"/>
    <x v="61"/>
    <x v="5"/>
    <x v="91"/>
    <s v="['comedy']"/>
    <s v="['KR']"/>
    <m/>
    <s v="tt8140738"/>
    <n v="5.3"/>
    <n v="53"/>
  </r>
  <r>
    <x v="2908"/>
    <x v="1"/>
    <x v="60"/>
    <x v="5"/>
    <x v="85"/>
    <s v="['documentation']"/>
    <s v="['AU']"/>
    <n v="3"/>
    <s v="tt7188736"/>
    <n v="6.5"/>
    <n v="289"/>
  </r>
  <r>
    <x v="2909"/>
    <x v="0"/>
    <x v="61"/>
    <x v="5"/>
    <x v="81"/>
    <s v="['thriller', 'action', 'crime']"/>
    <s v="['IN']"/>
    <m/>
    <s v="tt5820544"/>
    <n v="4.2"/>
    <n v="64"/>
  </r>
  <r>
    <x v="2910"/>
    <x v="0"/>
    <x v="61"/>
    <x v="5"/>
    <x v="1"/>
    <s v="['drama']"/>
    <s v="['NG']"/>
    <m/>
    <s v="tt8847418"/>
    <m/>
    <m/>
  </r>
  <r>
    <x v="2911"/>
    <x v="0"/>
    <x v="61"/>
    <x v="5"/>
    <x v="163"/>
    <s v="['romance', 'comedy', 'crime']"/>
    <s v="['CA']"/>
    <m/>
    <s v="tt8322908"/>
    <n v="5.3"/>
    <n v="1428"/>
  </r>
  <r>
    <x v="2912"/>
    <x v="0"/>
    <x v="61"/>
    <x v="3"/>
    <x v="18"/>
    <s v="['drama']"/>
    <s v="['XX']"/>
    <m/>
    <s v="tt7243756"/>
    <n v="6.3"/>
    <n v="35"/>
  </r>
  <r>
    <x v="2913"/>
    <x v="1"/>
    <x v="60"/>
    <x v="9"/>
    <x v="36"/>
    <s v="['scifi']"/>
    <s v="['CN']"/>
    <n v="2"/>
    <s v="tt7492122"/>
    <n v="6.3"/>
    <n v="17"/>
  </r>
  <r>
    <x v="2914"/>
    <x v="0"/>
    <x v="61"/>
    <x v="5"/>
    <x v="5"/>
    <s v="['romance', 'comedy', 'drama']"/>
    <s v="['ID']"/>
    <m/>
    <s v="tt8076266"/>
    <n v="6.9"/>
    <n v="695"/>
  </r>
  <r>
    <x v="2915"/>
    <x v="0"/>
    <x v="61"/>
    <x v="5"/>
    <x v="121"/>
    <s v="['romance', 'sport', 'comedy']"/>
    <s v="['IN']"/>
    <m/>
    <s v="tt7486356"/>
    <n v="5.0999999999999996"/>
    <n v="234"/>
  </r>
  <r>
    <x v="2916"/>
    <x v="0"/>
    <x v="61"/>
    <x v="5"/>
    <x v="109"/>
    <s v="['comedy']"/>
    <s v="['AR']"/>
    <m/>
    <s v="tt7607416"/>
    <n v="6.4"/>
    <n v="105"/>
  </r>
  <r>
    <x v="2917"/>
    <x v="0"/>
    <x v="61"/>
    <x v="0"/>
    <x v="81"/>
    <s v="['drama', 'family']"/>
    <s v="['IN']"/>
    <m/>
    <s v="tt7613166"/>
    <n v="7.9"/>
    <n v="320"/>
  </r>
  <r>
    <x v="2918"/>
    <x v="0"/>
    <x v="61"/>
    <x v="5"/>
    <x v="72"/>
    <s v="['drama', 'romance', 'comedy', 'family']"/>
    <s v="['XX']"/>
    <m/>
    <s v="tt9248252"/>
    <n v="6.8"/>
    <n v="109"/>
  </r>
  <r>
    <x v="2919"/>
    <x v="0"/>
    <x v="60"/>
    <x v="5"/>
    <x v="14"/>
    <s v="['drama']"/>
    <s v="['NG']"/>
    <m/>
    <s v="tt7508734"/>
    <n v="6.1"/>
    <n v="34"/>
  </r>
  <r>
    <x v="2920"/>
    <x v="0"/>
    <x v="60"/>
    <x v="5"/>
    <x v="20"/>
    <s v="['romance', 'comedy']"/>
    <s v="['PH']"/>
    <m/>
    <s v="tt7686876"/>
    <n v="6.8"/>
    <n v="178"/>
  </r>
  <r>
    <x v="2921"/>
    <x v="0"/>
    <x v="61"/>
    <x v="5"/>
    <x v="153"/>
    <s v="['drama', 'romance', 'comedy']"/>
    <s v="['XX']"/>
    <m/>
    <s v="tt6972212"/>
    <n v="4.5999999999999996"/>
    <n v="159"/>
  </r>
  <r>
    <x v="2922"/>
    <x v="1"/>
    <x v="61"/>
    <x v="5"/>
    <x v="191"/>
    <s v="['comedy']"/>
    <s v="['KR']"/>
    <n v="2"/>
    <s v="tt7885558"/>
    <n v="5.9"/>
    <n v="134"/>
  </r>
  <r>
    <x v="2923"/>
    <x v="0"/>
    <x v="61"/>
    <x v="5"/>
    <x v="139"/>
    <s v="['comedy']"/>
    <s v="['US']"/>
    <m/>
    <s v="tt7902184"/>
    <n v="4.5999999999999996"/>
    <n v="172"/>
  </r>
  <r>
    <x v="2924"/>
    <x v="1"/>
    <x v="61"/>
    <x v="6"/>
    <x v="65"/>
    <s v="['drama', 'romance']"/>
    <s v="['CN']"/>
    <n v="1"/>
    <s v="tt8246636"/>
    <n v="5.9"/>
    <n v="16"/>
  </r>
  <r>
    <x v="2925"/>
    <x v="0"/>
    <x v="61"/>
    <x v="5"/>
    <x v="54"/>
    <s v="['drama', 'comedy']"/>
    <s v="['KW']"/>
    <m/>
    <s v="tt9437052"/>
    <n v="5.8"/>
    <n v="17"/>
  </r>
  <r>
    <x v="2926"/>
    <x v="0"/>
    <x v="60"/>
    <x v="3"/>
    <x v="82"/>
    <s v="['scifi', 'family', 'drama']"/>
    <s v="['IN']"/>
    <m/>
    <s v="tt5283434"/>
    <n v="6.4"/>
    <n v="144"/>
  </r>
  <r>
    <x v="2927"/>
    <x v="1"/>
    <x v="61"/>
    <x v="10"/>
    <x v="66"/>
    <s v="['documentation']"/>
    <s v="['US']"/>
    <n v="1"/>
    <s v="tt7737500"/>
    <n v="7.5"/>
    <n v="148"/>
  </r>
  <r>
    <x v="2928"/>
    <x v="0"/>
    <x v="60"/>
    <x v="5"/>
    <x v="145"/>
    <s v="['comedy']"/>
    <s v="['MX']"/>
    <m/>
    <s v="tt6833550"/>
    <n v="5.5"/>
    <n v="50"/>
  </r>
  <r>
    <x v="2929"/>
    <x v="0"/>
    <x v="61"/>
    <x v="5"/>
    <x v="67"/>
    <s v="['drama']"/>
    <s v="['PH']"/>
    <m/>
    <s v="tt9074344"/>
    <n v="6.7"/>
    <n v="94"/>
  </r>
  <r>
    <x v="2930"/>
    <x v="0"/>
    <x v="60"/>
    <x v="5"/>
    <x v="84"/>
    <s v="['comedy', 'drama']"/>
    <s v="['US', 'CN', 'AU']"/>
    <m/>
    <s v="tt6406976"/>
    <n v="6.4"/>
    <n v="364"/>
  </r>
  <r>
    <x v="2931"/>
    <x v="0"/>
    <x v="61"/>
    <x v="5"/>
    <x v="11"/>
    <s v="['comedy']"/>
    <s v="['TR']"/>
    <m/>
    <s v="tt8857590"/>
    <n v="4.9000000000000004"/>
    <n v="854"/>
  </r>
  <r>
    <x v="2932"/>
    <x v="0"/>
    <x v="61"/>
    <x v="0"/>
    <x v="12"/>
    <s v="['drama', 'thriller']"/>
    <s v="['AE']"/>
    <m/>
    <s v="tt7741602"/>
    <n v="6.9"/>
    <n v="717"/>
  </r>
  <r>
    <x v="2933"/>
    <x v="0"/>
    <x v="61"/>
    <x v="5"/>
    <x v="152"/>
    <s v="['comedy']"/>
    <s v="['XX']"/>
    <m/>
    <s v="tt8507516"/>
    <n v="4.3"/>
    <n v="56"/>
  </r>
  <r>
    <x v="2934"/>
    <x v="0"/>
    <x v="61"/>
    <x v="4"/>
    <x v="160"/>
    <s v="['comedy']"/>
    <s v="['US']"/>
    <m/>
    <s v="tt9315848"/>
    <n v="7"/>
    <n v="1238"/>
  </r>
  <r>
    <x v="2935"/>
    <x v="0"/>
    <x v="61"/>
    <x v="4"/>
    <x v="11"/>
    <s v="['romance', 'comedy']"/>
    <s v="['LB']"/>
    <m/>
    <s v="tt9163340"/>
    <n v="7.1"/>
    <n v="695"/>
  </r>
  <r>
    <x v="2936"/>
    <x v="1"/>
    <x v="61"/>
    <x v="10"/>
    <x v="129"/>
    <s v="['comedy']"/>
    <s v="['KR']"/>
    <n v="1"/>
    <s v="tt8129694"/>
    <n v="6.9"/>
    <n v="204"/>
  </r>
  <r>
    <x v="2937"/>
    <x v="0"/>
    <x v="61"/>
    <x v="5"/>
    <x v="123"/>
    <s v="['romance', 'drama']"/>
    <s v="['ID']"/>
    <m/>
    <s v="tt7843946"/>
    <n v="7"/>
    <n v="3294"/>
  </r>
  <r>
    <x v="2938"/>
    <x v="0"/>
    <x v="61"/>
    <x v="5"/>
    <x v="41"/>
    <s v="['thriller', 'drama', 'romance']"/>
    <s v="['IN']"/>
    <m/>
    <s v="tt6531196"/>
    <n v="5.4"/>
    <n v="904"/>
  </r>
  <r>
    <x v="2939"/>
    <x v="0"/>
    <x v="61"/>
    <x v="5"/>
    <x v="27"/>
    <s v="['comedy', 'european']"/>
    <s v="['FR']"/>
    <m/>
    <s v="tt8201924"/>
    <n v="5.8"/>
    <n v="132"/>
  </r>
  <r>
    <x v="2940"/>
    <x v="0"/>
    <x v="61"/>
    <x v="5"/>
    <x v="11"/>
    <s v="['comedy', 'drama', 'crime']"/>
    <s v="['IN']"/>
    <m/>
    <s v="tt6514010"/>
    <n v="7"/>
    <n v="3759"/>
  </r>
  <r>
    <x v="2941"/>
    <x v="0"/>
    <x v="61"/>
    <x v="5"/>
    <x v="167"/>
    <s v="['comedy']"/>
    <s v="['US']"/>
    <m/>
    <s v="tt8467788"/>
    <n v="6.4"/>
    <n v="770"/>
  </r>
  <r>
    <x v="2942"/>
    <x v="0"/>
    <x v="60"/>
    <x v="0"/>
    <x v="17"/>
    <s v="['thriller', 'action', 'romance']"/>
    <s v="['IN']"/>
    <m/>
    <s v="tt7087944"/>
    <n v="6.3"/>
    <n v="285"/>
  </r>
  <r>
    <x v="2943"/>
    <x v="0"/>
    <x v="60"/>
    <x v="5"/>
    <x v="14"/>
    <s v="['romance', 'drama']"/>
    <s v="['CA']"/>
    <m/>
    <s v="tt8193396"/>
    <n v="5.6"/>
    <n v="36"/>
  </r>
  <r>
    <x v="2944"/>
    <x v="0"/>
    <x v="61"/>
    <x v="4"/>
    <x v="14"/>
    <s v="['action', 'comedy']"/>
    <s v="['AE']"/>
    <m/>
    <s v="tt8531618"/>
    <n v="4"/>
    <n v="91"/>
  </r>
  <r>
    <x v="2945"/>
    <x v="0"/>
    <x v="60"/>
    <x v="5"/>
    <x v="67"/>
    <s v="['drama', 'fantasy', 'scifi', 'action']"/>
    <s v="['ID']"/>
    <m/>
    <s v="tt9033440"/>
    <n v="4.4000000000000004"/>
    <n v="69"/>
  </r>
  <r>
    <x v="2946"/>
    <x v="0"/>
    <x v="61"/>
    <x v="3"/>
    <x v="1"/>
    <s v="['drama']"/>
    <s v="['AE']"/>
    <m/>
    <s v="tt9140904"/>
    <n v="5.9"/>
    <n v="35"/>
  </r>
  <r>
    <x v="2947"/>
    <x v="0"/>
    <x v="61"/>
    <x v="5"/>
    <x v="58"/>
    <s v="['drama']"/>
    <s v="['IN']"/>
    <m/>
    <s v="tt6685074"/>
    <n v="7.2"/>
    <n v="52"/>
  </r>
  <r>
    <x v="2948"/>
    <x v="0"/>
    <x v="61"/>
    <x v="5"/>
    <x v="5"/>
    <s v="['drama']"/>
    <s v="['MY']"/>
    <m/>
    <s v="tt9866736"/>
    <n v="5.0999999999999996"/>
    <n v="40"/>
  </r>
  <r>
    <x v="2949"/>
    <x v="1"/>
    <x v="60"/>
    <x v="2"/>
    <x v="147"/>
    <s v="['drama']"/>
    <s v="['TW']"/>
    <n v="1"/>
    <s v="tt7073222"/>
    <n v="7.3"/>
    <n v="30"/>
  </r>
  <r>
    <x v="2950"/>
    <x v="0"/>
    <x v="60"/>
    <x v="5"/>
    <x v="121"/>
    <s v="['thriller']"/>
    <s v="['IN']"/>
    <m/>
    <s v="tt6791638"/>
    <n v="6.3"/>
    <n v="491"/>
  </r>
  <r>
    <x v="2951"/>
    <x v="0"/>
    <x v="61"/>
    <x v="5"/>
    <x v="39"/>
    <s v="['comedy', 'family', 'action', 'drama']"/>
    <s v="['EG']"/>
    <m/>
    <s v="tt8805486"/>
    <n v="5.4"/>
    <n v="1608"/>
  </r>
  <r>
    <x v="2952"/>
    <x v="1"/>
    <x v="60"/>
    <x v="6"/>
    <x v="147"/>
    <s v="['documentation']"/>
    <s v="['BR']"/>
    <n v="1"/>
    <s v="tt12467250"/>
    <n v="7.4"/>
    <n v="8"/>
  </r>
  <r>
    <x v="2953"/>
    <x v="0"/>
    <x v="60"/>
    <x v="5"/>
    <x v="82"/>
    <s v="['comedy', 'romance']"/>
    <s v="['PH']"/>
    <m/>
    <s v="tt7151438"/>
    <n v="5.7"/>
    <n v="229"/>
  </r>
  <r>
    <x v="2954"/>
    <x v="0"/>
    <x v="61"/>
    <x v="5"/>
    <x v="36"/>
    <s v="['animation', 'family']"/>
    <s v="['US']"/>
    <m/>
    <s v="tt9085726"/>
    <n v="5.4"/>
    <n v="27"/>
  </r>
  <r>
    <x v="2955"/>
    <x v="0"/>
    <x v="61"/>
    <x v="3"/>
    <x v="48"/>
    <s v="['animation', 'fantasy']"/>
    <s v="['US']"/>
    <m/>
    <s v="tt9233904"/>
    <n v="5.3"/>
    <n v="95"/>
  </r>
  <r>
    <x v="2956"/>
    <x v="0"/>
    <x v="60"/>
    <x v="5"/>
    <x v="124"/>
    <s v="['crime', 'drama']"/>
    <s v="['NG']"/>
    <m/>
    <s v="tt8607728"/>
    <n v="4.5"/>
    <n v="30"/>
  </r>
  <r>
    <x v="2957"/>
    <x v="0"/>
    <x v="60"/>
    <x v="5"/>
    <x v="172"/>
    <s v="['documentation']"/>
    <s v="['AE', 'LB']"/>
    <m/>
    <s v="tt7138456"/>
    <n v="6.2"/>
    <n v="59"/>
  </r>
  <r>
    <x v="2958"/>
    <x v="0"/>
    <x v="61"/>
    <x v="5"/>
    <x v="86"/>
    <s v="['drama']"/>
    <s v="['BD']"/>
    <m/>
    <s v="tt8506874"/>
    <n v="7.4"/>
    <n v="1017"/>
  </r>
  <r>
    <x v="2959"/>
    <x v="0"/>
    <x v="61"/>
    <x v="5"/>
    <x v="149"/>
    <s v="['drama', 'music', 'romance']"/>
    <s v="['NG']"/>
    <m/>
    <s v="tt7819668"/>
    <n v="6.7"/>
    <n v="146"/>
  </r>
  <r>
    <x v="2960"/>
    <x v="1"/>
    <x v="61"/>
    <x v="7"/>
    <x v="36"/>
    <s v="['animation']"/>
    <s v="['US']"/>
    <n v="2"/>
    <s v="tt7924854"/>
    <n v="4.8"/>
    <n v="48"/>
  </r>
  <r>
    <x v="2961"/>
    <x v="0"/>
    <x v="61"/>
    <x v="5"/>
    <x v="147"/>
    <s v="['drama', 'comedy', 'romance']"/>
    <s v="['ID']"/>
    <m/>
    <s v="tt8669070"/>
    <n v="6.9"/>
    <n v="415"/>
  </r>
  <r>
    <x v="2962"/>
    <x v="0"/>
    <x v="61"/>
    <x v="5"/>
    <x v="147"/>
    <s v="['drama']"/>
    <s v="['TZ']"/>
    <m/>
    <s v="tt8627254"/>
    <n v="7"/>
    <n v="23"/>
  </r>
  <r>
    <x v="2963"/>
    <x v="1"/>
    <x v="62"/>
    <x v="10"/>
    <x v="85"/>
    <s v="['drama', 'comedy']"/>
    <s v="['US']"/>
    <n v="2"/>
    <s v="tt7520794"/>
    <n v="7.8"/>
    <n v="88945"/>
  </r>
  <r>
    <x v="2964"/>
    <x v="0"/>
    <x v="62"/>
    <x v="0"/>
    <x v="0"/>
    <s v="['comedy', 'crime', 'action']"/>
    <s v="['US', 'GB']"/>
    <m/>
    <s v="tt8367814"/>
    <n v="7.8"/>
    <n v="314049"/>
  </r>
  <r>
    <x v="2965"/>
    <x v="1"/>
    <x v="63"/>
    <x v="10"/>
    <x v="181"/>
    <s v="['drama', 'romance']"/>
    <s v="['US']"/>
    <n v="4"/>
    <s v="tt8740790"/>
    <n v="7.3"/>
    <n v="122036"/>
  </r>
  <r>
    <x v="2966"/>
    <x v="1"/>
    <x v="62"/>
    <x v="10"/>
    <x v="69"/>
    <s v="['animation', 'scifi', 'action', 'fantasy', 'thriller', 'horror']"/>
    <s v="['JP']"/>
    <n v="3"/>
    <s v="tt9335498"/>
    <n v="8.6999999999999993"/>
    <n v="88265"/>
  </r>
  <r>
    <x v="2967"/>
    <x v="1"/>
    <x v="62"/>
    <x v="10"/>
    <x v="126"/>
    <s v="['drama', 'comedy']"/>
    <s v="['GB']"/>
    <n v="4"/>
    <s v="tt7767422"/>
    <n v="8.3000000000000007"/>
    <n v="251168"/>
  </r>
  <r>
    <x v="2968"/>
    <x v="1"/>
    <x v="62"/>
    <x v="10"/>
    <x v="85"/>
    <s v="['comedy', 'drama']"/>
    <s v="['GB']"/>
    <n v="3"/>
    <s v="tt8398600"/>
    <n v="8.5"/>
    <n v="124972"/>
  </r>
  <r>
    <x v="2969"/>
    <x v="1"/>
    <x v="62"/>
    <x v="10"/>
    <x v="190"/>
    <s v="['scifi', 'thriller', 'fantasy', 'horror', 'animation', 'action', 'drama', 'comedy']"/>
    <s v="['US']"/>
    <n v="3"/>
    <s v="tt9561862"/>
    <n v="8.4"/>
    <n v="131937"/>
  </r>
  <r>
    <x v="2970"/>
    <x v="1"/>
    <x v="62"/>
    <x v="2"/>
    <x v="126"/>
    <s v="['comedy', 'drama', 'fantasy', 'scifi', 'action']"/>
    <s v="['US']"/>
    <n v="3"/>
    <s v="tt1312171"/>
    <n v="8"/>
    <n v="202522"/>
  </r>
  <r>
    <x v="2971"/>
    <x v="1"/>
    <x v="62"/>
    <x v="10"/>
    <x v="104"/>
    <s v="['scifi', 'action', 'drama', 'fantasy', 'horror']"/>
    <s v="['US']"/>
    <n v="2"/>
    <s v="tt5180504"/>
    <n v="8.1999999999999993"/>
    <n v="465949"/>
  </r>
  <r>
    <x v="2972"/>
    <x v="0"/>
    <x v="63"/>
    <x v="0"/>
    <x v="84"/>
    <s v="['thriller', 'drama', 'horror']"/>
    <s v="['US']"/>
    <m/>
    <s v="tt10003008"/>
    <n v="5.7"/>
    <n v="29201"/>
  </r>
  <r>
    <x v="2973"/>
    <x v="0"/>
    <x v="62"/>
    <x v="0"/>
    <x v="76"/>
    <s v="['drama', 'thriller', 'comedy', 'crime']"/>
    <s v="['US']"/>
    <m/>
    <s v="tt5727208"/>
    <n v="7.4"/>
    <n v="261956"/>
  </r>
  <r>
    <x v="2974"/>
    <x v="1"/>
    <x v="63"/>
    <x v="10"/>
    <x v="4"/>
    <s v="['comedy']"/>
    <s v="['US']"/>
    <n v="2"/>
    <s v="tt9612516"/>
    <n v="6.7"/>
    <n v="61739"/>
  </r>
  <r>
    <x v="2975"/>
    <x v="1"/>
    <x v="62"/>
    <x v="10"/>
    <x v="194"/>
    <s v="['documentation', 'sport']"/>
    <s v="['GB']"/>
    <n v="6"/>
    <s v="tt8289930"/>
    <n v="8.6"/>
    <n v="36661"/>
  </r>
  <r>
    <x v="2976"/>
    <x v="0"/>
    <x v="63"/>
    <x v="5"/>
    <x v="87"/>
    <s v="['romance', 'drama', 'european']"/>
    <s v="['PL']"/>
    <m/>
    <s v="tt10886166"/>
    <n v="3.3"/>
    <n v="80198"/>
  </r>
  <r>
    <x v="2977"/>
    <x v="1"/>
    <x v="63"/>
    <x v="10"/>
    <x v="106"/>
    <s v="['drama', 'sport']"/>
    <s v="['US']"/>
    <n v="1"/>
    <s v="tt10048342"/>
    <n v="8.6"/>
    <n v="406350"/>
  </r>
  <r>
    <x v="2978"/>
    <x v="1"/>
    <x v="62"/>
    <x v="10"/>
    <x v="137"/>
    <s v="['reality']"/>
    <s v="['US']"/>
    <n v="5"/>
    <s v="tt9817298"/>
    <n v="6.5"/>
    <n v="5482"/>
  </r>
  <r>
    <x v="2979"/>
    <x v="1"/>
    <x v="62"/>
    <x v="10"/>
    <x v="184"/>
    <s v="['drama', 'crime', 'comedy']"/>
    <s v="['US']"/>
    <n v="2"/>
    <s v="tt9889712"/>
    <n v="8"/>
    <n v="73110"/>
  </r>
  <r>
    <x v="2980"/>
    <x v="1"/>
    <x v="62"/>
    <x v="10"/>
    <x v="175"/>
    <s v="['comedy']"/>
    <s v="['US']"/>
    <n v="3"/>
    <s v="tt10050772"/>
    <n v="7.9"/>
    <n v="11411"/>
  </r>
  <r>
    <x v="2981"/>
    <x v="1"/>
    <x v="63"/>
    <x v="10"/>
    <x v="50"/>
    <s v="['documentation', 'history', 'sport']"/>
    <s v="['US']"/>
    <n v="1"/>
    <s v="tt8420184"/>
    <n v="9.1"/>
    <n v="108321"/>
  </r>
  <r>
    <x v="2982"/>
    <x v="1"/>
    <x v="63"/>
    <x v="10"/>
    <x v="111"/>
    <s v="['crime', 'thriller', 'drama']"/>
    <s v="['GB']"/>
    <n v="1"/>
    <s v="tt9698480"/>
    <n v="7.3"/>
    <n v="46564"/>
  </r>
  <r>
    <x v="2983"/>
    <x v="1"/>
    <x v="63"/>
    <x v="10"/>
    <x v="128"/>
    <s v="['drama', 'comedy', 'romance']"/>
    <s v="['US']"/>
    <n v="2"/>
    <s v="tt8962124"/>
    <n v="6.9"/>
    <n v="84302"/>
  </r>
  <r>
    <x v="2984"/>
    <x v="1"/>
    <x v="62"/>
    <x v="10"/>
    <x v="64"/>
    <s v="['drama', 'crime']"/>
    <s v="['US']"/>
    <n v="1"/>
    <s v="tt7909970"/>
    <n v="8.4"/>
    <n v="95658"/>
  </r>
  <r>
    <x v="2985"/>
    <x v="1"/>
    <x v="62"/>
    <x v="2"/>
    <x v="36"/>
    <s v="['scifi', 'action', 'drama', 'fantasy', 'animation']"/>
    <s v="['JP']"/>
    <n v="3"/>
    <s v="tt8699270"/>
    <n v="6.8"/>
    <n v="2025"/>
  </r>
  <r>
    <x v="2986"/>
    <x v="1"/>
    <x v="63"/>
    <x v="6"/>
    <x v="36"/>
    <s v="['action', 'family', 'scifi', 'animation']"/>
    <s v="['US']"/>
    <n v="4"/>
    <s v="tt10436228"/>
    <n v="7.5"/>
    <n v="7423"/>
  </r>
  <r>
    <x v="2987"/>
    <x v="1"/>
    <x v="62"/>
    <x v="2"/>
    <x v="65"/>
    <s v="['drama', 'romance']"/>
    <s v="['US']"/>
    <n v="3"/>
    <s v="tt9077530"/>
    <n v="7.4"/>
    <n v="34797"/>
  </r>
  <r>
    <x v="2988"/>
    <x v="1"/>
    <x v="63"/>
    <x v="10"/>
    <x v="109"/>
    <s v="['action', 'drama', 'romance', 'thriller', 'crime']"/>
    <s v="['US']"/>
    <n v="2"/>
    <s v="tt10293938"/>
    <n v="7.5"/>
    <n v="43404"/>
  </r>
  <r>
    <x v="2989"/>
    <x v="1"/>
    <x v="63"/>
    <x v="2"/>
    <x v="64"/>
    <s v="['scifi', 'thriller', 'drama', 'fantasy', 'horror']"/>
    <s v="['US']"/>
    <n v="3"/>
    <s v="tt3007572"/>
    <n v="7.4"/>
    <n v="72031"/>
  </r>
  <r>
    <x v="2990"/>
    <x v="0"/>
    <x v="62"/>
    <x v="0"/>
    <x v="83"/>
    <s v="['thriller', 'western', 'action']"/>
    <s v="['US', 'CN']"/>
    <m/>
    <s v="tt1206885"/>
    <n v="6.1"/>
    <n v="95013"/>
  </r>
  <r>
    <x v="2991"/>
    <x v="1"/>
    <x v="63"/>
    <x v="10"/>
    <x v="126"/>
    <s v="['reality']"/>
    <s v="['US']"/>
    <n v="5"/>
    <s v="tt9581768"/>
    <n v="7.3"/>
    <n v="6380"/>
  </r>
  <r>
    <x v="2992"/>
    <x v="0"/>
    <x v="62"/>
    <x v="0"/>
    <x v="21"/>
    <s v="['scifi', 'thriller', 'drama']"/>
    <s v="['US', 'CA']"/>
    <m/>
    <s v="tt8781414"/>
    <n v="6.7"/>
    <n v="34111"/>
  </r>
  <r>
    <x v="2993"/>
    <x v="0"/>
    <x v="62"/>
    <x v="0"/>
    <x v="120"/>
    <s v="['drama', 'history', 'romance', 'war']"/>
    <s v="['AU', 'US']"/>
    <m/>
    <s v="tt7984766"/>
    <n v="7.3"/>
    <n v="119020"/>
  </r>
  <r>
    <x v="2994"/>
    <x v="1"/>
    <x v="62"/>
    <x v="6"/>
    <x v="65"/>
    <s v="['thriller', 'horror', 'family', 'drama', 'fantasy']"/>
    <s v="['US']"/>
    <n v="2"/>
    <s v="tt10473306"/>
    <n v="7.1"/>
    <n v="2151"/>
  </r>
  <r>
    <x v="2995"/>
    <x v="0"/>
    <x v="63"/>
    <x v="0"/>
    <x v="55"/>
    <s v="['thriller', 'fantasy', 'drama']"/>
    <s v="['US']"/>
    <m/>
    <s v="tt7939766"/>
    <n v="6.6"/>
    <n v="79921"/>
  </r>
  <r>
    <x v="2996"/>
    <x v="1"/>
    <x v="62"/>
    <x v="2"/>
    <x v="173"/>
    <s v="['comedy', 'drama', 'crime', 'horror', 'action']"/>
    <s v="['US']"/>
    <n v="4"/>
    <s v="tt7772602"/>
    <n v="7.7"/>
    <n v="10927"/>
  </r>
  <r>
    <x v="2997"/>
    <x v="1"/>
    <x v="63"/>
    <x v="10"/>
    <x v="111"/>
    <s v="['crime', 'drama', 'thriller']"/>
    <s v="['GB']"/>
    <n v="2"/>
    <s v="tt9359220"/>
    <n v="6.8"/>
    <n v="11039"/>
  </r>
  <r>
    <x v="2998"/>
    <x v="0"/>
    <x v="63"/>
    <x v="0"/>
    <x v="31"/>
    <s v="['drama', 'thriller', 'crime', 'horror']"/>
    <s v="['US']"/>
    <m/>
    <s v="tt8956406"/>
    <n v="7.1"/>
    <n v="122321"/>
  </r>
  <r>
    <x v="2999"/>
    <x v="1"/>
    <x v="62"/>
    <x v="10"/>
    <x v="36"/>
    <s v="['comedy', 'animation']"/>
    <s v="['US']"/>
    <n v="2"/>
    <s v="tt8036272"/>
    <n v="7.3"/>
    <n v="6724"/>
  </r>
  <r>
    <x v="3000"/>
    <x v="0"/>
    <x v="63"/>
    <x v="5"/>
    <x v="47"/>
    <s v="['documentation']"/>
    <s v="['ZA', 'GB']"/>
    <m/>
    <s v="tt12888462"/>
    <n v="8.1"/>
    <n v="51232"/>
  </r>
  <r>
    <x v="3001"/>
    <x v="0"/>
    <x v="62"/>
    <x v="0"/>
    <x v="195"/>
    <s v="['drama', 'crime', 'history', 'thriller']"/>
    <s v="['US']"/>
    <m/>
    <s v="tt1302006"/>
    <n v="7.8"/>
    <n v="371209"/>
  </r>
  <r>
    <x v="3002"/>
    <x v="0"/>
    <x v="62"/>
    <x v="0"/>
    <x v="5"/>
    <s v="['horror', 'scifi', 'thriller', 'drama']"/>
    <s v="['US']"/>
    <m/>
    <s v="tt9016974"/>
    <n v="6.2"/>
    <n v="28617"/>
  </r>
  <r>
    <x v="3003"/>
    <x v="0"/>
    <x v="63"/>
    <x v="0"/>
    <x v="40"/>
    <s v="['drama']"/>
    <s v="['US']"/>
    <m/>
    <s v="tt6772802"/>
    <n v="6.7"/>
    <n v="40703"/>
  </r>
  <r>
    <x v="3004"/>
    <x v="1"/>
    <x v="63"/>
    <x v="10"/>
    <x v="69"/>
    <s v="['drama', 'comedy', 'romance']"/>
    <s v="['GB']"/>
    <n v="2"/>
    <s v="tt10098620"/>
    <n v="7.5"/>
    <n v="10317"/>
  </r>
  <r>
    <x v="3005"/>
    <x v="0"/>
    <x v="62"/>
    <x v="0"/>
    <x v="13"/>
    <s v="['action', 'drama', 'crime', 'thriller']"/>
    <s v="['US']"/>
    <m/>
    <s v="tt8688634"/>
    <n v="6.6"/>
    <n v="64117"/>
  </r>
  <r>
    <x v="3006"/>
    <x v="1"/>
    <x v="63"/>
    <x v="10"/>
    <x v="171"/>
    <s v="['reality', 'romance']"/>
    <s v="['US']"/>
    <n v="5"/>
    <s v="tt11704040"/>
    <n v="6.1"/>
    <n v="7655"/>
  </r>
  <r>
    <x v="3007"/>
    <x v="0"/>
    <x v="62"/>
    <x v="0"/>
    <x v="77"/>
    <s v="['drama', 'romance', 'comedy']"/>
    <s v="['GB']"/>
    <m/>
    <s v="tt7653254"/>
    <n v="7.9"/>
    <n v="290643"/>
  </r>
  <r>
    <x v="3008"/>
    <x v="0"/>
    <x v="63"/>
    <x v="0"/>
    <x v="76"/>
    <s v="['drama', 'history', 'thriller']"/>
    <s v="['US']"/>
    <m/>
    <s v="tt1070874"/>
    <n v="7.7"/>
    <n v="170728"/>
  </r>
  <r>
    <x v="3009"/>
    <x v="1"/>
    <x v="63"/>
    <x v="10"/>
    <x v="186"/>
    <s v="['scifi', 'drama', 'thriller']"/>
    <s v="['BE']"/>
    <n v="2"/>
    <s v="tt10919486"/>
    <n v="7.1"/>
    <n v="30746"/>
  </r>
  <r>
    <x v="3010"/>
    <x v="1"/>
    <x v="62"/>
    <x v="10"/>
    <x v="65"/>
    <s v="['drama', 'thriller', 'crime']"/>
    <s v="['GB']"/>
    <n v="2"/>
    <s v="tt9348692"/>
    <n v="7.6"/>
    <n v="17992"/>
  </r>
  <r>
    <x v="3011"/>
    <x v="1"/>
    <x v="63"/>
    <x v="2"/>
    <x v="85"/>
    <s v="['drama', 'comedy']"/>
    <s v="['US']"/>
    <n v="4"/>
    <s v="tt10062292"/>
    <n v="7.8"/>
    <n v="45346"/>
  </r>
  <r>
    <x v="3012"/>
    <x v="1"/>
    <x v="63"/>
    <x v="2"/>
    <x v="89"/>
    <s v="['scifi', 'comedy', 'fantasy', 'animation', 'action']"/>
    <s v="['CN']"/>
    <n v="2"/>
    <s v="tt11755260"/>
    <n v="7.2"/>
    <n v="1211"/>
  </r>
  <r>
    <x v="3013"/>
    <x v="0"/>
    <x v="62"/>
    <x v="0"/>
    <x v="78"/>
    <s v="['thriller', 'drama', 'crime', 'action']"/>
    <s v="['US']"/>
    <m/>
    <s v="tt10819010"/>
    <n v="7.3"/>
    <n v="216847"/>
  </r>
  <r>
    <x v="3014"/>
    <x v="0"/>
    <x v="63"/>
    <x v="4"/>
    <x v="78"/>
    <s v="['comedy', 'music']"/>
    <s v="['US']"/>
    <m/>
    <s v="tt8580274"/>
    <n v="6.5"/>
    <n v="91043"/>
  </r>
  <r>
    <x v="3015"/>
    <x v="1"/>
    <x v="63"/>
    <x v="10"/>
    <x v="181"/>
    <s v="['scifi', 'drama', 'fantasy', 'thriller']"/>
    <s v="['KR']"/>
    <n v="1"/>
    <s v="tt11841276"/>
    <n v="7.1"/>
    <n v="395"/>
  </r>
  <r>
    <x v="3016"/>
    <x v="1"/>
    <x v="63"/>
    <x v="6"/>
    <x v="116"/>
    <s v="['reality']"/>
    <s v="['US']"/>
    <n v="2"/>
    <s v="tt10834478"/>
    <n v="5.3"/>
    <n v="1454"/>
  </r>
  <r>
    <x v="3017"/>
    <x v="1"/>
    <x v="63"/>
    <x v="2"/>
    <x v="50"/>
    <s v="['drama', 'romance']"/>
    <s v="['US']"/>
    <n v="2"/>
    <s v="tt9077540"/>
    <n v="7.3"/>
    <n v="17435"/>
  </r>
  <r>
    <x v="3018"/>
    <x v="0"/>
    <x v="62"/>
    <x v="0"/>
    <x v="14"/>
    <s v="['thriller', 'crime', 'scifi']"/>
    <s v="['US', 'CA']"/>
    <m/>
    <s v="tt8110640"/>
    <n v="6.2"/>
    <n v="49894"/>
  </r>
  <r>
    <x v="3019"/>
    <x v="1"/>
    <x v="63"/>
    <x v="10"/>
    <x v="70"/>
    <s v="['action', 'drama', 'scifi', 'thriller', 'fantasy']"/>
    <s v="['JP']"/>
    <n v="2"/>
    <s v="tt10795658"/>
    <n v="7.6"/>
    <n v="47651"/>
  </r>
  <r>
    <x v="3020"/>
    <x v="1"/>
    <x v="62"/>
    <x v="8"/>
    <x v="114"/>
    <s v="['scifi', 'drama']"/>
    <s v="['US']"/>
    <n v="2"/>
    <s v="tt7826108"/>
    <n v="7.1"/>
    <n v="14464"/>
  </r>
  <r>
    <x v="3021"/>
    <x v="0"/>
    <x v="63"/>
    <x v="1"/>
    <x v="11"/>
    <s v="['romance', 'drama', 'war']"/>
    <s v="['GB']"/>
    <m/>
    <s v="tt6841122"/>
    <n v="7"/>
    <n v="6052"/>
  </r>
  <r>
    <x v="3022"/>
    <x v="1"/>
    <x v="62"/>
    <x v="10"/>
    <x v="64"/>
    <s v="['action', 'thriller', 'drama', 'scifi', 'horror', 'history']"/>
    <s v="['KR']"/>
    <n v="2"/>
    <s v="tt6611916"/>
    <n v="8.3000000000000007"/>
    <n v="43760"/>
  </r>
  <r>
    <x v="3023"/>
    <x v="0"/>
    <x v="63"/>
    <x v="4"/>
    <x v="2"/>
    <s v="['drama', 'documentation']"/>
    <s v="['US']"/>
    <m/>
    <s v="tt11464826"/>
    <n v="7.6"/>
    <n v="79674"/>
  </r>
  <r>
    <x v="3024"/>
    <x v="1"/>
    <x v="62"/>
    <x v="10"/>
    <x v="189"/>
    <s v="['scifi', 'action', 'drama', 'horror', 'thriller']"/>
    <s v="['US']"/>
    <n v="2"/>
    <s v="tt8923854"/>
    <n v="6.5"/>
    <n v="28657"/>
  </r>
  <r>
    <x v="3025"/>
    <x v="0"/>
    <x v="62"/>
    <x v="5"/>
    <x v="124"/>
    <s v="['documentation']"/>
    <s v="['US']"/>
    <m/>
    <s v="tt8258074"/>
    <n v="7.4"/>
    <n v="7890"/>
  </r>
  <r>
    <x v="3026"/>
    <x v="1"/>
    <x v="62"/>
    <x v="10"/>
    <x v="46"/>
    <s v="['scifi', 'action', 'thriller', 'drama', 'fantasy', 'horror', 'animation']"/>
    <s v="['JP']"/>
    <n v="2"/>
    <s v="tt8788458"/>
    <n v="8.4"/>
    <n v="34730"/>
  </r>
  <r>
    <x v="3027"/>
    <x v="1"/>
    <x v="63"/>
    <x v="10"/>
    <x v="84"/>
    <s v="['action', 'drama', 'fantasy', 'horror', 'thriller']"/>
    <s v="['GB']"/>
    <n v="1"/>
    <s v="tt9165388"/>
    <n v="6.8"/>
    <n v="45971"/>
  </r>
  <r>
    <x v="3028"/>
    <x v="0"/>
    <x v="63"/>
    <x v="0"/>
    <x v="35"/>
    <s v="['comedy', 'drama']"/>
    <s v="['US']"/>
    <m/>
    <s v="tt10618286"/>
    <n v="6.8"/>
    <n v="71244"/>
  </r>
  <r>
    <x v="3029"/>
    <x v="0"/>
    <x v="62"/>
    <x v="0"/>
    <x v="44"/>
    <s v="['action', 'thriller', 'comedy']"/>
    <s v="['US']"/>
    <m/>
    <s v="tt8106534"/>
    <n v="6.1"/>
    <n v="168919"/>
  </r>
  <r>
    <x v="3030"/>
    <x v="0"/>
    <x v="63"/>
    <x v="0"/>
    <x v="82"/>
    <s v="['comedy', 'crime', 'drama', 'thriller']"/>
    <s v="['US', 'GB']"/>
    <m/>
    <s v="tt9893250"/>
    <n v="6.3"/>
    <n v="128172"/>
  </r>
  <r>
    <x v="3031"/>
    <x v="0"/>
    <x v="63"/>
    <x v="5"/>
    <x v="28"/>
    <s v="['drama', 'thriller', 'horror']"/>
    <s v="['GB']"/>
    <m/>
    <s v="tt8508734"/>
    <n v="6.5"/>
    <n v="38870"/>
  </r>
  <r>
    <x v="3032"/>
    <x v="1"/>
    <x v="62"/>
    <x v="6"/>
    <x v="42"/>
    <s v="['scifi', 'drama', 'animation', 'fantasy', 'family', 'horror', 'action']"/>
    <s v="['GB', 'US']"/>
    <n v="1"/>
    <s v="tt6905542"/>
    <n v="8.4"/>
    <n v="24164"/>
  </r>
  <r>
    <x v="3033"/>
    <x v="1"/>
    <x v="62"/>
    <x v="10"/>
    <x v="27"/>
    <s v="['drama', 'history', 'crime']"/>
    <s v="['US']"/>
    <n v="1"/>
    <s v="tt7137906"/>
    <n v="8.9"/>
    <n v="114127"/>
  </r>
  <r>
    <x v="3034"/>
    <x v="1"/>
    <x v="62"/>
    <x v="6"/>
    <x v="185"/>
    <s v="['animation', 'comedy', 'family']"/>
    <s v="['US', 'GB']"/>
    <n v="4"/>
    <s v="tt12427840"/>
    <n v="4.9000000000000004"/>
    <n v="522"/>
  </r>
  <r>
    <x v="3035"/>
    <x v="1"/>
    <x v="62"/>
    <x v="10"/>
    <x v="116"/>
    <s v="['scifi', 'thriller', 'drama']"/>
    <s v="['US']"/>
    <n v="2"/>
    <s v="tt8369840"/>
    <n v="5.2"/>
    <n v="35108"/>
  </r>
  <r>
    <x v="3036"/>
    <x v="1"/>
    <x v="62"/>
    <x v="10"/>
    <x v="48"/>
    <s v="['drama', 'comedy', 'scifi']"/>
    <s v="['US']"/>
    <n v="2"/>
    <s v="tt8880894"/>
    <n v="7.2"/>
    <n v="30134"/>
  </r>
  <r>
    <x v="3037"/>
    <x v="1"/>
    <x v="62"/>
    <x v="6"/>
    <x v="70"/>
    <s v="['history', 'documentation', 'family']"/>
    <s v="['US']"/>
    <n v="3"/>
    <s v="tt10681222"/>
    <n v="7.6"/>
    <n v="6147"/>
  </r>
  <r>
    <x v="3038"/>
    <x v="1"/>
    <x v="62"/>
    <x v="10"/>
    <x v="104"/>
    <s v="['thriller', 'crime', 'drama']"/>
    <s v="['GB']"/>
    <n v="1"/>
    <s v="tt8001106"/>
    <n v="7.8"/>
    <n v="13570"/>
  </r>
  <r>
    <x v="3039"/>
    <x v="1"/>
    <x v="62"/>
    <x v="10"/>
    <x v="181"/>
    <s v="['crime', 'documentation']"/>
    <s v="['US', 'GB']"/>
    <n v="1"/>
    <s v="tt11318602"/>
    <n v="8"/>
    <n v="50250"/>
  </r>
  <r>
    <x v="3040"/>
    <x v="0"/>
    <x v="63"/>
    <x v="5"/>
    <x v="24"/>
    <s v="['drama', 'war', 'history', 'documentation', 'european']"/>
    <s v="['LT', 'NL', 'BE']"/>
    <m/>
    <s v="tt10521092"/>
    <n v="7.1"/>
    <n v="26368"/>
  </r>
  <r>
    <x v="3041"/>
    <x v="0"/>
    <x v="63"/>
    <x v="4"/>
    <x v="78"/>
    <s v="['crime', 'drama', 'action']"/>
    <s v="['US']"/>
    <m/>
    <s v="tt7846844"/>
    <n v="6.6"/>
    <n v="160806"/>
  </r>
  <r>
    <x v="3042"/>
    <x v="0"/>
    <x v="62"/>
    <x v="4"/>
    <x v="59"/>
    <s v="['horror', 'thriller']"/>
    <s v="['CA', 'CN', 'US']"/>
    <m/>
    <s v="tt3387520"/>
    <n v="6.2"/>
    <n v="73859"/>
  </r>
  <r>
    <x v="3043"/>
    <x v="1"/>
    <x v="62"/>
    <x v="10"/>
    <x v="73"/>
    <s v="['thriller', 'crime', 'drama', 'scifi']"/>
    <s v="['IS']"/>
    <n v="1"/>
    <s v="tt9100822"/>
    <n v="7.1"/>
    <n v="13038"/>
  </r>
  <r>
    <x v="3044"/>
    <x v="0"/>
    <x v="62"/>
    <x v="0"/>
    <x v="118"/>
    <s v="['thriller', 'action', 'crime', 'drama']"/>
    <s v="['US']"/>
    <m/>
    <s v="tt1488606"/>
    <n v="6.4"/>
    <n v="124218"/>
  </r>
  <r>
    <x v="3045"/>
    <x v="0"/>
    <x v="62"/>
    <x v="4"/>
    <x v="5"/>
    <s v="['thriller', 'drama', 'scifi']"/>
    <s v="['US']"/>
    <m/>
    <s v="tt6418778"/>
    <n v="6"/>
    <n v="6194"/>
  </r>
  <r>
    <x v="3046"/>
    <x v="0"/>
    <x v="63"/>
    <x v="4"/>
    <x v="82"/>
    <s v="['drama', 'scifi', 'thriller', 'fantasy']"/>
    <s v="['US']"/>
    <m/>
    <s v="tt10539608"/>
    <n v="5.6"/>
    <n v="81513"/>
  </r>
  <r>
    <x v="3047"/>
    <x v="0"/>
    <x v="62"/>
    <x v="0"/>
    <x v="80"/>
    <s v="['thriller', 'crime', 'drama', 'war', 'romance']"/>
    <s v="['GB', 'US']"/>
    <m/>
    <s v="tt5431890"/>
    <n v="7.3"/>
    <n v="45200"/>
  </r>
  <r>
    <x v="3048"/>
    <x v="1"/>
    <x v="63"/>
    <x v="10"/>
    <x v="70"/>
    <s v="['action', 'drama', 'history']"/>
    <s v="['DE']"/>
    <n v="1"/>
    <s v="tt9184986"/>
    <n v="7.2"/>
    <n v="23180"/>
  </r>
  <r>
    <x v="3049"/>
    <x v="0"/>
    <x v="62"/>
    <x v="4"/>
    <x v="0"/>
    <s v="['scifi', 'thriller', 'horror', 'drama']"/>
    <s v="['AU']"/>
    <m/>
    <s v="tt6292852"/>
    <n v="6.7"/>
    <n v="87891"/>
  </r>
  <r>
    <x v="3050"/>
    <x v="1"/>
    <x v="62"/>
    <x v="10"/>
    <x v="109"/>
    <s v="['thriller', 'drama', 'horror']"/>
    <s v="['FR']"/>
    <n v="1"/>
    <s v="tt10875696"/>
    <n v="7.4"/>
    <n v="14518"/>
  </r>
  <r>
    <x v="3051"/>
    <x v="1"/>
    <x v="63"/>
    <x v="10"/>
    <x v="102"/>
    <s v="['drama', 'scifi', 'thriller', 'horror']"/>
    <s v="['US']"/>
    <n v="1"/>
    <s v="tt10970552"/>
    <n v="7.3"/>
    <n v="96015"/>
  </r>
  <r>
    <x v="3052"/>
    <x v="1"/>
    <x v="62"/>
    <x v="2"/>
    <x v="116"/>
    <s v="['scifi', 'drama', 'romance']"/>
    <s v="['US']"/>
    <n v="3"/>
    <s v="tt7588054"/>
    <n v="6.2"/>
    <n v="11928"/>
  </r>
  <r>
    <x v="3053"/>
    <x v="0"/>
    <x v="63"/>
    <x v="0"/>
    <x v="118"/>
    <s v="['fantasy', 'action', 'thriller']"/>
    <s v="['US']"/>
    <m/>
    <s v="tt7556122"/>
    <n v="6.6"/>
    <n v="155135"/>
  </r>
  <r>
    <x v="3054"/>
    <x v="1"/>
    <x v="63"/>
    <x v="10"/>
    <x v="50"/>
    <s v="['drama', 'history']"/>
    <s v="['US']"/>
    <n v="1"/>
    <s v="tt9827854"/>
    <n v="7.5"/>
    <n v="35067"/>
  </r>
  <r>
    <x v="3055"/>
    <x v="0"/>
    <x v="63"/>
    <x v="0"/>
    <x v="78"/>
    <s v="['drama', 'action', 'history', 'war']"/>
    <s v="['US', 'BG']"/>
    <m/>
    <s v="tt3833480"/>
    <n v="6.8"/>
    <n v="31819"/>
  </r>
  <r>
    <x v="3056"/>
    <x v="1"/>
    <x v="63"/>
    <x v="10"/>
    <x v="102"/>
    <s v="['scifi', 'action', 'drama', 'fantasy']"/>
    <s v="['US']"/>
    <n v="1"/>
    <s v="tt8210856"/>
    <n v="5.8"/>
    <n v="29446"/>
  </r>
  <r>
    <x v="3057"/>
    <x v="1"/>
    <x v="62"/>
    <x v="10"/>
    <x v="114"/>
    <s v="['scifi', 'thriller', 'drama']"/>
    <s v="['RU']"/>
    <n v="2"/>
    <s v="tt9151230"/>
    <n v="7.2"/>
    <n v="12456"/>
  </r>
  <r>
    <x v="3058"/>
    <x v="1"/>
    <x v="63"/>
    <x v="9"/>
    <x v="66"/>
    <s v="['animation', 'action', 'scifi', 'comedy', 'family', 'fantasy']"/>
    <s v="['JP']"/>
    <n v="1"/>
    <s v="tt14033496"/>
    <n v="6.9"/>
    <n v="472"/>
  </r>
  <r>
    <x v="3059"/>
    <x v="1"/>
    <x v="63"/>
    <x v="10"/>
    <x v="171"/>
    <s v="['drama', 'thriller']"/>
    <s v="['DE']"/>
    <n v="1"/>
    <s v="tt8879894"/>
    <n v="7"/>
    <n v="5597"/>
  </r>
  <r>
    <x v="3060"/>
    <x v="0"/>
    <x v="63"/>
    <x v="0"/>
    <x v="81"/>
    <s v="['action', 'scifi']"/>
    <s v="['AU']"/>
    <m/>
    <s v="tt8615822"/>
    <n v="5.6"/>
    <n v="14122"/>
  </r>
  <r>
    <x v="3061"/>
    <x v="1"/>
    <x v="62"/>
    <x v="10"/>
    <x v="105"/>
    <s v="['crime', 'history', 'documentation']"/>
    <s v="['US']"/>
    <n v="1"/>
    <s v="tt9425132"/>
    <n v="7.8"/>
    <n v="27439"/>
  </r>
  <r>
    <x v="3062"/>
    <x v="0"/>
    <x v="62"/>
    <x v="0"/>
    <x v="112"/>
    <s v="['crime', 'drama', 'thriller']"/>
    <s v="['US']"/>
    <m/>
    <s v="tt2481498"/>
    <n v="6.7"/>
    <n v="91162"/>
  </r>
  <r>
    <x v="3063"/>
    <x v="1"/>
    <x v="63"/>
    <x v="10"/>
    <x v="88"/>
    <s v="['comedy', 'drama', 'fantasy', 'scifi']"/>
    <s v="['US']"/>
    <n v="1"/>
    <s v="tt9446688"/>
    <n v="7.5"/>
    <n v="56459"/>
  </r>
  <r>
    <x v="3064"/>
    <x v="1"/>
    <x v="63"/>
    <x v="10"/>
    <x v="65"/>
    <s v="['crime', 'documentation']"/>
    <s v="['US']"/>
    <n v="2"/>
    <s v="tt11823076"/>
    <n v="7.5"/>
    <n v="76961"/>
  </r>
  <r>
    <x v="3065"/>
    <x v="0"/>
    <x v="63"/>
    <x v="5"/>
    <x v="113"/>
    <s v="['thriller', 'horror', 'action', 'drama']"/>
    <s v="['KR']"/>
    <m/>
    <s v="tt10620868"/>
    <n v="6.3"/>
    <n v="37199"/>
  </r>
  <r>
    <x v="3066"/>
    <x v="1"/>
    <x v="63"/>
    <x v="10"/>
    <x v="171"/>
    <s v="['drama']"/>
    <s v="['DE']"/>
    <n v="1"/>
    <s v="tt7607544"/>
    <n v="8"/>
    <n v="74118"/>
  </r>
  <r>
    <x v="3067"/>
    <x v="0"/>
    <x v="63"/>
    <x v="0"/>
    <x v="41"/>
    <s v="['fantasy', 'thriller', 'drama', 'horror']"/>
    <s v="['US']"/>
    <m/>
    <s v="tt12829958"/>
    <n v="5.4"/>
    <n v="5708"/>
  </r>
  <r>
    <x v="3068"/>
    <x v="0"/>
    <x v="63"/>
    <x v="4"/>
    <x v="7"/>
    <s v="['comedy', 'romance', 'drama']"/>
    <s v="['US']"/>
    <m/>
    <s v="tt9683478"/>
    <n v="6.9"/>
    <n v="34959"/>
  </r>
  <r>
    <x v="3069"/>
    <x v="0"/>
    <x v="62"/>
    <x v="4"/>
    <x v="72"/>
    <s v="['drama', 'romance']"/>
    <s v="['US']"/>
    <m/>
    <s v="tt4126476"/>
    <n v="5.2"/>
    <n v="52180"/>
  </r>
  <r>
    <x v="3070"/>
    <x v="0"/>
    <x v="62"/>
    <x v="0"/>
    <x v="82"/>
    <s v="['comedy', 'drama']"/>
    <s v="['US']"/>
    <m/>
    <s v="tt8526872"/>
    <n v="7.2"/>
    <n v="59836"/>
  </r>
  <r>
    <x v="3071"/>
    <x v="1"/>
    <x v="63"/>
    <x v="10"/>
    <x v="114"/>
    <s v="['scifi', 'action', 'drama', 'fantasy']"/>
    <s v="['US']"/>
    <n v="1"/>
    <s v="tt9059350"/>
    <n v="6.8"/>
    <n v="29164"/>
  </r>
  <r>
    <x v="3072"/>
    <x v="1"/>
    <x v="63"/>
    <x v="10"/>
    <x v="70"/>
    <s v="['action', 'drama', 'fantasy', 'thriller', 'scifi']"/>
    <s v="['NO']"/>
    <n v="2"/>
    <s v="tt9251798"/>
    <n v="7.5"/>
    <n v="36185"/>
  </r>
  <r>
    <x v="3073"/>
    <x v="1"/>
    <x v="62"/>
    <x v="10"/>
    <x v="64"/>
    <s v="['scifi', 'horror', 'drama', 'fantasy', 'crime', 'thriller']"/>
    <s v="['US']"/>
    <n v="2"/>
    <s v="tt8295472"/>
    <n v="6.7"/>
    <n v="27286"/>
  </r>
  <r>
    <x v="3074"/>
    <x v="0"/>
    <x v="62"/>
    <x v="5"/>
    <x v="24"/>
    <s v="['thriller', 'drama', 'history', 'european']"/>
    <s v="['US', 'FR', 'IE']"/>
    <m/>
    <s v="tt5932728"/>
    <n v="7.2"/>
    <n v="44418"/>
  </r>
  <r>
    <x v="3075"/>
    <x v="0"/>
    <x v="63"/>
    <x v="4"/>
    <x v="59"/>
    <s v="['comedy', 'action']"/>
    <s v="['US']"/>
    <m/>
    <s v="tt6060444"/>
    <n v="6.3"/>
    <n v="4144"/>
  </r>
  <r>
    <x v="3076"/>
    <x v="0"/>
    <x v="63"/>
    <x v="0"/>
    <x v="44"/>
    <s v="['drama']"/>
    <s v="['HU', 'US', 'CA']"/>
    <m/>
    <s v="tt11161474"/>
    <n v="7"/>
    <n v="47795"/>
  </r>
  <r>
    <x v="3077"/>
    <x v="1"/>
    <x v="62"/>
    <x v="2"/>
    <x v="116"/>
    <s v="['reality', 'documentation', 'romance']"/>
    <s v="['AU']"/>
    <n v="2"/>
    <s v="tt11904786"/>
    <n v="8.6"/>
    <n v="5210"/>
  </r>
  <r>
    <x v="3078"/>
    <x v="0"/>
    <x v="62"/>
    <x v="5"/>
    <x v="13"/>
    <s v="['scifi', 'thriller', 'action', 'crime', 'drama']"/>
    <s v="['GB', 'US', 'CA']"/>
    <m/>
    <s v="tt6259380"/>
    <n v="6.1"/>
    <n v="38850"/>
  </r>
  <r>
    <x v="3079"/>
    <x v="0"/>
    <x v="63"/>
    <x v="0"/>
    <x v="5"/>
    <s v="['fantasy', 'action', 'scifi', 'thriller', 'comedy']"/>
    <s v="['US', 'CY']"/>
    <m/>
    <s v="tt9624766"/>
    <n v="2.9"/>
    <n v="8502"/>
  </r>
  <r>
    <x v="3080"/>
    <x v="0"/>
    <x v="63"/>
    <x v="5"/>
    <x v="51"/>
    <s v="['comedy', 'reality']"/>
    <s v="['US', 'CA']"/>
    <m/>
    <s v="tt9684220"/>
    <n v="6.5"/>
    <n v="23979"/>
  </r>
  <r>
    <x v="3081"/>
    <x v="1"/>
    <x v="63"/>
    <x v="2"/>
    <x v="50"/>
    <s v="['scifi', 'drama', 'romance']"/>
    <s v="['US']"/>
    <n v="1"/>
    <s v="tt8787802"/>
    <n v="6.6"/>
    <n v="23706"/>
  </r>
  <r>
    <x v="3082"/>
    <x v="0"/>
    <x v="62"/>
    <x v="0"/>
    <x v="135"/>
    <s v="['western', 'thriller', 'horror']"/>
    <s v="['US']"/>
    <m/>
    <s v="tt8426594"/>
    <n v="5.5"/>
    <n v="8078"/>
  </r>
  <r>
    <x v="3083"/>
    <x v="1"/>
    <x v="63"/>
    <x v="10"/>
    <x v="171"/>
    <s v="['crime', 'documentation']"/>
    <s v="['US']"/>
    <n v="1"/>
    <s v="tt11600174"/>
    <n v="7.7"/>
    <n v="6989"/>
  </r>
  <r>
    <x v="3084"/>
    <x v="0"/>
    <x v="62"/>
    <x v="4"/>
    <x v="40"/>
    <s v="['romance', 'drama']"/>
    <s v="['US']"/>
    <m/>
    <s v="tt6472976"/>
    <n v="7.2"/>
    <n v="61878"/>
  </r>
  <r>
    <x v="3085"/>
    <x v="1"/>
    <x v="63"/>
    <x v="2"/>
    <x v="69"/>
    <s v="['scifi', 'animation', 'action', 'thriller', 'crime', 'drama']"/>
    <s v="['JP']"/>
    <n v="2"/>
    <s v="tt9466298"/>
    <n v="6.2"/>
    <n v="2020"/>
  </r>
  <r>
    <x v="3086"/>
    <x v="0"/>
    <x v="62"/>
    <x v="4"/>
    <x v="18"/>
    <s v="['comedy', 'action', 'crime', 'romance']"/>
    <s v="['US']"/>
    <m/>
    <s v="tt1618434"/>
    <n v="6"/>
    <n v="120532"/>
  </r>
  <r>
    <x v="3087"/>
    <x v="0"/>
    <x v="63"/>
    <x v="1"/>
    <x v="67"/>
    <s v="['action', 'drama', 'family', 'fantasy', 'thriller']"/>
    <s v="['US']"/>
    <m/>
    <s v="tt4779326"/>
    <n v="5.4"/>
    <n v="3641"/>
  </r>
  <r>
    <x v="3088"/>
    <x v="0"/>
    <x v="63"/>
    <x v="4"/>
    <x v="117"/>
    <s v="['thriller', 'romance', 'drama']"/>
    <s v="['GB']"/>
    <m/>
    <s v="tt2235695"/>
    <n v="6"/>
    <n v="40447"/>
  </r>
  <r>
    <x v="3089"/>
    <x v="1"/>
    <x v="62"/>
    <x v="2"/>
    <x v="114"/>
    <s v="['comedy', 'drama']"/>
    <s v="['US']"/>
    <n v="2"/>
    <s v="tt7971476"/>
    <n v="7.5"/>
    <n v="21887"/>
  </r>
  <r>
    <x v="3090"/>
    <x v="1"/>
    <x v="62"/>
    <x v="10"/>
    <x v="106"/>
    <s v="['scifi', 'thriller', 'drama']"/>
    <s v="['US']"/>
    <n v="1"/>
    <s v="tt8778064"/>
    <n v="7"/>
    <n v="27693"/>
  </r>
  <r>
    <x v="3091"/>
    <x v="1"/>
    <x v="62"/>
    <x v="2"/>
    <x v="65"/>
    <s v="['action', 'comedy', 'romance', 'drama', 'fantasy', 'horror']"/>
    <s v="['CN']"/>
    <n v="1"/>
    <s v="tt10554898"/>
    <n v="8.8000000000000007"/>
    <n v="5963"/>
  </r>
  <r>
    <x v="3092"/>
    <x v="0"/>
    <x v="62"/>
    <x v="5"/>
    <x v="113"/>
    <s v="['documentation', 'crime', 'music']"/>
    <s v="['US']"/>
    <m/>
    <s v="tt9412098"/>
    <n v="7.2"/>
    <n v="44715"/>
  </r>
  <r>
    <x v="3093"/>
    <x v="0"/>
    <x v="62"/>
    <x v="0"/>
    <x v="13"/>
    <s v="['thriller']"/>
    <s v="['US']"/>
    <m/>
    <s v="tt4332232"/>
    <n v="6.4"/>
    <n v="70860"/>
  </r>
  <r>
    <x v="3094"/>
    <x v="0"/>
    <x v="63"/>
    <x v="0"/>
    <x v="95"/>
    <s v="['war', 'drama']"/>
    <s v="['US']"/>
    <m/>
    <s v="tt9777644"/>
    <n v="6.5"/>
    <n v="50236"/>
  </r>
  <r>
    <x v="3095"/>
    <x v="1"/>
    <x v="62"/>
    <x v="8"/>
    <x v="50"/>
    <s v="['documentation']"/>
    <s v="['GB']"/>
    <n v="1"/>
    <s v="tt9253866"/>
    <n v="9.3000000000000007"/>
    <n v="41386"/>
  </r>
  <r>
    <x v="3096"/>
    <x v="1"/>
    <x v="62"/>
    <x v="2"/>
    <x v="48"/>
    <s v="['documentation', 'sport', 'reality']"/>
    <s v="['US']"/>
    <n v="1"/>
    <s v="tt10780886"/>
    <n v="6.4"/>
    <n v="3491"/>
  </r>
  <r>
    <x v="3097"/>
    <x v="1"/>
    <x v="62"/>
    <x v="10"/>
    <x v="170"/>
    <s v="['drama', 'history']"/>
    <s v="['FR']"/>
    <n v="1"/>
    <s v="tt5952634"/>
    <n v="7.9"/>
    <n v="40535"/>
  </r>
  <r>
    <x v="3098"/>
    <x v="1"/>
    <x v="62"/>
    <x v="10"/>
    <x v="65"/>
    <s v="['scifi', 'drama', 'fantasy', 'horror', 'thriller', 'comedy', 'action']"/>
    <s v="['US']"/>
    <n v="1"/>
    <s v="tt12374132"/>
    <n v="6.7"/>
    <n v="19398"/>
  </r>
  <r>
    <x v="3099"/>
    <x v="0"/>
    <x v="62"/>
    <x v="0"/>
    <x v="131"/>
    <s v="['thriller', 'crime', 'drama']"/>
    <s v="['US']"/>
    <m/>
    <s v="tt1860242"/>
    <n v="6.9"/>
    <n v="88714"/>
  </r>
  <r>
    <x v="3100"/>
    <x v="0"/>
    <x v="63"/>
    <x v="5"/>
    <x v="81"/>
    <s v="['drama', 'music']"/>
    <s v="['IN']"/>
    <m/>
    <s v="tt11423784"/>
    <n v="7.1"/>
    <n v="2471"/>
  </r>
  <r>
    <x v="3101"/>
    <x v="0"/>
    <x v="63"/>
    <x v="5"/>
    <x v="47"/>
    <s v="['documentation']"/>
    <s v="['US']"/>
    <m/>
    <s v="tt8618654"/>
    <n v="8.1999999999999993"/>
    <n v="6607"/>
  </r>
  <r>
    <x v="3102"/>
    <x v="0"/>
    <x v="62"/>
    <x v="0"/>
    <x v="59"/>
    <s v="['drama', 'music', 'comedy']"/>
    <s v="['US']"/>
    <m/>
    <s v="tt0800325"/>
    <n v="6.9"/>
    <n v="47603"/>
  </r>
  <r>
    <x v="3103"/>
    <x v="0"/>
    <x v="63"/>
    <x v="0"/>
    <x v="39"/>
    <s v="['drama', 'thriller', 'action', 'crime']"/>
    <s v="['US']"/>
    <m/>
    <s v="tt8784956"/>
    <n v="5.4"/>
    <n v="53131"/>
  </r>
  <r>
    <x v="3104"/>
    <x v="1"/>
    <x v="63"/>
    <x v="10"/>
    <x v="125"/>
    <s v="['war', 'drama']"/>
    <s v="['US']"/>
    <n v="1"/>
    <s v="tt9174536"/>
    <n v="7.4"/>
    <n v="8598"/>
  </r>
  <r>
    <x v="3105"/>
    <x v="1"/>
    <x v="62"/>
    <x v="10"/>
    <x v="64"/>
    <s v="['drama', 'comedy']"/>
    <s v="['ES']"/>
    <n v="2"/>
    <s v="tt9415632"/>
    <n v="7.6"/>
    <n v="1711"/>
  </r>
  <r>
    <x v="3106"/>
    <x v="0"/>
    <x v="63"/>
    <x v="0"/>
    <x v="86"/>
    <s v="['comedy']"/>
    <s v="['US']"/>
    <m/>
    <s v="tt11771594"/>
    <m/>
    <m/>
  </r>
  <r>
    <x v="3107"/>
    <x v="1"/>
    <x v="63"/>
    <x v="10"/>
    <x v="116"/>
    <s v="['reality', 'romance']"/>
    <s v="['US']"/>
    <n v="3"/>
    <s v="tt12004280"/>
    <n v="4.5999999999999996"/>
    <n v="12001"/>
  </r>
  <r>
    <x v="3108"/>
    <x v="0"/>
    <x v="63"/>
    <x v="0"/>
    <x v="41"/>
    <s v="['thriller', 'crime', 'drama', 'romance']"/>
    <s v="['US']"/>
    <m/>
    <s v="tt7979142"/>
    <n v="5.5"/>
    <n v="14600"/>
  </r>
  <r>
    <x v="3109"/>
    <x v="0"/>
    <x v="63"/>
    <x v="0"/>
    <x v="2"/>
    <s v="['music', 'drama']"/>
    <s v="['US']"/>
    <m/>
    <s v="tt10514222"/>
    <n v="6.9"/>
    <n v="50275"/>
  </r>
  <r>
    <x v="3110"/>
    <x v="1"/>
    <x v="63"/>
    <x v="10"/>
    <x v="171"/>
    <s v="['crime', 'drama', 'thriller']"/>
    <s v="['US']"/>
    <n v="2"/>
    <s v="tt7423538"/>
    <n v="7.2"/>
    <n v="52731"/>
  </r>
  <r>
    <x v="3111"/>
    <x v="0"/>
    <x v="62"/>
    <x v="0"/>
    <x v="82"/>
    <s v="['action', 'crime', 'drama', 'thriller', 'european']"/>
    <s v="['US', 'DE']"/>
    <m/>
    <s v="tt4139588"/>
    <n v="6.3"/>
    <n v="87080"/>
  </r>
  <r>
    <x v="3112"/>
    <x v="1"/>
    <x v="62"/>
    <x v="6"/>
    <x v="43"/>
    <s v="['scifi', 'comedy', 'family', 'fantasy', 'drama', 'animation', 'action']"/>
    <s v="['US']"/>
    <n v="2"/>
    <s v="tt6927444"/>
    <n v="7.2"/>
    <n v="1193"/>
  </r>
  <r>
    <x v="3113"/>
    <x v="0"/>
    <x v="63"/>
    <x v="0"/>
    <x v="12"/>
    <s v="['comedy', 'drama']"/>
    <s v="['GB', 'US']"/>
    <m/>
    <s v="tt8949056"/>
    <n v="6.1"/>
    <n v="14496"/>
  </r>
  <r>
    <x v="3114"/>
    <x v="0"/>
    <x v="63"/>
    <x v="4"/>
    <x v="76"/>
    <s v="['comedy', 'drama', 'music']"/>
    <s v="['US']"/>
    <m/>
    <s v="tt10161886"/>
    <n v="5.9"/>
    <n v="26197"/>
  </r>
  <r>
    <x v="3115"/>
    <x v="1"/>
    <x v="63"/>
    <x v="10"/>
    <x v="191"/>
    <s v="['drama', 'thriller']"/>
    <s v="['MX']"/>
    <n v="2"/>
    <s v="tt12540080"/>
    <n v="6.5"/>
    <n v="7135"/>
  </r>
  <r>
    <x v="3116"/>
    <x v="1"/>
    <x v="63"/>
    <x v="10"/>
    <x v="109"/>
    <s v="['documentation', 'drama', 'thriller', 'crime']"/>
    <s v="['US']"/>
    <n v="2"/>
    <s v="tt9642938"/>
    <n v="7.3"/>
    <n v="9391"/>
  </r>
  <r>
    <x v="3117"/>
    <x v="0"/>
    <x v="63"/>
    <x v="0"/>
    <x v="1"/>
    <s v="['horror', 'thriller', 'music', 'comedy']"/>
    <s v="['US']"/>
    <m/>
    <s v="tt8058874"/>
    <n v="5.2"/>
    <n v="10056"/>
  </r>
  <r>
    <x v="3118"/>
    <x v="0"/>
    <x v="62"/>
    <x v="0"/>
    <x v="67"/>
    <s v="['romance', 'comedy']"/>
    <s v="['US']"/>
    <m/>
    <s v="tt8075260"/>
    <n v="6.2"/>
    <n v="21501"/>
  </r>
  <r>
    <x v="3119"/>
    <x v="0"/>
    <x v="63"/>
    <x v="5"/>
    <x v="84"/>
    <s v="['crime', 'documentation']"/>
    <s v="['US']"/>
    <m/>
    <s v="tt5807330"/>
    <n v="7.1"/>
    <n v="2861"/>
  </r>
  <r>
    <x v="3120"/>
    <x v="0"/>
    <x v="63"/>
    <x v="5"/>
    <x v="5"/>
    <s v="['drama', 'history']"/>
    <s v="['US']"/>
    <m/>
    <s v="tt6317180"/>
    <n v="6.2"/>
    <n v="1659"/>
  </r>
  <r>
    <x v="3121"/>
    <x v="0"/>
    <x v="62"/>
    <x v="4"/>
    <x v="125"/>
    <s v="['horror', 'thriller', 'scifi', 'drama', 'fantasy']"/>
    <s v="['US']"/>
    <m/>
    <s v="tt6560164"/>
    <n v="5.8"/>
    <n v="8074"/>
  </r>
  <r>
    <x v="3122"/>
    <x v="1"/>
    <x v="62"/>
    <x v="10"/>
    <x v="105"/>
    <s v="['drama', 'thriller']"/>
    <s v="['US']"/>
    <n v="1"/>
    <s v="tt8860450"/>
    <n v="6.3"/>
    <n v="15135"/>
  </r>
  <r>
    <x v="3123"/>
    <x v="0"/>
    <x v="63"/>
    <x v="0"/>
    <x v="41"/>
    <s v="['comedy', 'romance']"/>
    <s v="['US']"/>
    <m/>
    <s v="tt9619798"/>
    <n v="5.7"/>
    <n v="38647"/>
  </r>
  <r>
    <x v="3124"/>
    <x v="0"/>
    <x v="63"/>
    <x v="1"/>
    <x v="127"/>
    <s v="['documentation']"/>
    <s v="['GB']"/>
    <m/>
    <s v="tt11989890"/>
    <n v="9"/>
    <n v="31180"/>
  </r>
  <r>
    <x v="3125"/>
    <x v="0"/>
    <x v="63"/>
    <x v="0"/>
    <x v="0"/>
    <s v="['scifi', 'action']"/>
    <s v="['FR', 'LT', 'GB']"/>
    <m/>
    <s v="tt9387250"/>
    <n v="4.7"/>
    <n v="7971"/>
  </r>
  <r>
    <x v="3126"/>
    <x v="0"/>
    <x v="62"/>
    <x v="0"/>
    <x v="39"/>
    <s v="['drama', 'comedy', 'crime', 'history']"/>
    <s v="['US']"/>
    <m/>
    <s v="tt5868244"/>
    <n v="6.3"/>
    <n v="49391"/>
  </r>
  <r>
    <x v="3127"/>
    <x v="1"/>
    <x v="63"/>
    <x v="10"/>
    <x v="143"/>
    <s v="['drama', 'comedy', 'romance']"/>
    <s v="['KR']"/>
    <n v="1"/>
    <s v="tt12451520"/>
    <n v="8.6"/>
    <n v="21104"/>
  </r>
  <r>
    <x v="3128"/>
    <x v="1"/>
    <x v="62"/>
    <x v="10"/>
    <x v="48"/>
    <s v="['comedy', 'crime', 'drama']"/>
    <s v="['US']"/>
    <n v="2"/>
    <s v="tt9134194"/>
    <n v="7"/>
    <n v="10263"/>
  </r>
  <r>
    <x v="3129"/>
    <x v="0"/>
    <x v="63"/>
    <x v="1"/>
    <x v="86"/>
    <s v="['family', 'fantasy', 'scifi', 'romance', 'animation', 'comedy']"/>
    <s v="['CN', 'US']"/>
    <m/>
    <s v="tt7488208"/>
    <n v="6.3"/>
    <n v="21562"/>
  </r>
  <r>
    <x v="3130"/>
    <x v="0"/>
    <x v="62"/>
    <x v="4"/>
    <x v="118"/>
    <s v="['drama', 'comedy', 'history']"/>
    <s v="['US']"/>
    <m/>
    <s v="tt8404614"/>
    <n v="7.6"/>
    <n v="120871"/>
  </r>
  <r>
    <x v="3131"/>
    <x v="1"/>
    <x v="63"/>
    <x v="10"/>
    <x v="111"/>
    <s v="['drama', 'thriller']"/>
    <s v="['US']"/>
    <n v="1"/>
    <s v="tt7671598"/>
    <n v="7.6"/>
    <n v="42018"/>
  </r>
  <r>
    <x v="3132"/>
    <x v="1"/>
    <x v="62"/>
    <x v="10"/>
    <x v="46"/>
    <s v="['drama', 'romance', 'thriller', 'animation', 'crime', 'fantasy']"/>
    <s v="['JP']"/>
    <n v="2"/>
    <s v="tt11043632"/>
    <n v="7.7"/>
    <n v="9440"/>
  </r>
  <r>
    <x v="3133"/>
    <x v="1"/>
    <x v="63"/>
    <x v="10"/>
    <x v="36"/>
    <s v="['scifi', 'horror', 'animation', 'action', 'comedy', 'fantasy']"/>
    <s v="['JP']"/>
    <n v="1"/>
    <s v="tt11147852"/>
    <n v="8.1"/>
    <n v="7813"/>
  </r>
  <r>
    <x v="3134"/>
    <x v="1"/>
    <x v="62"/>
    <x v="10"/>
    <x v="109"/>
    <s v="['drama', 'crime', 'thriller']"/>
    <s v="['BE']"/>
    <n v="3"/>
    <s v="tt7263154"/>
    <n v="7.8"/>
    <n v="16773"/>
  </r>
  <r>
    <x v="3135"/>
    <x v="0"/>
    <x v="62"/>
    <x v="4"/>
    <x v="39"/>
    <s v="['scifi', 'romance', 'drama']"/>
    <s v="['US']"/>
    <m/>
    <s v="tt3256226"/>
    <n v="4.7"/>
    <n v="33724"/>
  </r>
  <r>
    <x v="3136"/>
    <x v="0"/>
    <x v="63"/>
    <x v="5"/>
    <x v="59"/>
    <s v="['drama', 'romance']"/>
    <s v="['US']"/>
    <m/>
    <s v="tt3907584"/>
    <n v="6.5"/>
    <n v="28355"/>
  </r>
  <r>
    <x v="3137"/>
    <x v="0"/>
    <x v="62"/>
    <x v="0"/>
    <x v="80"/>
    <s v="['thriller', 'horror', 'comedy']"/>
    <s v="['US']"/>
    <m/>
    <s v="tt7043012"/>
    <n v="5.7"/>
    <n v="59491"/>
  </r>
  <r>
    <x v="3138"/>
    <x v="1"/>
    <x v="62"/>
    <x v="10"/>
    <x v="141"/>
    <s v="['comedy', 'drama']"/>
    <s v="['US']"/>
    <n v="2"/>
    <s v="tt7718088"/>
    <n v="7.1"/>
    <n v="15871"/>
  </r>
  <r>
    <x v="3139"/>
    <x v="1"/>
    <x v="63"/>
    <x v="10"/>
    <x v="106"/>
    <s v="['documentation', 'sport', 'reality']"/>
    <s v="['US']"/>
    <n v="2"/>
    <s v="tt11426660"/>
    <n v="8.1"/>
    <n v="6145"/>
  </r>
  <r>
    <x v="3140"/>
    <x v="0"/>
    <x v="63"/>
    <x v="0"/>
    <x v="45"/>
    <s v="['thriller', 'european', 'drama']"/>
    <s v="['ES']"/>
    <m/>
    <s v="tt9345754"/>
    <n v="6.4"/>
    <n v="16939"/>
  </r>
  <r>
    <x v="3141"/>
    <x v="0"/>
    <x v="62"/>
    <x v="5"/>
    <x v="2"/>
    <s v="['comedy', 'romance']"/>
    <s v="['US']"/>
    <m/>
    <s v="tt8707922"/>
    <n v="5.3"/>
    <n v="16049"/>
  </r>
  <r>
    <x v="3142"/>
    <x v="1"/>
    <x v="62"/>
    <x v="10"/>
    <x v="65"/>
    <s v="['scifi', 'action', 'crime', 'drama', 'fantasy']"/>
    <s v="['US']"/>
    <n v="1"/>
    <s v="tt8652642"/>
    <n v="6.4"/>
    <n v="12799"/>
  </r>
  <r>
    <x v="3143"/>
    <x v="1"/>
    <x v="62"/>
    <x v="5"/>
    <x v="50"/>
    <s v="['documentation', 'history', 'war']"/>
    <s v="['GB']"/>
    <n v="1"/>
    <s v="tt9103932"/>
    <n v="8.6999999999999993"/>
    <n v="8508"/>
  </r>
  <r>
    <x v="3144"/>
    <x v="0"/>
    <x v="63"/>
    <x v="5"/>
    <x v="13"/>
    <s v="['action', 'family', 'fantasy', 'animation']"/>
    <s v="['JP']"/>
    <m/>
    <s v="tt11819890"/>
    <n v="6.4"/>
    <n v="1817"/>
  </r>
  <r>
    <x v="3145"/>
    <x v="1"/>
    <x v="62"/>
    <x v="6"/>
    <x v="66"/>
    <s v="['scifi', 'animation', 'comedy', 'family']"/>
    <s v="['CA']"/>
    <n v="1"/>
    <s v="tt10872880"/>
    <n v="6.7"/>
    <n v="272"/>
  </r>
  <r>
    <x v="3146"/>
    <x v="0"/>
    <x v="62"/>
    <x v="0"/>
    <x v="61"/>
    <s v="['thriller', 'drama', 'history']"/>
    <s v="['US', 'CA']"/>
    <m/>
    <s v="tt6675186"/>
    <n v="6.6"/>
    <n v="28051"/>
  </r>
  <r>
    <x v="3147"/>
    <x v="1"/>
    <x v="62"/>
    <x v="9"/>
    <x v="85"/>
    <s v="['action', 'family', 'fantasy', 'drama', 'animation', 'comedy', 'romance']"/>
    <s v="['US']"/>
    <n v="2"/>
    <s v="tt4651448"/>
    <n v="8.1"/>
    <n v="2556"/>
  </r>
  <r>
    <x v="3148"/>
    <x v="0"/>
    <x v="63"/>
    <x v="0"/>
    <x v="59"/>
    <s v="['documentation', 'history']"/>
    <s v="['US']"/>
    <m/>
    <s v="tt8923484"/>
    <n v="7.7"/>
    <n v="7264"/>
  </r>
  <r>
    <x v="3149"/>
    <x v="0"/>
    <x v="62"/>
    <x v="5"/>
    <x v="8"/>
    <s v="['documentation']"/>
    <s v="['US']"/>
    <m/>
    <s v="tt9351980"/>
    <n v="7.4"/>
    <n v="21415"/>
  </r>
  <r>
    <x v="3150"/>
    <x v="1"/>
    <x v="63"/>
    <x v="2"/>
    <x v="170"/>
    <s v="['drama']"/>
    <s v="['AU']"/>
    <n v="1"/>
    <s v="tt4878488"/>
    <n v="7.5"/>
    <n v="9218"/>
  </r>
  <r>
    <x v="3151"/>
    <x v="0"/>
    <x v="62"/>
    <x v="4"/>
    <x v="75"/>
    <s v="['scifi', 'drama', 'action', 'thriller']"/>
    <s v="['CN']"/>
    <m/>
    <s v="tt7605074"/>
    <n v="5.9"/>
    <n v="29840"/>
  </r>
  <r>
    <x v="3152"/>
    <x v="1"/>
    <x v="63"/>
    <x v="10"/>
    <x v="64"/>
    <s v="['war', 'crime', 'drama', 'thriller']"/>
    <s v="['SE']"/>
    <n v="1"/>
    <s v="tt11398870"/>
    <n v="8.1999999999999993"/>
    <n v="17735"/>
  </r>
  <r>
    <x v="3153"/>
    <x v="1"/>
    <x v="63"/>
    <x v="6"/>
    <x v="189"/>
    <s v="['documentation', 'history', 'reality']"/>
    <s v="['US']"/>
    <n v="1"/>
    <s v="tt12585152"/>
    <n v="8"/>
    <n v="6446"/>
  </r>
  <r>
    <x v="3154"/>
    <x v="0"/>
    <x v="62"/>
    <x v="0"/>
    <x v="45"/>
    <s v="['comedy', 'drama']"/>
    <s v="['US']"/>
    <m/>
    <s v="tt8169446"/>
    <n v="5.4"/>
    <n v="20836"/>
  </r>
  <r>
    <x v="3155"/>
    <x v="0"/>
    <x v="62"/>
    <x v="5"/>
    <x v="125"/>
    <s v="['comedy']"/>
    <s v="['US']"/>
    <m/>
    <s v="tt9398640"/>
    <n v="6.1"/>
    <n v="31193"/>
  </r>
  <r>
    <x v="3156"/>
    <x v="0"/>
    <x v="62"/>
    <x v="5"/>
    <x v="41"/>
    <s v="['action', 'crime', 'thriller']"/>
    <s v="['GB']"/>
    <m/>
    <s v="tt8836988"/>
    <n v="6.5"/>
    <n v="15426"/>
  </r>
  <r>
    <x v="3157"/>
    <x v="1"/>
    <x v="63"/>
    <x v="10"/>
    <x v="110"/>
    <s v="['crime', 'documentation']"/>
    <s v="['US']"/>
    <n v="1"/>
    <s v="tt12312250"/>
    <n v="7.1"/>
    <n v="23216"/>
  </r>
  <r>
    <x v="3158"/>
    <x v="0"/>
    <x v="62"/>
    <x v="5"/>
    <x v="14"/>
    <s v="['thriller', 'war', 'drama', 'action', 'scifi', 'european']"/>
    <s v="['FR']"/>
    <m/>
    <s v="tt7458762"/>
    <n v="6.9"/>
    <n v="17236"/>
  </r>
  <r>
    <x v="3159"/>
    <x v="0"/>
    <x v="62"/>
    <x v="4"/>
    <x v="1"/>
    <s v="['horror', 'thriller', 'fantasy', 'drama', 'scifi', 'comedy', 'european']"/>
    <s v="['DE']"/>
    <m/>
    <s v="tt8169224"/>
    <n v="5.3"/>
    <n v="43732"/>
  </r>
  <r>
    <x v="3160"/>
    <x v="1"/>
    <x v="63"/>
    <x v="10"/>
    <x v="114"/>
    <s v="['drama', 'romance']"/>
    <s v="['IT']"/>
    <n v="3"/>
    <s v="tt11269886"/>
    <n v="6"/>
    <n v="2573"/>
  </r>
  <r>
    <x v="3161"/>
    <x v="1"/>
    <x v="62"/>
    <x v="2"/>
    <x v="70"/>
    <s v="['drama', 'crime', 'thriller', 'action', 'comedy']"/>
    <s v="['US']"/>
    <n v="2"/>
    <s v="tt7555294"/>
    <n v="6.1"/>
    <n v="7000"/>
  </r>
  <r>
    <x v="3162"/>
    <x v="1"/>
    <x v="62"/>
    <x v="5"/>
    <x v="194"/>
    <s v="['drama']"/>
    <s v="['DE']"/>
    <n v="1"/>
    <s v="tt11243536"/>
    <n v="6.5"/>
    <n v="1134"/>
  </r>
  <r>
    <x v="3163"/>
    <x v="1"/>
    <x v="63"/>
    <x v="10"/>
    <x v="129"/>
    <s v="['comedy']"/>
    <s v="['AR']"/>
    <n v="2"/>
    <s v="tt12146940"/>
    <n v="6.8"/>
    <n v="870"/>
  </r>
  <r>
    <x v="3164"/>
    <x v="1"/>
    <x v="62"/>
    <x v="5"/>
    <x v="110"/>
    <s v="['reality']"/>
    <s v="['GB']"/>
    <n v="3"/>
    <s v="tt8367694"/>
    <n v="6.4"/>
    <n v="1356"/>
  </r>
  <r>
    <x v="3165"/>
    <x v="0"/>
    <x v="62"/>
    <x v="3"/>
    <x v="51"/>
    <s v="['comedy', 'animation', 'family', 'fantasy', 'scifi']"/>
    <s v="['GB', 'FR']"/>
    <m/>
    <s v="tt6193408"/>
    <n v="6.8"/>
    <n v="13267"/>
  </r>
  <r>
    <x v="3166"/>
    <x v="1"/>
    <x v="63"/>
    <x v="2"/>
    <x v="69"/>
    <s v="['comedy', 'drama', 'romance']"/>
    <s v="['US']"/>
    <n v="1"/>
    <s v="tt11127506"/>
    <n v="7.5"/>
    <n v="16978"/>
  </r>
  <r>
    <x v="3167"/>
    <x v="1"/>
    <x v="62"/>
    <x v="10"/>
    <x v="114"/>
    <s v="['thriller', 'crime', 'reality']"/>
    <s v="['US']"/>
    <n v="1"/>
    <s v="tt2983222"/>
    <n v="6.6"/>
    <n v="5098"/>
  </r>
  <r>
    <x v="3168"/>
    <x v="0"/>
    <x v="62"/>
    <x v="4"/>
    <x v="72"/>
    <s v="['fantasy', 'drama', 'romance']"/>
    <s v="['SN', 'BE', 'FR']"/>
    <m/>
    <s v="tt10199586"/>
    <n v="6.7"/>
    <n v="9306"/>
  </r>
  <r>
    <x v="3169"/>
    <x v="0"/>
    <x v="62"/>
    <x v="5"/>
    <x v="147"/>
    <s v="['documentation', 'european']"/>
    <s v="['BE', 'SE', 'GB']"/>
    <m/>
    <s v="tt9056818"/>
    <n v="7.7"/>
    <n v="5447"/>
  </r>
  <r>
    <x v="3170"/>
    <x v="0"/>
    <x v="62"/>
    <x v="5"/>
    <x v="0"/>
    <s v="['drama', 'history']"/>
    <s v="['MW', 'GB', 'US']"/>
    <m/>
    <s v="tt7533152"/>
    <n v="7.6"/>
    <n v="36805"/>
  </r>
  <r>
    <x v="3171"/>
    <x v="0"/>
    <x v="62"/>
    <x v="5"/>
    <x v="41"/>
    <s v="['thriller', 'drama']"/>
    <s v="['US']"/>
    <m/>
    <s v="tt5952138"/>
    <n v="5.6"/>
    <n v="7063"/>
  </r>
  <r>
    <x v="3172"/>
    <x v="0"/>
    <x v="63"/>
    <x v="0"/>
    <x v="112"/>
    <s v="['thriller', 'comedy', 'crime', 'action', 'drama']"/>
    <s v="['US']"/>
    <m/>
    <s v="tt8629748"/>
    <n v="6.2"/>
    <n v="85270"/>
  </r>
  <r>
    <x v="3173"/>
    <x v="0"/>
    <x v="62"/>
    <x v="0"/>
    <x v="18"/>
    <s v="['scifi', 'horror', 'thriller', 'action']"/>
    <s v="['US']"/>
    <m/>
    <s v="tt8328716"/>
    <n v="3.7"/>
    <n v="9200"/>
  </r>
  <r>
    <x v="3174"/>
    <x v="1"/>
    <x v="63"/>
    <x v="10"/>
    <x v="173"/>
    <s v="['drama', 'fantasy', 'horror', 'scifi']"/>
    <s v="['US']"/>
    <n v="1"/>
    <s v="tt8826128"/>
    <n v="6.1"/>
    <n v="10854"/>
  </r>
  <r>
    <x v="3175"/>
    <x v="1"/>
    <x v="63"/>
    <x v="10"/>
    <x v="146"/>
    <s v="['reality', 'drama']"/>
    <s v="['US']"/>
    <n v="1"/>
    <s v="tt13070478"/>
    <n v="6.4"/>
    <n v="462"/>
  </r>
  <r>
    <x v="3176"/>
    <x v="1"/>
    <x v="62"/>
    <x v="6"/>
    <x v="69"/>
    <s v="['reality', 'documentation', 'comedy', 'history']"/>
    <s v="['CA']"/>
    <n v="2"/>
    <s v="tt9908860"/>
    <n v="7.1"/>
    <n v="2876"/>
  </r>
  <r>
    <x v="3177"/>
    <x v="0"/>
    <x v="62"/>
    <x v="5"/>
    <x v="28"/>
    <s v="['thriller', 'drama', 'horror']"/>
    <s v="['US']"/>
    <m/>
    <s v="tt9026184"/>
    <n v="4.7"/>
    <n v="9823"/>
  </r>
  <r>
    <x v="3178"/>
    <x v="1"/>
    <x v="63"/>
    <x v="10"/>
    <x v="36"/>
    <s v="['comedy']"/>
    <s v="['US']"/>
    <n v="1"/>
    <s v="tt9850952"/>
    <n v="5.9"/>
    <n v="4136"/>
  </r>
  <r>
    <x v="3179"/>
    <x v="0"/>
    <x v="62"/>
    <x v="5"/>
    <x v="87"/>
    <s v="['documentation', 'history']"/>
    <s v="['US']"/>
    <m/>
    <s v="tt9358204"/>
    <n v="7.1"/>
    <n v="22838"/>
  </r>
  <r>
    <x v="3180"/>
    <x v="0"/>
    <x v="62"/>
    <x v="5"/>
    <x v="28"/>
    <s v="['drama']"/>
    <s v="['GB']"/>
    <m/>
    <s v="tt9067182"/>
    <n v="7.4"/>
    <n v="4552"/>
  </r>
  <r>
    <x v="3181"/>
    <x v="1"/>
    <x v="63"/>
    <x v="6"/>
    <x v="194"/>
    <s v="['drama', 'music']"/>
    <s v="['US']"/>
    <n v="2"/>
    <s v="tt9421868"/>
    <n v="6.9"/>
    <n v="4435"/>
  </r>
  <r>
    <x v="3182"/>
    <x v="1"/>
    <x v="63"/>
    <x v="10"/>
    <x v="102"/>
    <s v="['thriller', 'crime', 'drama']"/>
    <s v="['GB']"/>
    <n v="1"/>
    <s v="tt9073958"/>
    <n v="6.6"/>
    <n v="16506"/>
  </r>
  <r>
    <x v="3183"/>
    <x v="0"/>
    <x v="62"/>
    <x v="1"/>
    <x v="63"/>
    <s v="['drama', 'history', 'action']"/>
    <s v="['CN', 'HK']"/>
    <m/>
    <s v="tt2076298"/>
    <n v="7"/>
    <n v="30694"/>
  </r>
  <r>
    <x v="3184"/>
    <x v="0"/>
    <x v="62"/>
    <x v="4"/>
    <x v="72"/>
    <s v="['drama', 'history', 'romance', 'thriller', 'war']"/>
    <s v="['GB', 'US']"/>
    <m/>
    <s v="tt5690870"/>
    <n v="6.6"/>
    <n v="10357"/>
  </r>
  <r>
    <x v="3185"/>
    <x v="0"/>
    <x v="63"/>
    <x v="0"/>
    <x v="21"/>
    <s v="['romance', 'drama']"/>
    <s v="['US']"/>
    <m/>
    <s v="tt10362466"/>
    <n v="5"/>
    <n v="29571"/>
  </r>
  <r>
    <x v="3186"/>
    <x v="1"/>
    <x v="62"/>
    <x v="10"/>
    <x v="73"/>
    <s v="['documentation', 'crime', 'history']"/>
    <s v="['US', 'IL']"/>
    <n v="1"/>
    <s v="tt11165002"/>
    <n v="7.6"/>
    <n v="13084"/>
  </r>
  <r>
    <x v="3187"/>
    <x v="1"/>
    <x v="63"/>
    <x v="2"/>
    <x v="163"/>
    <s v="['drama', 'comedy', 'romance']"/>
    <s v="['KR']"/>
    <n v="1"/>
    <s v="tt12867810"/>
    <n v="8.1"/>
    <n v="9021"/>
  </r>
  <r>
    <x v="3188"/>
    <x v="0"/>
    <x v="63"/>
    <x v="5"/>
    <x v="135"/>
    <s v="['documentation']"/>
    <s v="['US']"/>
    <m/>
    <s v="tt8704802"/>
    <n v="6.7"/>
    <n v="5350"/>
  </r>
  <r>
    <x v="3189"/>
    <x v="0"/>
    <x v="62"/>
    <x v="5"/>
    <x v="5"/>
    <s v="['drama', 'thriller', 'horror', 'scifi']"/>
    <s v="['US', 'CA']"/>
    <m/>
    <s v="tt4687108"/>
    <n v="5.4"/>
    <n v="54391"/>
  </r>
  <r>
    <x v="3190"/>
    <x v="1"/>
    <x v="62"/>
    <x v="10"/>
    <x v="139"/>
    <s v="['crime', 'action', 'drama', 'thriller']"/>
    <s v="['ES']"/>
    <n v="2"/>
    <s v="tt8693266"/>
    <n v="6.5"/>
    <n v="7371"/>
  </r>
  <r>
    <x v="3191"/>
    <x v="0"/>
    <x v="62"/>
    <x v="5"/>
    <x v="86"/>
    <s v="['fantasy', 'thriller', 'scifi', 'european']"/>
    <s v="['ES', 'US']"/>
    <m/>
    <s v="tt6127004"/>
    <n v="5.3"/>
    <n v="22298"/>
  </r>
  <r>
    <x v="3192"/>
    <x v="0"/>
    <x v="63"/>
    <x v="4"/>
    <x v="37"/>
    <s v="['documentation', 'drama']"/>
    <s v="['US']"/>
    <m/>
    <s v="tt11394180"/>
    <n v="7.4"/>
    <n v="6390"/>
  </r>
  <r>
    <x v="3193"/>
    <x v="0"/>
    <x v="63"/>
    <x v="0"/>
    <x v="127"/>
    <s v="['crime', 'documentation']"/>
    <s v="['US']"/>
    <m/>
    <s v="tt12987894"/>
    <n v="7.2"/>
    <n v="26355"/>
  </r>
  <r>
    <x v="3194"/>
    <x v="0"/>
    <x v="62"/>
    <x v="0"/>
    <x v="59"/>
    <s v="['thriller', 'crime', 'drama', 'horror']"/>
    <s v="['US']"/>
    <m/>
    <s v="tt6610158"/>
    <n v="5.9"/>
    <n v="11136"/>
  </r>
  <r>
    <x v="3195"/>
    <x v="1"/>
    <x v="63"/>
    <x v="10"/>
    <x v="42"/>
    <s v="['comedy']"/>
    <s v="['US']"/>
    <n v="1"/>
    <s v="tt12027034"/>
    <n v="8.6"/>
    <n v="5147"/>
  </r>
  <r>
    <x v="3196"/>
    <x v="0"/>
    <x v="63"/>
    <x v="5"/>
    <x v="123"/>
    <s v="['drama']"/>
    <s v="['MY']"/>
    <m/>
    <s v="tt11900444"/>
    <m/>
    <m/>
  </r>
  <r>
    <x v="3197"/>
    <x v="1"/>
    <x v="62"/>
    <x v="10"/>
    <x v="70"/>
    <s v="['thriller', 'drama']"/>
    <s v="['BE']"/>
    <n v="1"/>
    <s v="tt7605396"/>
    <n v="7.5"/>
    <n v="5005"/>
  </r>
  <r>
    <x v="3198"/>
    <x v="0"/>
    <x v="62"/>
    <x v="0"/>
    <x v="113"/>
    <s v="['horror', 'thriller', 'drama']"/>
    <s v="['US']"/>
    <m/>
    <s v="tt5294518"/>
    <n v="5.8"/>
    <n v="34477"/>
  </r>
  <r>
    <x v="3199"/>
    <x v="0"/>
    <x v="62"/>
    <x v="5"/>
    <x v="124"/>
    <s v="['fantasy', 'drama', 'animation', 'romance', 'european']"/>
    <s v="['FR']"/>
    <m/>
    <s v="tt9806192"/>
    <n v="7.5"/>
    <n v="31531"/>
  </r>
  <r>
    <x v="3200"/>
    <x v="1"/>
    <x v="63"/>
    <x v="10"/>
    <x v="109"/>
    <s v="['crime', 'documentation']"/>
    <s v="['GB']"/>
    <n v="1"/>
    <s v="tt13492374"/>
    <n v="7.1"/>
    <n v="9228"/>
  </r>
  <r>
    <x v="3201"/>
    <x v="1"/>
    <x v="63"/>
    <x v="10"/>
    <x v="109"/>
    <s v="['action', 'drama', 'crime', 'comedy']"/>
    <s v="['US']"/>
    <n v="1"/>
    <s v="tt10584608"/>
    <n v="7.6"/>
    <n v="10821"/>
  </r>
  <r>
    <x v="3202"/>
    <x v="0"/>
    <x v="62"/>
    <x v="1"/>
    <x v="18"/>
    <s v="['comedy', 'family', 'animation', 'european']"/>
    <s v="['ES']"/>
    <m/>
    <s v="tt4729430"/>
    <n v="8.1"/>
    <n v="141480"/>
  </r>
  <r>
    <x v="3203"/>
    <x v="1"/>
    <x v="63"/>
    <x v="10"/>
    <x v="36"/>
    <s v="['action', 'comedy', 'crime', 'drama', 'animation']"/>
    <s v="['JP']"/>
    <n v="1"/>
    <s v="tt11680468"/>
    <n v="7.9"/>
    <n v="4635"/>
  </r>
  <r>
    <x v="3204"/>
    <x v="0"/>
    <x v="63"/>
    <x v="4"/>
    <x v="0"/>
    <s v="['drama', 'war']"/>
    <s v="['PT', 'US']"/>
    <m/>
    <s v="tt2197936"/>
    <n v="6.6"/>
    <n v="3032"/>
  </r>
  <r>
    <x v="3205"/>
    <x v="0"/>
    <x v="62"/>
    <x v="0"/>
    <x v="84"/>
    <s v="['comedy', 'drama']"/>
    <s v="['US']"/>
    <m/>
    <s v="tt8484012"/>
    <n v="6.3"/>
    <n v="3558"/>
  </r>
  <r>
    <x v="3206"/>
    <x v="1"/>
    <x v="62"/>
    <x v="2"/>
    <x v="114"/>
    <s v="['drama', 'family']"/>
    <s v="['CA']"/>
    <n v="1"/>
    <s v="tt8462412"/>
    <n v="7.1"/>
    <n v="4105"/>
  </r>
  <r>
    <x v="3207"/>
    <x v="0"/>
    <x v="63"/>
    <x v="5"/>
    <x v="45"/>
    <s v="['action', 'family', 'comedy']"/>
    <s v="['US']"/>
    <m/>
    <s v="tt10888708"/>
    <n v="5.6"/>
    <n v="10198"/>
  </r>
  <r>
    <x v="3208"/>
    <x v="1"/>
    <x v="63"/>
    <x v="2"/>
    <x v="116"/>
    <s v="['documentation', 'history']"/>
    <s v="['US']"/>
    <n v="1"/>
    <s v="tt12759400"/>
    <n v="7.4"/>
    <n v="7733"/>
  </r>
  <r>
    <x v="3209"/>
    <x v="0"/>
    <x v="63"/>
    <x v="0"/>
    <x v="40"/>
    <s v="['drama', 'thriller', 'crime']"/>
    <s v="['GB', 'US']"/>
    <m/>
    <s v="tt7456312"/>
    <n v="4.3"/>
    <n v="14716"/>
  </r>
  <r>
    <x v="3210"/>
    <x v="1"/>
    <x v="63"/>
    <x v="9"/>
    <x v="36"/>
    <s v="['animation', 'action', 'comedy', 'family', 'fantasy', 'scifi']"/>
    <s v="['US']"/>
    <n v="3"/>
    <s v="tt10482560"/>
    <n v="8.3000000000000007"/>
    <n v="5293"/>
  </r>
  <r>
    <x v="3211"/>
    <x v="0"/>
    <x v="62"/>
    <x v="5"/>
    <x v="30"/>
    <s v="['music', 'documentation', 'history']"/>
    <s v="['US']"/>
    <m/>
    <s v="tt9580038"/>
    <n v="7.6"/>
    <n v="6550"/>
  </r>
  <r>
    <x v="3212"/>
    <x v="0"/>
    <x v="63"/>
    <x v="5"/>
    <x v="67"/>
    <s v="['thriller', 'crime', 'action']"/>
    <s v="['BE', 'FR']"/>
    <m/>
    <s v="tt10456740"/>
    <n v="6.3"/>
    <n v="9264"/>
  </r>
  <r>
    <x v="3213"/>
    <x v="0"/>
    <x v="62"/>
    <x v="5"/>
    <x v="8"/>
    <s v="['drama', 'romance', 'european']"/>
    <s v="['IE', 'GB']"/>
    <m/>
    <s v="tt5859882"/>
    <n v="5.7"/>
    <n v="3767"/>
  </r>
  <r>
    <x v="3214"/>
    <x v="0"/>
    <x v="63"/>
    <x v="0"/>
    <x v="14"/>
    <s v="['thriller', 'crime', 'action']"/>
    <s v="['US']"/>
    <m/>
    <s v="tt9794630"/>
    <n v="5.7"/>
    <n v="10011"/>
  </r>
  <r>
    <x v="3215"/>
    <x v="1"/>
    <x v="63"/>
    <x v="10"/>
    <x v="114"/>
    <s v="['crime', 'documentation']"/>
    <s v="['US']"/>
    <n v="1"/>
    <s v="tt11833494"/>
    <n v="7.2"/>
    <n v="3338"/>
  </r>
  <r>
    <x v="3216"/>
    <x v="1"/>
    <x v="62"/>
    <x v="6"/>
    <x v="135"/>
    <s v="['reality', 'documentation']"/>
    <s v="['US']"/>
    <n v="1"/>
    <s v="tt10095402"/>
    <n v="7.4"/>
    <n v="285"/>
  </r>
  <r>
    <x v="3217"/>
    <x v="0"/>
    <x v="63"/>
    <x v="5"/>
    <x v="125"/>
    <s v="['documentation', 'drama']"/>
    <s v="['US', 'GB']"/>
    <m/>
    <s v="tt9098928"/>
    <n v="7.5"/>
    <n v="802"/>
  </r>
  <r>
    <x v="3218"/>
    <x v="0"/>
    <x v="62"/>
    <x v="5"/>
    <x v="80"/>
    <s v="['thriller', 'animation', 'fantasy', 'scifi', 'drama', 'family']"/>
    <s v="['JP']"/>
    <m/>
    <s v="tt9850064"/>
    <n v="6.5"/>
    <n v="2622"/>
  </r>
  <r>
    <x v="3219"/>
    <x v="1"/>
    <x v="62"/>
    <x v="2"/>
    <x v="64"/>
    <s v="['crime', 'documentation']"/>
    <s v="['US']"/>
    <n v="1"/>
    <s v="tt11307176"/>
    <n v="7.4"/>
    <n v="8733"/>
  </r>
  <r>
    <x v="3220"/>
    <x v="0"/>
    <x v="62"/>
    <x v="5"/>
    <x v="84"/>
    <s v="['documentation']"/>
    <s v="['US']"/>
    <m/>
    <s v="tt7455754"/>
    <n v="7.8"/>
    <n v="19708"/>
  </r>
  <r>
    <x v="3221"/>
    <x v="1"/>
    <x v="62"/>
    <x v="10"/>
    <x v="50"/>
    <s v="['war', 'thriller']"/>
    <s v="['GB']"/>
    <n v="1"/>
    <s v="tt7371896"/>
    <n v="6.6"/>
    <n v="3020"/>
  </r>
  <r>
    <x v="3222"/>
    <x v="1"/>
    <x v="63"/>
    <x v="10"/>
    <x v="173"/>
    <s v="['drama', 'comedy', 'romance']"/>
    <s v="['ES']"/>
    <n v="2"/>
    <s v="tt9731288"/>
    <n v="6.5"/>
    <n v="5510"/>
  </r>
  <r>
    <x v="3223"/>
    <x v="1"/>
    <x v="62"/>
    <x v="6"/>
    <x v="191"/>
    <s v="['reality']"/>
    <s v="['US']"/>
    <n v="1"/>
    <s v="tt8115560"/>
    <n v="6.6"/>
    <n v="3529"/>
  </r>
  <r>
    <x v="3224"/>
    <x v="0"/>
    <x v="63"/>
    <x v="0"/>
    <x v="112"/>
    <s v="['western', 'drama']"/>
    <s v="['US', 'GB']"/>
    <m/>
    <s v="tt8846176"/>
    <n v="6.3"/>
    <n v="8517"/>
  </r>
  <r>
    <x v="3225"/>
    <x v="1"/>
    <x v="63"/>
    <x v="10"/>
    <x v="146"/>
    <s v="['comedy']"/>
    <s v="['AU']"/>
    <n v="1"/>
    <s v="tt13316746"/>
    <n v="8"/>
    <n v="6140"/>
  </r>
  <r>
    <x v="3226"/>
    <x v="1"/>
    <x v="62"/>
    <x v="10"/>
    <x v="106"/>
    <s v="['drama']"/>
    <s v="['US']"/>
    <n v="1"/>
    <s v="tt7087260"/>
    <n v="7.4"/>
    <n v="7715"/>
  </r>
  <r>
    <x v="3227"/>
    <x v="0"/>
    <x v="62"/>
    <x v="0"/>
    <x v="7"/>
    <s v="['crime', 'drama', 'documentation']"/>
    <s v="['US']"/>
    <m/>
    <s v="tt1759744"/>
    <n v="5.9"/>
    <n v="4256"/>
  </r>
  <r>
    <x v="3228"/>
    <x v="1"/>
    <x v="62"/>
    <x v="10"/>
    <x v="128"/>
    <s v="['comedy']"/>
    <s v="['US']"/>
    <n v="1"/>
    <s v="tt9169602"/>
    <n v="5.3"/>
    <n v="1675"/>
  </r>
  <r>
    <x v="3229"/>
    <x v="0"/>
    <x v="62"/>
    <x v="5"/>
    <x v="41"/>
    <s v="['horror', 'thriller', 'drama']"/>
    <s v="['US']"/>
    <m/>
    <s v="tt7541106"/>
    <n v="5.8"/>
    <n v="11983"/>
  </r>
  <r>
    <x v="3230"/>
    <x v="0"/>
    <x v="62"/>
    <x v="5"/>
    <x v="160"/>
    <s v="['comedy']"/>
    <s v="['GB', 'US']"/>
    <m/>
    <s v="tt10847306"/>
    <n v="8.1"/>
    <n v="10649"/>
  </r>
  <r>
    <x v="3231"/>
    <x v="1"/>
    <x v="63"/>
    <x v="10"/>
    <x v="73"/>
    <s v="['drama', 'fantasy', 'thriller', 'action']"/>
    <s v="['FR']"/>
    <n v="1"/>
    <s v="tt13044528"/>
    <n v="6.6"/>
    <n v="5512"/>
  </r>
  <r>
    <x v="3232"/>
    <x v="0"/>
    <x v="62"/>
    <x v="5"/>
    <x v="86"/>
    <s v="['documentation', 'history', 'european']"/>
    <s v="['FR', 'ES', 'US', 'CA']"/>
    <m/>
    <s v="tt8099236"/>
    <n v="8"/>
    <n v="2048"/>
  </r>
  <r>
    <x v="3233"/>
    <x v="0"/>
    <x v="63"/>
    <x v="5"/>
    <x v="5"/>
    <s v="['thriller', 'drama', 'fantasy', 'horror', 'romance', 'european']"/>
    <s v="['PL']"/>
    <m/>
    <s v="tt11240506"/>
    <n v="4.9000000000000004"/>
    <n v="11304"/>
  </r>
  <r>
    <x v="3234"/>
    <x v="1"/>
    <x v="63"/>
    <x v="2"/>
    <x v="111"/>
    <s v="['documentation', 'history']"/>
    <s v="['US']"/>
    <n v="1"/>
    <s v="tt12930534"/>
    <n v="7.8"/>
    <n v="6778"/>
  </r>
  <r>
    <x v="3235"/>
    <x v="0"/>
    <x v="63"/>
    <x v="5"/>
    <x v="11"/>
    <s v="['drama', 'crime']"/>
    <s v="['IE', 'GB']"/>
    <m/>
    <s v="tt4460792"/>
    <n v="6.8"/>
    <n v="5396"/>
  </r>
  <r>
    <x v="3236"/>
    <x v="0"/>
    <x v="63"/>
    <x v="5"/>
    <x v="7"/>
    <s v="['fantasy', 'drama', 'family', 'romance', 'animation']"/>
    <s v="['JP']"/>
    <m/>
    <s v="tt11958344"/>
    <n v="6.7"/>
    <n v="9353"/>
  </r>
  <r>
    <x v="3237"/>
    <x v="0"/>
    <x v="63"/>
    <x v="0"/>
    <x v="86"/>
    <s v="['thriller', 'crime', 'drama']"/>
    <s v="['US']"/>
    <m/>
    <s v="tt3111426"/>
    <n v="6.1"/>
    <n v="21040"/>
  </r>
  <r>
    <x v="3238"/>
    <x v="0"/>
    <x v="63"/>
    <x v="1"/>
    <x v="18"/>
    <s v="['fantasy', 'comedy', 'family', 'action', 'drama']"/>
    <s v="['US']"/>
    <m/>
    <s v="tt10600398"/>
    <n v="4.7"/>
    <n v="14401"/>
  </r>
  <r>
    <x v="3239"/>
    <x v="1"/>
    <x v="63"/>
    <x v="10"/>
    <x v="126"/>
    <s v="['drama']"/>
    <s v="['US']"/>
    <n v="1"/>
    <s v="tt10473150"/>
    <n v="7.5"/>
    <n v="6279"/>
  </r>
  <r>
    <x v="3240"/>
    <x v="0"/>
    <x v="62"/>
    <x v="5"/>
    <x v="147"/>
    <s v="['thriller', 'drama', 'documentation']"/>
    <s v="['GB']"/>
    <m/>
    <s v="tt10915286"/>
    <n v="7.6"/>
    <n v="14215"/>
  </r>
  <r>
    <x v="3241"/>
    <x v="0"/>
    <x v="63"/>
    <x v="1"/>
    <x v="120"/>
    <s v="['fantasy', 'romance', 'animation', 'drama']"/>
    <s v="['JP']"/>
    <m/>
    <s v="tt8652818"/>
    <n v="8.3000000000000007"/>
    <n v="5631"/>
  </r>
  <r>
    <x v="3242"/>
    <x v="1"/>
    <x v="62"/>
    <x v="10"/>
    <x v="71"/>
    <s v="['drama', 'scifi', 'reality']"/>
    <s v="['US']"/>
    <n v="1"/>
    <s v="tt9070436"/>
    <n v="4.5999999999999996"/>
    <n v="16918"/>
  </r>
  <r>
    <x v="3243"/>
    <x v="1"/>
    <x v="63"/>
    <x v="10"/>
    <x v="160"/>
    <s v="['crime', 'documentation', 'sport']"/>
    <s v="['US']"/>
    <n v="1"/>
    <s v="tt11475228"/>
    <n v="7.4"/>
    <n v="16649"/>
  </r>
  <r>
    <x v="3244"/>
    <x v="0"/>
    <x v="62"/>
    <x v="0"/>
    <x v="37"/>
    <s v="['drama', 'comedy']"/>
    <s v="['US']"/>
    <m/>
    <s v="tt8041276"/>
    <n v="7.1"/>
    <n v="13419"/>
  </r>
  <r>
    <x v="3245"/>
    <x v="1"/>
    <x v="62"/>
    <x v="2"/>
    <x v="50"/>
    <s v="['documentation']"/>
    <s v="['US']"/>
    <n v="1"/>
    <s v="tt10837476"/>
    <n v="7.9"/>
    <n v="10776"/>
  </r>
  <r>
    <x v="3246"/>
    <x v="0"/>
    <x v="63"/>
    <x v="5"/>
    <x v="51"/>
    <s v="['horror', 'thriller', 'scifi']"/>
    <s v="['US']"/>
    <m/>
    <s v="tt9264728"/>
    <n v="4.3"/>
    <n v="8125"/>
  </r>
  <r>
    <x v="3247"/>
    <x v="0"/>
    <x v="63"/>
    <x v="4"/>
    <x v="135"/>
    <s v="['comedy', 'horror']"/>
    <s v="['US']"/>
    <m/>
    <s v="tt8976576"/>
    <n v="5.7"/>
    <n v="9627"/>
  </r>
  <r>
    <x v="3248"/>
    <x v="1"/>
    <x v="63"/>
    <x v="10"/>
    <x v="129"/>
    <s v="['documentation', 'music']"/>
    <s v="['US']"/>
    <n v="2"/>
    <s v="tt13110256"/>
    <n v="7.4"/>
    <n v="758"/>
  </r>
  <r>
    <x v="3249"/>
    <x v="1"/>
    <x v="62"/>
    <x v="10"/>
    <x v="65"/>
    <s v="['drama', 'thriller', 'fantasy', 'horror']"/>
    <s v="['US']"/>
    <n v="1"/>
    <s v="tt7949204"/>
    <n v="6.4"/>
    <n v="8380"/>
  </r>
  <r>
    <x v="3250"/>
    <x v="1"/>
    <x v="62"/>
    <x v="2"/>
    <x v="88"/>
    <s v="['documentation']"/>
    <s v="['US']"/>
    <n v="2"/>
    <s v="tt10810430"/>
    <n v="8"/>
    <n v="5230"/>
  </r>
  <r>
    <x v="3251"/>
    <x v="1"/>
    <x v="62"/>
    <x v="10"/>
    <x v="48"/>
    <s v="['documentation']"/>
    <s v="['US']"/>
    <n v="2"/>
    <s v="tt10359446"/>
    <n v="8.1999999999999993"/>
    <n v="5025"/>
  </r>
  <r>
    <x v="3252"/>
    <x v="0"/>
    <x v="63"/>
    <x v="5"/>
    <x v="21"/>
    <s v="['action', 'crime', 'thriller', 'european']"/>
    <s v="['FR']"/>
    <m/>
    <s v="tt10404944"/>
    <n v="6.9"/>
    <n v="9422"/>
  </r>
  <r>
    <x v="3253"/>
    <x v="1"/>
    <x v="63"/>
    <x v="5"/>
    <x v="111"/>
    <s v="['documentation', 'drama', 'history', 'war', 'action']"/>
    <s v="['TR']"/>
    <n v="2"/>
    <s v="tt9244578"/>
    <n v="7.9"/>
    <n v="22045"/>
  </r>
  <r>
    <x v="3254"/>
    <x v="1"/>
    <x v="62"/>
    <x v="10"/>
    <x v="111"/>
    <s v="['documentation', 'drama', 'history', 'romance', 'war']"/>
    <s v="['GB']"/>
    <n v="1"/>
    <s v="tt7949606"/>
    <n v="7.3"/>
    <n v="8096"/>
  </r>
  <r>
    <x v="3255"/>
    <x v="0"/>
    <x v="63"/>
    <x v="5"/>
    <x v="83"/>
    <s v="['horror', 'drama', 'fantasy', 'european']"/>
    <s v="['FR']"/>
    <m/>
    <s v="tt10675724"/>
    <n v="5.3"/>
    <n v="6710"/>
  </r>
  <r>
    <x v="3256"/>
    <x v="0"/>
    <x v="63"/>
    <x v="4"/>
    <x v="2"/>
    <s v="['drama', 'european']"/>
    <s v="['US', 'IT']"/>
    <m/>
    <s v="tt10627584"/>
    <n v="6.8"/>
    <n v="14021"/>
  </r>
  <r>
    <x v="3257"/>
    <x v="1"/>
    <x v="63"/>
    <x v="2"/>
    <x v="46"/>
    <s v="['scifi', 'action', 'drama', 'animation']"/>
    <s v="['JP']"/>
    <n v="1"/>
    <s v="tt11405390"/>
    <n v="7.3"/>
    <n v="2284"/>
  </r>
  <r>
    <x v="3258"/>
    <x v="1"/>
    <x v="62"/>
    <x v="10"/>
    <x v="183"/>
    <s v="['drama', 'comedy', 'crime', 'romance']"/>
    <s v="['DE']"/>
    <n v="3"/>
    <s v="tt9184994"/>
    <n v="7.9"/>
    <n v="30734"/>
  </r>
  <r>
    <x v="3259"/>
    <x v="0"/>
    <x v="62"/>
    <x v="5"/>
    <x v="80"/>
    <s v="['drama', 'european']"/>
    <s v="['US', 'FR', 'SE', 'GB', 'DE', 'DK', 'CA']"/>
    <m/>
    <s v="tt6515910"/>
    <n v="6.4"/>
    <n v="3515"/>
  </r>
  <r>
    <x v="3260"/>
    <x v="0"/>
    <x v="63"/>
    <x v="5"/>
    <x v="165"/>
    <s v="['fantasy', 'comedy', 'family', 'scifi', 'animation', 'action']"/>
    <s v="['US']"/>
    <m/>
    <s v="tt11604750"/>
    <n v="6.4"/>
    <n v="80"/>
  </r>
  <r>
    <x v="3261"/>
    <x v="1"/>
    <x v="63"/>
    <x v="10"/>
    <x v="116"/>
    <s v="['scifi', 'thriller', 'drama']"/>
    <s v="['DE']"/>
    <n v="2"/>
    <s v="tt9849210"/>
    <n v="6.8"/>
    <n v="9346"/>
  </r>
  <r>
    <x v="3262"/>
    <x v="0"/>
    <x v="63"/>
    <x v="5"/>
    <x v="37"/>
    <s v="['drama', 'thriller', 'horror']"/>
    <s v="['US']"/>
    <m/>
    <s v="tt10303430"/>
    <n v="5.5"/>
    <n v="8113"/>
  </r>
  <r>
    <x v="3263"/>
    <x v="0"/>
    <x v="63"/>
    <x v="0"/>
    <x v="112"/>
    <s v="['action', 'crime', 'scifi', 'thriller']"/>
    <s v="['US']"/>
    <m/>
    <s v="tt7550000"/>
    <n v="6"/>
    <n v="83973"/>
  </r>
  <r>
    <x v="3264"/>
    <x v="1"/>
    <x v="63"/>
    <x v="10"/>
    <x v="126"/>
    <s v="['crime', 'documentation']"/>
    <s v="['US']"/>
    <n v="1"/>
    <s v="tt12588372"/>
    <n v="7.1"/>
    <n v="7215"/>
  </r>
  <r>
    <x v="3265"/>
    <x v="1"/>
    <x v="63"/>
    <x v="10"/>
    <x v="4"/>
    <s v="['comedy', 'drama']"/>
    <s v="['US']"/>
    <n v="2"/>
    <s v="tt10037034"/>
    <n v="7.3"/>
    <n v="2641"/>
  </r>
  <r>
    <x v="3266"/>
    <x v="1"/>
    <x v="62"/>
    <x v="2"/>
    <x v="163"/>
    <s v="['action', 'comedy', 'drama', 'fantasy', 'horror', 'romance', 'scifi']"/>
    <s v="['KR']"/>
    <n v="1"/>
    <s v="tt10220588"/>
    <n v="8.1999999999999993"/>
    <n v="7832"/>
  </r>
  <r>
    <x v="3267"/>
    <x v="1"/>
    <x v="63"/>
    <x v="2"/>
    <x v="65"/>
    <s v="['romance', 'comedy', 'drama']"/>
    <s v="['US']"/>
    <n v="1"/>
    <s v="tt9164986"/>
    <n v="7.5"/>
    <n v="4160"/>
  </r>
  <r>
    <x v="3268"/>
    <x v="1"/>
    <x v="62"/>
    <x v="2"/>
    <x v="27"/>
    <s v="['drama', 'comedy', 'romance']"/>
    <s v="['KR']"/>
    <n v="2"/>
    <s v="tt9899340"/>
    <n v="7.7"/>
    <n v="3665"/>
  </r>
  <r>
    <x v="3269"/>
    <x v="0"/>
    <x v="62"/>
    <x v="1"/>
    <x v="13"/>
    <s v="['comedy', 'scifi', 'action']"/>
    <s v="['US']"/>
    <m/>
    <s v="tt8179388"/>
    <n v="5.2"/>
    <n v="23651"/>
  </r>
  <r>
    <x v="3270"/>
    <x v="1"/>
    <x v="63"/>
    <x v="10"/>
    <x v="186"/>
    <s v="['drama', 'thriller']"/>
    <s v="['MX']"/>
    <n v="2"/>
    <s v="tt11937662"/>
    <n v="6.9"/>
    <n v="8235"/>
  </r>
  <r>
    <x v="3271"/>
    <x v="1"/>
    <x v="62"/>
    <x v="9"/>
    <x v="46"/>
    <s v="['animation', 'scifi', 'action', 'comedy', 'drama', 'fantasy', 'thriller']"/>
    <s v="['ES']"/>
    <n v="2"/>
    <s v="tt8022978"/>
    <n v="6.5"/>
    <n v="585"/>
  </r>
  <r>
    <x v="3272"/>
    <x v="0"/>
    <x v="63"/>
    <x v="0"/>
    <x v="86"/>
    <s v="['horror', 'thriller']"/>
    <s v="['TH', 'US']"/>
    <m/>
    <s v="tt1830643"/>
    <n v="4.4000000000000004"/>
    <n v="6041"/>
  </r>
  <r>
    <x v="3273"/>
    <x v="1"/>
    <x v="62"/>
    <x v="10"/>
    <x v="85"/>
    <s v="['thriller', 'crime', 'drama']"/>
    <s v="['LU']"/>
    <n v="2"/>
    <s v="tt10483610"/>
    <n v="6.6"/>
    <n v="4355"/>
  </r>
  <r>
    <x v="3274"/>
    <x v="0"/>
    <x v="63"/>
    <x v="5"/>
    <x v="20"/>
    <s v="['fantasy', 'thriller', 'drama']"/>
    <s v="['US']"/>
    <m/>
    <s v="tt11390036"/>
    <n v="5.8"/>
    <n v="15029"/>
  </r>
  <r>
    <x v="3275"/>
    <x v="0"/>
    <x v="62"/>
    <x v="4"/>
    <x v="3"/>
    <s v="['drama', 'history']"/>
    <s v="['US']"/>
    <m/>
    <s v="tt4807408"/>
    <n v="7.3"/>
    <n v="16441"/>
  </r>
  <r>
    <x v="3276"/>
    <x v="1"/>
    <x v="62"/>
    <x v="10"/>
    <x v="128"/>
    <s v="['comedy', 'drama', 'romance']"/>
    <s v="['NO']"/>
    <n v="2"/>
    <s v="tt10069398"/>
    <n v="7.7"/>
    <n v="13670"/>
  </r>
  <r>
    <x v="3277"/>
    <x v="1"/>
    <x v="62"/>
    <x v="10"/>
    <x v="73"/>
    <s v="['drama', 'crime', 'thriller']"/>
    <s v="['SE']"/>
    <n v="1"/>
    <s v="tt8686106"/>
    <n v="7.5"/>
    <n v="21077"/>
  </r>
  <r>
    <x v="3278"/>
    <x v="1"/>
    <x v="63"/>
    <x v="10"/>
    <x v="66"/>
    <s v="['documentation']"/>
    <s v="['US']"/>
    <n v="1"/>
    <s v="tt11390530"/>
    <n v="6.9"/>
    <n v="3177"/>
  </r>
  <r>
    <x v="3279"/>
    <x v="0"/>
    <x v="63"/>
    <x v="4"/>
    <x v="45"/>
    <s v="['thriller', 'horror', 'fantasy', 'comedy']"/>
    <s v="['US']"/>
    <m/>
    <s v="tt10682266"/>
    <n v="5.2"/>
    <n v="47588"/>
  </r>
  <r>
    <x v="3280"/>
    <x v="1"/>
    <x v="63"/>
    <x v="7"/>
    <x v="136"/>
    <s v="['comedy', 'family', 'animation']"/>
    <s v="['US']"/>
    <n v="3"/>
    <s v="tt13488080"/>
    <n v="6.4"/>
    <n v="116"/>
  </r>
  <r>
    <x v="3281"/>
    <x v="0"/>
    <x v="62"/>
    <x v="5"/>
    <x v="18"/>
    <s v="['thriller', 'drama']"/>
    <s v="['US']"/>
    <m/>
    <s v="tt9419834"/>
    <n v="4.4000000000000004"/>
    <n v="21011"/>
  </r>
  <r>
    <x v="3282"/>
    <x v="1"/>
    <x v="63"/>
    <x v="10"/>
    <x v="128"/>
    <s v="['thriller', 'drama', 'horror']"/>
    <s v="['JP']"/>
    <n v="1"/>
    <s v="tt12313914"/>
    <n v="6.1"/>
    <n v="4467"/>
  </r>
  <r>
    <x v="3283"/>
    <x v="0"/>
    <x v="63"/>
    <x v="4"/>
    <x v="79"/>
    <s v="['drama', 'action', 'comedy']"/>
    <s v="['IN']"/>
    <m/>
    <s v="tt9537292"/>
    <n v="7.5"/>
    <n v="14839"/>
  </r>
  <r>
    <x v="3284"/>
    <x v="0"/>
    <x v="62"/>
    <x v="5"/>
    <x v="49"/>
    <s v="['music']"/>
    <s v="['CZ', 'FR', 'GB']"/>
    <m/>
    <s v="tt10516984"/>
    <m/>
    <m/>
  </r>
  <r>
    <x v="3285"/>
    <x v="0"/>
    <x v="63"/>
    <x v="4"/>
    <x v="163"/>
    <s v="['comedy', 'romance', 'scifi']"/>
    <s v="['US']"/>
    <m/>
    <s v="tt10324166"/>
    <n v="7"/>
    <n v="5211"/>
  </r>
  <r>
    <x v="3286"/>
    <x v="0"/>
    <x v="63"/>
    <x v="5"/>
    <x v="135"/>
    <s v="['thriller', 'horror', 'drama']"/>
    <s v="['NO', 'FI']"/>
    <m/>
    <s v="tt11284280"/>
    <n v="5.0999999999999996"/>
    <n v="9608"/>
  </r>
  <r>
    <x v="3287"/>
    <x v="0"/>
    <x v="63"/>
    <x v="5"/>
    <x v="2"/>
    <s v="['thriller', 'action', 'crime', 'drama']"/>
    <s v="['ES']"/>
    <m/>
    <s v="tt11127690"/>
    <n v="5.7"/>
    <n v="12092"/>
  </r>
  <r>
    <x v="3288"/>
    <x v="1"/>
    <x v="62"/>
    <x v="10"/>
    <x v="48"/>
    <s v="['comedy', 'drama']"/>
    <s v="['US']"/>
    <n v="2"/>
    <s v="tt9381622"/>
    <n v="7.6"/>
    <n v="9202"/>
  </r>
  <r>
    <x v="3289"/>
    <x v="1"/>
    <x v="62"/>
    <x v="2"/>
    <x v="186"/>
    <s v="['crime', 'family', 'documentation']"/>
    <s v="['US']"/>
    <n v="1"/>
    <s v="tt10376904"/>
    <n v="6.3"/>
    <n v="1030"/>
  </r>
  <r>
    <x v="3290"/>
    <x v="1"/>
    <x v="63"/>
    <x v="10"/>
    <x v="168"/>
    <s v="['drama', 'romance']"/>
    <s v="['KR']"/>
    <n v="1"/>
    <s v="tt11239552"/>
    <n v="8.1999999999999993"/>
    <n v="12030"/>
  </r>
  <r>
    <x v="3291"/>
    <x v="0"/>
    <x v="62"/>
    <x v="5"/>
    <x v="51"/>
    <s v="['drama', 'action', 'crime', 'scifi', 'thriller']"/>
    <s v="['US']"/>
    <m/>
    <s v="tt8743064"/>
    <n v="5.2"/>
    <n v="10663"/>
  </r>
  <r>
    <x v="3292"/>
    <x v="1"/>
    <x v="62"/>
    <x v="10"/>
    <x v="48"/>
    <s v="['drama', 'comedy', 'music']"/>
    <s v="['GB']"/>
    <n v="1"/>
    <s v="tt8304498"/>
    <n v="7.1"/>
    <n v="7251"/>
  </r>
  <r>
    <x v="3293"/>
    <x v="1"/>
    <x v="62"/>
    <x v="2"/>
    <x v="105"/>
    <s v="['crime', 'documentation']"/>
    <s v="['GB']"/>
    <n v="1"/>
    <s v="tt9879074"/>
    <n v="6.6"/>
    <n v="10286"/>
  </r>
  <r>
    <x v="3294"/>
    <x v="1"/>
    <x v="63"/>
    <x v="9"/>
    <x v="4"/>
    <s v="['reality']"/>
    <s v="['US']"/>
    <n v="2"/>
    <s v="tt12370124"/>
    <n v="5.3"/>
    <n v="2135"/>
  </r>
  <r>
    <x v="3295"/>
    <x v="0"/>
    <x v="62"/>
    <x v="1"/>
    <x v="113"/>
    <s v="['drama', 'sport']"/>
    <s v="['AU']"/>
    <m/>
    <s v="tt7600382"/>
    <n v="7"/>
    <n v="3865"/>
  </r>
  <r>
    <x v="3296"/>
    <x v="0"/>
    <x v="63"/>
    <x v="0"/>
    <x v="147"/>
    <s v="['documentation', 'music']"/>
    <s v="['US']"/>
    <m/>
    <s v="tt11388580"/>
    <n v="7.4"/>
    <n v="19151"/>
  </r>
  <r>
    <x v="3297"/>
    <x v="0"/>
    <x v="62"/>
    <x v="0"/>
    <x v="167"/>
    <s v="['comedy']"/>
    <s v="['US']"/>
    <m/>
    <s v="tt10810424"/>
    <n v="8.4"/>
    <n v="25687"/>
  </r>
  <r>
    <x v="3298"/>
    <x v="0"/>
    <x v="63"/>
    <x v="0"/>
    <x v="30"/>
    <s v="['horror', 'comedy']"/>
    <s v="['US']"/>
    <m/>
    <s v="tt11024272"/>
    <n v="5.8"/>
    <n v="37462"/>
  </r>
  <r>
    <x v="3299"/>
    <x v="0"/>
    <x v="63"/>
    <x v="4"/>
    <x v="5"/>
    <s v="['romance', 'comedy', 'drama']"/>
    <s v="['US']"/>
    <m/>
    <s v="tt9354842"/>
    <n v="6"/>
    <n v="37072"/>
  </r>
  <r>
    <x v="3300"/>
    <x v="0"/>
    <x v="63"/>
    <x v="0"/>
    <x v="78"/>
    <s v="['comedy', 'drama']"/>
    <s v="['US']"/>
    <m/>
    <s v="tt10642834"/>
    <n v="7.2"/>
    <n v="4940"/>
  </r>
  <r>
    <x v="3301"/>
    <x v="1"/>
    <x v="63"/>
    <x v="10"/>
    <x v="109"/>
    <s v="['drama', 'horror', 'thriller']"/>
    <s v="['TW']"/>
    <n v="1"/>
    <s v="tt13175760"/>
    <n v="6.3"/>
    <n v="496"/>
  </r>
  <r>
    <x v="3302"/>
    <x v="0"/>
    <x v="62"/>
    <x v="0"/>
    <x v="39"/>
    <s v="['thriller', 'action']"/>
    <s v="['US', 'CN', 'TH']"/>
    <m/>
    <s v="tt6644602"/>
    <n v="5.6"/>
    <n v="11115"/>
  </r>
  <r>
    <x v="3303"/>
    <x v="0"/>
    <x v="63"/>
    <x v="1"/>
    <x v="67"/>
    <s v="['comedy', 'animation', 'drama', 'family', 'fantasy']"/>
    <s v="['CA']"/>
    <m/>
    <s v="tt5206260"/>
    <n v="6.3"/>
    <n v="17878"/>
  </r>
  <r>
    <x v="3304"/>
    <x v="1"/>
    <x v="62"/>
    <x v="10"/>
    <x v="36"/>
    <s v="['animation', 'action', 'sport']"/>
    <s v="['JP']"/>
    <n v="2"/>
    <s v="tt9058134"/>
    <n v="8"/>
    <n v="4719"/>
  </r>
  <r>
    <x v="3305"/>
    <x v="0"/>
    <x v="63"/>
    <x v="5"/>
    <x v="130"/>
    <s v="['comedy', 'family', 'european']"/>
    <s v="['IT']"/>
    <m/>
    <s v="tt11559652"/>
    <n v="1.7"/>
    <n v="362"/>
  </r>
  <r>
    <x v="3306"/>
    <x v="1"/>
    <x v="62"/>
    <x v="2"/>
    <x v="139"/>
    <s v="['scifi', 'crime', 'fantasy', 'romance', 'comedy']"/>
    <s v="['KR']"/>
    <n v="1"/>
    <s v="tt10055734"/>
    <n v="7.1"/>
    <n v="2131"/>
  </r>
  <r>
    <x v="3307"/>
    <x v="0"/>
    <x v="62"/>
    <x v="5"/>
    <x v="14"/>
    <s v="['documentation', 'music']"/>
    <s v="['US']"/>
    <m/>
    <s v="tt9358200"/>
    <n v="7.4"/>
    <n v="1771"/>
  </r>
  <r>
    <x v="3308"/>
    <x v="0"/>
    <x v="62"/>
    <x v="1"/>
    <x v="83"/>
    <s v="['comedy', 'drama', 'family', 'romance']"/>
    <s v="['US']"/>
    <m/>
    <s v="tt9252508"/>
    <n v="5.2"/>
    <n v="23071"/>
  </r>
  <r>
    <x v="3309"/>
    <x v="1"/>
    <x v="63"/>
    <x v="10"/>
    <x v="102"/>
    <s v="['crime', 'documentation']"/>
    <s v="['US']"/>
    <n v="1"/>
    <s v="tt11822998"/>
    <n v="8.1"/>
    <n v="10982"/>
  </r>
  <r>
    <x v="3310"/>
    <x v="1"/>
    <x v="63"/>
    <x v="2"/>
    <x v="66"/>
    <s v="['drama', 'comedy', 'romance']"/>
    <s v="['PH']"/>
    <n v="2"/>
    <s v="tt12508898"/>
    <n v="8.5"/>
    <n v="1066"/>
  </r>
  <r>
    <x v="3311"/>
    <x v="0"/>
    <x v="62"/>
    <x v="5"/>
    <x v="41"/>
    <s v="['drama', 'sport']"/>
    <s v="['US']"/>
    <m/>
    <s v="tt8128188"/>
    <n v="6.2"/>
    <n v="8514"/>
  </r>
  <r>
    <x v="3312"/>
    <x v="1"/>
    <x v="63"/>
    <x v="10"/>
    <x v="73"/>
    <s v="['crime', 'drama', 'thriller']"/>
    <s v="['IL']"/>
    <n v="2"/>
    <s v="tt13660638"/>
    <n v="6.7"/>
    <n v="1758"/>
  </r>
  <r>
    <x v="3313"/>
    <x v="1"/>
    <x v="63"/>
    <x v="10"/>
    <x v="50"/>
    <s v="['drama', 'sport']"/>
    <s v="['US']"/>
    <n v="1"/>
    <s v="tt9117054"/>
    <n v="7.6"/>
    <n v="13692"/>
  </r>
  <r>
    <x v="3314"/>
    <x v="0"/>
    <x v="62"/>
    <x v="5"/>
    <x v="84"/>
    <s v="['drama', 'music']"/>
    <s v="['US']"/>
    <m/>
    <s v="tt10016704"/>
    <n v="6.8"/>
    <n v="1000"/>
  </r>
  <r>
    <x v="3315"/>
    <x v="1"/>
    <x v="62"/>
    <x v="2"/>
    <x v="160"/>
    <s v="['drama', 'comedy', 'music']"/>
    <s v="['US']"/>
    <n v="1"/>
    <s v="tt8509922"/>
    <n v="7.6"/>
    <n v="2107"/>
  </r>
  <r>
    <x v="3316"/>
    <x v="1"/>
    <x v="62"/>
    <x v="10"/>
    <x v="50"/>
    <s v="['drama', 'history']"/>
    <s v="['FR']"/>
    <n v="1"/>
    <s v="tt9050352"/>
    <n v="7.6"/>
    <n v="4442"/>
  </r>
  <r>
    <x v="3317"/>
    <x v="0"/>
    <x v="63"/>
    <x v="5"/>
    <x v="90"/>
    <s v="['animation', 'drama', 'scifi', 'thriller', 'action', 'crime']"/>
    <s v="['JP']"/>
    <m/>
    <s v="tt9310328"/>
    <n v="6.5"/>
    <n v="6030"/>
  </r>
  <r>
    <x v="3318"/>
    <x v="0"/>
    <x v="63"/>
    <x v="5"/>
    <x v="139"/>
    <s v="['comedy']"/>
    <s v="['US']"/>
    <m/>
    <s v="tt11738792"/>
    <n v="7.4"/>
    <n v="3595"/>
  </r>
  <r>
    <x v="3319"/>
    <x v="0"/>
    <x v="63"/>
    <x v="4"/>
    <x v="11"/>
    <s v="['romance', 'drama']"/>
    <s v="['US']"/>
    <m/>
    <s v="tt5616176"/>
    <n v="6.2"/>
    <n v="3365"/>
  </r>
  <r>
    <x v="3320"/>
    <x v="0"/>
    <x v="63"/>
    <x v="5"/>
    <x v="135"/>
    <s v="['documentation']"/>
    <s v="['GB', 'US', 'CN']"/>
    <m/>
    <s v="tt11394170"/>
    <n v="6.7"/>
    <n v="2217"/>
  </r>
  <r>
    <x v="3321"/>
    <x v="1"/>
    <x v="63"/>
    <x v="2"/>
    <x v="137"/>
    <s v="['reality', 'documentation', 'romance']"/>
    <s v="['IN', 'US']"/>
    <n v="1"/>
    <s v="tt12580168"/>
    <n v="6.2"/>
    <n v="3049"/>
  </r>
  <r>
    <x v="3322"/>
    <x v="0"/>
    <x v="63"/>
    <x v="1"/>
    <x v="11"/>
    <s v="['documentation', 'history']"/>
    <s v="['CH', 'US']"/>
    <m/>
    <s v="tt10731386"/>
    <n v="7.1"/>
    <n v="1867"/>
  </r>
  <r>
    <x v="3323"/>
    <x v="1"/>
    <x v="62"/>
    <x v="10"/>
    <x v="111"/>
    <s v="['drama', 'crime', 'comedy']"/>
    <s v="['ES']"/>
    <n v="4"/>
    <s v="tt8961508"/>
    <n v="6.8"/>
    <n v="7154"/>
  </r>
  <r>
    <x v="3324"/>
    <x v="0"/>
    <x v="62"/>
    <x v="0"/>
    <x v="81"/>
    <s v="['drama', 'thriller', 'crime']"/>
    <s v="['BR', 'FR', 'ES', 'BE']"/>
    <m/>
    <s v="tt6834140"/>
    <n v="5.9"/>
    <n v="10136"/>
  </r>
  <r>
    <x v="3325"/>
    <x v="0"/>
    <x v="62"/>
    <x v="5"/>
    <x v="112"/>
    <s v="['comedy', 'drama', 'european']"/>
    <s v="['FR']"/>
    <m/>
    <s v="tt8783532"/>
    <n v="6.5"/>
    <n v="2563"/>
  </r>
  <r>
    <x v="3326"/>
    <x v="1"/>
    <x v="63"/>
    <x v="8"/>
    <x v="176"/>
    <s v="['scifi', 'music', 'comedy', 'drama', 'family', 'fantasy', 'documentation']"/>
    <s v="['US']"/>
    <n v="1"/>
    <s v="tt10183988"/>
    <n v="8.4"/>
    <n v="9461"/>
  </r>
  <r>
    <x v="3327"/>
    <x v="0"/>
    <x v="63"/>
    <x v="0"/>
    <x v="2"/>
    <s v="['horror', 'thriller', 'fantasy', 'war']"/>
    <s v="['GB']"/>
    <m/>
    <s v="tt6508228"/>
    <n v="5.5"/>
    <n v="9701"/>
  </r>
  <r>
    <x v="3328"/>
    <x v="0"/>
    <x v="62"/>
    <x v="5"/>
    <x v="78"/>
    <s v="['crime', 'comedy', 'action']"/>
    <s v="['JP']"/>
    <m/>
    <s v="tt8676426"/>
    <n v="6.5"/>
    <n v="1689"/>
  </r>
  <r>
    <x v="3329"/>
    <x v="1"/>
    <x v="63"/>
    <x v="10"/>
    <x v="50"/>
    <s v="['crime', 'drama', 'thriller']"/>
    <s v="['MX', 'ES']"/>
    <n v="1"/>
    <s v="tt10311932"/>
    <n v="6.3"/>
    <n v="4718"/>
  </r>
  <r>
    <x v="3330"/>
    <x v="0"/>
    <x v="63"/>
    <x v="5"/>
    <x v="35"/>
    <s v="['thriller', 'action', 'crime', 'drama']"/>
    <s v="['KR']"/>
    <m/>
    <s v="tt12792418"/>
    <n v="6.7"/>
    <n v="6484"/>
  </r>
  <r>
    <x v="3331"/>
    <x v="0"/>
    <x v="62"/>
    <x v="4"/>
    <x v="28"/>
    <s v="['romance', 'comedy']"/>
    <s v="['US']"/>
    <m/>
    <s v="tt8201170"/>
    <n v="5.8"/>
    <n v="37913"/>
  </r>
  <r>
    <x v="3332"/>
    <x v="0"/>
    <x v="62"/>
    <x v="5"/>
    <x v="37"/>
    <s v="['comedy']"/>
    <s v="['US']"/>
    <m/>
    <s v="tt8861802"/>
    <n v="3"/>
    <n v="1097"/>
  </r>
  <r>
    <x v="3333"/>
    <x v="0"/>
    <x v="63"/>
    <x v="3"/>
    <x v="18"/>
    <s v="['animation', 'action', 'family']"/>
    <s v="['BE', 'FR']"/>
    <m/>
    <s v="tt9204164"/>
    <n v="5.8"/>
    <n v="2609"/>
  </r>
  <r>
    <x v="3334"/>
    <x v="1"/>
    <x v="63"/>
    <x v="2"/>
    <x v="130"/>
    <s v="['drama', 'action', 'fantasy', 'horror']"/>
    <s v="['KR']"/>
    <n v="1"/>
    <s v="tt13273826"/>
    <n v="8"/>
    <n v="5552"/>
  </r>
  <r>
    <x v="3335"/>
    <x v="0"/>
    <x v="63"/>
    <x v="3"/>
    <x v="54"/>
    <s v="['music', 'animation', 'family']"/>
    <s v="['US']"/>
    <m/>
    <s v="tt12767498"/>
    <n v="5.4"/>
    <n v="442"/>
  </r>
  <r>
    <x v="3336"/>
    <x v="0"/>
    <x v="62"/>
    <x v="1"/>
    <x v="18"/>
    <s v="['documentation']"/>
    <s v="['US']"/>
    <m/>
    <s v="tt5795282"/>
    <n v="7.6"/>
    <n v="1507"/>
  </r>
  <r>
    <x v="3337"/>
    <x v="1"/>
    <x v="63"/>
    <x v="10"/>
    <x v="70"/>
    <s v="['drama', 'history']"/>
    <s v="['US']"/>
    <n v="1"/>
    <s v="tt8771910"/>
    <n v="7.3"/>
    <n v="11586"/>
  </r>
  <r>
    <x v="3338"/>
    <x v="1"/>
    <x v="62"/>
    <x v="10"/>
    <x v="116"/>
    <s v="['scifi', 'drama', 'horror']"/>
    <s v="['US']"/>
    <n v="1"/>
    <s v="tt7403736"/>
    <n v="6.1"/>
    <n v="13531"/>
  </r>
  <r>
    <x v="3339"/>
    <x v="1"/>
    <x v="62"/>
    <x v="10"/>
    <x v="42"/>
    <s v="['drama', 'comedy']"/>
    <s v="['JP']"/>
    <n v="2"/>
    <s v="tt10477528"/>
    <n v="7.7"/>
    <n v="6052"/>
  </r>
  <r>
    <x v="3340"/>
    <x v="0"/>
    <x v="63"/>
    <x v="0"/>
    <x v="86"/>
    <s v="['comedy', 'drama']"/>
    <s v="['US']"/>
    <m/>
    <s v="tt8431078"/>
    <n v="4.4000000000000004"/>
    <n v="2782"/>
  </r>
  <r>
    <x v="3341"/>
    <x v="0"/>
    <x v="62"/>
    <x v="4"/>
    <x v="1"/>
    <s v="['comedy', 'drama', 'sport']"/>
    <s v="['US', 'GB']"/>
    <m/>
    <s v="tt5125894"/>
    <n v="6"/>
    <n v="6085"/>
  </r>
  <r>
    <x v="3342"/>
    <x v="0"/>
    <x v="62"/>
    <x v="5"/>
    <x v="4"/>
    <s v="['comedy']"/>
    <s v="['US']"/>
    <m/>
    <s v="tt10376068"/>
    <m/>
    <m/>
  </r>
  <r>
    <x v="3343"/>
    <x v="1"/>
    <x v="63"/>
    <x v="8"/>
    <x v="129"/>
    <s v="['family', 'comedy', 'drama']"/>
    <s v="['US']"/>
    <n v="2"/>
    <s v="tt8690518"/>
    <n v="7.3"/>
    <n v="3786"/>
  </r>
  <r>
    <x v="3344"/>
    <x v="1"/>
    <x v="63"/>
    <x v="6"/>
    <x v="70"/>
    <s v="['fantasy', 'action', 'family', 'scifi']"/>
    <s v="['GB']"/>
    <n v="1"/>
    <s v="tt8741648"/>
    <n v="5.9"/>
    <n v="7376"/>
  </r>
  <r>
    <x v="3345"/>
    <x v="0"/>
    <x v="62"/>
    <x v="0"/>
    <x v="86"/>
    <s v="['thriller', 'action', 'drama']"/>
    <s v="['GB', 'US']"/>
    <m/>
    <s v="tt6896584"/>
    <n v="5.7"/>
    <n v="24063"/>
  </r>
  <r>
    <x v="3346"/>
    <x v="0"/>
    <x v="63"/>
    <x v="4"/>
    <x v="183"/>
    <s v="['documentation']"/>
    <s v="['GB']"/>
    <m/>
    <s v="tt12987838"/>
    <n v="6.8"/>
    <n v="442"/>
  </r>
  <r>
    <x v="3347"/>
    <x v="1"/>
    <x v="62"/>
    <x v="2"/>
    <x v="163"/>
    <s v="['drama']"/>
    <s v="['KR']"/>
    <n v="1"/>
    <s v="tt11377920"/>
    <n v="7.7"/>
    <n v="129"/>
  </r>
  <r>
    <x v="3348"/>
    <x v="0"/>
    <x v="63"/>
    <x v="5"/>
    <x v="40"/>
    <s v="['drama', 'romance', 'history', 'music']"/>
    <s v="['AU']"/>
    <m/>
    <s v="tt9185316"/>
    <n v="6.6"/>
    <n v="2205"/>
  </r>
  <r>
    <x v="3349"/>
    <x v="1"/>
    <x v="63"/>
    <x v="10"/>
    <x v="106"/>
    <s v="['thriller', 'drama']"/>
    <s v="['US']"/>
    <n v="1"/>
    <s v="tt10767748"/>
    <n v="5.9"/>
    <n v="9115"/>
  </r>
  <r>
    <x v="3350"/>
    <x v="1"/>
    <x v="62"/>
    <x v="5"/>
    <x v="71"/>
    <s v="['thriller', 'crime', 'drama', 'scifi']"/>
    <s v="['CO']"/>
    <n v="1"/>
    <s v="tt9641192"/>
    <n v="7.3"/>
    <n v="2481"/>
  </r>
  <r>
    <x v="3351"/>
    <x v="1"/>
    <x v="62"/>
    <x v="5"/>
    <x v="130"/>
    <s v="['comedy', 'drama', 'romance']"/>
    <s v="['KR']"/>
    <n v="1"/>
    <s v="tt9130542"/>
    <n v="8"/>
    <n v="5034"/>
  </r>
  <r>
    <x v="3352"/>
    <x v="1"/>
    <x v="62"/>
    <x v="6"/>
    <x v="4"/>
    <s v="['comedy', 'drama', 'family']"/>
    <s v="['US']"/>
    <n v="2"/>
    <s v="tt9039142"/>
    <n v="6"/>
    <n v="2843"/>
  </r>
  <r>
    <x v="3353"/>
    <x v="0"/>
    <x v="63"/>
    <x v="1"/>
    <x v="39"/>
    <s v="['animation', 'comedy', 'drama', 'family', 'fantasy', 'scifi']"/>
    <s v="['JP']"/>
    <m/>
    <s v="tt13428402"/>
    <n v="7.7"/>
    <n v="3594"/>
  </r>
  <r>
    <x v="3354"/>
    <x v="1"/>
    <x v="63"/>
    <x v="5"/>
    <x v="110"/>
    <s v="['documentation', 'history', 'crime']"/>
    <s v="['IT']"/>
    <n v="1"/>
    <s v="tt13731400"/>
    <n v="7.8"/>
    <n v="1488"/>
  </r>
  <r>
    <x v="3355"/>
    <x v="1"/>
    <x v="62"/>
    <x v="10"/>
    <x v="66"/>
    <s v="['drama']"/>
    <s v="['KR']"/>
    <n v="2"/>
    <s v="tt10027990"/>
    <n v="6.6"/>
    <n v="1164"/>
  </r>
  <r>
    <x v="3356"/>
    <x v="0"/>
    <x v="63"/>
    <x v="11"/>
    <x v="39"/>
    <s v="['drama', 'european']"/>
    <s v="['FR']"/>
    <m/>
    <s v="tt9196192"/>
    <n v="3.3"/>
    <n v="30030"/>
  </r>
  <r>
    <x v="3357"/>
    <x v="1"/>
    <x v="63"/>
    <x v="2"/>
    <x v="46"/>
    <s v="['scifi', 'animation', 'action', 'fantasy']"/>
    <s v="['JP']"/>
    <n v="1"/>
    <s v="tt12013558"/>
    <n v="7.2"/>
    <n v="2478"/>
  </r>
  <r>
    <x v="3358"/>
    <x v="1"/>
    <x v="62"/>
    <x v="9"/>
    <x v="46"/>
    <s v="['action', 'crime', 'animation', 'thriller', 'family']"/>
    <s v="['US']"/>
    <n v="4"/>
    <s v="tt7042146"/>
    <n v="7.9"/>
    <n v="5557"/>
  </r>
  <r>
    <x v="3359"/>
    <x v="0"/>
    <x v="62"/>
    <x v="5"/>
    <x v="62"/>
    <s v="['drama', 'thriller', 'crime', 'horror']"/>
    <s v="['JP']"/>
    <m/>
    <s v="tt10589914"/>
    <n v="6.3"/>
    <n v="2460"/>
  </r>
  <r>
    <x v="3360"/>
    <x v="1"/>
    <x v="63"/>
    <x v="10"/>
    <x v="109"/>
    <s v="['animation', 'action', 'drama', 'war']"/>
    <s v="['US']"/>
    <n v="1"/>
    <s v="tt9308682"/>
    <n v="7.6"/>
    <n v="5942"/>
  </r>
  <r>
    <x v="3361"/>
    <x v="1"/>
    <x v="63"/>
    <x v="10"/>
    <x v="181"/>
    <s v="['crime', 'documentation']"/>
    <s v="['US']"/>
    <n v="1"/>
    <s v="tt11963042"/>
    <n v="7.1"/>
    <n v="3096"/>
  </r>
  <r>
    <x v="3362"/>
    <x v="0"/>
    <x v="62"/>
    <x v="5"/>
    <x v="152"/>
    <s v="['comedy']"/>
    <s v="['US']"/>
    <m/>
    <s v="tt10377036"/>
    <n v="7.3"/>
    <n v="986"/>
  </r>
  <r>
    <x v="3363"/>
    <x v="0"/>
    <x v="62"/>
    <x v="1"/>
    <x v="113"/>
    <s v="['animation', 'action', 'fantasy', 'family']"/>
    <s v="['JP']"/>
    <m/>
    <s v="tt8856470"/>
    <n v="5.7"/>
    <n v="5384"/>
  </r>
  <r>
    <x v="3364"/>
    <x v="1"/>
    <x v="62"/>
    <x v="10"/>
    <x v="109"/>
    <s v="['scifi', 'romance', 'comedy', 'drama']"/>
    <s v="['KR']"/>
    <n v="2"/>
    <s v="tt9145880"/>
    <n v="6.8"/>
    <n v="5262"/>
  </r>
  <r>
    <x v="3365"/>
    <x v="0"/>
    <x v="63"/>
    <x v="0"/>
    <x v="83"/>
    <s v="['comedy', 'drama']"/>
    <s v="['US']"/>
    <m/>
    <s v="tt7970348"/>
    <n v="4.7"/>
    <n v="3380"/>
  </r>
  <r>
    <x v="3366"/>
    <x v="0"/>
    <x v="63"/>
    <x v="0"/>
    <x v="117"/>
    <s v="['drama']"/>
    <s v="['US']"/>
    <m/>
    <s v="tt10199914"/>
    <n v="6.8"/>
    <n v="14938"/>
  </r>
  <r>
    <x v="3367"/>
    <x v="1"/>
    <x v="63"/>
    <x v="10"/>
    <x v="104"/>
    <s v="['drama', 'music', 'thriller']"/>
    <s v="['FR', 'US']"/>
    <n v="1"/>
    <s v="tt7322210"/>
    <n v="7.1"/>
    <n v="2908"/>
  </r>
  <r>
    <x v="3368"/>
    <x v="1"/>
    <x v="63"/>
    <x v="10"/>
    <x v="128"/>
    <s v="['comedy', 'drama', 'romance']"/>
    <s v="['SE']"/>
    <n v="2"/>
    <s v="tt10888876"/>
    <n v="7.4"/>
    <n v="7896"/>
  </r>
  <r>
    <x v="3369"/>
    <x v="1"/>
    <x v="62"/>
    <x v="5"/>
    <x v="163"/>
    <s v="['drama', 'action', 'romance', 'fantasy', 'history']"/>
    <s v="['KR']"/>
    <n v="3"/>
    <s v="tt8750956"/>
    <n v="8.3000000000000007"/>
    <n v="4200"/>
  </r>
  <r>
    <x v="3370"/>
    <x v="0"/>
    <x v="62"/>
    <x v="4"/>
    <x v="28"/>
    <s v="['comedy', 'romance']"/>
    <s v="['US']"/>
    <m/>
    <s v="tt1950235"/>
    <n v="5.8"/>
    <n v="21515"/>
  </r>
  <r>
    <x v="3371"/>
    <x v="0"/>
    <x v="63"/>
    <x v="0"/>
    <x v="127"/>
    <s v="['thriller', 'action']"/>
    <s v="['CA']"/>
    <m/>
    <s v="tt10307440"/>
    <n v="6"/>
    <n v="8675"/>
  </r>
  <r>
    <x v="3372"/>
    <x v="1"/>
    <x v="63"/>
    <x v="10"/>
    <x v="111"/>
    <s v="['thriller', 'crime', 'drama']"/>
    <s v="['ES']"/>
    <n v="1"/>
    <s v="tt9731242"/>
    <n v="6.8"/>
    <n v="8848"/>
  </r>
  <r>
    <x v="3373"/>
    <x v="0"/>
    <x v="63"/>
    <x v="5"/>
    <x v="63"/>
    <s v="['documentation']"/>
    <s v="['US']"/>
    <m/>
    <s v="tt8637504"/>
    <n v="8.1999999999999993"/>
    <n v="5301"/>
  </r>
  <r>
    <x v="3374"/>
    <x v="0"/>
    <x v="63"/>
    <x v="5"/>
    <x v="18"/>
    <s v="['drama', 'fantasy', 'thriller', 'action', 'comedy', 'scifi']"/>
    <s v="['FR']"/>
    <m/>
    <s v="tt10345590"/>
    <n v="5.8"/>
    <n v="5047"/>
  </r>
  <r>
    <x v="3375"/>
    <x v="0"/>
    <x v="62"/>
    <x v="5"/>
    <x v="7"/>
    <s v="['drama', 'history', 'sport', 'thriller', 'european']"/>
    <s v="['PL']"/>
    <m/>
    <s v="tt6445414"/>
    <n v="6.2"/>
    <n v="10411"/>
  </r>
  <r>
    <x v="3376"/>
    <x v="0"/>
    <x v="63"/>
    <x v="5"/>
    <x v="145"/>
    <s v="['comedy']"/>
    <s v="['GB', 'US']"/>
    <m/>
    <s v="tt13567480"/>
    <n v="6.8"/>
    <n v="38301"/>
  </r>
  <r>
    <x v="3377"/>
    <x v="0"/>
    <x v="63"/>
    <x v="5"/>
    <x v="109"/>
    <s v="['comedy']"/>
    <s v="['US']"/>
    <m/>
    <s v="tt11474156"/>
    <n v="6.1"/>
    <n v="4072"/>
  </r>
  <r>
    <x v="3378"/>
    <x v="0"/>
    <x v="62"/>
    <x v="0"/>
    <x v="11"/>
    <s v="['crime', 'drama', 'comedy']"/>
    <s v="['US']"/>
    <m/>
    <s v="tt7558302"/>
    <n v="5.4"/>
    <n v="5596"/>
  </r>
  <r>
    <x v="3379"/>
    <x v="1"/>
    <x v="62"/>
    <x v="6"/>
    <x v="46"/>
    <s v="['scifi', 'music', 'animation', 'drama']"/>
    <s v="['JP']"/>
    <n v="1"/>
    <s v="tt8107988"/>
    <n v="7.8"/>
    <n v="1979"/>
  </r>
  <r>
    <x v="3380"/>
    <x v="1"/>
    <x v="63"/>
    <x v="10"/>
    <x v="71"/>
    <s v="['scifi', 'drama', 'fantasy', 'horror']"/>
    <s v="['FR']"/>
    <n v="1"/>
    <s v="tt11829316"/>
    <n v="5.6"/>
    <n v="1234"/>
  </r>
  <r>
    <x v="3381"/>
    <x v="0"/>
    <x v="63"/>
    <x v="1"/>
    <x v="37"/>
    <s v="['documentation']"/>
    <s v="['US']"/>
    <m/>
    <s v="tt12221748"/>
    <n v="6.8"/>
    <n v="6305"/>
  </r>
  <r>
    <x v="3382"/>
    <x v="0"/>
    <x v="62"/>
    <x v="5"/>
    <x v="145"/>
    <s v="['drama', 'family', 'horror', 'action', 'fantasy', 'animation', 'comedy', 'scifi', 'thriller']"/>
    <s v="['US']"/>
    <m/>
    <s v="tt6744342"/>
    <n v="7.4"/>
    <n v="5656"/>
  </r>
  <r>
    <x v="3383"/>
    <x v="1"/>
    <x v="62"/>
    <x v="10"/>
    <x v="50"/>
    <s v="['crime', 'thriller', 'drama']"/>
    <s v="['IT']"/>
    <n v="1"/>
    <s v="tt10549212"/>
    <n v="7.2"/>
    <n v="3032"/>
  </r>
  <r>
    <x v="3384"/>
    <x v="0"/>
    <x v="63"/>
    <x v="4"/>
    <x v="7"/>
    <s v="['documentation', 'crime', 'sport']"/>
    <s v="['US']"/>
    <m/>
    <s v="tt11905462"/>
    <n v="7.6"/>
    <n v="10544"/>
  </r>
  <r>
    <x v="3385"/>
    <x v="1"/>
    <x v="62"/>
    <x v="10"/>
    <x v="50"/>
    <s v="['documentation', 'crime']"/>
    <s v="['BR']"/>
    <n v="1"/>
    <s v="tt10243692"/>
    <n v="7.6"/>
    <n v="1671"/>
  </r>
  <r>
    <x v="3386"/>
    <x v="1"/>
    <x v="62"/>
    <x v="5"/>
    <x v="104"/>
    <s v="['animation', 'comedy', 'family', 'horror', 'scifi']"/>
    <s v="['US']"/>
    <n v="4"/>
    <s v="tt8914012"/>
    <n v="7.3"/>
    <n v="1293"/>
  </r>
  <r>
    <x v="3387"/>
    <x v="1"/>
    <x v="63"/>
    <x v="10"/>
    <x v="48"/>
    <s v="['action', 'scifi', 'animation', 'drama']"/>
    <s v="['JP']"/>
    <n v="1"/>
    <s v="tt12031040"/>
    <n v="6.4"/>
    <n v="2922"/>
  </r>
  <r>
    <x v="3388"/>
    <x v="0"/>
    <x v="62"/>
    <x v="5"/>
    <x v="67"/>
    <s v="['comedy', 'drama', 'european']"/>
    <s v="['FR']"/>
    <m/>
    <s v="tt9632590"/>
    <n v="5.6"/>
    <n v="4911"/>
  </r>
  <r>
    <x v="3389"/>
    <x v="0"/>
    <x v="63"/>
    <x v="5"/>
    <x v="37"/>
    <s v="['documentation', 'history']"/>
    <s v="['US']"/>
    <m/>
    <s v="tt11753730"/>
    <n v="7.4"/>
    <n v="228"/>
  </r>
  <r>
    <x v="3390"/>
    <x v="0"/>
    <x v="62"/>
    <x v="5"/>
    <x v="83"/>
    <s v="['comedy', 'drama', 'european']"/>
    <s v="['ES']"/>
    <m/>
    <s v="tt9063902"/>
    <n v="7.2"/>
    <n v="6492"/>
  </r>
  <r>
    <x v="3391"/>
    <x v="1"/>
    <x v="63"/>
    <x v="10"/>
    <x v="50"/>
    <s v="['documentation']"/>
    <s v="['US']"/>
    <n v="1"/>
    <s v="tt12190580"/>
    <n v="8.6999999999999993"/>
    <n v="2276"/>
  </r>
  <r>
    <x v="3392"/>
    <x v="1"/>
    <x v="62"/>
    <x v="10"/>
    <x v="139"/>
    <s v="['documentation', 'crime']"/>
    <s v="['ES']"/>
    <n v="1"/>
    <s v="tt8035424"/>
    <n v="7.1"/>
    <n v="2127"/>
  </r>
  <r>
    <x v="3393"/>
    <x v="1"/>
    <x v="62"/>
    <x v="5"/>
    <x v="109"/>
    <s v="['drama']"/>
    <s v="['DE']"/>
    <n v="1"/>
    <s v="tt11053220"/>
    <n v="6.2"/>
    <n v="2637"/>
  </r>
  <r>
    <x v="3394"/>
    <x v="0"/>
    <x v="63"/>
    <x v="4"/>
    <x v="123"/>
    <s v="['romance', 'drama']"/>
    <s v="['US']"/>
    <m/>
    <s v="tt4257940"/>
    <n v="6.1"/>
    <n v="4578"/>
  </r>
  <r>
    <x v="3395"/>
    <x v="1"/>
    <x v="63"/>
    <x v="10"/>
    <x v="93"/>
    <s v="['thriller', 'horror']"/>
    <s v="['KR']"/>
    <n v="1"/>
    <s v="tt12929796"/>
    <n v="5.7"/>
    <n v="882"/>
  </r>
  <r>
    <x v="3396"/>
    <x v="0"/>
    <x v="63"/>
    <x v="5"/>
    <x v="39"/>
    <s v="['documentation', 'crime']"/>
    <s v="['CA']"/>
    <m/>
    <s v="tt11994750"/>
    <n v="7"/>
    <n v="4111"/>
  </r>
  <r>
    <x v="3397"/>
    <x v="0"/>
    <x v="62"/>
    <x v="5"/>
    <x v="21"/>
    <s v="['documentation', 'history']"/>
    <s v="['US']"/>
    <m/>
    <s v="tt8819596"/>
    <n v="7.1"/>
    <n v="1678"/>
  </r>
  <r>
    <x v="3398"/>
    <x v="0"/>
    <x v="63"/>
    <x v="5"/>
    <x v="45"/>
    <s v="['romance', 'comedy']"/>
    <s v="['US']"/>
    <m/>
    <s v="tt9866072"/>
    <n v="6.1"/>
    <n v="61924"/>
  </r>
  <r>
    <x v="3399"/>
    <x v="0"/>
    <x v="62"/>
    <x v="0"/>
    <x v="2"/>
    <s v="['thriller']"/>
    <s v="['IN', 'GB']"/>
    <m/>
    <s v="tt7645780"/>
    <n v="5.8"/>
    <n v="5480"/>
  </r>
  <r>
    <x v="3400"/>
    <x v="0"/>
    <x v="62"/>
    <x v="4"/>
    <x v="8"/>
    <s v="['fantasy']"/>
    <s v="['CN']"/>
    <m/>
    <s v="tt7843530"/>
    <m/>
    <m/>
  </r>
  <r>
    <x v="3401"/>
    <x v="0"/>
    <x v="62"/>
    <x v="4"/>
    <x v="28"/>
    <s v="['comedy', 'drama']"/>
    <s v="['US']"/>
    <m/>
    <s v="tt4859168"/>
    <n v="6.9"/>
    <n v="12356"/>
  </r>
  <r>
    <x v="3402"/>
    <x v="1"/>
    <x v="62"/>
    <x v="10"/>
    <x v="71"/>
    <s v="['documentation']"/>
    <s v="['US']"/>
    <n v="1"/>
    <s v="tt11313054"/>
    <n v="6.4"/>
    <n v="2009"/>
  </r>
  <r>
    <x v="3403"/>
    <x v="0"/>
    <x v="62"/>
    <x v="5"/>
    <x v="143"/>
    <s v="['documentation', 'drama']"/>
    <s v="['US']"/>
    <m/>
    <s v="tt10050766"/>
    <n v="7.7"/>
    <n v="1516"/>
  </r>
  <r>
    <x v="3404"/>
    <x v="1"/>
    <x v="62"/>
    <x v="10"/>
    <x v="91"/>
    <s v="['comedy', 'drama', 'romance']"/>
    <s v="['KR']"/>
    <n v="1"/>
    <s v="tt9466990"/>
    <n v="7.7"/>
    <n v="3046"/>
  </r>
  <r>
    <x v="3405"/>
    <x v="0"/>
    <x v="62"/>
    <x v="5"/>
    <x v="130"/>
    <s v="['comedy']"/>
    <s v="['US']"/>
    <m/>
    <s v="tt10050780"/>
    <n v="7.2"/>
    <n v="3547"/>
  </r>
  <r>
    <x v="3406"/>
    <x v="1"/>
    <x v="62"/>
    <x v="10"/>
    <x v="139"/>
    <s v="['drama', 'action', 'thriller', 'romance']"/>
    <s v="['KR']"/>
    <n v="1"/>
    <s v="tt8523042"/>
    <n v="8.1999999999999993"/>
    <n v="7544"/>
  </r>
  <r>
    <x v="3407"/>
    <x v="0"/>
    <x v="62"/>
    <x v="5"/>
    <x v="179"/>
    <s v="['comedy', 'family', 'music']"/>
    <s v="['US']"/>
    <m/>
    <s v="tt11318624"/>
    <n v="7.4"/>
    <n v="3498"/>
  </r>
  <r>
    <x v="3408"/>
    <x v="0"/>
    <x v="62"/>
    <x v="5"/>
    <x v="139"/>
    <s v="['comedy']"/>
    <s v="['US']"/>
    <m/>
    <s v="tt9770590"/>
    <n v="5.4"/>
    <n v="3812"/>
  </r>
  <r>
    <x v="3409"/>
    <x v="0"/>
    <x v="62"/>
    <x v="0"/>
    <x v="11"/>
    <s v="['comedy']"/>
    <s v="['US', 'GB']"/>
    <m/>
    <s v="tt4180560"/>
    <n v="6.1"/>
    <n v="11048"/>
  </r>
  <r>
    <x v="3410"/>
    <x v="0"/>
    <x v="62"/>
    <x v="5"/>
    <x v="8"/>
    <s v="['crime', 'drama', 'horror', 'thriller', 'action', 'european']"/>
    <s v="['ES']"/>
    <m/>
    <s v="tt8393332"/>
    <n v="5.3"/>
    <n v="5251"/>
  </r>
  <r>
    <x v="3411"/>
    <x v="0"/>
    <x v="63"/>
    <x v="1"/>
    <x v="121"/>
    <s v="['music', 'family', 'fantasy']"/>
    <s v="['US']"/>
    <m/>
    <s v="tt7736496"/>
    <n v="6.5"/>
    <n v="18274"/>
  </r>
  <r>
    <x v="3412"/>
    <x v="1"/>
    <x v="63"/>
    <x v="2"/>
    <x v="73"/>
    <s v="['comedy', 'drama', 'romance']"/>
    <s v="['TR']"/>
    <n v="2"/>
    <s v="tt10516352"/>
    <n v="7.5"/>
    <n v="13797"/>
  </r>
  <r>
    <x v="3413"/>
    <x v="1"/>
    <x v="63"/>
    <x v="5"/>
    <x v="189"/>
    <s v="['reality']"/>
    <s v="['GB', 'US']"/>
    <n v="1"/>
    <s v="tt12200714"/>
    <n v="7.4"/>
    <n v="1178"/>
  </r>
  <r>
    <x v="3414"/>
    <x v="1"/>
    <x v="63"/>
    <x v="2"/>
    <x v="4"/>
    <s v="['drama', 'romance']"/>
    <s v="['KR']"/>
    <n v="1"/>
    <s v="tt13394544"/>
    <n v="7.7"/>
    <n v="2129"/>
  </r>
  <r>
    <x v="3415"/>
    <x v="1"/>
    <x v="63"/>
    <x v="2"/>
    <x v="41"/>
    <s v="['comedy', 'drama']"/>
    <s v="['KR']"/>
    <n v="2"/>
    <s v="tt11769304"/>
    <n v="8.8000000000000007"/>
    <n v="4836"/>
  </r>
  <r>
    <x v="3416"/>
    <x v="1"/>
    <x v="62"/>
    <x v="5"/>
    <x v="70"/>
    <s v="['documentation', 'reality']"/>
    <s v="['US']"/>
    <n v="2"/>
    <s v="tt8997426"/>
    <m/>
    <m/>
  </r>
  <r>
    <x v="3417"/>
    <x v="0"/>
    <x v="62"/>
    <x v="5"/>
    <x v="123"/>
    <s v="['drama', 'documentation']"/>
    <s v="['US']"/>
    <m/>
    <s v="tt6256978"/>
    <n v="6.5"/>
    <n v="2287"/>
  </r>
  <r>
    <x v="3418"/>
    <x v="0"/>
    <x v="62"/>
    <x v="1"/>
    <x v="28"/>
    <s v="['romance']"/>
    <s v="['US']"/>
    <m/>
    <s v="tt10326928"/>
    <n v="5.3"/>
    <m/>
  </r>
  <r>
    <x v="3419"/>
    <x v="1"/>
    <x v="63"/>
    <x v="10"/>
    <x v="170"/>
    <s v="['crime', 'documentation']"/>
    <s v="['US']"/>
    <n v="1"/>
    <s v="tt11958942"/>
    <n v="7"/>
    <n v="3232"/>
  </r>
  <r>
    <x v="3420"/>
    <x v="0"/>
    <x v="62"/>
    <x v="0"/>
    <x v="72"/>
    <s v="['thriller', 'action', 'crime']"/>
    <s v="['US']"/>
    <m/>
    <s v="tt7832848"/>
    <n v="5.6"/>
    <n v="3927"/>
  </r>
  <r>
    <x v="3421"/>
    <x v="1"/>
    <x v="63"/>
    <x v="8"/>
    <x v="129"/>
    <s v="['reality']"/>
    <s v="['US']"/>
    <n v="2"/>
    <s v="tt13161310"/>
    <n v="5.5"/>
    <n v="1078"/>
  </r>
  <r>
    <x v="3422"/>
    <x v="0"/>
    <x v="63"/>
    <x v="5"/>
    <x v="13"/>
    <s v="['drama', 'history']"/>
    <s v="['BR', 'MX']"/>
    <m/>
    <s v="tt11525022"/>
    <n v="6.8"/>
    <n v="4236"/>
  </r>
  <r>
    <x v="3423"/>
    <x v="0"/>
    <x v="63"/>
    <x v="5"/>
    <x v="55"/>
    <s v="['comedy', 'romance']"/>
    <s v="['GB']"/>
    <m/>
    <s v="tt9784456"/>
    <n v="5.7"/>
    <n v="30310"/>
  </r>
  <r>
    <x v="3424"/>
    <x v="1"/>
    <x v="62"/>
    <x v="7"/>
    <x v="148"/>
    <s v="['animation', 'family']"/>
    <s v="['CN']"/>
    <n v="2"/>
    <s v="tt10932166"/>
    <n v="6.3"/>
    <n v="90"/>
  </r>
  <r>
    <x v="3425"/>
    <x v="1"/>
    <x v="63"/>
    <x v="10"/>
    <x v="126"/>
    <s v="['scifi', 'fantasy', 'thriller', 'action', 'drama', 'war']"/>
    <s v="['ES']"/>
    <n v="1"/>
    <s v="tt9460858"/>
    <n v="6.8"/>
    <n v="3447"/>
  </r>
  <r>
    <x v="3426"/>
    <x v="1"/>
    <x v="62"/>
    <x v="5"/>
    <x v="134"/>
    <s v="['scifi', 'animation', 'action', 'comedy', 'fantasy']"/>
    <s v="['US', 'FR']"/>
    <n v="1"/>
    <s v="tt10895604"/>
    <n v="5.9"/>
    <n v="84"/>
  </r>
  <r>
    <x v="3427"/>
    <x v="0"/>
    <x v="63"/>
    <x v="5"/>
    <x v="39"/>
    <s v="['thriller', 'comedy', 'action', 'crime', 'drama']"/>
    <s v="['AR', 'ES']"/>
    <m/>
    <s v="tt5827790"/>
    <n v="6.1"/>
    <n v="6732"/>
  </r>
  <r>
    <x v="3428"/>
    <x v="1"/>
    <x v="62"/>
    <x v="5"/>
    <x v="48"/>
    <s v="['comedy', 'crime', 'drama', 'family', 'animation', 'action']"/>
    <s v="['US']"/>
    <n v="6"/>
    <s v="tt8322592"/>
    <n v="5.7"/>
    <n v="1444"/>
  </r>
  <r>
    <x v="3429"/>
    <x v="1"/>
    <x v="63"/>
    <x v="6"/>
    <x v="4"/>
    <s v="['comedy']"/>
    <s v="['US']"/>
    <n v="3"/>
    <s v="tt10380934"/>
    <n v="6.8"/>
    <n v="1183"/>
  </r>
  <r>
    <x v="3430"/>
    <x v="0"/>
    <x v="63"/>
    <x v="5"/>
    <x v="67"/>
    <s v="['drama', 'history', 'thriller', 'horror', 'action']"/>
    <s v="['AR', 'ES', 'FR']"/>
    <m/>
    <s v="tt9916362"/>
    <n v="6.4"/>
    <n v="4598"/>
  </r>
  <r>
    <x v="3431"/>
    <x v="0"/>
    <x v="62"/>
    <x v="5"/>
    <x v="113"/>
    <s v="['comedy', 'romance']"/>
    <s v="['US']"/>
    <m/>
    <s v="tt9860752"/>
    <n v="5.6"/>
    <n v="19091"/>
  </r>
  <r>
    <x v="3432"/>
    <x v="0"/>
    <x v="62"/>
    <x v="5"/>
    <x v="152"/>
    <s v="['comedy']"/>
    <s v="['US']"/>
    <m/>
    <s v="tt9861504"/>
    <n v="7.6"/>
    <n v="1798"/>
  </r>
  <r>
    <x v="3433"/>
    <x v="1"/>
    <x v="63"/>
    <x v="10"/>
    <x v="171"/>
    <s v="['drama']"/>
    <s v="['KR']"/>
    <n v="1"/>
    <s v="tt12034342"/>
    <m/>
    <m/>
  </r>
  <r>
    <x v="3434"/>
    <x v="0"/>
    <x v="63"/>
    <x v="5"/>
    <x v="39"/>
    <s v="['thriller', 'horror', 'drama', 'comedy', 'crime']"/>
    <s v="['US']"/>
    <m/>
    <s v="tt10183816"/>
    <n v="5.3"/>
    <n v="16731"/>
  </r>
  <r>
    <x v="3435"/>
    <x v="0"/>
    <x v="62"/>
    <x v="5"/>
    <x v="63"/>
    <s v="['documentation', 'thriller']"/>
    <s v="['US']"/>
    <m/>
    <s v="tt7188970"/>
    <n v="7.7"/>
    <n v="1541"/>
  </r>
  <r>
    <x v="3436"/>
    <x v="0"/>
    <x v="62"/>
    <x v="5"/>
    <x v="123"/>
    <s v="['drama']"/>
    <s v="['US']"/>
    <m/>
    <s v="tt8530978"/>
    <n v="6.3"/>
    <n v="5122"/>
  </r>
  <r>
    <x v="3437"/>
    <x v="0"/>
    <x v="63"/>
    <x v="5"/>
    <x v="127"/>
    <s v="['documentation', 'drama']"/>
    <s v="['US']"/>
    <m/>
    <s v="tt3260524"/>
    <n v="7.8"/>
    <n v="4334"/>
  </r>
  <r>
    <x v="3438"/>
    <x v="0"/>
    <x v="62"/>
    <x v="0"/>
    <x v="63"/>
    <s v="['romance', 'thriller', 'crime', 'drama']"/>
    <s v="['JP', 'GB']"/>
    <m/>
    <s v="tt8178486"/>
    <n v="5.9"/>
    <n v="14154"/>
  </r>
  <r>
    <x v="3439"/>
    <x v="0"/>
    <x v="62"/>
    <x v="5"/>
    <x v="69"/>
    <s v="['animation', 'action', 'comedy', 'family']"/>
    <s v="['US']"/>
    <m/>
    <s v="tt10755644"/>
    <n v="5.6"/>
    <n v="290"/>
  </r>
  <r>
    <x v="3440"/>
    <x v="1"/>
    <x v="63"/>
    <x v="10"/>
    <x v="65"/>
    <s v="['documentation', 'sport']"/>
    <s v="['US']"/>
    <n v="1"/>
    <s v="tt12930602"/>
    <n v="7.4"/>
    <n v="1360"/>
  </r>
  <r>
    <x v="3441"/>
    <x v="0"/>
    <x v="62"/>
    <x v="5"/>
    <x v="67"/>
    <s v="['action']"/>
    <s v="['US']"/>
    <m/>
    <s v="tt9815714"/>
    <n v="4.8"/>
    <n v="3171"/>
  </r>
  <r>
    <x v="3442"/>
    <x v="0"/>
    <x v="63"/>
    <x v="0"/>
    <x v="78"/>
    <s v="['crime', 'thriller', 'action', 'drama']"/>
    <s v="['US']"/>
    <m/>
    <s v="tt3547306"/>
    <n v="4.8"/>
    <n v="2521"/>
  </r>
  <r>
    <x v="3443"/>
    <x v="1"/>
    <x v="62"/>
    <x v="10"/>
    <x v="70"/>
    <s v="['comedy', 'family']"/>
    <s v="['FR']"/>
    <n v="3"/>
    <s v="tt10423460"/>
    <n v="7.4"/>
    <n v="3907"/>
  </r>
  <r>
    <x v="3444"/>
    <x v="0"/>
    <x v="63"/>
    <x v="1"/>
    <x v="1"/>
    <s v="['drama']"/>
    <s v="['US']"/>
    <m/>
    <s v="tt8902948"/>
    <n v="6.6"/>
    <n v="3540"/>
  </r>
  <r>
    <x v="3445"/>
    <x v="1"/>
    <x v="63"/>
    <x v="6"/>
    <x v="194"/>
    <s v="['documentation', 'reality']"/>
    <s v="['US']"/>
    <n v="2"/>
    <s v="tt13705052"/>
    <m/>
    <m/>
  </r>
  <r>
    <x v="3446"/>
    <x v="0"/>
    <x v="62"/>
    <x v="1"/>
    <x v="135"/>
    <s v="['documentation']"/>
    <s v="['US']"/>
    <m/>
    <s v="tt9358052"/>
    <n v="7.1"/>
    <n v="12418"/>
  </r>
  <r>
    <x v="3447"/>
    <x v="1"/>
    <x v="63"/>
    <x v="10"/>
    <x v="128"/>
    <s v="['documentation']"/>
    <s v="['US']"/>
    <n v="1"/>
    <s v="tt12409154"/>
    <n v="7.1"/>
    <n v="1379"/>
  </r>
  <r>
    <x v="3448"/>
    <x v="1"/>
    <x v="62"/>
    <x v="6"/>
    <x v="126"/>
    <s v="['drama']"/>
    <s v="['KR']"/>
    <n v="2"/>
    <s v="tt8995604"/>
    <n v="7.5"/>
    <n v="2163"/>
  </r>
  <r>
    <x v="3449"/>
    <x v="0"/>
    <x v="63"/>
    <x v="5"/>
    <x v="178"/>
    <s v="['comedy']"/>
    <s v="['US']"/>
    <m/>
    <s v="tt12588160"/>
    <n v="7.2"/>
    <n v="2764"/>
  </r>
  <r>
    <x v="3450"/>
    <x v="0"/>
    <x v="63"/>
    <x v="5"/>
    <x v="82"/>
    <s v="['drama', 'romance']"/>
    <s v="['TW']"/>
    <m/>
    <s v="tt10329134"/>
    <n v="7.3"/>
    <n v="5628"/>
  </r>
  <r>
    <x v="3451"/>
    <x v="1"/>
    <x v="63"/>
    <x v="6"/>
    <x v="65"/>
    <s v="['documentation', 'animation', 'scifi']"/>
    <s v="['GB']"/>
    <n v="1"/>
    <s v="tt13464340"/>
    <n v="6.5"/>
    <n v="3509"/>
  </r>
  <r>
    <x v="3452"/>
    <x v="0"/>
    <x v="62"/>
    <x v="5"/>
    <x v="37"/>
    <s v="['music', 'documentation']"/>
    <s v="['GB']"/>
    <m/>
    <s v="tt11497544"/>
    <n v="7.3"/>
    <n v="1467"/>
  </r>
  <r>
    <x v="3453"/>
    <x v="1"/>
    <x v="62"/>
    <x v="5"/>
    <x v="89"/>
    <s v="['crime', 'family', 'comedy']"/>
    <s v="['AU']"/>
    <n v="2"/>
    <s v="tt9332962"/>
    <n v="8.1"/>
    <n v="783"/>
  </r>
  <r>
    <x v="3454"/>
    <x v="1"/>
    <x v="63"/>
    <x v="5"/>
    <x v="50"/>
    <s v="['reality']"/>
    <s v="['FR']"/>
    <n v="1"/>
    <s v="tt9581778"/>
    <n v="7.4"/>
    <n v="692"/>
  </r>
  <r>
    <x v="3455"/>
    <x v="0"/>
    <x v="63"/>
    <x v="5"/>
    <x v="21"/>
    <s v="['comedy', 'romance']"/>
    <s v="['US']"/>
    <m/>
    <s v="tt10050362"/>
    <n v="5.2"/>
    <n v="10030"/>
  </r>
  <r>
    <x v="3456"/>
    <x v="1"/>
    <x v="63"/>
    <x v="2"/>
    <x v="126"/>
    <s v="['comedy', 'drama']"/>
    <s v="['US']"/>
    <n v="1"/>
    <s v="tt8404094"/>
    <n v="7.4"/>
    <n v="7961"/>
  </r>
  <r>
    <x v="3457"/>
    <x v="0"/>
    <x v="62"/>
    <x v="5"/>
    <x v="113"/>
    <s v="['documentation']"/>
    <s v="['CA']"/>
    <m/>
    <s v="tt10655608"/>
    <n v="6.9"/>
    <n v="552"/>
  </r>
  <r>
    <x v="3458"/>
    <x v="1"/>
    <x v="62"/>
    <x v="10"/>
    <x v="65"/>
    <s v="['documentation']"/>
    <s v="['US']"/>
    <n v="1"/>
    <s v="tt10681670"/>
    <n v="6.7"/>
    <n v="1045"/>
  </r>
  <r>
    <x v="3459"/>
    <x v="1"/>
    <x v="62"/>
    <x v="10"/>
    <x v="73"/>
    <s v="['comedy', 'drama']"/>
    <s v="['FR']"/>
    <n v="2"/>
    <s v="tt10677432"/>
    <n v="6.7"/>
    <n v="1274"/>
  </r>
  <r>
    <x v="3460"/>
    <x v="1"/>
    <x v="63"/>
    <x v="8"/>
    <x v="114"/>
    <s v="['reality']"/>
    <s v="['US']"/>
    <n v="1"/>
    <s v="tt12938472"/>
    <n v="7.1"/>
    <n v="1151"/>
  </r>
  <r>
    <x v="3461"/>
    <x v="0"/>
    <x v="63"/>
    <x v="11"/>
    <x v="28"/>
    <s v="['thriller', 'fantasy', 'scifi', 'action', 'drama']"/>
    <s v="['DE']"/>
    <m/>
    <s v="tt12875782"/>
    <n v="5.4"/>
    <n v="5809"/>
  </r>
  <r>
    <x v="3462"/>
    <x v="1"/>
    <x v="63"/>
    <x v="6"/>
    <x v="66"/>
    <s v="['documentation', 'history']"/>
    <s v="['GB']"/>
    <n v="1"/>
    <s v="tt11958648"/>
    <n v="6.8"/>
    <n v="4031"/>
  </r>
  <r>
    <x v="3463"/>
    <x v="0"/>
    <x v="62"/>
    <x v="5"/>
    <x v="105"/>
    <s v="['comedy']"/>
    <s v="['US']"/>
    <m/>
    <s v="tt11269704"/>
    <n v="7.2"/>
    <n v="1571"/>
  </r>
  <r>
    <x v="3464"/>
    <x v="1"/>
    <x v="62"/>
    <x v="5"/>
    <x v="64"/>
    <s v="['scifi', 'thriller', 'drama', 'romance', 'comedy']"/>
    <s v="['FR']"/>
    <n v="1"/>
    <s v="tt7943036"/>
    <n v="6.3"/>
    <n v="987"/>
  </r>
  <r>
    <x v="3465"/>
    <x v="0"/>
    <x v="63"/>
    <x v="5"/>
    <x v="13"/>
    <s v="['documentation']"/>
    <s v="['US']"/>
    <m/>
    <s v="tt11863046"/>
    <n v="6.6"/>
    <n v="2288"/>
  </r>
  <r>
    <x v="3466"/>
    <x v="0"/>
    <x v="63"/>
    <x v="5"/>
    <x v="147"/>
    <s v="['documentation', 'comedy']"/>
    <s v="['US']"/>
    <m/>
    <s v="tt12133722"/>
    <n v="6.8"/>
    <n v="7578"/>
  </r>
  <r>
    <x v="3467"/>
    <x v="0"/>
    <x v="62"/>
    <x v="5"/>
    <x v="167"/>
    <s v="['comedy']"/>
    <s v="['US']"/>
    <m/>
    <s v="tt9482786"/>
    <n v="7.1"/>
    <n v="1295"/>
  </r>
  <r>
    <x v="3468"/>
    <x v="1"/>
    <x v="62"/>
    <x v="10"/>
    <x v="186"/>
    <s v="['comedy']"/>
    <s v="['US']"/>
    <n v="1"/>
    <s v="tt8164794"/>
    <n v="6.6"/>
    <n v="3136"/>
  </r>
  <r>
    <x v="3469"/>
    <x v="0"/>
    <x v="62"/>
    <x v="5"/>
    <x v="67"/>
    <s v="['drama', 'fantasy', 'romance', 'comedy']"/>
    <s v="['US']"/>
    <m/>
    <s v="tt10060094"/>
    <n v="5.5"/>
    <n v="17762"/>
  </r>
  <r>
    <x v="3470"/>
    <x v="0"/>
    <x v="63"/>
    <x v="5"/>
    <x v="77"/>
    <s v="['romance', 'family', 'history', 'drama']"/>
    <s v="['RU']"/>
    <m/>
    <s v="tt10525672"/>
    <n v="7.1"/>
    <n v="5774"/>
  </r>
  <r>
    <x v="3471"/>
    <x v="1"/>
    <x v="63"/>
    <x v="2"/>
    <x v="111"/>
    <s v="['documentation']"/>
    <s v="['US']"/>
    <n v="1"/>
    <s v="tt12917170"/>
    <n v="7.8"/>
    <n v="981"/>
  </r>
  <r>
    <x v="3472"/>
    <x v="0"/>
    <x v="63"/>
    <x v="5"/>
    <x v="33"/>
    <s v="['drama', 'scifi', 'thriller', 'action', 'crime']"/>
    <s v="['KR']"/>
    <m/>
    <s v="tt11777040"/>
    <n v="6.3"/>
    <n v="5392"/>
  </r>
  <r>
    <x v="3473"/>
    <x v="0"/>
    <x v="62"/>
    <x v="5"/>
    <x v="82"/>
    <s v="['drama', 'european']"/>
    <s v="['DE']"/>
    <m/>
    <s v="tt8535968"/>
    <n v="7.8"/>
    <n v="12699"/>
  </r>
  <r>
    <x v="3474"/>
    <x v="1"/>
    <x v="62"/>
    <x v="5"/>
    <x v="152"/>
    <s v="['crime', 'drama', 'documentation', 'thriller']"/>
    <s v="['FR']"/>
    <n v="1"/>
    <s v="tt11269714"/>
    <n v="7.4"/>
    <n v="2908"/>
  </r>
  <r>
    <x v="3475"/>
    <x v="0"/>
    <x v="62"/>
    <x v="4"/>
    <x v="149"/>
    <s v="['music', 'documentation']"/>
    <s v="['US']"/>
    <m/>
    <s v="tt10147546"/>
    <n v="7.4"/>
    <n v="7013"/>
  </r>
  <r>
    <x v="3476"/>
    <x v="1"/>
    <x v="63"/>
    <x v="10"/>
    <x v="141"/>
    <s v="['comedy']"/>
    <s v="['US']"/>
    <n v="1"/>
    <s v="tt13607518"/>
    <n v="7.3"/>
    <n v="1069"/>
  </r>
  <r>
    <x v="3477"/>
    <x v="0"/>
    <x v="62"/>
    <x v="5"/>
    <x v="91"/>
    <s v="['comedy']"/>
    <s v="['US']"/>
    <m/>
    <s v="tt10952752"/>
    <n v="6.1"/>
    <n v="1629"/>
  </r>
  <r>
    <x v="3478"/>
    <x v="1"/>
    <x v="62"/>
    <x v="10"/>
    <x v="65"/>
    <s v="['drama', 'crime']"/>
    <s v="['DE']"/>
    <n v="1"/>
    <s v="tt10986056"/>
    <n v="7.7"/>
    <n v="5108"/>
  </r>
  <r>
    <x v="3479"/>
    <x v="1"/>
    <x v="62"/>
    <x v="5"/>
    <x v="147"/>
    <s v="['action', 'scifi', 'sport', 'thriller', 'animation', 'fantasy']"/>
    <s v="['XX']"/>
    <n v="1"/>
    <s v="tt11916718"/>
    <n v="5.7"/>
    <n v="156"/>
  </r>
  <r>
    <x v="3480"/>
    <x v="1"/>
    <x v="63"/>
    <x v="2"/>
    <x v="36"/>
    <s v="['action', 'scifi', 'animation']"/>
    <s v="['CN', 'US']"/>
    <n v="1"/>
    <s v="tt13375866"/>
    <n v="8.3000000000000007"/>
    <n v="1349"/>
  </r>
  <r>
    <x v="3481"/>
    <x v="1"/>
    <x v="62"/>
    <x v="10"/>
    <x v="110"/>
    <s v="['drama', 'romance']"/>
    <s v="['BR']"/>
    <n v="2"/>
    <s v="tt8001788"/>
    <n v="7.8"/>
    <n v="3423"/>
  </r>
  <r>
    <x v="3482"/>
    <x v="0"/>
    <x v="62"/>
    <x v="5"/>
    <x v="39"/>
    <s v="['drama', 'european']"/>
    <s v="['FR']"/>
    <m/>
    <s v="tt9095526"/>
    <n v="6.7"/>
    <n v="1054"/>
  </r>
  <r>
    <x v="3483"/>
    <x v="1"/>
    <x v="63"/>
    <x v="5"/>
    <x v="152"/>
    <s v="['comedy', 'drama', 'music', 'romance']"/>
    <s v="['KR']"/>
    <n v="1"/>
    <s v="tt12850262"/>
    <n v="7.4"/>
    <n v="1465"/>
  </r>
  <r>
    <x v="3484"/>
    <x v="0"/>
    <x v="62"/>
    <x v="5"/>
    <x v="40"/>
    <s v="['thriller', 'action', 'drama']"/>
    <s v="['IL', 'US', 'FR', 'DE']"/>
    <m/>
    <s v="tt8000718"/>
    <n v="5.7"/>
    <n v="6099"/>
  </r>
  <r>
    <x v="3485"/>
    <x v="0"/>
    <x v="63"/>
    <x v="5"/>
    <x v="11"/>
    <s v="['romance', 'comedy']"/>
    <s v="['IT', 'GB']"/>
    <m/>
    <s v="tt5096470"/>
    <n v="5.5"/>
    <n v="20033"/>
  </r>
  <r>
    <x v="3486"/>
    <x v="0"/>
    <x v="63"/>
    <x v="5"/>
    <x v="27"/>
    <s v="['documentation']"/>
    <s v="['US']"/>
    <m/>
    <s v="tt9309756"/>
    <n v="7.8"/>
    <n v="196"/>
  </r>
  <r>
    <x v="3487"/>
    <x v="0"/>
    <x v="62"/>
    <x v="5"/>
    <x v="124"/>
    <s v="['documentation', 'music']"/>
    <s v="['US']"/>
    <m/>
    <s v="tt9856280"/>
    <n v="7.8"/>
    <n v="1923"/>
  </r>
  <r>
    <x v="3488"/>
    <x v="0"/>
    <x v="62"/>
    <x v="5"/>
    <x v="59"/>
    <s v="['documentation', 'history']"/>
    <s v="['AU']"/>
    <m/>
    <s v="tt10255782"/>
    <n v="6.6"/>
    <n v="1146"/>
  </r>
  <r>
    <x v="3489"/>
    <x v="1"/>
    <x v="63"/>
    <x v="5"/>
    <x v="191"/>
    <s v="['drama', 'comedy', 'romance']"/>
    <s v="['IO']"/>
    <n v="1"/>
    <s v="tt11725706"/>
    <n v="7.4"/>
    <n v="1522"/>
  </r>
  <r>
    <x v="3490"/>
    <x v="0"/>
    <x v="62"/>
    <x v="4"/>
    <x v="41"/>
    <s v="['comedy', 'sport']"/>
    <s v="['US']"/>
    <m/>
    <s v="tt8750122"/>
    <n v="4.0999999999999996"/>
    <n v="947"/>
  </r>
  <r>
    <x v="3491"/>
    <x v="0"/>
    <x v="62"/>
    <x v="5"/>
    <x v="80"/>
    <s v="['drama']"/>
    <s v="['MX', 'US']"/>
    <m/>
    <s v="tt4323594"/>
    <n v="7.3"/>
    <n v="7727"/>
  </r>
  <r>
    <x v="3492"/>
    <x v="1"/>
    <x v="62"/>
    <x v="2"/>
    <x v="171"/>
    <s v="['reality']"/>
    <s v="['GB']"/>
    <n v="4"/>
    <s v="tt9680524"/>
    <n v="6.8"/>
    <n v="1975"/>
  </r>
  <r>
    <x v="3493"/>
    <x v="0"/>
    <x v="62"/>
    <x v="5"/>
    <x v="111"/>
    <s v="['comedy', 'animation', 'fantasy', 'scifi', 'action', 'family']"/>
    <s v="['US']"/>
    <m/>
    <s v="tt6172460"/>
    <n v="6.9"/>
    <n v="3820"/>
  </r>
  <r>
    <x v="3494"/>
    <x v="0"/>
    <x v="63"/>
    <x v="5"/>
    <x v="113"/>
    <s v="['comedy', 'drama']"/>
    <s v="['BE', 'FR']"/>
    <m/>
    <s v="tt10551904"/>
    <n v="5.8"/>
    <n v="1195"/>
  </r>
  <r>
    <x v="3495"/>
    <x v="0"/>
    <x v="63"/>
    <x v="5"/>
    <x v="2"/>
    <s v="['comedy', 'drama']"/>
    <s v="['DE']"/>
    <m/>
    <s v="tt9806336"/>
    <n v="5.9"/>
    <n v="4905"/>
  </r>
  <r>
    <x v="3496"/>
    <x v="1"/>
    <x v="62"/>
    <x v="5"/>
    <x v="137"/>
    <s v="['documentation']"/>
    <s v="['DE']"/>
    <n v="2"/>
    <s v="tt11816968"/>
    <n v="7.8"/>
    <n v="523"/>
  </r>
  <r>
    <x v="3497"/>
    <x v="1"/>
    <x v="62"/>
    <x v="7"/>
    <x v="36"/>
    <s v="['animation', 'action', 'comedy', 'family', 'fantasy', 'scifi']"/>
    <s v="['US']"/>
    <n v="2"/>
    <s v="tt10687134"/>
    <n v="5.9"/>
    <n v="304"/>
  </r>
  <r>
    <x v="3498"/>
    <x v="1"/>
    <x v="63"/>
    <x v="8"/>
    <x v="69"/>
    <s v="['family']"/>
    <s v="['CA']"/>
    <n v="1"/>
    <s v="tt10268080"/>
    <n v="6.6"/>
    <n v="161"/>
  </r>
  <r>
    <x v="3499"/>
    <x v="0"/>
    <x v="63"/>
    <x v="5"/>
    <x v="7"/>
    <s v="['drama', 'comedy']"/>
    <s v="['US']"/>
    <m/>
    <s v="tt9261218"/>
    <n v="6.4"/>
    <n v="5414"/>
  </r>
  <r>
    <x v="3500"/>
    <x v="1"/>
    <x v="62"/>
    <x v="2"/>
    <x v="90"/>
    <s v="['action', 'history', 'romance', 'drama']"/>
    <s v="['KR']"/>
    <n v="1"/>
    <s v="tt9266592"/>
    <n v="8"/>
    <n v="880"/>
  </r>
  <r>
    <x v="3501"/>
    <x v="1"/>
    <x v="62"/>
    <x v="2"/>
    <x v="128"/>
    <s v="['comedy']"/>
    <s v="['US']"/>
    <n v="3"/>
    <s v="tt8403536"/>
    <n v="7.1"/>
    <n v="6703"/>
  </r>
  <r>
    <x v="3502"/>
    <x v="0"/>
    <x v="62"/>
    <x v="0"/>
    <x v="147"/>
    <s v="['action', 'comedy']"/>
    <s v="['US']"/>
    <m/>
    <s v="tt6843446"/>
    <n v="3.4"/>
    <n v="670"/>
  </r>
  <r>
    <x v="3503"/>
    <x v="0"/>
    <x v="63"/>
    <x v="5"/>
    <x v="41"/>
    <s v="['comedy', 'romance']"/>
    <s v="['US']"/>
    <m/>
    <s v="tt11100856"/>
    <n v="5.6"/>
    <n v="17092"/>
  </r>
  <r>
    <x v="3504"/>
    <x v="1"/>
    <x v="62"/>
    <x v="10"/>
    <x v="111"/>
    <s v="['crime']"/>
    <s v="['MX']"/>
    <n v="1"/>
    <s v="tt10242266"/>
    <n v="7.3"/>
    <n v="850"/>
  </r>
  <r>
    <x v="3505"/>
    <x v="0"/>
    <x v="62"/>
    <x v="5"/>
    <x v="37"/>
    <s v="['comedy', 'animation']"/>
    <s v="['CN', 'DE', 'GB']"/>
    <m/>
    <s v="tt11276598"/>
    <n v="3.7"/>
    <n v="2677"/>
  </r>
  <r>
    <x v="3506"/>
    <x v="0"/>
    <x v="62"/>
    <x v="5"/>
    <x v="51"/>
    <s v="['romance', 'comedy']"/>
    <s v="['US']"/>
    <m/>
    <s v="tt6251390"/>
    <n v="5.4"/>
    <n v="992"/>
  </r>
  <r>
    <x v="3507"/>
    <x v="1"/>
    <x v="62"/>
    <x v="6"/>
    <x v="116"/>
    <s v="['reality']"/>
    <s v="['US']"/>
    <n v="1"/>
    <s v="tt10370956"/>
    <n v="5.9"/>
    <n v="759"/>
  </r>
  <r>
    <x v="3508"/>
    <x v="1"/>
    <x v="63"/>
    <x v="10"/>
    <x v="64"/>
    <s v="['drama', 'history', 'thriller']"/>
    <s v="['DE']"/>
    <n v="1"/>
    <s v="tt10244612"/>
    <n v="6.8"/>
    <n v="2119"/>
  </r>
  <r>
    <x v="3509"/>
    <x v="0"/>
    <x v="63"/>
    <x v="5"/>
    <x v="73"/>
    <s v="['animation', 'action', 'comedy', 'family', 'fantasy']"/>
    <s v="['US']"/>
    <m/>
    <s v="tt12599350"/>
    <n v="5.0999999999999996"/>
    <n v="175"/>
  </r>
  <r>
    <x v="3510"/>
    <x v="0"/>
    <x v="63"/>
    <x v="5"/>
    <x v="86"/>
    <s v="['thriller', 'drama', 'comedy', 'crime']"/>
    <s v="['PL']"/>
    <m/>
    <s v="tt13728990"/>
    <n v="5.8"/>
    <n v="6126"/>
  </r>
  <r>
    <x v="3511"/>
    <x v="1"/>
    <x v="62"/>
    <x v="2"/>
    <x v="69"/>
    <s v="['scifi', 'action', 'animation', 'fantasy']"/>
    <s v="['JP']"/>
    <n v="2"/>
    <s v="tt6908976"/>
    <n v="4.5"/>
    <n v="1808"/>
  </r>
  <r>
    <x v="3512"/>
    <x v="0"/>
    <x v="62"/>
    <x v="5"/>
    <x v="147"/>
    <s v="['romance', 'comedy', 'drama']"/>
    <s v="['US']"/>
    <m/>
    <s v="tt8510488"/>
    <n v="6.1"/>
    <n v="15053"/>
  </r>
  <r>
    <x v="3513"/>
    <x v="1"/>
    <x v="62"/>
    <x v="10"/>
    <x v="111"/>
    <s v="['crime', 'drama', 'thriller']"/>
    <s v="['ES']"/>
    <n v="2"/>
    <s v="tt8575476"/>
    <n v="6.5"/>
    <n v="1610"/>
  </r>
  <r>
    <x v="3514"/>
    <x v="1"/>
    <x v="63"/>
    <x v="9"/>
    <x v="66"/>
    <s v="['action', 'animation']"/>
    <s v="['US']"/>
    <n v="1"/>
    <s v="tt13783758"/>
    <n v="6.6"/>
    <n v="65"/>
  </r>
  <r>
    <x v="3515"/>
    <x v="0"/>
    <x v="63"/>
    <x v="5"/>
    <x v="181"/>
    <s v="['comedy']"/>
    <s v="['US']"/>
    <m/>
    <s v="tt11810424"/>
    <n v="7"/>
    <n v="1913"/>
  </r>
  <r>
    <x v="3516"/>
    <x v="0"/>
    <x v="62"/>
    <x v="5"/>
    <x v="91"/>
    <s v="['comedy']"/>
    <s v="['US']"/>
    <m/>
    <s v="tt11248800"/>
    <n v="7.4"/>
    <n v="3077"/>
  </r>
  <r>
    <x v="3517"/>
    <x v="0"/>
    <x v="62"/>
    <x v="5"/>
    <x v="117"/>
    <s v="['documentation', 'history']"/>
    <s v="['BR']"/>
    <m/>
    <s v="tt6016744"/>
    <n v="7.2"/>
    <n v="14605"/>
  </r>
  <r>
    <x v="3518"/>
    <x v="0"/>
    <x v="62"/>
    <x v="5"/>
    <x v="18"/>
    <s v="['comedy']"/>
    <s v="['US']"/>
    <m/>
    <s v="tt8976710"/>
    <n v="4.4000000000000004"/>
    <n v="8380"/>
  </r>
  <r>
    <x v="3519"/>
    <x v="0"/>
    <x v="63"/>
    <x v="0"/>
    <x v="83"/>
    <s v="['thriller', 'action']"/>
    <s v="['UA', 'GB', 'US', 'NL', 'PL']"/>
    <m/>
    <s v="tt6834916"/>
    <n v="5"/>
    <n v="3307"/>
  </r>
  <r>
    <x v="3520"/>
    <x v="1"/>
    <x v="62"/>
    <x v="10"/>
    <x v="129"/>
    <s v="['thriller', 'drama']"/>
    <s v="['BR']"/>
    <n v="2"/>
    <s v="tt9048368"/>
    <n v="5.7"/>
    <n v="661"/>
  </r>
  <r>
    <x v="3521"/>
    <x v="1"/>
    <x v="63"/>
    <x v="5"/>
    <x v="168"/>
    <s v="['scifi', 'comedy', 'fantasy']"/>
    <s v="['KR']"/>
    <n v="1"/>
    <s v="tt12246190"/>
    <n v="8"/>
    <n v="1977"/>
  </r>
  <r>
    <x v="3522"/>
    <x v="1"/>
    <x v="63"/>
    <x v="5"/>
    <x v="111"/>
    <s v="['reality']"/>
    <s v="['CA']"/>
    <n v="2"/>
    <s v="tt13322572"/>
    <n v="6.5"/>
    <n v="577"/>
  </r>
  <r>
    <x v="3523"/>
    <x v="0"/>
    <x v="62"/>
    <x v="5"/>
    <x v="47"/>
    <s v="['drama', 'thriller']"/>
    <s v="['BR']"/>
    <m/>
    <s v="tt11321572"/>
    <n v="7"/>
    <n v="608"/>
  </r>
  <r>
    <x v="3524"/>
    <x v="1"/>
    <x v="63"/>
    <x v="2"/>
    <x v="104"/>
    <s v="['crime', 'documentation']"/>
    <s v="['AR']"/>
    <n v="1"/>
    <s v="tt13244092"/>
    <n v="7"/>
    <n v="2375"/>
  </r>
  <r>
    <x v="3525"/>
    <x v="1"/>
    <x v="62"/>
    <x v="7"/>
    <x v="136"/>
    <s v="['animation', 'family']"/>
    <s v="['GB', 'NL']"/>
    <n v="5"/>
    <s v="tt10087694"/>
    <n v="5.0999999999999996"/>
    <n v="77"/>
  </r>
  <r>
    <x v="3526"/>
    <x v="0"/>
    <x v="63"/>
    <x v="5"/>
    <x v="65"/>
    <s v="['documentation']"/>
    <s v="['CA']"/>
    <m/>
    <s v="tt12004838"/>
    <n v="8.6"/>
    <n v="1357"/>
  </r>
  <r>
    <x v="3527"/>
    <x v="1"/>
    <x v="62"/>
    <x v="5"/>
    <x v="181"/>
    <s v="['thriller', 'documentation', 'crime', 'history']"/>
    <s v="['AR']"/>
    <n v="1"/>
    <s v="tt11618264"/>
    <n v="7.6"/>
    <n v="569"/>
  </r>
  <r>
    <x v="3528"/>
    <x v="1"/>
    <x v="62"/>
    <x v="10"/>
    <x v="70"/>
    <s v="['crime', 'drama']"/>
    <s v="['NL', 'BE']"/>
    <n v="2"/>
    <s v="tt7785420"/>
    <n v="6.3"/>
    <n v="871"/>
  </r>
  <r>
    <x v="3529"/>
    <x v="0"/>
    <x v="63"/>
    <x v="5"/>
    <x v="45"/>
    <s v="['family', 'sport']"/>
    <s v="['AU']"/>
    <m/>
    <s v="tt8116640"/>
    <n v="5.9"/>
    <n v="2723"/>
  </r>
  <r>
    <x v="3530"/>
    <x v="1"/>
    <x v="63"/>
    <x v="2"/>
    <x v="165"/>
    <s v="['documentation', 'reality']"/>
    <s v="['US']"/>
    <n v="1"/>
    <s v="tt11823088"/>
    <n v="5.7"/>
    <n v="3958"/>
  </r>
  <r>
    <x v="3531"/>
    <x v="1"/>
    <x v="62"/>
    <x v="10"/>
    <x v="146"/>
    <s v="['comedy', 'drama', 'fantasy']"/>
    <s v="['BR']"/>
    <n v="1"/>
    <s v="tt11131980"/>
    <n v="7.7"/>
    <n v="1956"/>
  </r>
  <r>
    <x v="3532"/>
    <x v="1"/>
    <x v="63"/>
    <x v="5"/>
    <x v="139"/>
    <s v="['scifi', 'comedy', 'drama', 'fantasy']"/>
    <s v="['KR']"/>
    <n v="2"/>
    <s v="tt11804034"/>
    <n v="8"/>
    <n v="1561"/>
  </r>
  <r>
    <x v="3533"/>
    <x v="1"/>
    <x v="63"/>
    <x v="10"/>
    <x v="126"/>
    <s v="['reality', 'documentation']"/>
    <s v="['US']"/>
    <n v="1"/>
    <s v="tt12759384"/>
    <n v="6.4"/>
    <n v="1041"/>
  </r>
  <r>
    <x v="3534"/>
    <x v="0"/>
    <x v="62"/>
    <x v="5"/>
    <x v="131"/>
    <s v="['drama']"/>
    <s v="['TR']"/>
    <m/>
    <s v="tt10431500"/>
    <n v="8.1999999999999993"/>
    <n v="46939"/>
  </r>
  <r>
    <x v="3535"/>
    <x v="0"/>
    <x v="63"/>
    <x v="1"/>
    <x v="7"/>
    <s v="['drama', 'sport']"/>
    <s v="['US']"/>
    <m/>
    <s v="tt7562334"/>
    <n v="5.8"/>
    <n v="1463"/>
  </r>
  <r>
    <x v="3536"/>
    <x v="1"/>
    <x v="63"/>
    <x v="10"/>
    <x v="111"/>
    <s v="['comedy', 'drama']"/>
    <s v="['DE']"/>
    <n v="1"/>
    <s v="tt10506510"/>
    <n v="7"/>
    <n v="948"/>
  </r>
  <r>
    <x v="3537"/>
    <x v="0"/>
    <x v="63"/>
    <x v="3"/>
    <x v="73"/>
    <s v="['comedy', 'animation', 'family']"/>
    <s v="['US']"/>
    <m/>
    <s v="tt13411948"/>
    <n v="5.3"/>
    <n v="155"/>
  </r>
  <r>
    <x v="3538"/>
    <x v="1"/>
    <x v="63"/>
    <x v="10"/>
    <x v="130"/>
    <s v="['documentation', 'crime', 'drama']"/>
    <s v="['US']"/>
    <n v="1"/>
    <s v="tt11958922"/>
    <n v="8"/>
    <n v="2622"/>
  </r>
  <r>
    <x v="3539"/>
    <x v="0"/>
    <x v="62"/>
    <x v="5"/>
    <x v="113"/>
    <s v="['thriller', 'drama', 'horror']"/>
    <s v="['FR']"/>
    <m/>
    <s v="tt8246392"/>
    <n v="5.6"/>
    <n v="2731"/>
  </r>
  <r>
    <x v="3540"/>
    <x v="1"/>
    <x v="62"/>
    <x v="10"/>
    <x v="126"/>
    <s v="['fantasy', 'horror', 'scifi', 'crime', 'drama']"/>
    <s v="['FR']"/>
    <n v="2"/>
    <s v="tt8403570"/>
    <n v="6.5"/>
    <n v="1390"/>
  </r>
  <r>
    <x v="3541"/>
    <x v="0"/>
    <x v="63"/>
    <x v="0"/>
    <x v="113"/>
    <s v="['thriller', 'action']"/>
    <s v="['US']"/>
    <m/>
    <s v="tt11656172"/>
    <n v="3.4"/>
    <n v="19728"/>
  </r>
  <r>
    <x v="3542"/>
    <x v="1"/>
    <x v="63"/>
    <x v="2"/>
    <x v="42"/>
    <s v="['reality']"/>
    <s v="['US']"/>
    <n v="1"/>
    <s v="tt10394770"/>
    <n v="7.3"/>
    <n v="3572"/>
  </r>
  <r>
    <x v="3543"/>
    <x v="1"/>
    <x v="62"/>
    <x v="10"/>
    <x v="185"/>
    <s v="['documentation', 'sport', 'comedy', 'european']"/>
    <s v="['GB']"/>
    <n v="1"/>
    <s v="tt9817218"/>
    <n v="7.6"/>
    <n v="1741"/>
  </r>
  <r>
    <x v="3544"/>
    <x v="1"/>
    <x v="62"/>
    <x v="10"/>
    <x v="116"/>
    <s v="['drama', 'comedy']"/>
    <s v="['IN']"/>
    <n v="2"/>
    <s v="tt9432978"/>
    <n v="9.3000000000000007"/>
    <n v="66985"/>
  </r>
  <r>
    <x v="3545"/>
    <x v="1"/>
    <x v="62"/>
    <x v="10"/>
    <x v="151"/>
    <s v="['documentation', 'history']"/>
    <s v="['MX']"/>
    <n v="1"/>
    <s v="tt10243640"/>
    <n v="7.5"/>
    <n v="514"/>
  </r>
  <r>
    <x v="3546"/>
    <x v="1"/>
    <x v="63"/>
    <x v="2"/>
    <x v="42"/>
    <s v="['scifi', 'comedy', 'drama', 'fantasy']"/>
    <s v="['KR']"/>
    <n v="1"/>
    <s v="tt12879522"/>
    <n v="6.4"/>
    <n v="1147"/>
  </r>
  <r>
    <x v="3547"/>
    <x v="0"/>
    <x v="63"/>
    <x v="4"/>
    <x v="28"/>
    <s v="['music', 'comedy']"/>
    <s v="['US']"/>
    <m/>
    <s v="tt10276470"/>
    <n v="6.1"/>
    <n v="12828"/>
  </r>
  <r>
    <x v="3548"/>
    <x v="0"/>
    <x v="63"/>
    <x v="5"/>
    <x v="123"/>
    <s v="['drama']"/>
    <s v="['IT']"/>
    <m/>
    <s v="tt10937434"/>
    <n v="6.2"/>
    <n v="4831"/>
  </r>
  <r>
    <x v="3549"/>
    <x v="0"/>
    <x v="62"/>
    <x v="1"/>
    <x v="13"/>
    <s v="['documentation', 'sport']"/>
    <s v="['US']"/>
    <m/>
    <s v="tt6435258"/>
    <n v="7.4"/>
    <n v="705"/>
  </r>
  <r>
    <x v="3550"/>
    <x v="0"/>
    <x v="63"/>
    <x v="3"/>
    <x v="47"/>
    <s v="['scifi', 'fantasy', 'animation', 'comedy', 'family']"/>
    <s v="['MU']"/>
    <m/>
    <s v="tt12139700"/>
    <n v="5.5"/>
    <n v="983"/>
  </r>
  <r>
    <x v="3551"/>
    <x v="1"/>
    <x v="62"/>
    <x v="10"/>
    <x v="65"/>
    <s v="['drama']"/>
    <s v="['MX']"/>
    <n v="2"/>
    <s v="tt8655736"/>
    <n v="7.8"/>
    <n v="3210"/>
  </r>
  <r>
    <x v="3552"/>
    <x v="1"/>
    <x v="62"/>
    <x v="10"/>
    <x v="50"/>
    <s v="['sport', 'drama']"/>
    <s v="['ES']"/>
    <n v="2"/>
    <s v="tt9486226"/>
    <n v="6.8"/>
    <n v="429"/>
  </r>
  <r>
    <x v="3553"/>
    <x v="0"/>
    <x v="63"/>
    <x v="5"/>
    <x v="28"/>
    <s v="['drama', 'thriller', 'horror']"/>
    <s v="['IT']"/>
    <m/>
    <s v="tt10914452"/>
    <n v="4.8"/>
    <n v="4145"/>
  </r>
  <r>
    <x v="3554"/>
    <x v="0"/>
    <x v="63"/>
    <x v="5"/>
    <x v="41"/>
    <s v="['drama']"/>
    <s v="['US']"/>
    <m/>
    <s v="tt11568878"/>
    <n v="6.5"/>
    <n v="570"/>
  </r>
  <r>
    <x v="3555"/>
    <x v="1"/>
    <x v="63"/>
    <x v="10"/>
    <x v="4"/>
    <s v="['crime', 'documentation']"/>
    <s v="['ES']"/>
    <n v="1"/>
    <s v="tt12875794"/>
    <n v="6.4"/>
    <n v="386"/>
  </r>
  <r>
    <x v="3556"/>
    <x v="1"/>
    <x v="63"/>
    <x v="5"/>
    <x v="136"/>
    <s v="['documentation']"/>
    <s v="['GB']"/>
    <n v="1"/>
    <s v="tt12748032"/>
    <n v="7.1"/>
    <n v="151"/>
  </r>
  <r>
    <x v="3557"/>
    <x v="0"/>
    <x v="63"/>
    <x v="3"/>
    <x v="63"/>
    <s v="['drama', 'comedy', 'family']"/>
    <s v="['CA', 'US']"/>
    <m/>
    <s v="tt10714856"/>
    <n v="6.3"/>
    <n v="10749"/>
  </r>
  <r>
    <x v="3558"/>
    <x v="0"/>
    <x v="63"/>
    <x v="0"/>
    <x v="18"/>
    <s v="['comedy', 'action']"/>
    <s v="['US']"/>
    <m/>
    <s v="tt10933680"/>
    <n v="5.7"/>
    <n v="4230"/>
  </r>
  <r>
    <x v="3559"/>
    <x v="0"/>
    <x v="62"/>
    <x v="5"/>
    <x v="37"/>
    <s v="['music', 'documentation']"/>
    <s v="['GB']"/>
    <m/>
    <s v="tt9824012"/>
    <n v="6.9"/>
    <n v="413"/>
  </r>
  <r>
    <x v="3560"/>
    <x v="0"/>
    <x v="63"/>
    <x v="1"/>
    <x v="67"/>
    <s v="['drama']"/>
    <s v="['US']"/>
    <m/>
    <s v="tt3155342"/>
    <n v="6.5"/>
    <n v="4182"/>
  </r>
  <r>
    <x v="3561"/>
    <x v="0"/>
    <x v="63"/>
    <x v="5"/>
    <x v="84"/>
    <s v="['action', 'comedy', 'crime']"/>
    <s v="['US']"/>
    <m/>
    <s v="tt9898858"/>
    <n v="5.0999999999999996"/>
    <n v="13469"/>
  </r>
  <r>
    <x v="3562"/>
    <x v="1"/>
    <x v="62"/>
    <x v="8"/>
    <x v="190"/>
    <s v="['animation']"/>
    <s v="['FR', 'US']"/>
    <n v="3"/>
    <s v="tt9636800"/>
    <n v="6.9"/>
    <n v="159"/>
  </r>
  <r>
    <x v="3563"/>
    <x v="1"/>
    <x v="62"/>
    <x v="6"/>
    <x v="128"/>
    <s v="['family', 'comedy']"/>
    <s v="['US']"/>
    <n v="5"/>
    <s v="tt9153270"/>
    <n v="6.4"/>
    <n v="2576"/>
  </r>
  <r>
    <x v="3564"/>
    <x v="0"/>
    <x v="63"/>
    <x v="5"/>
    <x v="179"/>
    <s v="['comedy']"/>
    <s v="['US']"/>
    <m/>
    <s v="tt11861072"/>
    <n v="7.3"/>
    <n v="2848"/>
  </r>
  <r>
    <x v="3565"/>
    <x v="1"/>
    <x v="63"/>
    <x v="2"/>
    <x v="164"/>
    <s v="['drama', 'romance']"/>
    <s v="['KR']"/>
    <n v="1"/>
    <s v="tt12850322"/>
    <n v="7.3"/>
    <n v="2278"/>
  </r>
  <r>
    <x v="3566"/>
    <x v="0"/>
    <x v="63"/>
    <x v="5"/>
    <x v="115"/>
    <s v="['crime', 'thriller', 'european']"/>
    <s v="['DE', 'ES']"/>
    <m/>
    <s v="tt7304824"/>
    <n v="6.2"/>
    <n v="6215"/>
  </r>
  <r>
    <x v="3567"/>
    <x v="1"/>
    <x v="62"/>
    <x v="10"/>
    <x v="111"/>
    <s v="['action', 'crime']"/>
    <s v="['MX']"/>
    <n v="1"/>
    <s v="tt10367990"/>
    <n v="6.4"/>
    <n v="1098"/>
  </r>
  <r>
    <x v="3568"/>
    <x v="1"/>
    <x v="63"/>
    <x v="10"/>
    <x v="170"/>
    <s v="['crime', 'drama', 'thriller']"/>
    <s v="['ES']"/>
    <n v="1"/>
    <s v="tt10147520"/>
    <n v="6.6"/>
    <n v="4065"/>
  </r>
  <r>
    <x v="3569"/>
    <x v="1"/>
    <x v="63"/>
    <x v="10"/>
    <x v="191"/>
    <s v="['drama', 'documentation']"/>
    <s v="['MX']"/>
    <n v="1"/>
    <s v="tt11996042"/>
    <m/>
    <m/>
  </r>
  <r>
    <x v="3570"/>
    <x v="0"/>
    <x v="62"/>
    <x v="5"/>
    <x v="82"/>
    <s v="['romance', 'drama', 'european']"/>
    <s v="['ES']"/>
    <m/>
    <s v="tt6704898"/>
    <n v="6.6"/>
    <n v="4593"/>
  </r>
  <r>
    <x v="3571"/>
    <x v="0"/>
    <x v="63"/>
    <x v="5"/>
    <x v="87"/>
    <s v="['fantasy', 'drama', 'european']"/>
    <s v="['IT']"/>
    <m/>
    <s v="tt10816484"/>
    <n v="6.9"/>
    <n v="3739"/>
  </r>
  <r>
    <x v="3572"/>
    <x v="0"/>
    <x v="63"/>
    <x v="5"/>
    <x v="9"/>
    <s v="['drama', 'comedy']"/>
    <s v="['IT']"/>
    <m/>
    <s v="tt10287954"/>
    <n v="7"/>
    <n v="20019"/>
  </r>
  <r>
    <x v="3573"/>
    <x v="1"/>
    <x v="62"/>
    <x v="10"/>
    <x v="116"/>
    <s v="['scifi', 'romance']"/>
    <s v="['FR']"/>
    <n v="1"/>
    <s v="tt7043380"/>
    <n v="5.8"/>
    <n v="3003"/>
  </r>
  <r>
    <x v="3574"/>
    <x v="1"/>
    <x v="62"/>
    <x v="10"/>
    <x v="16"/>
    <s v="['action', 'thriller', 'drama', 'romance']"/>
    <s v="['ES']"/>
    <n v="1"/>
    <s v="tt8478108"/>
    <n v="6.8"/>
    <n v="554"/>
  </r>
  <r>
    <x v="3575"/>
    <x v="0"/>
    <x v="63"/>
    <x v="5"/>
    <x v="117"/>
    <s v="['crime', 'thriller', 'drama', 'action', 'european']"/>
    <s v="['ES']"/>
    <m/>
    <s v="tt10978398"/>
    <n v="5.6"/>
    <n v="3465"/>
  </r>
  <r>
    <x v="3576"/>
    <x v="1"/>
    <x v="62"/>
    <x v="6"/>
    <x v="66"/>
    <s v="['animation', 'action', 'comedy', 'family', 'fantasy']"/>
    <s v="['US']"/>
    <n v="1"/>
    <s v="tt8009622"/>
    <n v="6.6"/>
    <n v="664"/>
  </r>
  <r>
    <x v="3577"/>
    <x v="0"/>
    <x v="62"/>
    <x v="5"/>
    <x v="47"/>
    <s v="['drama', 'war', 'animation', 'history', 'european']"/>
    <s v="['BE', 'KH', 'FR', 'LU']"/>
    <m/>
    <s v="tt6342440"/>
    <n v="6.9"/>
    <n v="916"/>
  </r>
  <r>
    <x v="3578"/>
    <x v="0"/>
    <x v="62"/>
    <x v="5"/>
    <x v="67"/>
    <s v="['documentation', 'history']"/>
    <s v="['US']"/>
    <m/>
    <s v="tt8727582"/>
    <n v="7.1"/>
    <n v="4571"/>
  </r>
  <r>
    <x v="3579"/>
    <x v="1"/>
    <x v="62"/>
    <x v="2"/>
    <x v="183"/>
    <s v="['scifi', 'drama', 'fantasy', 'horror', 'thriller']"/>
    <s v="['JO']"/>
    <n v="1"/>
    <s v="tt10751504"/>
    <n v="3.5"/>
    <n v="10043"/>
  </r>
  <r>
    <x v="3580"/>
    <x v="0"/>
    <x v="63"/>
    <x v="0"/>
    <x v="63"/>
    <s v="['comedy']"/>
    <s v="['US']"/>
    <m/>
    <s v="tt9735976"/>
    <n v="5.3"/>
    <n v="777"/>
  </r>
  <r>
    <x v="3581"/>
    <x v="0"/>
    <x v="62"/>
    <x v="0"/>
    <x v="72"/>
    <s v="['drama', 'sport']"/>
    <s v="['CA']"/>
    <m/>
    <s v="tt6365796"/>
    <n v="7.5"/>
    <n v="2012"/>
  </r>
  <r>
    <x v="3582"/>
    <x v="0"/>
    <x v="63"/>
    <x v="5"/>
    <x v="102"/>
    <s v="['comedy']"/>
    <s v="['US']"/>
    <m/>
    <s v="tt12357266"/>
    <n v="5.4"/>
    <n v="469"/>
  </r>
  <r>
    <x v="3583"/>
    <x v="0"/>
    <x v="62"/>
    <x v="5"/>
    <x v="135"/>
    <s v="['crime', 'documentation']"/>
    <s v="['US']"/>
    <m/>
    <s v="tt10883004"/>
    <n v="6.7"/>
    <n v="7367"/>
  </r>
  <r>
    <x v="3584"/>
    <x v="0"/>
    <x v="62"/>
    <x v="5"/>
    <x v="178"/>
    <s v="['comedy', 'reality']"/>
    <s v="['US']"/>
    <m/>
    <s v="tt10971520"/>
    <n v="5.8"/>
    <n v="1268"/>
  </r>
  <r>
    <x v="3585"/>
    <x v="1"/>
    <x v="62"/>
    <x v="2"/>
    <x v="71"/>
    <s v="['scifi', 'drama', 'fantasy']"/>
    <s v="['CO']"/>
    <n v="2"/>
    <s v="tt8001250"/>
    <n v="6.3"/>
    <n v="2406"/>
  </r>
  <r>
    <x v="3586"/>
    <x v="1"/>
    <x v="63"/>
    <x v="2"/>
    <x v="110"/>
    <s v="['scifi', 'drama', 'romance']"/>
    <s v="['KR']"/>
    <n v="1"/>
    <s v="tt11058644"/>
    <n v="7.6"/>
    <n v="2401"/>
  </r>
  <r>
    <x v="3587"/>
    <x v="1"/>
    <x v="62"/>
    <x v="5"/>
    <x v="148"/>
    <s v="['documentation']"/>
    <s v="['CN']"/>
    <n v="4"/>
    <s v="tt9708598"/>
    <n v="7.6"/>
    <n v="592"/>
  </r>
  <r>
    <x v="3588"/>
    <x v="1"/>
    <x v="62"/>
    <x v="10"/>
    <x v="71"/>
    <s v="['drama']"/>
    <s v="['MX']"/>
    <n v="1"/>
    <s v="tt9046782"/>
    <n v="5.9"/>
    <n v="687"/>
  </r>
  <r>
    <x v="3589"/>
    <x v="1"/>
    <x v="63"/>
    <x v="5"/>
    <x v="70"/>
    <s v="['scifi', 'drama', 'thriller']"/>
    <s v="['BR']"/>
    <n v="1"/>
    <s v="tt11542920"/>
    <n v="6.5"/>
    <n v="2089"/>
  </r>
  <r>
    <x v="3590"/>
    <x v="1"/>
    <x v="62"/>
    <x v="10"/>
    <x v="48"/>
    <s v="['drama', 'fantasy', 'animation', 'action', 'crime']"/>
    <s v="['US']"/>
    <n v="1"/>
    <s v="tt10106108"/>
    <n v="7.1"/>
    <n v="1573"/>
  </r>
  <r>
    <x v="3591"/>
    <x v="0"/>
    <x v="63"/>
    <x v="0"/>
    <x v="45"/>
    <s v="['comedy']"/>
    <s v="['US']"/>
    <m/>
    <s v="tt8145202"/>
    <n v="5.0999999999999996"/>
    <n v="5866"/>
  </r>
  <r>
    <x v="3592"/>
    <x v="1"/>
    <x v="62"/>
    <x v="10"/>
    <x v="111"/>
    <s v="['drama', 'sport', 'thriller', 'crime']"/>
    <s v="['AR']"/>
    <n v="1"/>
    <s v="tt10715172"/>
    <n v="7.3"/>
    <n v="1582"/>
  </r>
  <r>
    <x v="3593"/>
    <x v="0"/>
    <x v="63"/>
    <x v="5"/>
    <x v="152"/>
    <s v="['comedy']"/>
    <s v="['US']"/>
    <m/>
    <s v="tt12117854"/>
    <n v="6.7"/>
    <n v="5061"/>
  </r>
  <r>
    <x v="3594"/>
    <x v="1"/>
    <x v="62"/>
    <x v="6"/>
    <x v="146"/>
    <s v="['action', 'reality']"/>
    <s v="['US']"/>
    <n v="2"/>
    <s v="tt10044952"/>
    <n v="6.6"/>
    <n v="2570"/>
  </r>
  <r>
    <x v="3595"/>
    <x v="1"/>
    <x v="63"/>
    <x v="10"/>
    <x v="181"/>
    <s v="['documentation']"/>
    <s v="['US']"/>
    <n v="1"/>
    <s v="tt12754910"/>
    <n v="7.4"/>
    <n v="1096"/>
  </r>
  <r>
    <x v="3596"/>
    <x v="0"/>
    <x v="62"/>
    <x v="5"/>
    <x v="1"/>
    <s v="['documentation', 'music']"/>
    <s v="['GB']"/>
    <m/>
    <s v="tt9015306"/>
    <n v="7.5"/>
    <n v="1692"/>
  </r>
  <r>
    <x v="3597"/>
    <x v="0"/>
    <x v="62"/>
    <x v="11"/>
    <x v="196"/>
    <s v="['thriller', 'action', 'comedy', 'crime', 'drama']"/>
    <s v="['IN']"/>
    <m/>
    <s v="tt7019942"/>
    <n v="8.4"/>
    <n v="13680"/>
  </r>
  <r>
    <x v="3598"/>
    <x v="1"/>
    <x v="62"/>
    <x v="10"/>
    <x v="109"/>
    <s v="['drama', 'action']"/>
    <s v="['TH']"/>
    <n v="1"/>
    <s v="tt9310400"/>
    <n v="6.2"/>
    <n v="1241"/>
  </r>
  <r>
    <x v="3599"/>
    <x v="1"/>
    <x v="62"/>
    <x v="10"/>
    <x v="111"/>
    <s v="['crime', 'history', 'documentation']"/>
    <s v="['US']"/>
    <n v="1"/>
    <s v="tt10948316"/>
    <n v="7.5"/>
    <n v="2125"/>
  </r>
  <r>
    <x v="3600"/>
    <x v="1"/>
    <x v="63"/>
    <x v="2"/>
    <x v="109"/>
    <s v="['documentation']"/>
    <s v="['US']"/>
    <n v="1"/>
    <s v="tt11497904"/>
    <n v="6.3"/>
    <n v="2759"/>
  </r>
  <r>
    <x v="3601"/>
    <x v="0"/>
    <x v="63"/>
    <x v="0"/>
    <x v="18"/>
    <s v="['drama', 'thriller', 'action', 'crime']"/>
    <s v="['GB']"/>
    <m/>
    <s v="tt9820352"/>
    <n v="5.9"/>
    <n v="3243"/>
  </r>
  <r>
    <x v="3602"/>
    <x v="0"/>
    <x v="62"/>
    <x v="0"/>
    <x v="123"/>
    <s v="['comedy', 'romance', 'european']"/>
    <s v="['RO']"/>
    <m/>
    <s v="tt7200946"/>
    <n v="4.8"/>
    <n v="8854"/>
  </r>
  <r>
    <x v="3603"/>
    <x v="1"/>
    <x v="63"/>
    <x v="5"/>
    <x v="71"/>
    <s v="['drama']"/>
    <s v="['BR']"/>
    <n v="1"/>
    <s v="tt12825380"/>
    <m/>
    <m/>
  </r>
  <r>
    <x v="3604"/>
    <x v="1"/>
    <x v="63"/>
    <x v="10"/>
    <x v="111"/>
    <s v="['drama', 'fantasy', 'thriller', 'scifi']"/>
    <s v="['IT']"/>
    <n v="1"/>
    <s v="tt8403622"/>
    <n v="6"/>
    <n v="2883"/>
  </r>
  <r>
    <x v="3605"/>
    <x v="1"/>
    <x v="63"/>
    <x v="10"/>
    <x v="184"/>
    <s v="['comedy', 'horror', 'scifi']"/>
    <s v="['BR']"/>
    <n v="1"/>
    <s v="tt10241238"/>
    <n v="5.6"/>
    <n v="2437"/>
  </r>
  <r>
    <x v="3606"/>
    <x v="1"/>
    <x v="63"/>
    <x v="10"/>
    <x v="184"/>
    <s v="['documentation', 'sport']"/>
    <s v="['ES']"/>
    <n v="3"/>
    <s v="tt12048124"/>
    <n v="7.4"/>
    <n v="756"/>
  </r>
  <r>
    <x v="3607"/>
    <x v="1"/>
    <x v="62"/>
    <x v="5"/>
    <x v="173"/>
    <s v="['romance', 'comedy', 'drama', 'history']"/>
    <s v="['KR']"/>
    <n v="1"/>
    <s v="tt10406128"/>
    <n v="8.1999999999999993"/>
    <n v="1937"/>
  </r>
  <r>
    <x v="3608"/>
    <x v="1"/>
    <x v="62"/>
    <x v="10"/>
    <x v="129"/>
    <s v="['drama', 'crime']"/>
    <s v="['IN']"/>
    <n v="1"/>
    <s v="tt9398466"/>
    <n v="8.5"/>
    <n v="18732"/>
  </r>
  <r>
    <x v="3609"/>
    <x v="0"/>
    <x v="63"/>
    <x v="0"/>
    <x v="160"/>
    <s v="['comedy']"/>
    <s v="['US']"/>
    <m/>
    <s v="tt11464488"/>
    <n v="6.6"/>
    <n v="258"/>
  </r>
  <r>
    <x v="3610"/>
    <x v="0"/>
    <x v="62"/>
    <x v="5"/>
    <x v="139"/>
    <s v="['comedy']"/>
    <s v="['US']"/>
    <m/>
    <s v="tt11168100"/>
    <n v="7.4"/>
    <n v="2542"/>
  </r>
  <r>
    <x v="3611"/>
    <x v="1"/>
    <x v="62"/>
    <x v="10"/>
    <x v="66"/>
    <s v="['drama', 'comedy']"/>
    <s v="['CA']"/>
    <n v="3"/>
    <s v="tt9747016"/>
    <n v="7.6"/>
    <n v="688"/>
  </r>
  <r>
    <x v="3612"/>
    <x v="0"/>
    <x v="62"/>
    <x v="5"/>
    <x v="121"/>
    <s v="['thriller', 'crime', 'horror']"/>
    <s v="['KR']"/>
    <m/>
    <s v="tt7299298"/>
    <n v="6.2"/>
    <n v="3762"/>
  </r>
  <r>
    <x v="3613"/>
    <x v="1"/>
    <x v="63"/>
    <x v="10"/>
    <x v="50"/>
    <s v="['documentation', 'music']"/>
    <s v="['AR']"/>
    <n v="1"/>
    <s v="tt13570366"/>
    <n v="7.6"/>
    <n v="1215"/>
  </r>
  <r>
    <x v="3614"/>
    <x v="0"/>
    <x v="63"/>
    <x v="5"/>
    <x v="95"/>
    <s v="['romance', 'drama']"/>
    <s v="['IN']"/>
    <m/>
    <s v="tt10991188"/>
    <n v="5"/>
    <n v="3130"/>
  </r>
  <r>
    <x v="3615"/>
    <x v="0"/>
    <x v="63"/>
    <x v="5"/>
    <x v="2"/>
    <s v="['fantasy', 'horror', 'drama']"/>
    <s v="['IN']"/>
    <m/>
    <s v="tt12393526"/>
    <n v="6.5"/>
    <n v="11654"/>
  </r>
  <r>
    <x v="3616"/>
    <x v="1"/>
    <x v="62"/>
    <x v="5"/>
    <x v="73"/>
    <s v="['reality', 'drama']"/>
    <s v="['JP']"/>
    <n v="4"/>
    <s v="tt10686814"/>
    <n v="7.4"/>
    <n v="691"/>
  </r>
  <r>
    <x v="3617"/>
    <x v="1"/>
    <x v="63"/>
    <x v="10"/>
    <x v="37"/>
    <s v="['drama', 'thriller', 'action', 'crime']"/>
    <s v="['ZA']"/>
    <n v="2"/>
    <s v="tt9426290"/>
    <n v="5.9"/>
    <n v="1226"/>
  </r>
  <r>
    <x v="3618"/>
    <x v="0"/>
    <x v="63"/>
    <x v="5"/>
    <x v="110"/>
    <s v="['documentation']"/>
    <s v="['ES']"/>
    <m/>
    <s v="tt12078990"/>
    <n v="7.4"/>
    <n v="3419"/>
  </r>
  <r>
    <x v="3619"/>
    <x v="0"/>
    <x v="62"/>
    <x v="5"/>
    <x v="100"/>
    <s v="['comedy', 'drama']"/>
    <s v="['NG']"/>
    <m/>
    <s v="tt10377292"/>
    <n v="6.2"/>
    <n v="52"/>
  </r>
  <r>
    <x v="3620"/>
    <x v="1"/>
    <x v="63"/>
    <x v="10"/>
    <x v="65"/>
    <s v="['drama', 'thriller', 'crime']"/>
    <s v="['CO']"/>
    <n v="1"/>
    <s v="tt12624844"/>
    <n v="7.3"/>
    <n v="2528"/>
  </r>
  <r>
    <x v="3621"/>
    <x v="0"/>
    <x v="62"/>
    <x v="5"/>
    <x v="15"/>
    <s v="['drama']"/>
    <s v="['US']"/>
    <m/>
    <s v="tt7358154"/>
    <n v="5.5"/>
    <n v="630"/>
  </r>
  <r>
    <x v="3622"/>
    <x v="1"/>
    <x v="62"/>
    <x v="7"/>
    <x v="48"/>
    <s v="['family']"/>
    <s v="['US']"/>
    <n v="2"/>
    <s v="tt10302548"/>
    <n v="6.6"/>
    <n v="498"/>
  </r>
  <r>
    <x v="3623"/>
    <x v="1"/>
    <x v="62"/>
    <x v="10"/>
    <x v="186"/>
    <s v="['action', 'fantasy']"/>
    <s v="['CN']"/>
    <n v="1"/>
    <s v="tt10732794"/>
    <n v="8.1999999999999993"/>
    <n v="1042"/>
  </r>
  <r>
    <x v="3624"/>
    <x v="1"/>
    <x v="63"/>
    <x v="2"/>
    <x v="111"/>
    <s v="['crime', 'documentation']"/>
    <s v="['US']"/>
    <n v="1"/>
    <s v="tt12753698"/>
    <n v="7.1"/>
    <n v="2481"/>
  </r>
  <r>
    <x v="3625"/>
    <x v="0"/>
    <x v="62"/>
    <x v="5"/>
    <x v="41"/>
    <s v="['comedy', 'documentation']"/>
    <s v="['US']"/>
    <m/>
    <s v="tt9426212"/>
    <n v="7.2"/>
    <n v="1793"/>
  </r>
  <r>
    <x v="3626"/>
    <x v="1"/>
    <x v="62"/>
    <x v="8"/>
    <x v="165"/>
    <s v="['documentation']"/>
    <s v="['US']"/>
    <n v="2"/>
    <s v="tt10050778"/>
    <n v="7.9"/>
    <n v="2712"/>
  </r>
  <r>
    <x v="3627"/>
    <x v="0"/>
    <x v="63"/>
    <x v="5"/>
    <x v="5"/>
    <s v="['drama', 'music', 'romance', 'european']"/>
    <s v="['DE']"/>
    <m/>
    <s v="tt10662234"/>
    <n v="5.3"/>
    <n v="1313"/>
  </r>
  <r>
    <x v="3628"/>
    <x v="1"/>
    <x v="63"/>
    <x v="10"/>
    <x v="128"/>
    <s v="['documentation', 'sport']"/>
    <s v="['US']"/>
    <n v="1"/>
    <s v="tt12429046"/>
    <n v="7"/>
    <n v="841"/>
  </r>
  <r>
    <x v="3629"/>
    <x v="1"/>
    <x v="62"/>
    <x v="5"/>
    <x v="43"/>
    <s v="['family', 'scifi', 'thriller']"/>
    <s v="['AU']"/>
    <n v="1"/>
    <s v="tt9184592"/>
    <n v="6.7"/>
    <n v="899"/>
  </r>
  <r>
    <x v="3630"/>
    <x v="0"/>
    <x v="62"/>
    <x v="0"/>
    <x v="94"/>
    <s v="['thriller', 'action', 'crime', 'drama', 'romance']"/>
    <s v="['IN']"/>
    <m/>
    <s v="tt6836936"/>
    <n v="5.5"/>
    <n v="18554"/>
  </r>
  <r>
    <x v="3631"/>
    <x v="0"/>
    <x v="62"/>
    <x v="5"/>
    <x v="5"/>
    <s v="['thriller', 'drama', 'scifi']"/>
    <s v="['IN']"/>
    <m/>
    <s v="tt8914492"/>
    <n v="7"/>
    <n v="7297"/>
  </r>
  <r>
    <x v="3632"/>
    <x v="1"/>
    <x v="62"/>
    <x v="10"/>
    <x v="110"/>
    <s v="['drama', 'music']"/>
    <s v="['ES']"/>
    <n v="1"/>
    <s v="tt8987918"/>
    <n v="7.2"/>
    <n v="497"/>
  </r>
  <r>
    <x v="3633"/>
    <x v="1"/>
    <x v="62"/>
    <x v="10"/>
    <x v="69"/>
    <s v="['animation', 'comedy']"/>
    <s v="['CA']"/>
    <n v="2"/>
    <s v="tt9814900"/>
    <n v="7.6"/>
    <n v="2854"/>
  </r>
  <r>
    <x v="3634"/>
    <x v="1"/>
    <x v="62"/>
    <x v="10"/>
    <x v="170"/>
    <s v="['action', 'drama']"/>
    <s v="['US']"/>
    <n v="2"/>
    <s v="tt9281190"/>
    <n v="6.8"/>
    <n v="1853"/>
  </r>
  <r>
    <x v="3635"/>
    <x v="1"/>
    <x v="62"/>
    <x v="8"/>
    <x v="48"/>
    <s v="['comedy', 'action', 'family']"/>
    <s v="['US']"/>
    <n v="1"/>
    <s v="tt9098432"/>
    <n v="5.4"/>
    <n v="979"/>
  </r>
  <r>
    <x v="3636"/>
    <x v="0"/>
    <x v="62"/>
    <x v="5"/>
    <x v="37"/>
    <s v="['documentation', 'sport']"/>
    <s v="['CN', 'US']"/>
    <m/>
    <s v="tt9567112"/>
    <n v="7"/>
    <n v="536"/>
  </r>
  <r>
    <x v="3637"/>
    <x v="0"/>
    <x v="62"/>
    <x v="1"/>
    <x v="28"/>
    <s v="['comedy', 'drama', 'european']"/>
    <s v="['ES']"/>
    <m/>
    <s v="tt8296660"/>
    <n v="5.3"/>
    <n v="1159"/>
  </r>
  <r>
    <x v="3638"/>
    <x v="0"/>
    <x v="63"/>
    <x v="5"/>
    <x v="84"/>
    <s v="['drama']"/>
    <s v="['US']"/>
    <m/>
    <s v="tt7103742"/>
    <n v="6.9"/>
    <n v="1304"/>
  </r>
  <r>
    <x v="3639"/>
    <x v="0"/>
    <x v="62"/>
    <x v="5"/>
    <x v="51"/>
    <s v="['comedy', 'family', 'music', 'animation']"/>
    <s v="['CA']"/>
    <m/>
    <s v="tt6772524"/>
    <n v="5.8"/>
    <n v="3187"/>
  </r>
  <r>
    <x v="3640"/>
    <x v="0"/>
    <x v="62"/>
    <x v="5"/>
    <x v="183"/>
    <s v="['comedy']"/>
    <s v="['US']"/>
    <m/>
    <s v="tt10516390"/>
    <n v="5.8"/>
    <n v="2166"/>
  </r>
  <r>
    <x v="3641"/>
    <x v="0"/>
    <x v="62"/>
    <x v="5"/>
    <x v="37"/>
    <s v="['documentation', 'history']"/>
    <s v="['MX']"/>
    <m/>
    <s v="tt9647980"/>
    <n v="7.2"/>
    <n v="102"/>
  </r>
  <r>
    <x v="3642"/>
    <x v="1"/>
    <x v="63"/>
    <x v="5"/>
    <x v="160"/>
    <s v="['action', 'thriller', 'drama', 'crime', 'romance']"/>
    <s v="['KR']"/>
    <n v="1"/>
    <s v="tt12560270"/>
    <n v="6.7"/>
    <n v="595"/>
  </r>
  <r>
    <x v="3643"/>
    <x v="0"/>
    <x v="63"/>
    <x v="4"/>
    <x v="21"/>
    <s v="['documentation', 'sport']"/>
    <s v="['GB']"/>
    <m/>
    <s v="tt10851618"/>
    <n v="8.1"/>
    <n v="1659"/>
  </r>
  <r>
    <x v="3644"/>
    <x v="1"/>
    <x v="62"/>
    <x v="10"/>
    <x v="69"/>
    <s v="['scifi', 'drama', 'animation', 'action', 'horror', 'romance']"/>
    <s v="['JP']"/>
    <n v="2"/>
    <s v="tt9348718"/>
    <n v="6.3"/>
    <n v="1378"/>
  </r>
  <r>
    <x v="3645"/>
    <x v="0"/>
    <x v="62"/>
    <x v="4"/>
    <x v="72"/>
    <s v="['fantasy', 'animation', 'action', 'family', 'romance']"/>
    <s v="['JP']"/>
    <m/>
    <s v="tt9760504"/>
    <n v="6.1"/>
    <n v="3296"/>
  </r>
  <r>
    <x v="3646"/>
    <x v="1"/>
    <x v="63"/>
    <x v="5"/>
    <x v="128"/>
    <s v="['drama', 'crime']"/>
    <s v="['IN']"/>
    <n v="1"/>
    <s v="tt11150912"/>
    <n v="7.3"/>
    <n v="6165"/>
  </r>
  <r>
    <x v="3647"/>
    <x v="0"/>
    <x v="63"/>
    <x v="5"/>
    <x v="39"/>
    <s v="['documentation']"/>
    <s v="['US']"/>
    <m/>
    <s v="tt11378264"/>
    <n v="7.3"/>
    <n v="3251"/>
  </r>
  <r>
    <x v="3648"/>
    <x v="1"/>
    <x v="63"/>
    <x v="5"/>
    <x v="152"/>
    <s v="['drama', 'romance']"/>
    <s v="['KR']"/>
    <n v="1"/>
    <s v="tt11534164"/>
    <n v="7.7"/>
    <n v="765"/>
  </r>
  <r>
    <x v="3649"/>
    <x v="1"/>
    <x v="63"/>
    <x v="2"/>
    <x v="64"/>
    <s v="['thriller', 'action', 'crime', 'drama']"/>
    <s v="['ES']"/>
    <n v="1"/>
    <s v="tt10064124"/>
    <n v="7.1"/>
    <n v="2314"/>
  </r>
  <r>
    <x v="3650"/>
    <x v="0"/>
    <x v="63"/>
    <x v="5"/>
    <x v="5"/>
    <s v="['comedy', 'action', 'family', 'fantasy', 'sport']"/>
    <s v="['US']"/>
    <m/>
    <s v="tt10540242"/>
    <n v="4.8"/>
    <n v="2279"/>
  </r>
  <r>
    <x v="3651"/>
    <x v="1"/>
    <x v="62"/>
    <x v="5"/>
    <x v="54"/>
    <s v="['comedy', 'drama', 'romance']"/>
    <s v="['KR']"/>
    <n v="1"/>
    <s v="tt10253244"/>
    <n v="7.9"/>
    <n v="1308"/>
  </r>
  <r>
    <x v="3652"/>
    <x v="0"/>
    <x v="63"/>
    <x v="5"/>
    <x v="104"/>
    <s v="['comedy']"/>
    <s v="['GB']"/>
    <m/>
    <s v="tt12588432"/>
    <n v="6.6"/>
    <n v="1468"/>
  </r>
  <r>
    <x v="3653"/>
    <x v="1"/>
    <x v="63"/>
    <x v="10"/>
    <x v="114"/>
    <s v="['drama', 'romance', 'sport']"/>
    <s v="['TH']"/>
    <n v="1"/>
    <s v="tt12659696"/>
    <n v="6.5"/>
    <n v="25"/>
  </r>
  <r>
    <x v="3654"/>
    <x v="1"/>
    <x v="62"/>
    <x v="2"/>
    <x v="111"/>
    <s v="['drama', 'comedy', 'romance']"/>
    <s v="['CN']"/>
    <n v="1"/>
    <s v="tt10327440"/>
    <n v="7.3"/>
    <n v="560"/>
  </r>
  <r>
    <x v="3655"/>
    <x v="1"/>
    <x v="62"/>
    <x v="10"/>
    <x v="73"/>
    <s v="['war', 'scifi', 'drama']"/>
    <s v="['IN']"/>
    <n v="1"/>
    <s v="tt7259274"/>
    <n v="4.7"/>
    <n v="8796"/>
  </r>
  <r>
    <x v="3656"/>
    <x v="0"/>
    <x v="62"/>
    <x v="5"/>
    <x v="41"/>
    <s v="['family', 'animation', 'drama', 'fantasy']"/>
    <s v="['JP']"/>
    <m/>
    <s v="tt10477558"/>
    <n v="7.4"/>
    <n v="4503"/>
  </r>
  <r>
    <x v="3657"/>
    <x v="0"/>
    <x v="63"/>
    <x v="5"/>
    <x v="86"/>
    <s v="['romance', 'comedy', 'family']"/>
    <s v="['US']"/>
    <m/>
    <s v="tt13236566"/>
    <n v="5.8"/>
    <n v="11329"/>
  </r>
  <r>
    <x v="3658"/>
    <x v="1"/>
    <x v="62"/>
    <x v="6"/>
    <x v="48"/>
    <s v="['comedy']"/>
    <s v="['US']"/>
    <n v="1"/>
    <s v="tt9777322"/>
    <n v="6.4"/>
    <n v="4542"/>
  </r>
  <r>
    <x v="3659"/>
    <x v="0"/>
    <x v="62"/>
    <x v="5"/>
    <x v="117"/>
    <s v="['drama', 'romance', 'comedy']"/>
    <s v="['IN']"/>
    <m/>
    <s v="tt8108164"/>
    <n v="5.6"/>
    <n v="4288"/>
  </r>
  <r>
    <x v="3660"/>
    <x v="1"/>
    <x v="62"/>
    <x v="2"/>
    <x v="114"/>
    <s v="['drama', 'romance']"/>
    <s v="['CN']"/>
    <n v="2"/>
    <s v="tt9886950"/>
    <n v="7.2"/>
    <n v="1433"/>
  </r>
  <r>
    <x v="3661"/>
    <x v="1"/>
    <x v="62"/>
    <x v="10"/>
    <x v="4"/>
    <s v="['comedy', 'action']"/>
    <s v="['ES']"/>
    <n v="2"/>
    <s v="tt9731222"/>
    <n v="6.5"/>
    <n v="2125"/>
  </r>
  <r>
    <x v="3662"/>
    <x v="0"/>
    <x v="63"/>
    <x v="5"/>
    <x v="11"/>
    <s v="['family', 'fantasy', 'animation', 'comedy', 'european']"/>
    <s v="['ES', 'BE', 'DE']"/>
    <m/>
    <s v="tt7080422"/>
    <n v="5.6"/>
    <n v="1522"/>
  </r>
  <r>
    <x v="3663"/>
    <x v="0"/>
    <x v="62"/>
    <x v="5"/>
    <x v="41"/>
    <s v="['drama']"/>
    <s v="['US']"/>
    <m/>
    <s v="tt9664078"/>
    <n v="5.8"/>
    <n v="6904"/>
  </r>
  <r>
    <x v="3664"/>
    <x v="0"/>
    <x v="62"/>
    <x v="5"/>
    <x v="51"/>
    <s v="['drama', 'thriller']"/>
    <s v="['US']"/>
    <m/>
    <s v="tt9271164"/>
    <n v="4.5999999999999996"/>
    <n v="3013"/>
  </r>
  <r>
    <x v="3665"/>
    <x v="0"/>
    <x v="63"/>
    <x v="5"/>
    <x v="143"/>
    <s v="['comedy']"/>
    <s v="['US']"/>
    <m/>
    <s v="tt13649688"/>
    <n v="5.4"/>
    <n v="601"/>
  </r>
  <r>
    <x v="3666"/>
    <x v="1"/>
    <x v="62"/>
    <x v="5"/>
    <x v="65"/>
    <s v="['reality', 'comedy']"/>
    <s v="['AU']"/>
    <n v="1"/>
    <s v="tt11272424"/>
    <n v="6.2"/>
    <n v="615"/>
  </r>
  <r>
    <x v="3667"/>
    <x v="1"/>
    <x v="62"/>
    <x v="5"/>
    <x v="111"/>
    <s v="['drama']"/>
    <s v="['TW']"/>
    <n v="1"/>
    <s v="tt9314996"/>
    <n v="6.8"/>
    <n v="658"/>
  </r>
  <r>
    <x v="3668"/>
    <x v="0"/>
    <x v="63"/>
    <x v="5"/>
    <x v="13"/>
    <s v="['drama', 'thriller', 'crime']"/>
    <s v="['AR']"/>
    <m/>
    <s v="tt10915060"/>
    <n v="6.7"/>
    <n v="3912"/>
  </r>
  <r>
    <x v="3669"/>
    <x v="0"/>
    <x v="63"/>
    <x v="5"/>
    <x v="7"/>
    <s v="['romance', 'comedy']"/>
    <s v="['BR']"/>
    <m/>
    <s v="tt10329566"/>
    <n v="6"/>
    <n v="2616"/>
  </r>
  <r>
    <x v="3670"/>
    <x v="1"/>
    <x v="63"/>
    <x v="6"/>
    <x v="48"/>
    <s v="['comedy']"/>
    <s v="['US']"/>
    <n v="1"/>
    <s v="tt10726356"/>
    <n v="6.3"/>
    <n v="2375"/>
  </r>
  <r>
    <x v="3671"/>
    <x v="1"/>
    <x v="62"/>
    <x v="6"/>
    <x v="147"/>
    <s v="['documentation', 'sport']"/>
    <s v="['US']"/>
    <n v="1"/>
    <s v="tt10698408"/>
    <n v="7.4"/>
    <n v="614"/>
  </r>
  <r>
    <x v="3672"/>
    <x v="0"/>
    <x v="63"/>
    <x v="1"/>
    <x v="80"/>
    <s v="['comedy', 'family', 'fantasy']"/>
    <s v="['US']"/>
    <m/>
    <s v="tt11057644"/>
    <n v="6"/>
    <n v="29280"/>
  </r>
  <r>
    <x v="3673"/>
    <x v="0"/>
    <x v="62"/>
    <x v="5"/>
    <x v="28"/>
    <s v="['drama']"/>
    <s v="['AR']"/>
    <m/>
    <s v="tt11254858"/>
    <n v="6.5"/>
    <n v="778"/>
  </r>
  <r>
    <x v="3674"/>
    <x v="0"/>
    <x v="63"/>
    <x v="5"/>
    <x v="41"/>
    <s v="['crime', 'action', 'drama', 'thriller']"/>
    <s v="['IT']"/>
    <m/>
    <s v="tt11499506"/>
    <n v="5.2"/>
    <n v="4281"/>
  </r>
  <r>
    <x v="3675"/>
    <x v="1"/>
    <x v="62"/>
    <x v="5"/>
    <x v="152"/>
    <s v="['crime', 'thriller', 'drama']"/>
    <s v="['KR']"/>
    <n v="1"/>
    <s v="tt10919902"/>
    <n v="7"/>
    <n v="365"/>
  </r>
  <r>
    <x v="3676"/>
    <x v="0"/>
    <x v="63"/>
    <x v="4"/>
    <x v="131"/>
    <s v="['scifi', 'action', 'drama', 'fantasy']"/>
    <s v="['CN']"/>
    <m/>
    <s v="tt11454718"/>
    <n v="6.4"/>
    <n v="4647"/>
  </r>
  <r>
    <x v="3677"/>
    <x v="0"/>
    <x v="62"/>
    <x v="5"/>
    <x v="27"/>
    <s v="['documentation']"/>
    <s v="['RS', 'UY', 'AR']"/>
    <m/>
    <s v="tt8900434"/>
    <n v="7.1"/>
    <n v="1867"/>
  </r>
  <r>
    <x v="3678"/>
    <x v="1"/>
    <x v="62"/>
    <x v="9"/>
    <x v="71"/>
    <s v="['drama', 'comedy', 'romance']"/>
    <s v="['AR']"/>
    <n v="2"/>
    <s v="tt9654086"/>
    <n v="6.7"/>
    <n v="606"/>
  </r>
  <r>
    <x v="3679"/>
    <x v="1"/>
    <x v="62"/>
    <x v="5"/>
    <x v="70"/>
    <s v="['drama', 'romance']"/>
    <s v="['KR']"/>
    <n v="1"/>
    <s v="tt10192576"/>
    <n v="7.9"/>
    <n v="2503"/>
  </r>
  <r>
    <x v="3680"/>
    <x v="0"/>
    <x v="62"/>
    <x v="5"/>
    <x v="63"/>
    <s v="['drama', 'comedy', 'fantasy']"/>
    <s v="['BE', 'FR', 'IT']"/>
    <m/>
    <s v="tt9646240"/>
    <n v="5.8"/>
    <n v="2485"/>
  </r>
  <r>
    <x v="3681"/>
    <x v="1"/>
    <x v="63"/>
    <x v="2"/>
    <x v="147"/>
    <s v="['crime', 'documentation']"/>
    <s v="['XX']"/>
    <n v="1"/>
    <s v="tt12923630"/>
    <n v="7.9"/>
    <n v="3010"/>
  </r>
  <r>
    <x v="3682"/>
    <x v="1"/>
    <x v="62"/>
    <x v="5"/>
    <x v="27"/>
    <s v="['war', 'thriller', 'drama']"/>
    <s v="['KR']"/>
    <n v="1"/>
    <s v="tt10340990"/>
    <n v="8.1"/>
    <n v="1201"/>
  </r>
  <r>
    <x v="3683"/>
    <x v="0"/>
    <x v="62"/>
    <x v="5"/>
    <x v="2"/>
    <s v="['romance', 'music', 'family']"/>
    <s v="['BR']"/>
    <m/>
    <s v="tt8716800"/>
    <n v="4.5"/>
    <n v="1046"/>
  </r>
  <r>
    <x v="3684"/>
    <x v="1"/>
    <x v="62"/>
    <x v="10"/>
    <x v="36"/>
    <s v="['scifi', 'action', 'animation', 'fantasy']"/>
    <s v="['FR', 'US', 'JP']"/>
    <n v="1"/>
    <s v="tt5066664"/>
    <n v="6.7"/>
    <n v="1172"/>
  </r>
  <r>
    <x v="3685"/>
    <x v="1"/>
    <x v="63"/>
    <x v="10"/>
    <x v="85"/>
    <s v="['reality']"/>
    <s v="['US']"/>
    <n v="1"/>
    <s v="tt12882136"/>
    <n v="4.2"/>
    <n v="804"/>
  </r>
  <r>
    <x v="3686"/>
    <x v="0"/>
    <x v="63"/>
    <x v="5"/>
    <x v="127"/>
    <s v="['drama']"/>
    <s v="['AR']"/>
    <m/>
    <s v="tt13353486"/>
    <n v="6.4"/>
    <n v="912"/>
  </r>
  <r>
    <x v="3687"/>
    <x v="0"/>
    <x v="62"/>
    <x v="5"/>
    <x v="39"/>
    <s v="['drama', 'crime']"/>
    <s v="['FR']"/>
    <m/>
    <s v="tt10958282"/>
    <n v="6.4"/>
    <n v="1509"/>
  </r>
  <r>
    <x v="3688"/>
    <x v="0"/>
    <x v="62"/>
    <x v="5"/>
    <x v="41"/>
    <s v="['drama']"/>
    <s v="['US']"/>
    <m/>
    <s v="tt6155456"/>
    <n v="6"/>
    <n v="2336"/>
  </r>
  <r>
    <x v="3689"/>
    <x v="1"/>
    <x v="63"/>
    <x v="6"/>
    <x v="146"/>
    <s v="['documentation']"/>
    <s v="['US']"/>
    <n v="1"/>
    <s v="tt12027008"/>
    <n v="3.9"/>
    <n v="1459"/>
  </r>
  <r>
    <x v="3690"/>
    <x v="1"/>
    <x v="62"/>
    <x v="10"/>
    <x v="191"/>
    <s v="['drama', 'romance']"/>
    <s v="['JP']"/>
    <n v="1"/>
    <s v="tt10027946"/>
    <n v="6.7"/>
    <n v="798"/>
  </r>
  <r>
    <x v="3691"/>
    <x v="0"/>
    <x v="63"/>
    <x v="5"/>
    <x v="40"/>
    <s v="['thriller', 'crime']"/>
    <s v="['AR']"/>
    <m/>
    <s v="tt12282598"/>
    <n v="5.5"/>
    <n v="2613"/>
  </r>
  <r>
    <x v="3692"/>
    <x v="1"/>
    <x v="62"/>
    <x v="5"/>
    <x v="102"/>
    <s v="['comedy', 'drama', 'romance', 'thriller']"/>
    <s v="['KR']"/>
    <n v="1"/>
    <s v="tt10826064"/>
    <n v="8"/>
    <n v="2371"/>
  </r>
  <r>
    <x v="3693"/>
    <x v="0"/>
    <x v="63"/>
    <x v="5"/>
    <x v="72"/>
    <s v="['thriller', 'crime', 'drama']"/>
    <s v="['IN']"/>
    <m/>
    <s v="tt10230426"/>
    <n v="5.3"/>
    <n v="19630"/>
  </r>
  <r>
    <x v="3694"/>
    <x v="1"/>
    <x v="63"/>
    <x v="10"/>
    <x v="147"/>
    <s v="['crime', 'horror', 'thriller', 'drama']"/>
    <s v="['JP']"/>
    <n v="1"/>
    <s v="tt12079236"/>
    <n v="6.8"/>
    <n v="426"/>
  </r>
  <r>
    <x v="3695"/>
    <x v="0"/>
    <x v="62"/>
    <x v="5"/>
    <x v="86"/>
    <s v="['drama', 'thriller', 'european']"/>
    <s v="['SG', 'FR', 'NL']"/>
    <m/>
    <s v="tt8726116"/>
    <n v="6.2"/>
    <n v="1289"/>
  </r>
  <r>
    <x v="3696"/>
    <x v="1"/>
    <x v="62"/>
    <x v="10"/>
    <x v="66"/>
    <s v="['action', 'scifi', 'animation']"/>
    <s v="['JP']"/>
    <n v="1"/>
    <s v="tt9522354"/>
    <n v="5.9"/>
    <n v="598"/>
  </r>
  <r>
    <x v="3697"/>
    <x v="0"/>
    <x v="63"/>
    <x v="5"/>
    <x v="107"/>
    <s v="['crime', 'thriller', 'action', 'drama', 'scifi']"/>
    <s v="['US']"/>
    <m/>
    <s v="tt1552211"/>
    <n v="3.7"/>
    <n v="11227"/>
  </r>
  <r>
    <x v="3698"/>
    <x v="1"/>
    <x v="62"/>
    <x v="6"/>
    <x v="111"/>
    <s v="['drama', 'sport']"/>
    <s v="['CN']"/>
    <n v="1"/>
    <s v="tt10097916"/>
    <n v="7.6"/>
    <n v="206"/>
  </r>
  <r>
    <x v="3699"/>
    <x v="0"/>
    <x v="63"/>
    <x v="5"/>
    <x v="47"/>
    <s v="['drama']"/>
    <s v="['JP', 'US', 'CN']"/>
    <m/>
    <s v="tt9140354"/>
    <n v="6.6"/>
    <n v="231"/>
  </r>
  <r>
    <x v="3700"/>
    <x v="0"/>
    <x v="62"/>
    <x v="5"/>
    <x v="14"/>
    <s v="['drama']"/>
    <s v="['JP']"/>
    <m/>
    <s v="tt6156138"/>
    <n v="7.4"/>
    <n v="2647"/>
  </r>
  <r>
    <x v="3701"/>
    <x v="0"/>
    <x v="62"/>
    <x v="5"/>
    <x v="44"/>
    <s v="['drama', 'thriller', 'action', 'crime']"/>
    <s v="['KR']"/>
    <m/>
    <s v="tt7738048"/>
    <n v="6.3"/>
    <n v="2096"/>
  </r>
  <r>
    <x v="3702"/>
    <x v="1"/>
    <x v="62"/>
    <x v="2"/>
    <x v="36"/>
    <s v="['action', 'fantasy', 'animation']"/>
    <s v="['JP']"/>
    <n v="1"/>
    <s v="tt11025120"/>
    <n v="6"/>
    <n v="610"/>
  </r>
  <r>
    <x v="3703"/>
    <x v="0"/>
    <x v="62"/>
    <x v="5"/>
    <x v="63"/>
    <s v="['crime', 'drama', 'european']"/>
    <s v="['FR', 'IT']"/>
    <m/>
    <s v="tt9239888"/>
    <n v="6.2"/>
    <n v="6071"/>
  </r>
  <r>
    <x v="3704"/>
    <x v="0"/>
    <x v="62"/>
    <x v="5"/>
    <x v="2"/>
    <s v="['comedy', 'romance', 'european']"/>
    <s v="['ES']"/>
    <m/>
    <s v="tt6869362"/>
    <n v="6.2"/>
    <n v="3106"/>
  </r>
  <r>
    <x v="3705"/>
    <x v="0"/>
    <x v="63"/>
    <x v="5"/>
    <x v="41"/>
    <s v="['drama', 'history']"/>
    <s v="['FR']"/>
    <m/>
    <s v="tt7600716"/>
    <n v="6"/>
    <n v="1020"/>
  </r>
  <r>
    <x v="3706"/>
    <x v="0"/>
    <x v="63"/>
    <x v="5"/>
    <x v="67"/>
    <s v="['documentation', 'sport']"/>
    <s v="['AR']"/>
    <m/>
    <s v="tt11829302"/>
    <n v="6.9"/>
    <n v="1854"/>
  </r>
  <r>
    <x v="3707"/>
    <x v="0"/>
    <x v="63"/>
    <x v="4"/>
    <x v="72"/>
    <s v="['romance', 'comedy', 'drama']"/>
    <s v="['US']"/>
    <m/>
    <s v="tt13055780"/>
    <n v="5.8"/>
    <n v="9721"/>
  </r>
  <r>
    <x v="3708"/>
    <x v="0"/>
    <x v="62"/>
    <x v="5"/>
    <x v="5"/>
    <s v="['fantasy', 'scifi', 'drama']"/>
    <s v="['CN']"/>
    <m/>
    <s v="tt10097544"/>
    <n v="5.8"/>
    <n v="1527"/>
  </r>
  <r>
    <x v="3709"/>
    <x v="0"/>
    <x v="62"/>
    <x v="5"/>
    <x v="15"/>
    <s v="['comedy', 'horror', 'european']"/>
    <s v="['FR', 'BE']"/>
    <m/>
    <s v="tt4725842"/>
    <n v="3.9"/>
    <n v="3219"/>
  </r>
  <r>
    <x v="3710"/>
    <x v="0"/>
    <x v="62"/>
    <x v="5"/>
    <x v="21"/>
    <s v="['drama', 'comedy', 'european']"/>
    <s v="['FR', 'ES']"/>
    <m/>
    <s v="tt8242160"/>
    <n v="5.9"/>
    <n v="3189"/>
  </r>
  <r>
    <x v="3711"/>
    <x v="1"/>
    <x v="62"/>
    <x v="10"/>
    <x v="65"/>
    <s v="['reality', 'crime', 'thriller']"/>
    <s v="['US']"/>
    <n v="1"/>
    <s v="tt1176289"/>
    <n v="7"/>
    <n v="1160"/>
  </r>
  <r>
    <x v="3712"/>
    <x v="1"/>
    <x v="63"/>
    <x v="10"/>
    <x v="102"/>
    <s v="['documentation', 'crime']"/>
    <s v="['US']"/>
    <n v="1"/>
    <s v="tt13363298"/>
    <n v="7.4"/>
    <n v="2039"/>
  </r>
  <r>
    <x v="3713"/>
    <x v="1"/>
    <x v="62"/>
    <x v="5"/>
    <x v="73"/>
    <s v="['drama']"/>
    <s v="['KR']"/>
    <n v="1"/>
    <s v="tt12263402"/>
    <m/>
    <m/>
  </r>
  <r>
    <x v="3714"/>
    <x v="0"/>
    <x v="62"/>
    <x v="5"/>
    <x v="13"/>
    <s v="['drama', 'european']"/>
    <s v="['ES']"/>
    <m/>
    <s v="tt8988832"/>
    <n v="7.2"/>
    <n v="3940"/>
  </r>
  <r>
    <x v="3715"/>
    <x v="0"/>
    <x v="62"/>
    <x v="5"/>
    <x v="57"/>
    <s v="['thriller', 'war', 'action', 'drama', 'history', 'european']"/>
    <s v="['ES', 'FR']"/>
    <m/>
    <s v="tt7937168"/>
    <n v="7.2"/>
    <n v="6239"/>
  </r>
  <r>
    <x v="3716"/>
    <x v="1"/>
    <x v="63"/>
    <x v="5"/>
    <x v="105"/>
    <s v="['drama', 'thriller', 'crime']"/>
    <s v="['TW']"/>
    <n v="1"/>
    <s v="tt12079212"/>
    <n v="7.3"/>
    <n v="1356"/>
  </r>
  <r>
    <x v="3717"/>
    <x v="0"/>
    <x v="63"/>
    <x v="5"/>
    <x v="28"/>
    <s v="['drama', 'horror', 'thriller']"/>
    <s v="['ES', 'MX']"/>
    <m/>
    <s v="tt5603212"/>
    <n v="4.9000000000000004"/>
    <n v="988"/>
  </r>
  <r>
    <x v="3718"/>
    <x v="0"/>
    <x v="62"/>
    <x v="5"/>
    <x v="14"/>
    <s v="['comedy', 'family']"/>
    <s v="['TR']"/>
    <m/>
    <s v="tt10320050"/>
    <n v="7.1"/>
    <n v="5778"/>
  </r>
  <r>
    <x v="3719"/>
    <x v="1"/>
    <x v="63"/>
    <x v="9"/>
    <x v="136"/>
    <s v="['comedy', 'family', 'animation']"/>
    <s v="['GB']"/>
    <n v="1"/>
    <s v="tt11983342"/>
    <n v="8.1"/>
    <n v="551"/>
  </r>
  <r>
    <x v="3720"/>
    <x v="1"/>
    <x v="62"/>
    <x v="10"/>
    <x v="42"/>
    <s v="['documentation', 'history', 'crime']"/>
    <s v="['ES']"/>
    <n v="1"/>
    <s v="tt9584024"/>
    <n v="7.8"/>
    <n v="422"/>
  </r>
  <r>
    <x v="3721"/>
    <x v="1"/>
    <x v="62"/>
    <x v="2"/>
    <x v="114"/>
    <s v="['drama']"/>
    <s v="['MX']"/>
    <n v="1"/>
    <s v="tt9587732"/>
    <n v="5.9"/>
    <n v="944"/>
  </r>
  <r>
    <x v="3722"/>
    <x v="0"/>
    <x v="62"/>
    <x v="5"/>
    <x v="67"/>
    <s v="['drama', 'documentation', 'history']"/>
    <s v="['IT']"/>
    <m/>
    <s v="tt9850370"/>
    <n v="6.5"/>
    <n v="1503"/>
  </r>
  <r>
    <x v="3723"/>
    <x v="1"/>
    <x v="63"/>
    <x v="6"/>
    <x v="165"/>
    <s v="['comedy', 'family', 'documentation', 'animation']"/>
    <s v="['BR']"/>
    <n v="1"/>
    <s v="tt12723962"/>
    <n v="7.4"/>
    <n v="769"/>
  </r>
  <r>
    <x v="3724"/>
    <x v="1"/>
    <x v="62"/>
    <x v="10"/>
    <x v="155"/>
    <s v="['comedy', 'animation']"/>
    <s v="['US']"/>
    <n v="1"/>
    <s v="tt10186846"/>
    <n v="7.5"/>
    <n v="2886"/>
  </r>
  <r>
    <x v="3725"/>
    <x v="0"/>
    <x v="62"/>
    <x v="5"/>
    <x v="13"/>
    <s v="['documentation', 'horror', 'european']"/>
    <s v="['ES']"/>
    <m/>
    <s v="tt9670466"/>
    <n v="4.5"/>
    <n v="3639"/>
  </r>
  <r>
    <x v="3726"/>
    <x v="0"/>
    <x v="62"/>
    <x v="5"/>
    <x v="56"/>
    <s v="['drama', 'crime', 'action', 'romance']"/>
    <s v="['IN']"/>
    <m/>
    <s v="tt8983202"/>
    <n v="7.2"/>
    <n v="30949"/>
  </r>
  <r>
    <x v="3727"/>
    <x v="1"/>
    <x v="62"/>
    <x v="10"/>
    <x v="114"/>
    <s v="['action', 'crime', 'drama', 'thriller']"/>
    <s v="['ZA']"/>
    <n v="1"/>
    <s v="tt9817236"/>
    <n v="6.6"/>
    <n v="956"/>
  </r>
  <r>
    <x v="3728"/>
    <x v="0"/>
    <x v="62"/>
    <x v="5"/>
    <x v="86"/>
    <s v="['drama']"/>
    <s v="['IN']"/>
    <m/>
    <s v="tt8659050"/>
    <n v="7"/>
    <n v="384"/>
  </r>
  <r>
    <x v="3729"/>
    <x v="0"/>
    <x v="63"/>
    <x v="0"/>
    <x v="147"/>
    <s v="['thriller', 'action']"/>
    <s v="['US']"/>
    <m/>
    <s v="tt7221772"/>
    <n v="5.2"/>
    <n v="2173"/>
  </r>
  <r>
    <x v="3730"/>
    <x v="0"/>
    <x v="63"/>
    <x v="1"/>
    <x v="41"/>
    <s v="['romance', 'family', 'comedy', 'drama']"/>
    <s v="['US']"/>
    <m/>
    <s v="tt8523028"/>
    <n v="5.4"/>
    <n v="1391"/>
  </r>
  <r>
    <x v="3731"/>
    <x v="1"/>
    <x v="62"/>
    <x v="10"/>
    <x v="110"/>
    <s v="['reality', 'music']"/>
    <s v="['US']"/>
    <n v="2"/>
    <s v="tt9278032"/>
    <n v="7.6"/>
    <n v="1541"/>
  </r>
  <r>
    <x v="3732"/>
    <x v="1"/>
    <x v="62"/>
    <x v="10"/>
    <x v="106"/>
    <s v="['documentation', 'war']"/>
    <s v="['MX']"/>
    <n v="1"/>
    <s v="tt9789272"/>
    <n v="7.1"/>
    <n v="140"/>
  </r>
  <r>
    <x v="3733"/>
    <x v="0"/>
    <x v="62"/>
    <x v="0"/>
    <x v="45"/>
    <s v="['war']"/>
    <s v="['US', 'IL']"/>
    <m/>
    <s v="tt10767720"/>
    <n v="5.6"/>
    <m/>
  </r>
  <r>
    <x v="3734"/>
    <x v="0"/>
    <x v="62"/>
    <x v="5"/>
    <x v="113"/>
    <s v="['comedy']"/>
    <s v="['US']"/>
    <m/>
    <s v="tt7427356"/>
    <n v="5.6"/>
    <n v="5692"/>
  </r>
  <r>
    <x v="3735"/>
    <x v="1"/>
    <x v="62"/>
    <x v="10"/>
    <x v="4"/>
    <s v="['drama', 'romance']"/>
    <s v="['AR']"/>
    <n v="1"/>
    <s v="tt10702412"/>
    <n v="4.9000000000000004"/>
    <n v="188"/>
  </r>
  <r>
    <x v="3736"/>
    <x v="1"/>
    <x v="62"/>
    <x v="6"/>
    <x v="36"/>
    <s v="['reality']"/>
    <s v="['GB']"/>
    <n v="1"/>
    <s v="tt9196244"/>
    <n v="4.4000000000000004"/>
    <n v="703"/>
  </r>
  <r>
    <x v="3737"/>
    <x v="0"/>
    <x v="62"/>
    <x v="4"/>
    <x v="1"/>
    <s v="['comedy', 'family']"/>
    <s v="['FR']"/>
    <m/>
    <s v="tt8749922"/>
    <n v="4.9000000000000004"/>
    <n v="864"/>
  </r>
  <r>
    <x v="3738"/>
    <x v="1"/>
    <x v="62"/>
    <x v="2"/>
    <x v="46"/>
    <s v="['fantasy', 'horror', 'scifi', 'thriller', 'crime']"/>
    <s v="['US']"/>
    <n v="1"/>
    <s v="tt8680902"/>
    <n v="5.2"/>
    <n v="712"/>
  </r>
  <r>
    <x v="3739"/>
    <x v="1"/>
    <x v="62"/>
    <x v="10"/>
    <x v="165"/>
    <s v="['documentation', 'sport', 'comedy', 'drama']"/>
    <s v="['PE', 'AR']"/>
    <n v="1"/>
    <s v="tt11168104"/>
    <n v="7.3"/>
    <n v="1119"/>
  </r>
  <r>
    <x v="3740"/>
    <x v="0"/>
    <x v="62"/>
    <x v="5"/>
    <x v="64"/>
    <s v="['documentation', 'music']"/>
    <s v="['US']"/>
    <m/>
    <s v="tt9046574"/>
    <n v="7"/>
    <n v="2691"/>
  </r>
  <r>
    <x v="3741"/>
    <x v="1"/>
    <x v="63"/>
    <x v="10"/>
    <x v="134"/>
    <s v="['comedy', 'drama']"/>
    <s v="['US']"/>
    <n v="1"/>
    <s v="tt10930958"/>
    <n v="5.0999999999999996"/>
    <n v="1944"/>
  </r>
  <r>
    <x v="3742"/>
    <x v="0"/>
    <x v="62"/>
    <x v="5"/>
    <x v="8"/>
    <s v="['history', 'drama']"/>
    <s v="['BR']"/>
    <m/>
    <s v="tt9213932"/>
    <n v="6.1"/>
    <n v="1501"/>
  </r>
  <r>
    <x v="3743"/>
    <x v="0"/>
    <x v="63"/>
    <x v="5"/>
    <x v="145"/>
    <s v="['comedy', 'documentation']"/>
    <s v="['US']"/>
    <m/>
    <s v="tt11810418"/>
    <n v="6.8"/>
    <n v="1906"/>
  </r>
  <r>
    <x v="3744"/>
    <x v="1"/>
    <x v="63"/>
    <x v="10"/>
    <x v="109"/>
    <s v="['reality']"/>
    <s v="['BR']"/>
    <n v="1"/>
    <s v="tt9581782"/>
    <n v="6.8"/>
    <n v="761"/>
  </r>
  <r>
    <x v="3745"/>
    <x v="0"/>
    <x v="62"/>
    <x v="1"/>
    <x v="77"/>
    <s v="['action', 'comedy']"/>
    <s v="['IN']"/>
    <m/>
    <s v="tt8055888"/>
    <n v="7.3"/>
    <n v="7700"/>
  </r>
  <r>
    <x v="3746"/>
    <x v="0"/>
    <x v="62"/>
    <x v="5"/>
    <x v="18"/>
    <s v="['documentation']"/>
    <s v="['US']"/>
    <m/>
    <s v="tt10050782"/>
    <n v="7.1"/>
    <n v="1322"/>
  </r>
  <r>
    <x v="3747"/>
    <x v="1"/>
    <x v="63"/>
    <x v="2"/>
    <x v="36"/>
    <s v="['action', 'scifi', 'animation', 'fantasy']"/>
    <s v="['JP']"/>
    <n v="1"/>
    <s v="tt11418344"/>
    <n v="6"/>
    <n v="569"/>
  </r>
  <r>
    <x v="3748"/>
    <x v="1"/>
    <x v="63"/>
    <x v="2"/>
    <x v="129"/>
    <s v="['scifi', 'action', 'fantasy', 'animation']"/>
    <s v="['ES']"/>
    <n v="2"/>
    <s v="tt9731266"/>
    <n v="5.3"/>
    <n v="563"/>
  </r>
  <r>
    <x v="3749"/>
    <x v="0"/>
    <x v="63"/>
    <x v="5"/>
    <x v="39"/>
    <s v="['comedy', 'drama', 'romance']"/>
    <s v="['BR']"/>
    <m/>
    <s v="tt10731748"/>
    <n v="5.0999999999999996"/>
    <n v="2567"/>
  </r>
  <r>
    <x v="3750"/>
    <x v="0"/>
    <x v="63"/>
    <x v="5"/>
    <x v="39"/>
    <s v="['comedy', 'family', 'fantasy']"/>
    <s v="['BE']"/>
    <m/>
    <s v="tt12459520"/>
    <n v="5.5"/>
    <n v="1999"/>
  </r>
  <r>
    <x v="3751"/>
    <x v="0"/>
    <x v="63"/>
    <x v="5"/>
    <x v="39"/>
    <s v="['documentation']"/>
    <s v="['US']"/>
    <m/>
    <s v="tt9050898"/>
    <n v="6.3"/>
    <n v="2693"/>
  </r>
  <r>
    <x v="3752"/>
    <x v="1"/>
    <x v="63"/>
    <x v="9"/>
    <x v="46"/>
    <s v="['comedy', 'animation', 'family']"/>
    <s v="['AU']"/>
    <n v="2"/>
    <s v="tt12765530"/>
    <n v="6.3"/>
    <n v="293"/>
  </r>
  <r>
    <x v="3753"/>
    <x v="0"/>
    <x v="63"/>
    <x v="5"/>
    <x v="7"/>
    <s v="['action', 'fantasy', 'thriller', 'drama', 'scifi']"/>
    <s v="['HK', 'CN']"/>
    <m/>
    <s v="tt10097484"/>
    <n v="5.2"/>
    <n v="391"/>
  </r>
  <r>
    <x v="3754"/>
    <x v="0"/>
    <x v="63"/>
    <x v="5"/>
    <x v="94"/>
    <s v="['thriller', 'horror']"/>
    <s v="['IN']"/>
    <m/>
    <s v="tt9110340"/>
    <n v="7.7"/>
    <n v="3679"/>
  </r>
  <r>
    <x v="3755"/>
    <x v="0"/>
    <x v="62"/>
    <x v="5"/>
    <x v="2"/>
    <s v="['comedy', 'romance', 'european']"/>
    <s v="['ES', 'PT']"/>
    <m/>
    <s v="tt9695374"/>
    <n v="4.3"/>
    <n v="1122"/>
  </r>
  <r>
    <x v="3756"/>
    <x v="0"/>
    <x v="63"/>
    <x v="5"/>
    <x v="105"/>
    <s v="['comedy']"/>
    <s v="['DE']"/>
    <m/>
    <s v="tt13262150"/>
    <n v="5.8"/>
    <n v="250"/>
  </r>
  <r>
    <x v="3757"/>
    <x v="1"/>
    <x v="63"/>
    <x v="10"/>
    <x v="168"/>
    <s v="['drama', 'comedy', 'romance']"/>
    <s v="['KR']"/>
    <n v="1"/>
    <s v="tt12525622"/>
    <n v="7.1"/>
    <n v="870"/>
  </r>
  <r>
    <x v="3758"/>
    <x v="1"/>
    <x v="63"/>
    <x v="6"/>
    <x v="69"/>
    <s v="['documentation', 'family', 'drama']"/>
    <s v="['GB']"/>
    <n v="1"/>
    <s v="tt12759334"/>
    <n v="5"/>
    <n v="1210"/>
  </r>
  <r>
    <x v="3759"/>
    <x v="0"/>
    <x v="62"/>
    <x v="5"/>
    <x v="11"/>
    <s v="['drama']"/>
    <s v="['US']"/>
    <m/>
    <s v="tt5848416"/>
    <n v="6.4"/>
    <n v="2341"/>
  </r>
  <r>
    <x v="3760"/>
    <x v="0"/>
    <x v="63"/>
    <x v="5"/>
    <x v="11"/>
    <s v="['thriller', 'fantasy', 'drama', 'family', 'horror', 'european']"/>
    <s v="['AT', 'DE']"/>
    <m/>
    <s v="tt9654108"/>
    <n v="5.4"/>
    <n v="3712"/>
  </r>
  <r>
    <x v="3761"/>
    <x v="1"/>
    <x v="63"/>
    <x v="2"/>
    <x v="88"/>
    <s v="['scifi', 'drama', 'animation', 'action', 'fantasy']"/>
    <s v="['CN']"/>
    <n v="2"/>
    <s v="tt14994658"/>
    <n v="7.7"/>
    <n v="80"/>
  </r>
  <r>
    <x v="3762"/>
    <x v="1"/>
    <x v="63"/>
    <x v="10"/>
    <x v="71"/>
    <s v="['drama', 'comedy']"/>
    <s v="['JP']"/>
    <n v="1"/>
    <s v="tt16391360"/>
    <m/>
    <m/>
  </r>
  <r>
    <x v="3763"/>
    <x v="0"/>
    <x v="63"/>
    <x v="5"/>
    <x v="28"/>
    <s v="['action', 'drama']"/>
    <s v="['US']"/>
    <m/>
    <s v="tt11697484"/>
    <n v="3.8"/>
    <n v="8494"/>
  </r>
  <r>
    <x v="3764"/>
    <x v="0"/>
    <x v="63"/>
    <x v="5"/>
    <x v="41"/>
    <s v="['romance', 'drama', 'comedy', 'european']"/>
    <s v="['IT']"/>
    <m/>
    <s v="tt11154906"/>
    <n v="6.1"/>
    <n v="2593"/>
  </r>
  <r>
    <x v="3765"/>
    <x v="0"/>
    <x v="63"/>
    <x v="5"/>
    <x v="67"/>
    <s v="['documentation']"/>
    <s v="['US', 'AR']"/>
    <m/>
    <s v="tt12027020"/>
    <n v="7.2"/>
    <n v="1800"/>
  </r>
  <r>
    <x v="3766"/>
    <x v="0"/>
    <x v="62"/>
    <x v="5"/>
    <x v="104"/>
    <s v="['documentation']"/>
    <s v="['US', 'JP']"/>
    <m/>
    <s v="tt10662450"/>
    <n v="2.6"/>
    <n v="1627"/>
  </r>
  <r>
    <x v="3767"/>
    <x v="1"/>
    <x v="63"/>
    <x v="10"/>
    <x v="65"/>
    <s v="['crime', 'documentation']"/>
    <s v="['US']"/>
    <n v="1"/>
    <s v="tt12588416"/>
    <n v="7.2"/>
    <n v="1646"/>
  </r>
  <r>
    <x v="3768"/>
    <x v="0"/>
    <x v="62"/>
    <x v="5"/>
    <x v="72"/>
    <s v="['drama', 'comedy']"/>
    <s v="['IN']"/>
    <m/>
    <s v="tt10196464"/>
    <n v="7.5"/>
    <n v="5283"/>
  </r>
  <r>
    <x v="3769"/>
    <x v="1"/>
    <x v="63"/>
    <x v="10"/>
    <x v="146"/>
    <s v="['drama', 'comedy']"/>
    <s v="['US']"/>
    <n v="1"/>
    <s v="tt14773740"/>
    <n v="5.7"/>
    <n v="651"/>
  </r>
  <r>
    <x v="3770"/>
    <x v="1"/>
    <x v="63"/>
    <x v="2"/>
    <x v="42"/>
    <s v="['drama', 'thriller']"/>
    <s v="['MY', 'TW']"/>
    <n v="1"/>
    <s v="tt9690302"/>
    <n v="6.3"/>
    <n v="716"/>
  </r>
  <r>
    <x v="3771"/>
    <x v="0"/>
    <x v="63"/>
    <x v="4"/>
    <x v="55"/>
    <s v="['thriller', 'crime']"/>
    <s v="['IN']"/>
    <m/>
    <s v="tt10187680"/>
    <n v="6.8"/>
    <n v="4813"/>
  </r>
  <r>
    <x v="3772"/>
    <x v="0"/>
    <x v="62"/>
    <x v="4"/>
    <x v="20"/>
    <s v="['thriller', 'crime', 'drama']"/>
    <s v="['IN']"/>
    <m/>
    <s v="tt8130968"/>
    <n v="7.8"/>
    <n v="27130"/>
  </r>
  <r>
    <x v="3773"/>
    <x v="0"/>
    <x v="63"/>
    <x v="4"/>
    <x v="172"/>
    <s v="['documentation', 'music']"/>
    <s v="['KR']"/>
    <m/>
    <s v="tt13058290"/>
    <n v="7.5"/>
    <n v="6319"/>
  </r>
  <r>
    <x v="3774"/>
    <x v="1"/>
    <x v="63"/>
    <x v="10"/>
    <x v="173"/>
    <s v="['thriller', 'crime', 'drama']"/>
    <s v="['AR']"/>
    <n v="1"/>
    <s v="tt9170386"/>
    <n v="5.6"/>
    <n v="542"/>
  </r>
  <r>
    <x v="3775"/>
    <x v="1"/>
    <x v="62"/>
    <x v="5"/>
    <x v="71"/>
    <s v="['reality']"/>
    <s v="['US']"/>
    <n v="1"/>
    <s v="tt11194508"/>
    <n v="4.9000000000000004"/>
    <n v="3670"/>
  </r>
  <r>
    <x v="3776"/>
    <x v="0"/>
    <x v="63"/>
    <x v="5"/>
    <x v="123"/>
    <s v="['crime', 'documentation']"/>
    <s v="['MX']"/>
    <m/>
    <s v="tt13206564"/>
    <n v="8.1"/>
    <n v="1641"/>
  </r>
  <r>
    <x v="3777"/>
    <x v="1"/>
    <x v="62"/>
    <x v="10"/>
    <x v="4"/>
    <s v="['comedy']"/>
    <s v="['FR']"/>
    <n v="1"/>
    <s v="tt8009602"/>
    <n v="6.8"/>
    <n v="2809"/>
  </r>
  <r>
    <x v="3778"/>
    <x v="1"/>
    <x v="63"/>
    <x v="10"/>
    <x v="109"/>
    <s v="['documentation', 'crime']"/>
    <s v="['FR']"/>
    <n v="1"/>
    <s v="tt13540900"/>
    <n v="7"/>
    <n v="2298"/>
  </r>
  <r>
    <x v="3779"/>
    <x v="0"/>
    <x v="62"/>
    <x v="4"/>
    <x v="41"/>
    <s v="['romance', 'animation', 'comedy', 'drama']"/>
    <s v="['BR']"/>
    <m/>
    <s v="tt8217188"/>
    <n v="6.8"/>
    <n v="532"/>
  </r>
  <r>
    <x v="3780"/>
    <x v="0"/>
    <x v="63"/>
    <x v="0"/>
    <x v="45"/>
    <s v="['action', 'war']"/>
    <s v="['US']"/>
    <m/>
    <s v="tt7983744"/>
    <n v="3.4"/>
    <n v="370"/>
  </r>
  <r>
    <x v="3781"/>
    <x v="0"/>
    <x v="62"/>
    <x v="5"/>
    <x v="104"/>
    <s v="['comedy']"/>
    <s v="['US']"/>
    <m/>
    <s v="tt10847194"/>
    <n v="6.9"/>
    <n v="1077"/>
  </r>
  <r>
    <x v="3782"/>
    <x v="0"/>
    <x v="63"/>
    <x v="5"/>
    <x v="11"/>
    <s v="['action', 'comedy', 'european']"/>
    <s v="['DE', 'NO']"/>
    <m/>
    <s v="tt6527456"/>
    <n v="5.0999999999999996"/>
    <n v="2279"/>
  </r>
  <r>
    <x v="3783"/>
    <x v="0"/>
    <x v="63"/>
    <x v="5"/>
    <x v="86"/>
    <s v="['drama']"/>
    <s v="['PH', 'US']"/>
    <m/>
    <s v="tt8943224"/>
    <n v="6.5"/>
    <n v="671"/>
  </r>
  <r>
    <x v="3784"/>
    <x v="1"/>
    <x v="62"/>
    <x v="10"/>
    <x v="126"/>
    <s v="['romance', 'action', 'drama']"/>
    <s v="['CO']"/>
    <n v="1"/>
    <s v="tt9327242"/>
    <n v="7.3"/>
    <n v="743"/>
  </r>
  <r>
    <x v="3785"/>
    <x v="0"/>
    <x v="63"/>
    <x v="5"/>
    <x v="0"/>
    <s v="['romance', 'comedy']"/>
    <s v="['DE']"/>
    <m/>
    <s v="tt9806322"/>
    <n v="6.4"/>
    <n v="8221"/>
  </r>
  <r>
    <x v="3786"/>
    <x v="1"/>
    <x v="62"/>
    <x v="10"/>
    <x v="106"/>
    <s v="['crime', 'drama', 'thriller', 'action']"/>
    <s v="['TW']"/>
    <n v="1"/>
    <s v="tt10895588"/>
    <n v="5.6"/>
    <n v="360"/>
  </r>
  <r>
    <x v="3787"/>
    <x v="0"/>
    <x v="63"/>
    <x v="5"/>
    <x v="2"/>
    <s v="['drama']"/>
    <s v="['AT']"/>
    <m/>
    <s v="tt13279528"/>
    <n v="5.9"/>
    <n v="1773"/>
  </r>
  <r>
    <x v="3788"/>
    <x v="1"/>
    <x v="62"/>
    <x v="10"/>
    <x v="111"/>
    <s v="['crime', 'drama', 'history', 'sport']"/>
    <s v="['AR']"/>
    <n v="1"/>
    <s v="tt9852660"/>
    <n v="7.9"/>
    <n v="717"/>
  </r>
  <r>
    <x v="3789"/>
    <x v="1"/>
    <x v="63"/>
    <x v="5"/>
    <x v="114"/>
    <s v="['crime', 'documentation']"/>
    <s v="['DE']"/>
    <n v="1"/>
    <s v="tt12939836"/>
    <n v="7.3"/>
    <n v="1394"/>
  </r>
  <r>
    <x v="3790"/>
    <x v="0"/>
    <x v="62"/>
    <x v="5"/>
    <x v="115"/>
    <s v="['drama', 'history', 'action']"/>
    <s v="['IN']"/>
    <m/>
    <s v="tt7777196"/>
    <n v="5.3"/>
    <n v="3334"/>
  </r>
  <r>
    <x v="3791"/>
    <x v="0"/>
    <x v="63"/>
    <x v="5"/>
    <x v="41"/>
    <s v="['comedy', 'european']"/>
    <s v="['ES', 'CO']"/>
    <m/>
    <s v="tt13167556"/>
    <n v="2.8"/>
    <n v="377"/>
  </r>
  <r>
    <x v="3792"/>
    <x v="0"/>
    <x v="62"/>
    <x v="5"/>
    <x v="119"/>
    <s v="['drama', 'romance', 'family']"/>
    <s v="['IN']"/>
    <m/>
    <s v="tt8902990"/>
    <n v="7.5"/>
    <n v="8551"/>
  </r>
  <r>
    <x v="3793"/>
    <x v="0"/>
    <x v="63"/>
    <x v="5"/>
    <x v="102"/>
    <s v="['comedy']"/>
    <s v="['US']"/>
    <m/>
    <s v="tt11987296"/>
    <n v="5.9"/>
    <n v="1772"/>
  </r>
  <r>
    <x v="3794"/>
    <x v="0"/>
    <x v="62"/>
    <x v="5"/>
    <x v="75"/>
    <s v="['romance', 'drama', 'comedy']"/>
    <s v="['IN']"/>
    <m/>
    <s v="tt8908002"/>
    <n v="6.3"/>
    <n v="11162"/>
  </r>
  <r>
    <x v="3795"/>
    <x v="0"/>
    <x v="63"/>
    <x v="0"/>
    <x v="117"/>
    <s v="['drama']"/>
    <s v="['US']"/>
    <m/>
    <s v="tt3993886"/>
    <n v="5.9"/>
    <n v="3627"/>
  </r>
  <r>
    <x v="3796"/>
    <x v="0"/>
    <x v="63"/>
    <x v="5"/>
    <x v="30"/>
    <s v="['drama']"/>
    <s v="['CM']"/>
    <m/>
    <s v="tt13297136"/>
    <n v="6.4"/>
    <n v="616"/>
  </r>
  <r>
    <x v="3797"/>
    <x v="1"/>
    <x v="63"/>
    <x v="10"/>
    <x v="181"/>
    <s v="['comedy']"/>
    <s v="['US']"/>
    <n v="1"/>
    <s v="tt12875768"/>
    <n v="5.4"/>
    <n v="166"/>
  </r>
  <r>
    <x v="3798"/>
    <x v="0"/>
    <x v="62"/>
    <x v="4"/>
    <x v="86"/>
    <s v="['drama', 'sport']"/>
    <s v="['US']"/>
    <m/>
    <s v="tt7370952"/>
    <n v="6"/>
    <n v="858"/>
  </r>
  <r>
    <x v="3799"/>
    <x v="0"/>
    <x v="62"/>
    <x v="5"/>
    <x v="127"/>
    <s v="['drama', 'european']"/>
    <s v="['FR']"/>
    <m/>
    <s v="tt7920024"/>
    <n v="4.5999999999999996"/>
    <n v="1410"/>
  </r>
  <r>
    <x v="3800"/>
    <x v="0"/>
    <x v="62"/>
    <x v="5"/>
    <x v="147"/>
    <s v="['horror', 'thriller', 'drama', 'crime']"/>
    <s v="['US']"/>
    <m/>
    <s v="tt9257484"/>
    <n v="4.5999999999999996"/>
    <n v="8487"/>
  </r>
  <r>
    <x v="3801"/>
    <x v="1"/>
    <x v="62"/>
    <x v="10"/>
    <x v="165"/>
    <s v="['war', 'crime', 'drama', 'thriller']"/>
    <s v="['MX']"/>
    <n v="1"/>
    <s v="tt9327348"/>
    <n v="7.5"/>
    <n v="803"/>
  </r>
  <r>
    <x v="3802"/>
    <x v="0"/>
    <x v="63"/>
    <x v="5"/>
    <x v="37"/>
    <s v="['music', 'documentation']"/>
    <s v="['BR']"/>
    <m/>
    <s v="tt13458600"/>
    <n v="8.5"/>
    <n v="1472"/>
  </r>
  <r>
    <x v="3803"/>
    <x v="0"/>
    <x v="62"/>
    <x v="5"/>
    <x v="147"/>
    <s v="['music', 'documentation']"/>
    <s v="['US']"/>
    <m/>
    <s v="tt10856726"/>
    <n v="6.3"/>
    <n v="4527"/>
  </r>
  <r>
    <x v="3804"/>
    <x v="0"/>
    <x v="63"/>
    <x v="5"/>
    <x v="152"/>
    <s v="['comedy']"/>
    <s v="['US']"/>
    <m/>
    <s v="tt11177308"/>
    <n v="7.2"/>
    <n v="844"/>
  </r>
  <r>
    <x v="3805"/>
    <x v="1"/>
    <x v="63"/>
    <x v="8"/>
    <x v="186"/>
    <s v="['reality']"/>
    <s v="['US']"/>
    <n v="1"/>
    <s v="tt13563634"/>
    <n v="5.6"/>
    <n v="515"/>
  </r>
  <r>
    <x v="3806"/>
    <x v="0"/>
    <x v="63"/>
    <x v="5"/>
    <x v="109"/>
    <s v="['comedy']"/>
    <s v="['US']"/>
    <m/>
    <s v="tt12882062"/>
    <n v="5.5"/>
    <n v="1708"/>
  </r>
  <r>
    <x v="3807"/>
    <x v="1"/>
    <x v="63"/>
    <x v="10"/>
    <x v="70"/>
    <s v="['action', 'horror', 'thriller']"/>
    <s v="['IN']"/>
    <n v="1"/>
    <s v="tt10651790"/>
    <n v="5.4"/>
    <n v="8884"/>
  </r>
  <r>
    <x v="3808"/>
    <x v="0"/>
    <x v="62"/>
    <x v="5"/>
    <x v="0"/>
    <s v="['thriller', 'drama']"/>
    <s v="['AR', 'CA', 'CL']"/>
    <m/>
    <s v="tt5687236"/>
    <n v="6.1"/>
    <n v="815"/>
  </r>
  <r>
    <x v="3809"/>
    <x v="0"/>
    <x v="62"/>
    <x v="5"/>
    <x v="50"/>
    <s v="['documentation']"/>
    <s v="['GB', 'CA']"/>
    <m/>
    <s v="tt11921004"/>
    <n v="6.7"/>
    <n v="772"/>
  </r>
  <r>
    <x v="3810"/>
    <x v="1"/>
    <x v="62"/>
    <x v="5"/>
    <x v="4"/>
    <s v="['reality', 'romance']"/>
    <s v="['US']"/>
    <n v="2"/>
    <s v="tt9654080"/>
    <n v="6.3"/>
    <n v="1204"/>
  </r>
  <r>
    <x v="3811"/>
    <x v="0"/>
    <x v="62"/>
    <x v="5"/>
    <x v="18"/>
    <s v="['crime', 'drama']"/>
    <s v="['IN']"/>
    <m/>
    <s v="tt6078866"/>
    <n v="7.1"/>
    <n v="2752"/>
  </r>
  <r>
    <x v="3812"/>
    <x v="0"/>
    <x v="63"/>
    <x v="1"/>
    <x v="2"/>
    <s v="['fantasy', 'comedy', 'family']"/>
    <s v="['US']"/>
    <m/>
    <s v="tt4844150"/>
    <n v="5.4"/>
    <n v="4067"/>
  </r>
  <r>
    <x v="3813"/>
    <x v="0"/>
    <x v="62"/>
    <x v="5"/>
    <x v="72"/>
    <s v="['romance', 'drama', 'comedy']"/>
    <s v="['ID']"/>
    <m/>
    <s v="tt9543488"/>
    <n v="6.8"/>
    <n v="523"/>
  </r>
  <r>
    <x v="3814"/>
    <x v="1"/>
    <x v="63"/>
    <x v="10"/>
    <x v="111"/>
    <s v="['drama', 'thriller', 'crime']"/>
    <s v="['BR']"/>
    <n v="1"/>
    <s v="tt12987918"/>
    <n v="7.6"/>
    <n v="3552"/>
  </r>
  <r>
    <x v="3815"/>
    <x v="1"/>
    <x v="63"/>
    <x v="10"/>
    <x v="183"/>
    <s v="['comedy', 'drama', 'romance']"/>
    <s v="['IN']"/>
    <n v="1"/>
    <s v="tt12719250"/>
    <n v="5.5"/>
    <n v="3712"/>
  </r>
  <r>
    <x v="3816"/>
    <x v="0"/>
    <x v="62"/>
    <x v="5"/>
    <x v="21"/>
    <s v="['drama']"/>
    <s v="['US']"/>
    <m/>
    <s v="tt8202262"/>
    <n v="6.7"/>
    <n v="704"/>
  </r>
  <r>
    <x v="3817"/>
    <x v="1"/>
    <x v="62"/>
    <x v="6"/>
    <x v="148"/>
    <s v="['comedy', 'drama', 'family', 'animation']"/>
    <s v="['JP']"/>
    <n v="1"/>
    <s v="tt9348716"/>
    <n v="8.3000000000000007"/>
    <n v="1579"/>
  </r>
  <r>
    <x v="3818"/>
    <x v="0"/>
    <x v="62"/>
    <x v="1"/>
    <x v="45"/>
    <s v="['action', 'animation', 'family', 'fantasy']"/>
    <s v="['JP']"/>
    <m/>
    <s v="tt10127562"/>
    <n v="6.5"/>
    <n v="2780"/>
  </r>
  <r>
    <x v="3819"/>
    <x v="1"/>
    <x v="62"/>
    <x v="7"/>
    <x v="190"/>
    <s v="['animation', 'action', 'comedy', 'family', 'fantasy']"/>
    <s v="['CA']"/>
    <n v="4"/>
    <s v="tt10687170"/>
    <n v="6.7"/>
    <n v="119"/>
  </r>
  <r>
    <x v="3820"/>
    <x v="0"/>
    <x v="63"/>
    <x v="1"/>
    <x v="125"/>
    <s v="['comedy', 'family', 'animation']"/>
    <s v="['US']"/>
    <m/>
    <s v="tt13292206"/>
    <n v="2.4"/>
    <n v="349"/>
  </r>
  <r>
    <x v="3821"/>
    <x v="0"/>
    <x v="63"/>
    <x v="5"/>
    <x v="5"/>
    <s v="['drama', 'family', 'comedy']"/>
    <s v="['MX']"/>
    <m/>
    <s v="tt12721188"/>
    <n v="5.7"/>
    <n v="1058"/>
  </r>
  <r>
    <x v="3822"/>
    <x v="0"/>
    <x v="62"/>
    <x v="1"/>
    <x v="41"/>
    <s v="['drama', 'comedy']"/>
    <s v="['US']"/>
    <m/>
    <s v="tt9032888"/>
    <n v="5.7"/>
    <n v="2890"/>
  </r>
  <r>
    <x v="3823"/>
    <x v="0"/>
    <x v="62"/>
    <x v="5"/>
    <x v="167"/>
    <s v="['comedy']"/>
    <s v="['US']"/>
    <m/>
    <s v="tt10575038"/>
    <n v="7.5"/>
    <n v="5111"/>
  </r>
  <r>
    <x v="3824"/>
    <x v="1"/>
    <x v="62"/>
    <x v="2"/>
    <x v="73"/>
    <s v="['comedy']"/>
    <s v="['JP']"/>
    <n v="1"/>
    <s v="tt10088086"/>
    <n v="7.5"/>
    <n v="343"/>
  </r>
  <r>
    <x v="3825"/>
    <x v="0"/>
    <x v="62"/>
    <x v="5"/>
    <x v="71"/>
    <s v="['animation']"/>
    <s v="['JP', 'US']"/>
    <m/>
    <s v="tt10682000"/>
    <m/>
    <m/>
  </r>
  <r>
    <x v="3826"/>
    <x v="0"/>
    <x v="62"/>
    <x v="5"/>
    <x v="167"/>
    <s v="['comedy']"/>
    <s v="['US']"/>
    <m/>
    <s v="tt10438648"/>
    <n v="6.7"/>
    <n v="1920"/>
  </r>
  <r>
    <x v="3827"/>
    <x v="0"/>
    <x v="63"/>
    <x v="5"/>
    <x v="5"/>
    <s v="['drama']"/>
    <s v="['CL']"/>
    <m/>
    <s v="tt10035478"/>
    <n v="6.4"/>
    <n v="320"/>
  </r>
  <r>
    <x v="3828"/>
    <x v="0"/>
    <x v="63"/>
    <x v="5"/>
    <x v="0"/>
    <s v="['documentation', 'history']"/>
    <s v="['EG', 'US']"/>
    <m/>
    <s v="tt13150630"/>
    <n v="7.2"/>
    <n v="6189"/>
  </r>
  <r>
    <x v="3829"/>
    <x v="0"/>
    <x v="63"/>
    <x v="1"/>
    <x v="28"/>
    <s v="['fantasy', 'family']"/>
    <s v="['US']"/>
    <m/>
    <s v="tt10798660"/>
    <n v="5.4"/>
    <n v="176"/>
  </r>
  <r>
    <x v="3830"/>
    <x v="0"/>
    <x v="63"/>
    <x v="1"/>
    <x v="113"/>
    <s v="['comedy', 'family']"/>
    <s v="['US']"/>
    <m/>
    <s v="tt10627548"/>
    <n v="5.2"/>
    <n v="2675"/>
  </r>
  <r>
    <x v="3831"/>
    <x v="0"/>
    <x v="63"/>
    <x v="5"/>
    <x v="147"/>
    <s v="['family', 'fantasy', 'animation']"/>
    <s v="['MX']"/>
    <m/>
    <s v="tt12481806"/>
    <n v="5.0999999999999996"/>
    <n v="534"/>
  </r>
  <r>
    <x v="3832"/>
    <x v="0"/>
    <x v="63"/>
    <x v="5"/>
    <x v="37"/>
    <s v="['comedy', 'scifi']"/>
    <s v="['IT']"/>
    <m/>
    <s v="tt12780384"/>
    <n v="2.7"/>
    <n v="564"/>
  </r>
  <r>
    <x v="3833"/>
    <x v="0"/>
    <x v="62"/>
    <x v="5"/>
    <x v="178"/>
    <s v="['comedy']"/>
    <s v="['US']"/>
    <m/>
    <s v="tt9169592"/>
    <n v="7.2"/>
    <n v="1790"/>
  </r>
  <r>
    <x v="3834"/>
    <x v="0"/>
    <x v="63"/>
    <x v="5"/>
    <x v="51"/>
    <s v="['comedy', 'romance']"/>
    <s v="['CA']"/>
    <m/>
    <s v="tt13318052"/>
    <n v="5.8"/>
    <n v="5296"/>
  </r>
  <r>
    <x v="3835"/>
    <x v="0"/>
    <x v="62"/>
    <x v="5"/>
    <x v="41"/>
    <s v="['comedy', 'romance', 'sport']"/>
    <s v="['MX']"/>
    <m/>
    <s v="tt9809140"/>
    <n v="5.2"/>
    <n v="1269"/>
  </r>
  <r>
    <x v="3836"/>
    <x v="1"/>
    <x v="63"/>
    <x v="2"/>
    <x v="102"/>
    <s v="['reality']"/>
    <s v="['GB', 'US']"/>
    <n v="1"/>
    <s v="tt12540060"/>
    <n v="7.7"/>
    <n v="527"/>
  </r>
  <r>
    <x v="3837"/>
    <x v="1"/>
    <x v="62"/>
    <x v="10"/>
    <x v="65"/>
    <s v="['crime', 'drama', 'music']"/>
    <s v="['BR']"/>
    <n v="2"/>
    <s v="tt8165086"/>
    <n v="6.7"/>
    <n v="1067"/>
  </r>
  <r>
    <x v="3838"/>
    <x v="0"/>
    <x v="62"/>
    <x v="5"/>
    <x v="167"/>
    <s v="['comedy']"/>
    <s v="['AR']"/>
    <m/>
    <s v="tt11066396"/>
    <n v="4.5"/>
    <n v="25"/>
  </r>
  <r>
    <x v="3839"/>
    <x v="0"/>
    <x v="63"/>
    <x v="5"/>
    <x v="1"/>
    <s v="['documentation']"/>
    <s v="['AU', 'GB']"/>
    <m/>
    <s v="tt6076668"/>
    <n v="7.6"/>
    <n v="743"/>
  </r>
  <r>
    <x v="3840"/>
    <x v="0"/>
    <x v="62"/>
    <x v="5"/>
    <x v="28"/>
    <s v="['drama', 'european']"/>
    <s v="['ES']"/>
    <m/>
    <s v="tt8976832"/>
    <n v="5.3"/>
    <n v="2466"/>
  </r>
  <r>
    <x v="3841"/>
    <x v="0"/>
    <x v="62"/>
    <x v="5"/>
    <x v="37"/>
    <s v="['crime', 'thriller']"/>
    <s v="['DE']"/>
    <m/>
    <s v="tt8613876"/>
    <n v="4.9000000000000004"/>
    <n v="5957"/>
  </r>
  <r>
    <x v="3842"/>
    <x v="0"/>
    <x v="62"/>
    <x v="5"/>
    <x v="2"/>
    <s v="['action', 'drama', 'thriller', 'crime', 'european']"/>
    <s v="['FR']"/>
    <m/>
    <s v="tt7511008"/>
    <n v="4.5999999999999996"/>
    <n v="2225"/>
  </r>
  <r>
    <x v="3843"/>
    <x v="0"/>
    <x v="63"/>
    <x v="0"/>
    <x v="41"/>
    <s v="['action']"/>
    <s v="['GB']"/>
    <m/>
    <s v="tt8972556"/>
    <n v="3.4"/>
    <n v="3048"/>
  </r>
  <r>
    <x v="3844"/>
    <x v="0"/>
    <x v="63"/>
    <x v="5"/>
    <x v="14"/>
    <s v="['drama', 'thriller', 'fantasy', 'action']"/>
    <s v="['ES', 'US', 'BE']"/>
    <m/>
    <s v="tt9660688"/>
    <n v="5.6"/>
    <n v="1544"/>
  </r>
  <r>
    <x v="3845"/>
    <x v="1"/>
    <x v="62"/>
    <x v="2"/>
    <x v="191"/>
    <s v="['drama', 'crime']"/>
    <s v="['LB']"/>
    <n v="1"/>
    <s v="tt10312958"/>
    <n v="8.1999999999999993"/>
    <n v="30"/>
  </r>
  <r>
    <x v="3846"/>
    <x v="0"/>
    <x v="62"/>
    <x v="5"/>
    <x v="45"/>
    <s v="['thriller', 'action', 'crime']"/>
    <s v="['US']"/>
    <m/>
    <s v="tt5524630"/>
    <n v="5"/>
    <n v="1320"/>
  </r>
  <r>
    <x v="3847"/>
    <x v="0"/>
    <x v="63"/>
    <x v="5"/>
    <x v="164"/>
    <s v="['documentation']"/>
    <s v="['MX']"/>
    <m/>
    <s v="tt11763742"/>
    <n v="7.6"/>
    <n v="646"/>
  </r>
  <r>
    <x v="3848"/>
    <x v="1"/>
    <x v="63"/>
    <x v="7"/>
    <x v="134"/>
    <s v="['animation']"/>
    <s v="['KR']"/>
    <n v="2"/>
    <s v="tt12912830"/>
    <n v="7.3"/>
    <n v="125"/>
  </r>
  <r>
    <x v="3849"/>
    <x v="1"/>
    <x v="63"/>
    <x v="5"/>
    <x v="64"/>
    <s v="['documentation']"/>
    <s v="['KR']"/>
    <n v="1"/>
    <s v="tt14017966"/>
    <n v="7.7"/>
    <n v="62"/>
  </r>
  <r>
    <x v="3850"/>
    <x v="0"/>
    <x v="62"/>
    <x v="5"/>
    <x v="105"/>
    <s v="['comedy']"/>
    <s v="['US']"/>
    <m/>
    <s v="tt10521638"/>
    <n v="6.5"/>
    <n v="1732"/>
  </r>
  <r>
    <x v="3851"/>
    <x v="0"/>
    <x v="62"/>
    <x v="5"/>
    <x v="56"/>
    <s v="['drama', 'action']"/>
    <s v="['IN']"/>
    <m/>
    <s v="tt8959820"/>
    <n v="7.3"/>
    <n v="9778"/>
  </r>
  <r>
    <x v="3852"/>
    <x v="0"/>
    <x v="62"/>
    <x v="5"/>
    <x v="51"/>
    <s v="['documentation', 'european']"/>
    <s v="['ES']"/>
    <m/>
    <s v="tt5900870"/>
    <n v="6.8"/>
    <n v="336"/>
  </r>
  <r>
    <x v="3853"/>
    <x v="0"/>
    <x v="62"/>
    <x v="5"/>
    <x v="135"/>
    <s v="['drama', 'comedy', 'family']"/>
    <s v="['AU']"/>
    <m/>
    <s v="tt8211214"/>
    <n v="5.0999999999999996"/>
    <n v="680"/>
  </r>
  <r>
    <x v="3854"/>
    <x v="0"/>
    <x v="62"/>
    <x v="5"/>
    <x v="121"/>
    <s v="['thriller', 'crime', 'war', 'action', 'drama', 'european']"/>
    <s v="['ES']"/>
    <m/>
    <s v="tt7336684"/>
    <n v="5.6"/>
    <n v="670"/>
  </r>
  <r>
    <x v="3855"/>
    <x v="0"/>
    <x v="62"/>
    <x v="5"/>
    <x v="91"/>
    <s v="['documentation']"/>
    <s v="['US', 'GB']"/>
    <m/>
    <s v="tt10746342"/>
    <n v="8.4"/>
    <n v="1672"/>
  </r>
  <r>
    <x v="3856"/>
    <x v="0"/>
    <x v="62"/>
    <x v="5"/>
    <x v="78"/>
    <s v="['comedy', 'drama']"/>
    <s v="['IN']"/>
    <m/>
    <s v="tt10608668"/>
    <n v="7.4"/>
    <n v="1544"/>
  </r>
  <r>
    <x v="3857"/>
    <x v="0"/>
    <x v="63"/>
    <x v="5"/>
    <x v="163"/>
    <s v="['comedy', 'drama', 'romance']"/>
    <s v="['DE']"/>
    <m/>
    <s v="tt10556130"/>
    <n v="3.8"/>
    <n v="533"/>
  </r>
  <r>
    <x v="3858"/>
    <x v="0"/>
    <x v="62"/>
    <x v="5"/>
    <x v="41"/>
    <s v="['action', 'crime', 'drama', 'thriller']"/>
    <s v="['PH']"/>
    <m/>
    <s v="tt7594584"/>
    <n v="5"/>
    <n v="2032"/>
  </r>
  <r>
    <x v="3859"/>
    <x v="0"/>
    <x v="62"/>
    <x v="4"/>
    <x v="135"/>
    <s v="['comedy', 'european']"/>
    <s v="['ES']"/>
    <m/>
    <s v="tt9100028"/>
    <n v="4.8"/>
    <n v="1245"/>
  </r>
  <r>
    <x v="3860"/>
    <x v="0"/>
    <x v="63"/>
    <x v="5"/>
    <x v="112"/>
    <s v="['comedy', 'romance']"/>
    <s v="['MX']"/>
    <m/>
    <s v="tt13118012"/>
    <n v="5.8"/>
    <n v="1273"/>
  </r>
  <r>
    <x v="3861"/>
    <x v="0"/>
    <x v="63"/>
    <x v="0"/>
    <x v="168"/>
    <s v="['comedy']"/>
    <s v="['US']"/>
    <m/>
    <s v="tt13433082"/>
    <n v="6"/>
    <n v="3342"/>
  </r>
  <r>
    <x v="3862"/>
    <x v="0"/>
    <x v="63"/>
    <x v="5"/>
    <x v="75"/>
    <s v="['drama']"/>
    <s v="['MX']"/>
    <m/>
    <s v="tt12025688"/>
    <n v="4.9000000000000004"/>
    <n v="168"/>
  </r>
  <r>
    <x v="3863"/>
    <x v="0"/>
    <x v="62"/>
    <x v="5"/>
    <x v="152"/>
    <s v="['comedy']"/>
    <s v="['US']"/>
    <m/>
    <s v="tt10009796"/>
    <n v="6.5"/>
    <n v="4437"/>
  </r>
  <r>
    <x v="3864"/>
    <x v="0"/>
    <x v="62"/>
    <x v="5"/>
    <x v="124"/>
    <s v="['comedy', 'european']"/>
    <s v="['ES']"/>
    <m/>
    <s v="tt6213294"/>
    <n v="3.9"/>
    <n v="394"/>
  </r>
  <r>
    <x v="3865"/>
    <x v="1"/>
    <x v="63"/>
    <x v="2"/>
    <x v="73"/>
    <s v="['history', 'drama']"/>
    <s v="['CO']"/>
    <n v="1"/>
    <s v="tt10348700"/>
    <n v="6.6"/>
    <n v="172"/>
  </r>
  <r>
    <x v="3866"/>
    <x v="0"/>
    <x v="62"/>
    <x v="4"/>
    <x v="28"/>
    <s v="['drama']"/>
    <s v="['TR']"/>
    <m/>
    <s v="tt12285116"/>
    <n v="5.8"/>
    <n v="803"/>
  </r>
  <r>
    <x v="3867"/>
    <x v="0"/>
    <x v="63"/>
    <x v="5"/>
    <x v="37"/>
    <s v="['family', 'animation', 'comedy']"/>
    <s v="['KR']"/>
    <m/>
    <s v="tt12588448"/>
    <n v="5.0999999999999996"/>
    <n v="635"/>
  </r>
  <r>
    <x v="3868"/>
    <x v="1"/>
    <x v="63"/>
    <x v="10"/>
    <x v="186"/>
    <s v="['reality']"/>
    <s v="['US']"/>
    <n v="1"/>
    <s v="tt12588326"/>
    <n v="5.8"/>
    <n v="405"/>
  </r>
  <r>
    <x v="3869"/>
    <x v="1"/>
    <x v="63"/>
    <x v="10"/>
    <x v="183"/>
    <s v="['reality', 'documentation', 'romance']"/>
    <s v="['IN']"/>
    <n v="1"/>
    <s v="tt13452100"/>
    <n v="5.3"/>
    <n v="9666"/>
  </r>
  <r>
    <x v="3870"/>
    <x v="0"/>
    <x v="62"/>
    <x v="5"/>
    <x v="11"/>
    <s v="['drama', 'comedy']"/>
    <s v="['IN']"/>
    <m/>
    <s v="tt10243678"/>
    <n v="6.5"/>
    <n v="4689"/>
  </r>
  <r>
    <x v="3871"/>
    <x v="0"/>
    <x v="63"/>
    <x v="5"/>
    <x v="73"/>
    <s v="['action', 'comedy', 'family', 'fantasy', 'animation']"/>
    <s v="['US']"/>
    <m/>
    <s v="tt11875456"/>
    <n v="5.2"/>
    <n v="153"/>
  </r>
  <r>
    <x v="3872"/>
    <x v="0"/>
    <x v="63"/>
    <x v="5"/>
    <x v="18"/>
    <s v="['music', 'documentation']"/>
    <s v="['US']"/>
    <m/>
    <s v="tt13615386"/>
    <n v="6.3"/>
    <n v="2540"/>
  </r>
  <r>
    <x v="3873"/>
    <x v="0"/>
    <x v="63"/>
    <x v="5"/>
    <x v="33"/>
    <s v="['romance', 'drama', 'thriller', 'action', 'crime']"/>
    <s v="['IN']"/>
    <m/>
    <s v="tt9877170"/>
    <n v="6.6"/>
    <n v="10149"/>
  </r>
  <r>
    <x v="3874"/>
    <x v="0"/>
    <x v="63"/>
    <x v="0"/>
    <x v="163"/>
    <s v="['action']"/>
    <s v="['FR', 'JP', 'GB', 'US', 'CA']"/>
    <m/>
    <s v="tt10804786"/>
    <n v="4.3"/>
    <m/>
  </r>
  <r>
    <x v="3875"/>
    <x v="0"/>
    <x v="62"/>
    <x v="5"/>
    <x v="2"/>
    <s v="['comedy', 'drama', 'romance', 'family']"/>
    <s v="['US']"/>
    <m/>
    <s v="tt10091530"/>
    <n v="4.9000000000000004"/>
    <n v="2705"/>
  </r>
  <r>
    <x v="3876"/>
    <x v="0"/>
    <x v="63"/>
    <x v="5"/>
    <x v="78"/>
    <s v="['drama']"/>
    <s v="['TW']"/>
    <m/>
    <s v="tt12397078"/>
    <n v="7.2"/>
    <n v="2253"/>
  </r>
  <r>
    <x v="3877"/>
    <x v="0"/>
    <x v="63"/>
    <x v="5"/>
    <x v="21"/>
    <s v="['thriller', 'crime', 'comedy']"/>
    <s v="['DE']"/>
    <m/>
    <s v="tt13446424"/>
    <n v="4.8"/>
    <n v="1359"/>
  </r>
  <r>
    <x v="3878"/>
    <x v="0"/>
    <x v="62"/>
    <x v="5"/>
    <x v="28"/>
    <s v="['documentation']"/>
    <s v="['US']"/>
    <m/>
    <s v="tt10308686"/>
    <n v="6.3"/>
    <n v="828"/>
  </r>
  <r>
    <x v="3879"/>
    <x v="0"/>
    <x v="62"/>
    <x v="5"/>
    <x v="90"/>
    <s v="['comedy', 'european']"/>
    <s v="['ES']"/>
    <m/>
    <s v="tt9150970"/>
    <n v="5.3"/>
    <n v="4885"/>
  </r>
  <r>
    <x v="3880"/>
    <x v="0"/>
    <x v="62"/>
    <x v="5"/>
    <x v="104"/>
    <s v="['comedy']"/>
    <s v="['US']"/>
    <m/>
    <s v="tt9817258"/>
    <n v="7.3"/>
    <n v="2201"/>
  </r>
  <r>
    <x v="3881"/>
    <x v="1"/>
    <x v="62"/>
    <x v="10"/>
    <x v="50"/>
    <s v="['action', 'drama']"/>
    <s v="['MX']"/>
    <n v="1"/>
    <s v="tt10367818"/>
    <n v="5.0999999999999996"/>
    <n v="208"/>
  </r>
  <r>
    <x v="3882"/>
    <x v="1"/>
    <x v="62"/>
    <x v="10"/>
    <x v="50"/>
    <s v="['thriller', 'horror', 'drama']"/>
    <s v="['IN']"/>
    <n v="1"/>
    <s v="tt9310372"/>
    <n v="6.5"/>
    <n v="3788"/>
  </r>
  <r>
    <x v="3883"/>
    <x v="1"/>
    <x v="63"/>
    <x v="5"/>
    <x v="4"/>
    <s v="['reality']"/>
    <s v="['US']"/>
    <n v="1"/>
    <s v="tt12588286"/>
    <n v="5.0999999999999996"/>
    <n v="454"/>
  </r>
  <r>
    <x v="3884"/>
    <x v="0"/>
    <x v="62"/>
    <x v="5"/>
    <x v="0"/>
    <s v="['drama', 'romance']"/>
    <s v="['TH']"/>
    <m/>
    <s v="tt11316824"/>
    <n v="7.2"/>
    <n v="2160"/>
  </r>
  <r>
    <x v="3885"/>
    <x v="0"/>
    <x v="63"/>
    <x v="5"/>
    <x v="82"/>
    <s v="['romance', 'drama', 'history']"/>
    <s v="['IN']"/>
    <m/>
    <s v="tt10930586"/>
    <n v="3.3"/>
    <n v="15026"/>
  </r>
  <r>
    <x v="3886"/>
    <x v="0"/>
    <x v="63"/>
    <x v="5"/>
    <x v="113"/>
    <s v="['drama']"/>
    <s v="['IN']"/>
    <m/>
    <s v="tt12779208"/>
    <n v="6.6"/>
    <n v="613"/>
  </r>
  <r>
    <x v="3887"/>
    <x v="0"/>
    <x v="62"/>
    <x v="5"/>
    <x v="8"/>
    <s v="['documentation']"/>
    <s v="['IN']"/>
    <m/>
    <s v="tt9663460"/>
    <n v="8.6999999999999993"/>
    <n v="584"/>
  </r>
  <r>
    <x v="3888"/>
    <x v="0"/>
    <x v="62"/>
    <x v="5"/>
    <x v="18"/>
    <s v="['comedy', 'romance']"/>
    <s v="['MX']"/>
    <m/>
    <s v="tt6736198"/>
    <n v="5.9"/>
    <n v="2326"/>
  </r>
  <r>
    <x v="3889"/>
    <x v="0"/>
    <x v="62"/>
    <x v="5"/>
    <x v="135"/>
    <s v="['thriller']"/>
    <s v="['US']"/>
    <m/>
    <s v="tt8354582"/>
    <n v="4.5"/>
    <n v="1303"/>
  </r>
  <r>
    <x v="3890"/>
    <x v="0"/>
    <x v="62"/>
    <x v="4"/>
    <x v="21"/>
    <s v="['documentation', 'music']"/>
    <s v="['ES']"/>
    <m/>
    <s v="tt10511826"/>
    <n v="6.8"/>
    <n v="535"/>
  </r>
  <r>
    <x v="3891"/>
    <x v="0"/>
    <x v="63"/>
    <x v="4"/>
    <x v="8"/>
    <s v="['action', 'fantasy']"/>
    <s v="['HK', 'CN']"/>
    <m/>
    <s v="tt10508838"/>
    <n v="6.1"/>
    <n v="4064"/>
  </r>
  <r>
    <x v="3892"/>
    <x v="0"/>
    <x v="63"/>
    <x v="5"/>
    <x v="55"/>
    <s v="['crime', 'thriller', 'drama']"/>
    <s v="['IN']"/>
    <m/>
    <s v="tt9109976"/>
    <n v="6.2"/>
    <n v="4075"/>
  </r>
  <r>
    <x v="3893"/>
    <x v="0"/>
    <x v="62"/>
    <x v="5"/>
    <x v="7"/>
    <s v="['drama']"/>
    <s v="['PH']"/>
    <m/>
    <s v="tt11530234"/>
    <n v="7.3"/>
    <n v="262"/>
  </r>
  <r>
    <x v="3894"/>
    <x v="1"/>
    <x v="63"/>
    <x v="10"/>
    <x v="50"/>
    <s v="['drama', 'comedy']"/>
    <s v="['ZA']"/>
    <n v="2"/>
    <s v="tt13492362"/>
    <n v="6.1"/>
    <n v="488"/>
  </r>
  <r>
    <x v="3895"/>
    <x v="0"/>
    <x v="63"/>
    <x v="5"/>
    <x v="39"/>
    <s v="['drama', 'documentation', 'comedy']"/>
    <s v="['MX']"/>
    <m/>
    <s v="tt10648198"/>
    <n v="5.7"/>
    <n v="964"/>
  </r>
  <r>
    <x v="3896"/>
    <x v="1"/>
    <x v="62"/>
    <x v="10"/>
    <x v="48"/>
    <s v="['documentation', 'comedy']"/>
    <s v="['US']"/>
    <n v="1"/>
    <s v="tt9426194"/>
    <n v="6.9"/>
    <n v="1249"/>
  </r>
  <r>
    <x v="3897"/>
    <x v="0"/>
    <x v="63"/>
    <x v="5"/>
    <x v="127"/>
    <s v="['music', 'documentation']"/>
    <s v="['US']"/>
    <m/>
    <s v="tt13276386"/>
    <n v="6.5"/>
    <n v="2016"/>
  </r>
  <r>
    <x v="3898"/>
    <x v="0"/>
    <x v="63"/>
    <x v="5"/>
    <x v="41"/>
    <s v="['thriller', 'horror', 'drama']"/>
    <s v="['IN']"/>
    <m/>
    <s v="tt10235600"/>
    <n v="3.5"/>
    <n v="1207"/>
  </r>
  <r>
    <x v="3899"/>
    <x v="1"/>
    <x v="63"/>
    <x v="10"/>
    <x v="184"/>
    <s v="['comedy', 'drama']"/>
    <s v="['IN']"/>
    <n v="2"/>
    <s v="tt10655506"/>
    <n v="6.8"/>
    <n v="1746"/>
  </r>
  <r>
    <x v="3900"/>
    <x v="0"/>
    <x v="63"/>
    <x v="5"/>
    <x v="80"/>
    <s v="['drama', 'action', 'war']"/>
    <s v="['IN']"/>
    <m/>
    <s v="tt10350626"/>
    <n v="5.6"/>
    <n v="34423"/>
  </r>
  <r>
    <x v="3901"/>
    <x v="0"/>
    <x v="63"/>
    <x v="5"/>
    <x v="59"/>
    <s v="['drama', 'action', 'thriller', 'comedy', 'crime']"/>
    <s v="['IN']"/>
    <m/>
    <s v="tt11651796"/>
    <n v="6.9"/>
    <n v="14048"/>
  </r>
  <r>
    <x v="3902"/>
    <x v="0"/>
    <x v="62"/>
    <x v="5"/>
    <x v="47"/>
    <s v="['romance', 'family']"/>
    <s v="['US']"/>
    <m/>
    <s v="tt10006006"/>
    <n v="5.3"/>
    <n v="6704"/>
  </r>
  <r>
    <x v="3903"/>
    <x v="1"/>
    <x v="63"/>
    <x v="5"/>
    <x v="146"/>
    <s v="['reality', 'comedy']"/>
    <s v="['FR']"/>
    <n v="1"/>
    <s v="tt11434862"/>
    <n v="2.5"/>
    <n v="148"/>
  </r>
  <r>
    <x v="3904"/>
    <x v="0"/>
    <x v="63"/>
    <x v="5"/>
    <x v="184"/>
    <s v="['animation', 'action', 'family']"/>
    <s v="['CA', 'US']"/>
    <m/>
    <s v="tt11767524"/>
    <m/>
    <m/>
  </r>
  <r>
    <x v="3905"/>
    <x v="0"/>
    <x v="63"/>
    <x v="0"/>
    <x v="126"/>
    <s v="['comedy']"/>
    <s v="['US']"/>
    <m/>
    <s v="tt12327104"/>
    <n v="6.1"/>
    <n v="2491"/>
  </r>
  <r>
    <x v="3906"/>
    <x v="0"/>
    <x v="62"/>
    <x v="5"/>
    <x v="76"/>
    <s v="['crime', 'drama', 'thriller']"/>
    <s v="['IN']"/>
    <m/>
    <s v="tt10324144"/>
    <n v="8.1999999999999993"/>
    <n v="32336"/>
  </r>
  <r>
    <x v="3907"/>
    <x v="0"/>
    <x v="63"/>
    <x v="5"/>
    <x v="39"/>
    <s v="['drama']"/>
    <s v="['MX', 'CO', 'FR']"/>
    <m/>
    <s v="tt12792598"/>
    <n v="5.6"/>
    <n v="902"/>
  </r>
  <r>
    <x v="3908"/>
    <x v="0"/>
    <x v="62"/>
    <x v="5"/>
    <x v="168"/>
    <s v="['action', 'comedy', 'family']"/>
    <s v="['US']"/>
    <m/>
    <s v="tt9228950"/>
    <n v="5"/>
    <n v="1220"/>
  </r>
  <r>
    <x v="3909"/>
    <x v="0"/>
    <x v="62"/>
    <x v="5"/>
    <x v="82"/>
    <s v="['documentation', 'music']"/>
    <s v="['US']"/>
    <m/>
    <s v="tt10289996"/>
    <n v="7.4"/>
    <n v="1341"/>
  </r>
  <r>
    <x v="3910"/>
    <x v="0"/>
    <x v="62"/>
    <x v="5"/>
    <x v="189"/>
    <s v="['documentation']"/>
    <s v="['US', 'SE']"/>
    <m/>
    <s v="tt9204606"/>
    <n v="5"/>
    <n v="45"/>
  </r>
  <r>
    <x v="3911"/>
    <x v="0"/>
    <x v="62"/>
    <x v="1"/>
    <x v="81"/>
    <s v="['drama', 'comedy', 'crime', 'romance', 'thriller', 'european']"/>
    <s v="['IN']"/>
    <m/>
    <s v="tt8983180"/>
    <n v="6.3"/>
    <n v="4298"/>
  </r>
  <r>
    <x v="3912"/>
    <x v="1"/>
    <x v="62"/>
    <x v="5"/>
    <x v="170"/>
    <s v="['drama', 'comedy', 'crime']"/>
    <s v="['CO']"/>
    <n v="1"/>
    <s v="tt9328616"/>
    <n v="7.8"/>
    <n v="99"/>
  </r>
  <r>
    <x v="3913"/>
    <x v="0"/>
    <x v="62"/>
    <x v="5"/>
    <x v="118"/>
    <s v="['comedy', 'drama', 'romance']"/>
    <s v="['IN']"/>
    <m/>
    <s v="tt8268916"/>
    <n v="3.4"/>
    <n v="571"/>
  </r>
  <r>
    <x v="3914"/>
    <x v="1"/>
    <x v="62"/>
    <x v="5"/>
    <x v="73"/>
    <s v="['drama']"/>
    <s v="['US']"/>
    <n v="2"/>
    <s v="tt10348478"/>
    <n v="8"/>
    <n v="133"/>
  </r>
  <r>
    <x v="3915"/>
    <x v="0"/>
    <x v="62"/>
    <x v="5"/>
    <x v="81"/>
    <s v="['romance']"/>
    <s v="['IN']"/>
    <m/>
    <s v="tt7559180"/>
    <n v="7.1"/>
    <n v="2254"/>
  </r>
  <r>
    <x v="3916"/>
    <x v="1"/>
    <x v="62"/>
    <x v="10"/>
    <x v="146"/>
    <s v="['comedy']"/>
    <s v="['US']"/>
    <n v="1"/>
    <s v="tt10675488"/>
    <n v="6.9"/>
    <n v="591"/>
  </r>
  <r>
    <x v="3917"/>
    <x v="1"/>
    <x v="62"/>
    <x v="5"/>
    <x v="85"/>
    <s v="['drama', 'romance', 'action']"/>
    <s v="['LB']"/>
    <n v="1"/>
    <s v="tt10687564"/>
    <n v="6.6"/>
    <n v="592"/>
  </r>
  <r>
    <x v="3918"/>
    <x v="0"/>
    <x v="63"/>
    <x v="5"/>
    <x v="86"/>
    <s v="['drama', 'romance']"/>
    <s v="['US']"/>
    <m/>
    <s v="tt8722624"/>
    <n v="6"/>
    <n v="807"/>
  </r>
  <r>
    <x v="3919"/>
    <x v="0"/>
    <x v="63"/>
    <x v="5"/>
    <x v="152"/>
    <s v="['documentation', 'european']"/>
    <s v="['NL']"/>
    <m/>
    <s v="tt12661060"/>
    <n v="5.2"/>
    <n v="445"/>
  </r>
  <r>
    <x v="3920"/>
    <x v="0"/>
    <x v="62"/>
    <x v="5"/>
    <x v="120"/>
    <s v="['drama', 'fantasy']"/>
    <s v="['NG']"/>
    <m/>
    <s v="tt12539758"/>
    <n v="5.3"/>
    <n v="106"/>
  </r>
  <r>
    <x v="3921"/>
    <x v="1"/>
    <x v="62"/>
    <x v="2"/>
    <x v="165"/>
    <s v="['reality']"/>
    <s v="['US']"/>
    <n v="1"/>
    <s v="tt10715202"/>
    <n v="6.6"/>
    <n v="355"/>
  </r>
  <r>
    <x v="3922"/>
    <x v="1"/>
    <x v="62"/>
    <x v="10"/>
    <x v="71"/>
    <s v="['crime', 'documentation']"/>
    <s v="['US']"/>
    <n v="1"/>
    <s v="tt11215112"/>
    <n v="6.6"/>
    <n v="317"/>
  </r>
  <r>
    <x v="3923"/>
    <x v="0"/>
    <x v="63"/>
    <x v="5"/>
    <x v="41"/>
    <s v="['family']"/>
    <s v="['US']"/>
    <m/>
    <s v="tt11247064"/>
    <n v="4.5999999999999996"/>
    <n v="504"/>
  </r>
  <r>
    <x v="3924"/>
    <x v="1"/>
    <x v="62"/>
    <x v="6"/>
    <x v="50"/>
    <s v="['reality']"/>
    <s v="['US']"/>
    <n v="2"/>
    <s v="tt11168116"/>
    <n v="6.8"/>
    <n v="578"/>
  </r>
  <r>
    <x v="3925"/>
    <x v="0"/>
    <x v="63"/>
    <x v="5"/>
    <x v="105"/>
    <s v="['comedy']"/>
    <s v="['DE']"/>
    <m/>
    <s v="tt13400146"/>
    <n v="6.4"/>
    <n v="415"/>
  </r>
  <r>
    <x v="3926"/>
    <x v="1"/>
    <x v="63"/>
    <x v="5"/>
    <x v="111"/>
    <s v="['fantasy', 'romance', 'action', 'comedy', 'drama']"/>
    <s v="['CN']"/>
    <n v="1"/>
    <s v="tt11541444"/>
    <n v="7.9"/>
    <n v="614"/>
  </r>
  <r>
    <x v="3927"/>
    <x v="1"/>
    <x v="62"/>
    <x v="2"/>
    <x v="50"/>
    <s v="['reality']"/>
    <s v="['US']"/>
    <n v="1"/>
    <s v="tt10971532"/>
    <n v="8.1999999999999993"/>
    <n v="2560"/>
  </r>
  <r>
    <x v="3928"/>
    <x v="0"/>
    <x v="62"/>
    <x v="5"/>
    <x v="86"/>
    <s v="['documentation']"/>
    <s v="['GB']"/>
    <m/>
    <s v="tt8793990"/>
    <n v="7.2"/>
    <n v="768"/>
  </r>
  <r>
    <x v="3929"/>
    <x v="1"/>
    <x v="62"/>
    <x v="10"/>
    <x v="111"/>
    <s v="['action', 'drama', 'thriller']"/>
    <s v="['IN']"/>
    <n v="2"/>
    <s v="tt8069036"/>
    <n v="6.8"/>
    <n v="13210"/>
  </r>
  <r>
    <x v="3930"/>
    <x v="1"/>
    <x v="63"/>
    <x v="2"/>
    <x v="111"/>
    <s v="['drama', 'romance']"/>
    <s v="['CN']"/>
    <n v="1"/>
    <s v="tt11569628"/>
    <n v="7.6"/>
    <n v="201"/>
  </r>
  <r>
    <x v="3931"/>
    <x v="0"/>
    <x v="63"/>
    <x v="5"/>
    <x v="83"/>
    <s v="['comedy', 'family', 'drama']"/>
    <s v="['BR']"/>
    <m/>
    <s v="tt13354204"/>
    <n v="6.7"/>
    <n v="4476"/>
  </r>
  <r>
    <x v="3932"/>
    <x v="0"/>
    <x v="63"/>
    <x v="5"/>
    <x v="179"/>
    <s v="['comedy', 'family', 'action']"/>
    <s v="['US']"/>
    <m/>
    <s v="tt11032990"/>
    <n v="4.7"/>
    <n v="818"/>
  </r>
  <r>
    <x v="3933"/>
    <x v="1"/>
    <x v="62"/>
    <x v="9"/>
    <x v="36"/>
    <s v="['scifi', 'animation', 'comedy', 'family', 'fantasy', 'action']"/>
    <s v="['US']"/>
    <n v="2"/>
    <s v="tt9165404"/>
    <n v="7.5"/>
    <n v="284"/>
  </r>
  <r>
    <x v="3934"/>
    <x v="0"/>
    <x v="62"/>
    <x v="5"/>
    <x v="118"/>
    <s v="['action', 'comedy']"/>
    <s v="['JP']"/>
    <m/>
    <s v="tt19783642"/>
    <n v="6.6"/>
    <n v="487"/>
  </r>
  <r>
    <x v="3935"/>
    <x v="1"/>
    <x v="62"/>
    <x v="10"/>
    <x v="69"/>
    <s v="['comedy', 'horror', 'reality', 'scifi']"/>
    <s v="['US']"/>
    <n v="2"/>
    <s v="tt10487072"/>
    <n v="5.2"/>
    <n v="2615"/>
  </r>
  <r>
    <x v="3936"/>
    <x v="0"/>
    <x v="63"/>
    <x v="5"/>
    <x v="85"/>
    <s v="['documentation']"/>
    <s v="['US']"/>
    <m/>
    <s v="tt13206842"/>
    <n v="7.2"/>
    <n v="356"/>
  </r>
  <r>
    <x v="3937"/>
    <x v="0"/>
    <x v="63"/>
    <x v="5"/>
    <x v="163"/>
    <s v="['documentation', 'family']"/>
    <s v="['US']"/>
    <m/>
    <s v="tt8741182"/>
    <n v="7"/>
    <n v="339"/>
  </r>
  <r>
    <x v="3938"/>
    <x v="1"/>
    <x v="63"/>
    <x v="10"/>
    <x v="89"/>
    <s v="['comedy']"/>
    <s v="['US']"/>
    <n v="1"/>
    <s v="tt11092086"/>
    <n v="5"/>
    <n v="914"/>
  </r>
  <r>
    <x v="3939"/>
    <x v="0"/>
    <x v="62"/>
    <x v="5"/>
    <x v="84"/>
    <s v="['thriller', 'action', 'scifi']"/>
    <s v="['US']"/>
    <m/>
    <s v="tt9562694"/>
    <n v="2.6"/>
    <n v="3460"/>
  </r>
  <r>
    <x v="3940"/>
    <x v="0"/>
    <x v="62"/>
    <x v="5"/>
    <x v="178"/>
    <s v="['animation', 'family', 'fantasy']"/>
    <s v="['KR', 'US']"/>
    <m/>
    <s v="tt13836494"/>
    <n v="5.0999999999999996"/>
    <n v="74"/>
  </r>
  <r>
    <x v="3941"/>
    <x v="1"/>
    <x v="62"/>
    <x v="5"/>
    <x v="69"/>
    <s v="['animation', 'action', 'scifi']"/>
    <s v="['JP']"/>
    <n v="1"/>
    <s v="tt10619444"/>
    <n v="6.9"/>
    <n v="528"/>
  </r>
  <r>
    <x v="3942"/>
    <x v="0"/>
    <x v="63"/>
    <x v="0"/>
    <x v="5"/>
    <s v="['thriller', 'drama']"/>
    <s v="['US']"/>
    <m/>
    <s v="tt8362228"/>
    <n v="6.4"/>
    <n v="1069"/>
  </r>
  <r>
    <x v="3943"/>
    <x v="0"/>
    <x v="63"/>
    <x v="5"/>
    <x v="5"/>
    <s v="['drama', 'thriller']"/>
    <s v="['FR', 'BR']"/>
    <m/>
    <s v="tt8477336"/>
    <n v="6.4"/>
    <n v="313"/>
  </r>
  <r>
    <x v="3944"/>
    <x v="1"/>
    <x v="63"/>
    <x v="7"/>
    <x v="93"/>
    <s v="['animation', 'comedy', 'family']"/>
    <s v="['US']"/>
    <n v="6"/>
    <s v="tt8115702"/>
    <n v="7.9"/>
    <n v="238"/>
  </r>
  <r>
    <x v="3945"/>
    <x v="1"/>
    <x v="63"/>
    <x v="2"/>
    <x v="128"/>
    <s v="['reality']"/>
    <s v="['US']"/>
    <n v="1"/>
    <s v="tt12759420"/>
    <n v="6.2"/>
    <n v="110"/>
  </r>
  <r>
    <x v="3946"/>
    <x v="0"/>
    <x v="62"/>
    <x v="5"/>
    <x v="135"/>
    <s v="['documentation']"/>
    <s v="['ES']"/>
    <m/>
    <s v="tt11412566"/>
    <n v="7.5"/>
    <n v="172"/>
  </r>
  <r>
    <x v="3947"/>
    <x v="1"/>
    <x v="62"/>
    <x v="2"/>
    <x v="116"/>
    <s v="['fantasy', 'romance']"/>
    <s v="['TH']"/>
    <n v="1"/>
    <s v="tt11281912"/>
    <n v="4.5999999999999996"/>
    <n v="19"/>
  </r>
  <r>
    <x v="3948"/>
    <x v="0"/>
    <x v="62"/>
    <x v="5"/>
    <x v="121"/>
    <s v="['romance', 'drama', 'horror']"/>
    <s v="['TH']"/>
    <m/>
    <s v="tt9799992"/>
    <n v="6.4"/>
    <n v="1717"/>
  </r>
  <r>
    <x v="3949"/>
    <x v="1"/>
    <x v="62"/>
    <x v="6"/>
    <x v="4"/>
    <s v="['comedy']"/>
    <s v="['US']"/>
    <n v="3"/>
    <s v="tt9717424"/>
    <n v="4"/>
    <n v="333"/>
  </r>
  <r>
    <x v="3950"/>
    <x v="0"/>
    <x v="63"/>
    <x v="5"/>
    <x v="105"/>
    <s v="['comedy']"/>
    <s v="['US']"/>
    <m/>
    <s v="tt10798934"/>
    <n v="6.6"/>
    <n v="346"/>
  </r>
  <r>
    <x v="3951"/>
    <x v="0"/>
    <x v="62"/>
    <x v="5"/>
    <x v="104"/>
    <s v="['comedy', 'documentation']"/>
    <s v="['US']"/>
    <m/>
    <s v="tt8101766"/>
    <n v="7.2"/>
    <n v="1654"/>
  </r>
  <r>
    <x v="3952"/>
    <x v="0"/>
    <x v="63"/>
    <x v="5"/>
    <x v="45"/>
    <s v="['romance', 'comedy', 'drama']"/>
    <s v="['IN']"/>
    <m/>
    <s v="tt9817760"/>
    <n v="3.6"/>
    <n v="935"/>
  </r>
  <r>
    <x v="3953"/>
    <x v="0"/>
    <x v="63"/>
    <x v="5"/>
    <x v="11"/>
    <s v="['drama', 'comedy', 'crime']"/>
    <s v="['FR', 'QA', 'MA']"/>
    <m/>
    <s v="tt10077998"/>
    <n v="6.5"/>
    <n v="1092"/>
  </r>
  <r>
    <x v="3954"/>
    <x v="0"/>
    <x v="63"/>
    <x v="5"/>
    <x v="125"/>
    <s v="['documentation']"/>
    <s v="['US']"/>
    <m/>
    <s v="tt6193522"/>
    <n v="6.9"/>
    <n v="716"/>
  </r>
  <r>
    <x v="3955"/>
    <x v="1"/>
    <x v="62"/>
    <x v="9"/>
    <x v="71"/>
    <s v="['drama', 'romance', 'comedy']"/>
    <s v="['CN']"/>
    <n v="1"/>
    <s v="tt10265158"/>
    <n v="8"/>
    <n v="2063"/>
  </r>
  <r>
    <x v="3956"/>
    <x v="0"/>
    <x v="62"/>
    <x v="5"/>
    <x v="127"/>
    <s v="['documentation']"/>
    <s v="['US']"/>
    <m/>
    <s v="tt10924716"/>
    <n v="7.6"/>
    <n v="528"/>
  </r>
  <r>
    <x v="3957"/>
    <x v="1"/>
    <x v="62"/>
    <x v="5"/>
    <x v="109"/>
    <s v="['drama', 'comedy', 'horror', 'thriller']"/>
    <s v="['TW']"/>
    <n v="1"/>
    <s v="tt9817290"/>
    <n v="6.5"/>
    <n v="128"/>
  </r>
  <r>
    <x v="3958"/>
    <x v="1"/>
    <x v="63"/>
    <x v="8"/>
    <x v="128"/>
    <s v="['comedy', 'family']"/>
    <s v="['US']"/>
    <n v="2"/>
    <s v="tt12800428"/>
    <n v="5.4"/>
    <n v="213"/>
  </r>
  <r>
    <x v="3959"/>
    <x v="0"/>
    <x v="62"/>
    <x v="5"/>
    <x v="94"/>
    <s v="['romance', 'action', 'drama', 'history', 'war']"/>
    <s v="['IN']"/>
    <m/>
    <s v="tt8176040"/>
    <n v="5.4"/>
    <n v="5438"/>
  </r>
  <r>
    <x v="3960"/>
    <x v="0"/>
    <x v="63"/>
    <x v="5"/>
    <x v="54"/>
    <s v="['animation', 'comedy', 'family']"/>
    <s v="['GB']"/>
    <m/>
    <s v="tt12759408"/>
    <n v="6.2"/>
    <n v="177"/>
  </r>
  <r>
    <x v="3961"/>
    <x v="0"/>
    <x v="62"/>
    <x v="5"/>
    <x v="181"/>
    <s v="['comedy']"/>
    <s v="['US']"/>
    <m/>
    <s v="tt8466562"/>
    <n v="5.7"/>
    <n v="2368"/>
  </r>
  <r>
    <x v="3962"/>
    <x v="0"/>
    <x v="63"/>
    <x v="5"/>
    <x v="41"/>
    <s v="['romance', 'comedy', 'drama']"/>
    <s v="['TR']"/>
    <m/>
    <s v="tt11988512"/>
    <n v="5.6"/>
    <n v="4819"/>
  </r>
  <r>
    <x v="3963"/>
    <x v="0"/>
    <x v="63"/>
    <x v="5"/>
    <x v="118"/>
    <s v="['drama', 'romance', 'comedy']"/>
    <s v="['IN']"/>
    <m/>
    <s v="tt10543680"/>
    <n v="5.7"/>
    <n v="4699"/>
  </r>
  <r>
    <x v="3964"/>
    <x v="1"/>
    <x v="63"/>
    <x v="10"/>
    <x v="102"/>
    <s v="['drama']"/>
    <s v="['TH']"/>
    <n v="1"/>
    <s v="tt12666950"/>
    <n v="6.4"/>
    <n v="62"/>
  </r>
  <r>
    <x v="3965"/>
    <x v="0"/>
    <x v="62"/>
    <x v="5"/>
    <x v="87"/>
    <s v="['comedy', 'action']"/>
    <s v="['NG']"/>
    <m/>
    <s v="tt11417930"/>
    <n v="6.4"/>
    <n v="64"/>
  </r>
  <r>
    <x v="3966"/>
    <x v="0"/>
    <x v="62"/>
    <x v="5"/>
    <x v="124"/>
    <s v="['drama', 'comedy']"/>
    <s v="['IN']"/>
    <m/>
    <s v="tt10833732"/>
    <n v="7"/>
    <n v="321"/>
  </r>
  <r>
    <x v="3967"/>
    <x v="0"/>
    <x v="62"/>
    <x v="5"/>
    <x v="42"/>
    <s v="['comedy']"/>
    <s v="['US']"/>
    <m/>
    <s v="tt10687642"/>
    <n v="6.5"/>
    <n v="797"/>
  </r>
  <r>
    <x v="3968"/>
    <x v="1"/>
    <x v="62"/>
    <x v="10"/>
    <x v="194"/>
    <s v="['documentation', 'sport']"/>
    <s v="['IN']"/>
    <n v="1"/>
    <s v="tt8531592"/>
    <n v="7.2"/>
    <n v="699"/>
  </r>
  <r>
    <x v="3969"/>
    <x v="0"/>
    <x v="62"/>
    <x v="5"/>
    <x v="115"/>
    <s v="['thriller', 'drama', 'action']"/>
    <s v="['IN']"/>
    <m/>
    <s v="tt8550208"/>
    <n v="6.6"/>
    <n v="5728"/>
  </r>
  <r>
    <x v="3970"/>
    <x v="0"/>
    <x v="63"/>
    <x v="3"/>
    <x v="70"/>
    <s v="['animation', 'comedy', 'drama', 'family']"/>
    <s v="['IE', 'US']"/>
    <m/>
    <s v="tt13260836"/>
    <n v="7.1"/>
    <n v="1434"/>
  </r>
  <r>
    <x v="3971"/>
    <x v="0"/>
    <x v="62"/>
    <x v="0"/>
    <x v="20"/>
    <s v="['drama', 'comedy']"/>
    <s v="['IN']"/>
    <m/>
    <s v="tt9176296"/>
    <n v="5.5"/>
    <n v="7522"/>
  </r>
  <r>
    <x v="3972"/>
    <x v="0"/>
    <x v="62"/>
    <x v="5"/>
    <x v="28"/>
    <s v="['romance', 'drama', 'comedy']"/>
    <s v="['ID']"/>
    <m/>
    <s v="tt10589924"/>
    <n v="6.1"/>
    <n v="51"/>
  </r>
  <r>
    <x v="3973"/>
    <x v="0"/>
    <x v="63"/>
    <x v="0"/>
    <x v="13"/>
    <s v="['war', 'documentation']"/>
    <s v="['US']"/>
    <m/>
    <s v="tt12187586"/>
    <n v="7.3"/>
    <n v="929"/>
  </r>
  <r>
    <x v="3974"/>
    <x v="0"/>
    <x v="62"/>
    <x v="5"/>
    <x v="84"/>
    <s v="['comedy', 'drama']"/>
    <s v="['UY']"/>
    <m/>
    <s v="tt10984818"/>
    <n v="6.3"/>
    <n v="371"/>
  </r>
  <r>
    <x v="3975"/>
    <x v="0"/>
    <x v="63"/>
    <x v="5"/>
    <x v="111"/>
    <s v="['action', 'family', 'animation', 'comedy', 'scifi']"/>
    <s v="['CA']"/>
    <m/>
    <s v="tt12730310"/>
    <n v="5.9"/>
    <n v="81"/>
  </r>
  <r>
    <x v="3976"/>
    <x v="0"/>
    <x v="63"/>
    <x v="1"/>
    <x v="51"/>
    <s v="['documentation', 'music']"/>
    <s v="['CA']"/>
    <m/>
    <s v="tt13528990"/>
    <n v="7.1"/>
    <n v="316"/>
  </r>
  <r>
    <x v="3977"/>
    <x v="0"/>
    <x v="62"/>
    <x v="5"/>
    <x v="40"/>
    <s v="['drama']"/>
    <s v="['IN']"/>
    <m/>
    <s v="tt8852536"/>
    <n v="5.0999999999999996"/>
    <n v="278"/>
  </r>
  <r>
    <x v="3978"/>
    <x v="0"/>
    <x v="63"/>
    <x v="5"/>
    <x v="14"/>
    <s v="['comedy', 'drama']"/>
    <s v="['IN']"/>
    <m/>
    <s v="tt10230414"/>
    <n v="6.8"/>
    <n v="7390"/>
  </r>
  <r>
    <x v="3979"/>
    <x v="0"/>
    <x v="63"/>
    <x v="5"/>
    <x v="47"/>
    <s v="['thriller']"/>
    <s v="['AR']"/>
    <m/>
    <s v="tt11287390"/>
    <n v="5.0999999999999996"/>
    <n v="320"/>
  </r>
  <r>
    <x v="3980"/>
    <x v="0"/>
    <x v="62"/>
    <x v="5"/>
    <x v="80"/>
    <s v="['drama', 'comedy']"/>
    <s v="['IN']"/>
    <m/>
    <s v="tt11066130"/>
    <n v="6.7"/>
    <n v="860"/>
  </r>
  <r>
    <x v="3981"/>
    <x v="0"/>
    <x v="62"/>
    <x v="5"/>
    <x v="7"/>
    <s v="['comedy']"/>
    <s v="['IN']"/>
    <m/>
    <s v="tt11163028"/>
    <n v="5.5"/>
    <n v="1633"/>
  </r>
  <r>
    <x v="3982"/>
    <x v="0"/>
    <x v="63"/>
    <x v="5"/>
    <x v="74"/>
    <s v="['drama', 'crime', 'european']"/>
    <s v="['ES']"/>
    <m/>
    <s v="tt10101806"/>
    <n v="6.2"/>
    <n v="196"/>
  </r>
  <r>
    <x v="3983"/>
    <x v="1"/>
    <x v="63"/>
    <x v="10"/>
    <x v="4"/>
    <s v="['comedy']"/>
    <s v="['CO']"/>
    <n v="2"/>
    <s v="tt12189308"/>
    <n v="4.3"/>
    <n v="189"/>
  </r>
  <r>
    <x v="3984"/>
    <x v="0"/>
    <x v="62"/>
    <x v="5"/>
    <x v="59"/>
    <s v="['comedy']"/>
    <s v="['TH']"/>
    <m/>
    <s v="tt11280100"/>
    <n v="5.9"/>
    <n v="474"/>
  </r>
  <r>
    <x v="3985"/>
    <x v="0"/>
    <x v="63"/>
    <x v="5"/>
    <x v="100"/>
    <s v="['comedy', 'romance', 'family', 'drama']"/>
    <s v="['IN']"/>
    <m/>
    <s v="tt11531530"/>
    <n v="6.9"/>
    <n v="2721"/>
  </r>
  <r>
    <x v="3986"/>
    <x v="0"/>
    <x v="62"/>
    <x v="5"/>
    <x v="167"/>
    <s v="['comedy']"/>
    <s v="['US']"/>
    <m/>
    <s v="tt10403090"/>
    <n v="7.6"/>
    <n v="716"/>
  </r>
  <r>
    <x v="3987"/>
    <x v="1"/>
    <x v="62"/>
    <x v="2"/>
    <x v="173"/>
    <s v="['drama', 'crime']"/>
    <s v="['MX']"/>
    <n v="1"/>
    <s v="tt8027624"/>
    <n v="6.9"/>
    <n v="327"/>
  </r>
  <r>
    <x v="3988"/>
    <x v="0"/>
    <x v="63"/>
    <x v="5"/>
    <x v="61"/>
    <s v="['romance', 'comedy']"/>
    <s v="['IN']"/>
    <m/>
    <s v="tt4486148"/>
    <n v="4.5999999999999996"/>
    <n v="1492"/>
  </r>
  <r>
    <x v="3989"/>
    <x v="1"/>
    <x v="62"/>
    <x v="6"/>
    <x v="71"/>
    <s v="['romance', 'drama']"/>
    <s v="['KW']"/>
    <n v="1"/>
    <s v="tt12567164"/>
    <n v="5.2"/>
    <n v="110"/>
  </r>
  <r>
    <x v="3990"/>
    <x v="0"/>
    <x v="63"/>
    <x v="5"/>
    <x v="72"/>
    <s v="['action', 'drama', 'crime']"/>
    <s v="['AO', 'ZA']"/>
    <m/>
    <s v="tt11769162"/>
    <n v="3.9"/>
    <n v="977"/>
  </r>
  <r>
    <x v="3991"/>
    <x v="0"/>
    <x v="62"/>
    <x v="5"/>
    <x v="117"/>
    <s v="['crime', 'thriller', 'european']"/>
    <s v="['ES']"/>
    <m/>
    <s v="tt7304802"/>
    <n v="6.3"/>
    <n v="8674"/>
  </r>
  <r>
    <x v="3992"/>
    <x v="0"/>
    <x v="63"/>
    <x v="5"/>
    <x v="120"/>
    <s v="['horror', 'fantasy']"/>
    <s v="['NG']"/>
    <m/>
    <s v="tt13809646"/>
    <n v="3.8"/>
    <n v="118"/>
  </r>
  <r>
    <x v="3993"/>
    <x v="0"/>
    <x v="63"/>
    <x v="5"/>
    <x v="16"/>
    <s v="['documentation', 'history', 'war']"/>
    <s v="['ES']"/>
    <m/>
    <s v="tt11564588"/>
    <n v="6.8"/>
    <n v="202"/>
  </r>
  <r>
    <x v="3994"/>
    <x v="0"/>
    <x v="63"/>
    <x v="5"/>
    <x v="67"/>
    <s v="['documentation', 'drama']"/>
    <s v="['ES']"/>
    <m/>
    <s v="tt14637704"/>
    <m/>
    <m/>
  </r>
  <r>
    <x v="3995"/>
    <x v="1"/>
    <x v="63"/>
    <x v="5"/>
    <x v="194"/>
    <s v="['reality', 'music']"/>
    <s v="['DE']"/>
    <n v="1"/>
    <s v="tt12748264"/>
    <n v="5.4"/>
    <n v="136"/>
  </r>
  <r>
    <x v="3996"/>
    <x v="0"/>
    <x v="62"/>
    <x v="4"/>
    <x v="190"/>
    <s v="['documentation']"/>
    <s v="['US']"/>
    <m/>
    <s v="tt11151792"/>
    <n v="7.1"/>
    <n v="1356"/>
  </r>
  <r>
    <x v="3997"/>
    <x v="0"/>
    <x v="63"/>
    <x v="5"/>
    <x v="11"/>
    <s v="['comedy']"/>
    <s v="['MX']"/>
    <m/>
    <s v="tt9014248"/>
    <n v="4"/>
    <n v="475"/>
  </r>
  <r>
    <x v="3998"/>
    <x v="1"/>
    <x v="63"/>
    <x v="8"/>
    <x v="186"/>
    <s v="['reality', 'music']"/>
    <s v="['US']"/>
    <n v="1"/>
    <s v="tt12923734"/>
    <n v="6.4"/>
    <n v="380"/>
  </r>
  <r>
    <x v="3999"/>
    <x v="0"/>
    <x v="63"/>
    <x v="5"/>
    <x v="14"/>
    <s v="['comedy', 'drama']"/>
    <s v="['IN']"/>
    <m/>
    <s v="tt13755582"/>
    <n v="3"/>
    <n v="6075"/>
  </r>
  <r>
    <x v="4000"/>
    <x v="1"/>
    <x v="62"/>
    <x v="10"/>
    <x v="116"/>
    <s v="['documentation']"/>
    <s v="['US']"/>
    <n v="1"/>
    <s v="tt10977486"/>
    <n v="6.7"/>
    <n v="577"/>
  </r>
  <r>
    <x v="4001"/>
    <x v="0"/>
    <x v="62"/>
    <x v="0"/>
    <x v="45"/>
    <s v="['action']"/>
    <s v="['US']"/>
    <m/>
    <s v="tt7983712"/>
    <n v="3.1"/>
    <n v="570"/>
  </r>
  <r>
    <x v="4002"/>
    <x v="0"/>
    <x v="62"/>
    <x v="5"/>
    <x v="83"/>
    <s v="['drama', 'romance', 'european']"/>
    <s v="['DE', 'IN', 'AT']"/>
    <m/>
    <s v="tt5228192"/>
    <n v="7"/>
    <n v="980"/>
  </r>
  <r>
    <x v="4003"/>
    <x v="0"/>
    <x v="62"/>
    <x v="5"/>
    <x v="108"/>
    <s v="['thriller', 'crime', 'drama', 'action']"/>
    <s v="['IN']"/>
    <m/>
    <s v="tt6593054"/>
    <n v="3.7"/>
    <n v="7559"/>
  </r>
  <r>
    <x v="4004"/>
    <x v="0"/>
    <x v="62"/>
    <x v="1"/>
    <x v="37"/>
    <s v="['family', 'drama', 'sport']"/>
    <s v="['AU']"/>
    <m/>
    <s v="tt9810420"/>
    <n v="4.7"/>
    <n v="375"/>
  </r>
  <r>
    <x v="4005"/>
    <x v="1"/>
    <x v="63"/>
    <x v="5"/>
    <x v="82"/>
    <s v="['drama', 'family']"/>
    <s v="['IN']"/>
    <n v="1"/>
    <s v="tt13206988"/>
    <n v="8.1"/>
    <n v="6628"/>
  </r>
  <r>
    <x v="4006"/>
    <x v="1"/>
    <x v="63"/>
    <x v="5"/>
    <x v="179"/>
    <s v="['scifi', 'fantasy', 'romance']"/>
    <s v="['TW']"/>
    <n v="1"/>
    <s v="tt13317376"/>
    <n v="5.9"/>
    <n v="157"/>
  </r>
  <r>
    <x v="4007"/>
    <x v="0"/>
    <x v="62"/>
    <x v="5"/>
    <x v="2"/>
    <s v="['comedy', 'drama', 'romance']"/>
    <s v="['US']"/>
    <m/>
    <s v="tt8739582"/>
    <n v="5.7"/>
    <n v="1087"/>
  </r>
  <r>
    <x v="4008"/>
    <x v="0"/>
    <x v="62"/>
    <x v="5"/>
    <x v="41"/>
    <s v="['comedy']"/>
    <s v="['US']"/>
    <m/>
    <s v="tt5990444"/>
    <n v="4.3"/>
    <n v="1590"/>
  </r>
  <r>
    <x v="4009"/>
    <x v="0"/>
    <x v="63"/>
    <x v="5"/>
    <x v="2"/>
    <s v="['documentation', 'sport']"/>
    <s v="['AR']"/>
    <m/>
    <s v="tt13150564"/>
    <n v="7.1"/>
    <n v="650"/>
  </r>
  <r>
    <x v="4010"/>
    <x v="0"/>
    <x v="62"/>
    <x v="5"/>
    <x v="14"/>
    <s v="['horror', 'thriller', 'fantasy', 'drama']"/>
    <s v="['ID']"/>
    <m/>
    <s v="tt8890582"/>
    <n v="5.3"/>
    <n v="586"/>
  </r>
  <r>
    <x v="4011"/>
    <x v="0"/>
    <x v="62"/>
    <x v="5"/>
    <x v="178"/>
    <s v="['documentation']"/>
    <s v="['GT', 'UY']"/>
    <m/>
    <s v="tt11505398"/>
    <n v="6.6"/>
    <n v="218"/>
  </r>
  <r>
    <x v="4012"/>
    <x v="1"/>
    <x v="62"/>
    <x v="6"/>
    <x v="183"/>
    <s v="['reality']"/>
    <s v="['MX']"/>
    <n v="3"/>
    <s v="tt9708588"/>
    <n v="6.2"/>
    <n v="308"/>
  </r>
  <r>
    <x v="4013"/>
    <x v="0"/>
    <x v="63"/>
    <x v="5"/>
    <x v="107"/>
    <s v="['thriller', 'crime', 'drama']"/>
    <s v="['IN']"/>
    <m/>
    <s v="tt12567088"/>
    <n v="7.3"/>
    <n v="17570"/>
  </r>
  <r>
    <x v="4014"/>
    <x v="0"/>
    <x v="62"/>
    <x v="5"/>
    <x v="111"/>
    <s v="['comedy', 'family', 'animation', 'action']"/>
    <s v="['US']"/>
    <m/>
    <s v="tt10945060"/>
    <n v="6"/>
    <n v="201"/>
  </r>
  <r>
    <x v="4015"/>
    <x v="1"/>
    <x v="63"/>
    <x v="6"/>
    <x v="36"/>
    <s v="['reality', 'music']"/>
    <s v="['US']"/>
    <n v="1"/>
    <s v="tt12987872"/>
    <n v="6.3"/>
    <n v="169"/>
  </r>
  <r>
    <x v="4016"/>
    <x v="0"/>
    <x v="63"/>
    <x v="5"/>
    <x v="63"/>
    <s v="['comedy', 'drama', 'crime']"/>
    <s v="['AR', 'CO']"/>
    <m/>
    <s v="tt13248198"/>
    <n v="5.8"/>
    <n v="597"/>
  </r>
  <r>
    <x v="4017"/>
    <x v="1"/>
    <x v="62"/>
    <x v="7"/>
    <x v="136"/>
    <s v="['comedy', 'family', 'fantasy', 'animation']"/>
    <s v="['US']"/>
    <n v="3"/>
    <s v="tt10050752"/>
    <n v="6.4"/>
    <n v="249"/>
  </r>
  <r>
    <x v="4018"/>
    <x v="0"/>
    <x v="62"/>
    <x v="5"/>
    <x v="2"/>
    <s v="['drama']"/>
    <s v="['QA', 'SY', 'FR', 'LB']"/>
    <m/>
    <s v="tt8900142"/>
    <n v="6.1"/>
    <n v="239"/>
  </r>
  <r>
    <x v="4019"/>
    <x v="0"/>
    <x v="62"/>
    <x v="5"/>
    <x v="63"/>
    <s v="['scifi', 'war', 'action']"/>
    <s v="['CN']"/>
    <m/>
    <s v="tt6628322"/>
    <n v="4.3"/>
    <n v="2345"/>
  </r>
  <r>
    <x v="4020"/>
    <x v="0"/>
    <x v="63"/>
    <x v="5"/>
    <x v="125"/>
    <s v="['comedy']"/>
    <s v="['BR']"/>
    <m/>
    <s v="tt12547440"/>
    <n v="6.4"/>
    <n v="190"/>
  </r>
  <r>
    <x v="4021"/>
    <x v="1"/>
    <x v="63"/>
    <x v="7"/>
    <x v="46"/>
    <s v="['animation', 'comedy', 'family']"/>
    <s v="['US']"/>
    <n v="2"/>
    <s v="tt9165434"/>
    <n v="7.5"/>
    <n v="78"/>
  </r>
  <r>
    <x v="4022"/>
    <x v="0"/>
    <x v="63"/>
    <x v="5"/>
    <x v="37"/>
    <s v="['drama']"/>
    <s v="['ID']"/>
    <m/>
    <s v="tt11710234"/>
    <n v="5.8"/>
    <n v="43"/>
  </r>
  <r>
    <x v="4023"/>
    <x v="1"/>
    <x v="62"/>
    <x v="10"/>
    <x v="42"/>
    <s v="['action', 'comedy']"/>
    <s v="['SN']"/>
    <n v="1"/>
    <s v="tt9391692"/>
    <n v="6.5"/>
    <n v="131"/>
  </r>
  <r>
    <x v="4024"/>
    <x v="0"/>
    <x v="62"/>
    <x v="5"/>
    <x v="81"/>
    <s v="['drama', 'animation']"/>
    <s v="['IN']"/>
    <m/>
    <s v="tt7654668"/>
    <n v="8"/>
    <n v="5"/>
  </r>
  <r>
    <x v="4025"/>
    <x v="0"/>
    <x v="63"/>
    <x v="5"/>
    <x v="131"/>
    <s v="['drama', 'thriller', 'action', 'sport']"/>
    <s v="['IN']"/>
    <m/>
    <s v="tt7805960"/>
    <n v="7"/>
    <n v="17828"/>
  </r>
  <r>
    <x v="4026"/>
    <x v="0"/>
    <x v="62"/>
    <x v="5"/>
    <x v="41"/>
    <s v="['comedy']"/>
    <s v="['CO']"/>
    <m/>
    <s v="tt10432682"/>
    <n v="4.3"/>
    <n v="169"/>
  </r>
  <r>
    <x v="4027"/>
    <x v="0"/>
    <x v="62"/>
    <x v="4"/>
    <x v="39"/>
    <s v="['drama']"/>
    <s v="['BR']"/>
    <m/>
    <s v="tt10738914"/>
    <n v="3.8"/>
    <n v="651"/>
  </r>
  <r>
    <x v="4028"/>
    <x v="0"/>
    <x v="62"/>
    <x v="5"/>
    <x v="98"/>
    <s v="['comedy', 'drama', 'romance']"/>
    <s v="['IN']"/>
    <m/>
    <s v="tt10076106"/>
    <n v="4.8"/>
    <n v="693"/>
  </r>
  <r>
    <x v="4029"/>
    <x v="0"/>
    <x v="62"/>
    <x v="1"/>
    <x v="91"/>
    <s v="['comedy']"/>
    <s v="['US']"/>
    <m/>
    <s v="tt6373518"/>
    <n v="5.5"/>
    <n v="1332"/>
  </r>
  <r>
    <x v="4030"/>
    <x v="0"/>
    <x v="63"/>
    <x v="5"/>
    <x v="83"/>
    <s v="['comedy', 'drama']"/>
    <s v="['ID']"/>
    <m/>
    <s v="tt10643918"/>
    <n v="6.2"/>
    <n v="438"/>
  </r>
  <r>
    <x v="4031"/>
    <x v="1"/>
    <x v="63"/>
    <x v="6"/>
    <x v="46"/>
    <s v="['documentation']"/>
    <s v="['US']"/>
    <n v="1"/>
    <s v="tt12189310"/>
    <n v="7.6"/>
    <n v="2223"/>
  </r>
  <r>
    <x v="4032"/>
    <x v="0"/>
    <x v="62"/>
    <x v="4"/>
    <x v="47"/>
    <s v="['music', 'documentation']"/>
    <s v="['US']"/>
    <m/>
    <s v="tt9046576"/>
    <n v="6.9"/>
    <n v="628"/>
  </r>
  <r>
    <x v="4033"/>
    <x v="0"/>
    <x v="62"/>
    <x v="5"/>
    <x v="130"/>
    <s v="['documentation', 'drama']"/>
    <s v="['CL']"/>
    <m/>
    <s v="tt9587636"/>
    <n v="7.2"/>
    <n v="771"/>
  </r>
  <r>
    <x v="4034"/>
    <x v="0"/>
    <x v="62"/>
    <x v="5"/>
    <x v="12"/>
    <s v="['comedy']"/>
    <s v="['US']"/>
    <m/>
    <s v="tt11163008"/>
    <n v="6.5"/>
    <n v="1664"/>
  </r>
  <r>
    <x v="4035"/>
    <x v="0"/>
    <x v="62"/>
    <x v="5"/>
    <x v="17"/>
    <s v="['comedy', 'romance', 'drama']"/>
    <s v="['IN']"/>
    <m/>
    <s v="tt9172840"/>
    <n v="5.8"/>
    <n v="2774"/>
  </r>
  <r>
    <x v="4036"/>
    <x v="0"/>
    <x v="63"/>
    <x v="5"/>
    <x v="72"/>
    <s v="['drama']"/>
    <s v="['JP']"/>
    <m/>
    <s v="tt13082008"/>
    <n v="6"/>
    <n v="155"/>
  </r>
  <r>
    <x v="4037"/>
    <x v="1"/>
    <x v="63"/>
    <x v="10"/>
    <x v="183"/>
    <s v="['crime', 'comedy', 'drama']"/>
    <s v="['IN']"/>
    <n v="1"/>
    <s v="tt9359294"/>
    <n v="5.3"/>
    <n v="2673"/>
  </r>
  <r>
    <x v="4038"/>
    <x v="0"/>
    <x v="63"/>
    <x v="5"/>
    <x v="18"/>
    <s v="['crime', 'action', 'comedy', 'drama']"/>
    <s v="['US']"/>
    <m/>
    <s v="tt9887580"/>
    <n v="3.5"/>
    <n v="609"/>
  </r>
  <r>
    <x v="4039"/>
    <x v="0"/>
    <x v="62"/>
    <x v="5"/>
    <x v="7"/>
    <s v="['thriller', 'comedy']"/>
    <s v="['IN']"/>
    <m/>
    <s v="tt8130904"/>
    <n v="5.5"/>
    <n v="3321"/>
  </r>
  <r>
    <x v="4040"/>
    <x v="1"/>
    <x v="62"/>
    <x v="5"/>
    <x v="116"/>
    <s v="['comedy', 'romance', 'drama']"/>
    <s v="['CN']"/>
    <n v="1"/>
    <s v="tt11152058"/>
    <n v="8"/>
    <n v="366"/>
  </r>
  <r>
    <x v="4041"/>
    <x v="0"/>
    <x v="63"/>
    <x v="5"/>
    <x v="83"/>
    <s v="['comedy', 'romance', 'fantasy', 'action']"/>
    <s v="['TW']"/>
    <m/>
    <s v="tt12689526"/>
    <n v="5.4"/>
    <n v="357"/>
  </r>
  <r>
    <x v="4042"/>
    <x v="0"/>
    <x v="62"/>
    <x v="5"/>
    <x v="118"/>
    <s v="['drama']"/>
    <s v="['IN']"/>
    <m/>
    <s v="tt9271408"/>
    <n v="8.1"/>
    <n v="3522"/>
  </r>
  <r>
    <x v="4043"/>
    <x v="0"/>
    <x v="63"/>
    <x v="5"/>
    <x v="18"/>
    <s v="['drama', 'comedy']"/>
    <s v="['IN']"/>
    <m/>
    <s v="tt9343754"/>
    <n v="7.2"/>
    <n v="1532"/>
  </r>
  <r>
    <x v="4044"/>
    <x v="0"/>
    <x v="62"/>
    <x v="5"/>
    <x v="39"/>
    <s v="['drama', 'comedy']"/>
    <s v="['IN']"/>
    <m/>
    <s v="tt8747548"/>
    <n v="6.9"/>
    <n v="2182"/>
  </r>
  <r>
    <x v="4045"/>
    <x v="0"/>
    <x v="63"/>
    <x v="5"/>
    <x v="87"/>
    <s v="['drama', 'thriller']"/>
    <s v="['IN']"/>
    <m/>
    <s v="tt11651780"/>
    <n v="5.7"/>
    <n v="5333"/>
  </r>
  <r>
    <x v="4046"/>
    <x v="1"/>
    <x v="62"/>
    <x v="2"/>
    <x v="46"/>
    <s v="['comedy', 'reality']"/>
    <s v="['US']"/>
    <n v="2"/>
    <s v="tt10085386"/>
    <n v="6.5"/>
    <n v="555"/>
  </r>
  <r>
    <x v="4047"/>
    <x v="0"/>
    <x v="63"/>
    <x v="5"/>
    <x v="91"/>
    <s v="['comedy']"/>
    <s v="['BR']"/>
    <m/>
    <s v="tt12930476"/>
    <n v="6.9"/>
    <n v="194"/>
  </r>
  <r>
    <x v="4048"/>
    <x v="0"/>
    <x v="62"/>
    <x v="5"/>
    <x v="34"/>
    <s v="['drama', 'thriller']"/>
    <s v="['IN']"/>
    <m/>
    <s v="tt10996896"/>
    <n v="7.2"/>
    <n v="960"/>
  </r>
  <r>
    <x v="4049"/>
    <x v="1"/>
    <x v="63"/>
    <x v="5"/>
    <x v="65"/>
    <s v="['reality']"/>
    <s v="['BR']"/>
    <n v="1"/>
    <s v="tt12571792"/>
    <n v="5.9"/>
    <n v="148"/>
  </r>
  <r>
    <x v="4050"/>
    <x v="0"/>
    <x v="62"/>
    <x v="5"/>
    <x v="152"/>
    <s v="['documentation', 'sport']"/>
    <s v="['FR']"/>
    <m/>
    <s v="tt9817308"/>
    <n v="6.5"/>
    <n v="1128"/>
  </r>
  <r>
    <x v="4051"/>
    <x v="0"/>
    <x v="62"/>
    <x v="5"/>
    <x v="72"/>
    <s v="['romance', 'comedy', 'drama']"/>
    <s v="['IN']"/>
    <m/>
    <s v="tt10882938"/>
    <n v="6.2"/>
    <n v="363"/>
  </r>
  <r>
    <x v="4052"/>
    <x v="0"/>
    <x v="62"/>
    <x v="5"/>
    <x v="152"/>
    <s v="['music', 'family']"/>
    <s v="['AR']"/>
    <m/>
    <s v="tt11162974"/>
    <n v="5"/>
    <n v="138"/>
  </r>
  <r>
    <x v="4053"/>
    <x v="0"/>
    <x v="62"/>
    <x v="5"/>
    <x v="167"/>
    <s v="['comedy']"/>
    <s v="['IT']"/>
    <m/>
    <s v="tt9861498"/>
    <n v="6.4"/>
    <n v="130"/>
  </r>
  <r>
    <x v="4054"/>
    <x v="0"/>
    <x v="62"/>
    <x v="5"/>
    <x v="102"/>
    <s v="['comedy']"/>
    <s v="['US']"/>
    <m/>
    <s v="tt8882390"/>
    <n v="6.2"/>
    <n v="956"/>
  </r>
  <r>
    <x v="4055"/>
    <x v="1"/>
    <x v="63"/>
    <x v="8"/>
    <x v="189"/>
    <s v="['music', 'reality']"/>
    <s v="['ES']"/>
    <n v="1"/>
    <s v="tt11698668"/>
    <n v="6"/>
    <n v="130"/>
  </r>
  <r>
    <x v="4056"/>
    <x v="0"/>
    <x v="62"/>
    <x v="3"/>
    <x v="31"/>
    <s v="['drama', 'romance']"/>
    <s v="['IN']"/>
    <m/>
    <s v="tt9614988"/>
    <n v="8"/>
    <n v="1723"/>
  </r>
  <r>
    <x v="4057"/>
    <x v="0"/>
    <x v="63"/>
    <x v="5"/>
    <x v="2"/>
    <s v="['action', 'drama']"/>
    <s v="['NG']"/>
    <m/>
    <s v="tt10888456"/>
    <n v="5.8"/>
    <n v="172"/>
  </r>
  <r>
    <x v="4058"/>
    <x v="1"/>
    <x v="63"/>
    <x v="10"/>
    <x v="165"/>
    <s v="['reality']"/>
    <s v="['US']"/>
    <n v="1"/>
    <s v="tt12176398"/>
    <n v="6.5"/>
    <n v="340"/>
  </r>
  <r>
    <x v="4059"/>
    <x v="0"/>
    <x v="63"/>
    <x v="5"/>
    <x v="0"/>
    <s v="['comedy', 'romance']"/>
    <s v="['IN']"/>
    <m/>
    <s v="tt11230868"/>
    <n v="7.5"/>
    <n v="3212"/>
  </r>
  <r>
    <x v="4060"/>
    <x v="0"/>
    <x v="62"/>
    <x v="4"/>
    <x v="104"/>
    <s v="['comedy']"/>
    <s v="['US']"/>
    <m/>
    <s v="tt10376844"/>
    <n v="5.9"/>
    <n v="946"/>
  </r>
  <r>
    <x v="4061"/>
    <x v="0"/>
    <x v="62"/>
    <x v="5"/>
    <x v="130"/>
    <s v="['comedy']"/>
    <s v="['GB']"/>
    <m/>
    <s v="tt10847330"/>
    <n v="6.3"/>
    <n v="434"/>
  </r>
  <r>
    <x v="4062"/>
    <x v="0"/>
    <x v="62"/>
    <x v="5"/>
    <x v="86"/>
    <s v="['drama', 'thriller', 'action']"/>
    <s v="['ZA']"/>
    <m/>
    <s v="tt12499674"/>
    <n v="4.8"/>
    <n v="21"/>
  </r>
  <r>
    <x v="4063"/>
    <x v="0"/>
    <x v="63"/>
    <x v="5"/>
    <x v="152"/>
    <s v="['comedy']"/>
    <s v="['US']"/>
    <m/>
    <s v="tt13528526"/>
    <n v="4.7"/>
    <n v="318"/>
  </r>
  <r>
    <x v="4064"/>
    <x v="0"/>
    <x v="62"/>
    <x v="5"/>
    <x v="113"/>
    <s v="['comedy']"/>
    <s v="['ZA']"/>
    <m/>
    <s v="tt10217780"/>
    <n v="6"/>
    <n v="226"/>
  </r>
  <r>
    <x v="4065"/>
    <x v="0"/>
    <x v="63"/>
    <x v="5"/>
    <x v="125"/>
    <s v="['comedy', 'romance']"/>
    <s v="['US', 'ES']"/>
    <m/>
    <s v="tt16672800"/>
    <n v="7.2"/>
    <n v="8"/>
  </r>
  <r>
    <x v="4066"/>
    <x v="0"/>
    <x v="63"/>
    <x v="5"/>
    <x v="167"/>
    <s v="['music', 'documentation']"/>
    <s v="['US']"/>
    <m/>
    <s v="tt11916314"/>
    <n v="6.7"/>
    <n v="138"/>
  </r>
  <r>
    <x v="4067"/>
    <x v="0"/>
    <x v="62"/>
    <x v="5"/>
    <x v="11"/>
    <s v="['comedy', 'drama', 'family', 'sport']"/>
    <s v="['CL']"/>
    <m/>
    <s v="tt9747396"/>
    <n v="5.0999999999999996"/>
    <n v="341"/>
  </r>
  <r>
    <x v="4068"/>
    <x v="0"/>
    <x v="63"/>
    <x v="5"/>
    <x v="62"/>
    <s v="['thriller', 'drama']"/>
    <s v="['NG']"/>
    <m/>
    <s v="tt11481312"/>
    <n v="6.1"/>
    <n v="958"/>
  </r>
  <r>
    <x v="4069"/>
    <x v="1"/>
    <x v="63"/>
    <x v="6"/>
    <x v="186"/>
    <s v="['music', 'reality']"/>
    <s v="['US']"/>
    <n v="1"/>
    <s v="tt13329282"/>
    <n v="6.8"/>
    <n v="382"/>
  </r>
  <r>
    <x v="4070"/>
    <x v="1"/>
    <x v="62"/>
    <x v="10"/>
    <x v="147"/>
    <s v="['documentation', 'comedy']"/>
    <s v="['US']"/>
    <n v="1"/>
    <s v="tt9654082"/>
    <n v="7.3"/>
    <n v="570"/>
  </r>
  <r>
    <x v="4071"/>
    <x v="0"/>
    <x v="62"/>
    <x v="5"/>
    <x v="16"/>
    <s v="['comedy']"/>
    <s v="['BR']"/>
    <m/>
    <s v="tt10656112"/>
    <n v="7"/>
    <n v="348"/>
  </r>
  <r>
    <x v="4072"/>
    <x v="0"/>
    <x v="63"/>
    <x v="5"/>
    <x v="35"/>
    <s v="['music', 'comedy', 'drama']"/>
    <s v="['IN']"/>
    <m/>
    <s v="tt9766280"/>
    <n v="6.2"/>
    <n v="353"/>
  </r>
  <r>
    <x v="4073"/>
    <x v="0"/>
    <x v="63"/>
    <x v="5"/>
    <x v="2"/>
    <s v="['documentation', 'sport']"/>
    <s v="['FR']"/>
    <m/>
    <s v="tt12724622"/>
    <n v="6.4"/>
    <n v="3120"/>
  </r>
  <r>
    <x v="4074"/>
    <x v="0"/>
    <x v="62"/>
    <x v="5"/>
    <x v="171"/>
    <s v="['comedy']"/>
    <s v="['FR']"/>
    <m/>
    <s v="tt11168150"/>
    <n v="5.7"/>
    <n v="46"/>
  </r>
  <r>
    <x v="4075"/>
    <x v="0"/>
    <x v="62"/>
    <x v="5"/>
    <x v="72"/>
    <s v="['drama', 'crime']"/>
    <s v="['NG']"/>
    <m/>
    <s v="tt9725830"/>
    <n v="5.5"/>
    <n v="774"/>
  </r>
  <r>
    <x v="4076"/>
    <x v="0"/>
    <x v="63"/>
    <x v="5"/>
    <x v="125"/>
    <s v="['documentation']"/>
    <s v="['MX']"/>
    <m/>
    <s v="tt13532214"/>
    <n v="7.2"/>
    <n v="54"/>
  </r>
  <r>
    <x v="4077"/>
    <x v="0"/>
    <x v="62"/>
    <x v="5"/>
    <x v="117"/>
    <s v="['crime', 'comedy']"/>
    <s v="['TR']"/>
    <m/>
    <s v="tt8442644"/>
    <n v="6"/>
    <n v="14221"/>
  </r>
  <r>
    <x v="4078"/>
    <x v="0"/>
    <x v="63"/>
    <x v="5"/>
    <x v="65"/>
    <s v="['comedy']"/>
    <s v="['US']"/>
    <m/>
    <s v="tt12724632"/>
    <n v="5.5"/>
    <n v="716"/>
  </r>
  <r>
    <x v="4079"/>
    <x v="0"/>
    <x v="62"/>
    <x v="5"/>
    <x v="7"/>
    <s v="['comedy', 'romance']"/>
    <s v="['TR']"/>
    <m/>
    <s v="tt9749604"/>
    <n v="4.4000000000000004"/>
    <n v="1737"/>
  </r>
  <r>
    <x v="4080"/>
    <x v="0"/>
    <x v="63"/>
    <x v="5"/>
    <x v="63"/>
    <s v="['romance', 'comedy']"/>
    <s v="['ZA']"/>
    <m/>
    <s v="tt11010144"/>
    <n v="4.4000000000000004"/>
    <n v="1258"/>
  </r>
  <r>
    <x v="4081"/>
    <x v="1"/>
    <x v="62"/>
    <x v="9"/>
    <x v="69"/>
    <s v="['action', 'animation']"/>
    <s v="['MX']"/>
    <n v="1"/>
    <s v="tt10228032"/>
    <n v="7.6"/>
    <n v="126"/>
  </r>
  <r>
    <x v="4082"/>
    <x v="0"/>
    <x v="63"/>
    <x v="5"/>
    <x v="42"/>
    <s v="['comedy']"/>
    <s v="['MX']"/>
    <m/>
    <s v="tt11497900"/>
    <n v="6.2"/>
    <n v="139"/>
  </r>
  <r>
    <x v="4083"/>
    <x v="0"/>
    <x v="63"/>
    <x v="5"/>
    <x v="20"/>
    <s v="['crime', 'thriller', 'action']"/>
    <s v="['IN']"/>
    <m/>
    <s v="tt8011344"/>
    <n v="3.2"/>
    <n v="316"/>
  </r>
  <r>
    <x v="4084"/>
    <x v="1"/>
    <x v="62"/>
    <x v="10"/>
    <x v="46"/>
    <s v="['drama', 'comedy']"/>
    <s v="['HK']"/>
    <n v="2"/>
    <s v="tt10284430"/>
    <n v="5.7"/>
    <n v="6"/>
  </r>
  <r>
    <x v="4085"/>
    <x v="0"/>
    <x v="63"/>
    <x v="5"/>
    <x v="28"/>
    <s v="['documentation']"/>
    <s v="['DK', 'EG', 'DE']"/>
    <m/>
    <s v="tt7240536"/>
    <n v="7.8"/>
    <n v="208"/>
  </r>
  <r>
    <x v="4086"/>
    <x v="0"/>
    <x v="62"/>
    <x v="5"/>
    <x v="41"/>
    <s v="['comedy', 'drama']"/>
    <s v="['LB']"/>
    <m/>
    <s v="tt9194246"/>
    <n v="7.2"/>
    <n v="616"/>
  </r>
  <r>
    <x v="4087"/>
    <x v="0"/>
    <x v="63"/>
    <x v="5"/>
    <x v="49"/>
    <s v="['horror', 'drama']"/>
    <s v="['AU']"/>
    <m/>
    <s v="tt15140954"/>
    <n v="7.1"/>
    <n v="18"/>
  </r>
  <r>
    <x v="4088"/>
    <x v="1"/>
    <x v="62"/>
    <x v="7"/>
    <x v="46"/>
    <s v="['animation', 'family']"/>
    <s v="['US']"/>
    <n v="4"/>
    <s v="tt8115672"/>
    <n v="7"/>
    <n v="148"/>
  </r>
  <r>
    <x v="4089"/>
    <x v="1"/>
    <x v="62"/>
    <x v="2"/>
    <x v="73"/>
    <s v="['scifi', 'drama', 'fantasy']"/>
    <s v="['CN']"/>
    <n v="1"/>
    <s v="tt10628250"/>
    <n v="7.4"/>
    <n v="224"/>
  </r>
  <r>
    <x v="4090"/>
    <x v="0"/>
    <x v="62"/>
    <x v="5"/>
    <x v="128"/>
    <s v="['comedy', 'family']"/>
    <s v="['US']"/>
    <m/>
    <s v="tt11193888"/>
    <n v="5.8"/>
    <n v="216"/>
  </r>
  <r>
    <x v="4091"/>
    <x v="0"/>
    <x v="62"/>
    <x v="5"/>
    <x v="80"/>
    <s v="['documentation', 'music']"/>
    <s v="['TW']"/>
    <m/>
    <s v="tt10346206"/>
    <n v="6.7"/>
    <n v="122"/>
  </r>
  <r>
    <x v="4092"/>
    <x v="0"/>
    <x v="63"/>
    <x v="5"/>
    <x v="11"/>
    <s v="['comedy', 'romance']"/>
    <s v="['CL']"/>
    <m/>
    <s v="tt10349240"/>
    <n v="3.8"/>
    <n v="468"/>
  </r>
  <r>
    <x v="4093"/>
    <x v="1"/>
    <x v="62"/>
    <x v="5"/>
    <x v="65"/>
    <s v="['drama']"/>
    <s v="['TH']"/>
    <n v="1"/>
    <s v="tt10438656"/>
    <n v="7.3"/>
    <n v="57"/>
  </r>
  <r>
    <x v="4094"/>
    <x v="0"/>
    <x v="62"/>
    <x v="5"/>
    <x v="103"/>
    <s v="['romance', 'drama']"/>
    <s v="['IN']"/>
    <m/>
    <s v="tt1477110"/>
    <n v="6.7"/>
    <n v="19"/>
  </r>
  <r>
    <x v="4095"/>
    <x v="1"/>
    <x v="62"/>
    <x v="5"/>
    <x v="93"/>
    <s v="['animation', 'comedy', 'family', 'fantasy', 'scifi']"/>
    <s v="['JP']"/>
    <n v="2"/>
    <s v="tt10380814"/>
    <n v="6.6"/>
    <n v="71"/>
  </r>
  <r>
    <x v="4096"/>
    <x v="0"/>
    <x v="62"/>
    <x v="5"/>
    <x v="47"/>
    <s v="['documentation']"/>
    <s v="['US']"/>
    <m/>
    <s v="tt9382396"/>
    <n v="6.5"/>
    <n v="215"/>
  </r>
  <r>
    <x v="4097"/>
    <x v="1"/>
    <x v="63"/>
    <x v="8"/>
    <x v="132"/>
    <s v="['family']"/>
    <s v="['US']"/>
    <n v="1"/>
    <s v="tt12923664"/>
    <n v="5"/>
    <n v="160"/>
  </r>
  <r>
    <x v="4098"/>
    <x v="0"/>
    <x v="62"/>
    <x v="3"/>
    <x v="34"/>
    <s v="['documentation', 'music']"/>
    <s v="['JP']"/>
    <m/>
    <s v="tt10556746"/>
    <n v="8.3000000000000007"/>
    <n v="81"/>
  </r>
  <r>
    <x v="4099"/>
    <x v="0"/>
    <x v="63"/>
    <x v="5"/>
    <x v="42"/>
    <s v="['comedy']"/>
    <s v="['US']"/>
    <m/>
    <s v="tt12358794"/>
    <n v="5.7"/>
    <n v="444"/>
  </r>
  <r>
    <x v="4100"/>
    <x v="0"/>
    <x v="62"/>
    <x v="1"/>
    <x v="111"/>
    <s v="['animation', 'action', 'comedy', 'drama', 'family']"/>
    <s v="['US']"/>
    <m/>
    <s v="tt11313068"/>
    <n v="5.2"/>
    <n v="122"/>
  </r>
  <r>
    <x v="4101"/>
    <x v="0"/>
    <x v="63"/>
    <x v="5"/>
    <x v="112"/>
    <s v="['comedy', 'drama', 'romance']"/>
    <s v="['IN']"/>
    <m/>
    <s v="tt11953628"/>
    <n v="5.8"/>
    <n v="1433"/>
  </r>
  <r>
    <x v="4102"/>
    <x v="0"/>
    <x v="63"/>
    <x v="5"/>
    <x v="113"/>
    <s v="['crime', 'action', 'drama', 'thriller']"/>
    <s v="['IN']"/>
    <m/>
    <s v="tt10230422"/>
    <n v="5.8"/>
    <n v="5571"/>
  </r>
  <r>
    <x v="4103"/>
    <x v="0"/>
    <x v="62"/>
    <x v="5"/>
    <x v="37"/>
    <s v="['thriller', 'action', 'horror']"/>
    <s v="['US']"/>
    <m/>
    <s v="tt9382596"/>
    <n v="4"/>
    <n v="1082"/>
  </r>
  <r>
    <x v="4104"/>
    <x v="0"/>
    <x v="63"/>
    <x v="5"/>
    <x v="90"/>
    <s v="['comedy']"/>
    <s v="['IN']"/>
    <m/>
    <s v="tt11611314"/>
    <n v="7.7"/>
    <n v="1232"/>
  </r>
  <r>
    <x v="4105"/>
    <x v="0"/>
    <x v="62"/>
    <x v="5"/>
    <x v="91"/>
    <s v="['comedy']"/>
    <s v="['US']"/>
    <m/>
    <s v="tt10376958"/>
    <n v="4.7"/>
    <n v="295"/>
  </r>
  <r>
    <x v="4106"/>
    <x v="0"/>
    <x v="62"/>
    <x v="5"/>
    <x v="67"/>
    <s v="['romance', 'horror']"/>
    <s v="['SG', 'MY']"/>
    <m/>
    <s v="tt9113332"/>
    <n v="5.3"/>
    <n v="267"/>
  </r>
  <r>
    <x v="4107"/>
    <x v="0"/>
    <x v="62"/>
    <x v="5"/>
    <x v="164"/>
    <s v="['documentation']"/>
    <s v="['CO']"/>
    <m/>
    <s v="tt10577906"/>
    <n v="6.8"/>
    <n v="269"/>
  </r>
  <r>
    <x v="4108"/>
    <x v="0"/>
    <x v="62"/>
    <x v="5"/>
    <x v="0"/>
    <s v="['thriller', 'drama']"/>
    <s v="['IN']"/>
    <m/>
    <s v="tt10081210"/>
    <n v="4"/>
    <n v="95"/>
  </r>
  <r>
    <x v="4109"/>
    <x v="0"/>
    <x v="63"/>
    <x v="5"/>
    <x v="112"/>
    <s v="['drama', 'comedy']"/>
    <s v="['IN']"/>
    <m/>
    <s v="tt8747450"/>
    <n v="7"/>
    <n v="6732"/>
  </r>
  <r>
    <x v="4110"/>
    <x v="0"/>
    <x v="62"/>
    <x v="5"/>
    <x v="76"/>
    <s v="['drama', 'romance']"/>
    <s v="['IN']"/>
    <m/>
    <s v="tt10369210"/>
    <n v="5.8"/>
    <n v="195"/>
  </r>
  <r>
    <x v="4111"/>
    <x v="0"/>
    <x v="62"/>
    <x v="5"/>
    <x v="3"/>
    <s v="['comedy', 'romance']"/>
    <s v="['IN']"/>
    <m/>
    <s v="tt8852408"/>
    <n v="5"/>
    <n v="73"/>
  </r>
  <r>
    <x v="4112"/>
    <x v="0"/>
    <x v="63"/>
    <x v="4"/>
    <x v="9"/>
    <s v="['drama']"/>
    <s v="['IN']"/>
    <m/>
    <s v="tt10230436"/>
    <n v="7.5"/>
    <n v="1312"/>
  </r>
  <r>
    <x v="4113"/>
    <x v="0"/>
    <x v="62"/>
    <x v="5"/>
    <x v="46"/>
    <s v="['animation']"/>
    <s v="['CA', 'US']"/>
    <m/>
    <s v="tt10687588"/>
    <n v="6.2"/>
    <n v="29"/>
  </r>
  <r>
    <x v="4114"/>
    <x v="0"/>
    <x v="62"/>
    <x v="5"/>
    <x v="47"/>
    <s v="['drama']"/>
    <s v="['US', 'NL', 'CA', 'LB']"/>
    <m/>
    <s v="tt10399342"/>
    <n v="6.8"/>
    <n v="37"/>
  </r>
  <r>
    <x v="4115"/>
    <x v="1"/>
    <x v="62"/>
    <x v="9"/>
    <x v="184"/>
    <s v="['documentation', 'music']"/>
    <s v="['JP']"/>
    <n v="1"/>
    <s v="tt11434874"/>
    <n v="7.7"/>
    <n v="42"/>
  </r>
  <r>
    <x v="4116"/>
    <x v="0"/>
    <x v="63"/>
    <x v="5"/>
    <x v="46"/>
    <s v="['animation', 'family']"/>
    <s v="['CA']"/>
    <m/>
    <s v="tt12855976"/>
    <n v="6.8"/>
    <n v="22"/>
  </r>
  <r>
    <x v="4117"/>
    <x v="0"/>
    <x v="62"/>
    <x v="5"/>
    <x v="130"/>
    <s v="['documentation']"/>
    <s v="['US']"/>
    <m/>
    <s v="tt10847138"/>
    <n v="4.5"/>
    <n v="1972"/>
  </r>
  <r>
    <x v="4118"/>
    <x v="0"/>
    <x v="62"/>
    <x v="4"/>
    <x v="18"/>
    <s v="['romance', 'animation', 'drama']"/>
    <s v="['FR', 'IN', 'QA']"/>
    <m/>
    <s v="tt8435324"/>
    <n v="6.2"/>
    <n v="608"/>
  </r>
  <r>
    <x v="4119"/>
    <x v="0"/>
    <x v="62"/>
    <x v="5"/>
    <x v="120"/>
    <s v="['drama']"/>
    <s v="['IN']"/>
    <m/>
    <s v="tt9448362"/>
    <n v="6.9"/>
    <n v="366"/>
  </r>
  <r>
    <x v="4120"/>
    <x v="0"/>
    <x v="62"/>
    <x v="5"/>
    <x v="90"/>
    <s v="['comedy', 'family']"/>
    <s v="['BR']"/>
    <m/>
    <s v="tt14706806"/>
    <n v="3"/>
    <n v="36"/>
  </r>
  <r>
    <x v="4121"/>
    <x v="0"/>
    <x v="62"/>
    <x v="5"/>
    <x v="27"/>
    <s v="['documentation', 'european']"/>
    <s v="['MX', 'US']"/>
    <m/>
    <s v="tt6541924"/>
    <n v="6.5"/>
    <n v="108"/>
  </r>
  <r>
    <x v="4122"/>
    <x v="0"/>
    <x v="63"/>
    <x v="5"/>
    <x v="66"/>
    <s v="['animation', 'action', 'drama', 'family', 'western', 'comedy']"/>
    <s v="['US']"/>
    <m/>
    <s v="tt13453940"/>
    <n v="5.9"/>
    <n v="60"/>
  </r>
  <r>
    <x v="4123"/>
    <x v="0"/>
    <x v="63"/>
    <x v="5"/>
    <x v="11"/>
    <s v="['drama']"/>
    <s v="['PH']"/>
    <m/>
    <s v="tt11091664"/>
    <n v="6.7"/>
    <n v="366"/>
  </r>
  <r>
    <x v="4124"/>
    <x v="0"/>
    <x v="62"/>
    <x v="0"/>
    <x v="86"/>
    <s v="['horror', 'thriller']"/>
    <s v="['EG']"/>
    <m/>
    <s v="tt7867670"/>
    <n v="6.2"/>
    <n v="5530"/>
  </r>
  <r>
    <x v="4125"/>
    <x v="0"/>
    <x v="63"/>
    <x v="3"/>
    <x v="85"/>
    <s v="['animation', 'comedy', 'family']"/>
    <s v="['US']"/>
    <m/>
    <s v="tt13458584"/>
    <n v="5.5"/>
    <n v="212"/>
  </r>
  <r>
    <x v="4126"/>
    <x v="1"/>
    <x v="62"/>
    <x v="5"/>
    <x v="49"/>
    <s v="['comedy']"/>
    <s v="['BR']"/>
    <n v="1"/>
    <s v="tt11215186"/>
    <n v="4.7"/>
    <n v="35"/>
  </r>
  <r>
    <x v="4127"/>
    <x v="0"/>
    <x v="63"/>
    <x v="5"/>
    <x v="54"/>
    <s v="['comedy']"/>
    <s v="['IN']"/>
    <m/>
    <s v="tt12055392"/>
    <n v="7.2"/>
    <n v="948"/>
  </r>
  <r>
    <x v="4128"/>
    <x v="0"/>
    <x v="62"/>
    <x v="5"/>
    <x v="55"/>
    <s v="['romance', 'sport', 'comedy', 'drama']"/>
    <s v="['IN']"/>
    <m/>
    <s v="tt8304386"/>
    <n v="4.2"/>
    <n v="2378"/>
  </r>
  <r>
    <x v="4129"/>
    <x v="0"/>
    <x v="62"/>
    <x v="5"/>
    <x v="7"/>
    <s v="['drama']"/>
    <s v="['IN']"/>
    <m/>
    <s v="tt8207768"/>
    <n v="6.8"/>
    <n v="635"/>
  </r>
  <r>
    <x v="4130"/>
    <x v="1"/>
    <x v="62"/>
    <x v="5"/>
    <x v="47"/>
    <s v="['drama']"/>
    <s v="['TW']"/>
    <n v="1"/>
    <s v="tt10370952"/>
    <n v="8"/>
    <n v="93"/>
  </r>
  <r>
    <x v="4131"/>
    <x v="0"/>
    <x v="62"/>
    <x v="5"/>
    <x v="11"/>
    <s v="['drama']"/>
    <s v="['CA']"/>
    <m/>
    <s v="tt6670074"/>
    <n v="4.5999999999999996"/>
    <n v="154"/>
  </r>
  <r>
    <x v="4132"/>
    <x v="0"/>
    <x v="62"/>
    <x v="5"/>
    <x v="90"/>
    <s v="['documentation']"/>
    <s v="['PS', 'DK', 'LB']"/>
    <m/>
    <s v="tt10777716"/>
    <n v="7.5"/>
    <n v="29"/>
  </r>
  <r>
    <x v="4133"/>
    <x v="0"/>
    <x v="62"/>
    <x v="5"/>
    <x v="84"/>
    <s v="['documentation']"/>
    <s v="['US']"/>
    <m/>
    <s v="tt10413458"/>
    <n v="7.3"/>
    <n v="90"/>
  </r>
  <r>
    <x v="4134"/>
    <x v="0"/>
    <x v="62"/>
    <x v="5"/>
    <x v="75"/>
    <s v="['documentation', 'drama']"/>
    <s v="['US', 'GB', 'DE']"/>
    <m/>
    <s v="tt11052346"/>
    <n v="6.6"/>
    <n v="170"/>
  </r>
  <r>
    <x v="4135"/>
    <x v="0"/>
    <x v="62"/>
    <x v="5"/>
    <x v="67"/>
    <s v="['drama', 'music', 'documentation']"/>
    <s v="['IN']"/>
    <m/>
    <s v="tt12327140"/>
    <n v="5.3"/>
    <n v="832"/>
  </r>
  <r>
    <x v="4136"/>
    <x v="0"/>
    <x v="62"/>
    <x v="5"/>
    <x v="172"/>
    <s v="['scifi', 'thriller', 'drama']"/>
    <s v="['IT']"/>
    <m/>
    <s v="tt11385066"/>
    <n v="2.7"/>
    <n v="1329"/>
  </r>
  <r>
    <x v="4137"/>
    <x v="0"/>
    <x v="63"/>
    <x v="5"/>
    <x v="54"/>
    <s v="['comedy']"/>
    <s v="['IN']"/>
    <m/>
    <s v="tt11262978"/>
    <n v="7"/>
    <n v="250"/>
  </r>
  <r>
    <x v="4138"/>
    <x v="0"/>
    <x v="62"/>
    <x v="5"/>
    <x v="90"/>
    <s v="['drama', 'comedy', 'european']"/>
    <s v="['UY', 'MX', 'ES']"/>
    <m/>
    <s v="tt8846072"/>
    <n v="6.1"/>
    <n v="376"/>
  </r>
  <r>
    <x v="4139"/>
    <x v="0"/>
    <x v="63"/>
    <x v="5"/>
    <x v="135"/>
    <s v="['drama', 'romance', 'fantasy']"/>
    <s v="['ID']"/>
    <m/>
    <s v="tt12217814"/>
    <n v="4.9000000000000004"/>
    <n v="200"/>
  </r>
  <r>
    <x v="4140"/>
    <x v="0"/>
    <x v="62"/>
    <x v="5"/>
    <x v="59"/>
    <s v="['crime', 'drama', 'comedy']"/>
    <s v="['IN']"/>
    <m/>
    <s v="tt4971258"/>
    <n v="4.5"/>
    <n v="418"/>
  </r>
  <r>
    <x v="4141"/>
    <x v="0"/>
    <x v="62"/>
    <x v="5"/>
    <x v="82"/>
    <s v="['drama', 'romance']"/>
    <s v="['HK', 'PH']"/>
    <m/>
    <s v="tt10156112"/>
    <n v="7.4"/>
    <n v="1033"/>
  </r>
  <r>
    <x v="4142"/>
    <x v="0"/>
    <x v="63"/>
    <x v="5"/>
    <x v="61"/>
    <s v="['drama', 'comedy']"/>
    <s v="['IN']"/>
    <m/>
    <s v="tt7268736"/>
    <n v="6.4"/>
    <n v="1538"/>
  </r>
  <r>
    <x v="4143"/>
    <x v="0"/>
    <x v="62"/>
    <x v="5"/>
    <x v="67"/>
    <s v="['drama', 'romance']"/>
    <s v="['ID']"/>
    <m/>
    <s v="tt10643938"/>
    <n v="7"/>
    <n v="549"/>
  </r>
  <r>
    <x v="4144"/>
    <x v="0"/>
    <x v="62"/>
    <x v="5"/>
    <x v="130"/>
    <s v="['documentation', 'music']"/>
    <s v="['US']"/>
    <m/>
    <s v="tt10857582"/>
    <n v="7"/>
    <n v="170"/>
  </r>
  <r>
    <x v="4145"/>
    <x v="0"/>
    <x v="63"/>
    <x v="4"/>
    <x v="185"/>
    <s v="['animation']"/>
    <s v="['US']"/>
    <m/>
    <s v="tt13322484"/>
    <n v="6.9"/>
    <m/>
  </r>
  <r>
    <x v="4146"/>
    <x v="1"/>
    <x v="63"/>
    <x v="2"/>
    <x v="137"/>
    <s v="['reality']"/>
    <s v="['DE']"/>
    <n v="1"/>
    <s v="tt11460744"/>
    <n v="5.7"/>
    <n v="100"/>
  </r>
  <r>
    <x v="4147"/>
    <x v="0"/>
    <x v="62"/>
    <x v="1"/>
    <x v="3"/>
    <s v="['drama', 'music']"/>
    <s v="['IN']"/>
    <m/>
    <s v="tt8319768"/>
    <n v="7.6"/>
    <n v="1231"/>
  </r>
  <r>
    <x v="4148"/>
    <x v="0"/>
    <x v="62"/>
    <x v="5"/>
    <x v="139"/>
    <s v="['comedy']"/>
    <s v="['US']"/>
    <m/>
    <s v="tt9557190"/>
    <n v="5.5"/>
    <n v="418"/>
  </r>
  <r>
    <x v="4149"/>
    <x v="0"/>
    <x v="62"/>
    <x v="5"/>
    <x v="104"/>
    <s v="['comedy']"/>
    <s v="['GB']"/>
    <m/>
    <s v="tt11108064"/>
    <n v="5.9"/>
    <n v="422"/>
  </r>
  <r>
    <x v="4150"/>
    <x v="0"/>
    <x v="63"/>
    <x v="5"/>
    <x v="124"/>
    <s v="['family']"/>
    <s v="['US']"/>
    <m/>
    <s v="tt5244812"/>
    <n v="4.3"/>
    <n v="229"/>
  </r>
  <r>
    <x v="4151"/>
    <x v="1"/>
    <x v="63"/>
    <x v="2"/>
    <x v="88"/>
    <s v="['drama', 'comedy', 'history', 'scifi']"/>
    <s v="['SA']"/>
    <n v="1"/>
    <s v="tt11874042"/>
    <n v="4.3"/>
    <n v="3074"/>
  </r>
  <r>
    <x v="4152"/>
    <x v="0"/>
    <x v="62"/>
    <x v="5"/>
    <x v="5"/>
    <s v="['comedy', 'romance', 'drama']"/>
    <s v="['PH']"/>
    <m/>
    <s v="tt10555482"/>
    <n v="7.9"/>
    <n v="332"/>
  </r>
  <r>
    <x v="4153"/>
    <x v="1"/>
    <x v="62"/>
    <x v="5"/>
    <x v="36"/>
    <s v="['action', 'crime', 'drama']"/>
    <s v="['JP']"/>
    <n v="1"/>
    <s v="tt10448486"/>
    <n v="6.4"/>
    <n v="362"/>
  </r>
  <r>
    <x v="4154"/>
    <x v="0"/>
    <x v="62"/>
    <x v="5"/>
    <x v="14"/>
    <s v="['romance', 'drama']"/>
    <s v="['NG']"/>
    <m/>
    <s v="tt10887282"/>
    <n v="6.7"/>
    <n v="43"/>
  </r>
  <r>
    <x v="4155"/>
    <x v="0"/>
    <x v="62"/>
    <x v="5"/>
    <x v="74"/>
    <s v="['drama']"/>
    <s v="['IN']"/>
    <m/>
    <s v="tt8747560"/>
    <n v="8.5"/>
    <n v="1750"/>
  </r>
  <r>
    <x v="4156"/>
    <x v="0"/>
    <x v="63"/>
    <x v="5"/>
    <x v="135"/>
    <s v="['documentation']"/>
    <s v="['FR']"/>
    <m/>
    <s v="tt12588398"/>
    <n v="4.5999999999999996"/>
    <n v="92"/>
  </r>
  <r>
    <x v="4157"/>
    <x v="0"/>
    <x v="62"/>
    <x v="5"/>
    <x v="139"/>
    <s v="['comedy']"/>
    <s v="['CA']"/>
    <m/>
    <s v="tt10965252"/>
    <n v="6.5"/>
    <n v="102"/>
  </r>
  <r>
    <x v="4158"/>
    <x v="0"/>
    <x v="63"/>
    <x v="5"/>
    <x v="113"/>
    <s v="['drama']"/>
    <s v="['NG']"/>
    <m/>
    <s v="tt11822492"/>
    <n v="2.9"/>
    <n v="30"/>
  </r>
  <r>
    <x v="4159"/>
    <x v="0"/>
    <x v="63"/>
    <x v="5"/>
    <x v="21"/>
    <s v="['drama']"/>
    <s v="['PH']"/>
    <m/>
    <s v="tt13328840"/>
    <n v="4.9000000000000004"/>
    <n v="155"/>
  </r>
  <r>
    <x v="4160"/>
    <x v="0"/>
    <x v="63"/>
    <x v="5"/>
    <x v="170"/>
    <s v="['music']"/>
    <s v="['JP']"/>
    <m/>
    <s v="tt15127976"/>
    <n v="6.5"/>
    <n v="23"/>
  </r>
  <r>
    <x v="4161"/>
    <x v="0"/>
    <x v="62"/>
    <x v="5"/>
    <x v="113"/>
    <s v="['comedy', 'fantasy', 'sport']"/>
    <s v="['CN']"/>
    <m/>
    <s v="tt9597190"/>
    <n v="6.3"/>
    <n v="1727"/>
  </r>
  <r>
    <x v="4162"/>
    <x v="0"/>
    <x v="63"/>
    <x v="5"/>
    <x v="26"/>
    <s v="['comedy', 'drama', 'romance', 'thriller']"/>
    <s v="['IN']"/>
    <m/>
    <s v="tt8042292"/>
    <n v="7.7"/>
    <n v="6647"/>
  </r>
  <r>
    <x v="4163"/>
    <x v="1"/>
    <x v="62"/>
    <x v="6"/>
    <x v="186"/>
    <s v="['drama', 'romance']"/>
    <s v="['CN']"/>
    <n v="1"/>
    <s v="tt12071466"/>
    <n v="8.1"/>
    <n v="121"/>
  </r>
  <r>
    <x v="4164"/>
    <x v="0"/>
    <x v="63"/>
    <x v="5"/>
    <x v="39"/>
    <s v="['music', 'documentation']"/>
    <s v="['FR']"/>
    <m/>
    <s v="tt12982218"/>
    <n v="6.8"/>
    <n v="207"/>
  </r>
  <r>
    <x v="4165"/>
    <x v="1"/>
    <x v="62"/>
    <x v="10"/>
    <x v="71"/>
    <s v="['comedy', 'drama']"/>
    <s v="['TH']"/>
    <n v="1"/>
    <s v="tt11513508"/>
    <n v="6.8"/>
    <n v="17"/>
  </r>
  <r>
    <x v="4166"/>
    <x v="0"/>
    <x v="63"/>
    <x v="5"/>
    <x v="80"/>
    <s v="['comedy']"/>
    <s v="['TR']"/>
    <m/>
    <s v="tt11792734"/>
    <n v="3.7"/>
    <n v="7453"/>
  </r>
  <r>
    <x v="4167"/>
    <x v="0"/>
    <x v="63"/>
    <x v="5"/>
    <x v="11"/>
    <s v="['documentation', 'music']"/>
    <s v="['FR']"/>
    <m/>
    <s v="tt13161318"/>
    <n v="6.7"/>
    <n v="118"/>
  </r>
  <r>
    <x v="4168"/>
    <x v="0"/>
    <x v="62"/>
    <x v="5"/>
    <x v="80"/>
    <s v="['drama']"/>
    <s v="['ID']"/>
    <m/>
    <s v="tt9695156"/>
    <n v="8.1"/>
    <n v="466"/>
  </r>
  <r>
    <x v="4169"/>
    <x v="1"/>
    <x v="62"/>
    <x v="9"/>
    <x v="190"/>
    <s v="['comedy', 'family', 'animation']"/>
    <s v="['US']"/>
    <n v="3"/>
    <s v="tt5621544"/>
    <n v="5.8"/>
    <n v="865"/>
  </r>
  <r>
    <x v="4170"/>
    <x v="0"/>
    <x v="62"/>
    <x v="5"/>
    <x v="20"/>
    <s v="['drama', 'thriller']"/>
    <s v="['IN']"/>
    <m/>
    <s v="tt10370116"/>
    <n v="8.4"/>
    <n v="3073"/>
  </r>
  <r>
    <x v="4171"/>
    <x v="1"/>
    <x v="62"/>
    <x v="2"/>
    <x v="106"/>
    <s v="['family', 'comedy', 'romance']"/>
    <s v="['TH']"/>
    <n v="1"/>
    <s v="tt13846404"/>
    <n v="7.8"/>
    <n v="17"/>
  </r>
  <r>
    <x v="4172"/>
    <x v="0"/>
    <x v="62"/>
    <x v="5"/>
    <x v="35"/>
    <s v="['drama']"/>
    <s v="['IN']"/>
    <m/>
    <s v="tt9742362"/>
    <n v="8.3000000000000007"/>
    <n v="1036"/>
  </r>
  <r>
    <x v="4173"/>
    <x v="0"/>
    <x v="62"/>
    <x v="5"/>
    <x v="168"/>
    <s v="['comedy']"/>
    <s v="['US']"/>
    <m/>
    <s v="tt10977680"/>
    <n v="6.9"/>
    <n v="883"/>
  </r>
  <r>
    <x v="4174"/>
    <x v="0"/>
    <x v="62"/>
    <x v="5"/>
    <x v="24"/>
    <s v="['romance', 'comedy', 'drama']"/>
    <s v="['IN']"/>
    <m/>
    <s v="tt9817300"/>
    <n v="5.8"/>
    <n v="273"/>
  </r>
  <r>
    <x v="4175"/>
    <x v="0"/>
    <x v="62"/>
    <x v="5"/>
    <x v="86"/>
    <s v="['comedy']"/>
    <s v="['EG']"/>
    <m/>
    <s v="tt10446658"/>
    <n v="5.5"/>
    <n v="483"/>
  </r>
  <r>
    <x v="4176"/>
    <x v="0"/>
    <x v="62"/>
    <x v="5"/>
    <x v="33"/>
    <s v="['drama']"/>
    <s v="['IN']"/>
    <m/>
    <s v="tt9665400"/>
    <n v="7.4"/>
    <n v="543"/>
  </r>
  <r>
    <x v="4177"/>
    <x v="0"/>
    <x v="63"/>
    <x v="5"/>
    <x v="15"/>
    <s v="['comedy']"/>
    <s v="['SE']"/>
    <m/>
    <s v="tt11987330"/>
    <n v="5.9"/>
    <n v="196"/>
  </r>
  <r>
    <x v="4178"/>
    <x v="0"/>
    <x v="63"/>
    <x v="5"/>
    <x v="84"/>
    <s v="['drama', 'romance']"/>
    <s v="['US']"/>
    <m/>
    <s v="tt10768194"/>
    <n v="5.3"/>
    <n v="1111"/>
  </r>
  <r>
    <x v="4179"/>
    <x v="0"/>
    <x v="63"/>
    <x v="5"/>
    <x v="7"/>
    <s v="['thriller']"/>
    <s v="['NG']"/>
    <m/>
    <s v="tt13445916"/>
    <n v="3.3"/>
    <n v="17"/>
  </r>
  <r>
    <x v="4180"/>
    <x v="0"/>
    <x v="62"/>
    <x v="5"/>
    <x v="2"/>
    <s v="['comedy', 'thriller', 'drama']"/>
    <s v="['NG']"/>
    <m/>
    <s v="tt10912990"/>
    <n v="5.5"/>
    <n v="38"/>
  </r>
  <r>
    <x v="4181"/>
    <x v="0"/>
    <x v="63"/>
    <x v="5"/>
    <x v="117"/>
    <s v="['drama', 'family', 'music', 'documentation']"/>
    <s v="['ID']"/>
    <m/>
    <s v="tt10773114"/>
    <n v="7.4"/>
    <n v="1116"/>
  </r>
  <r>
    <x v="4182"/>
    <x v="1"/>
    <x v="62"/>
    <x v="2"/>
    <x v="111"/>
    <s v="['action', 'comedy', 'fantasy', 'romance', 'drama']"/>
    <s v="['CN']"/>
    <n v="2"/>
    <s v="tt11261994"/>
    <n v="7.5"/>
    <n v="261"/>
  </r>
  <r>
    <x v="4183"/>
    <x v="0"/>
    <x v="62"/>
    <x v="5"/>
    <x v="17"/>
    <s v="['comedy', 'romance']"/>
    <s v="['GH']"/>
    <m/>
    <s v="tt12058774"/>
    <n v="6.2"/>
    <n v="48"/>
  </r>
  <r>
    <x v="4184"/>
    <x v="1"/>
    <x v="63"/>
    <x v="5"/>
    <x v="185"/>
    <s v="['animation', 'family']"/>
    <s v="['US']"/>
    <n v="1"/>
    <s v="tt12140808"/>
    <n v="5.7"/>
    <n v="22"/>
  </r>
  <r>
    <x v="4185"/>
    <x v="0"/>
    <x v="63"/>
    <x v="3"/>
    <x v="67"/>
    <s v="['documentation']"/>
    <s v="['BR']"/>
    <m/>
    <s v="tt12190648"/>
    <n v="8.1"/>
    <n v="18"/>
  </r>
  <r>
    <x v="4186"/>
    <x v="1"/>
    <x v="62"/>
    <x v="10"/>
    <x v="104"/>
    <s v="['drama', 'romance']"/>
    <s v="['CN']"/>
    <n v="1"/>
    <s v="tt10472296"/>
    <n v="7.3"/>
    <n v="158"/>
  </r>
  <r>
    <x v="4187"/>
    <x v="1"/>
    <x v="63"/>
    <x v="10"/>
    <x v="128"/>
    <s v="['documentation', 'music']"/>
    <s v="['BR']"/>
    <n v="1"/>
    <s v="tt13486136"/>
    <n v="6.8"/>
    <n v="398"/>
  </r>
  <r>
    <x v="4188"/>
    <x v="0"/>
    <x v="63"/>
    <x v="5"/>
    <x v="83"/>
    <s v="['comedy', 'action', 'romance']"/>
    <s v="['MY']"/>
    <m/>
    <s v="tt13106900"/>
    <n v="4.2"/>
    <n v="217"/>
  </r>
  <r>
    <x v="4189"/>
    <x v="0"/>
    <x v="62"/>
    <x v="3"/>
    <x v="74"/>
    <s v="['thriller', 'action']"/>
    <s v="['IN']"/>
    <m/>
    <s v="tt10121762"/>
    <n v="7.1"/>
    <n v="880"/>
  </r>
  <r>
    <x v="4190"/>
    <x v="0"/>
    <x v="62"/>
    <x v="5"/>
    <x v="44"/>
    <s v="['comedy', 'drama']"/>
    <s v="['IN']"/>
    <m/>
    <s v="tt9390254"/>
    <n v="7"/>
    <n v="704"/>
  </r>
  <r>
    <x v="4191"/>
    <x v="0"/>
    <x v="62"/>
    <x v="5"/>
    <x v="125"/>
    <s v="['drama']"/>
    <s v="['IN']"/>
    <m/>
    <s v="tt4355838"/>
    <n v="5.5"/>
    <n v="1968"/>
  </r>
  <r>
    <x v="4192"/>
    <x v="0"/>
    <x v="63"/>
    <x v="5"/>
    <x v="8"/>
    <s v="['drama', 'comedy', 'romance']"/>
    <s v="['IN']"/>
    <m/>
    <s v="tt11060730"/>
    <n v="4.7"/>
    <n v="1235"/>
  </r>
  <r>
    <x v="4193"/>
    <x v="1"/>
    <x v="63"/>
    <x v="2"/>
    <x v="71"/>
    <s v="['thriller', 'scifi']"/>
    <s v="['TW']"/>
    <n v="1"/>
    <s v="tt13652552"/>
    <n v="6.4"/>
    <n v="182"/>
  </r>
  <r>
    <x v="4194"/>
    <x v="1"/>
    <x v="63"/>
    <x v="2"/>
    <x v="189"/>
    <s v="['comedy']"/>
    <s v="['EG']"/>
    <n v="1"/>
    <s v="tt11508212"/>
    <n v="5.2"/>
    <n v="213"/>
  </r>
  <r>
    <x v="4195"/>
    <x v="0"/>
    <x v="62"/>
    <x v="3"/>
    <x v="41"/>
    <s v="['drama']"/>
    <s v="['IN']"/>
    <m/>
    <s v="tt8976464"/>
    <n v="6.4"/>
    <n v="1087"/>
  </r>
  <r>
    <x v="4196"/>
    <x v="0"/>
    <x v="62"/>
    <x v="5"/>
    <x v="74"/>
    <s v="['thriller', 'drama']"/>
    <s v="['NG']"/>
    <m/>
    <s v="tt10279102"/>
    <n v="6.2"/>
    <n v="29"/>
  </r>
  <r>
    <x v="4197"/>
    <x v="0"/>
    <x v="62"/>
    <x v="5"/>
    <x v="128"/>
    <s v="['documentation']"/>
    <s v="['US', 'MX']"/>
    <m/>
    <s v="tt10243660"/>
    <n v="6.5"/>
    <n v="145"/>
  </r>
  <r>
    <x v="4198"/>
    <x v="0"/>
    <x v="62"/>
    <x v="5"/>
    <x v="11"/>
    <s v="['comedy', 'drama']"/>
    <s v="['NG']"/>
    <m/>
    <s v="tt10327136"/>
    <n v="6.2"/>
    <n v="148"/>
  </r>
  <r>
    <x v="4199"/>
    <x v="0"/>
    <x v="62"/>
    <x v="5"/>
    <x v="21"/>
    <s v="['drama', 'european']"/>
    <s v="['CA', 'NO']"/>
    <m/>
    <s v="tt8230872"/>
    <n v="7"/>
    <n v="731"/>
  </r>
  <r>
    <x v="4200"/>
    <x v="0"/>
    <x v="62"/>
    <x v="5"/>
    <x v="63"/>
    <s v="['romance']"/>
    <s v="['NG']"/>
    <m/>
    <s v="tt10241024"/>
    <n v="6.6"/>
    <n v="33"/>
  </r>
  <r>
    <x v="4201"/>
    <x v="0"/>
    <x v="63"/>
    <x v="5"/>
    <x v="141"/>
    <s v="['documentation']"/>
    <s v="['US']"/>
    <m/>
    <s v="tt12411586"/>
    <m/>
    <m/>
  </r>
  <r>
    <x v="4202"/>
    <x v="0"/>
    <x v="62"/>
    <x v="5"/>
    <x v="45"/>
    <s v="['comedy', 'family']"/>
    <s v="['TR']"/>
    <m/>
    <s v="tt9533342"/>
    <n v="5.7"/>
    <n v="349"/>
  </r>
  <r>
    <x v="4203"/>
    <x v="1"/>
    <x v="63"/>
    <x v="2"/>
    <x v="130"/>
    <s v="['reality']"/>
    <s v="['CN', 'TW']"/>
    <n v="1"/>
    <s v="tt11942052"/>
    <n v="4.9000000000000004"/>
    <n v="111"/>
  </r>
  <r>
    <x v="4204"/>
    <x v="0"/>
    <x v="63"/>
    <x v="5"/>
    <x v="139"/>
    <s v="['animation', 'comedy', 'action']"/>
    <s v="['GB']"/>
    <m/>
    <s v="tt13034096"/>
    <n v="6.1"/>
    <n v="47"/>
  </r>
  <r>
    <x v="4205"/>
    <x v="0"/>
    <x v="62"/>
    <x v="1"/>
    <x v="18"/>
    <s v="['comedy', 'family', 'fantasy', 'history', 'animation']"/>
    <s v="['EG', 'SA']"/>
    <m/>
    <s v="tt13819560"/>
    <n v="5.9"/>
    <n v="375"/>
  </r>
  <r>
    <x v="4206"/>
    <x v="0"/>
    <x v="62"/>
    <x v="5"/>
    <x v="81"/>
    <s v="['sport', 'drama']"/>
    <s v="['IN']"/>
    <m/>
    <s v="tt10530392"/>
    <n v="5.3"/>
    <n v="859"/>
  </r>
  <r>
    <x v="4207"/>
    <x v="0"/>
    <x v="62"/>
    <x v="5"/>
    <x v="2"/>
    <s v="['fantasy', 'thriller', 'action', 'crime', 'drama']"/>
    <s v="['TW']"/>
    <m/>
    <s v="tt10871460"/>
    <n v="5.6"/>
    <n v="521"/>
  </r>
  <r>
    <x v="4208"/>
    <x v="0"/>
    <x v="62"/>
    <x v="5"/>
    <x v="77"/>
    <s v="['romance', 'action', 'drama']"/>
    <s v="['IN']"/>
    <m/>
    <s v="tt15244876"/>
    <n v="5.9"/>
    <n v="1036"/>
  </r>
  <r>
    <x v="4209"/>
    <x v="0"/>
    <x v="63"/>
    <x v="5"/>
    <x v="65"/>
    <s v="['animation', 'family']"/>
    <s v="['US']"/>
    <m/>
    <s v="tt13150612"/>
    <m/>
    <m/>
  </r>
  <r>
    <x v="4210"/>
    <x v="0"/>
    <x v="62"/>
    <x v="5"/>
    <x v="3"/>
    <s v="['drama']"/>
    <s v="['IN']"/>
    <m/>
    <s v="tt10081202"/>
    <n v="7.2"/>
    <n v="404"/>
  </r>
  <r>
    <x v="4211"/>
    <x v="0"/>
    <x v="63"/>
    <x v="5"/>
    <x v="127"/>
    <s v="['documentation', 'music']"/>
    <s v="['UY']"/>
    <m/>
    <s v="tt5818722"/>
    <n v="6.4"/>
    <n v="299"/>
  </r>
  <r>
    <x v="4212"/>
    <x v="0"/>
    <x v="62"/>
    <x v="3"/>
    <x v="36"/>
    <s v="['animation', 'fantasy', 'family']"/>
    <s v="['US']"/>
    <m/>
    <s v="tt11193860"/>
    <n v="4.8"/>
    <n v="57"/>
  </r>
  <r>
    <x v="4213"/>
    <x v="0"/>
    <x v="62"/>
    <x v="5"/>
    <x v="0"/>
    <s v="['comedy', 'drama']"/>
    <s v="['IN']"/>
    <m/>
    <s v="tt9466786"/>
    <n v="4.7"/>
    <n v="44"/>
  </r>
  <r>
    <x v="4214"/>
    <x v="0"/>
    <x v="62"/>
    <x v="5"/>
    <x v="55"/>
    <s v="['drama']"/>
    <s v="['BD']"/>
    <m/>
    <s v="tt8958304"/>
    <n v="6.9"/>
    <n v="653"/>
  </r>
  <r>
    <x v="4215"/>
    <x v="0"/>
    <x v="62"/>
    <x v="5"/>
    <x v="146"/>
    <s v="['documentation']"/>
    <s v="['NG']"/>
    <m/>
    <s v="tt10519534"/>
    <m/>
    <m/>
  </r>
  <r>
    <x v="4216"/>
    <x v="0"/>
    <x v="62"/>
    <x v="5"/>
    <x v="9"/>
    <s v="['thriller', 'crime', 'drama']"/>
    <s v="['IN']"/>
    <m/>
    <s v="tt7798984"/>
    <n v="6.6"/>
    <n v="166"/>
  </r>
  <r>
    <x v="4217"/>
    <x v="0"/>
    <x v="62"/>
    <x v="5"/>
    <x v="40"/>
    <s v="['drama', 'thriller']"/>
    <s v="['IN']"/>
    <m/>
    <s v="tt9575388"/>
    <n v="6.4"/>
    <n v="104"/>
  </r>
  <r>
    <x v="4218"/>
    <x v="1"/>
    <x v="62"/>
    <x v="10"/>
    <x v="36"/>
    <s v="['drama']"/>
    <s v="['TW']"/>
    <n v="1"/>
    <s v="tt11330500"/>
    <n v="5.5"/>
    <n v="21"/>
  </r>
  <r>
    <x v="4219"/>
    <x v="0"/>
    <x v="62"/>
    <x v="5"/>
    <x v="187"/>
    <s v="['drama', 'history']"/>
    <s v="['ID']"/>
    <m/>
    <s v="tt10540024"/>
    <n v="6.9"/>
    <n v="729"/>
  </r>
  <r>
    <x v="4220"/>
    <x v="0"/>
    <x v="62"/>
    <x v="5"/>
    <x v="37"/>
    <s v="['comedy']"/>
    <s v="['CO']"/>
    <m/>
    <s v="tt10945950"/>
    <n v="5.2"/>
    <n v="26"/>
  </r>
  <r>
    <x v="4221"/>
    <x v="0"/>
    <x v="63"/>
    <x v="0"/>
    <x v="121"/>
    <s v="['comedy', 'drama']"/>
    <s v="['TW']"/>
    <m/>
    <s v="tt12899858"/>
    <n v="7.1"/>
    <n v="1543"/>
  </r>
  <r>
    <x v="4222"/>
    <x v="0"/>
    <x v="63"/>
    <x v="5"/>
    <x v="80"/>
    <s v="['comedy', 'drama', 'animation']"/>
    <s v="['SA']"/>
    <m/>
    <s v="tt11561866"/>
    <n v="5.9"/>
    <n v="2233"/>
  </r>
  <r>
    <x v="4223"/>
    <x v="0"/>
    <x v="62"/>
    <x v="3"/>
    <x v="5"/>
    <s v="['family', 'drama']"/>
    <s v="['IN']"/>
    <m/>
    <s v="tt8976418"/>
    <n v="7.2"/>
    <n v="343"/>
  </r>
  <r>
    <x v="4224"/>
    <x v="0"/>
    <x v="63"/>
    <x v="1"/>
    <x v="91"/>
    <s v="['drama', 'comedy']"/>
    <s v="['US']"/>
    <m/>
    <s v="tt11378154"/>
    <n v="3.7"/>
    <n v="734"/>
  </r>
  <r>
    <x v="4225"/>
    <x v="0"/>
    <x v="62"/>
    <x v="4"/>
    <x v="21"/>
    <s v="['romance', 'drama']"/>
    <s v="['EG']"/>
    <m/>
    <s v="tt9859758"/>
    <n v="5"/>
    <n v="33"/>
  </r>
  <r>
    <x v="4226"/>
    <x v="0"/>
    <x v="63"/>
    <x v="5"/>
    <x v="18"/>
    <s v="['drama', 'romance', 'comedy']"/>
    <s v="['NG']"/>
    <m/>
    <s v="tt15526612"/>
    <m/>
    <m/>
  </r>
  <r>
    <x v="4227"/>
    <x v="1"/>
    <x v="62"/>
    <x v="10"/>
    <x v="73"/>
    <s v="['drama', 'thriller']"/>
    <s v="['TH']"/>
    <n v="1"/>
    <s v="tt10805822"/>
    <n v="5.5"/>
    <n v="43"/>
  </r>
  <r>
    <x v="4228"/>
    <x v="0"/>
    <x v="62"/>
    <x v="5"/>
    <x v="27"/>
    <s v="['romance', 'drama']"/>
    <s v="['ID']"/>
    <m/>
    <s v="tt9307666"/>
    <n v="7"/>
    <n v="479"/>
  </r>
  <r>
    <x v="4229"/>
    <x v="0"/>
    <x v="62"/>
    <x v="4"/>
    <x v="86"/>
    <s v="['comedy', 'horror']"/>
    <s v="['AE']"/>
    <m/>
    <s v="tt10181594"/>
    <n v="5"/>
    <n v="59"/>
  </r>
  <r>
    <x v="4230"/>
    <x v="0"/>
    <x v="63"/>
    <x v="5"/>
    <x v="14"/>
    <s v="['drama', 'sport', 'thriller', 'action']"/>
    <s v="['ID']"/>
    <m/>
    <s v="tt11749980"/>
    <n v="6.3"/>
    <n v="189"/>
  </r>
  <r>
    <x v="4231"/>
    <x v="0"/>
    <x v="62"/>
    <x v="5"/>
    <x v="87"/>
    <s v="['drama', 'comedy']"/>
    <s v="['PH']"/>
    <m/>
    <s v="tt10965300"/>
    <n v="7.2"/>
    <n v="183"/>
  </r>
  <r>
    <x v="4232"/>
    <x v="0"/>
    <x v="63"/>
    <x v="5"/>
    <x v="160"/>
    <s v="['comedy']"/>
    <s v="['IN']"/>
    <m/>
    <s v="tt12241424"/>
    <n v="6.2"/>
    <n v="987"/>
  </r>
  <r>
    <x v="4233"/>
    <x v="0"/>
    <x v="62"/>
    <x v="5"/>
    <x v="59"/>
    <s v="['action']"/>
    <s v="['HK']"/>
    <m/>
    <s v="tt10076722"/>
    <n v="5.0999999999999996"/>
    <n v="193"/>
  </r>
  <r>
    <x v="4234"/>
    <x v="0"/>
    <x v="63"/>
    <x v="5"/>
    <x v="105"/>
    <s v="['documentation', 'sport']"/>
    <s v="['AU']"/>
    <m/>
    <s v="tt15929232"/>
    <m/>
    <m/>
  </r>
  <r>
    <x v="4235"/>
    <x v="0"/>
    <x v="63"/>
    <x v="5"/>
    <x v="87"/>
    <s v="['comedy']"/>
    <s v="['NG']"/>
    <m/>
    <s v="tt11829884"/>
    <n v="7"/>
    <n v="54"/>
  </r>
  <r>
    <x v="4236"/>
    <x v="0"/>
    <x v="63"/>
    <x v="5"/>
    <x v="88"/>
    <s v="['animation', 'family']"/>
    <s v="['US']"/>
    <m/>
    <s v="tt13479662"/>
    <n v="6.3"/>
    <n v="48"/>
  </r>
  <r>
    <x v="4237"/>
    <x v="0"/>
    <x v="62"/>
    <x v="5"/>
    <x v="20"/>
    <s v="['comedy']"/>
    <s v="['NG']"/>
    <m/>
    <s v="tt11489288"/>
    <n v="6.6"/>
    <n v="43"/>
  </r>
  <r>
    <x v="4238"/>
    <x v="0"/>
    <x v="63"/>
    <x v="5"/>
    <x v="7"/>
    <s v="['documentation']"/>
    <s v="['SG']"/>
    <m/>
    <s v="tt13610390"/>
    <n v="6.6"/>
    <n v="201"/>
  </r>
  <r>
    <x v="4239"/>
    <x v="0"/>
    <x v="62"/>
    <x v="3"/>
    <x v="81"/>
    <s v="['comedy', 'romance', 'drama']"/>
    <s v="['IN']"/>
    <m/>
    <s v="tt10438658"/>
    <n v="6.1"/>
    <n v="366"/>
  </r>
  <r>
    <x v="4240"/>
    <x v="0"/>
    <x v="63"/>
    <x v="5"/>
    <x v="72"/>
    <s v="['comedy', 'drama', 'romance']"/>
    <s v="['NG']"/>
    <m/>
    <s v="tt12423052"/>
    <n v="5.2"/>
    <n v="1536"/>
  </r>
  <r>
    <x v="4241"/>
    <x v="0"/>
    <x v="63"/>
    <x v="5"/>
    <x v="36"/>
    <s v="['animation', 'family']"/>
    <s v="['US']"/>
    <m/>
    <s v="tt13439998"/>
    <n v="4.5"/>
    <n v="25"/>
  </r>
  <r>
    <x v="4242"/>
    <x v="0"/>
    <x v="62"/>
    <x v="5"/>
    <x v="120"/>
    <s v="['romance', 'comedy', 'drama', 'family']"/>
    <s v="['IN']"/>
    <m/>
    <s v="tt9176136"/>
    <n v="5.8"/>
    <n v="1513"/>
  </r>
  <r>
    <x v="4243"/>
    <x v="0"/>
    <x v="62"/>
    <x v="5"/>
    <x v="86"/>
    <s v="['thriller', 'fantasy']"/>
    <s v="['KW']"/>
    <m/>
    <s v="tt10508182"/>
    <n v="5"/>
    <n v="145"/>
  </r>
  <r>
    <x v="4244"/>
    <x v="0"/>
    <x v="62"/>
    <x v="4"/>
    <x v="59"/>
    <s v="['comedy', 'romance']"/>
    <s v="['PH']"/>
    <m/>
    <s v="tt10637682"/>
    <n v="5.6"/>
    <n v="264"/>
  </r>
  <r>
    <x v="4245"/>
    <x v="0"/>
    <x v="62"/>
    <x v="5"/>
    <x v="124"/>
    <s v="['comedy', 'family']"/>
    <s v="['BR']"/>
    <m/>
    <s v="tt14706754"/>
    <n v="2.5"/>
    <n v="12"/>
  </r>
  <r>
    <x v="4246"/>
    <x v="1"/>
    <x v="63"/>
    <x v="8"/>
    <x v="114"/>
    <s v="['reality']"/>
    <s v="['US']"/>
    <n v="1"/>
    <s v="tt13255112"/>
    <n v="5.8"/>
    <n v="291"/>
  </r>
  <r>
    <x v="4247"/>
    <x v="1"/>
    <x v="63"/>
    <x v="7"/>
    <x v="185"/>
    <s v="['fantasy', 'animation', 'comedy', 'family']"/>
    <s v="['US']"/>
    <n v="2"/>
    <s v="tt11829340"/>
    <n v="7.1"/>
    <n v="61"/>
  </r>
  <r>
    <x v="4248"/>
    <x v="0"/>
    <x v="63"/>
    <x v="5"/>
    <x v="78"/>
    <s v="['documentation']"/>
    <s v="['TR']"/>
    <m/>
    <s v="tt15139398"/>
    <n v="8.4"/>
    <n v="1387"/>
  </r>
  <r>
    <x v="4249"/>
    <x v="0"/>
    <x v="62"/>
    <x v="5"/>
    <x v="8"/>
    <s v="['comedy']"/>
    <s v="['IN']"/>
    <m/>
    <s v="tt7748196"/>
    <n v="5.0999999999999996"/>
    <n v="137"/>
  </r>
  <r>
    <x v="4250"/>
    <x v="1"/>
    <x v="63"/>
    <x v="5"/>
    <x v="141"/>
    <s v="['reality', 'comedy']"/>
    <s v="['IN']"/>
    <n v="1"/>
    <s v="tt11942100"/>
    <n v="4.3"/>
    <n v="234"/>
  </r>
  <r>
    <x v="4251"/>
    <x v="1"/>
    <x v="63"/>
    <x v="10"/>
    <x v="42"/>
    <s v="['crime', 'thriller']"/>
    <s v="['ZA']"/>
    <n v="1"/>
    <s v="tt13453828"/>
    <n v="5.6"/>
    <n v="491"/>
  </r>
  <r>
    <x v="4252"/>
    <x v="0"/>
    <x v="62"/>
    <x v="5"/>
    <x v="86"/>
    <s v="['romance', 'drama', 'comedy']"/>
    <s v="['ID']"/>
    <m/>
    <s v="tt10290062"/>
    <n v="7"/>
    <n v="182"/>
  </r>
  <r>
    <x v="4253"/>
    <x v="0"/>
    <x v="62"/>
    <x v="5"/>
    <x v="2"/>
    <s v="['comedy', 'drama']"/>
    <s v="['ID']"/>
    <m/>
    <s v="tt10039468"/>
    <n v="6.6"/>
    <n v="451"/>
  </r>
  <r>
    <x v="4254"/>
    <x v="1"/>
    <x v="63"/>
    <x v="6"/>
    <x v="48"/>
    <s v="['comedy', 'romance']"/>
    <s v="['PH']"/>
    <n v="1"/>
    <s v="tt13280838"/>
    <n v="5.6"/>
    <n v="107"/>
  </r>
  <r>
    <x v="4255"/>
    <x v="0"/>
    <x v="62"/>
    <x v="5"/>
    <x v="61"/>
    <s v="['crime', 'drama']"/>
    <s v="['IN']"/>
    <m/>
    <s v="tt8907844"/>
    <n v="6.2"/>
    <n v="64"/>
  </r>
  <r>
    <x v="4256"/>
    <x v="1"/>
    <x v="63"/>
    <x v="10"/>
    <x v="42"/>
    <s v="['comedy']"/>
    <s v="['FR']"/>
    <n v="1"/>
    <s v="tt11823028"/>
    <n v="6.2"/>
    <n v="126"/>
  </r>
  <r>
    <x v="4257"/>
    <x v="0"/>
    <x v="62"/>
    <x v="5"/>
    <x v="125"/>
    <s v="['documentation']"/>
    <s v="['US']"/>
    <m/>
    <s v="tt6335714"/>
    <n v="7.5"/>
    <n v="58"/>
  </r>
  <r>
    <x v="4258"/>
    <x v="1"/>
    <x v="62"/>
    <x v="9"/>
    <x v="155"/>
    <s v="['family']"/>
    <s v="['US']"/>
    <n v="1"/>
    <s v="tt10522374"/>
    <n v="8"/>
    <n v="14"/>
  </r>
  <r>
    <x v="4259"/>
    <x v="0"/>
    <x v="62"/>
    <x v="5"/>
    <x v="149"/>
    <s v="['thriller', 'drama']"/>
    <s v="['IN']"/>
    <m/>
    <s v="tt9176260"/>
    <n v="5.4"/>
    <n v="999"/>
  </r>
  <r>
    <x v="4260"/>
    <x v="0"/>
    <x v="62"/>
    <x v="5"/>
    <x v="0"/>
    <s v="['horror']"/>
    <s v="['IN']"/>
    <m/>
    <s v="tt6018556"/>
    <n v="4.9000000000000004"/>
    <n v="184"/>
  </r>
  <r>
    <x v="4261"/>
    <x v="0"/>
    <x v="62"/>
    <x v="5"/>
    <x v="59"/>
    <s v="['drama']"/>
    <s v="['IN']"/>
    <m/>
    <s v="tt7527082"/>
    <n v="7.7"/>
    <n v="1189"/>
  </r>
  <r>
    <x v="4262"/>
    <x v="1"/>
    <x v="63"/>
    <x v="2"/>
    <x v="173"/>
    <s v="['action', 'drama']"/>
    <s v="['LB']"/>
    <n v="1"/>
    <s v="tt12434912"/>
    <n v="7.8"/>
    <n v="170"/>
  </r>
  <r>
    <x v="4263"/>
    <x v="0"/>
    <x v="62"/>
    <x v="5"/>
    <x v="67"/>
    <s v="['comedy', 'drama']"/>
    <s v="['HK']"/>
    <m/>
    <s v="tt8443432"/>
    <n v="5.9"/>
    <n v="294"/>
  </r>
  <r>
    <x v="4264"/>
    <x v="0"/>
    <x v="62"/>
    <x v="5"/>
    <x v="8"/>
    <s v="['drama', 'family']"/>
    <s v="['ID']"/>
    <m/>
    <s v="tt7885874"/>
    <n v="7.8"/>
    <n v="750"/>
  </r>
  <r>
    <x v="4265"/>
    <x v="0"/>
    <x v="62"/>
    <x v="5"/>
    <x v="59"/>
    <s v="['comedy']"/>
    <s v="['NG']"/>
    <m/>
    <s v="tt11133472"/>
    <m/>
    <m/>
  </r>
  <r>
    <x v="4266"/>
    <x v="0"/>
    <x v="63"/>
    <x v="5"/>
    <x v="75"/>
    <s v="['romance', 'comedy']"/>
    <s v="['NG']"/>
    <m/>
    <s v="tt14928724"/>
    <m/>
    <m/>
  </r>
  <r>
    <x v="4267"/>
    <x v="0"/>
    <x v="63"/>
    <x v="5"/>
    <x v="152"/>
    <s v="['comedy']"/>
    <s v="['US']"/>
    <m/>
    <s v="tt11916980"/>
    <n v="7.4"/>
    <n v="71"/>
  </r>
  <r>
    <x v="4268"/>
    <x v="0"/>
    <x v="62"/>
    <x v="5"/>
    <x v="45"/>
    <s v="['drama', 'romance']"/>
    <s v="['PH']"/>
    <m/>
    <s v="tt9526822"/>
    <n v="6.8"/>
    <n v="451"/>
  </r>
  <r>
    <x v="4269"/>
    <x v="0"/>
    <x v="62"/>
    <x v="5"/>
    <x v="63"/>
    <s v="['drama', 'romance']"/>
    <s v="['PH', 'JP']"/>
    <m/>
    <s v="tt10044704"/>
    <n v="6.2"/>
    <n v="172"/>
  </r>
  <r>
    <x v="4270"/>
    <x v="0"/>
    <x v="62"/>
    <x v="5"/>
    <x v="81"/>
    <s v="['drama', 'comedy', 'sport']"/>
    <s v="['IN']"/>
    <m/>
    <s v="tt5338082"/>
    <n v="7.4"/>
    <n v="45"/>
  </r>
  <r>
    <x v="4271"/>
    <x v="0"/>
    <x v="63"/>
    <x v="5"/>
    <x v="147"/>
    <s v="['drama']"/>
    <s v="['US']"/>
    <m/>
    <s v="tt12424356"/>
    <n v="6.3"/>
    <n v="8"/>
  </r>
  <r>
    <x v="4272"/>
    <x v="1"/>
    <x v="62"/>
    <x v="2"/>
    <x v="116"/>
    <s v="['drama', 'crime']"/>
    <s v="['HK']"/>
    <n v="1"/>
    <s v="tt10141612"/>
    <n v="7.4"/>
    <n v="68"/>
  </r>
  <r>
    <x v="4273"/>
    <x v="0"/>
    <x v="62"/>
    <x v="5"/>
    <x v="37"/>
    <s v="['drama', 'comedy']"/>
    <s v="['JP']"/>
    <m/>
    <s v="tt11057912"/>
    <n v="6.1"/>
    <n v="140"/>
  </r>
  <r>
    <x v="4274"/>
    <x v="0"/>
    <x v="62"/>
    <x v="5"/>
    <x v="112"/>
    <s v="['romance', 'drama']"/>
    <s v="['ID']"/>
    <m/>
    <s v="tt10066526"/>
    <n v="7.1"/>
    <n v="158"/>
  </r>
  <r>
    <x v="4275"/>
    <x v="0"/>
    <x v="62"/>
    <x v="5"/>
    <x v="82"/>
    <s v="['drama', 'romance']"/>
    <s v="['ID']"/>
    <m/>
    <s v="tt9648942"/>
    <n v="6.8"/>
    <n v="1047"/>
  </r>
  <r>
    <x v="4276"/>
    <x v="0"/>
    <x v="62"/>
    <x v="0"/>
    <x v="76"/>
    <s v="['comedy', 'drama']"/>
    <s v="['IN']"/>
    <m/>
    <s v="tt9680076"/>
    <n v="7.8"/>
    <n v="195"/>
  </r>
  <r>
    <x v="4277"/>
    <x v="0"/>
    <x v="63"/>
    <x v="5"/>
    <x v="20"/>
    <s v="['drama']"/>
    <s v="['NG']"/>
    <m/>
    <s v="tt12282600"/>
    <n v="6.8"/>
    <n v="62"/>
  </r>
  <r>
    <x v="4278"/>
    <x v="0"/>
    <x v="63"/>
    <x v="5"/>
    <x v="147"/>
    <s v="['documentation', 'music']"/>
    <s v="['TH']"/>
    <m/>
    <s v="tt12401232"/>
    <n v="5.9"/>
    <n v="52"/>
  </r>
  <r>
    <x v="4279"/>
    <x v="0"/>
    <x v="63"/>
    <x v="5"/>
    <x v="7"/>
    <s v="['drama', 'comedy', 'romance']"/>
    <s v="['ID']"/>
    <m/>
    <s v="tt11640412"/>
    <n v="6.9"/>
    <n v="300"/>
  </r>
  <r>
    <x v="4280"/>
    <x v="0"/>
    <x v="62"/>
    <x v="3"/>
    <x v="51"/>
    <s v="['comedy']"/>
    <s v="['BR']"/>
    <m/>
    <s v="tt13766476"/>
    <n v="2.8"/>
    <n v="52"/>
  </r>
  <r>
    <x v="4281"/>
    <x v="0"/>
    <x v="63"/>
    <x v="5"/>
    <x v="124"/>
    <s v="['drama']"/>
    <s v="['TW']"/>
    <m/>
    <s v="tt13388018"/>
    <n v="5.7"/>
    <n v="190"/>
  </r>
  <r>
    <x v="4282"/>
    <x v="0"/>
    <x v="62"/>
    <x v="5"/>
    <x v="123"/>
    <s v="['thriller', 'drama']"/>
    <s v="['IN']"/>
    <m/>
    <s v="tt6280858"/>
    <n v="2.6"/>
    <n v="398"/>
  </r>
  <r>
    <x v="4283"/>
    <x v="0"/>
    <x v="62"/>
    <x v="5"/>
    <x v="41"/>
    <s v="['comedy', 'romance']"/>
    <s v="['PH']"/>
    <m/>
    <s v="tt9389622"/>
    <n v="7.1"/>
    <n v="73"/>
  </r>
  <r>
    <x v="4284"/>
    <x v="0"/>
    <x v="63"/>
    <x v="5"/>
    <x v="15"/>
    <s v="['drama', 'romance']"/>
    <s v="['ID']"/>
    <m/>
    <s v="tt13081264"/>
    <n v="6.4"/>
    <n v="270"/>
  </r>
  <r>
    <x v="4285"/>
    <x v="0"/>
    <x v="62"/>
    <x v="5"/>
    <x v="39"/>
    <s v="['comedy']"/>
    <s v="['PH']"/>
    <m/>
    <s v="tt9364848"/>
    <n v="5.5"/>
    <n v="118"/>
  </r>
  <r>
    <x v="4286"/>
    <x v="0"/>
    <x v="63"/>
    <x v="5"/>
    <x v="13"/>
    <s v="['romance', 'drama']"/>
    <s v="['ID']"/>
    <m/>
    <s v="tt11127878"/>
    <n v="6.4"/>
    <n v="547"/>
  </r>
  <r>
    <x v="4287"/>
    <x v="0"/>
    <x v="62"/>
    <x v="5"/>
    <x v="86"/>
    <s v="['comedy']"/>
    <s v="['TR']"/>
    <m/>
    <s v="tt9056824"/>
    <n v="4.4000000000000004"/>
    <n v="1123"/>
  </r>
  <r>
    <x v="4288"/>
    <x v="1"/>
    <x v="63"/>
    <x v="10"/>
    <x v="46"/>
    <s v="['drama', 'romance']"/>
    <s v="['HK']"/>
    <n v="1"/>
    <s v="tt14592684"/>
    <n v="5"/>
    <n v="16"/>
  </r>
  <r>
    <x v="4289"/>
    <x v="1"/>
    <x v="64"/>
    <x v="10"/>
    <x v="111"/>
    <s v="['drama', 'thriller']"/>
    <s v="['GB', 'US']"/>
    <n v="1"/>
    <s v="tt12748084"/>
    <n v="7"/>
    <n v="16425"/>
  </r>
  <r>
    <x v="4290"/>
    <x v="1"/>
    <x v="64"/>
    <x v="2"/>
    <x v="85"/>
    <s v="['drama', 'romance']"/>
    <s v="['GB']"/>
    <n v="1"/>
    <s v="tt10638036"/>
    <n v="8.9"/>
    <n v="28978"/>
  </r>
  <r>
    <x v="4291"/>
    <x v="1"/>
    <x v="64"/>
    <x v="10"/>
    <x v="129"/>
    <s v="['comedy']"/>
    <s v="['US']"/>
    <n v="1"/>
    <s v="tt10203880"/>
    <n v="6.1"/>
    <n v="3409"/>
  </r>
  <r>
    <x v="4292"/>
    <x v="1"/>
    <x v="64"/>
    <x v="5"/>
    <x v="126"/>
    <s v="['documentation']"/>
    <s v="['US']"/>
    <n v="1"/>
    <s v="tt18750552"/>
    <m/>
    <m/>
  </r>
  <r>
    <x v="4293"/>
    <x v="1"/>
    <x v="64"/>
    <x v="10"/>
    <x v="16"/>
    <s v="['drama']"/>
    <s v="['US']"/>
    <n v="1"/>
    <s v="tt8740976"/>
    <n v="6.8"/>
    <n v="54105"/>
  </r>
  <r>
    <x v="4294"/>
    <x v="0"/>
    <x v="64"/>
    <x v="4"/>
    <x v="72"/>
    <s v="['drama', 'action', 'comedy', 'scifi']"/>
    <s v="['US']"/>
    <m/>
    <s v="tt2463208"/>
    <n v="6.7"/>
    <n v="156603"/>
  </r>
  <r>
    <x v="4295"/>
    <x v="0"/>
    <x v="64"/>
    <x v="4"/>
    <x v="81"/>
    <s v="['drama', 'war']"/>
    <s v="['GB', 'US']"/>
    <m/>
    <s v="tt1879016"/>
    <n v="6.9"/>
    <n v="1972"/>
  </r>
  <r>
    <x v="4296"/>
    <x v="0"/>
    <x v="65"/>
    <x v="0"/>
    <x v="75"/>
    <s v="['drama', 'romance', 'western']"/>
    <s v="['CA', 'GR', 'NZ', 'GB', 'AU']"/>
    <m/>
    <s v="tt10293406"/>
    <n v="6.9"/>
    <n v="158487"/>
  </r>
  <r>
    <x v="4297"/>
    <x v="1"/>
    <x v="64"/>
    <x v="10"/>
    <x v="126"/>
    <s v="['crime', 'drama', 'thriller']"/>
    <s v="['US']"/>
    <n v="1"/>
    <s v="tt9170236"/>
    <n v="6.4"/>
    <n v="11322"/>
  </r>
  <r>
    <x v="4298"/>
    <x v="0"/>
    <x v="64"/>
    <x v="5"/>
    <x v="147"/>
    <s v="['thriller', 'drama', 'horror']"/>
    <s v="['GB']"/>
    <m/>
    <s v="tt11514780"/>
    <n v="4.7"/>
    <n v="14911"/>
  </r>
  <r>
    <x v="4299"/>
    <x v="0"/>
    <x v="64"/>
    <x v="0"/>
    <x v="18"/>
    <s v="['drama', 'comedy', 'music']"/>
    <s v="['US']"/>
    <m/>
    <s v="tt12141112"/>
    <n v="6.7"/>
    <n v="19689"/>
  </r>
  <r>
    <x v="4300"/>
    <x v="1"/>
    <x v="64"/>
    <x v="10"/>
    <x v="139"/>
    <s v="['crime', 'documentation']"/>
    <s v="['US']"/>
    <n v="1"/>
    <s v="tt18970124"/>
    <n v="7.2"/>
    <n v="3984"/>
  </r>
  <r>
    <x v="4301"/>
    <x v="0"/>
    <x v="64"/>
    <x v="0"/>
    <x v="75"/>
    <s v="['comedy']"/>
    <s v="['US']"/>
    <m/>
    <s v="tt13610562"/>
    <n v="4.7"/>
    <n v="20080"/>
  </r>
  <r>
    <x v="4302"/>
    <x v="0"/>
    <x v="64"/>
    <x v="0"/>
    <x v="84"/>
    <s v="['documentation']"/>
    <s v="['US']"/>
    <m/>
    <s v="tt19034522"/>
    <n v="5.6"/>
    <n v="1184"/>
  </r>
  <r>
    <x v="4303"/>
    <x v="1"/>
    <x v="65"/>
    <x v="2"/>
    <x v="36"/>
    <s v="['animation', 'action', 'scifi']"/>
    <s v="['US']"/>
    <n v="2"/>
    <s v="tt9288848"/>
    <n v="7"/>
    <n v="4796"/>
  </r>
  <r>
    <x v="4304"/>
    <x v="1"/>
    <x v="64"/>
    <x v="10"/>
    <x v="42"/>
    <s v="['war', 'action', 'drama', 'history', 'romance']"/>
    <s v="['US']"/>
    <n v="1"/>
    <s v="tt11311302"/>
    <n v="7.1"/>
    <n v="31330"/>
  </r>
  <r>
    <x v="4305"/>
    <x v="1"/>
    <x v="65"/>
    <x v="2"/>
    <x v="173"/>
    <s v="['action', 'scifi', 'drama', 'fantasy', 'animation']"/>
    <s v="['US']"/>
    <n v="1"/>
    <s v="tt11126994"/>
    <n v="9.1"/>
    <n v="175412"/>
  </r>
  <r>
    <x v="4306"/>
    <x v="0"/>
    <x v="64"/>
    <x v="0"/>
    <x v="67"/>
    <s v="['thriller', 'crime', 'drama']"/>
    <s v="['US']"/>
    <m/>
    <s v="tt15035360"/>
    <n v="5.7"/>
    <n v="17218"/>
  </r>
  <r>
    <x v="4307"/>
    <x v="0"/>
    <x v="65"/>
    <x v="4"/>
    <x v="117"/>
    <s v="['drama']"/>
    <s v="['US']"/>
    <m/>
    <s v="tt8721424"/>
    <n v="7.5"/>
    <n v="96418"/>
  </r>
  <r>
    <x v="4308"/>
    <x v="1"/>
    <x v="64"/>
    <x v="10"/>
    <x v="70"/>
    <s v="['crime', 'drama', 'thriller']"/>
    <s v="['PL']"/>
    <n v="1"/>
    <s v="tt15019128"/>
    <n v="6.1"/>
    <n v="1113"/>
  </r>
  <r>
    <x v="4309"/>
    <x v="1"/>
    <x v="64"/>
    <x v="10"/>
    <x v="126"/>
    <s v="['crime', 'documentation']"/>
    <s v="['US']"/>
    <n v="1"/>
    <s v="tt18260538"/>
    <n v="5.8"/>
    <n v="2062"/>
  </r>
  <r>
    <x v="4310"/>
    <x v="1"/>
    <x v="65"/>
    <x v="10"/>
    <x v="130"/>
    <s v="['action', 'drama', 'fantasy', 'horror', 'scifi']"/>
    <s v="['US']"/>
    <n v="1"/>
    <s v="tt10574558"/>
    <n v="7.7"/>
    <n v="102321"/>
  </r>
  <r>
    <x v="4311"/>
    <x v="0"/>
    <x v="65"/>
    <x v="0"/>
    <x v="31"/>
    <s v="['scifi', 'drama', 'comedy']"/>
    <s v="['US']"/>
    <m/>
    <s v="tt11286314"/>
    <n v="7.2"/>
    <n v="498447"/>
  </r>
  <r>
    <x v="4312"/>
    <x v="1"/>
    <x v="64"/>
    <x v="10"/>
    <x v="191"/>
    <s v="['crime', 'comedy']"/>
    <s v="['US']"/>
    <n v="1"/>
    <s v="tt15264192"/>
    <n v="6.9"/>
    <n v="10414"/>
  </r>
  <r>
    <x v="4313"/>
    <x v="1"/>
    <x v="64"/>
    <x v="10"/>
    <x v="139"/>
    <s v="['comedy', 'crime', 'drama', 'thriller', 'action']"/>
    <s v="['SE']"/>
    <n v="1"/>
    <s v="tt12304420"/>
    <n v="7.5"/>
    <n v="1991"/>
  </r>
  <r>
    <x v="4314"/>
    <x v="1"/>
    <x v="64"/>
    <x v="10"/>
    <x v="50"/>
    <s v="['reality']"/>
    <s v="['US']"/>
    <n v="1"/>
    <s v="tt18396952"/>
    <n v="5.4"/>
    <n v="1440"/>
  </r>
  <r>
    <x v="4315"/>
    <x v="0"/>
    <x v="64"/>
    <x v="4"/>
    <x v="113"/>
    <s v="['comedy', 'action', 'animation', 'romance', 'family', 'horror', 'drama', 'scifi']"/>
    <s v="['NL', 'US']"/>
    <m/>
    <s v="tt7978758"/>
    <n v="7.3"/>
    <n v="4932"/>
  </r>
  <r>
    <x v="4316"/>
    <x v="1"/>
    <x v="64"/>
    <x v="10"/>
    <x v="48"/>
    <s v="['comedy', 'documentation', 'sport']"/>
    <s v="['US', 'GB']"/>
    <n v="1"/>
    <s v="tt14959710"/>
    <n v="6.1"/>
    <n v="618"/>
  </r>
  <r>
    <x v="4317"/>
    <x v="1"/>
    <x v="64"/>
    <x v="10"/>
    <x v="48"/>
    <s v="['crime', 'comedy', 'drama', 'thriller']"/>
    <s v="['US']"/>
    <n v="1"/>
    <s v="tt13315324"/>
    <n v="6.3"/>
    <n v="38964"/>
  </r>
  <r>
    <x v="4318"/>
    <x v="1"/>
    <x v="64"/>
    <x v="10"/>
    <x v="171"/>
    <s v="['scifi', 'drama', 'horror', 'thriller']"/>
    <s v="['US']"/>
    <n v="1"/>
    <s v="tt13365348"/>
    <n v="7.3"/>
    <n v="43068"/>
  </r>
  <r>
    <x v="4319"/>
    <x v="0"/>
    <x v="65"/>
    <x v="1"/>
    <x v="28"/>
    <s v="['fantasy', 'family', 'comedy', 'action', 'animation', 'crime', 'drama']"/>
    <s v="['US', 'AU']"/>
    <m/>
    <s v="tt8376234"/>
    <n v="6.2"/>
    <n v="10714"/>
  </r>
  <r>
    <x v="4320"/>
    <x v="1"/>
    <x v="64"/>
    <x v="10"/>
    <x v="147"/>
    <s v="['crime', 'documentation']"/>
    <s v="['GB']"/>
    <n v="1"/>
    <s v="tt18970454"/>
    <n v="6.7"/>
    <n v="4711"/>
  </r>
  <r>
    <x v="4321"/>
    <x v="1"/>
    <x v="65"/>
    <x v="10"/>
    <x v="171"/>
    <s v="['action', 'drama', 'thriller']"/>
    <s v="['KR']"/>
    <n v="2"/>
    <s v="tt10919420"/>
    <n v="8"/>
    <n v="416738"/>
  </r>
  <r>
    <x v="4322"/>
    <x v="0"/>
    <x v="64"/>
    <x v="0"/>
    <x v="83"/>
    <s v="['documentation']"/>
    <s v="['US']"/>
    <m/>
    <s v="tt19034332"/>
    <n v="6.2"/>
    <n v="2233"/>
  </r>
  <r>
    <x v="4323"/>
    <x v="0"/>
    <x v="64"/>
    <x v="5"/>
    <x v="87"/>
    <s v="['war', 'action', 'drama', 'scifi', 'thriller']"/>
    <s v="['SE']"/>
    <m/>
    <s v="tt6708668"/>
    <n v="5.6"/>
    <n v="17101"/>
  </r>
  <r>
    <x v="4324"/>
    <x v="1"/>
    <x v="64"/>
    <x v="10"/>
    <x v="64"/>
    <s v="['scifi', 'action', 'drama', 'thriller']"/>
    <s v="['TR']"/>
    <n v="1"/>
    <s v="tt13317454"/>
    <n v="6.1"/>
    <n v="3861"/>
  </r>
  <r>
    <x v="4325"/>
    <x v="0"/>
    <x v="64"/>
    <x v="1"/>
    <x v="83"/>
    <s v="['scifi', 'thriller', 'animation', 'action', 'drama', 'fantasy', 'romance', 'sport']"/>
    <s v="['JP']"/>
    <m/>
    <s v="tt16360006"/>
    <n v="6.5"/>
    <n v="2468"/>
  </r>
  <r>
    <x v="4326"/>
    <x v="0"/>
    <x v="65"/>
    <x v="0"/>
    <x v="121"/>
    <s v="['drama']"/>
    <s v="['GB', 'US', 'GR']"/>
    <m/>
    <s v="tt9100054"/>
    <n v="6.7"/>
    <n v="56650"/>
  </r>
  <r>
    <x v="4327"/>
    <x v="0"/>
    <x v="64"/>
    <x v="5"/>
    <x v="112"/>
    <s v="['romance', 'drama']"/>
    <s v="['PL']"/>
    <m/>
    <s v="tt12996154"/>
    <n v="2.5"/>
    <n v="10739"/>
  </r>
  <r>
    <x v="4328"/>
    <x v="1"/>
    <x v="64"/>
    <x v="10"/>
    <x v="173"/>
    <s v="['drama', 'action', 'thriller']"/>
    <s v="['ES']"/>
    <n v="1"/>
    <s v="tt13457822"/>
    <n v="4.9000000000000004"/>
    <n v="973"/>
  </r>
  <r>
    <x v="4329"/>
    <x v="0"/>
    <x v="65"/>
    <x v="1"/>
    <x v="0"/>
    <s v="['animation', 'comedy', 'family', 'scifi']"/>
    <s v="['US']"/>
    <m/>
    <s v="tt7979580"/>
    <n v="7.6"/>
    <n v="100787"/>
  </r>
  <r>
    <x v="4330"/>
    <x v="0"/>
    <x v="65"/>
    <x v="4"/>
    <x v="9"/>
    <s v="['comedy', 'crime', 'thriller', 'action']"/>
    <s v="['US']"/>
    <m/>
    <s v="tt7991608"/>
    <n v="6.3"/>
    <n v="255356"/>
  </r>
  <r>
    <x v="4331"/>
    <x v="1"/>
    <x v="65"/>
    <x v="10"/>
    <x v="70"/>
    <s v="['crime', 'drama', 'thriller']"/>
    <s v="['GB']"/>
    <n v="1"/>
    <s v="tt2201227"/>
    <n v="6.9"/>
    <n v="28669"/>
  </r>
  <r>
    <x v="4332"/>
    <x v="1"/>
    <x v="65"/>
    <x v="10"/>
    <x v="171"/>
    <s v="['drama', 'comedy']"/>
    <s v="['US']"/>
    <n v="1"/>
    <s v="tt11337908"/>
    <n v="8.4"/>
    <n v="74955"/>
  </r>
  <r>
    <x v="4333"/>
    <x v="1"/>
    <x v="64"/>
    <x v="10"/>
    <x v="65"/>
    <s v="['thriller', 'drama']"/>
    <s v="['CO']"/>
    <n v="2"/>
    <s v="tt18974572"/>
    <n v="6.3"/>
    <n v="1103"/>
  </r>
  <r>
    <x v="4334"/>
    <x v="1"/>
    <x v="64"/>
    <x v="2"/>
    <x v="65"/>
    <s v="['documentation', 'history']"/>
    <s v="['US']"/>
    <n v="1"/>
    <s v="tt19757508"/>
    <n v="7"/>
    <n v="958"/>
  </r>
  <r>
    <x v="4335"/>
    <x v="1"/>
    <x v="65"/>
    <x v="2"/>
    <x v="126"/>
    <s v="['scifi', 'drama', 'fantasy', 'action']"/>
    <s v="['US']"/>
    <n v="1"/>
    <s v="tt2403776"/>
    <n v="7.6"/>
    <n v="77782"/>
  </r>
  <r>
    <x v="4336"/>
    <x v="1"/>
    <x v="65"/>
    <x v="10"/>
    <x v="73"/>
    <s v="['crime', 'drama', 'comedy', 'action']"/>
    <s v="['FR']"/>
    <n v="3"/>
    <s v="tt2531336"/>
    <n v="7.5"/>
    <n v="100575"/>
  </r>
  <r>
    <x v="4337"/>
    <x v="0"/>
    <x v="65"/>
    <x v="4"/>
    <x v="67"/>
    <s v="['documentation']"/>
    <s v="['US', 'AT', 'GB']"/>
    <m/>
    <s v="tt11790780"/>
    <n v="8"/>
    <n v="7192"/>
  </r>
  <r>
    <x v="4338"/>
    <x v="0"/>
    <x v="65"/>
    <x v="0"/>
    <x v="115"/>
    <s v="['action', 'drama', 'western']"/>
    <s v="['US']"/>
    <m/>
    <s v="tt10696784"/>
    <n v="6.5"/>
    <n v="57549"/>
  </r>
  <r>
    <x v="4339"/>
    <x v="0"/>
    <x v="64"/>
    <x v="5"/>
    <x v="5"/>
    <s v="['drama', 'history']"/>
    <s v="['DK', 'IS']"/>
    <m/>
    <s v="tt13873302"/>
    <n v="6.5"/>
    <n v="18057"/>
  </r>
  <r>
    <x v="4340"/>
    <x v="1"/>
    <x v="65"/>
    <x v="10"/>
    <x v="114"/>
    <s v="['thriller', 'drama', 'horror', 'scifi']"/>
    <s v="['US']"/>
    <n v="1"/>
    <s v="tt11343600"/>
    <n v="7.1"/>
    <n v="14449"/>
  </r>
  <r>
    <x v="4341"/>
    <x v="1"/>
    <x v="64"/>
    <x v="10"/>
    <x v="129"/>
    <s v="['comedy', 'romance', 'animation']"/>
    <s v="['US']"/>
    <n v="1"/>
    <s v="tt11092142"/>
    <n v="7.2"/>
    <n v="4761"/>
  </r>
  <r>
    <x v="4342"/>
    <x v="1"/>
    <x v="64"/>
    <x v="10"/>
    <x v="139"/>
    <s v="['action', 'scifi', 'thriller', 'drama', 'fantasy', 'horror']"/>
    <s v="['KR']"/>
    <n v="1"/>
    <s v="tt14169960"/>
    <n v="7.5"/>
    <n v="41393"/>
  </r>
  <r>
    <x v="4343"/>
    <x v="1"/>
    <x v="64"/>
    <x v="10"/>
    <x v="171"/>
    <s v="['comedy', 'scifi', 'drama', 'history']"/>
    <s v="['ES']"/>
    <n v="1"/>
    <s v="tt13308276"/>
    <n v="7"/>
    <n v="599"/>
  </r>
  <r>
    <x v="4344"/>
    <x v="0"/>
    <x v="64"/>
    <x v="0"/>
    <x v="18"/>
    <s v="['animation', 'drama', 'comedy', 'thriller']"/>
    <s v="['GB']"/>
    <m/>
    <s v="tt11703050"/>
    <n v="6.8"/>
    <n v="12270"/>
  </r>
  <r>
    <x v="4345"/>
    <x v="0"/>
    <x v="64"/>
    <x v="5"/>
    <x v="81"/>
    <s v="['documentation']"/>
    <s v="['US']"/>
    <m/>
    <s v="tt18555320"/>
    <n v="7.3"/>
    <n v="3270"/>
  </r>
  <r>
    <x v="4346"/>
    <x v="0"/>
    <x v="64"/>
    <x v="5"/>
    <x v="1"/>
    <s v="['thriller', 'crime', 'drama']"/>
    <s v="['GB']"/>
    <m/>
    <s v="tt14817272"/>
    <n v="5.6"/>
    <n v="20207"/>
  </r>
  <r>
    <x v="4347"/>
    <x v="1"/>
    <x v="65"/>
    <x v="10"/>
    <x v="50"/>
    <s v="['drama', 'thriller']"/>
    <s v="['GB']"/>
    <n v="1"/>
    <s v="tt9698442"/>
    <n v="7.2"/>
    <n v="57514"/>
  </r>
  <r>
    <x v="4348"/>
    <x v="0"/>
    <x v="64"/>
    <x v="5"/>
    <x v="153"/>
    <s v="['drama', 'crime']"/>
    <s v="['IN']"/>
    <m/>
    <s v="tt10083340"/>
    <n v="7"/>
    <n v="44045"/>
  </r>
  <r>
    <x v="4349"/>
    <x v="1"/>
    <x v="64"/>
    <x v="6"/>
    <x v="194"/>
    <s v="['reality']"/>
    <s v="['US']"/>
    <n v="1"/>
    <s v="tt18314214"/>
    <n v="5.7"/>
    <n v="465"/>
  </r>
  <r>
    <x v="4350"/>
    <x v="0"/>
    <x v="64"/>
    <x v="5"/>
    <x v="72"/>
    <s v="['romance', 'drama']"/>
    <s v="['US']"/>
    <m/>
    <s v="tt14506528"/>
    <n v="6"/>
    <n v="1432"/>
  </r>
  <r>
    <x v="4351"/>
    <x v="1"/>
    <x v="64"/>
    <x v="10"/>
    <x v="178"/>
    <s v="['documentation']"/>
    <s v="['US']"/>
    <n v="1"/>
    <s v="tt18082212"/>
    <n v="7.7"/>
    <n v="1496"/>
  </r>
  <r>
    <x v="4352"/>
    <x v="0"/>
    <x v="65"/>
    <x v="0"/>
    <x v="7"/>
    <s v="['scifi', 'thriller', 'action']"/>
    <s v="['CH', 'DE']"/>
    <m/>
    <s v="tt6506264"/>
    <n v="5.4"/>
    <n v="7434"/>
  </r>
  <r>
    <x v="4353"/>
    <x v="0"/>
    <x v="64"/>
    <x v="5"/>
    <x v="28"/>
    <s v="['drama', 'family']"/>
    <s v="['CA']"/>
    <m/>
    <s v="tt11278476"/>
    <n v="7.1"/>
    <n v="6417"/>
  </r>
  <r>
    <x v="4354"/>
    <x v="1"/>
    <x v="64"/>
    <x v="9"/>
    <x v="49"/>
    <s v="['family', 'fantasy', 'animation', 'action', 'comedy']"/>
    <s v="['US']"/>
    <n v="1"/>
    <s v="tt10611608"/>
    <n v="7.5"/>
    <n v="5792"/>
  </r>
  <r>
    <x v="4355"/>
    <x v="0"/>
    <x v="64"/>
    <x v="5"/>
    <x v="74"/>
    <s v="['crime', 'drama', 'action', 'comedy']"/>
    <s v="['FR']"/>
    <m/>
    <s v="tt13822738"/>
    <n v="5.7"/>
    <n v="1768"/>
  </r>
  <r>
    <x v="4356"/>
    <x v="0"/>
    <x v="65"/>
    <x v="4"/>
    <x v="9"/>
    <s v="['drama']"/>
    <s v="['US']"/>
    <m/>
    <s v="tt12885272"/>
    <n v="4.3"/>
    <n v="1189"/>
  </r>
  <r>
    <x v="4357"/>
    <x v="0"/>
    <x v="65"/>
    <x v="0"/>
    <x v="76"/>
    <s v="['drama']"/>
    <s v="['IT']"/>
    <m/>
    <s v="tt12680684"/>
    <n v="7.4"/>
    <n v="30235"/>
  </r>
  <r>
    <x v="4358"/>
    <x v="1"/>
    <x v="64"/>
    <x v="10"/>
    <x v="173"/>
    <s v="['drama', 'thriller', 'crime', 'fantasy']"/>
    <s v="['FR']"/>
    <n v="1"/>
    <s v="tt14140886"/>
    <n v="7.5"/>
    <n v="1196"/>
  </r>
  <r>
    <x v="4359"/>
    <x v="0"/>
    <x v="65"/>
    <x v="0"/>
    <x v="80"/>
    <s v="['drama', 'crime']"/>
    <s v="['DE', 'GB', 'US']"/>
    <m/>
    <s v="tt11233960"/>
    <n v="7.1"/>
    <n v="101975"/>
  </r>
  <r>
    <x v="4360"/>
    <x v="0"/>
    <x v="65"/>
    <x v="0"/>
    <x v="41"/>
    <s v="['drama', 'thriller', 'action', 'crime']"/>
    <s v="['US']"/>
    <m/>
    <s v="tt9421570"/>
    <n v="6.3"/>
    <n v="113483"/>
  </r>
  <r>
    <x v="4361"/>
    <x v="0"/>
    <x v="65"/>
    <x v="5"/>
    <x v="28"/>
    <s v="['horror', 'thriller']"/>
    <s v="['NZ']"/>
    <m/>
    <s v="tt6874762"/>
    <n v="5.7"/>
    <n v="4049"/>
  </r>
  <r>
    <x v="4362"/>
    <x v="0"/>
    <x v="64"/>
    <x v="5"/>
    <x v="87"/>
    <s v="['crime', 'documentation']"/>
    <s v="['GB']"/>
    <m/>
    <s v="tt14992922"/>
    <n v="7.2"/>
    <n v="57606"/>
  </r>
  <r>
    <x v="4363"/>
    <x v="1"/>
    <x v="65"/>
    <x v="10"/>
    <x v="111"/>
    <s v="['horror', 'drama', 'scifi', 'thriller']"/>
    <s v="['KR']"/>
    <n v="1"/>
    <s v="tt11570202"/>
    <n v="6.9"/>
    <n v="18548"/>
  </r>
  <r>
    <x v="4364"/>
    <x v="1"/>
    <x v="65"/>
    <x v="2"/>
    <x v="111"/>
    <s v="['scifi', 'drama', 'fantasy', 'action']"/>
    <s v="['US']"/>
    <n v="2"/>
    <s v="tt12809988"/>
    <n v="7.8"/>
    <n v="49182"/>
  </r>
  <r>
    <x v="4365"/>
    <x v="0"/>
    <x v="65"/>
    <x v="0"/>
    <x v="37"/>
    <s v="['horror', 'thriller']"/>
    <s v="['US']"/>
    <m/>
    <s v="tt11804152"/>
    <n v="5.8"/>
    <n v="19029"/>
  </r>
  <r>
    <x v="4366"/>
    <x v="1"/>
    <x v="65"/>
    <x v="10"/>
    <x v="73"/>
    <s v="['thriller', 'crime', 'drama']"/>
    <s v="['AU', 'US']"/>
    <n v="1"/>
    <s v="tt10888878"/>
    <n v="7.2"/>
    <n v="50140"/>
  </r>
  <r>
    <x v="4367"/>
    <x v="1"/>
    <x v="64"/>
    <x v="10"/>
    <x v="70"/>
    <s v="['crime', 'documentation', 'drama', 'thriller']"/>
    <s v="['US']"/>
    <n v="1"/>
    <s v="tt8323702"/>
    <n v="8.1"/>
    <n v="8"/>
  </r>
  <r>
    <x v="4368"/>
    <x v="1"/>
    <x v="65"/>
    <x v="10"/>
    <x v="126"/>
    <s v="['scifi', 'horror', 'thriller', 'crime', 'drama', 'fantasy']"/>
    <s v="['KR']"/>
    <n v="1"/>
    <s v="tt12235718"/>
    <n v="6.6"/>
    <n v="22107"/>
  </r>
  <r>
    <x v="4369"/>
    <x v="1"/>
    <x v="64"/>
    <x v="10"/>
    <x v="109"/>
    <s v="['drama', 'scifi', 'thriller', 'action', 'crime']"/>
    <s v="['US']"/>
    <n v="1"/>
    <s v="tt11859542"/>
    <n v="6.2"/>
    <n v="6663"/>
  </r>
  <r>
    <x v="4370"/>
    <x v="0"/>
    <x v="64"/>
    <x v="4"/>
    <x v="11"/>
    <s v="['drama', 'action', 'crime', 'thriller']"/>
    <s v="['ZA']"/>
    <m/>
    <s v="tt18563148"/>
    <n v="6.1"/>
    <n v="2122"/>
  </r>
  <r>
    <x v="4371"/>
    <x v="1"/>
    <x v="65"/>
    <x v="2"/>
    <x v="36"/>
    <s v="['drama', 'comedy', 'animation', 'romance']"/>
    <s v="['JP']"/>
    <n v="2"/>
    <s v="tt14626352"/>
    <n v="7.8"/>
    <n v="4358"/>
  </r>
  <r>
    <x v="4372"/>
    <x v="1"/>
    <x v="64"/>
    <x v="2"/>
    <x v="152"/>
    <s v="['drama', 'action', 'comedy', 'fantasy']"/>
    <s v="['KR']"/>
    <n v="1"/>
    <s v="tt18926162"/>
    <n v="7.7"/>
    <n v="603"/>
  </r>
  <r>
    <x v="4373"/>
    <x v="1"/>
    <x v="64"/>
    <x v="5"/>
    <x v="147"/>
    <s v="['reality']"/>
    <s v="['US']"/>
    <n v="1"/>
    <s v="tt16912298"/>
    <m/>
    <m/>
  </r>
  <r>
    <x v="4374"/>
    <x v="0"/>
    <x v="64"/>
    <x v="4"/>
    <x v="61"/>
    <s v="['drama', 'history', 'thriller']"/>
    <s v="['GB']"/>
    <m/>
    <s v="tt7475578"/>
    <n v="6.8"/>
    <n v="26781"/>
  </r>
  <r>
    <x v="4375"/>
    <x v="1"/>
    <x v="65"/>
    <x v="2"/>
    <x v="171"/>
    <s v="['drama', 'comedy']"/>
    <s v="['US']"/>
    <n v="1"/>
    <s v="tt10813940"/>
    <n v="7.4"/>
    <n v="44573"/>
  </r>
  <r>
    <x v="4376"/>
    <x v="0"/>
    <x v="64"/>
    <x v="0"/>
    <x v="127"/>
    <s v="['thriller', 'crime', 'horror']"/>
    <s v="['US']"/>
    <m/>
    <s v="tt11755740"/>
    <n v="4.8"/>
    <n v="45810"/>
  </r>
  <r>
    <x v="4377"/>
    <x v="0"/>
    <x v="65"/>
    <x v="4"/>
    <x v="113"/>
    <s v="['drama', 'thriller']"/>
    <s v="['GB', 'US', 'CA']"/>
    <m/>
    <s v="tt8893974"/>
    <n v="6.7"/>
    <n v="13553"/>
  </r>
  <r>
    <x v="4378"/>
    <x v="0"/>
    <x v="64"/>
    <x v="0"/>
    <x v="37"/>
    <s v="['documentation']"/>
    <s v="['US']"/>
    <m/>
    <s v="tt11893274"/>
    <n v="7.4"/>
    <n v="9428"/>
  </r>
  <r>
    <x v="4379"/>
    <x v="1"/>
    <x v="65"/>
    <x v="10"/>
    <x v="85"/>
    <s v="['comedy', 'fantasy', 'scifi', 'animation']"/>
    <s v="['US']"/>
    <n v="1"/>
    <s v="tt10231312"/>
    <n v="7.6"/>
    <n v="15137"/>
  </r>
  <r>
    <x v="4380"/>
    <x v="1"/>
    <x v="64"/>
    <x v="10"/>
    <x v="73"/>
    <s v="['drama', 'history']"/>
    <s v="['NL']"/>
    <n v="1"/>
    <s v="tt14859224"/>
    <n v="7.3"/>
    <n v="717"/>
  </r>
  <r>
    <x v="4381"/>
    <x v="1"/>
    <x v="64"/>
    <x v="8"/>
    <x v="93"/>
    <s v="['family', 'fantasy', 'animation']"/>
    <s v="['US']"/>
    <n v="1"/>
    <s v="tt18393972"/>
    <n v="5.6"/>
    <n v="176"/>
  </r>
  <r>
    <x v="4382"/>
    <x v="0"/>
    <x v="65"/>
    <x v="0"/>
    <x v="44"/>
    <s v="['comedy', 'horror', 'action', 'crime', 'thriller', 'romance', 'scifi']"/>
    <s v="['DE', 'US']"/>
    <m/>
    <s v="tt13024674"/>
    <n v="6.4"/>
    <n v="71036"/>
  </r>
  <r>
    <x v="4383"/>
    <x v="0"/>
    <x v="65"/>
    <x v="0"/>
    <x v="87"/>
    <s v="['action', 'crime', 'thriller']"/>
    <s v="['FR', 'DE', 'US']"/>
    <m/>
    <s v="tt8368408"/>
    <n v="6"/>
    <n v="40888"/>
  </r>
  <r>
    <x v="4384"/>
    <x v="0"/>
    <x v="65"/>
    <x v="5"/>
    <x v="135"/>
    <s v="['scifi', 'family']"/>
    <s v="['NL']"/>
    <m/>
    <s v="tt14915608"/>
    <n v="5.5"/>
    <n v="960"/>
  </r>
  <r>
    <x v="4385"/>
    <x v="0"/>
    <x v="65"/>
    <x v="0"/>
    <x v="120"/>
    <s v="['documentation', 'music', 'comedy', 'history']"/>
    <s v="['GB', 'US']"/>
    <m/>
    <s v="tt8610436"/>
    <n v="7.8"/>
    <n v="4416"/>
  </r>
  <r>
    <x v="4386"/>
    <x v="1"/>
    <x v="65"/>
    <x v="10"/>
    <x v="4"/>
    <s v="['drama', 'comedy']"/>
    <s v="['US']"/>
    <n v="1"/>
    <s v="tt11834150"/>
    <n v="7.2"/>
    <n v="15894"/>
  </r>
  <r>
    <x v="4387"/>
    <x v="0"/>
    <x v="65"/>
    <x v="5"/>
    <x v="0"/>
    <s v="['comedy', 'thriller', 'horror', 'action']"/>
    <s v="['NO']"/>
    <m/>
    <s v="tt13109952"/>
    <n v="6.9"/>
    <n v="19706"/>
  </r>
  <r>
    <x v="4388"/>
    <x v="1"/>
    <x v="65"/>
    <x v="10"/>
    <x v="102"/>
    <s v="['crime', 'drama', 'thriller']"/>
    <s v="['DK']"/>
    <n v="1"/>
    <s v="tt10834220"/>
    <n v="7.7"/>
    <n v="41253"/>
  </r>
  <r>
    <x v="4389"/>
    <x v="0"/>
    <x v="65"/>
    <x v="0"/>
    <x v="118"/>
    <s v="['crime', 'thriller', 'action']"/>
    <s v="['ES']"/>
    <m/>
    <s v="tt11892272"/>
    <n v="6.9"/>
    <n v="3722"/>
  </r>
  <r>
    <x v="4390"/>
    <x v="0"/>
    <x v="65"/>
    <x v="0"/>
    <x v="57"/>
    <s v="['horror', 'thriller', 'crime', 'scifi', 'action']"/>
    <s v="['US']"/>
    <m/>
    <s v="tt0993840"/>
    <n v="5.7"/>
    <n v="166882"/>
  </r>
  <r>
    <x v="4391"/>
    <x v="1"/>
    <x v="64"/>
    <x v="2"/>
    <x v="181"/>
    <s v="['drama', 'romance']"/>
    <s v="['KR']"/>
    <n v="1"/>
    <s v="tt15146130"/>
    <n v="8.4"/>
    <n v="276"/>
  </r>
  <r>
    <x v="4392"/>
    <x v="1"/>
    <x v="64"/>
    <x v="10"/>
    <x v="28"/>
    <s v="['documentation', 'music']"/>
    <s v="['US']"/>
    <n v="1"/>
    <s v="tt14599438"/>
    <n v="8.1"/>
    <n v="7269"/>
  </r>
  <r>
    <x v="4393"/>
    <x v="1"/>
    <x v="65"/>
    <x v="10"/>
    <x v="189"/>
    <s v="['drama', 'thriller', 'comedy', 'crime']"/>
    <s v="['US']"/>
    <n v="1"/>
    <s v="tt13655456"/>
    <n v="7.5"/>
    <n v="16927"/>
  </r>
  <r>
    <x v="4394"/>
    <x v="0"/>
    <x v="65"/>
    <x v="5"/>
    <x v="83"/>
    <s v="['documentation', 'sport']"/>
    <s v="['US']"/>
    <m/>
    <s v="tt14079374"/>
    <n v="7.8"/>
    <n v="22858"/>
  </r>
  <r>
    <x v="4395"/>
    <x v="1"/>
    <x v="65"/>
    <x v="10"/>
    <x v="70"/>
    <s v="['drama']"/>
    <s v="['US']"/>
    <n v="1"/>
    <s v="tt10920514"/>
    <n v="7.5"/>
    <n v="14040"/>
  </r>
  <r>
    <x v="4396"/>
    <x v="1"/>
    <x v="65"/>
    <x v="10"/>
    <x v="128"/>
    <s v="['crime', 'drama', 'comedy']"/>
    <s v="['SE']"/>
    <n v="1"/>
    <s v="tt11168604"/>
    <n v="6.8"/>
    <n v="3709"/>
  </r>
  <r>
    <x v="4397"/>
    <x v="0"/>
    <x v="65"/>
    <x v="0"/>
    <x v="51"/>
    <s v="['comedy', 'drama', 'music', 'reality']"/>
    <s v="['US']"/>
    <m/>
    <s v="tt14545352"/>
    <n v="8.6999999999999993"/>
    <n v="44074"/>
  </r>
  <r>
    <x v="4398"/>
    <x v="1"/>
    <x v="65"/>
    <x v="10"/>
    <x v="111"/>
    <s v="['drama', 'romance']"/>
    <s v="['SE']"/>
    <n v="1"/>
    <s v="tt14664414"/>
    <n v="8.3000000000000007"/>
    <n v="26732"/>
  </r>
  <r>
    <x v="4399"/>
    <x v="0"/>
    <x v="65"/>
    <x v="5"/>
    <x v="11"/>
    <s v="['horror', 'scifi', 'thriller', 'fantasy', 'drama']"/>
    <s v="['FR', 'US']"/>
    <m/>
    <s v="tt6341832"/>
    <n v="6.5"/>
    <n v="36803"/>
  </r>
  <r>
    <x v="4400"/>
    <x v="0"/>
    <x v="65"/>
    <x v="5"/>
    <x v="63"/>
    <s v="['drama', 'history', 'war']"/>
    <s v="['DK']"/>
    <m/>
    <s v="tt9170516"/>
    <n v="7.3"/>
    <n v="8270"/>
  </r>
  <r>
    <x v="4401"/>
    <x v="1"/>
    <x v="65"/>
    <x v="10"/>
    <x v="129"/>
    <s v="['action', 'scifi', 'horror', 'animation']"/>
    <s v="['US']"/>
    <n v="1"/>
    <s v="tt13173456"/>
    <n v="5.8"/>
    <n v="9500"/>
  </r>
  <r>
    <x v="4402"/>
    <x v="1"/>
    <x v="64"/>
    <x v="10"/>
    <x v="16"/>
    <s v="['drama']"/>
    <s v="['KR']"/>
    <n v="1"/>
    <s v="tt19115260"/>
    <n v="7.7"/>
    <n v="209"/>
  </r>
  <r>
    <x v="4403"/>
    <x v="1"/>
    <x v="65"/>
    <x v="10"/>
    <x v="110"/>
    <s v="['drama', 'thriller', 'crime']"/>
    <s v="['GB']"/>
    <n v="1"/>
    <s v="tt7985576"/>
    <n v="7.6"/>
    <n v="41782"/>
  </r>
  <r>
    <x v="4404"/>
    <x v="0"/>
    <x v="65"/>
    <x v="5"/>
    <x v="5"/>
    <s v="['documentation']"/>
    <s v="['US']"/>
    <m/>
    <s v="tt9660510"/>
    <n v="7.9"/>
    <n v="19"/>
  </r>
  <r>
    <x v="4405"/>
    <x v="1"/>
    <x v="65"/>
    <x v="10"/>
    <x v="109"/>
    <s v="['action', 'drama', 'thriller', 'crime']"/>
    <s v="['IL']"/>
    <n v="1"/>
    <s v="tt9073940"/>
    <n v="7.1"/>
    <n v="8367"/>
  </r>
  <r>
    <x v="4406"/>
    <x v="1"/>
    <x v="64"/>
    <x v="10"/>
    <x v="110"/>
    <s v="['crime', 'drama', 'thriller']"/>
    <s v="['US']"/>
    <n v="1"/>
    <s v="tt19398068"/>
    <m/>
    <m/>
  </r>
  <r>
    <x v="4407"/>
    <x v="1"/>
    <x v="64"/>
    <x v="5"/>
    <x v="4"/>
    <s v="['documentation']"/>
    <s v="['GB']"/>
    <n v="1"/>
    <s v="tt19398016"/>
    <m/>
    <m/>
  </r>
  <r>
    <x v="4408"/>
    <x v="0"/>
    <x v="64"/>
    <x v="0"/>
    <x v="112"/>
    <s v="['scifi', 'comedy', 'fantasy']"/>
    <s v="['FR']"/>
    <m/>
    <s v="tt11541872"/>
    <n v="5.4"/>
    <n v="6986"/>
  </r>
  <r>
    <x v="4409"/>
    <x v="0"/>
    <x v="64"/>
    <x v="0"/>
    <x v="41"/>
    <s v="['crime', 'documentation']"/>
    <s v="['GB']"/>
    <m/>
    <s v="tt15479902"/>
    <n v="6.3"/>
    <n v="3850"/>
  </r>
  <r>
    <x v="4410"/>
    <x v="1"/>
    <x v="65"/>
    <x v="2"/>
    <x v="170"/>
    <s v="['crime', 'history', 'documentation']"/>
    <s v="['US']"/>
    <n v="1"/>
    <s v="tt13987620"/>
    <n v="7"/>
    <n v="6028"/>
  </r>
  <r>
    <x v="4411"/>
    <x v="0"/>
    <x v="65"/>
    <x v="0"/>
    <x v="72"/>
    <s v="['action', 'crime', 'drama', 'thriller']"/>
    <s v="['JP', 'TH', 'US']"/>
    <m/>
    <s v="tt7737528"/>
    <n v="6.2"/>
    <n v="57689"/>
  </r>
  <r>
    <x v="4412"/>
    <x v="0"/>
    <x v="65"/>
    <x v="4"/>
    <x v="82"/>
    <s v="['history', 'drama']"/>
    <s v="['CA', 'GB', 'US']"/>
    <m/>
    <s v="tt8009744"/>
    <n v="6.8"/>
    <n v="12745"/>
  </r>
  <r>
    <x v="4413"/>
    <x v="1"/>
    <x v="65"/>
    <x v="10"/>
    <x v="73"/>
    <s v="['scifi', 'thriller', 'drama']"/>
    <s v="['IS']"/>
    <n v="1"/>
    <s v="tt11102190"/>
    <n v="7"/>
    <n v="13095"/>
  </r>
  <r>
    <x v="4414"/>
    <x v="1"/>
    <x v="64"/>
    <x v="6"/>
    <x v="137"/>
    <s v="['scifi', 'comedy', 'drama', 'family', 'fantasy']"/>
    <s v="['GB']"/>
    <n v="1"/>
    <s v="tt12885670"/>
    <n v="5"/>
    <n v="500"/>
  </r>
  <r>
    <x v="4415"/>
    <x v="1"/>
    <x v="64"/>
    <x v="10"/>
    <x v="126"/>
    <s v="['scifi', 'drama', 'fantasy', 'horror', 'thriller']"/>
    <s v="['PL']"/>
    <n v="1"/>
    <s v="tt15096836"/>
    <n v="5.5"/>
    <n v="1492"/>
  </r>
  <r>
    <x v="4416"/>
    <x v="1"/>
    <x v="64"/>
    <x v="10"/>
    <x v="116"/>
    <s v="['crime', 'documentation']"/>
    <s v="['GB']"/>
    <n v="1"/>
    <s v="tt15479704"/>
    <n v="7"/>
    <n v="5224"/>
  </r>
  <r>
    <x v="4417"/>
    <x v="1"/>
    <x v="64"/>
    <x v="2"/>
    <x v="143"/>
    <s v="['drama', 'romance']"/>
    <s v="['KR']"/>
    <n v="1"/>
    <s v="tt17513352"/>
    <n v="8.6999999999999993"/>
    <n v="4081"/>
  </r>
  <r>
    <x v="4418"/>
    <x v="0"/>
    <x v="64"/>
    <x v="5"/>
    <x v="0"/>
    <s v="['drama', 'comedy']"/>
    <s v="['AR']"/>
    <m/>
    <s v="tt11592014"/>
    <n v="6.2"/>
    <n v="782"/>
  </r>
  <r>
    <x v="4419"/>
    <x v="0"/>
    <x v="65"/>
    <x v="5"/>
    <x v="45"/>
    <s v="['fantasy', 'horror', 'family']"/>
    <s v="['CA', 'US']"/>
    <m/>
    <s v="tt10521144"/>
    <n v="5.7"/>
    <n v="8278"/>
  </r>
  <r>
    <x v="4420"/>
    <x v="1"/>
    <x v="65"/>
    <x v="10"/>
    <x v="126"/>
    <s v="['drama', 'romance']"/>
    <s v="['US']"/>
    <n v="1"/>
    <s v="tt9012876"/>
    <n v="7.4"/>
    <n v="20300"/>
  </r>
  <r>
    <x v="4421"/>
    <x v="0"/>
    <x v="65"/>
    <x v="5"/>
    <x v="115"/>
    <s v="['action', 'crime', 'drama']"/>
    <s v="['PL']"/>
    <m/>
    <s v="tt10515864"/>
    <n v="6.2"/>
    <n v="3383"/>
  </r>
  <r>
    <x v="4422"/>
    <x v="1"/>
    <x v="65"/>
    <x v="10"/>
    <x v="160"/>
    <s v="['drama', 'thriller', 'crime']"/>
    <s v="['DE']"/>
    <n v="1"/>
    <s v="tt15392100"/>
    <n v="8"/>
    <n v="7313"/>
  </r>
  <r>
    <x v="4423"/>
    <x v="0"/>
    <x v="65"/>
    <x v="0"/>
    <x v="51"/>
    <s v="['thriller', 'scifi', 'action']"/>
    <s v="['GB', 'SE']"/>
    <m/>
    <s v="tt12335692"/>
    <n v="5"/>
    <n v="10906"/>
  </r>
  <r>
    <x v="4424"/>
    <x v="0"/>
    <x v="64"/>
    <x v="5"/>
    <x v="5"/>
    <s v="['drama', 'comedy']"/>
    <s v="['DE']"/>
    <m/>
    <s v="tt19352286"/>
    <n v="5.3"/>
    <n v="257"/>
  </r>
  <r>
    <x v="4425"/>
    <x v="0"/>
    <x v="65"/>
    <x v="0"/>
    <x v="147"/>
    <s v="['thriller', 'horror', 'drama']"/>
    <s v="['RO', 'US']"/>
    <m/>
    <s v="tt13056008"/>
    <n v="5.3"/>
    <n v="13913"/>
  </r>
  <r>
    <x v="4426"/>
    <x v="0"/>
    <x v="65"/>
    <x v="0"/>
    <x v="5"/>
    <s v="['thriller', 'crime', 'drama']"/>
    <s v="['US']"/>
    <m/>
    <s v="tt6111574"/>
    <n v="5.7"/>
    <n v="70886"/>
  </r>
  <r>
    <x v="4427"/>
    <x v="0"/>
    <x v="64"/>
    <x v="5"/>
    <x v="31"/>
    <s v="['romance', 'drama']"/>
    <s v="['IN']"/>
    <m/>
    <s v="tt8960382"/>
    <n v="6.9"/>
    <n v="21328"/>
  </r>
  <r>
    <x v="4428"/>
    <x v="1"/>
    <x v="64"/>
    <x v="10"/>
    <x v="42"/>
    <s v="['documentation']"/>
    <s v="['US']"/>
    <n v="1"/>
    <s v="tt18299058"/>
    <n v="4.7"/>
    <n v="64"/>
  </r>
  <r>
    <x v="4429"/>
    <x v="0"/>
    <x v="64"/>
    <x v="5"/>
    <x v="8"/>
    <s v="['comedy']"/>
    <s v="['ES']"/>
    <m/>
    <s v="tt11269026"/>
    <n v="5.8"/>
    <n v="1503"/>
  </r>
  <r>
    <x v="4430"/>
    <x v="1"/>
    <x v="65"/>
    <x v="6"/>
    <x v="42"/>
    <s v="['documentation']"/>
    <s v="['GB']"/>
    <n v="1"/>
    <s v="tt11053426"/>
    <n v="8.1999999999999993"/>
    <n v="3090"/>
  </r>
  <r>
    <x v="4431"/>
    <x v="0"/>
    <x v="64"/>
    <x v="1"/>
    <x v="13"/>
    <s v="['comedy', 'sport']"/>
    <s v="['US']"/>
    <m/>
    <s v="tt14592064"/>
    <n v="6"/>
    <n v="16320"/>
  </r>
  <r>
    <x v="4432"/>
    <x v="0"/>
    <x v="65"/>
    <x v="5"/>
    <x v="113"/>
    <s v="['drama', 'crime']"/>
    <s v="['IT']"/>
    <m/>
    <s v="tt14140844"/>
    <n v="7"/>
    <n v="9"/>
  </r>
  <r>
    <x v="4433"/>
    <x v="1"/>
    <x v="64"/>
    <x v="6"/>
    <x v="173"/>
    <s v="['reality']"/>
    <s v="['US']"/>
    <n v="1"/>
    <s v="tt17737382"/>
    <n v="7"/>
    <n v="557"/>
  </r>
  <r>
    <x v="4434"/>
    <x v="1"/>
    <x v="65"/>
    <x v="2"/>
    <x v="170"/>
    <s v="['crime', 'drama', 'fantasy', 'scifi']"/>
    <s v="['GB']"/>
    <n v="1"/>
    <s v="tt10893694"/>
    <n v="5.9"/>
    <n v="14714"/>
  </r>
  <r>
    <x v="4435"/>
    <x v="0"/>
    <x v="65"/>
    <x v="0"/>
    <x v="13"/>
    <s v="['drama', 'romance']"/>
    <s v="['FR', 'US']"/>
    <m/>
    <s v="tt13069986"/>
    <n v="4.5999999999999996"/>
    <n v="12339"/>
  </r>
  <r>
    <x v="4436"/>
    <x v="1"/>
    <x v="65"/>
    <x v="10"/>
    <x v="50"/>
    <s v="['thriller', 'action', 'crime', 'drama']"/>
    <s v="['KR']"/>
    <n v="1"/>
    <s v="tt12940504"/>
    <n v="7.8"/>
    <n v="18446"/>
  </r>
  <r>
    <x v="4437"/>
    <x v="0"/>
    <x v="65"/>
    <x v="5"/>
    <x v="84"/>
    <s v="['horror', 'drama', 'thriller']"/>
    <s v="['CA']"/>
    <m/>
    <s v="tt12383460"/>
    <n v="5.3"/>
    <n v="14887"/>
  </r>
  <r>
    <x v="4438"/>
    <x v="1"/>
    <x v="65"/>
    <x v="2"/>
    <x v="181"/>
    <s v="['war', 'history', 'documentation']"/>
    <s v="['US']"/>
    <n v="1"/>
    <s v="tt15260794"/>
    <n v="8"/>
    <n v="8881"/>
  </r>
  <r>
    <x v="4439"/>
    <x v="0"/>
    <x v="64"/>
    <x v="5"/>
    <x v="118"/>
    <s v="['action', 'thriller', 'crime']"/>
    <s v="['KR']"/>
    <m/>
    <s v="tt12663250"/>
    <n v="6.2"/>
    <n v="2486"/>
  </r>
  <r>
    <x v="4440"/>
    <x v="0"/>
    <x v="65"/>
    <x v="0"/>
    <x v="82"/>
    <s v="['action', 'thriller', 'crime', 'fantasy']"/>
    <s v="['ES']"/>
    <m/>
    <s v="tt9742794"/>
    <n v="6.4"/>
    <n v="21511"/>
  </r>
  <r>
    <x v="4441"/>
    <x v="1"/>
    <x v="65"/>
    <x v="10"/>
    <x v="129"/>
    <s v="['war', 'history', 'documentation']"/>
    <s v="['US']"/>
    <n v="1"/>
    <s v="tt14832996"/>
    <n v="7.4"/>
    <n v="8041"/>
  </r>
  <r>
    <x v="4442"/>
    <x v="0"/>
    <x v="64"/>
    <x v="5"/>
    <x v="80"/>
    <s v="['romance', 'comedy']"/>
    <s v="['PL']"/>
    <m/>
    <s v="tt18970380"/>
    <n v="4.5999999999999996"/>
    <n v="630"/>
  </r>
  <r>
    <x v="4443"/>
    <x v="1"/>
    <x v="65"/>
    <x v="10"/>
    <x v="173"/>
    <s v="['drama', 'crime', 'thriller']"/>
    <s v="['MX']"/>
    <n v="3"/>
    <s v="tt11937816"/>
    <n v="6.4"/>
    <n v="12148"/>
  </r>
  <r>
    <x v="4444"/>
    <x v="1"/>
    <x v="65"/>
    <x v="10"/>
    <x v="104"/>
    <s v="['crime', 'drama', 'thriller']"/>
    <s v="['ES']"/>
    <n v="1"/>
    <s v="tt10147644"/>
    <n v="7.8"/>
    <n v="29019"/>
  </r>
  <r>
    <x v="4445"/>
    <x v="1"/>
    <x v="65"/>
    <x v="6"/>
    <x v="48"/>
    <s v="['scifi', 'animation', 'action', 'drama', 'family', 'fantasy', 'comedy']"/>
    <s v="['US']"/>
    <n v="2"/>
    <s v="tt10826054"/>
    <n v="5.2"/>
    <n v="26127"/>
  </r>
  <r>
    <x v="4446"/>
    <x v="0"/>
    <x v="65"/>
    <x v="4"/>
    <x v="80"/>
    <s v="['drama', 'history']"/>
    <s v="['GB']"/>
    <m/>
    <s v="tt3661210"/>
    <n v="7.1"/>
    <n v="71915"/>
  </r>
  <r>
    <x v="4447"/>
    <x v="1"/>
    <x v="65"/>
    <x v="9"/>
    <x v="35"/>
    <s v="['comedy', 'drama', 'family', 'fantasy', 'animation', 'action']"/>
    <s v="['MX']"/>
    <n v="1"/>
    <s v="tt8787772"/>
    <n v="8.1"/>
    <n v="3597"/>
  </r>
  <r>
    <x v="4448"/>
    <x v="0"/>
    <x v="65"/>
    <x v="5"/>
    <x v="87"/>
    <s v="['horror', 'thriller', 'drama']"/>
    <s v="['US']"/>
    <m/>
    <s v="tt10691162"/>
    <n v="5.3"/>
    <n v="15125"/>
  </r>
  <r>
    <x v="4449"/>
    <x v="1"/>
    <x v="65"/>
    <x v="10"/>
    <x v="70"/>
    <s v="['crime', 'documentation']"/>
    <s v="['US']"/>
    <n v="1"/>
    <s v="tt13651632"/>
    <n v="7.5"/>
    <n v="23939"/>
  </r>
  <r>
    <x v="4450"/>
    <x v="1"/>
    <x v="65"/>
    <x v="5"/>
    <x v="184"/>
    <s v="['drama', 'thriller']"/>
    <s v="['NO']"/>
    <n v="1"/>
    <s v="tt13968792"/>
    <n v="6.3"/>
    <n v="2973"/>
  </r>
  <r>
    <x v="4451"/>
    <x v="1"/>
    <x v="64"/>
    <x v="9"/>
    <x v="69"/>
    <s v="['action', 'fantasy', 'scifi', 'animation', 'comedy', 'family']"/>
    <s v="['US']"/>
    <n v="1"/>
    <s v="tt12717354"/>
    <n v="6.6"/>
    <n v="148"/>
  </r>
  <r>
    <x v="4452"/>
    <x v="0"/>
    <x v="65"/>
    <x v="5"/>
    <x v="127"/>
    <s v="['fantasy', 'scifi', 'animation', 'action', 'drama']"/>
    <s v="['PL', 'KR', 'US']"/>
    <m/>
    <s v="tt11657662"/>
    <n v="7.2"/>
    <n v="41508"/>
  </r>
  <r>
    <x v="4453"/>
    <x v="0"/>
    <x v="65"/>
    <x v="0"/>
    <x v="8"/>
    <s v="['drama']"/>
    <s v="['QA', 'MX', 'US', 'CH', 'AR', 'BR', 'DE']"/>
    <m/>
    <s v="tt10366574"/>
    <n v="7.3"/>
    <n v="1729"/>
  </r>
  <r>
    <x v="4454"/>
    <x v="0"/>
    <x v="65"/>
    <x v="5"/>
    <x v="135"/>
    <s v="['thriller', 'horror']"/>
    <s v="['US']"/>
    <m/>
    <s v="tt8150814"/>
    <n v="4.8"/>
    <n v="14421"/>
  </r>
  <r>
    <x v="4455"/>
    <x v="0"/>
    <x v="65"/>
    <x v="0"/>
    <x v="113"/>
    <s v="['thriller', 'scifi']"/>
    <s v="['GB']"/>
    <m/>
    <s v="tt8545482"/>
    <n v="4.9000000000000004"/>
    <n v="3878"/>
  </r>
  <r>
    <x v="4456"/>
    <x v="1"/>
    <x v="65"/>
    <x v="5"/>
    <x v="124"/>
    <s v="['action', 'comedy', 'crime', 'drama', 'romance']"/>
    <s v="['KR']"/>
    <n v="1"/>
    <s v="tt13433812"/>
    <n v="8.4"/>
    <n v="15134"/>
  </r>
  <r>
    <x v="4457"/>
    <x v="0"/>
    <x v="65"/>
    <x v="5"/>
    <x v="117"/>
    <s v="['fantasy', 'horror', 'thriller', 'action']"/>
    <s v="['GB', 'DE']"/>
    <m/>
    <s v="tt11607896"/>
    <n v="6.1"/>
    <n v="44006"/>
  </r>
  <r>
    <x v="4458"/>
    <x v="0"/>
    <x v="65"/>
    <x v="5"/>
    <x v="131"/>
    <s v="['comedy', 'action', 'thriller']"/>
    <s v="['JP']"/>
    <m/>
    <s v="tt13017204"/>
    <n v="6.8"/>
    <n v="1282"/>
  </r>
  <r>
    <x v="4459"/>
    <x v="0"/>
    <x v="65"/>
    <x v="4"/>
    <x v="5"/>
    <s v="['comedy', 'drama', 'fantasy']"/>
    <s v="['US']"/>
    <m/>
    <s v="tt5164438"/>
    <n v="6.3"/>
    <n v="11733"/>
  </r>
  <r>
    <x v="4460"/>
    <x v="1"/>
    <x v="64"/>
    <x v="10"/>
    <x v="50"/>
    <s v="['scifi', 'crime', 'drama', 'fantasy', 'horror', 'thriller']"/>
    <s v="['ES']"/>
    <n v="1"/>
    <s v="tt13323004"/>
    <n v="5.7"/>
    <n v="1532"/>
  </r>
  <r>
    <x v="4461"/>
    <x v="0"/>
    <x v="65"/>
    <x v="5"/>
    <x v="67"/>
    <s v="['drama', 'thriller']"/>
    <s v="['US']"/>
    <m/>
    <s v="tt5563324"/>
    <n v="5.3"/>
    <n v="15464"/>
  </r>
  <r>
    <x v="4462"/>
    <x v="0"/>
    <x v="65"/>
    <x v="1"/>
    <x v="1"/>
    <s v="['fantasy', 'scifi', 'drama', 'comedy', 'family', 'animation', 'action']"/>
    <s v="['CA', 'IE', 'US']"/>
    <m/>
    <s v="tt10101702"/>
    <n v="6.8"/>
    <n v="3468"/>
  </r>
  <r>
    <x v="4463"/>
    <x v="0"/>
    <x v="65"/>
    <x v="0"/>
    <x v="84"/>
    <s v="['scifi', 'action']"/>
    <s v="['US']"/>
    <m/>
    <s v="tt11762434"/>
    <n v="2.5"/>
    <n v="12284"/>
  </r>
  <r>
    <x v="4464"/>
    <x v="1"/>
    <x v="64"/>
    <x v="2"/>
    <x v="65"/>
    <s v="['crime', 'drama', 'history']"/>
    <s v="['TR']"/>
    <n v="1"/>
    <s v="tt13317508"/>
    <n v="7.1"/>
    <n v="6624"/>
  </r>
  <r>
    <x v="4465"/>
    <x v="1"/>
    <x v="65"/>
    <x v="10"/>
    <x v="146"/>
    <s v="['documentation']"/>
    <s v="['US']"/>
    <n v="1"/>
    <s v="tt15677070"/>
    <n v="6.8"/>
    <n v="1255"/>
  </r>
  <r>
    <x v="4466"/>
    <x v="0"/>
    <x v="64"/>
    <x v="5"/>
    <x v="26"/>
    <s v="['thriller', 'comedy', 'crime', 'action']"/>
    <s v="['IN']"/>
    <m/>
    <s v="tt11301946"/>
    <n v="6.8"/>
    <n v="19332"/>
  </r>
  <r>
    <x v="4467"/>
    <x v="0"/>
    <x v="65"/>
    <x v="5"/>
    <x v="67"/>
    <s v="['action', 'drama', 'fantasy', 'horror', 'thriller']"/>
    <s v="['KR']"/>
    <m/>
    <s v="tt13412252"/>
    <n v="7.2"/>
    <n v="4890"/>
  </r>
  <r>
    <x v="4468"/>
    <x v="1"/>
    <x v="65"/>
    <x v="10"/>
    <x v="111"/>
    <s v="['scifi', 'action', 'drama', 'fantasy']"/>
    <s v="['US']"/>
    <n v="1"/>
    <s v="tt5774002"/>
    <n v="6.7"/>
    <n v="37235"/>
  </r>
  <r>
    <x v="4469"/>
    <x v="0"/>
    <x v="65"/>
    <x v="1"/>
    <x v="86"/>
    <s v="['animation', 'thriller', 'history', 'drama', 'sport']"/>
    <s v="['FR', 'LU']"/>
    <m/>
    <s v="tt7014378"/>
    <n v="7.5"/>
    <n v="4458"/>
  </r>
  <r>
    <x v="4470"/>
    <x v="0"/>
    <x v="65"/>
    <x v="1"/>
    <x v="86"/>
    <s v="['comedy', 'animation', 'drama', 'family']"/>
    <s v="['US']"/>
    <m/>
    <s v="tt6338498"/>
    <n v="6.7"/>
    <n v="17650"/>
  </r>
  <r>
    <x v="4471"/>
    <x v="0"/>
    <x v="65"/>
    <x v="4"/>
    <x v="45"/>
    <s v="['thriller', 'drama', 'action']"/>
    <s v="['US']"/>
    <m/>
    <s v="tt3758814"/>
    <n v="5.6"/>
    <n v="37401"/>
  </r>
  <r>
    <x v="4472"/>
    <x v="0"/>
    <x v="65"/>
    <x v="3"/>
    <x v="4"/>
    <s v="['animation', 'comedy', 'family']"/>
    <s v="['GB']"/>
    <m/>
    <s v="tt11332850"/>
    <n v="7.2"/>
    <n v="1533"/>
  </r>
  <r>
    <x v="4473"/>
    <x v="0"/>
    <x v="65"/>
    <x v="5"/>
    <x v="63"/>
    <s v="['horror', 'drama']"/>
    <s v="['US']"/>
    <m/>
    <s v="tt6566576"/>
    <n v="6.2"/>
    <n v="74672"/>
  </r>
  <r>
    <x v="4474"/>
    <x v="0"/>
    <x v="64"/>
    <x v="5"/>
    <x v="2"/>
    <s v="['thriller', 'crime', 'drama', 'romance']"/>
    <s v="['US']"/>
    <m/>
    <s v="tt13978306"/>
    <n v="4"/>
    <n v="11224"/>
  </r>
  <r>
    <x v="4475"/>
    <x v="1"/>
    <x v="64"/>
    <x v="10"/>
    <x v="69"/>
    <s v="['comedy']"/>
    <s v="['BR']"/>
    <n v="1"/>
    <s v="tt15353358"/>
    <m/>
    <m/>
  </r>
  <r>
    <x v="4476"/>
    <x v="1"/>
    <x v="65"/>
    <x v="2"/>
    <x v="128"/>
    <s v="['comedy', 'documentation']"/>
    <s v="['US']"/>
    <n v="1"/>
    <s v="tt13660958"/>
    <n v="8.1"/>
    <n v="7096"/>
  </r>
  <r>
    <x v="4477"/>
    <x v="0"/>
    <x v="64"/>
    <x v="0"/>
    <x v="40"/>
    <s v="['romance', 'comedy', 'drama']"/>
    <s v="['ES']"/>
    <m/>
    <s v="tt14463484"/>
    <n v="5.4"/>
    <n v="7902"/>
  </r>
  <r>
    <x v="4478"/>
    <x v="1"/>
    <x v="65"/>
    <x v="10"/>
    <x v="102"/>
    <s v="['documentation', 'crime', 'thriller']"/>
    <s v="['US']"/>
    <n v="1"/>
    <s v="tt13840586"/>
    <n v="5.9"/>
    <n v="16799"/>
  </r>
  <r>
    <x v="4479"/>
    <x v="0"/>
    <x v="65"/>
    <x v="0"/>
    <x v="41"/>
    <s v="['fantasy', 'comedy', 'romance']"/>
    <s v="['AU']"/>
    <m/>
    <s v="tt10896634"/>
    <n v="6.5"/>
    <n v="4664"/>
  </r>
  <r>
    <x v="4480"/>
    <x v="1"/>
    <x v="65"/>
    <x v="10"/>
    <x v="4"/>
    <s v="['scifi', 'drama', 'animation', 'action', 'crime', 'fantasy']"/>
    <s v="['JP']"/>
    <n v="1"/>
    <s v="tt14272628"/>
    <n v="7.1"/>
    <n v="1984"/>
  </r>
  <r>
    <x v="4481"/>
    <x v="1"/>
    <x v="64"/>
    <x v="10"/>
    <x v="114"/>
    <s v="['reality']"/>
    <s v="['US']"/>
    <n v="1"/>
    <s v="tt18224644"/>
    <n v="5.5"/>
    <n v="522"/>
  </r>
  <r>
    <x v="4482"/>
    <x v="0"/>
    <x v="65"/>
    <x v="5"/>
    <x v="63"/>
    <s v="['comedy', 'action', 'crime', 'drama', 'fantasy', 'horror', 'thriller']"/>
    <s v="['GB', 'US']"/>
    <m/>
    <s v="tt10763820"/>
    <n v="5.6"/>
    <n v="16890"/>
  </r>
  <r>
    <x v="4483"/>
    <x v="0"/>
    <x v="65"/>
    <x v="0"/>
    <x v="63"/>
    <s v="['drama', 'action', 'crime', 'thriller', 'documentation']"/>
    <s v="['MX']"/>
    <m/>
    <s v="tt14035242"/>
    <n v="7"/>
    <n v="1626"/>
  </r>
  <r>
    <x v="4484"/>
    <x v="0"/>
    <x v="64"/>
    <x v="5"/>
    <x v="84"/>
    <s v="['comedy', 'animation']"/>
    <s v="['CA', 'US']"/>
    <m/>
    <s v="tt8746404"/>
    <n v="3"/>
    <n v="276"/>
  </r>
  <r>
    <x v="4485"/>
    <x v="1"/>
    <x v="65"/>
    <x v="10"/>
    <x v="71"/>
    <s v="['documentation', 'crime']"/>
    <s v="['US']"/>
    <n v="2"/>
    <s v="tt15723914"/>
    <n v="7.1"/>
    <n v="2908"/>
  </r>
  <r>
    <x v="4486"/>
    <x v="0"/>
    <x v="65"/>
    <x v="5"/>
    <x v="7"/>
    <s v="['comedy', 'romance']"/>
    <s v="['US']"/>
    <m/>
    <s v="tt10752004"/>
    <n v="6.3"/>
    <n v="48521"/>
  </r>
  <r>
    <x v="4487"/>
    <x v="1"/>
    <x v="65"/>
    <x v="6"/>
    <x v="111"/>
    <s v="['documentation']"/>
    <s v="['US', 'BR']"/>
    <n v="2"/>
    <s v="tt15674216"/>
    <n v="7.9"/>
    <n v="857"/>
  </r>
  <r>
    <x v="4488"/>
    <x v="1"/>
    <x v="65"/>
    <x v="2"/>
    <x v="12"/>
    <s v="['comedy', 'romance', 'drama']"/>
    <s v="['KR']"/>
    <n v="1"/>
    <s v="tt14518756"/>
    <n v="8.5"/>
    <n v="9987"/>
  </r>
  <r>
    <x v="4489"/>
    <x v="0"/>
    <x v="65"/>
    <x v="4"/>
    <x v="9"/>
    <s v="['thriller', 'scifi', 'drama']"/>
    <s v="['DE', 'US']"/>
    <m/>
    <s v="tt9203694"/>
    <n v="5.6"/>
    <n v="44054"/>
  </r>
  <r>
    <x v="4490"/>
    <x v="0"/>
    <x v="65"/>
    <x v="5"/>
    <x v="117"/>
    <s v="['horror', 'thriller', 'drama']"/>
    <s v="['US']"/>
    <m/>
    <s v="tt10962368"/>
    <n v="5.3"/>
    <n v="29915"/>
  </r>
  <r>
    <x v="4491"/>
    <x v="0"/>
    <x v="64"/>
    <x v="0"/>
    <x v="2"/>
    <s v="['fantasy', 'action', 'crime', 'drama']"/>
    <s v="['US']"/>
    <m/>
    <s v="tt14158554"/>
    <n v="4.5"/>
    <n v="5985"/>
  </r>
  <r>
    <x v="4492"/>
    <x v="0"/>
    <x v="65"/>
    <x v="0"/>
    <x v="82"/>
    <s v="['documentation']"/>
    <s v="['US']"/>
    <m/>
    <s v="tt14300912"/>
    <n v="7.2"/>
    <n v="1076"/>
  </r>
  <r>
    <x v="4493"/>
    <x v="1"/>
    <x v="64"/>
    <x v="5"/>
    <x v="168"/>
    <s v="['drama']"/>
    <s v="['KR']"/>
    <n v="1"/>
    <s v="tt15060900"/>
    <n v="7.1"/>
    <n v="38"/>
  </r>
  <r>
    <x v="4494"/>
    <x v="0"/>
    <x v="65"/>
    <x v="0"/>
    <x v="61"/>
    <s v="['drama', 'sport', 'thriller']"/>
    <s v="['GB', 'US']"/>
    <m/>
    <s v="tt8310474"/>
    <n v="6.1"/>
    <n v="13968"/>
  </r>
  <r>
    <x v="4495"/>
    <x v="0"/>
    <x v="65"/>
    <x v="0"/>
    <x v="77"/>
    <s v="['scifi', 'fantasy', 'action', 'drama']"/>
    <s v="['KR']"/>
    <m/>
    <s v="tt12838766"/>
    <n v="6.5"/>
    <n v="24659"/>
  </r>
  <r>
    <x v="4496"/>
    <x v="0"/>
    <x v="65"/>
    <x v="5"/>
    <x v="8"/>
    <s v="['romance', 'drama']"/>
    <s v="['GB', 'CA']"/>
    <m/>
    <s v="tt1893273"/>
    <n v="6.6"/>
    <n v="16302"/>
  </r>
  <r>
    <x v="4497"/>
    <x v="0"/>
    <x v="64"/>
    <x v="5"/>
    <x v="75"/>
    <s v="['action', 'comedy']"/>
    <s v="['KR']"/>
    <m/>
    <s v="tt17491040"/>
    <n v="6"/>
    <n v="2882"/>
  </r>
  <r>
    <x v="4498"/>
    <x v="0"/>
    <x v="65"/>
    <x v="5"/>
    <x v="54"/>
    <s v="['comedy']"/>
    <s v="['US']"/>
    <m/>
    <s v="tt15523010"/>
    <n v="8"/>
    <n v="24903"/>
  </r>
  <r>
    <x v="4499"/>
    <x v="1"/>
    <x v="65"/>
    <x v="2"/>
    <x v="191"/>
    <s v="['comedy', 'romance']"/>
    <s v="['IT']"/>
    <n v="2"/>
    <s v="tt14759406"/>
    <n v="7.1"/>
    <n v="2827"/>
  </r>
  <r>
    <x v="4500"/>
    <x v="1"/>
    <x v="65"/>
    <x v="2"/>
    <x v="102"/>
    <s v="['crime', 'documentation', 'history']"/>
    <s v="['GB']"/>
    <n v="1"/>
    <s v="tt14681732"/>
    <n v="6.8"/>
    <n v="5093"/>
  </r>
  <r>
    <x v="4501"/>
    <x v="0"/>
    <x v="65"/>
    <x v="1"/>
    <x v="135"/>
    <s v="['comedy', 'family']"/>
    <s v="['US']"/>
    <m/>
    <s v="tt8521876"/>
    <n v="5.7"/>
    <n v="23141"/>
  </r>
  <r>
    <x v="4502"/>
    <x v="1"/>
    <x v="64"/>
    <x v="10"/>
    <x v="73"/>
    <s v="['comedy', 'drama']"/>
    <s v="['FR']"/>
    <n v="1"/>
    <s v="tt18260550"/>
    <n v="6.2"/>
    <n v="133"/>
  </r>
  <r>
    <x v="4503"/>
    <x v="1"/>
    <x v="64"/>
    <x v="6"/>
    <x v="65"/>
    <s v="['drama', 'fantasy', 'romance']"/>
    <s v="['CN']"/>
    <n v="1"/>
    <s v="tt14950036"/>
    <n v="9.1999999999999993"/>
    <n v="81"/>
  </r>
  <r>
    <x v="4504"/>
    <x v="1"/>
    <x v="65"/>
    <x v="2"/>
    <x v="50"/>
    <s v="['documentation']"/>
    <s v="['US']"/>
    <n v="1"/>
    <s v="tt15166116"/>
    <n v="7.9"/>
    <n v="1642"/>
  </r>
  <r>
    <x v="4505"/>
    <x v="1"/>
    <x v="65"/>
    <x v="10"/>
    <x v="65"/>
    <s v="['drama', 'history', 'thriller']"/>
    <s v="['PT']"/>
    <n v="1"/>
    <s v="tt13064634"/>
    <n v="8"/>
    <n v="3941"/>
  </r>
  <r>
    <x v="4506"/>
    <x v="1"/>
    <x v="65"/>
    <x v="10"/>
    <x v="170"/>
    <s v="['crime', 'history', 'documentation']"/>
    <s v="['US']"/>
    <n v="1"/>
    <s v="tt14223858"/>
    <n v="6.5"/>
    <n v="4246"/>
  </r>
  <r>
    <x v="4507"/>
    <x v="0"/>
    <x v="65"/>
    <x v="4"/>
    <x v="67"/>
    <s v="['documentation']"/>
    <s v="['US', 'NL']"/>
    <m/>
    <s v="tt14539744"/>
    <n v="6.9"/>
    <n v="5674"/>
  </r>
  <r>
    <x v="4508"/>
    <x v="0"/>
    <x v="64"/>
    <x v="5"/>
    <x v="1"/>
    <s v="['thriller', 'drama', 'horror']"/>
    <s v="['ES']"/>
    <m/>
    <s v="tt13323118"/>
    <n v="4.5999999999999996"/>
    <n v="3782"/>
  </r>
  <r>
    <x v="4509"/>
    <x v="0"/>
    <x v="65"/>
    <x v="5"/>
    <x v="123"/>
    <s v="['drama', 'horror']"/>
    <s v="['US']"/>
    <m/>
    <s v="tt9701940"/>
    <n v="6.7"/>
    <n v="58277"/>
  </r>
  <r>
    <x v="4510"/>
    <x v="0"/>
    <x v="65"/>
    <x v="0"/>
    <x v="51"/>
    <s v="['action', 'romance', 'comedy', 'crime', 'thriller']"/>
    <s v="['US']"/>
    <m/>
    <s v="tt8851668"/>
    <n v="6"/>
    <n v="25460"/>
  </r>
  <r>
    <x v="4511"/>
    <x v="0"/>
    <x v="65"/>
    <x v="4"/>
    <x v="2"/>
    <s v="['documentation']"/>
    <s v="['US', 'GB']"/>
    <m/>
    <s v="tt12789212"/>
    <n v="7.1"/>
    <n v="950"/>
  </r>
  <r>
    <x v="4512"/>
    <x v="1"/>
    <x v="65"/>
    <x v="10"/>
    <x v="88"/>
    <s v="['comedy', 'documentation']"/>
    <s v="['US']"/>
    <n v="1"/>
    <s v="tt13617060"/>
    <n v="6.4"/>
    <n v="4776"/>
  </r>
  <r>
    <x v="4513"/>
    <x v="1"/>
    <x v="65"/>
    <x v="10"/>
    <x v="128"/>
    <s v="['crime', 'action', 'fantasy', 'horror', 'thriller', 'animation', 'scifi']"/>
    <s v="['PH']"/>
    <n v="1"/>
    <s v="tt9310336"/>
    <n v="7"/>
    <n v="3701"/>
  </r>
  <r>
    <x v="4514"/>
    <x v="1"/>
    <x v="64"/>
    <x v="2"/>
    <x v="168"/>
    <s v="['drama', 'fantasy', 'music']"/>
    <s v="['KR']"/>
    <n v="1"/>
    <s v="tt14460684"/>
    <n v="8"/>
    <n v="982"/>
  </r>
  <r>
    <x v="4515"/>
    <x v="0"/>
    <x v="65"/>
    <x v="0"/>
    <x v="39"/>
    <s v="['scifi', 'thriller', 'action', 'drama']"/>
    <s v="['US']"/>
    <m/>
    <s v="tt10418662"/>
    <n v="4.8"/>
    <n v="20828"/>
  </r>
  <r>
    <x v="4516"/>
    <x v="0"/>
    <x v="65"/>
    <x v="5"/>
    <x v="113"/>
    <s v="['drama', 'thriller']"/>
    <s v="['US']"/>
    <m/>
    <s v="tt6852526"/>
    <n v="5.8"/>
    <n v="3761"/>
  </r>
  <r>
    <x v="4517"/>
    <x v="0"/>
    <x v="65"/>
    <x v="0"/>
    <x v="72"/>
    <s v="['drama', 'romance']"/>
    <s v="['US']"/>
    <m/>
    <s v="tt12676326"/>
    <n v="6.6"/>
    <n v="35760"/>
  </r>
  <r>
    <x v="4518"/>
    <x v="0"/>
    <x v="65"/>
    <x v="0"/>
    <x v="118"/>
    <s v="['drama', 'crime']"/>
    <s v="['IN', 'SG', 'US']"/>
    <m/>
    <s v="tt6571548"/>
    <n v="7.1"/>
    <n v="58190"/>
  </r>
  <r>
    <x v="4519"/>
    <x v="0"/>
    <x v="65"/>
    <x v="5"/>
    <x v="163"/>
    <s v="['documentation']"/>
    <s v="['US']"/>
    <m/>
    <s v="tt14152756"/>
    <n v="8.1"/>
    <n v="29604"/>
  </r>
  <r>
    <x v="4520"/>
    <x v="1"/>
    <x v="64"/>
    <x v="6"/>
    <x v="48"/>
    <s v="['drama', 'comedy', 'romance']"/>
    <s v="['JP']"/>
    <n v="1"/>
    <s v="tt14719276"/>
    <n v="1.6"/>
    <n v="2735"/>
  </r>
  <r>
    <x v="4521"/>
    <x v="0"/>
    <x v="65"/>
    <x v="4"/>
    <x v="123"/>
    <s v="['drama', 'comedy']"/>
    <s v="['US', 'CA']"/>
    <m/>
    <s v="tt4733624"/>
    <n v="6.6"/>
    <n v="34661"/>
  </r>
  <r>
    <x v="4522"/>
    <x v="1"/>
    <x v="65"/>
    <x v="9"/>
    <x v="48"/>
    <s v="['scifi', 'action', 'fantasy', 'animation', 'comedy', 'drama', 'family']"/>
    <s v="['US']"/>
    <n v="2"/>
    <s v="tt11465278"/>
    <n v="5.8"/>
    <n v="1618"/>
  </r>
  <r>
    <x v="4523"/>
    <x v="0"/>
    <x v="65"/>
    <x v="4"/>
    <x v="112"/>
    <s v="['comedy', 'drama', 'music']"/>
    <s v="['US']"/>
    <m/>
    <s v="tt7737700"/>
    <n v="6.7"/>
    <n v="24003"/>
  </r>
  <r>
    <x v="4524"/>
    <x v="0"/>
    <x v="65"/>
    <x v="0"/>
    <x v="31"/>
    <s v="['drama', 'action']"/>
    <s v="['JP']"/>
    <m/>
    <s v="tt11991748"/>
    <n v="7.4"/>
    <n v="7958"/>
  </r>
  <r>
    <x v="4525"/>
    <x v="0"/>
    <x v="65"/>
    <x v="5"/>
    <x v="28"/>
    <s v="['documentation', 'music']"/>
    <s v="['US']"/>
    <m/>
    <s v="tt15469820"/>
    <n v="6.4"/>
    <n v="6612"/>
  </r>
  <r>
    <x v="4526"/>
    <x v="0"/>
    <x v="64"/>
    <x v="0"/>
    <x v="105"/>
    <s v="['comedy']"/>
    <s v="['US']"/>
    <m/>
    <s v="tt17542000"/>
    <n v="6.5"/>
    <n v="1828"/>
  </r>
  <r>
    <x v="4527"/>
    <x v="1"/>
    <x v="65"/>
    <x v="2"/>
    <x v="183"/>
    <s v="['drama', 'sport']"/>
    <s v="['US']"/>
    <n v="1"/>
    <s v="tt12624928"/>
    <n v="5.4"/>
    <n v="7021"/>
  </r>
  <r>
    <x v="4528"/>
    <x v="1"/>
    <x v="65"/>
    <x v="10"/>
    <x v="152"/>
    <s v="['documentation', 'crime', 'history']"/>
    <s v="['US']"/>
    <n v="1"/>
    <s v="tt13156316"/>
    <n v="7"/>
    <n v="8124"/>
  </r>
  <r>
    <x v="4529"/>
    <x v="0"/>
    <x v="65"/>
    <x v="1"/>
    <x v="86"/>
    <s v="['family', 'animation', 'comedy']"/>
    <s v="['US', 'AU']"/>
    <m/>
    <s v="tt13575806"/>
    <n v="6.5"/>
    <n v="7328"/>
  </r>
  <r>
    <x v="4530"/>
    <x v="1"/>
    <x v="65"/>
    <x v="10"/>
    <x v="109"/>
    <s v="['crime', 'documentation', 'history']"/>
    <s v="['US']"/>
    <n v="1"/>
    <s v="tt16027926"/>
    <n v="6.5"/>
    <n v="3355"/>
  </r>
  <r>
    <x v="4531"/>
    <x v="0"/>
    <x v="64"/>
    <x v="5"/>
    <x v="108"/>
    <s v="['comedy', 'drama', 'crime']"/>
    <s v="['IN']"/>
    <m/>
    <s v="tt11934846"/>
    <n v="7.3"/>
    <n v="15032"/>
  </r>
  <r>
    <x v="4532"/>
    <x v="0"/>
    <x v="64"/>
    <x v="0"/>
    <x v="21"/>
    <s v="['comedy', 'drama', 'romance']"/>
    <s v="['US']"/>
    <m/>
    <s v="tt14813966"/>
    <n v="5.6"/>
    <n v="3447"/>
  </r>
  <r>
    <x v="4533"/>
    <x v="1"/>
    <x v="65"/>
    <x v="10"/>
    <x v="109"/>
    <s v="['drama', 'crime', 'thriller']"/>
    <s v="['FR']"/>
    <n v="1"/>
    <s v="tt14252964"/>
    <n v="6.3"/>
    <n v="3863"/>
  </r>
  <r>
    <x v="4534"/>
    <x v="1"/>
    <x v="65"/>
    <x v="10"/>
    <x v="69"/>
    <s v="['action', 'horror', 'scifi', 'thriller', 'animation']"/>
    <s v="['JP']"/>
    <n v="1"/>
    <s v="tt13357164"/>
    <n v="6.6"/>
    <n v="2575"/>
  </r>
  <r>
    <x v="4535"/>
    <x v="0"/>
    <x v="64"/>
    <x v="5"/>
    <x v="152"/>
    <s v="['comedy']"/>
    <s v="['US']"/>
    <m/>
    <s v="tt18830896"/>
    <m/>
    <m/>
  </r>
  <r>
    <x v="4536"/>
    <x v="1"/>
    <x v="65"/>
    <x v="10"/>
    <x v="36"/>
    <s v="['scifi', 'drama', 'fantasy', 'thriller', 'animation', 'action']"/>
    <s v="['JP']"/>
    <n v="1"/>
    <s v="tt13676344"/>
    <n v="6.2"/>
    <n v="4647"/>
  </r>
  <r>
    <x v="4537"/>
    <x v="0"/>
    <x v="64"/>
    <x v="5"/>
    <x v="149"/>
    <s v="['drama', 'thriller']"/>
    <s v="['ES']"/>
    <m/>
    <s v="tt14118046"/>
    <n v="5.5"/>
    <n v="585"/>
  </r>
  <r>
    <x v="4538"/>
    <x v="0"/>
    <x v="64"/>
    <x v="5"/>
    <x v="82"/>
    <s v="['comedy', 'drama']"/>
    <s v="['AR']"/>
    <m/>
    <s v="tt16427718"/>
    <n v="5.6"/>
    <n v="2840"/>
  </r>
  <r>
    <x v="4539"/>
    <x v="0"/>
    <x v="65"/>
    <x v="0"/>
    <x v="123"/>
    <s v="['thriller', 'action', 'crime', 'drama']"/>
    <s v="['BR', 'IT']"/>
    <m/>
    <s v="tt10230994"/>
    <n v="5.6"/>
    <n v="25253"/>
  </r>
  <r>
    <x v="4540"/>
    <x v="0"/>
    <x v="65"/>
    <x v="0"/>
    <x v="28"/>
    <s v="['drama', 'crime']"/>
    <s v="['BR']"/>
    <m/>
    <s v="tt14168118"/>
    <n v="7.1"/>
    <n v="6444"/>
  </r>
  <r>
    <x v="4541"/>
    <x v="1"/>
    <x v="65"/>
    <x v="2"/>
    <x v="46"/>
    <s v="['documentation']"/>
    <s v="['US']"/>
    <n v="1"/>
    <s v="tt14492910"/>
    <n v="6.9"/>
    <n v="2143"/>
  </r>
  <r>
    <x v="4542"/>
    <x v="0"/>
    <x v="65"/>
    <x v="5"/>
    <x v="32"/>
    <s v="['drama', 'history', 'sport']"/>
    <s v="['IN']"/>
    <m/>
    <s v="tt7518786"/>
    <n v="7.4"/>
    <n v="23781"/>
  </r>
  <r>
    <x v="4543"/>
    <x v="1"/>
    <x v="65"/>
    <x v="10"/>
    <x v="141"/>
    <s v="['animation', 'action', 'comedy', 'crime', 'drama', 'romance']"/>
    <s v="['JP']"/>
    <n v="1"/>
    <s v="tt13357124"/>
    <n v="7.3"/>
    <n v="3724"/>
  </r>
  <r>
    <x v="4544"/>
    <x v="1"/>
    <x v="65"/>
    <x v="10"/>
    <x v="50"/>
    <s v="['scifi', 'drama', 'fantasy', 'action']"/>
    <s v="['US']"/>
    <n v="1"/>
    <s v="tt8179402"/>
    <n v="6.8"/>
    <n v="37995"/>
  </r>
  <r>
    <x v="4545"/>
    <x v="1"/>
    <x v="65"/>
    <x v="6"/>
    <x v="46"/>
    <s v="['comedy', 'fantasy', 'animation', 'action', 'scifi']"/>
    <s v="['JP']"/>
    <n v="1"/>
    <s v="tt12502782"/>
    <n v="7"/>
    <n v="1480"/>
  </r>
  <r>
    <x v="4546"/>
    <x v="0"/>
    <x v="65"/>
    <x v="0"/>
    <x v="24"/>
    <s v="['action', 'thriller']"/>
    <s v="['HU', 'NL', 'CH', 'GB']"/>
    <m/>
    <s v="tt4479380"/>
    <n v="5.2"/>
    <n v="17719"/>
  </r>
  <r>
    <x v="4547"/>
    <x v="1"/>
    <x v="65"/>
    <x v="10"/>
    <x v="114"/>
    <s v="['war', 'action', 'drama', 'history']"/>
    <s v="['ES']"/>
    <n v="1"/>
    <s v="tt11698590"/>
    <n v="5.7"/>
    <n v="1718"/>
  </r>
  <r>
    <x v="4548"/>
    <x v="0"/>
    <x v="64"/>
    <x v="5"/>
    <x v="118"/>
    <s v="['drama', 'comedy']"/>
    <s v="['IN']"/>
    <m/>
    <s v="tt14107554"/>
    <n v="8"/>
    <n v="13140"/>
  </r>
  <r>
    <x v="4549"/>
    <x v="1"/>
    <x v="65"/>
    <x v="10"/>
    <x v="128"/>
    <s v="['scifi', 'action', 'drama', 'fantasy', 'thriller', 'animation']"/>
    <s v="['US']"/>
    <n v="1"/>
    <s v="tt9310330"/>
    <n v="6.2"/>
    <n v="4999"/>
  </r>
  <r>
    <x v="4550"/>
    <x v="1"/>
    <x v="65"/>
    <x v="2"/>
    <x v="46"/>
    <s v="['animation', 'comedy']"/>
    <s v="['US']"/>
    <n v="1"/>
    <s v="tt15978256"/>
    <n v="7.6"/>
    <n v="846"/>
  </r>
  <r>
    <x v="4551"/>
    <x v="0"/>
    <x v="64"/>
    <x v="5"/>
    <x v="59"/>
    <s v="['thriller', 'western', 'action', 'drama', 'crime']"/>
    <s v="['IN']"/>
    <m/>
    <s v="tt14479746"/>
    <m/>
    <m/>
  </r>
  <r>
    <x v="4552"/>
    <x v="0"/>
    <x v="65"/>
    <x v="0"/>
    <x v="28"/>
    <s v="['drama', 'horror', 'thriller']"/>
    <s v="['CL', 'PE']"/>
    <m/>
    <s v="tt9471660"/>
    <n v="5.4"/>
    <n v="1682"/>
  </r>
  <r>
    <x v="4553"/>
    <x v="0"/>
    <x v="65"/>
    <x v="0"/>
    <x v="113"/>
    <s v="['action', 'animation', 'comedy', 'fantasy', 'history', 'scifi', 'war']"/>
    <s v="['US']"/>
    <m/>
    <s v="tt6733874"/>
    <n v="5.6"/>
    <n v="6165"/>
  </r>
  <r>
    <x v="4554"/>
    <x v="0"/>
    <x v="65"/>
    <x v="4"/>
    <x v="189"/>
    <s v="['documentation']"/>
    <s v="['US']"/>
    <m/>
    <s v="tt12771540"/>
    <n v="5.3"/>
    <m/>
  </r>
  <r>
    <x v="4555"/>
    <x v="0"/>
    <x v="64"/>
    <x v="0"/>
    <x v="82"/>
    <s v="['romance', 'comedy']"/>
    <s v="['KR']"/>
    <m/>
    <s v="tt15553956"/>
    <n v="6.3"/>
    <n v="3820"/>
  </r>
  <r>
    <x v="4556"/>
    <x v="0"/>
    <x v="65"/>
    <x v="4"/>
    <x v="45"/>
    <s v="['drama']"/>
    <s v="['NL']"/>
    <m/>
    <s v="tt10360772"/>
    <n v="6.2"/>
    <n v="3731"/>
  </r>
  <r>
    <x v="4557"/>
    <x v="1"/>
    <x v="65"/>
    <x v="10"/>
    <x v="111"/>
    <s v="['thriller', 'comedy', 'drama']"/>
    <s v="['NO']"/>
    <n v="1"/>
    <s v="tt13053222"/>
    <n v="7.1"/>
    <n v="3229"/>
  </r>
  <r>
    <x v="4558"/>
    <x v="1"/>
    <x v="65"/>
    <x v="10"/>
    <x v="171"/>
    <s v="['drama']"/>
    <s v="['ES']"/>
    <n v="1"/>
    <s v="tt12626014"/>
    <n v="7.4"/>
    <n v="3637"/>
  </r>
  <r>
    <x v="4559"/>
    <x v="1"/>
    <x v="64"/>
    <x v="10"/>
    <x v="164"/>
    <s v="['drama', 'romance']"/>
    <s v="['KR']"/>
    <n v="1"/>
    <s v="tt15309342"/>
    <n v="7.9"/>
    <n v="150"/>
  </r>
  <r>
    <x v="4560"/>
    <x v="0"/>
    <x v="65"/>
    <x v="5"/>
    <x v="45"/>
    <s v="['horror', 'scifi', 'thriller']"/>
    <s v="['US']"/>
    <m/>
    <s v="tt8747160"/>
    <n v="5.3"/>
    <n v="7558"/>
  </r>
  <r>
    <x v="4561"/>
    <x v="1"/>
    <x v="65"/>
    <x v="7"/>
    <x v="132"/>
    <s v="['animation']"/>
    <s v="['US']"/>
    <n v="1"/>
    <s v="tt19315934"/>
    <m/>
    <m/>
  </r>
  <r>
    <x v="4562"/>
    <x v="1"/>
    <x v="65"/>
    <x v="10"/>
    <x v="145"/>
    <s v="['scifi', 'thriller', 'drama', 'fantasy']"/>
    <s v="['KR']"/>
    <n v="1"/>
    <s v="tt14691616"/>
    <n v="7.4"/>
    <n v="1897"/>
  </r>
  <r>
    <x v="4563"/>
    <x v="1"/>
    <x v="65"/>
    <x v="2"/>
    <x v="36"/>
    <s v="['comedy', 'drama', 'romance']"/>
    <s v="['US']"/>
    <n v="1"/>
    <s v="tt14369056"/>
    <n v="5.7"/>
    <n v="4209"/>
  </r>
  <r>
    <x v="4564"/>
    <x v="0"/>
    <x v="65"/>
    <x v="4"/>
    <x v="41"/>
    <s v="['documentation']"/>
    <s v="['US']"/>
    <m/>
    <s v="tt10741846"/>
    <n v="7.7"/>
    <n v="711"/>
  </r>
  <r>
    <x v="4565"/>
    <x v="1"/>
    <x v="65"/>
    <x v="10"/>
    <x v="71"/>
    <s v="['reality']"/>
    <s v="['US']"/>
    <n v="1"/>
    <s v="tt14398500"/>
    <n v="5.5"/>
    <n v="1170"/>
  </r>
  <r>
    <x v="4566"/>
    <x v="1"/>
    <x v="65"/>
    <x v="10"/>
    <x v="183"/>
    <s v="['comedy', 'drama']"/>
    <s v="['FR']"/>
    <n v="1"/>
    <s v="tt5540990"/>
    <n v="6.5"/>
    <n v="2841"/>
  </r>
  <r>
    <x v="4567"/>
    <x v="0"/>
    <x v="65"/>
    <x v="0"/>
    <x v="8"/>
    <s v="['drama', 'thriller', 'action']"/>
    <s v="['US']"/>
    <m/>
    <s v="tt10731768"/>
    <n v="5.5"/>
    <n v="30580"/>
  </r>
  <r>
    <x v="4568"/>
    <x v="0"/>
    <x v="64"/>
    <x v="0"/>
    <x v="86"/>
    <s v="['thriller', 'action', 'crime']"/>
    <s v="['FR', 'BE']"/>
    <m/>
    <s v="tt14465894"/>
    <n v="5.8"/>
    <n v="3704"/>
  </r>
  <r>
    <x v="4569"/>
    <x v="0"/>
    <x v="65"/>
    <x v="4"/>
    <x v="31"/>
    <s v="['drama', 'action']"/>
    <s v="['JP']"/>
    <m/>
    <s v="tt11809034"/>
    <n v="7.2"/>
    <n v="8367"/>
  </r>
  <r>
    <x v="4570"/>
    <x v="1"/>
    <x v="64"/>
    <x v="10"/>
    <x v="71"/>
    <s v="['drama', 'romance']"/>
    <s v="['IT']"/>
    <n v="1"/>
    <s v="tt13956560"/>
    <n v="6.4"/>
    <n v="1262"/>
  </r>
  <r>
    <x v="4571"/>
    <x v="0"/>
    <x v="64"/>
    <x v="5"/>
    <x v="61"/>
    <s v="['thriller', 'action', 'comedy', 'drama']"/>
    <s v="['IN']"/>
    <m/>
    <s v="tt14999738"/>
    <n v="6.7"/>
    <n v="321"/>
  </r>
  <r>
    <x v="4572"/>
    <x v="1"/>
    <x v="65"/>
    <x v="10"/>
    <x v="36"/>
    <s v="['thriller', 'animation', 'action', 'drama', 'sport']"/>
    <s v="['JP']"/>
    <n v="2"/>
    <s v="tt13357140"/>
    <n v="6.6"/>
    <n v="1483"/>
  </r>
  <r>
    <x v="4573"/>
    <x v="0"/>
    <x v="65"/>
    <x v="5"/>
    <x v="135"/>
    <s v="['fantasy', 'comedy', 'animation']"/>
    <s v="['CA']"/>
    <m/>
    <s v="tt10841088"/>
    <n v="5.5"/>
    <n v="1700"/>
  </r>
  <r>
    <x v="4574"/>
    <x v="1"/>
    <x v="64"/>
    <x v="10"/>
    <x v="139"/>
    <s v="['drama', 'crime']"/>
    <s v="['KR']"/>
    <n v="1"/>
    <s v="tt15553922"/>
    <n v="8"/>
    <n v="2163"/>
  </r>
  <r>
    <x v="4575"/>
    <x v="1"/>
    <x v="65"/>
    <x v="9"/>
    <x v="89"/>
    <s v="['drama']"/>
    <s v="['FR']"/>
    <n v="1"/>
    <s v="tt15477516"/>
    <n v="6.1"/>
    <n v="10"/>
  </r>
  <r>
    <x v="4576"/>
    <x v="1"/>
    <x v="65"/>
    <x v="10"/>
    <x v="48"/>
    <s v="['scifi', 'action', 'thriller', 'animation', 'fantasy']"/>
    <s v="['US']"/>
    <n v="2"/>
    <s v="tt14069590"/>
    <n v="7.8"/>
    <n v="17429"/>
  </r>
  <r>
    <x v="4577"/>
    <x v="1"/>
    <x v="65"/>
    <x v="2"/>
    <x v="69"/>
    <s v="['animation', 'drama']"/>
    <s v="['JP']"/>
    <n v="1"/>
    <s v="tt14115912"/>
    <n v="7.7"/>
    <n v="1712"/>
  </r>
  <r>
    <x v="4578"/>
    <x v="1"/>
    <x v="65"/>
    <x v="10"/>
    <x v="64"/>
    <s v="['documentation', 'crime', 'history']"/>
    <s v="['KR']"/>
    <n v="1"/>
    <s v="tt15488654"/>
    <n v="6.4"/>
    <n v="1864"/>
  </r>
  <r>
    <x v="4579"/>
    <x v="1"/>
    <x v="65"/>
    <x v="6"/>
    <x v="194"/>
    <s v="['reality']"/>
    <s v="['US']"/>
    <n v="1"/>
    <s v="tt15172154"/>
    <n v="7.6"/>
    <n v="1572"/>
  </r>
  <r>
    <x v="4580"/>
    <x v="0"/>
    <x v="64"/>
    <x v="5"/>
    <x v="39"/>
    <s v="['romance', 'comedy']"/>
    <s v="['PE', 'ES']"/>
    <m/>
    <s v="tt14404596"/>
    <n v="5.7"/>
    <n v="2125"/>
  </r>
  <r>
    <x v="4581"/>
    <x v="0"/>
    <x v="65"/>
    <x v="5"/>
    <x v="80"/>
    <s v="['sport', 'documentation']"/>
    <s v="['DE']"/>
    <m/>
    <s v="tt10322274"/>
    <n v="7.4"/>
    <n v="21558"/>
  </r>
  <r>
    <x v="4582"/>
    <x v="0"/>
    <x v="65"/>
    <x v="1"/>
    <x v="13"/>
    <s v="['fantasy', 'comedy', 'family', 'romance', 'animation']"/>
    <s v="['CN', 'US']"/>
    <m/>
    <s v="tt5562070"/>
    <n v="7.2"/>
    <n v="24712"/>
  </r>
  <r>
    <x v="4583"/>
    <x v="1"/>
    <x v="65"/>
    <x v="2"/>
    <x v="65"/>
    <s v="['drama', 'comedy', 'romance']"/>
    <s v="['CN']"/>
    <n v="1"/>
    <s v="tt11290960"/>
    <n v="8.4"/>
    <n v="2019"/>
  </r>
  <r>
    <x v="4584"/>
    <x v="0"/>
    <x v="65"/>
    <x v="5"/>
    <x v="35"/>
    <s v="['fantasy', 'animation', 'action']"/>
    <s v="['CN']"/>
    <m/>
    <s v="tt15000314"/>
    <n v="6.8"/>
    <n v="2181"/>
  </r>
  <r>
    <x v="4585"/>
    <x v="0"/>
    <x v="65"/>
    <x v="5"/>
    <x v="86"/>
    <s v="['drama', 'family']"/>
    <s v="['MX', 'US']"/>
    <m/>
    <s v="tt7084386"/>
    <n v="6.6"/>
    <n v="6432"/>
  </r>
  <r>
    <x v="4586"/>
    <x v="1"/>
    <x v="65"/>
    <x v="2"/>
    <x v="36"/>
    <s v="['scifi', 'animation', 'action', 'thriller']"/>
    <s v="['JP']"/>
    <n v="1"/>
    <s v="tt13229964"/>
    <n v="6.5"/>
    <n v="1612"/>
  </r>
  <r>
    <x v="4587"/>
    <x v="1"/>
    <x v="65"/>
    <x v="10"/>
    <x v="114"/>
    <s v="['drama', 'thriller', 'action', 'crime']"/>
    <s v="['SE']"/>
    <n v="2"/>
    <s v="tt10540276"/>
    <n v="7.6"/>
    <n v="8176"/>
  </r>
  <r>
    <x v="4588"/>
    <x v="0"/>
    <x v="65"/>
    <x v="5"/>
    <x v="105"/>
    <s v="['comedy']"/>
    <s v="['GB']"/>
    <m/>
    <s v="tt16259786"/>
    <n v="7.1"/>
    <n v="4274"/>
  </r>
  <r>
    <x v="4589"/>
    <x v="1"/>
    <x v="64"/>
    <x v="10"/>
    <x v="42"/>
    <s v="['drama', 'comedy']"/>
    <s v="['TR']"/>
    <n v="1"/>
    <s v="tt13317478"/>
    <n v="7.2"/>
    <n v="3634"/>
  </r>
  <r>
    <x v="4590"/>
    <x v="0"/>
    <x v="65"/>
    <x v="0"/>
    <x v="67"/>
    <s v="['romance', 'comedy']"/>
    <s v="['US']"/>
    <m/>
    <s v="tt8231668"/>
    <n v="5.6"/>
    <n v="11401"/>
  </r>
  <r>
    <x v="4591"/>
    <x v="0"/>
    <x v="64"/>
    <x v="5"/>
    <x v="39"/>
    <s v="['romance', 'comedy', 'family']"/>
    <s v="['US']"/>
    <m/>
    <s v="tt13989030"/>
    <n v="5.2"/>
    <n v="8127"/>
  </r>
  <r>
    <x v="4592"/>
    <x v="0"/>
    <x v="65"/>
    <x v="5"/>
    <x v="18"/>
    <s v="['horror', 'thriller', 'comedy']"/>
    <s v="['PL']"/>
    <m/>
    <s v="tt14315500"/>
    <n v="3.9"/>
    <n v="3436"/>
  </r>
  <r>
    <x v="4593"/>
    <x v="1"/>
    <x v="65"/>
    <x v="2"/>
    <x v="124"/>
    <s v="['action']"/>
    <s v="['JP']"/>
    <n v="1"/>
    <s v="tt10635042"/>
    <m/>
    <m/>
  </r>
  <r>
    <x v="4594"/>
    <x v="1"/>
    <x v="65"/>
    <x v="2"/>
    <x v="4"/>
    <s v="['comedy']"/>
    <s v="['US']"/>
    <n v="2"/>
    <s v="tt10945036"/>
    <n v="6.8"/>
    <n v="2296"/>
  </r>
  <r>
    <x v="4595"/>
    <x v="0"/>
    <x v="65"/>
    <x v="0"/>
    <x v="147"/>
    <s v="['drama', 'horror', 'thriller']"/>
    <s v="['US']"/>
    <m/>
    <s v="tt14265992"/>
    <n v="3.6"/>
    <n v="1349"/>
  </r>
  <r>
    <x v="4596"/>
    <x v="0"/>
    <x v="64"/>
    <x v="0"/>
    <x v="128"/>
    <s v="['comedy']"/>
    <s v="['US']"/>
    <m/>
    <s v="tt17005964"/>
    <n v="7"/>
    <n v="1964"/>
  </r>
  <r>
    <x v="4597"/>
    <x v="1"/>
    <x v="65"/>
    <x v="6"/>
    <x v="168"/>
    <s v="['drama', 'romance']"/>
    <s v="['KR']"/>
    <n v="3"/>
    <s v="tt13814840"/>
    <n v="6.6"/>
    <n v="433"/>
  </r>
  <r>
    <x v="4598"/>
    <x v="0"/>
    <x v="65"/>
    <x v="0"/>
    <x v="11"/>
    <s v="['drama', 'documentation', 'crime']"/>
    <s v="['US']"/>
    <m/>
    <s v="tt14111734"/>
    <n v="6.9"/>
    <n v="7993"/>
  </r>
  <r>
    <x v="4599"/>
    <x v="0"/>
    <x v="65"/>
    <x v="5"/>
    <x v="87"/>
    <s v="['drama', 'comedy', 'romance', 'action']"/>
    <s v="['ID']"/>
    <m/>
    <s v="tt13387422"/>
    <n v="7.1"/>
    <n v="464"/>
  </r>
  <r>
    <x v="4600"/>
    <x v="1"/>
    <x v="64"/>
    <x v="10"/>
    <x v="102"/>
    <s v="['documentation', 'sport']"/>
    <s v="['BR', 'US']"/>
    <n v="1"/>
    <s v="tt16428640"/>
    <n v="6.6"/>
    <n v="2907"/>
  </r>
  <r>
    <x v="4601"/>
    <x v="1"/>
    <x v="65"/>
    <x v="5"/>
    <x v="168"/>
    <s v="['drama', 'romance']"/>
    <s v="['KR']"/>
    <n v="1"/>
    <s v="tt14518284"/>
    <n v="7.2"/>
    <n v="4485"/>
  </r>
  <r>
    <x v="4602"/>
    <x v="0"/>
    <x v="65"/>
    <x v="5"/>
    <x v="13"/>
    <s v="['comedy', 'drama', 'romance']"/>
    <s v="['CA']"/>
    <m/>
    <s v="tt14315756"/>
    <n v="6.1"/>
    <n v="14862"/>
  </r>
  <r>
    <x v="4603"/>
    <x v="0"/>
    <x v="65"/>
    <x v="5"/>
    <x v="152"/>
    <s v="['comedy']"/>
    <s v="['US']"/>
    <m/>
    <s v="tt14078164"/>
    <n v="7.3"/>
    <n v="1295"/>
  </r>
  <r>
    <x v="4604"/>
    <x v="1"/>
    <x v="65"/>
    <x v="6"/>
    <x v="69"/>
    <s v="['scifi', 'fantasy', 'animation', 'action', 'drama', 'family']"/>
    <s v="['JP']"/>
    <n v="1"/>
    <s v="tt10545250"/>
    <n v="6.6"/>
    <n v="1111"/>
  </r>
  <r>
    <x v="4605"/>
    <x v="0"/>
    <x v="65"/>
    <x v="5"/>
    <x v="10"/>
    <s v="['action', 'comedy', 'drama', 'fantasy', 'scifi']"/>
    <s v="['IN']"/>
    <m/>
    <s v="tt7268738"/>
    <n v="8.1"/>
    <n v="24681"/>
  </r>
  <r>
    <x v="4606"/>
    <x v="1"/>
    <x v="65"/>
    <x v="10"/>
    <x v="70"/>
    <s v="['scifi', 'fantasy', 'action', 'drama']"/>
    <s v="['DE']"/>
    <n v="1"/>
    <s v="tt9184982"/>
    <n v="6.7"/>
    <n v="11794"/>
  </r>
  <r>
    <x v="4607"/>
    <x v="0"/>
    <x v="65"/>
    <x v="1"/>
    <x v="78"/>
    <s v="['comedy', 'family', 'action']"/>
    <s v="['US']"/>
    <m/>
    <s v="tt10332588"/>
    <n v="6.1"/>
    <n v="9819"/>
  </r>
  <r>
    <x v="4608"/>
    <x v="1"/>
    <x v="65"/>
    <x v="10"/>
    <x v="46"/>
    <s v="['scifi', 'animation', 'action', 'comedy', 'crime', 'fantasy']"/>
    <s v="['US']"/>
    <n v="1"/>
    <s v="tt10140028"/>
    <n v="6.4"/>
    <n v="4963"/>
  </r>
  <r>
    <x v="4609"/>
    <x v="0"/>
    <x v="65"/>
    <x v="4"/>
    <x v="14"/>
    <s v="['romance', 'comedy', 'drama']"/>
    <s v="['US']"/>
    <m/>
    <s v="tt10676012"/>
    <n v="6.3"/>
    <n v="24232"/>
  </r>
  <r>
    <x v="4610"/>
    <x v="1"/>
    <x v="65"/>
    <x v="10"/>
    <x v="114"/>
    <s v="['drama', 'history', 'war', 'documentation', 'action']"/>
    <s v="['US']"/>
    <n v="1"/>
    <s v="tt10551256"/>
    <n v="7.4"/>
    <n v="4022"/>
  </r>
  <r>
    <x v="4611"/>
    <x v="0"/>
    <x v="65"/>
    <x v="0"/>
    <x v="1"/>
    <s v="['comedy', 'romance']"/>
    <s v="['US']"/>
    <m/>
    <s v="tt4590256"/>
    <n v="4.3"/>
    <n v="23474"/>
  </r>
  <r>
    <x v="4612"/>
    <x v="1"/>
    <x v="65"/>
    <x v="10"/>
    <x v="189"/>
    <s v="['reality']"/>
    <s v="['US']"/>
    <n v="2"/>
    <s v="tt13660962"/>
    <n v="5.8"/>
    <n v="2608"/>
  </r>
  <r>
    <x v="4613"/>
    <x v="0"/>
    <x v="65"/>
    <x v="4"/>
    <x v="41"/>
    <s v="['documentation', 'drama']"/>
    <s v="['BE', 'GB', 'DE']"/>
    <m/>
    <s v="tt13648220"/>
    <n v="6.7"/>
    <n v="2303"/>
  </r>
  <r>
    <x v="4614"/>
    <x v="1"/>
    <x v="65"/>
    <x v="10"/>
    <x v="171"/>
    <s v="['documentation', 'reality']"/>
    <s v="['US']"/>
    <n v="1"/>
    <s v="tt13649692"/>
    <n v="6.1"/>
    <n v="1991"/>
  </r>
  <r>
    <x v="4615"/>
    <x v="0"/>
    <x v="65"/>
    <x v="0"/>
    <x v="37"/>
    <s v="['drama', 'sport', 'action', 'crime']"/>
    <s v="['US']"/>
    <m/>
    <s v="tt13470094"/>
    <n v="3.9"/>
    <n v="482"/>
  </r>
  <r>
    <x v="4616"/>
    <x v="1"/>
    <x v="65"/>
    <x v="5"/>
    <x v="105"/>
    <s v="['crime', 'documentation']"/>
    <s v="['DE']"/>
    <n v="1"/>
    <s v="tt15771888"/>
    <n v="7.3"/>
    <n v="1622"/>
  </r>
  <r>
    <x v="4617"/>
    <x v="1"/>
    <x v="64"/>
    <x v="2"/>
    <x v="42"/>
    <s v="['drama', 'thriller']"/>
    <s v="['JP']"/>
    <n v="1"/>
    <s v="tt15101670"/>
    <n v="7"/>
    <n v="542"/>
  </r>
  <r>
    <x v="4618"/>
    <x v="0"/>
    <x v="65"/>
    <x v="5"/>
    <x v="2"/>
    <s v="['comedy', 'drama', 'family', 'romance']"/>
    <s v="['US']"/>
    <m/>
    <s v="tt1587420"/>
    <n v="6.6"/>
    <n v="3000"/>
  </r>
  <r>
    <x v="4619"/>
    <x v="0"/>
    <x v="65"/>
    <x v="0"/>
    <x v="168"/>
    <s v="['crime', 'documentation', 'sport']"/>
    <s v="['US']"/>
    <m/>
    <s v="tt15085802"/>
    <n v="7.5"/>
    <n v="7532"/>
  </r>
  <r>
    <x v="4620"/>
    <x v="1"/>
    <x v="65"/>
    <x v="6"/>
    <x v="109"/>
    <s v="['reality']"/>
    <s v="['US']"/>
    <n v="1"/>
    <s v="tt15171996"/>
    <n v="7"/>
    <n v="1004"/>
  </r>
  <r>
    <x v="4621"/>
    <x v="0"/>
    <x v="65"/>
    <x v="5"/>
    <x v="152"/>
    <s v="['comedy']"/>
    <s v="['GB', 'US']"/>
    <m/>
    <s v="tt16301388"/>
    <n v="6.3"/>
    <n v="14315"/>
  </r>
  <r>
    <x v="4622"/>
    <x v="1"/>
    <x v="65"/>
    <x v="10"/>
    <x v="178"/>
    <s v="['crime', 'thriller', 'drama']"/>
    <s v="['KR']"/>
    <n v="1"/>
    <s v="tt13634872"/>
    <n v="8.1"/>
    <n v="2776"/>
  </r>
  <r>
    <x v="4623"/>
    <x v="0"/>
    <x v="65"/>
    <x v="5"/>
    <x v="47"/>
    <s v="['fantasy', 'animation', 'comedy', 'drama', 'family']"/>
    <s v="['CA', 'GB']"/>
    <m/>
    <s v="tt15777864"/>
    <n v="7.7"/>
    <n v="2146"/>
  </r>
  <r>
    <x v="4624"/>
    <x v="0"/>
    <x v="64"/>
    <x v="5"/>
    <x v="124"/>
    <s v="['comedy']"/>
    <s v="['MX']"/>
    <m/>
    <s v="tt16969906"/>
    <n v="4.2"/>
    <n v="215"/>
  </r>
  <r>
    <x v="4625"/>
    <x v="0"/>
    <x v="64"/>
    <x v="5"/>
    <x v="63"/>
    <s v="['scifi', 'thriller', 'drama', 'horror']"/>
    <s v="['DE']"/>
    <m/>
    <s v="tt14637290"/>
    <n v="4.5999999999999996"/>
    <n v="3900"/>
  </r>
  <r>
    <x v="4626"/>
    <x v="0"/>
    <x v="64"/>
    <x v="5"/>
    <x v="80"/>
    <s v="['drama']"/>
    <s v="['TR']"/>
    <m/>
    <s v="tt14369276"/>
    <n v="6.4"/>
    <n v="3049"/>
  </r>
  <r>
    <x v="4627"/>
    <x v="0"/>
    <x v="65"/>
    <x v="5"/>
    <x v="147"/>
    <s v="['comedy', 'family', 'animation']"/>
    <s v="['US', 'CA', 'CN']"/>
    <m/>
    <s v="tt8241000"/>
    <n v="5.4"/>
    <n v="2393"/>
  </r>
  <r>
    <x v="4628"/>
    <x v="0"/>
    <x v="65"/>
    <x v="5"/>
    <x v="51"/>
    <s v="['drama', 'thriller']"/>
    <s v="['DE']"/>
    <m/>
    <s v="tt15198608"/>
    <n v="4.3"/>
    <n v="7084"/>
  </r>
  <r>
    <x v="4629"/>
    <x v="1"/>
    <x v="65"/>
    <x v="9"/>
    <x v="128"/>
    <s v="['scifi', 'action', 'family', 'fantasy', 'animation', 'comedy']"/>
    <s v="['US']"/>
    <n v="2"/>
    <s v="tt10919290"/>
    <n v="7.6"/>
    <n v="1939"/>
  </r>
  <r>
    <x v="4630"/>
    <x v="0"/>
    <x v="65"/>
    <x v="5"/>
    <x v="39"/>
    <s v="['crime', 'documentation']"/>
    <s v="['DE']"/>
    <m/>
    <s v="tt15036416"/>
    <n v="7.3"/>
    <n v="4529"/>
  </r>
  <r>
    <x v="4631"/>
    <x v="1"/>
    <x v="65"/>
    <x v="10"/>
    <x v="111"/>
    <s v="['documentation', 'crime', 'history']"/>
    <s v="['IN']"/>
    <n v="1"/>
    <s v="tt14167390"/>
    <n v="7.4"/>
    <n v="9504"/>
  </r>
  <r>
    <x v="4632"/>
    <x v="0"/>
    <x v="65"/>
    <x v="5"/>
    <x v="76"/>
    <s v="['drama', 'thriller', 'crime']"/>
    <s v="['ID']"/>
    <m/>
    <s v="tt13729220"/>
    <n v="6.8"/>
    <n v="2815"/>
  </r>
  <r>
    <x v="4633"/>
    <x v="1"/>
    <x v="65"/>
    <x v="10"/>
    <x v="70"/>
    <s v="['scifi', 'drama', 'thriller']"/>
    <s v="['PL']"/>
    <n v="1"/>
    <s v="tt13495314"/>
    <n v="6.5"/>
    <n v="1413"/>
  </r>
  <r>
    <x v="4634"/>
    <x v="1"/>
    <x v="65"/>
    <x v="10"/>
    <x v="116"/>
    <s v="['crime', 'documentation']"/>
    <s v="['US']"/>
    <n v="1"/>
    <s v="tt16307970"/>
    <n v="6.2"/>
    <n v="1330"/>
  </r>
  <r>
    <x v="4635"/>
    <x v="1"/>
    <x v="65"/>
    <x v="2"/>
    <x v="89"/>
    <s v="['drama', 'comedy', 'animation']"/>
    <s v="['IT']"/>
    <n v="1"/>
    <s v="tt15614372"/>
    <n v="8.6999999999999993"/>
    <n v="7595"/>
  </r>
  <r>
    <x v="4636"/>
    <x v="0"/>
    <x v="65"/>
    <x v="4"/>
    <x v="83"/>
    <s v="['documentation']"/>
    <s v="['US']"/>
    <m/>
    <s v="tt11224358"/>
    <n v="6.5"/>
    <n v="2714"/>
  </r>
  <r>
    <x v="4637"/>
    <x v="1"/>
    <x v="65"/>
    <x v="10"/>
    <x v="116"/>
    <s v="['drama', 'romance', 'comedy']"/>
    <s v="['IN']"/>
    <n v="1"/>
    <s v="tt14163838"/>
    <n v="6.4"/>
    <n v="1514"/>
  </r>
  <r>
    <x v="4638"/>
    <x v="1"/>
    <x v="64"/>
    <x v="7"/>
    <x v="147"/>
    <s v="['animation', 'family', 'action', 'comedy']"/>
    <s v="['US']"/>
    <n v="1"/>
    <s v="tt15527326"/>
    <m/>
    <m/>
  </r>
  <r>
    <x v="4639"/>
    <x v="0"/>
    <x v="65"/>
    <x v="5"/>
    <x v="63"/>
    <s v="['crime', 'drama']"/>
    <s v="['FI']"/>
    <m/>
    <s v="tt15393650"/>
    <n v="6.2"/>
    <n v="2074"/>
  </r>
  <r>
    <x v="4640"/>
    <x v="1"/>
    <x v="65"/>
    <x v="7"/>
    <x v="69"/>
    <s v="['family', 'animation']"/>
    <s v="['KR']"/>
    <n v="1"/>
    <s v="tt15211330"/>
    <n v="7.4"/>
    <n v="66"/>
  </r>
  <r>
    <x v="4641"/>
    <x v="1"/>
    <x v="64"/>
    <x v="5"/>
    <x v="71"/>
    <s v="['crime', 'documentation']"/>
    <s v="['ZA', 'US']"/>
    <n v="1"/>
    <s v="tt18954258"/>
    <m/>
    <m/>
  </r>
  <r>
    <x v="4642"/>
    <x v="1"/>
    <x v="65"/>
    <x v="2"/>
    <x v="128"/>
    <s v="['comedy']"/>
    <s v="['US']"/>
    <n v="1"/>
    <s v="tt10971022"/>
    <n v="6.5"/>
    <n v="5396"/>
  </r>
  <r>
    <x v="4643"/>
    <x v="1"/>
    <x v="65"/>
    <x v="10"/>
    <x v="73"/>
    <s v="['drama', 'crime']"/>
    <s v="['SE']"/>
    <n v="1"/>
    <s v="tt13735930"/>
    <n v="7"/>
    <n v="3954"/>
  </r>
  <r>
    <x v="4644"/>
    <x v="0"/>
    <x v="65"/>
    <x v="1"/>
    <x v="72"/>
    <s v="['family', 'fantasy', 'drama']"/>
    <s v="['GB']"/>
    <m/>
    <s v="tt10187208"/>
    <n v="6.7"/>
    <n v="20838"/>
  </r>
  <r>
    <x v="4645"/>
    <x v="0"/>
    <x v="64"/>
    <x v="5"/>
    <x v="18"/>
    <s v="['romance', 'comedy', 'drama', 'family']"/>
    <s v="['US']"/>
    <m/>
    <s v="tt16085592"/>
    <n v="4.7"/>
    <n v="3916"/>
  </r>
  <r>
    <x v="4646"/>
    <x v="0"/>
    <x v="65"/>
    <x v="5"/>
    <x v="123"/>
    <s v="['fantasy', 'drama', 'romance', 'comedy']"/>
    <s v="['US']"/>
    <m/>
    <s v="tt11742798"/>
    <n v="5.7"/>
    <n v="8223"/>
  </r>
  <r>
    <x v="4647"/>
    <x v="1"/>
    <x v="64"/>
    <x v="10"/>
    <x v="111"/>
    <s v="['reality']"/>
    <s v="['AU']"/>
    <n v="1"/>
    <s v="tt14537060"/>
    <n v="2.6"/>
    <n v="445"/>
  </r>
  <r>
    <x v="4648"/>
    <x v="1"/>
    <x v="65"/>
    <x v="10"/>
    <x v="70"/>
    <s v="['drama', 'crime']"/>
    <s v="['AR']"/>
    <n v="1"/>
    <s v="tt15068148"/>
    <n v="6.5"/>
    <n v="1319"/>
  </r>
  <r>
    <x v="4649"/>
    <x v="1"/>
    <x v="65"/>
    <x v="10"/>
    <x v="191"/>
    <s v="['documentation']"/>
    <s v="['US']"/>
    <n v="1"/>
    <s v="tt13789092"/>
    <n v="6.7"/>
    <n v="1976"/>
  </r>
  <r>
    <x v="4650"/>
    <x v="1"/>
    <x v="65"/>
    <x v="10"/>
    <x v="137"/>
    <s v="['comedy', 'romance']"/>
    <s v="['US']"/>
    <n v="1"/>
    <s v="tt15470160"/>
    <n v="4.8"/>
    <n v="713"/>
  </r>
  <r>
    <x v="4651"/>
    <x v="1"/>
    <x v="65"/>
    <x v="10"/>
    <x v="148"/>
    <s v="['drama', 'crime', 'thriller']"/>
    <s v="['ES']"/>
    <n v="1"/>
    <s v="tt14668192"/>
    <n v="7.4"/>
    <n v="2254"/>
  </r>
  <r>
    <x v="4652"/>
    <x v="1"/>
    <x v="65"/>
    <x v="10"/>
    <x v="148"/>
    <s v="['comedy', 'drama']"/>
    <s v="['ES']"/>
    <n v="1"/>
    <s v="tt16306836"/>
    <n v="6.1"/>
    <n v="671"/>
  </r>
  <r>
    <x v="4653"/>
    <x v="0"/>
    <x v="65"/>
    <x v="0"/>
    <x v="51"/>
    <s v="['horror']"/>
    <s v="['US']"/>
    <m/>
    <s v="tt11263022"/>
    <n v="4.5"/>
    <n v="4248"/>
  </r>
  <r>
    <x v="4654"/>
    <x v="1"/>
    <x v="65"/>
    <x v="6"/>
    <x v="114"/>
    <s v="['documentation']"/>
    <s v="['GB']"/>
    <n v="1"/>
    <s v="tt14992232"/>
    <n v="5.5"/>
    <n v="1371"/>
  </r>
  <r>
    <x v="4655"/>
    <x v="0"/>
    <x v="65"/>
    <x v="4"/>
    <x v="63"/>
    <s v="['scifi', 'comedy', 'fantasy', 'action']"/>
    <s v="['US']"/>
    <m/>
    <s v="tt10121392"/>
    <n v="4.4000000000000004"/>
    <n v="40788"/>
  </r>
  <r>
    <x v="4656"/>
    <x v="0"/>
    <x v="64"/>
    <x v="5"/>
    <x v="80"/>
    <s v="['drama', 'romance']"/>
    <s v="['IN']"/>
    <m/>
    <s v="tt15314640"/>
    <n v="6.7"/>
    <n v="952"/>
  </r>
  <r>
    <x v="4657"/>
    <x v="1"/>
    <x v="64"/>
    <x v="10"/>
    <x v="48"/>
    <s v="['comedy', 'reality']"/>
    <s v="['US']"/>
    <n v="1"/>
    <s v="tt16584084"/>
    <n v="7"/>
    <n v="494"/>
  </r>
  <r>
    <x v="4658"/>
    <x v="1"/>
    <x v="64"/>
    <x v="2"/>
    <x v="183"/>
    <s v="['action', 'scifi', 'drama', 'fantasy', 'animation']"/>
    <s v="['JP']"/>
    <n v="2"/>
    <s v="tt13351614"/>
    <n v="6.4"/>
    <n v="497"/>
  </r>
  <r>
    <x v="4659"/>
    <x v="1"/>
    <x v="65"/>
    <x v="10"/>
    <x v="126"/>
    <s v="['drama']"/>
    <s v="['KR']"/>
    <n v="1"/>
    <s v="tt11052470"/>
    <n v="8.6"/>
    <n v="5307"/>
  </r>
  <r>
    <x v="4660"/>
    <x v="1"/>
    <x v="65"/>
    <x v="7"/>
    <x v="46"/>
    <s v="['fantasy', 'animation', 'comedy', 'family']"/>
    <s v="['US']"/>
    <n v="4"/>
    <s v="tt9165438"/>
    <n v="7.2"/>
    <n v="344"/>
  </r>
  <r>
    <x v="4661"/>
    <x v="1"/>
    <x v="65"/>
    <x v="10"/>
    <x v="116"/>
    <s v="['crime', 'drama', 'thriller']"/>
    <s v="['TR']"/>
    <n v="1"/>
    <s v="tt11961378"/>
    <n v="7.4"/>
    <n v="8185"/>
  </r>
  <r>
    <x v="4662"/>
    <x v="1"/>
    <x v="65"/>
    <x v="6"/>
    <x v="130"/>
    <s v="['reality']"/>
    <s v="['KR']"/>
    <n v="2"/>
    <s v="tt16283666"/>
    <n v="7.2"/>
    <n v="1460"/>
  </r>
  <r>
    <x v="4663"/>
    <x v="0"/>
    <x v="65"/>
    <x v="5"/>
    <x v="113"/>
    <s v="['romance', 'comedy', 'drama', 'family']"/>
    <s v="['US', 'GB']"/>
    <m/>
    <s v="tt13070602"/>
    <n v="5.5"/>
    <n v="11727"/>
  </r>
  <r>
    <x v="4664"/>
    <x v="0"/>
    <x v="65"/>
    <x v="0"/>
    <x v="40"/>
    <s v="['scifi', 'thriller', 'action', 'fantasy']"/>
    <s v="['US']"/>
    <m/>
    <s v="tt10451914"/>
    <n v="5.4"/>
    <n v="41562"/>
  </r>
  <r>
    <x v="4665"/>
    <x v="0"/>
    <x v="65"/>
    <x v="3"/>
    <x v="127"/>
    <s v="['animation', 'action', 'thriller', 'fantasy', 'drama', 'family', 'music', 'comedy']"/>
    <s v="['US']"/>
    <m/>
    <s v="tt6714432"/>
    <n v="6.2"/>
    <n v="1893"/>
  </r>
  <r>
    <x v="4666"/>
    <x v="1"/>
    <x v="65"/>
    <x v="2"/>
    <x v="168"/>
    <s v="['action', 'comedy', 'thriller']"/>
    <s v="['KR']"/>
    <n v="1"/>
    <s v="tt14731794"/>
    <n v="6.9"/>
    <n v="534"/>
  </r>
  <r>
    <x v="4667"/>
    <x v="1"/>
    <x v="65"/>
    <x v="10"/>
    <x v="152"/>
    <s v="['documentation', 'sport']"/>
    <s v="['US']"/>
    <n v="1"/>
    <s v="tt13087512"/>
    <n v="8.3000000000000007"/>
    <n v="2429"/>
  </r>
  <r>
    <x v="4668"/>
    <x v="1"/>
    <x v="65"/>
    <x v="7"/>
    <x v="4"/>
    <s v="['family']"/>
    <s v="['US']"/>
    <n v="1"/>
    <s v="tt14035218"/>
    <n v="7.5"/>
    <n v="463"/>
  </r>
  <r>
    <x v="4669"/>
    <x v="1"/>
    <x v="65"/>
    <x v="5"/>
    <x v="145"/>
    <s v="['action', 'fantasy', 'scifi', 'drama']"/>
    <s v="['KR']"/>
    <n v="1"/>
    <s v="tt13715448"/>
    <n v="7"/>
    <n v="3688"/>
  </r>
  <r>
    <x v="4670"/>
    <x v="1"/>
    <x v="64"/>
    <x v="6"/>
    <x v="110"/>
    <s v="['reality', 'romance']"/>
    <s v="['JP']"/>
    <n v="1"/>
    <s v="tt15943826"/>
    <n v="7.1"/>
    <n v="394"/>
  </r>
  <r>
    <x v="4671"/>
    <x v="1"/>
    <x v="64"/>
    <x v="2"/>
    <x v="189"/>
    <s v="['comedy', 'drama']"/>
    <s v="['BR']"/>
    <n v="1"/>
    <s v="tt15301854"/>
    <n v="6.6"/>
    <n v="574"/>
  </r>
  <r>
    <x v="4672"/>
    <x v="0"/>
    <x v="64"/>
    <x v="5"/>
    <x v="123"/>
    <s v="['drama', 'comedy', 'family']"/>
    <s v="['IT']"/>
    <m/>
    <s v="tt14540892"/>
    <n v="6.6"/>
    <n v="1432"/>
  </r>
  <r>
    <x v="4673"/>
    <x v="1"/>
    <x v="64"/>
    <x v="9"/>
    <x v="183"/>
    <s v="['animation', 'action', 'comedy', 'family', 'fantasy', 'scifi']"/>
    <s v="['US']"/>
    <n v="1"/>
    <s v="tt10050740"/>
    <n v="7.4"/>
    <n v="60"/>
  </r>
  <r>
    <x v="4674"/>
    <x v="1"/>
    <x v="65"/>
    <x v="5"/>
    <x v="36"/>
    <s v="['comedy']"/>
    <s v="['NL']"/>
    <n v="1"/>
    <s v="tt15517928"/>
    <n v="7.2"/>
    <n v="72"/>
  </r>
  <r>
    <x v="4675"/>
    <x v="0"/>
    <x v="65"/>
    <x v="5"/>
    <x v="71"/>
    <s v="['documentation']"/>
    <s v="['US']"/>
    <m/>
    <s v="tt15339848"/>
    <n v="7.1"/>
    <m/>
  </r>
  <r>
    <x v="4676"/>
    <x v="1"/>
    <x v="64"/>
    <x v="10"/>
    <x v="4"/>
    <s v="['scifi', 'comedy', 'fantasy']"/>
    <s v="['ES']"/>
    <n v="1"/>
    <s v="tt13560186"/>
    <n v="5.4"/>
    <n v="437"/>
  </r>
  <r>
    <x v="4677"/>
    <x v="1"/>
    <x v="65"/>
    <x v="10"/>
    <x v="173"/>
    <s v="['crime', 'thriller', 'drama']"/>
    <s v="['IN']"/>
    <n v="1"/>
    <s v="tt14167344"/>
    <n v="7.9"/>
    <n v="7629"/>
  </r>
  <r>
    <x v="4678"/>
    <x v="1"/>
    <x v="65"/>
    <x v="10"/>
    <x v="73"/>
    <s v="['action', 'crime', 'drama', 'thriller']"/>
    <s v="['FR']"/>
    <n v="1"/>
    <s v="tt13278100"/>
    <n v="7"/>
    <n v="2460"/>
  </r>
  <r>
    <x v="4679"/>
    <x v="0"/>
    <x v="65"/>
    <x v="3"/>
    <x v="4"/>
    <s v="['comedy', 'animation', 'family']"/>
    <s v="['GB']"/>
    <m/>
    <s v="tt15857304"/>
    <n v="7.3"/>
    <n v="1448"/>
  </r>
  <r>
    <x v="4680"/>
    <x v="0"/>
    <x v="65"/>
    <x v="5"/>
    <x v="7"/>
    <s v="['comedy', 'drama', 'family', 'fantasy', 'animation', 'action']"/>
    <s v="['US']"/>
    <m/>
    <s v="tt12851396"/>
    <n v="6.7"/>
    <n v="4614"/>
  </r>
  <r>
    <x v="4681"/>
    <x v="1"/>
    <x v="65"/>
    <x v="10"/>
    <x v="134"/>
    <s v="['drama', 'romance']"/>
    <s v="['ES']"/>
    <n v="1"/>
    <s v="tt14671790"/>
    <n v="6.3"/>
    <n v="1851"/>
  </r>
  <r>
    <x v="4682"/>
    <x v="0"/>
    <x v="65"/>
    <x v="5"/>
    <x v="80"/>
    <s v="['crime', 'drama', 'thriller']"/>
    <s v="['PL']"/>
    <m/>
    <s v="tt14315584"/>
    <n v="6.7"/>
    <n v="2802"/>
  </r>
  <r>
    <x v="4683"/>
    <x v="0"/>
    <x v="65"/>
    <x v="5"/>
    <x v="7"/>
    <s v="['thriller', 'crime', 'drama']"/>
    <s v="['TR']"/>
    <m/>
    <s v="tt13717980"/>
    <n v="5.5"/>
    <n v="4185"/>
  </r>
  <r>
    <x v="4684"/>
    <x v="0"/>
    <x v="64"/>
    <x v="5"/>
    <x v="7"/>
    <s v="['comedy', 'romance']"/>
    <s v="['IT']"/>
    <m/>
    <s v="tt14247286"/>
    <n v="6.3"/>
    <n v="2913"/>
  </r>
  <r>
    <x v="4685"/>
    <x v="1"/>
    <x v="65"/>
    <x v="2"/>
    <x v="4"/>
    <s v="['reality']"/>
    <s v="['US']"/>
    <n v="2"/>
    <s v="tt15674202"/>
    <n v="6.7"/>
    <n v="325"/>
  </r>
  <r>
    <x v="4686"/>
    <x v="1"/>
    <x v="65"/>
    <x v="8"/>
    <x v="66"/>
    <s v="['documentation', 'animation']"/>
    <s v="['US']"/>
    <n v="1"/>
    <s v="tt13617024"/>
    <n v="8.4"/>
    <n v="1540"/>
  </r>
  <r>
    <x v="4687"/>
    <x v="1"/>
    <x v="65"/>
    <x v="10"/>
    <x v="4"/>
    <s v="['reality']"/>
    <s v="['US']"/>
    <n v="1"/>
    <s v="tt15204216"/>
    <n v="6"/>
    <n v="427"/>
  </r>
  <r>
    <x v="4688"/>
    <x v="0"/>
    <x v="65"/>
    <x v="5"/>
    <x v="118"/>
    <s v="['drama']"/>
    <s v="['IN']"/>
    <m/>
    <s v="tt13022626"/>
    <n v="6.4"/>
    <n v="150"/>
  </r>
  <r>
    <x v="4689"/>
    <x v="0"/>
    <x v="65"/>
    <x v="5"/>
    <x v="80"/>
    <s v="['comedy']"/>
    <s v="['ES']"/>
    <m/>
    <s v="tt6925902"/>
    <n v="5.4"/>
    <n v="3080"/>
  </r>
  <r>
    <x v="4690"/>
    <x v="0"/>
    <x v="65"/>
    <x v="5"/>
    <x v="63"/>
    <s v="['crime', 'drama', 'thriller']"/>
    <s v="['ZA']"/>
    <m/>
    <s v="tt9013182"/>
    <n v="5.9"/>
    <n v="5704"/>
  </r>
  <r>
    <x v="4691"/>
    <x v="1"/>
    <x v="65"/>
    <x v="2"/>
    <x v="171"/>
    <s v="['reality']"/>
    <s v="['FR']"/>
    <n v="2"/>
    <s v="tt14746934"/>
    <n v="7.4"/>
    <n v="593"/>
  </r>
  <r>
    <x v="4692"/>
    <x v="0"/>
    <x v="65"/>
    <x v="4"/>
    <x v="80"/>
    <s v="['romance', 'comedy']"/>
    <s v="['US', 'ZA', 'GB']"/>
    <m/>
    <s v="tt12783454"/>
    <n v="4.7"/>
    <n v="15536"/>
  </r>
  <r>
    <x v="4693"/>
    <x v="1"/>
    <x v="65"/>
    <x v="8"/>
    <x v="4"/>
    <s v="['documentation', 'drama', 'family', 'comedy']"/>
    <s v="['ZA']"/>
    <n v="1"/>
    <s v="tt14677850"/>
    <n v="7.9"/>
    <n v="824"/>
  </r>
  <r>
    <x v="4694"/>
    <x v="1"/>
    <x v="65"/>
    <x v="10"/>
    <x v="65"/>
    <s v="['thriller', 'drama']"/>
    <s v="['AT', 'DE']"/>
    <n v="1"/>
    <s v="tt12104930"/>
    <n v="5.7"/>
    <n v="2302"/>
  </r>
  <r>
    <x v="4695"/>
    <x v="1"/>
    <x v="65"/>
    <x v="10"/>
    <x v="65"/>
    <s v="['music', 'documentation']"/>
    <s v="['CA']"/>
    <n v="1"/>
    <s v="tt14155414"/>
    <n v="6.9"/>
    <n v="1076"/>
  </r>
  <r>
    <x v="4696"/>
    <x v="0"/>
    <x v="65"/>
    <x v="4"/>
    <x v="59"/>
    <s v="['documentation', 'sport']"/>
    <s v="['GB']"/>
    <m/>
    <s v="tt13842562"/>
    <n v="7"/>
    <n v="4169"/>
  </r>
  <r>
    <x v="4697"/>
    <x v="0"/>
    <x v="64"/>
    <x v="5"/>
    <x v="62"/>
    <s v="['action', 'crime', 'drama', 'thriller']"/>
    <s v="['IN']"/>
    <m/>
    <s v="tt10340562"/>
    <n v="7.2"/>
    <n v="9968"/>
  </r>
  <r>
    <x v="4698"/>
    <x v="0"/>
    <x v="65"/>
    <x v="0"/>
    <x v="47"/>
    <s v="['documentation', 'crime']"/>
    <s v="['GB']"/>
    <m/>
    <s v="tt15085784"/>
    <n v="6.3"/>
    <n v="3123"/>
  </r>
  <r>
    <x v="4699"/>
    <x v="0"/>
    <x v="65"/>
    <x v="5"/>
    <x v="41"/>
    <s v="['romance', 'fantasy', 'horror']"/>
    <s v="['IT']"/>
    <m/>
    <s v="tt11116374"/>
    <n v="4.3"/>
    <n v="1611"/>
  </r>
  <r>
    <x v="4700"/>
    <x v="1"/>
    <x v="65"/>
    <x v="5"/>
    <x v="190"/>
    <s v="['comedy', 'drama', 'romance']"/>
    <s v="['ES']"/>
    <n v="1"/>
    <s v="tt16156744"/>
    <n v="6.2"/>
    <n v="655"/>
  </r>
  <r>
    <x v="4701"/>
    <x v="0"/>
    <x v="65"/>
    <x v="1"/>
    <x v="18"/>
    <s v="['documentation', 'drama']"/>
    <s v="['US', 'CN']"/>
    <m/>
    <s v="tt13622146"/>
    <n v="7.5"/>
    <n v="1145"/>
  </r>
  <r>
    <x v="4702"/>
    <x v="1"/>
    <x v="65"/>
    <x v="10"/>
    <x v="50"/>
    <s v="['drama', 'romance']"/>
    <s v="['IT']"/>
    <n v="1"/>
    <s v="tt15349110"/>
    <n v="6.4"/>
    <n v="691"/>
  </r>
  <r>
    <x v="4703"/>
    <x v="0"/>
    <x v="65"/>
    <x v="5"/>
    <x v="66"/>
    <s v="['drama']"/>
    <s v="['AF']"/>
    <m/>
    <s v="tt14608922"/>
    <n v="7.7"/>
    <m/>
  </r>
  <r>
    <x v="4704"/>
    <x v="1"/>
    <x v="64"/>
    <x v="2"/>
    <x v="178"/>
    <s v="['drama', 'romance']"/>
    <s v="['KR']"/>
    <n v="1"/>
    <s v="tt15140592"/>
    <n v="7.2"/>
    <n v="1016"/>
  </r>
  <r>
    <x v="4705"/>
    <x v="0"/>
    <x v="65"/>
    <x v="5"/>
    <x v="104"/>
    <s v="['comedy']"/>
    <s v="['US']"/>
    <m/>
    <s v="tt13926994"/>
    <n v="6.9"/>
    <n v="601"/>
  </r>
  <r>
    <x v="4706"/>
    <x v="0"/>
    <x v="65"/>
    <x v="0"/>
    <x v="30"/>
    <s v="['thriller', 'drama', 'romance']"/>
    <s v="['JP']"/>
    <m/>
    <s v="tt14164234"/>
    <n v="5.5"/>
    <n v="1808"/>
  </r>
  <r>
    <x v="4707"/>
    <x v="1"/>
    <x v="65"/>
    <x v="10"/>
    <x v="105"/>
    <s v="['war', 'documentation', 'history']"/>
    <s v="['US']"/>
    <n v="1"/>
    <s v="tt13972246"/>
    <n v="7.8"/>
    <n v="1281"/>
  </r>
  <r>
    <x v="4708"/>
    <x v="1"/>
    <x v="65"/>
    <x v="7"/>
    <x v="36"/>
    <s v="['animation']"/>
    <s v="['US']"/>
    <n v="2"/>
    <s v="tt10687202"/>
    <n v="7.2"/>
    <n v="179"/>
  </r>
  <r>
    <x v="4709"/>
    <x v="0"/>
    <x v="65"/>
    <x v="4"/>
    <x v="39"/>
    <s v="['drama', 'romance', 'scifi', 'animation', 'action']"/>
    <s v="['JP']"/>
    <m/>
    <s v="tt13288678"/>
    <n v="6.6"/>
    <n v="1331"/>
  </r>
  <r>
    <x v="4710"/>
    <x v="0"/>
    <x v="65"/>
    <x v="0"/>
    <x v="11"/>
    <s v="['drama', 'comedy']"/>
    <s v="['US']"/>
    <m/>
    <s v="tt8430548"/>
    <n v="5.5"/>
    <n v="556"/>
  </r>
  <r>
    <x v="4711"/>
    <x v="0"/>
    <x v="65"/>
    <x v="5"/>
    <x v="7"/>
    <s v="['thriller', 'crime', 'drama', 'action']"/>
    <s v="['IN']"/>
    <m/>
    <s v="tt13510660"/>
    <n v="7.5"/>
    <n v="39620"/>
  </r>
  <r>
    <x v="4712"/>
    <x v="1"/>
    <x v="65"/>
    <x v="10"/>
    <x v="71"/>
    <s v="['reality']"/>
    <s v="['US']"/>
    <n v="1"/>
    <s v="tt16227948"/>
    <n v="4.4000000000000004"/>
    <n v="708"/>
  </r>
  <r>
    <x v="4713"/>
    <x v="0"/>
    <x v="65"/>
    <x v="0"/>
    <x v="118"/>
    <s v="['horror', 'thriller', 'drama']"/>
    <s v="['TH']"/>
    <m/>
    <s v="tt15850662"/>
    <n v="5.0999999999999996"/>
    <n v="3073"/>
  </r>
  <r>
    <x v="4714"/>
    <x v="1"/>
    <x v="65"/>
    <x v="2"/>
    <x v="36"/>
    <s v="['fantasy', 'horror', 'thriller', 'family', 'drama', 'scifi']"/>
    <s v="['DK']"/>
    <n v="1"/>
    <s v="tt13231962"/>
    <n v="5.5"/>
    <n v="4075"/>
  </r>
  <r>
    <x v="4715"/>
    <x v="0"/>
    <x v="65"/>
    <x v="5"/>
    <x v="2"/>
    <s v="['drama', 'family', 'romance']"/>
    <s v="['US']"/>
    <m/>
    <s v="tt11388278"/>
    <n v="5.7"/>
    <n v="4465"/>
  </r>
  <r>
    <x v="4716"/>
    <x v="0"/>
    <x v="65"/>
    <x v="5"/>
    <x v="5"/>
    <s v="['comedy', 'romance']"/>
    <s v="['ES']"/>
    <m/>
    <s v="tt11698630"/>
    <n v="6.6"/>
    <n v="5435"/>
  </r>
  <r>
    <x v="4717"/>
    <x v="0"/>
    <x v="65"/>
    <x v="5"/>
    <x v="72"/>
    <s v="['action', 'crime', 'horror', 'thriller', 'drama']"/>
    <s v="['ES']"/>
    <m/>
    <s v="tt9845564"/>
    <n v="6.2"/>
    <n v="18840"/>
  </r>
  <r>
    <x v="4718"/>
    <x v="1"/>
    <x v="65"/>
    <x v="10"/>
    <x v="110"/>
    <s v="['drama', 'thriller', 'crime']"/>
    <s v="['TW']"/>
    <n v="3"/>
    <s v="tt15808044"/>
    <n v="7.4"/>
    <n v="968"/>
  </r>
  <r>
    <x v="4719"/>
    <x v="1"/>
    <x v="64"/>
    <x v="10"/>
    <x v="126"/>
    <s v="['documentation', 'crime']"/>
    <s v="['ES']"/>
    <n v="1"/>
    <s v="tt13323170"/>
    <n v="6.9"/>
    <n v="459"/>
  </r>
  <r>
    <x v="4720"/>
    <x v="1"/>
    <x v="64"/>
    <x v="7"/>
    <x v="85"/>
    <s v="['action', 'comedy', 'family', 'fantasy', 'scifi', 'animation']"/>
    <s v="['US']"/>
    <n v="1"/>
    <s v="tt15527308"/>
    <n v="6.5"/>
    <n v="66"/>
  </r>
  <r>
    <x v="4721"/>
    <x v="1"/>
    <x v="65"/>
    <x v="9"/>
    <x v="176"/>
    <s v="['animation', 'comedy', 'family']"/>
    <s v="['JP']"/>
    <n v="1"/>
    <s v="tt14202738"/>
    <n v="8.1"/>
    <n v="335"/>
  </r>
  <r>
    <x v="4722"/>
    <x v="1"/>
    <x v="65"/>
    <x v="2"/>
    <x v="4"/>
    <s v="['comedy', 'drama', 'romance']"/>
    <s v="['IT']"/>
    <n v="1"/>
    <s v="tt13524842"/>
    <n v="7.4"/>
    <n v="2317"/>
  </r>
  <r>
    <x v="4723"/>
    <x v="0"/>
    <x v="65"/>
    <x v="5"/>
    <x v="72"/>
    <s v="['drama', 'thriller', 'action', 'crime']"/>
    <s v="['NL', 'BE']"/>
    <m/>
    <s v="tt14217100"/>
    <n v="7"/>
    <n v="10748"/>
  </r>
  <r>
    <x v="4724"/>
    <x v="1"/>
    <x v="65"/>
    <x v="5"/>
    <x v="148"/>
    <s v="['comedy', 'drama']"/>
    <s v="['ES']"/>
    <n v="1"/>
    <s v="tt16259804"/>
    <n v="6.1"/>
    <n v="620"/>
  </r>
  <r>
    <x v="4725"/>
    <x v="0"/>
    <x v="65"/>
    <x v="5"/>
    <x v="86"/>
    <s v="['drama', 'crime', 'thriller']"/>
    <s v="['IT']"/>
    <m/>
    <s v="tt15655458"/>
    <n v="6.2"/>
    <n v="4205"/>
  </r>
  <r>
    <x v="4726"/>
    <x v="1"/>
    <x v="65"/>
    <x v="10"/>
    <x v="111"/>
    <s v="['drama', 'comedy']"/>
    <s v="['IN']"/>
    <n v="1"/>
    <s v="tt13282662"/>
    <n v="7.4"/>
    <n v="6162"/>
  </r>
  <r>
    <x v="4727"/>
    <x v="1"/>
    <x v="65"/>
    <x v="10"/>
    <x v="148"/>
    <s v="['drama', 'crime', 'thriller']"/>
    <s v="['ES']"/>
    <n v="1"/>
    <s v="tt14676004"/>
    <n v="7.3"/>
    <n v="1903"/>
  </r>
  <r>
    <x v="4728"/>
    <x v="1"/>
    <x v="64"/>
    <x v="10"/>
    <x v="114"/>
    <s v="['reality']"/>
    <s v="['ZA']"/>
    <n v="1"/>
    <s v="tt15302054"/>
    <n v="4.5999999999999996"/>
    <n v="354"/>
  </r>
  <r>
    <x v="4729"/>
    <x v="0"/>
    <x v="65"/>
    <x v="5"/>
    <x v="14"/>
    <s v="['horror', 'thriller']"/>
    <s v="['KR']"/>
    <m/>
    <s v="tt14781176"/>
    <n v="5.3"/>
    <n v="3181"/>
  </r>
  <r>
    <x v="4730"/>
    <x v="0"/>
    <x v="65"/>
    <x v="1"/>
    <x v="63"/>
    <s v="['drama', 'family', 'sport']"/>
    <s v="['IN', 'US']"/>
    <m/>
    <s v="tt6964940"/>
    <n v="6.6"/>
    <n v="4180"/>
  </r>
  <r>
    <x v="4731"/>
    <x v="0"/>
    <x v="65"/>
    <x v="4"/>
    <x v="86"/>
    <s v="['drama']"/>
    <s v="['AU', 'US']"/>
    <m/>
    <s v="tt6317656"/>
    <n v="6.8"/>
    <n v="9792"/>
  </r>
  <r>
    <x v="4732"/>
    <x v="1"/>
    <x v="65"/>
    <x v="10"/>
    <x v="140"/>
    <s v="['drama', 'romance']"/>
    <s v="['ES']"/>
    <n v="1"/>
    <s v="tt14675560"/>
    <n v="6.9"/>
    <n v="2609"/>
  </r>
  <r>
    <x v="4733"/>
    <x v="0"/>
    <x v="65"/>
    <x v="5"/>
    <x v="163"/>
    <s v="['drama', 'thriller', 'action', 'crime']"/>
    <s v="['FR']"/>
    <m/>
    <s v="tt11734264"/>
    <n v="4.7"/>
    <n v="7726"/>
  </r>
  <r>
    <x v="4734"/>
    <x v="1"/>
    <x v="65"/>
    <x v="9"/>
    <x v="46"/>
    <s v="['action', 'comedy', 'family', 'fantasy', 'scifi', 'animation']"/>
    <s v="['US']"/>
    <n v="3"/>
    <s v="tt9248538"/>
    <n v="7.9"/>
    <n v="1354"/>
  </r>
  <r>
    <x v="4735"/>
    <x v="1"/>
    <x v="64"/>
    <x v="10"/>
    <x v="184"/>
    <s v="['comedy', 'crime']"/>
    <s v="['IT']"/>
    <n v="1"/>
    <s v="tt16745502"/>
    <n v="6.8"/>
    <n v="900"/>
  </r>
  <r>
    <x v="4736"/>
    <x v="1"/>
    <x v="65"/>
    <x v="2"/>
    <x v="64"/>
    <s v="['drama']"/>
    <s v="['JO']"/>
    <n v="1"/>
    <s v="tt10183912"/>
    <n v="7.4"/>
    <n v="5708"/>
  </r>
  <r>
    <x v="4737"/>
    <x v="0"/>
    <x v="64"/>
    <x v="5"/>
    <x v="152"/>
    <s v="['comedy', 'documentation']"/>
    <s v="['IT']"/>
    <m/>
    <s v="tt18396984"/>
    <n v="5.5"/>
    <n v="54"/>
  </r>
  <r>
    <x v="4738"/>
    <x v="1"/>
    <x v="65"/>
    <x v="10"/>
    <x v="173"/>
    <s v="['drama']"/>
    <s v="['PT']"/>
    <n v="1"/>
    <s v="tt13053042"/>
    <n v="7.4"/>
    <n v="631"/>
  </r>
  <r>
    <x v="4739"/>
    <x v="0"/>
    <x v="65"/>
    <x v="5"/>
    <x v="83"/>
    <s v="['comedy', 'animation']"/>
    <s v="['ZA']"/>
    <m/>
    <s v="tt8456190"/>
    <n v="5.5"/>
    <n v="1240"/>
  </r>
  <r>
    <x v="4740"/>
    <x v="1"/>
    <x v="65"/>
    <x v="10"/>
    <x v="109"/>
    <s v="['comedy', 'drama', 'thriller', 'crime']"/>
    <s v="['TR']"/>
    <n v="1"/>
    <s v="tt11617848"/>
    <n v="6.9"/>
    <n v="5516"/>
  </r>
  <r>
    <x v="4741"/>
    <x v="1"/>
    <x v="64"/>
    <x v="10"/>
    <x v="194"/>
    <s v="['drama', 'music']"/>
    <s v="['CO']"/>
    <n v="1"/>
    <s v="tt17076336"/>
    <n v="6.3"/>
    <n v="28"/>
  </r>
  <r>
    <x v="4742"/>
    <x v="1"/>
    <x v="65"/>
    <x v="10"/>
    <x v="186"/>
    <s v="['reality']"/>
    <s v="['US']"/>
    <n v="1"/>
    <s v="tt14527650"/>
    <n v="6.7"/>
    <n v="1087"/>
  </r>
  <r>
    <x v="4743"/>
    <x v="0"/>
    <x v="65"/>
    <x v="5"/>
    <x v="83"/>
    <s v="['scifi', 'thriller', 'drama']"/>
    <s v="['TH']"/>
    <m/>
    <s v="tt14880258"/>
    <n v="4.8"/>
    <n v="1380"/>
  </r>
  <r>
    <x v="4744"/>
    <x v="1"/>
    <x v="64"/>
    <x v="2"/>
    <x v="173"/>
    <s v="['reality']"/>
    <s v="['ES']"/>
    <n v="1"/>
    <s v="tt15494864"/>
    <n v="3.9"/>
    <n v="2729"/>
  </r>
  <r>
    <x v="4745"/>
    <x v="0"/>
    <x v="65"/>
    <x v="5"/>
    <x v="8"/>
    <s v="['comedy', 'drama']"/>
    <s v="['IT']"/>
    <m/>
    <s v="tt13313408"/>
    <n v="6.6"/>
    <n v="1215"/>
  </r>
  <r>
    <x v="4746"/>
    <x v="0"/>
    <x v="65"/>
    <x v="0"/>
    <x v="37"/>
    <s v="['horror', 'thriller']"/>
    <s v="['US']"/>
    <m/>
    <s v="tt8299850"/>
    <n v="4.2"/>
    <n v="4093"/>
  </r>
  <r>
    <x v="4747"/>
    <x v="1"/>
    <x v="64"/>
    <x v="9"/>
    <x v="140"/>
    <s v="['action', 'comedy', 'family', 'fantasy', 'animation']"/>
    <s v="['US']"/>
    <n v="1"/>
    <s v="tt12027896"/>
    <n v="6.3"/>
    <n v="436"/>
  </r>
  <r>
    <x v="4748"/>
    <x v="0"/>
    <x v="65"/>
    <x v="5"/>
    <x v="0"/>
    <s v="['comedy', 'romance', 'drama']"/>
    <s v="['IT']"/>
    <m/>
    <s v="tt14361314"/>
    <n v="5.4"/>
    <n v="729"/>
  </r>
  <r>
    <x v="4749"/>
    <x v="1"/>
    <x v="65"/>
    <x v="10"/>
    <x v="114"/>
    <s v="['documentation', 'drama', 'history']"/>
    <s v="['US']"/>
    <n v="1"/>
    <s v="tt14057360"/>
    <n v="6.6"/>
    <n v="2702"/>
  </r>
  <r>
    <x v="4750"/>
    <x v="0"/>
    <x v="65"/>
    <x v="5"/>
    <x v="75"/>
    <s v="['comedy']"/>
    <s v="['BE', 'FR']"/>
    <m/>
    <s v="tt13834006"/>
    <n v="6.3"/>
    <n v="6699"/>
  </r>
  <r>
    <x v="4751"/>
    <x v="1"/>
    <x v="65"/>
    <x v="10"/>
    <x v="129"/>
    <s v="['action', 'crime', 'drama', 'thriller']"/>
    <s v="['ES']"/>
    <n v="3"/>
    <s v="tt8690776"/>
    <n v="6.5"/>
    <n v="8569"/>
  </r>
  <r>
    <x v="4752"/>
    <x v="1"/>
    <x v="64"/>
    <x v="2"/>
    <x v="137"/>
    <s v="['documentation', 'music']"/>
    <s v="['US']"/>
    <n v="1"/>
    <s v="tt18274456"/>
    <n v="7"/>
    <n v="94"/>
  </r>
  <r>
    <x v="4753"/>
    <x v="0"/>
    <x v="64"/>
    <x v="5"/>
    <x v="12"/>
    <s v="['documentation']"/>
    <s v="['US', 'GB']"/>
    <m/>
    <s v="tt18059108"/>
    <n v="7.5"/>
    <n v="551"/>
  </r>
  <r>
    <x v="4754"/>
    <x v="0"/>
    <x v="65"/>
    <x v="5"/>
    <x v="8"/>
    <s v="['comedy', 'action', 'crime', 'thriller']"/>
    <s v="['FR']"/>
    <m/>
    <s v="tt12808182"/>
    <n v="5.3"/>
    <n v="8276"/>
  </r>
  <r>
    <x v="4755"/>
    <x v="1"/>
    <x v="65"/>
    <x v="5"/>
    <x v="168"/>
    <s v="['drama', 'romance', 'thriller', 'fantasy']"/>
    <s v="['KR']"/>
    <n v="1"/>
    <s v="tt14169816"/>
    <n v="7.5"/>
    <n v="532"/>
  </r>
  <r>
    <x v="4756"/>
    <x v="0"/>
    <x v="65"/>
    <x v="5"/>
    <x v="164"/>
    <s v="['documentation']"/>
    <s v="['US']"/>
    <m/>
    <s v="tt14539726"/>
    <n v="7.8"/>
    <n v="2534"/>
  </r>
  <r>
    <x v="4757"/>
    <x v="0"/>
    <x v="65"/>
    <x v="5"/>
    <x v="47"/>
    <s v="['drama', 'european']"/>
    <s v="['FR']"/>
    <m/>
    <s v="tt10945274"/>
    <n v="6.4"/>
    <n v="1789"/>
  </r>
  <r>
    <x v="4758"/>
    <x v="0"/>
    <x v="64"/>
    <x v="5"/>
    <x v="35"/>
    <s v="['comedy', 'crime', 'romance', 'thriller', 'action']"/>
    <s v="['IN']"/>
    <m/>
    <s v="tt8907974"/>
    <n v="5.0999999999999996"/>
    <n v="4170"/>
  </r>
  <r>
    <x v="4759"/>
    <x v="0"/>
    <x v="65"/>
    <x v="0"/>
    <x v="127"/>
    <s v="['documentation', 'crime']"/>
    <s v="['US']"/>
    <m/>
    <s v="tt14318430"/>
    <n v="5.6"/>
    <n v="4057"/>
  </r>
  <r>
    <x v="4760"/>
    <x v="1"/>
    <x v="65"/>
    <x v="5"/>
    <x v="91"/>
    <s v="['comedy']"/>
    <s v="['GB']"/>
    <n v="1"/>
    <s v="tt16146342"/>
    <n v="7"/>
    <n v="791"/>
  </r>
  <r>
    <x v="4761"/>
    <x v="1"/>
    <x v="65"/>
    <x v="10"/>
    <x v="46"/>
    <s v="['comedy', 'animation']"/>
    <s v="['US']"/>
    <n v="1"/>
    <s v="tt15125616"/>
    <n v="5.3"/>
    <n v="1383"/>
  </r>
  <r>
    <x v="4762"/>
    <x v="1"/>
    <x v="65"/>
    <x v="10"/>
    <x v="170"/>
    <s v="['documentation', 'crime', 'drama']"/>
    <s v="['ES']"/>
    <n v="2"/>
    <s v="tt15384346"/>
    <n v="7.7"/>
    <n v="836"/>
  </r>
  <r>
    <x v="4763"/>
    <x v="1"/>
    <x v="64"/>
    <x v="2"/>
    <x v="50"/>
    <s v="['reality']"/>
    <s v="['DE']"/>
    <n v="1"/>
    <s v="tt16369694"/>
    <n v="7.5"/>
    <n v="788"/>
  </r>
  <r>
    <x v="4764"/>
    <x v="0"/>
    <x v="64"/>
    <x v="0"/>
    <x v="5"/>
    <s v="['documentation', 'crime']"/>
    <s v="['CO']"/>
    <m/>
    <s v="tt18750180"/>
    <n v="6.1"/>
    <n v="144"/>
  </r>
  <r>
    <x v="4765"/>
    <x v="1"/>
    <x v="65"/>
    <x v="5"/>
    <x v="50"/>
    <s v="['reality']"/>
    <s v="['ES']"/>
    <n v="1"/>
    <s v="tt14540924"/>
    <n v="5.6"/>
    <n v="228"/>
  </r>
  <r>
    <x v="4766"/>
    <x v="0"/>
    <x v="65"/>
    <x v="5"/>
    <x v="2"/>
    <s v="['drama', 'romance']"/>
    <s v="['NL']"/>
    <m/>
    <s v="tt15420598"/>
    <n v="6.1"/>
    <n v="1295"/>
  </r>
  <r>
    <x v="4767"/>
    <x v="0"/>
    <x v="65"/>
    <x v="5"/>
    <x v="100"/>
    <s v="['action', 'crime', 'thriller']"/>
    <s v="['IN']"/>
    <m/>
    <s v="tt9531772"/>
    <n v="6.5"/>
    <n v="75199"/>
  </r>
  <r>
    <x v="4768"/>
    <x v="1"/>
    <x v="65"/>
    <x v="2"/>
    <x v="165"/>
    <s v="['documentation', 'sport']"/>
    <s v="['US']"/>
    <n v="1"/>
    <s v="tt11898920"/>
    <n v="6.2"/>
    <n v="1287"/>
  </r>
  <r>
    <x v="4769"/>
    <x v="1"/>
    <x v="65"/>
    <x v="10"/>
    <x v="65"/>
    <s v="['drama', 'comedy']"/>
    <s v="['PL']"/>
    <n v="1"/>
    <s v="tt14315542"/>
    <n v="6.5"/>
    <n v="4907"/>
  </r>
  <r>
    <x v="4770"/>
    <x v="1"/>
    <x v="65"/>
    <x v="5"/>
    <x v="4"/>
    <s v="['reality']"/>
    <s v="['CA']"/>
    <n v="1"/>
    <s v="tt15128558"/>
    <n v="4.8"/>
    <n v="688"/>
  </r>
  <r>
    <x v="4771"/>
    <x v="1"/>
    <x v="65"/>
    <x v="2"/>
    <x v="171"/>
    <s v="['scifi', 'war', 'drama']"/>
    <s v="['JP']"/>
    <n v="1"/>
    <s v="tt15569106"/>
    <n v="6.7"/>
    <n v="404"/>
  </r>
  <r>
    <x v="4772"/>
    <x v="0"/>
    <x v="65"/>
    <x v="5"/>
    <x v="5"/>
    <s v="['crime', 'drama', 'romance', 'thriller', 'comedy']"/>
    <s v="['TH']"/>
    <m/>
    <s v="tt13677352"/>
    <n v="4.4000000000000004"/>
    <n v="109"/>
  </r>
  <r>
    <x v="4773"/>
    <x v="0"/>
    <x v="65"/>
    <x v="5"/>
    <x v="185"/>
    <s v="['documentation']"/>
    <s v="['IT']"/>
    <m/>
    <s v="tt10666438"/>
    <n v="7"/>
    <n v="7"/>
  </r>
  <r>
    <x v="4774"/>
    <x v="0"/>
    <x v="65"/>
    <x v="5"/>
    <x v="61"/>
    <s v="['drama']"/>
    <s v="['TW']"/>
    <m/>
    <s v="tt15119668"/>
    <n v="7"/>
    <n v="1413"/>
  </r>
  <r>
    <x v="4775"/>
    <x v="0"/>
    <x v="65"/>
    <x v="5"/>
    <x v="27"/>
    <s v="['drama', 'documentation']"/>
    <s v="['BR']"/>
    <m/>
    <s v="tt14029622"/>
    <n v="7.3"/>
    <n v="385"/>
  </r>
  <r>
    <x v="4776"/>
    <x v="1"/>
    <x v="65"/>
    <x v="10"/>
    <x v="186"/>
    <s v="['drama', 'fantasy', 'thriller', 'crime']"/>
    <s v="['BR']"/>
    <n v="2"/>
    <s v="tt8878862"/>
    <n v="7.7"/>
    <n v="18"/>
  </r>
  <r>
    <x v="4777"/>
    <x v="1"/>
    <x v="65"/>
    <x v="10"/>
    <x v="190"/>
    <s v="['drama', 'romance', 'comedy']"/>
    <s v="['ES']"/>
    <n v="1"/>
    <s v="tt13322938"/>
    <n v="7.1"/>
    <n v="1183"/>
  </r>
  <r>
    <x v="4778"/>
    <x v="0"/>
    <x v="65"/>
    <x v="5"/>
    <x v="184"/>
    <s v="['horror']"/>
    <s v="['US']"/>
    <m/>
    <s v="tt15387782"/>
    <n v="4.3"/>
    <n v="394"/>
  </r>
  <r>
    <x v="4779"/>
    <x v="0"/>
    <x v="65"/>
    <x v="4"/>
    <x v="86"/>
    <s v="['documentation', 'history', 'sport']"/>
    <s v="['US']"/>
    <m/>
    <s v="tt15095938"/>
    <n v="6.9"/>
    <n v="906"/>
  </r>
  <r>
    <x v="4780"/>
    <x v="0"/>
    <x v="65"/>
    <x v="5"/>
    <x v="83"/>
    <s v="['drama']"/>
    <s v="['TW']"/>
    <m/>
    <s v="tt15623752"/>
    <n v="7.2"/>
    <n v="1032"/>
  </r>
  <r>
    <x v="4781"/>
    <x v="0"/>
    <x v="65"/>
    <x v="5"/>
    <x v="37"/>
    <s v="['documentation']"/>
    <s v="['DE']"/>
    <m/>
    <s v="tt11188850"/>
    <n v="7.7"/>
    <n v="888"/>
  </r>
  <r>
    <x v="4782"/>
    <x v="0"/>
    <x v="65"/>
    <x v="5"/>
    <x v="8"/>
    <s v="['comedy', 'music', 'romance', 'drama']"/>
    <s v="['ES']"/>
    <m/>
    <s v="tt11698662"/>
    <n v="5.4"/>
    <n v="2023"/>
  </r>
  <r>
    <x v="4783"/>
    <x v="0"/>
    <x v="64"/>
    <x v="5"/>
    <x v="81"/>
    <s v="['romance', 'drama']"/>
    <s v="['JP']"/>
    <m/>
    <s v="tt14227972"/>
    <n v="6.2"/>
    <n v="350"/>
  </r>
  <r>
    <x v="4784"/>
    <x v="1"/>
    <x v="65"/>
    <x v="10"/>
    <x v="106"/>
    <s v="['reality', 'romance']"/>
    <s v="['BR']"/>
    <n v="1"/>
    <s v="tt14902484"/>
    <n v="5.4"/>
    <n v="443"/>
  </r>
  <r>
    <x v="4785"/>
    <x v="1"/>
    <x v="65"/>
    <x v="8"/>
    <x v="46"/>
    <s v="['comedy']"/>
    <s v="['US']"/>
    <n v="2"/>
    <s v="tt14442054"/>
    <n v="3.4"/>
    <n v="232"/>
  </r>
  <r>
    <x v="4786"/>
    <x v="0"/>
    <x v="64"/>
    <x v="5"/>
    <x v="159"/>
    <s v="['drama', 'crime']"/>
    <s v="['PL']"/>
    <m/>
    <s v="tt16453244"/>
    <n v="6"/>
    <n v="2152"/>
  </r>
  <r>
    <x v="4787"/>
    <x v="1"/>
    <x v="64"/>
    <x v="10"/>
    <x v="4"/>
    <s v="['comedy', 'reality']"/>
    <s v="['IT']"/>
    <n v="1"/>
    <s v="tt15326678"/>
    <n v="6.5"/>
    <n v="157"/>
  </r>
  <r>
    <x v="4788"/>
    <x v="0"/>
    <x v="65"/>
    <x v="0"/>
    <x v="83"/>
    <s v="['romance', 'drama']"/>
    <s v="['MX']"/>
    <m/>
    <s v="tt16088568"/>
    <n v="5.7"/>
    <n v="1541"/>
  </r>
  <r>
    <x v="4789"/>
    <x v="0"/>
    <x v="65"/>
    <x v="5"/>
    <x v="77"/>
    <s v="['action', 'crime']"/>
    <s v="['RU']"/>
    <m/>
    <s v="tt7601480"/>
    <n v="6.3"/>
    <n v="11715"/>
  </r>
  <r>
    <x v="4790"/>
    <x v="1"/>
    <x v="65"/>
    <x v="10"/>
    <x v="4"/>
    <s v="['documentation']"/>
    <s v="['US']"/>
    <n v="1"/>
    <s v="tt14177168"/>
    <n v="6.6"/>
    <n v="311"/>
  </r>
  <r>
    <x v="4791"/>
    <x v="1"/>
    <x v="65"/>
    <x v="5"/>
    <x v="42"/>
    <s v="['documentation', 'history', 'war']"/>
    <s v="['GB']"/>
    <n v="1"/>
    <s v="tt16477402"/>
    <n v="8.1999999999999993"/>
    <n v="1362"/>
  </r>
  <r>
    <x v="4792"/>
    <x v="1"/>
    <x v="65"/>
    <x v="10"/>
    <x v="183"/>
    <s v="['comedy', 'drama']"/>
    <s v="['MX']"/>
    <n v="1"/>
    <s v="tt15101964"/>
    <n v="6.2"/>
    <n v="335"/>
  </r>
  <r>
    <x v="4793"/>
    <x v="0"/>
    <x v="64"/>
    <x v="5"/>
    <x v="7"/>
    <s v="['romance', 'comedy', 'drama']"/>
    <s v="['IT']"/>
    <m/>
    <s v="tt14362698"/>
    <n v="5.2"/>
    <n v="368"/>
  </r>
  <r>
    <x v="4794"/>
    <x v="1"/>
    <x v="64"/>
    <x v="10"/>
    <x v="114"/>
    <s v="['drama', 'romance']"/>
    <s v="['JP']"/>
    <n v="1"/>
    <s v="tt15410190"/>
    <n v="6.1"/>
    <n v="704"/>
  </r>
  <r>
    <x v="4795"/>
    <x v="1"/>
    <x v="65"/>
    <x v="10"/>
    <x v="64"/>
    <s v="['comedy', 'drama']"/>
    <s v="['BE']"/>
    <n v="1"/>
    <s v="tt14319674"/>
    <n v="7.2"/>
    <n v="478"/>
  </r>
  <r>
    <x v="4796"/>
    <x v="0"/>
    <x v="65"/>
    <x v="5"/>
    <x v="170"/>
    <s v="['documentation']"/>
    <s v="['US']"/>
    <m/>
    <s v="tt13583144"/>
    <n v="5.9"/>
    <n v="4027"/>
  </r>
  <r>
    <x v="4797"/>
    <x v="1"/>
    <x v="65"/>
    <x v="5"/>
    <x v="36"/>
    <s v="['comedy']"/>
    <s v="['AU']"/>
    <n v="1"/>
    <s v="tt8540808"/>
    <n v="6.5"/>
    <n v="1480"/>
  </r>
  <r>
    <x v="4798"/>
    <x v="1"/>
    <x v="64"/>
    <x v="10"/>
    <x v="46"/>
    <s v="['comedy', 'romance']"/>
    <s v="['IN']"/>
    <n v="1"/>
    <s v="tt18274188"/>
    <n v="6.7"/>
    <n v="1302"/>
  </r>
  <r>
    <x v="4799"/>
    <x v="1"/>
    <x v="64"/>
    <x v="2"/>
    <x v="129"/>
    <s v="['drama', 'comedy', 'romance']"/>
    <s v="['SA']"/>
    <n v="1"/>
    <s v="tt18253682"/>
    <n v="5.3"/>
    <n v="65"/>
  </r>
  <r>
    <x v="4800"/>
    <x v="1"/>
    <x v="65"/>
    <x v="5"/>
    <x v="91"/>
    <s v="['crime', 'documentation']"/>
    <s v="['ES']"/>
    <n v="1"/>
    <s v="tt15796898"/>
    <n v="6.8"/>
    <n v="1150"/>
  </r>
  <r>
    <x v="4801"/>
    <x v="0"/>
    <x v="65"/>
    <x v="5"/>
    <x v="17"/>
    <s v="['thriller', 'comedy', 'crime', 'action']"/>
    <s v="['IN']"/>
    <m/>
    <s v="tt11374902"/>
    <n v="7.6"/>
    <n v="14590"/>
  </r>
  <r>
    <x v="4802"/>
    <x v="0"/>
    <x v="65"/>
    <x v="5"/>
    <x v="83"/>
    <s v="['documentation']"/>
    <s v="['US']"/>
    <m/>
    <s v="tt10393074"/>
    <n v="7.7"/>
    <n v="307"/>
  </r>
  <r>
    <x v="4803"/>
    <x v="1"/>
    <x v="65"/>
    <x v="10"/>
    <x v="194"/>
    <s v="['romance', 'fantasy', 'comedy', 'drama']"/>
    <s v="['MX']"/>
    <n v="2"/>
    <s v="tt11937732"/>
    <n v="7.2"/>
    <n v="1766"/>
  </r>
  <r>
    <x v="4804"/>
    <x v="0"/>
    <x v="65"/>
    <x v="4"/>
    <x v="9"/>
    <s v="['action', 'fantasy']"/>
    <s v="['NZ', 'HK']"/>
    <m/>
    <s v="tt7587604"/>
    <n v="4.7"/>
    <n v="2079"/>
  </r>
  <r>
    <x v="4805"/>
    <x v="1"/>
    <x v="65"/>
    <x v="10"/>
    <x v="50"/>
    <s v="['crime', 'documentation']"/>
    <s v="['BR']"/>
    <n v="1"/>
    <s v="tt15233856"/>
    <n v="6.5"/>
    <n v="777"/>
  </r>
  <r>
    <x v="4806"/>
    <x v="0"/>
    <x v="64"/>
    <x v="5"/>
    <x v="107"/>
    <s v="['drama', 'romance']"/>
    <s v="['IN']"/>
    <m/>
    <s v="tt11953194"/>
    <n v="6.1"/>
    <n v="2759"/>
  </r>
  <r>
    <x v="4807"/>
    <x v="1"/>
    <x v="65"/>
    <x v="10"/>
    <x v="64"/>
    <s v="['reality']"/>
    <s v="['ES']"/>
    <n v="2"/>
    <s v="tt15436028"/>
    <n v="4.2"/>
    <n v="609"/>
  </r>
  <r>
    <x v="4808"/>
    <x v="0"/>
    <x v="65"/>
    <x v="5"/>
    <x v="72"/>
    <s v="['fantasy', 'comedy', 'family']"/>
    <s v="['PL']"/>
    <m/>
    <s v="tt16024816"/>
    <n v="5.2"/>
    <n v="687"/>
  </r>
  <r>
    <x v="4809"/>
    <x v="0"/>
    <x v="65"/>
    <x v="5"/>
    <x v="113"/>
    <s v="['comedy', 'romance']"/>
    <s v="['NL']"/>
    <m/>
    <s v="tt13691036"/>
    <n v="5.6"/>
    <n v="826"/>
  </r>
  <r>
    <x v="4810"/>
    <x v="1"/>
    <x v="65"/>
    <x v="2"/>
    <x v="186"/>
    <s v="['reality', 'romance']"/>
    <s v="['MX']"/>
    <n v="1"/>
    <s v="tt15251764"/>
    <n v="5.2"/>
    <n v="260"/>
  </r>
  <r>
    <x v="4811"/>
    <x v="0"/>
    <x v="64"/>
    <x v="4"/>
    <x v="190"/>
    <s v="['drama']"/>
    <s v="['US']"/>
    <m/>
    <s v="tt17162524"/>
    <n v="6.5"/>
    <m/>
  </r>
  <r>
    <x v="4812"/>
    <x v="0"/>
    <x v="64"/>
    <x v="5"/>
    <x v="84"/>
    <s v="['romance', 'drama', 'music']"/>
    <s v="['NO']"/>
    <m/>
    <s v="tt13350858"/>
    <n v="4.3"/>
    <n v="313"/>
  </r>
  <r>
    <x v="4813"/>
    <x v="1"/>
    <x v="64"/>
    <x v="10"/>
    <x v="194"/>
    <s v="['action', 'crime', 'thriller', 'drama']"/>
    <s v="['MX']"/>
    <n v="1"/>
    <s v="tt15016440"/>
    <n v="7.5"/>
    <n v="51"/>
  </r>
  <r>
    <x v="4814"/>
    <x v="1"/>
    <x v="64"/>
    <x v="10"/>
    <x v="165"/>
    <s v="['documentation']"/>
    <s v="['SG']"/>
    <n v="1"/>
    <s v="tt16583602"/>
    <n v="6.6"/>
    <n v="474"/>
  </r>
  <r>
    <x v="4815"/>
    <x v="1"/>
    <x v="65"/>
    <x v="2"/>
    <x v="69"/>
    <s v="['comedy', 'family']"/>
    <s v="['US']"/>
    <n v="1"/>
    <s v="tt13018090"/>
    <n v="4.0999999999999996"/>
    <n v="1853"/>
  </r>
  <r>
    <x v="4816"/>
    <x v="1"/>
    <x v="65"/>
    <x v="2"/>
    <x v="168"/>
    <s v="['drama']"/>
    <s v="['KR']"/>
    <n v="1"/>
    <s v="tt14023192"/>
    <n v="7.8"/>
    <n v="1101"/>
  </r>
  <r>
    <x v="4817"/>
    <x v="1"/>
    <x v="65"/>
    <x v="5"/>
    <x v="137"/>
    <s v="['drama', 'comedy', 'romance']"/>
    <s v="['KR']"/>
    <n v="1"/>
    <s v="tt14596414"/>
    <n v="7.9"/>
    <n v="1518"/>
  </r>
  <r>
    <x v="4818"/>
    <x v="1"/>
    <x v="65"/>
    <x v="7"/>
    <x v="147"/>
    <s v="['comedy', 'family', 'animation']"/>
    <s v="['SG', 'US']"/>
    <n v="1"/>
    <s v="tt12211696"/>
    <n v="6.2"/>
    <n v="136"/>
  </r>
  <r>
    <x v="4819"/>
    <x v="1"/>
    <x v="65"/>
    <x v="2"/>
    <x v="183"/>
    <s v="['documentation']"/>
    <s v="['US']"/>
    <n v="1"/>
    <s v="tt14818454"/>
    <n v="6.3"/>
    <n v="266"/>
  </r>
  <r>
    <x v="4820"/>
    <x v="1"/>
    <x v="65"/>
    <x v="5"/>
    <x v="152"/>
    <s v="['crime', 'drama', 'thriller']"/>
    <s v="['KR']"/>
    <n v="1"/>
    <s v="tt13885336"/>
    <n v="8.1"/>
    <n v="2024"/>
  </r>
  <r>
    <x v="4821"/>
    <x v="0"/>
    <x v="65"/>
    <x v="4"/>
    <x v="163"/>
    <s v="['animation', 'action', 'fantasy', 'thriller']"/>
    <s v="['JP']"/>
    <m/>
    <s v="tt14837960"/>
    <n v="5.5"/>
    <n v="800"/>
  </r>
  <r>
    <x v="4822"/>
    <x v="1"/>
    <x v="65"/>
    <x v="10"/>
    <x v="106"/>
    <s v="['romance', 'reality']"/>
    <s v="['BR']"/>
    <n v="1"/>
    <s v="tt15018224"/>
    <n v="6.1"/>
    <n v="425"/>
  </r>
  <r>
    <x v="4823"/>
    <x v="0"/>
    <x v="65"/>
    <x v="5"/>
    <x v="74"/>
    <s v="['drama', 'thriller', 'fantasy']"/>
    <s v="['JP']"/>
    <m/>
    <s v="tt14404280"/>
    <n v="5.5"/>
    <n v="2632"/>
  </r>
  <r>
    <x v="4824"/>
    <x v="1"/>
    <x v="65"/>
    <x v="10"/>
    <x v="4"/>
    <s v="['reality']"/>
    <s v="['US']"/>
    <n v="1"/>
    <s v="tt14956090"/>
    <n v="5.8"/>
    <n v="680"/>
  </r>
  <r>
    <x v="4825"/>
    <x v="1"/>
    <x v="65"/>
    <x v="6"/>
    <x v="194"/>
    <s v="['reality']"/>
    <s v="['US']"/>
    <n v="1"/>
    <s v="tt15078760"/>
    <n v="6.9"/>
    <n v="651"/>
  </r>
  <r>
    <x v="4826"/>
    <x v="1"/>
    <x v="65"/>
    <x v="6"/>
    <x v="36"/>
    <s v="['drama', 'comedy', 'action', 'family', 'music']"/>
    <s v="['US']"/>
    <n v="1"/>
    <s v="tt11717394"/>
    <n v="6.9"/>
    <n v="3301"/>
  </r>
  <r>
    <x v="4827"/>
    <x v="1"/>
    <x v="64"/>
    <x v="7"/>
    <x v="4"/>
    <s v="['drama', 'family', 'music']"/>
    <s v="['ES']"/>
    <n v="1"/>
    <s v="tt12379170"/>
    <n v="5.9"/>
    <n v="110"/>
  </r>
  <r>
    <x v="4828"/>
    <x v="0"/>
    <x v="65"/>
    <x v="0"/>
    <x v="183"/>
    <s v="['drama']"/>
    <s v="['US']"/>
    <m/>
    <s v="tt13472984"/>
    <m/>
    <m/>
  </r>
  <r>
    <x v="4829"/>
    <x v="1"/>
    <x v="65"/>
    <x v="10"/>
    <x v="89"/>
    <s v="['comedy', 'animation']"/>
    <s v="['US']"/>
    <n v="1"/>
    <s v="tt15478708"/>
    <n v="5.2"/>
    <n v="496"/>
  </r>
  <r>
    <x v="4830"/>
    <x v="0"/>
    <x v="64"/>
    <x v="5"/>
    <x v="123"/>
    <s v="['drama', 'romance', 'documentation']"/>
    <s v="['TR']"/>
    <m/>
    <s v="tt14369286"/>
    <n v="4.8"/>
    <n v="728"/>
  </r>
  <r>
    <x v="4831"/>
    <x v="0"/>
    <x v="65"/>
    <x v="5"/>
    <x v="28"/>
    <s v="['documentation']"/>
    <s v="['US']"/>
    <m/>
    <s v="tt12443702"/>
    <n v="7.8"/>
    <n v="258"/>
  </r>
  <r>
    <x v="4832"/>
    <x v="0"/>
    <x v="65"/>
    <x v="0"/>
    <x v="172"/>
    <s v="['documentation', 'sport']"/>
    <s v="['US']"/>
    <m/>
    <s v="tt15101938"/>
    <n v="7.6"/>
    <n v="2400"/>
  </r>
  <r>
    <x v="4833"/>
    <x v="0"/>
    <x v="65"/>
    <x v="5"/>
    <x v="21"/>
    <s v="['drama', 'romance']"/>
    <s v="['PL']"/>
    <m/>
    <s v="tt11412892"/>
    <n v="5.4"/>
    <n v="486"/>
  </r>
  <r>
    <x v="4834"/>
    <x v="1"/>
    <x v="64"/>
    <x v="7"/>
    <x v="69"/>
    <s v="['animation', 'action', 'comedy', 'family', 'fantasy', 'scifi']"/>
    <s v="['US']"/>
    <n v="1"/>
    <s v="tt14202476"/>
    <n v="6.8"/>
    <n v="68"/>
  </r>
  <r>
    <x v="4835"/>
    <x v="0"/>
    <x v="64"/>
    <x v="5"/>
    <x v="7"/>
    <s v="['drama', 'family', 'romance', 'comedy']"/>
    <s v="['TR']"/>
    <m/>
    <s v="tt14898794"/>
    <n v="5.6"/>
    <n v="2325"/>
  </r>
  <r>
    <x v="4836"/>
    <x v="0"/>
    <x v="65"/>
    <x v="4"/>
    <x v="21"/>
    <s v="['romance', 'comedy', 'drama']"/>
    <s v="['US']"/>
    <m/>
    <s v="tt13701962"/>
    <n v="5.5"/>
    <n v="2231"/>
  </r>
  <r>
    <x v="4837"/>
    <x v="1"/>
    <x v="65"/>
    <x v="8"/>
    <x v="89"/>
    <s v="['animation', 'documentation']"/>
    <s v="['US']"/>
    <n v="1"/>
    <s v="tt14318406"/>
    <n v="6.8"/>
    <n v="445"/>
  </r>
  <r>
    <x v="4838"/>
    <x v="1"/>
    <x v="65"/>
    <x v="10"/>
    <x v="183"/>
    <s v="['action', 'drama', 'crime', 'thriller']"/>
    <s v="['FR']"/>
    <n v="1"/>
    <s v="tt13702252"/>
    <n v="6.1"/>
    <n v="659"/>
  </r>
  <r>
    <x v="4839"/>
    <x v="0"/>
    <x v="65"/>
    <x v="5"/>
    <x v="86"/>
    <s v="['comedy']"/>
    <s v="['FR']"/>
    <m/>
    <s v="tt13079150"/>
    <n v="6.1"/>
    <n v="5361"/>
  </r>
  <r>
    <x v="4840"/>
    <x v="0"/>
    <x v="65"/>
    <x v="5"/>
    <x v="81"/>
    <s v="['drama', 'thriller', 'crime']"/>
    <s v="['IN']"/>
    <m/>
    <s v="tt8907992"/>
    <n v="4.4000000000000004"/>
    <n v="14348"/>
  </r>
  <r>
    <x v="4841"/>
    <x v="1"/>
    <x v="65"/>
    <x v="9"/>
    <x v="184"/>
    <s v="['comedy', 'family', 'fantasy', 'animation', 'action']"/>
    <s v="['ES', 'US']"/>
    <n v="1"/>
    <s v="tt2386826"/>
    <n v="7.3"/>
    <n v="1193"/>
  </r>
  <r>
    <x v="4842"/>
    <x v="1"/>
    <x v="65"/>
    <x v="10"/>
    <x v="105"/>
    <s v="['drama', 'thriller', 'crime']"/>
    <s v="['IN']"/>
    <n v="1"/>
    <s v="tt14160660"/>
    <n v="7.2"/>
    <n v="8668"/>
  </r>
  <r>
    <x v="4843"/>
    <x v="0"/>
    <x v="65"/>
    <x v="5"/>
    <x v="153"/>
    <s v="['drama', 'romance', 'horror', 'thriller']"/>
    <s v="['IN']"/>
    <m/>
    <s v="tt13349716"/>
    <n v="7.9"/>
    <n v="10903"/>
  </r>
  <r>
    <x v="4844"/>
    <x v="0"/>
    <x v="65"/>
    <x v="5"/>
    <x v="91"/>
    <s v="['comedy']"/>
    <s v="['GB']"/>
    <m/>
    <s v="tt15091640"/>
    <n v="6"/>
    <n v="561"/>
  </r>
  <r>
    <x v="4845"/>
    <x v="0"/>
    <x v="65"/>
    <x v="5"/>
    <x v="124"/>
    <s v="['crime', 'documentation']"/>
    <s v="['GB', 'US']"/>
    <m/>
    <s v="tt14597294"/>
    <n v="6.4"/>
    <n v="709"/>
  </r>
  <r>
    <x v="4846"/>
    <x v="0"/>
    <x v="65"/>
    <x v="5"/>
    <x v="39"/>
    <s v="['documentation']"/>
    <s v="['GB', 'US']"/>
    <m/>
    <s v="tt13244024"/>
    <n v="6.8"/>
    <n v="383"/>
  </r>
  <r>
    <x v="4847"/>
    <x v="0"/>
    <x v="65"/>
    <x v="4"/>
    <x v="84"/>
    <s v="['crime', 'history', 'thriller', 'documentation']"/>
    <s v="['ES']"/>
    <m/>
    <s v="tt13323092"/>
    <n v="6.5"/>
    <n v="2054"/>
  </r>
  <r>
    <x v="4848"/>
    <x v="0"/>
    <x v="65"/>
    <x v="5"/>
    <x v="139"/>
    <s v="['comedy']"/>
    <s v="['US']"/>
    <m/>
    <s v="tt15579188"/>
    <n v="5.0999999999999996"/>
    <n v="729"/>
  </r>
  <r>
    <x v="4849"/>
    <x v="0"/>
    <x v="65"/>
    <x v="0"/>
    <x v="75"/>
    <s v="['drama', 'thriller', 'european', 'romance']"/>
    <s v="['CZ', 'DE']"/>
    <m/>
    <s v="tt9205538"/>
    <n v="5.4"/>
    <n v="889"/>
  </r>
  <r>
    <x v="4850"/>
    <x v="1"/>
    <x v="65"/>
    <x v="10"/>
    <x v="165"/>
    <s v="['comedy', 'documentation']"/>
    <s v="['DE']"/>
    <n v="1"/>
    <s v="tt15663868"/>
    <n v="5.5"/>
    <n v="83"/>
  </r>
  <r>
    <x v="4851"/>
    <x v="0"/>
    <x v="65"/>
    <x v="5"/>
    <x v="80"/>
    <s v="['drama', 'crime', 'romance']"/>
    <s v="['FR']"/>
    <m/>
    <s v="tt10307724"/>
    <n v="5.4"/>
    <n v="3282"/>
  </r>
  <r>
    <x v="4852"/>
    <x v="0"/>
    <x v="65"/>
    <x v="5"/>
    <x v="11"/>
    <s v="['action', 'comedy', 'crime', 'drama']"/>
    <s v="['PL']"/>
    <m/>
    <s v="tt10516196"/>
    <n v="6.8"/>
    <n v="973"/>
  </r>
  <r>
    <x v="4853"/>
    <x v="1"/>
    <x v="65"/>
    <x v="5"/>
    <x v="130"/>
    <s v="['drama']"/>
    <s v="['KR']"/>
    <n v="1"/>
    <s v="tt13885302"/>
    <n v="8.8000000000000007"/>
    <n v="2024"/>
  </r>
  <r>
    <x v="4854"/>
    <x v="1"/>
    <x v="65"/>
    <x v="5"/>
    <x v="111"/>
    <s v="['drama']"/>
    <s v="['BE', 'LU']"/>
    <n v="1"/>
    <s v="tt13847924"/>
    <n v="5.0999999999999996"/>
    <n v="293"/>
  </r>
  <r>
    <x v="4855"/>
    <x v="1"/>
    <x v="64"/>
    <x v="5"/>
    <x v="4"/>
    <s v="['comedy', 'family']"/>
    <s v="['CA']"/>
    <n v="1"/>
    <s v="tt18469966"/>
    <m/>
    <m/>
  </r>
  <r>
    <x v="4856"/>
    <x v="0"/>
    <x v="65"/>
    <x v="4"/>
    <x v="21"/>
    <s v="['comedy']"/>
    <s v="['GB']"/>
    <m/>
    <s v="tt13103340"/>
    <n v="4.5"/>
    <n v="5622"/>
  </r>
  <r>
    <x v="4857"/>
    <x v="1"/>
    <x v="64"/>
    <x v="10"/>
    <x v="183"/>
    <s v="['reality']"/>
    <s v="['US']"/>
    <n v="1"/>
    <s v="tt15257704"/>
    <n v="2.2999999999999998"/>
    <n v="2860"/>
  </r>
  <r>
    <x v="4858"/>
    <x v="0"/>
    <x v="65"/>
    <x v="5"/>
    <x v="83"/>
    <s v="['romance', 'drama']"/>
    <s v="['TR']"/>
    <m/>
    <s v="tt13067004"/>
    <n v="6.3"/>
    <n v="2774"/>
  </r>
  <r>
    <x v="4859"/>
    <x v="1"/>
    <x v="65"/>
    <x v="5"/>
    <x v="139"/>
    <s v="['scifi', 'comedy', 'fantasy', 'romance']"/>
    <s v="['KR']"/>
    <n v="1"/>
    <s v="tt13670090"/>
    <n v="7.3"/>
    <n v="538"/>
  </r>
  <r>
    <x v="4860"/>
    <x v="0"/>
    <x v="65"/>
    <x v="0"/>
    <x v="77"/>
    <s v="['crime', 'drama']"/>
    <s v="['JP']"/>
    <m/>
    <s v="tt13356884"/>
    <n v="7"/>
    <n v="2158"/>
  </r>
  <r>
    <x v="4861"/>
    <x v="0"/>
    <x v="65"/>
    <x v="5"/>
    <x v="16"/>
    <s v="['music', 'comedy']"/>
    <s v="['US']"/>
    <m/>
    <s v="tt15763882"/>
    <n v="5.0999999999999996"/>
    <n v="1579"/>
  </r>
  <r>
    <x v="4862"/>
    <x v="0"/>
    <x v="65"/>
    <x v="5"/>
    <x v="135"/>
    <s v="['horror', 'thriller', 'drama']"/>
    <s v="['SE']"/>
    <m/>
    <s v="tt11307814"/>
    <n v="5.5"/>
    <n v="13156"/>
  </r>
  <r>
    <x v="4863"/>
    <x v="0"/>
    <x v="65"/>
    <x v="5"/>
    <x v="24"/>
    <s v="['drama', 'romance']"/>
    <s v="['JP']"/>
    <m/>
    <s v="tt14236064"/>
    <n v="6.5"/>
    <n v="655"/>
  </r>
  <r>
    <x v="4864"/>
    <x v="0"/>
    <x v="65"/>
    <x v="5"/>
    <x v="86"/>
    <s v="['music', 'documentation']"/>
    <s v="['ES']"/>
    <m/>
    <s v="tt14354838"/>
    <n v="7.5"/>
    <n v="641"/>
  </r>
  <r>
    <x v="4865"/>
    <x v="0"/>
    <x v="65"/>
    <x v="0"/>
    <x v="37"/>
    <s v="['drama', 'comedy', 'music', 'thriller', 'crime']"/>
    <s v="['NL']"/>
    <m/>
    <s v="tt12748300"/>
    <n v="5.5"/>
    <n v="993"/>
  </r>
  <r>
    <x v="4866"/>
    <x v="0"/>
    <x v="65"/>
    <x v="5"/>
    <x v="1"/>
    <s v="['drama', 'sport']"/>
    <s v="['IT']"/>
    <m/>
    <s v="tt14025788"/>
    <n v="6.1"/>
    <n v="4296"/>
  </r>
  <r>
    <x v="4867"/>
    <x v="1"/>
    <x v="65"/>
    <x v="7"/>
    <x v="85"/>
    <s v="['animation', 'comedy', 'family', 'fantasy']"/>
    <s v="['US']"/>
    <n v="3"/>
    <s v="tt13351440"/>
    <n v="4.7"/>
    <n v="223"/>
  </r>
  <r>
    <x v="4868"/>
    <x v="1"/>
    <x v="65"/>
    <x v="2"/>
    <x v="65"/>
    <s v="['documentation', 'crime']"/>
    <s v="['US']"/>
    <n v="1"/>
    <s v="tt14968268"/>
    <n v="6.8"/>
    <n v="1009"/>
  </r>
  <r>
    <x v="4869"/>
    <x v="0"/>
    <x v="65"/>
    <x v="5"/>
    <x v="9"/>
    <s v="['crime', 'drama', 'romance', 'comedy']"/>
    <s v="['IN']"/>
    <m/>
    <s v="tt12861850"/>
    <n v="6.9"/>
    <n v="12303"/>
  </r>
  <r>
    <x v="4870"/>
    <x v="0"/>
    <x v="65"/>
    <x v="5"/>
    <x v="13"/>
    <s v="['fantasy', 'animation', 'drama']"/>
    <s v="['JP']"/>
    <m/>
    <s v="tt13057626"/>
    <n v="5.9"/>
    <n v="633"/>
  </r>
  <r>
    <x v="4871"/>
    <x v="1"/>
    <x v="65"/>
    <x v="10"/>
    <x v="46"/>
    <s v="['reality']"/>
    <s v="['US']"/>
    <n v="1"/>
    <s v="tt15036422"/>
    <n v="5.2"/>
    <n v="1055"/>
  </r>
  <r>
    <x v="4872"/>
    <x v="0"/>
    <x v="65"/>
    <x v="0"/>
    <x v="113"/>
    <s v="['drama']"/>
    <s v="['NZ']"/>
    <m/>
    <s v="tt10483044"/>
    <n v="6.9"/>
    <n v="474"/>
  </r>
  <r>
    <x v="4873"/>
    <x v="1"/>
    <x v="65"/>
    <x v="9"/>
    <x v="66"/>
    <s v="['comedy', 'family', 'fantasy', 'scifi', 'animation', 'action']"/>
    <s v="['US']"/>
    <n v="1"/>
    <s v="tt14906826"/>
    <n v="7.2"/>
    <n v="560"/>
  </r>
  <r>
    <x v="4874"/>
    <x v="0"/>
    <x v="65"/>
    <x v="5"/>
    <x v="40"/>
    <s v="['fantasy', 'action', 'animation']"/>
    <s v="['CN']"/>
    <m/>
    <s v="tt13269670"/>
    <n v="6.8"/>
    <n v="3045"/>
  </r>
  <r>
    <x v="4875"/>
    <x v="1"/>
    <x v="65"/>
    <x v="6"/>
    <x v="126"/>
    <s v="['documentation']"/>
    <s v="['US']"/>
    <n v="1"/>
    <s v="tt14574154"/>
    <n v="6.8"/>
    <n v="697"/>
  </r>
  <r>
    <x v="4876"/>
    <x v="1"/>
    <x v="65"/>
    <x v="7"/>
    <x v="66"/>
    <s v="['animation', 'comedy']"/>
    <s v="['IN']"/>
    <n v="1"/>
    <s v="tt14438518"/>
    <n v="6.8"/>
    <n v="74"/>
  </r>
  <r>
    <x v="4877"/>
    <x v="0"/>
    <x v="65"/>
    <x v="5"/>
    <x v="152"/>
    <s v="['animation']"/>
    <s v="['US']"/>
    <m/>
    <s v="tt14317062"/>
    <m/>
    <m/>
  </r>
  <r>
    <x v="4878"/>
    <x v="0"/>
    <x v="65"/>
    <x v="5"/>
    <x v="1"/>
    <s v="['drama', 'comedy']"/>
    <s v="['BR']"/>
    <m/>
    <s v="tt15204288"/>
    <n v="5.2"/>
    <n v="966"/>
  </r>
  <r>
    <x v="4879"/>
    <x v="0"/>
    <x v="65"/>
    <x v="5"/>
    <x v="181"/>
    <s v="['animation', 'family']"/>
    <s v="['US']"/>
    <m/>
    <s v="tt15053428"/>
    <n v="5.8"/>
    <n v="258"/>
  </r>
  <r>
    <x v="4880"/>
    <x v="1"/>
    <x v="65"/>
    <x v="5"/>
    <x v="85"/>
    <s v="['animation', 'comedy', 'family', 'music']"/>
    <s v="['US']"/>
    <n v="2"/>
    <s v="tt13241650"/>
    <n v="6.4"/>
    <n v="131"/>
  </r>
  <r>
    <x v="4881"/>
    <x v="0"/>
    <x v="65"/>
    <x v="5"/>
    <x v="7"/>
    <s v="['thriller', 'drama']"/>
    <s v="['DE']"/>
    <m/>
    <s v="tt12881516"/>
    <n v="5.0999999999999996"/>
    <n v="2697"/>
  </r>
  <r>
    <x v="4882"/>
    <x v="1"/>
    <x v="65"/>
    <x v="10"/>
    <x v="126"/>
    <s v="['documentation', 'crime']"/>
    <s v="['IN']"/>
    <n v="1"/>
    <s v="tt14178956"/>
    <n v="7.2"/>
    <n v="934"/>
  </r>
  <r>
    <x v="4883"/>
    <x v="1"/>
    <x v="65"/>
    <x v="6"/>
    <x v="137"/>
    <s v="['reality']"/>
    <s v="['US']"/>
    <n v="2"/>
    <s v="tt14691382"/>
    <n v="6.7"/>
    <n v="1278"/>
  </r>
  <r>
    <x v="4884"/>
    <x v="1"/>
    <x v="65"/>
    <x v="2"/>
    <x v="91"/>
    <s v="['reality']"/>
    <s v="['KR']"/>
    <n v="1"/>
    <s v="tt16088530"/>
    <n v="7.5"/>
    <n v="218"/>
  </r>
  <r>
    <x v="4885"/>
    <x v="0"/>
    <x v="65"/>
    <x v="5"/>
    <x v="41"/>
    <s v="['fantasy', 'comedy', 'romance']"/>
    <s v="['BR']"/>
    <m/>
    <s v="tt16282866"/>
    <n v="4.7"/>
    <n v="1356"/>
  </r>
  <r>
    <x v="4886"/>
    <x v="1"/>
    <x v="65"/>
    <x v="10"/>
    <x v="70"/>
    <s v="['drama', 'history', 'crime']"/>
    <s v="['MX']"/>
    <n v="1"/>
    <s v="tt14719590"/>
    <n v="7.1"/>
    <n v="1108"/>
  </r>
  <r>
    <x v="4887"/>
    <x v="0"/>
    <x v="65"/>
    <x v="1"/>
    <x v="72"/>
    <s v="['romance', 'comedy', 'drama', 'family']"/>
    <s v="['US']"/>
    <m/>
    <s v="tt14731142"/>
    <n v="5.5"/>
    <n v="5618"/>
  </r>
  <r>
    <x v="4888"/>
    <x v="0"/>
    <x v="64"/>
    <x v="5"/>
    <x v="5"/>
    <s v="['comedy']"/>
    <s v="['MY']"/>
    <m/>
    <s v="tt16806990"/>
    <n v="7"/>
    <n v="41"/>
  </r>
  <r>
    <x v="4889"/>
    <x v="1"/>
    <x v="65"/>
    <x v="2"/>
    <x v="179"/>
    <s v="['comedy', 'family', 'drama', 'sport']"/>
    <s v="['KR']"/>
    <n v="1"/>
    <s v="tt14482414"/>
    <n v="1.8"/>
    <n v="27484"/>
  </r>
  <r>
    <x v="4890"/>
    <x v="0"/>
    <x v="65"/>
    <x v="0"/>
    <x v="18"/>
    <s v="['music', 'documentation']"/>
    <s v="['US']"/>
    <m/>
    <s v="tt14058484"/>
    <n v="6.8"/>
    <n v="4934"/>
  </r>
  <r>
    <x v="4891"/>
    <x v="0"/>
    <x v="65"/>
    <x v="4"/>
    <x v="191"/>
    <s v="['animation', 'history', 'documentation']"/>
    <s v="['US']"/>
    <m/>
    <s v="tt15470770"/>
    <n v="6.3"/>
    <m/>
  </r>
  <r>
    <x v="4892"/>
    <x v="1"/>
    <x v="65"/>
    <x v="10"/>
    <x v="4"/>
    <s v="['comedy', 'drama']"/>
    <s v="['IN']"/>
    <n v="1"/>
    <s v="tt14167338"/>
    <n v="8"/>
    <n v="6379"/>
  </r>
  <r>
    <x v="4893"/>
    <x v="0"/>
    <x v="65"/>
    <x v="5"/>
    <x v="61"/>
    <s v="['documentation']"/>
    <s v="['US']"/>
    <m/>
    <s v="tt13368696"/>
    <m/>
    <m/>
  </r>
  <r>
    <x v="4894"/>
    <x v="1"/>
    <x v="64"/>
    <x v="10"/>
    <x v="189"/>
    <s v="['drama', 'comedy', 'music', 'romance', 'family']"/>
    <s v="['MX']"/>
    <n v="2"/>
    <s v="tt14153686"/>
    <n v="6.2"/>
    <n v="2122"/>
  </r>
  <r>
    <x v="4895"/>
    <x v="1"/>
    <x v="65"/>
    <x v="7"/>
    <x v="134"/>
    <s v="['animation', 'comedy', 'family']"/>
    <s v="['US']"/>
    <n v="2"/>
    <s v="tt13321232"/>
    <n v="6.2"/>
    <n v="134"/>
  </r>
  <r>
    <x v="4896"/>
    <x v="0"/>
    <x v="65"/>
    <x v="5"/>
    <x v="47"/>
    <s v="['documentation']"/>
    <s v="['US']"/>
    <m/>
    <s v="tt14369930"/>
    <n v="8.6"/>
    <n v="124"/>
  </r>
  <r>
    <x v="4897"/>
    <x v="0"/>
    <x v="65"/>
    <x v="5"/>
    <x v="41"/>
    <s v="['animation', 'comedy', 'family']"/>
    <s v="['US']"/>
    <m/>
    <s v="tt13454122"/>
    <n v="6.5"/>
    <n v="1079"/>
  </r>
  <r>
    <x v="4898"/>
    <x v="0"/>
    <x v="65"/>
    <x v="5"/>
    <x v="62"/>
    <s v="['drama', 'thriller']"/>
    <s v="['IN']"/>
    <m/>
    <s v="tt11286552"/>
    <n v="6.5"/>
    <n v="2672"/>
  </r>
  <r>
    <x v="4899"/>
    <x v="0"/>
    <x v="65"/>
    <x v="5"/>
    <x v="130"/>
    <s v="['comedy']"/>
    <s v="['US']"/>
    <m/>
    <s v="tt15845288"/>
    <n v="6.5"/>
    <n v="568"/>
  </r>
  <r>
    <x v="4900"/>
    <x v="0"/>
    <x v="65"/>
    <x v="5"/>
    <x v="13"/>
    <s v="['romance', 'drama', 'sport']"/>
    <s v="['IT']"/>
    <m/>
    <s v="tt12013758"/>
    <n v="5.7"/>
    <n v="1265"/>
  </r>
  <r>
    <x v="4901"/>
    <x v="1"/>
    <x v="64"/>
    <x v="5"/>
    <x v="73"/>
    <s v="['thriller', 'drama', 'crime']"/>
    <s v="['CL']"/>
    <n v="1"/>
    <s v="tt15090462"/>
    <m/>
    <m/>
  </r>
  <r>
    <x v="4902"/>
    <x v="0"/>
    <x v="65"/>
    <x v="4"/>
    <x v="67"/>
    <s v="['crime', 'documentation']"/>
    <s v="['FR']"/>
    <m/>
    <s v="tt15216504"/>
    <n v="6.4"/>
    <n v="1158"/>
  </r>
  <r>
    <x v="4903"/>
    <x v="1"/>
    <x v="65"/>
    <x v="6"/>
    <x v="69"/>
    <s v="['documentation', 'reality']"/>
    <s v="['US']"/>
    <n v="1"/>
    <s v="tt14644428"/>
    <n v="6.2"/>
    <n v="603"/>
  </r>
  <r>
    <x v="4904"/>
    <x v="0"/>
    <x v="64"/>
    <x v="4"/>
    <x v="104"/>
    <s v="['drama', 'animation', 'music']"/>
    <s v="['JP']"/>
    <m/>
    <s v="tt18274178"/>
    <n v="6.5"/>
    <n v="173"/>
  </r>
  <r>
    <x v="4905"/>
    <x v="0"/>
    <x v="64"/>
    <x v="5"/>
    <x v="13"/>
    <s v="['romance']"/>
    <s v="['PE']"/>
    <m/>
    <s v="tt19892832"/>
    <m/>
    <m/>
  </r>
  <r>
    <x v="4906"/>
    <x v="1"/>
    <x v="65"/>
    <x v="10"/>
    <x v="160"/>
    <s v="['action', 'crime', 'drama', 'romance']"/>
    <s v="['TH']"/>
    <n v="1"/>
    <s v="tt15344082"/>
    <n v="7.4"/>
    <n v="65"/>
  </r>
  <r>
    <x v="4907"/>
    <x v="0"/>
    <x v="64"/>
    <x v="5"/>
    <x v="67"/>
    <s v="['documentation']"/>
    <s v="['ES']"/>
    <m/>
    <s v="tt6275154"/>
    <n v="7"/>
    <n v="796"/>
  </r>
  <r>
    <x v="4908"/>
    <x v="0"/>
    <x v="65"/>
    <x v="5"/>
    <x v="39"/>
    <s v="['drama', 'western', 'history']"/>
    <s v="['US']"/>
    <m/>
    <s v="tt6704894"/>
    <n v="6.7"/>
    <n v="681"/>
  </r>
  <r>
    <x v="4909"/>
    <x v="0"/>
    <x v="65"/>
    <x v="5"/>
    <x v="105"/>
    <s v="['comedy', 'documentation']"/>
    <s v="['US']"/>
    <m/>
    <s v="tt15523050"/>
    <n v="2.5"/>
    <n v="395"/>
  </r>
  <r>
    <x v="4910"/>
    <x v="0"/>
    <x v="65"/>
    <x v="5"/>
    <x v="39"/>
    <s v="['drama']"/>
    <s v="['TR']"/>
    <m/>
    <s v="tt13045890"/>
    <n v="6.7"/>
    <n v="11804"/>
  </r>
  <r>
    <x v="4911"/>
    <x v="0"/>
    <x v="65"/>
    <x v="5"/>
    <x v="33"/>
    <s v="['drama', 'romance', 'thriller', 'crime']"/>
    <s v="['IN']"/>
    <m/>
    <s v="tt11027830"/>
    <n v="7"/>
    <n v="25771"/>
  </r>
  <r>
    <x v="4912"/>
    <x v="0"/>
    <x v="64"/>
    <x v="4"/>
    <x v="86"/>
    <s v="['romance', 'drama', 'scifi']"/>
    <s v="['TH']"/>
    <m/>
    <s v="tt11182810"/>
    <n v="4.4000000000000004"/>
    <n v="529"/>
  </r>
  <r>
    <x v="4913"/>
    <x v="0"/>
    <x v="65"/>
    <x v="4"/>
    <x v="20"/>
    <s v="['drama', 'action', 'history']"/>
    <s v="['NG']"/>
    <m/>
    <s v="tt15858090"/>
    <n v="3.9"/>
    <n v="289"/>
  </r>
  <r>
    <x v="4914"/>
    <x v="0"/>
    <x v="65"/>
    <x v="5"/>
    <x v="21"/>
    <s v="['comedy', 'thriller', 'drama', 'scifi']"/>
    <s v="['PL']"/>
    <m/>
    <s v="tt13377488"/>
    <n v="5.3"/>
    <n v="1394"/>
  </r>
  <r>
    <x v="4915"/>
    <x v="0"/>
    <x v="65"/>
    <x v="4"/>
    <x v="184"/>
    <s v="['comedy', 'fantasy', 'reality']"/>
    <s v="['GB', 'IT']"/>
    <m/>
    <s v="tt14081914"/>
    <n v="6.2"/>
    <n v="69"/>
  </r>
  <r>
    <x v="4916"/>
    <x v="0"/>
    <x v="64"/>
    <x v="5"/>
    <x v="72"/>
    <s v="['crime', 'drama']"/>
    <s v="['CA', 'ZA']"/>
    <m/>
    <s v="tt5343008"/>
    <n v="5.5"/>
    <n v="356"/>
  </r>
  <r>
    <x v="4917"/>
    <x v="0"/>
    <x v="65"/>
    <x v="5"/>
    <x v="83"/>
    <s v="['comedy', 'romance']"/>
    <s v="['KR']"/>
    <m/>
    <s v="tt14599938"/>
    <n v="6.7"/>
    <n v="2387"/>
  </r>
  <r>
    <x v="4918"/>
    <x v="0"/>
    <x v="65"/>
    <x v="5"/>
    <x v="76"/>
    <s v="['scifi', 'thriller', 'drama']"/>
    <s v="['CN', 'TW']"/>
    <m/>
    <s v="tt13598976"/>
    <n v="6.6"/>
    <n v="2676"/>
  </r>
  <r>
    <x v="4919"/>
    <x v="0"/>
    <x v="65"/>
    <x v="5"/>
    <x v="14"/>
    <s v="['romance', 'comedy']"/>
    <s v="['PH']"/>
    <m/>
    <s v="tt15979132"/>
    <n v="8.3000000000000007"/>
    <n v="465"/>
  </r>
  <r>
    <x v="4920"/>
    <x v="1"/>
    <x v="65"/>
    <x v="8"/>
    <x v="48"/>
    <s v="['scifi', 'family', 'fantasy', 'comedy']"/>
    <s v="['US']"/>
    <n v="1"/>
    <s v="tt15387774"/>
    <n v="6.2"/>
    <n v="338"/>
  </r>
  <r>
    <x v="4921"/>
    <x v="1"/>
    <x v="65"/>
    <x v="9"/>
    <x v="177"/>
    <s v="['family', 'music', 'animation', 'comedy']"/>
    <s v="['US']"/>
    <n v="1"/>
    <s v="tt14770480"/>
    <n v="3.4"/>
    <n v="674"/>
  </r>
  <r>
    <x v="4922"/>
    <x v="1"/>
    <x v="65"/>
    <x v="6"/>
    <x v="179"/>
    <s v="['reality', 'romance', 'documentation']"/>
    <s v="['US']"/>
    <n v="1"/>
    <s v="tt14267526"/>
    <n v="7.5"/>
    <n v="281"/>
  </r>
  <r>
    <x v="4923"/>
    <x v="1"/>
    <x v="65"/>
    <x v="10"/>
    <x v="183"/>
    <s v="['comedy']"/>
    <s v="['MX']"/>
    <n v="1"/>
    <s v="tt14821886"/>
    <n v="5.6"/>
    <n v="373"/>
  </r>
  <r>
    <x v="4924"/>
    <x v="0"/>
    <x v="65"/>
    <x v="5"/>
    <x v="24"/>
    <s v="['drama']"/>
    <s v="['TR']"/>
    <m/>
    <s v="tt13161356"/>
    <n v="7"/>
    <n v="2472"/>
  </r>
  <r>
    <x v="4925"/>
    <x v="1"/>
    <x v="65"/>
    <x v="8"/>
    <x v="71"/>
    <s v="['reality']"/>
    <s v="['US']"/>
    <n v="1"/>
    <s v="tt14037542"/>
    <n v="5.0999999999999996"/>
    <n v="433"/>
  </r>
  <r>
    <x v="4926"/>
    <x v="0"/>
    <x v="64"/>
    <x v="0"/>
    <x v="171"/>
    <s v="['comedy']"/>
    <s v="['IN']"/>
    <m/>
    <s v="tt16867200"/>
    <n v="6.9"/>
    <n v="3950"/>
  </r>
  <r>
    <x v="4927"/>
    <x v="0"/>
    <x v="65"/>
    <x v="5"/>
    <x v="63"/>
    <s v="['drama', 'romance']"/>
    <s v="['IT']"/>
    <m/>
    <s v="tt11428926"/>
    <n v="5.7"/>
    <n v="1302"/>
  </r>
  <r>
    <x v="4928"/>
    <x v="1"/>
    <x v="65"/>
    <x v="6"/>
    <x v="192"/>
    <s v="['reality', 'romance']"/>
    <s v="['JP']"/>
    <n v="2"/>
    <s v="tt15567380"/>
    <n v="7.9"/>
    <n v="97"/>
  </r>
  <r>
    <x v="4929"/>
    <x v="0"/>
    <x v="65"/>
    <x v="5"/>
    <x v="5"/>
    <s v="['comedy', 'romance', 'family', 'fantasy']"/>
    <s v="['ES']"/>
    <m/>
    <s v="tt13782052"/>
    <n v="5.7"/>
    <n v="1483"/>
  </r>
  <r>
    <x v="4930"/>
    <x v="1"/>
    <x v="64"/>
    <x v="10"/>
    <x v="70"/>
    <s v="['documentation', 'sport']"/>
    <s v="['US']"/>
    <n v="1"/>
    <s v="tt14513646"/>
    <n v="5.9"/>
    <n v="402"/>
  </r>
  <r>
    <x v="4931"/>
    <x v="0"/>
    <x v="65"/>
    <x v="4"/>
    <x v="59"/>
    <s v="['thriller', 'drama']"/>
    <s v="['RO', 'SE']"/>
    <m/>
    <s v="tt8886670"/>
    <n v="5.5"/>
    <n v="3385"/>
  </r>
  <r>
    <x v="4932"/>
    <x v="0"/>
    <x v="65"/>
    <x v="5"/>
    <x v="54"/>
    <s v="['crime', 'documentation', 'history']"/>
    <s v="['GB']"/>
    <m/>
    <s v="tt12939812"/>
    <n v="6.3"/>
    <n v="2086"/>
  </r>
  <r>
    <x v="4933"/>
    <x v="0"/>
    <x v="65"/>
    <x v="5"/>
    <x v="7"/>
    <s v="['fantasy', 'comedy', 'family', 'animation']"/>
    <s v="['RU', 'US']"/>
    <m/>
    <s v="tt13932162"/>
    <n v="6.2"/>
    <n v="3948"/>
  </r>
  <r>
    <x v="4934"/>
    <x v="1"/>
    <x v="65"/>
    <x v="10"/>
    <x v="183"/>
    <s v="['comedy', 'reality']"/>
    <s v="['US']"/>
    <n v="1"/>
    <s v="tt14210424"/>
    <n v="4.9000000000000004"/>
    <n v="85"/>
  </r>
  <r>
    <x v="4935"/>
    <x v="1"/>
    <x v="65"/>
    <x v="2"/>
    <x v="192"/>
    <s v="['reality', 'horror']"/>
    <s v="['FR', 'IT']"/>
    <n v="1"/>
    <s v="tt14164238"/>
    <n v="5.3"/>
    <n v="572"/>
  </r>
  <r>
    <x v="4936"/>
    <x v="0"/>
    <x v="65"/>
    <x v="0"/>
    <x v="168"/>
    <s v="['documentation', 'sport']"/>
    <s v="['US']"/>
    <m/>
    <s v="tt15101946"/>
    <n v="6.4"/>
    <n v="2384"/>
  </r>
  <r>
    <x v="4937"/>
    <x v="0"/>
    <x v="65"/>
    <x v="5"/>
    <x v="6"/>
    <s v="['drama', 'romance']"/>
    <s v="['IN']"/>
    <m/>
    <s v="tt11725680"/>
    <n v="6.4"/>
    <n v="3125"/>
  </r>
  <r>
    <x v="4938"/>
    <x v="0"/>
    <x v="65"/>
    <x v="0"/>
    <x v="21"/>
    <s v="['documentation', 'crime']"/>
    <s v="['FR']"/>
    <m/>
    <s v="tt15711402"/>
    <n v="6.3"/>
    <n v="568"/>
  </r>
  <r>
    <x v="4939"/>
    <x v="0"/>
    <x v="65"/>
    <x v="5"/>
    <x v="8"/>
    <s v="['drama']"/>
    <s v="['IT']"/>
    <m/>
    <s v="tt13003996"/>
    <n v="6"/>
    <n v="882"/>
  </r>
  <r>
    <x v="4940"/>
    <x v="0"/>
    <x v="65"/>
    <x v="5"/>
    <x v="112"/>
    <s v="['thriller', 'fantasy', 'action', 'crime', 'drama']"/>
    <s v="['ES']"/>
    <m/>
    <s v="tt11658120"/>
    <n v="5.8"/>
    <n v="4273"/>
  </r>
  <r>
    <x v="4941"/>
    <x v="1"/>
    <x v="65"/>
    <x v="6"/>
    <x v="129"/>
    <s v="['reality', 'family']"/>
    <s v="['US']"/>
    <n v="1"/>
    <s v="tt14318392"/>
    <n v="4.9000000000000004"/>
    <n v="117"/>
  </r>
  <r>
    <x v="4942"/>
    <x v="0"/>
    <x v="65"/>
    <x v="5"/>
    <x v="9"/>
    <s v="['horror', 'thriller', 'drama']"/>
    <s v="['TH']"/>
    <m/>
    <s v="tt13446126"/>
    <n v="5.2"/>
    <n v="1367"/>
  </r>
  <r>
    <x v="4943"/>
    <x v="0"/>
    <x v="65"/>
    <x v="5"/>
    <x v="2"/>
    <s v="['romance', 'comedy']"/>
    <s v="['BR']"/>
    <m/>
    <s v="tt15863594"/>
    <n v="5.3"/>
    <n v="952"/>
  </r>
  <r>
    <x v="4944"/>
    <x v="1"/>
    <x v="64"/>
    <x v="5"/>
    <x v="46"/>
    <s v="['sport', 'family']"/>
    <s v="['AU']"/>
    <n v="1"/>
    <s v="tt15373864"/>
    <n v="8.4"/>
    <n v="31"/>
  </r>
  <r>
    <x v="4945"/>
    <x v="0"/>
    <x v="65"/>
    <x v="1"/>
    <x v="105"/>
    <s v="['documentation', 'family']"/>
    <s v="['AU', 'US']"/>
    <m/>
    <s v="tt15753666"/>
    <n v="7.1"/>
    <n v="743"/>
  </r>
  <r>
    <x v="4946"/>
    <x v="1"/>
    <x v="65"/>
    <x v="5"/>
    <x v="111"/>
    <s v="['drama', 'romance']"/>
    <s v="['CN']"/>
    <n v="1"/>
    <s v="tt14376958"/>
    <n v="8.1"/>
    <n v="445"/>
  </r>
  <r>
    <x v="4947"/>
    <x v="0"/>
    <x v="65"/>
    <x v="5"/>
    <x v="13"/>
    <s v="['drama', 'romance', 'comedy']"/>
    <s v="['PL']"/>
    <m/>
    <s v="tt13164942"/>
    <n v="5.8"/>
    <n v="540"/>
  </r>
  <r>
    <x v="4948"/>
    <x v="0"/>
    <x v="64"/>
    <x v="5"/>
    <x v="18"/>
    <s v="['romance']"/>
    <s v="['TR']"/>
    <m/>
    <s v="tt14486678"/>
    <n v="5.0999999999999996"/>
    <n v="3436"/>
  </r>
  <r>
    <x v="4949"/>
    <x v="0"/>
    <x v="65"/>
    <x v="5"/>
    <x v="55"/>
    <s v="['comedy', 'horror']"/>
    <s v="['IN']"/>
    <m/>
    <s v="tt10098288"/>
    <n v="4.4000000000000004"/>
    <n v="9912"/>
  </r>
  <r>
    <x v="4950"/>
    <x v="1"/>
    <x v="65"/>
    <x v="6"/>
    <x v="147"/>
    <s v="['drama', 'family']"/>
    <s v="['AU']"/>
    <n v="1"/>
    <s v="tt13275052"/>
    <n v="6.2"/>
    <n v="789"/>
  </r>
  <r>
    <x v="4951"/>
    <x v="1"/>
    <x v="65"/>
    <x v="10"/>
    <x v="109"/>
    <s v="['crime', 'documentation']"/>
    <s v="['BR']"/>
    <n v="1"/>
    <s v="tt14856998"/>
    <n v="5.9"/>
    <n v="2088"/>
  </r>
  <r>
    <x v="4952"/>
    <x v="0"/>
    <x v="65"/>
    <x v="5"/>
    <x v="78"/>
    <s v="['drama']"/>
    <s v="['JP']"/>
    <m/>
    <s v="tt13528562"/>
    <n v="7.1"/>
    <n v="1090"/>
  </r>
  <r>
    <x v="4953"/>
    <x v="0"/>
    <x v="65"/>
    <x v="0"/>
    <x v="135"/>
    <s v="['drama', 'comedy']"/>
    <s v="['MX']"/>
    <m/>
    <s v="tt14549558"/>
    <n v="5.5"/>
    <n v="836"/>
  </r>
  <r>
    <x v="4954"/>
    <x v="0"/>
    <x v="64"/>
    <x v="4"/>
    <x v="148"/>
    <s v="['animation']"/>
    <s v="['IE', 'GB']"/>
    <m/>
    <s v="tt17321170"/>
    <n v="6.9"/>
    <m/>
  </r>
  <r>
    <x v="4955"/>
    <x v="1"/>
    <x v="65"/>
    <x v="2"/>
    <x v="194"/>
    <s v="['documentation', 'crime']"/>
    <s v="['ES']"/>
    <n v="1"/>
    <s v="tt14091172"/>
    <n v="6.9"/>
    <n v="658"/>
  </r>
  <r>
    <x v="4956"/>
    <x v="1"/>
    <x v="64"/>
    <x v="2"/>
    <x v="139"/>
    <s v="['documentation', 'crime']"/>
    <s v="['BR']"/>
    <n v="1"/>
    <s v="tt18274172"/>
    <n v="6.3"/>
    <n v="193"/>
  </r>
  <r>
    <x v="4957"/>
    <x v="1"/>
    <x v="65"/>
    <x v="7"/>
    <x v="49"/>
    <s v="['comedy', 'family', 'action', 'animation']"/>
    <s v="['US']"/>
    <n v="1"/>
    <s v="tt11194006"/>
    <n v="6.6"/>
    <n v="38"/>
  </r>
  <r>
    <x v="4958"/>
    <x v="0"/>
    <x v="65"/>
    <x v="4"/>
    <x v="140"/>
    <s v="['documentation']"/>
    <s v="['US']"/>
    <m/>
    <s v="tt13818410"/>
    <n v="6.9"/>
    <n v="577"/>
  </r>
  <r>
    <x v="4959"/>
    <x v="0"/>
    <x v="65"/>
    <x v="3"/>
    <x v="54"/>
    <s v="['animation']"/>
    <s v="['CN', 'GB']"/>
    <m/>
    <s v="tt13779166"/>
    <n v="6.5"/>
    <n v="126"/>
  </r>
  <r>
    <x v="4960"/>
    <x v="0"/>
    <x v="65"/>
    <x v="5"/>
    <x v="45"/>
    <s v="['drama', 'comedy']"/>
    <s v="['PL']"/>
    <m/>
    <s v="tt14345386"/>
    <n v="6.1"/>
    <n v="444"/>
  </r>
  <r>
    <x v="4961"/>
    <x v="1"/>
    <x v="65"/>
    <x v="10"/>
    <x v="42"/>
    <s v="['drama', 'documentation']"/>
    <s v="['IN']"/>
    <n v="1"/>
    <s v="tt14512938"/>
    <n v="8.3000000000000007"/>
    <n v="2323"/>
  </r>
  <r>
    <x v="4962"/>
    <x v="0"/>
    <x v="65"/>
    <x v="1"/>
    <x v="41"/>
    <s v="['family', 'music', 'comedy']"/>
    <s v="['US']"/>
    <m/>
    <s v="tt11847606"/>
    <n v="5"/>
    <n v="154"/>
  </r>
  <r>
    <x v="4963"/>
    <x v="1"/>
    <x v="65"/>
    <x v="10"/>
    <x v="194"/>
    <s v="['drama']"/>
    <s v="['ZA']"/>
    <n v="1"/>
    <s v="tt12564616"/>
    <n v="5.5"/>
    <n v="263"/>
  </r>
  <r>
    <x v="4964"/>
    <x v="0"/>
    <x v="65"/>
    <x v="5"/>
    <x v="20"/>
    <s v="['crime', 'action', 'drama', 'romance']"/>
    <s v="['TW']"/>
    <m/>
    <s v="tt14720502"/>
    <n v="5.9"/>
    <n v="244"/>
  </r>
  <r>
    <x v="4965"/>
    <x v="0"/>
    <x v="65"/>
    <x v="1"/>
    <x v="83"/>
    <s v="['comedy', 'romance']"/>
    <s v="['US']"/>
    <m/>
    <s v="tt12929990"/>
    <n v="5.7"/>
    <n v="5586"/>
  </r>
  <r>
    <x v="4966"/>
    <x v="0"/>
    <x v="65"/>
    <x v="5"/>
    <x v="32"/>
    <s v="['drama', 'action', 'comedy']"/>
    <s v="['IN']"/>
    <m/>
    <s v="tt11253090"/>
    <n v="4.5999999999999996"/>
    <n v="9400"/>
  </r>
  <r>
    <x v="4967"/>
    <x v="0"/>
    <x v="65"/>
    <x v="4"/>
    <x v="125"/>
    <s v="['comedy']"/>
    <s v="['ES']"/>
    <m/>
    <s v="tt13323128"/>
    <n v="6.7"/>
    <n v="419"/>
  </r>
  <r>
    <x v="4968"/>
    <x v="0"/>
    <x v="65"/>
    <x v="5"/>
    <x v="14"/>
    <s v="['romance', 'drama']"/>
    <s v="['TW']"/>
    <m/>
    <s v="tt14428606"/>
    <n v="6.9"/>
    <n v="1623"/>
  </r>
  <r>
    <x v="4969"/>
    <x v="0"/>
    <x v="65"/>
    <x v="5"/>
    <x v="34"/>
    <s v="['comedy', 'romance']"/>
    <s v="['IN']"/>
    <m/>
    <s v="tt13529034"/>
    <n v="7.4"/>
    <n v="17141"/>
  </r>
  <r>
    <x v="4970"/>
    <x v="0"/>
    <x v="65"/>
    <x v="5"/>
    <x v="18"/>
    <s v="['romance', 'comedy']"/>
    <s v="['NL']"/>
    <m/>
    <s v="tt12154638"/>
    <n v="4.5"/>
    <n v="1910"/>
  </r>
  <r>
    <x v="4971"/>
    <x v="0"/>
    <x v="65"/>
    <x v="5"/>
    <x v="30"/>
    <s v="['drama', 'romance']"/>
    <s v="['IN']"/>
    <m/>
    <s v="tt14091818"/>
    <n v="6.7"/>
    <n v="5620"/>
  </r>
  <r>
    <x v="4972"/>
    <x v="1"/>
    <x v="65"/>
    <x v="9"/>
    <x v="49"/>
    <s v="['comedy', 'family', 'animation']"/>
    <s v="['US']"/>
    <n v="1"/>
    <s v="tt13573450"/>
    <n v="7"/>
    <n v="204"/>
  </r>
  <r>
    <x v="4973"/>
    <x v="0"/>
    <x v="65"/>
    <x v="5"/>
    <x v="39"/>
    <s v="['romance', 'comedy']"/>
    <s v="['BR']"/>
    <m/>
    <s v="tt11594766"/>
    <n v="5.3"/>
    <n v="868"/>
  </r>
  <r>
    <x v="4974"/>
    <x v="1"/>
    <x v="65"/>
    <x v="2"/>
    <x v="137"/>
    <s v="['documentation', 'reality']"/>
    <s v="['US']"/>
    <n v="1"/>
    <s v="tt13932598"/>
    <n v="6.5"/>
    <n v="886"/>
  </r>
  <r>
    <x v="4975"/>
    <x v="0"/>
    <x v="65"/>
    <x v="5"/>
    <x v="91"/>
    <s v="['comedy']"/>
    <s v="['MX']"/>
    <m/>
    <s v="tt15733384"/>
    <n v="6.5"/>
    <n v="116"/>
  </r>
  <r>
    <x v="4976"/>
    <x v="0"/>
    <x v="65"/>
    <x v="5"/>
    <x v="130"/>
    <s v="['comedy']"/>
    <s v="['FR']"/>
    <m/>
    <s v="tt15435146"/>
    <n v="4.4000000000000004"/>
    <n v="74"/>
  </r>
  <r>
    <x v="4977"/>
    <x v="1"/>
    <x v="65"/>
    <x v="10"/>
    <x v="70"/>
    <s v="['crime', 'documentation']"/>
    <s v="['MX']"/>
    <n v="1"/>
    <s v="tt15796900"/>
    <n v="7.6"/>
    <n v="179"/>
  </r>
  <r>
    <x v="4978"/>
    <x v="0"/>
    <x v="65"/>
    <x v="5"/>
    <x v="69"/>
    <s v="['action']"/>
    <s v="['US']"/>
    <m/>
    <s v="tt15250050"/>
    <n v="5.3"/>
    <n v="102"/>
  </r>
  <r>
    <x v="4979"/>
    <x v="1"/>
    <x v="65"/>
    <x v="10"/>
    <x v="147"/>
    <s v="['reality']"/>
    <s v="['US']"/>
    <n v="1"/>
    <s v="tt15216520"/>
    <n v="5.6"/>
    <n v="546"/>
  </r>
  <r>
    <x v="4980"/>
    <x v="0"/>
    <x v="65"/>
    <x v="3"/>
    <x v="49"/>
    <s v="['animation', 'documentation']"/>
    <s v="['US']"/>
    <m/>
    <s v="tt14684160"/>
    <n v="7.2"/>
    <n v="132"/>
  </r>
  <r>
    <x v="4981"/>
    <x v="0"/>
    <x v="65"/>
    <x v="5"/>
    <x v="2"/>
    <s v="['crime', 'comedy']"/>
    <s v="['BR']"/>
    <m/>
    <s v="tt14371060"/>
    <n v="5.3"/>
    <n v="722"/>
  </r>
  <r>
    <x v="4982"/>
    <x v="0"/>
    <x v="65"/>
    <x v="5"/>
    <x v="102"/>
    <s v="['music', 'documentation']"/>
    <s v="['US']"/>
    <m/>
    <s v="tt14299926"/>
    <n v="6.6"/>
    <n v="226"/>
  </r>
  <r>
    <x v="4983"/>
    <x v="0"/>
    <x v="65"/>
    <x v="5"/>
    <x v="16"/>
    <s v="['animation']"/>
    <s v="['FR']"/>
    <m/>
    <s v="tt15310736"/>
    <n v="7.8"/>
    <m/>
  </r>
  <r>
    <x v="4984"/>
    <x v="0"/>
    <x v="65"/>
    <x v="5"/>
    <x v="112"/>
    <s v="['crime', 'romance', 'drama']"/>
    <s v="['DE', 'FR']"/>
    <m/>
    <s v="tt7716120"/>
    <n v="6"/>
    <n v="3095"/>
  </r>
  <r>
    <x v="4985"/>
    <x v="0"/>
    <x v="65"/>
    <x v="5"/>
    <x v="5"/>
    <s v="['romance', 'comedy']"/>
    <s v="['PL']"/>
    <m/>
    <s v="tt13846542"/>
    <n v="5"/>
    <n v="3059"/>
  </r>
  <r>
    <x v="4986"/>
    <x v="0"/>
    <x v="65"/>
    <x v="5"/>
    <x v="41"/>
    <s v="['comedy', 'drama']"/>
    <s v="['SA']"/>
    <m/>
    <s v="tt13524066"/>
    <n v="6.1"/>
    <n v="240"/>
  </r>
  <r>
    <x v="4987"/>
    <x v="0"/>
    <x v="65"/>
    <x v="5"/>
    <x v="126"/>
    <s v="['documentation']"/>
    <s v="['IL', 'US']"/>
    <m/>
    <s v="tt13947978"/>
    <n v="7.2"/>
    <n v="361"/>
  </r>
  <r>
    <x v="4988"/>
    <x v="1"/>
    <x v="65"/>
    <x v="2"/>
    <x v="191"/>
    <s v="['reality', 'sport']"/>
    <s v="['US']"/>
    <n v="1"/>
    <s v="tt15192032"/>
    <n v="5.4"/>
    <n v="318"/>
  </r>
  <r>
    <x v="4989"/>
    <x v="0"/>
    <x v="65"/>
    <x v="5"/>
    <x v="45"/>
    <s v="['drama', 'comedy', 'family']"/>
    <s v="['BR']"/>
    <m/>
    <s v="tt11821818"/>
    <n v="5.6"/>
    <n v="1262"/>
  </r>
  <r>
    <x v="4990"/>
    <x v="0"/>
    <x v="65"/>
    <x v="5"/>
    <x v="8"/>
    <s v="['comedy', 'drama']"/>
    <s v="['SE']"/>
    <m/>
    <s v="tt13032716"/>
    <n v="5.6"/>
    <n v="1672"/>
  </r>
  <r>
    <x v="4991"/>
    <x v="0"/>
    <x v="65"/>
    <x v="5"/>
    <x v="104"/>
    <s v="['documentation', 'crime']"/>
    <s v="['IN']"/>
    <m/>
    <s v="tt14167424"/>
    <n v="4.2"/>
    <n v="1327"/>
  </r>
  <r>
    <x v="4992"/>
    <x v="1"/>
    <x v="65"/>
    <x v="10"/>
    <x v="46"/>
    <s v="['reality', 'comedy']"/>
    <s v="['ES']"/>
    <n v="1"/>
    <s v="tt14136320"/>
    <n v="6"/>
    <n v="77"/>
  </r>
  <r>
    <x v="4993"/>
    <x v="0"/>
    <x v="65"/>
    <x v="3"/>
    <x v="1"/>
    <s v="['romance']"/>
    <s v="['AU']"/>
    <m/>
    <s v="tt12546872"/>
    <n v="5.3"/>
    <n v="2393"/>
  </r>
  <r>
    <x v="4994"/>
    <x v="1"/>
    <x v="65"/>
    <x v="2"/>
    <x v="167"/>
    <s v="['drama', 'action', 'fantasy', 'horror', 'romance']"/>
    <s v="['TH']"/>
    <n v="1"/>
    <s v="tt14168868"/>
    <n v="7.5"/>
    <n v="98"/>
  </r>
  <r>
    <x v="4995"/>
    <x v="0"/>
    <x v="65"/>
    <x v="5"/>
    <x v="41"/>
    <s v="['drama', 'romance']"/>
    <s v="['SE']"/>
    <m/>
    <s v="tt12299824"/>
    <n v="5.3"/>
    <n v="1658"/>
  </r>
  <r>
    <x v="4996"/>
    <x v="0"/>
    <x v="65"/>
    <x v="5"/>
    <x v="113"/>
    <s v="['documentation', 'sport']"/>
    <s v="['FR']"/>
    <m/>
    <s v="tt13696668"/>
    <n v="6.8"/>
    <n v="1364"/>
  </r>
  <r>
    <x v="4997"/>
    <x v="0"/>
    <x v="65"/>
    <x v="5"/>
    <x v="18"/>
    <s v="['comedy']"/>
    <s v="['MX']"/>
    <m/>
    <s v="tt14961160"/>
    <n v="4"/>
    <n v="306"/>
  </r>
  <r>
    <x v="4998"/>
    <x v="0"/>
    <x v="65"/>
    <x v="5"/>
    <x v="5"/>
    <s v="['comedy', 'drama']"/>
    <s v="['CA']"/>
    <m/>
    <s v="tt11991786"/>
    <n v="6.4"/>
    <n v="1632"/>
  </r>
  <r>
    <x v="4999"/>
    <x v="0"/>
    <x v="65"/>
    <x v="0"/>
    <x v="80"/>
    <s v="['documentation']"/>
    <s v="['US']"/>
    <m/>
    <s v="tt13787118"/>
    <n v="5.3"/>
    <n v="634"/>
  </r>
  <r>
    <x v="5000"/>
    <x v="0"/>
    <x v="65"/>
    <x v="5"/>
    <x v="14"/>
    <s v="['drama', 'comedy', 'crime']"/>
    <s v="['IN']"/>
    <m/>
    <s v="tt11441458"/>
    <n v="7.5"/>
    <n v="1265"/>
  </r>
  <r>
    <x v="5001"/>
    <x v="0"/>
    <x v="65"/>
    <x v="5"/>
    <x v="93"/>
    <s v="['documentation']"/>
    <s v="['US']"/>
    <m/>
    <s v="tt16740216"/>
    <n v="6.6"/>
    <n v="56"/>
  </r>
  <r>
    <x v="5002"/>
    <x v="0"/>
    <x v="65"/>
    <x v="5"/>
    <x v="87"/>
    <s v="['comedy', 'drama']"/>
    <s v="['IN']"/>
    <m/>
    <s v="tt11142762"/>
    <n v="6.9"/>
    <n v="9133"/>
  </r>
  <r>
    <x v="5003"/>
    <x v="1"/>
    <x v="65"/>
    <x v="6"/>
    <x v="69"/>
    <s v="['reality']"/>
    <s v="['US']"/>
    <n v="1"/>
    <s v="tt13438900"/>
    <n v="6.8"/>
    <n v="145"/>
  </r>
  <r>
    <x v="5004"/>
    <x v="1"/>
    <x v="65"/>
    <x v="2"/>
    <x v="73"/>
    <s v="['documentation']"/>
    <s v="['IT']"/>
    <n v="1"/>
    <s v="tt13784364"/>
    <n v="7.4"/>
    <n v="202"/>
  </r>
  <r>
    <x v="5005"/>
    <x v="1"/>
    <x v="65"/>
    <x v="5"/>
    <x v="189"/>
    <s v="['documentation', 'music', 'reality']"/>
    <s v="['BR']"/>
    <n v="1"/>
    <s v="tt16247236"/>
    <n v="5.4"/>
    <n v="41"/>
  </r>
  <r>
    <x v="5006"/>
    <x v="1"/>
    <x v="65"/>
    <x v="10"/>
    <x v="152"/>
    <s v="['drama', 'thriller', 'action', 'crime']"/>
    <s v="['TH']"/>
    <n v="1"/>
    <s v="tt14202282"/>
    <n v="5.9"/>
    <n v="281"/>
  </r>
  <r>
    <x v="5007"/>
    <x v="0"/>
    <x v="65"/>
    <x v="5"/>
    <x v="18"/>
    <s v="['comedy', 'crime', 'action']"/>
    <s v="['BR']"/>
    <m/>
    <s v="tt14111726"/>
    <n v="6.1"/>
    <n v="1727"/>
  </r>
  <r>
    <x v="5008"/>
    <x v="0"/>
    <x v="65"/>
    <x v="5"/>
    <x v="1"/>
    <s v="['thriller', 'action', 'crime', 'sport']"/>
    <s v="['PL']"/>
    <m/>
    <s v="tt14315566"/>
    <n v="5.0999999999999996"/>
    <n v="1165"/>
  </r>
  <r>
    <x v="5009"/>
    <x v="0"/>
    <x v="65"/>
    <x v="5"/>
    <x v="51"/>
    <s v="['comedy']"/>
    <s v="['MX']"/>
    <m/>
    <s v="tt15565724"/>
    <n v="4.4000000000000004"/>
    <n v="348"/>
  </r>
  <r>
    <x v="5010"/>
    <x v="1"/>
    <x v="65"/>
    <x v="2"/>
    <x v="71"/>
    <s v="['horror']"/>
    <s v="['US']"/>
    <n v="1"/>
    <s v="tt15134080"/>
    <m/>
    <m/>
  </r>
  <r>
    <x v="5011"/>
    <x v="0"/>
    <x v="65"/>
    <x v="5"/>
    <x v="113"/>
    <s v="['comedy', 'drama']"/>
    <s v="['IN']"/>
    <m/>
    <s v="tt14558738"/>
    <n v="8"/>
    <n v="2416"/>
  </r>
  <r>
    <x v="5012"/>
    <x v="0"/>
    <x v="65"/>
    <x v="5"/>
    <x v="21"/>
    <s v="['drama', 'comedy']"/>
    <s v="['MX']"/>
    <m/>
    <s v="tt11363540"/>
    <n v="4.9000000000000004"/>
    <n v="321"/>
  </r>
  <r>
    <x v="5013"/>
    <x v="0"/>
    <x v="65"/>
    <x v="5"/>
    <x v="37"/>
    <s v="['documentation', 'crime', 'history']"/>
    <s v="['US']"/>
    <m/>
    <s v="tt13649700"/>
    <n v="6.7"/>
    <n v="3260"/>
  </r>
  <r>
    <x v="5014"/>
    <x v="1"/>
    <x v="65"/>
    <x v="6"/>
    <x v="190"/>
    <s v="['animation', 'comedy', 'fantasy', 'action']"/>
    <s v="['PL']"/>
    <n v="2"/>
    <s v="tt13979288"/>
    <n v="6.3"/>
    <n v="314"/>
  </r>
  <r>
    <x v="5015"/>
    <x v="0"/>
    <x v="65"/>
    <x v="5"/>
    <x v="5"/>
    <s v="['drama', 'sport']"/>
    <s v="['HK']"/>
    <m/>
    <s v="tt14892216"/>
    <n v="6.6"/>
    <n v="792"/>
  </r>
  <r>
    <x v="5016"/>
    <x v="0"/>
    <x v="65"/>
    <x v="5"/>
    <x v="1"/>
    <s v="['thriller']"/>
    <s v="['IN']"/>
    <m/>
    <s v="tt13103212"/>
    <n v="5.8"/>
    <n v="3021"/>
  </r>
  <r>
    <x v="5017"/>
    <x v="0"/>
    <x v="65"/>
    <x v="5"/>
    <x v="13"/>
    <s v="['drama', 'romance']"/>
    <s v="['ZA']"/>
    <m/>
    <s v="tt14307890"/>
    <n v="4.2"/>
    <n v="153"/>
  </r>
  <r>
    <x v="5018"/>
    <x v="0"/>
    <x v="65"/>
    <x v="5"/>
    <x v="121"/>
    <s v="['thriller', 'action', 'crime']"/>
    <s v="['IN']"/>
    <m/>
    <s v="tt11503178"/>
    <n v="6.2"/>
    <n v="2248"/>
  </r>
  <r>
    <x v="5019"/>
    <x v="1"/>
    <x v="64"/>
    <x v="10"/>
    <x v="48"/>
    <s v="['comedy', 'drama']"/>
    <s v="['CO']"/>
    <n v="1"/>
    <s v="tt14494894"/>
    <n v="6.8"/>
    <n v="339"/>
  </r>
  <r>
    <x v="5020"/>
    <x v="0"/>
    <x v="65"/>
    <x v="5"/>
    <x v="24"/>
    <s v="['drama', 'thriller', 'crime']"/>
    <s v="['IN']"/>
    <m/>
    <s v="tt11604676"/>
    <n v="8.1"/>
    <n v="6780"/>
  </r>
  <r>
    <x v="5021"/>
    <x v="0"/>
    <x v="65"/>
    <x v="5"/>
    <x v="2"/>
    <s v="['comedy']"/>
    <s v="['BR']"/>
    <m/>
    <s v="tt14074470"/>
    <n v="3.9"/>
    <n v="885"/>
  </r>
  <r>
    <x v="5022"/>
    <x v="0"/>
    <x v="65"/>
    <x v="5"/>
    <x v="83"/>
    <s v="['drama', 'romance', 'music']"/>
    <s v="['KR']"/>
    <m/>
    <s v="tt13866142"/>
    <n v="6.4"/>
    <n v="804"/>
  </r>
  <r>
    <x v="5023"/>
    <x v="0"/>
    <x v="65"/>
    <x v="5"/>
    <x v="98"/>
    <s v="['crime', 'thriller']"/>
    <s v="['IN']"/>
    <m/>
    <s v="tt7026666"/>
    <n v="7.4"/>
    <n v="11582"/>
  </r>
  <r>
    <x v="5024"/>
    <x v="0"/>
    <x v="65"/>
    <x v="5"/>
    <x v="86"/>
    <s v="['drama', 'comedy']"/>
    <s v="['ZA']"/>
    <m/>
    <s v="tt15303262"/>
    <n v="7.7"/>
    <n v="1156"/>
  </r>
  <r>
    <x v="5025"/>
    <x v="0"/>
    <x v="65"/>
    <x v="5"/>
    <x v="44"/>
    <s v="['horror', 'music', 'thriller', 'crime', 'drama']"/>
    <s v="['VN']"/>
    <m/>
    <s v="tt14024066"/>
    <n v="5.7"/>
    <n v="319"/>
  </r>
  <r>
    <x v="5026"/>
    <x v="0"/>
    <x v="65"/>
    <x v="5"/>
    <x v="13"/>
    <s v="['documentation', 'music']"/>
    <s v="['BR']"/>
    <m/>
    <s v="tt14910946"/>
    <n v="7.5"/>
    <n v="43"/>
  </r>
  <r>
    <x v="5027"/>
    <x v="0"/>
    <x v="65"/>
    <x v="5"/>
    <x v="8"/>
    <s v="['comedy', 'drama']"/>
    <s v="['PH']"/>
    <m/>
    <s v="tt16210966"/>
    <n v="6.5"/>
    <n v="64"/>
  </r>
  <r>
    <x v="5028"/>
    <x v="0"/>
    <x v="65"/>
    <x v="5"/>
    <x v="13"/>
    <s v="['action', 'crime', 'comedy']"/>
    <s v="['FR']"/>
    <m/>
    <s v="tt13669344"/>
    <n v="4.4000000000000004"/>
    <n v="624"/>
  </r>
  <r>
    <x v="5029"/>
    <x v="1"/>
    <x v="65"/>
    <x v="2"/>
    <x v="152"/>
    <s v="['drama', 'comedy']"/>
    <s v="['TH']"/>
    <n v="1"/>
    <s v="tt15978704"/>
    <n v="8.1999999999999993"/>
    <n v="5"/>
  </r>
  <r>
    <x v="5030"/>
    <x v="0"/>
    <x v="64"/>
    <x v="5"/>
    <x v="37"/>
    <s v="['comedy', 'animation', 'family', 'european']"/>
    <s v="['BE', 'DE']"/>
    <m/>
    <s v="tt9038290"/>
    <n v="5.6"/>
    <n v="938"/>
  </r>
  <r>
    <x v="5031"/>
    <x v="0"/>
    <x v="65"/>
    <x v="3"/>
    <x v="146"/>
    <s v="['animation', 'family']"/>
    <s v="['US']"/>
    <m/>
    <s v="tt15717738"/>
    <n v="7"/>
    <n v="24"/>
  </r>
  <r>
    <x v="5032"/>
    <x v="0"/>
    <x v="64"/>
    <x v="5"/>
    <x v="91"/>
    <s v="['comedy', 'documentation']"/>
    <s v="['BR']"/>
    <m/>
    <s v="tt17887288"/>
    <n v="7.1"/>
    <n v="186"/>
  </r>
  <r>
    <x v="5033"/>
    <x v="1"/>
    <x v="65"/>
    <x v="10"/>
    <x v="173"/>
    <s v="['documentation', 'reality']"/>
    <s v="['US']"/>
    <n v="1"/>
    <s v="tt15320436"/>
    <n v="6.6"/>
    <n v="205"/>
  </r>
  <r>
    <x v="5034"/>
    <x v="0"/>
    <x v="65"/>
    <x v="5"/>
    <x v="2"/>
    <s v="['comedy']"/>
    <s v="['TR']"/>
    <m/>
    <s v="tt16444502"/>
    <n v="6.6"/>
    <n v="6680"/>
  </r>
  <r>
    <x v="5035"/>
    <x v="1"/>
    <x v="65"/>
    <x v="10"/>
    <x v="109"/>
    <s v="['drama']"/>
    <s v="['IN']"/>
    <n v="1"/>
    <s v="tt10238792"/>
    <n v="5.3"/>
    <n v="4841"/>
  </r>
  <r>
    <x v="5036"/>
    <x v="0"/>
    <x v="65"/>
    <x v="1"/>
    <x v="39"/>
    <s v="['documentation', 'sport']"/>
    <s v="['US']"/>
    <m/>
    <s v="tt9337574"/>
    <n v="5.8"/>
    <n v="195"/>
  </r>
  <r>
    <x v="5037"/>
    <x v="0"/>
    <x v="65"/>
    <x v="5"/>
    <x v="44"/>
    <s v="['thriller', 'crime', 'drama']"/>
    <s v="['IN']"/>
    <m/>
    <s v="tt13310936"/>
    <n v="7.2"/>
    <n v="1473"/>
  </r>
  <r>
    <x v="5038"/>
    <x v="0"/>
    <x v="65"/>
    <x v="0"/>
    <x v="28"/>
    <s v="['thriller', 'drama']"/>
    <s v="['PL']"/>
    <m/>
    <s v="tt11460976"/>
    <n v="5.2"/>
    <n v="1757"/>
  </r>
  <r>
    <x v="5039"/>
    <x v="0"/>
    <x v="65"/>
    <x v="5"/>
    <x v="0"/>
    <s v="['comedy']"/>
    <s v="['NG']"/>
    <m/>
    <s v="tt16760592"/>
    <n v="3"/>
    <n v="133"/>
  </r>
  <r>
    <x v="5040"/>
    <x v="0"/>
    <x v="64"/>
    <x v="5"/>
    <x v="102"/>
    <s v="['comedy', 'documentation']"/>
    <s v="['KR']"/>
    <m/>
    <s v="tt18570468"/>
    <m/>
    <m/>
  </r>
  <r>
    <x v="5041"/>
    <x v="1"/>
    <x v="64"/>
    <x v="7"/>
    <x v="146"/>
    <s v="['action', 'animation', 'family']"/>
    <s v="['US']"/>
    <n v="1"/>
    <s v="tt18274176"/>
    <n v="7.2"/>
    <n v="21"/>
  </r>
  <r>
    <x v="5042"/>
    <x v="0"/>
    <x v="65"/>
    <x v="5"/>
    <x v="84"/>
    <s v="['comedy', 'drama', 'romance']"/>
    <s v="['DE']"/>
    <m/>
    <s v="tt15360916"/>
    <n v="5.3"/>
    <n v="954"/>
  </r>
  <r>
    <x v="5043"/>
    <x v="1"/>
    <x v="64"/>
    <x v="5"/>
    <x v="109"/>
    <s v="['reality']"/>
    <s v="['BR']"/>
    <n v="1"/>
    <s v="tt17052496"/>
    <n v="6.2"/>
    <n v="24"/>
  </r>
  <r>
    <x v="5044"/>
    <x v="0"/>
    <x v="65"/>
    <x v="5"/>
    <x v="41"/>
    <s v="['comedy', 'drama', 'family']"/>
    <s v="['ID']"/>
    <m/>
    <s v="tt13728764"/>
    <n v="6.3"/>
    <n v="529"/>
  </r>
  <r>
    <x v="5045"/>
    <x v="0"/>
    <x v="65"/>
    <x v="3"/>
    <x v="29"/>
    <s v="['drama']"/>
    <s v="['IN']"/>
    <m/>
    <s v="tt10152736"/>
    <n v="5.9"/>
    <n v="30439"/>
  </r>
  <r>
    <x v="5046"/>
    <x v="0"/>
    <x v="65"/>
    <x v="5"/>
    <x v="139"/>
    <s v="['documentation', 'sport']"/>
    <s v="['IT']"/>
    <m/>
    <s v="tt15684042"/>
    <n v="7.1"/>
    <n v="722"/>
  </r>
  <r>
    <x v="5047"/>
    <x v="0"/>
    <x v="65"/>
    <x v="5"/>
    <x v="179"/>
    <s v="['comedy', 'drama']"/>
    <s v="['AR']"/>
    <m/>
    <s v="tt14540480"/>
    <n v="6.1"/>
    <n v="73"/>
  </r>
  <r>
    <x v="5048"/>
    <x v="0"/>
    <x v="65"/>
    <x v="5"/>
    <x v="0"/>
    <s v="['drama', 'comedy']"/>
    <s v="['TR']"/>
    <m/>
    <s v="tt13317694"/>
    <n v="6.2"/>
    <n v="4934"/>
  </r>
  <r>
    <x v="5049"/>
    <x v="0"/>
    <x v="65"/>
    <x v="5"/>
    <x v="41"/>
    <s v="['thriller']"/>
    <s v="['US']"/>
    <m/>
    <s v="tt13033790"/>
    <n v="3.9"/>
    <n v="826"/>
  </r>
  <r>
    <x v="5050"/>
    <x v="0"/>
    <x v="65"/>
    <x v="0"/>
    <x v="0"/>
    <s v="['documentation']"/>
    <s v="['US', 'GB']"/>
    <m/>
    <s v="tt15398694"/>
    <n v="5.4"/>
    <n v="252"/>
  </r>
  <r>
    <x v="5051"/>
    <x v="1"/>
    <x v="65"/>
    <x v="2"/>
    <x v="70"/>
    <s v="['documentation', 'sport']"/>
    <s v="['US']"/>
    <n v="1"/>
    <s v="tt13656220"/>
    <n v="6.5"/>
    <n v="156"/>
  </r>
  <r>
    <x v="5052"/>
    <x v="0"/>
    <x v="65"/>
    <x v="5"/>
    <x v="143"/>
    <s v="['comedy']"/>
    <s v="['FR']"/>
    <m/>
    <s v="tt15517974"/>
    <n v="6.4"/>
    <n v="62"/>
  </r>
  <r>
    <x v="5053"/>
    <x v="1"/>
    <x v="65"/>
    <x v="2"/>
    <x v="147"/>
    <s v="['reality']"/>
    <s v="['US']"/>
    <n v="1"/>
    <s v="tt13848380"/>
    <n v="7.3"/>
    <n v="339"/>
  </r>
  <r>
    <x v="5054"/>
    <x v="0"/>
    <x v="65"/>
    <x v="0"/>
    <x v="47"/>
    <s v="['music', 'documentation']"/>
    <s v="['FR', 'BE']"/>
    <m/>
    <s v="tt15820298"/>
    <n v="7"/>
    <n v="493"/>
  </r>
  <r>
    <x v="5055"/>
    <x v="0"/>
    <x v="65"/>
    <x v="5"/>
    <x v="80"/>
    <s v="['drama', 'comedy', 'romance']"/>
    <s v="['ID']"/>
    <m/>
    <s v="tt13606090"/>
    <n v="5.3"/>
    <n v="557"/>
  </r>
  <r>
    <x v="5056"/>
    <x v="1"/>
    <x v="65"/>
    <x v="10"/>
    <x v="48"/>
    <s v="['action', 'animation']"/>
    <s v="['TW']"/>
    <n v="1"/>
    <s v="tt17545256"/>
    <m/>
    <m/>
  </r>
  <r>
    <x v="5057"/>
    <x v="1"/>
    <x v="65"/>
    <x v="5"/>
    <x v="129"/>
    <s v="['animation', 'family']"/>
    <s v="['US']"/>
    <n v="1"/>
    <s v="tt16290860"/>
    <n v="7.5"/>
    <n v="13"/>
  </r>
  <r>
    <x v="5058"/>
    <x v="1"/>
    <x v="65"/>
    <x v="5"/>
    <x v="69"/>
    <s v="['drama', 'comedy']"/>
    <s v="['JP']"/>
    <n v="1"/>
    <s v="tt14611486"/>
    <n v="6.6"/>
    <n v="23"/>
  </r>
  <r>
    <x v="5059"/>
    <x v="0"/>
    <x v="65"/>
    <x v="5"/>
    <x v="147"/>
    <s v="['comedy', 'horror']"/>
    <s v="['PH']"/>
    <m/>
    <s v="tt16161362"/>
    <n v="3.7"/>
    <n v="105"/>
  </r>
  <r>
    <x v="5060"/>
    <x v="0"/>
    <x v="65"/>
    <x v="5"/>
    <x v="121"/>
    <s v="['drama', 'history']"/>
    <s v="['MX']"/>
    <m/>
    <s v="tt10038660"/>
    <n v="6.1"/>
    <n v="79"/>
  </r>
  <r>
    <x v="5061"/>
    <x v="0"/>
    <x v="65"/>
    <x v="5"/>
    <x v="11"/>
    <s v="['drama', 'comedy']"/>
    <s v="['ID']"/>
    <m/>
    <s v="tt11271990"/>
    <n v="7"/>
    <n v="1185"/>
  </r>
  <r>
    <x v="5062"/>
    <x v="0"/>
    <x v="65"/>
    <x v="5"/>
    <x v="8"/>
    <s v="['scifi', 'drama']"/>
    <s v="['NG']"/>
    <m/>
    <s v="tt15149712"/>
    <n v="5"/>
    <n v="37"/>
  </r>
  <r>
    <x v="5063"/>
    <x v="0"/>
    <x v="65"/>
    <x v="5"/>
    <x v="14"/>
    <s v="['drama']"/>
    <s v="['CN']"/>
    <m/>
    <s v="tt13575838"/>
    <n v="6.7"/>
    <n v="439"/>
  </r>
  <r>
    <x v="5064"/>
    <x v="0"/>
    <x v="65"/>
    <x v="5"/>
    <x v="5"/>
    <s v="['comedy', 'drama']"/>
    <s v="['KR']"/>
    <m/>
    <s v="tt13667212"/>
    <n v="4.3"/>
    <n v="349"/>
  </r>
  <r>
    <x v="5065"/>
    <x v="0"/>
    <x v="65"/>
    <x v="5"/>
    <x v="41"/>
    <s v="['comedy']"/>
    <s v="['CO']"/>
    <m/>
    <s v="tt14585902"/>
    <n v="3.8"/>
    <n v="66"/>
  </r>
  <r>
    <x v="5066"/>
    <x v="0"/>
    <x v="65"/>
    <x v="5"/>
    <x v="10"/>
    <s v="['crime', 'comedy', 'drama', 'thriller', 'action']"/>
    <s v="['GB', 'IN']"/>
    <m/>
    <s v="tt10661848"/>
    <n v="6"/>
    <n v="11596"/>
  </r>
  <r>
    <x v="5067"/>
    <x v="0"/>
    <x v="65"/>
    <x v="5"/>
    <x v="11"/>
    <s v="['documentation', 'history', 'crime']"/>
    <s v="['MX']"/>
    <m/>
    <s v="tt14880310"/>
    <n v="6.8"/>
    <n v="220"/>
  </r>
  <r>
    <x v="5068"/>
    <x v="1"/>
    <x v="64"/>
    <x v="10"/>
    <x v="64"/>
    <s v="['drama', 'romance']"/>
    <s v="['BR']"/>
    <n v="1"/>
    <s v="tt14655298"/>
    <n v="5.5"/>
    <n v="265"/>
  </r>
  <r>
    <x v="5069"/>
    <x v="0"/>
    <x v="65"/>
    <x v="5"/>
    <x v="57"/>
    <s v="['thriller', 'action']"/>
    <s v="['IN']"/>
    <m/>
    <s v="tt11182984"/>
    <n v="5.4"/>
    <n v="1462"/>
  </r>
  <r>
    <x v="5070"/>
    <x v="0"/>
    <x v="65"/>
    <x v="5"/>
    <x v="45"/>
    <s v="['comedy', 'crime']"/>
    <s v="['NG']"/>
    <m/>
    <s v="tt14211236"/>
    <n v="6.9"/>
    <n v="15"/>
  </r>
  <r>
    <x v="5071"/>
    <x v="0"/>
    <x v="65"/>
    <x v="5"/>
    <x v="39"/>
    <s v="['drama', 'romance']"/>
    <s v="['TW']"/>
    <m/>
    <s v="tt14051714"/>
    <n v="5.7"/>
    <n v="243"/>
  </r>
  <r>
    <x v="5072"/>
    <x v="0"/>
    <x v="65"/>
    <x v="5"/>
    <x v="39"/>
    <s v="['drama']"/>
    <s v="['ZA']"/>
    <m/>
    <s v="tt13920016"/>
    <n v="5.2"/>
    <n v="63"/>
  </r>
  <r>
    <x v="5073"/>
    <x v="0"/>
    <x v="65"/>
    <x v="5"/>
    <x v="135"/>
    <s v="['romance', 'drama']"/>
    <s v="['PH']"/>
    <m/>
    <s v="tt16236048"/>
    <n v="4.9000000000000004"/>
    <n v="56"/>
  </r>
  <r>
    <x v="5074"/>
    <x v="0"/>
    <x v="65"/>
    <x v="5"/>
    <x v="100"/>
    <s v="['comedy', 'drama', 'thriller']"/>
    <s v="['IN']"/>
    <m/>
    <s v="tt9769668"/>
    <n v="5.4"/>
    <n v="1566"/>
  </r>
  <r>
    <x v="5075"/>
    <x v="0"/>
    <x v="65"/>
    <x v="5"/>
    <x v="37"/>
    <s v="['drama', 'romance']"/>
    <s v="['PH']"/>
    <m/>
    <s v="tt13136084"/>
    <n v="5.6"/>
    <n v="301"/>
  </r>
  <r>
    <x v="5076"/>
    <x v="0"/>
    <x v="65"/>
    <x v="5"/>
    <x v="21"/>
    <s v="['romance', 'drama']"/>
    <s v="['ID']"/>
    <m/>
    <s v="tt11936782"/>
    <n v="5"/>
    <n v="285"/>
  </r>
  <r>
    <x v="5077"/>
    <x v="1"/>
    <x v="65"/>
    <x v="2"/>
    <x v="173"/>
    <s v="['drama', 'thriller']"/>
    <s v="['EG']"/>
    <n v="1"/>
    <s v="tt11703922"/>
    <n v="8"/>
    <n v="1565"/>
  </r>
  <r>
    <x v="5078"/>
    <x v="0"/>
    <x v="65"/>
    <x v="5"/>
    <x v="52"/>
    <s v="['drama', 'action']"/>
    <s v="['IN']"/>
    <m/>
    <s v="tt10300450"/>
    <n v="3.4"/>
    <n v="777"/>
  </r>
  <r>
    <x v="5079"/>
    <x v="0"/>
    <x v="65"/>
    <x v="5"/>
    <x v="86"/>
    <s v="['drama', 'family']"/>
    <s v="['IN']"/>
    <m/>
    <s v="tt11102314"/>
    <n v="6.2"/>
    <n v="2888"/>
  </r>
  <r>
    <x v="5080"/>
    <x v="1"/>
    <x v="65"/>
    <x v="10"/>
    <x v="191"/>
    <s v="['drama']"/>
    <s v="['IN']"/>
    <n v="1"/>
    <s v="tt13357946"/>
    <n v="5.9"/>
    <n v="3470"/>
  </r>
  <r>
    <x v="5081"/>
    <x v="1"/>
    <x v="65"/>
    <x v="2"/>
    <x v="111"/>
    <s v="['drama', 'romance']"/>
    <s v="['TH']"/>
    <n v="1"/>
    <s v="tt16077338"/>
    <n v="7.8"/>
    <n v="24"/>
  </r>
  <r>
    <x v="5082"/>
    <x v="0"/>
    <x v="65"/>
    <x v="5"/>
    <x v="28"/>
    <s v="['romance', 'comedy']"/>
    <s v="['ZA']"/>
    <m/>
    <s v="tt14611368"/>
    <n v="5"/>
    <n v="366"/>
  </r>
  <r>
    <x v="5083"/>
    <x v="1"/>
    <x v="65"/>
    <x v="10"/>
    <x v="191"/>
    <s v="['drama']"/>
    <s v="['MX']"/>
    <n v="1"/>
    <s v="tt15377930"/>
    <n v="6.9"/>
    <n v="1728"/>
  </r>
  <r>
    <x v="5084"/>
    <x v="0"/>
    <x v="65"/>
    <x v="5"/>
    <x v="78"/>
    <s v="['drama']"/>
    <s v="['IN']"/>
    <m/>
    <s v="tt13773882"/>
    <n v="4.8"/>
    <n v="1744"/>
  </r>
  <r>
    <x v="5085"/>
    <x v="0"/>
    <x v="65"/>
    <x v="5"/>
    <x v="2"/>
    <s v="['romance', 'comedy', 'music']"/>
    <s v="['ZA']"/>
    <m/>
    <s v="tt14537540"/>
    <n v="3.8"/>
    <n v="170"/>
  </r>
  <r>
    <x v="5086"/>
    <x v="1"/>
    <x v="65"/>
    <x v="2"/>
    <x v="69"/>
    <s v="['drama', 'comedy', 'crime']"/>
    <s v="['XX']"/>
    <n v="1"/>
    <s v="tt11570224"/>
    <n v="6.6"/>
    <n v="433"/>
  </r>
  <r>
    <x v="5087"/>
    <x v="0"/>
    <x v="65"/>
    <x v="5"/>
    <x v="117"/>
    <s v="['comedy', 'drama', 'romance']"/>
    <s v="['NG']"/>
    <m/>
    <s v="tt15565704"/>
    <n v="4.7"/>
    <n v="336"/>
  </r>
  <r>
    <x v="5088"/>
    <x v="0"/>
    <x v="65"/>
    <x v="5"/>
    <x v="28"/>
    <s v="['comedy']"/>
    <s v="['ZA']"/>
    <m/>
    <s v="tt14033300"/>
    <n v="3.3"/>
    <n v="101"/>
  </r>
  <r>
    <x v="5089"/>
    <x v="1"/>
    <x v="65"/>
    <x v="5"/>
    <x v="4"/>
    <s v="['reality']"/>
    <s v="['IO']"/>
    <n v="1"/>
    <s v="tt14492912"/>
    <n v="6"/>
    <n v="41"/>
  </r>
  <r>
    <x v="5090"/>
    <x v="0"/>
    <x v="65"/>
    <x v="5"/>
    <x v="115"/>
    <s v="['romance', 'drama', 'comedy']"/>
    <s v="['IN']"/>
    <m/>
    <s v="tt11213600"/>
    <n v="4.3"/>
    <n v="4496"/>
  </r>
  <r>
    <x v="5091"/>
    <x v="0"/>
    <x v="65"/>
    <x v="5"/>
    <x v="80"/>
    <s v="['romance', 'comedy', 'drama']"/>
    <s v="['IN']"/>
    <m/>
    <s v="tt11143434"/>
    <n v="5.6"/>
    <n v="262"/>
  </r>
  <r>
    <x v="5092"/>
    <x v="0"/>
    <x v="65"/>
    <x v="5"/>
    <x v="130"/>
    <s v="['comedy']"/>
    <s v="['CO']"/>
    <m/>
    <s v="tt14494898"/>
    <n v="4.5999999999999996"/>
    <n v="51"/>
  </r>
  <r>
    <x v="5093"/>
    <x v="1"/>
    <x v="65"/>
    <x v="10"/>
    <x v="50"/>
    <s v="['music', 'romance', 'comedy']"/>
    <s v="['FR']"/>
    <n v="1"/>
    <s v="tt15340790"/>
    <n v="5.8"/>
    <n v="702"/>
  </r>
  <r>
    <x v="5094"/>
    <x v="0"/>
    <x v="65"/>
    <x v="5"/>
    <x v="8"/>
    <s v="['drama', 'romance']"/>
    <s v="['IN']"/>
    <m/>
    <s v="tt15257664"/>
    <n v="5.5"/>
    <n v="853"/>
  </r>
  <r>
    <x v="5095"/>
    <x v="1"/>
    <x v="65"/>
    <x v="6"/>
    <x v="109"/>
    <s v="['documentation']"/>
    <s v="['KR']"/>
    <n v="1"/>
    <s v="tt15772846"/>
    <n v="7.3"/>
    <n v="15"/>
  </r>
  <r>
    <x v="5096"/>
    <x v="0"/>
    <x v="65"/>
    <x v="5"/>
    <x v="113"/>
    <s v="['drama', 'romance']"/>
    <s v="['PH']"/>
    <m/>
    <s v="tt14766058"/>
    <n v="6.6"/>
    <n v="48"/>
  </r>
  <r>
    <x v="5097"/>
    <x v="0"/>
    <x v="65"/>
    <x v="0"/>
    <x v="39"/>
    <s v="['comedy', 'drama']"/>
    <s v="['TR']"/>
    <m/>
    <s v="tt11213372"/>
    <n v="6"/>
    <n v="10418"/>
  </r>
  <r>
    <x v="5098"/>
    <x v="0"/>
    <x v="65"/>
    <x v="5"/>
    <x v="37"/>
    <s v="['documentation', 'music']"/>
    <s v="['JP']"/>
    <m/>
    <s v="tt16781874"/>
    <n v="7.1"/>
    <n v="15"/>
  </r>
  <r>
    <x v="5099"/>
    <x v="0"/>
    <x v="65"/>
    <x v="5"/>
    <x v="83"/>
    <s v="['drama']"/>
    <s v="['PH', 'FO']"/>
    <m/>
    <s v="tt15260940"/>
    <n v="4.9000000000000004"/>
    <n v="133"/>
  </r>
  <r>
    <x v="5100"/>
    <x v="0"/>
    <x v="65"/>
    <x v="1"/>
    <x v="46"/>
    <s v="['documentation']"/>
    <s v="['US']"/>
    <m/>
    <s v="tt15084326"/>
    <m/>
    <m/>
  </r>
  <r>
    <x v="5101"/>
    <x v="0"/>
    <x v="65"/>
    <x v="5"/>
    <x v="54"/>
    <s v="['documentation', 'music']"/>
    <s v="['LB']"/>
    <m/>
    <s v="tt14773250"/>
    <n v="2.2999999999999998"/>
    <n v="153"/>
  </r>
  <r>
    <x v="5102"/>
    <x v="0"/>
    <x v="65"/>
    <x v="5"/>
    <x v="111"/>
    <s v="['comedy']"/>
    <s v="['KR']"/>
    <m/>
    <s v="tt14880280"/>
    <n v="4.0999999999999996"/>
    <n v="38"/>
  </r>
  <r>
    <x v="5103"/>
    <x v="0"/>
    <x v="65"/>
    <x v="5"/>
    <x v="67"/>
    <s v="['drama', 'comedy', 'family']"/>
    <s v="['KE']"/>
    <m/>
    <s v="tt14243986"/>
    <n v="7"/>
    <n v="43"/>
  </r>
  <r>
    <x v="5104"/>
    <x v="0"/>
    <x v="65"/>
    <x v="5"/>
    <x v="13"/>
    <s v="['drama']"/>
    <s v="['TZ', 'GB']"/>
    <m/>
    <s v="tt11867140"/>
    <n v="5.7"/>
    <n v="118"/>
  </r>
  <r>
    <x v="5105"/>
    <x v="0"/>
    <x v="65"/>
    <x v="5"/>
    <x v="67"/>
    <s v="['drama']"/>
    <s v="['SA']"/>
    <m/>
    <s v="tt13657102"/>
    <n v="6.9"/>
    <n v="966"/>
  </r>
  <r>
    <x v="5106"/>
    <x v="1"/>
    <x v="65"/>
    <x v="10"/>
    <x v="165"/>
    <s v="['drama', 'romance']"/>
    <s v="['IN']"/>
    <n v="1"/>
    <s v="tt13879000"/>
    <n v="5.0999999999999996"/>
    <n v="727"/>
  </r>
  <r>
    <x v="5107"/>
    <x v="0"/>
    <x v="65"/>
    <x v="5"/>
    <x v="87"/>
    <s v="['drama', 'romance']"/>
    <s v="['ID']"/>
    <m/>
    <s v="tt11668994"/>
    <n v="5.8"/>
    <n v="205"/>
  </r>
  <r>
    <x v="5108"/>
    <x v="0"/>
    <x v="65"/>
    <x v="5"/>
    <x v="37"/>
    <s v="['comedy']"/>
    <s v="['PH']"/>
    <m/>
    <s v="tt14880428"/>
    <n v="5.4"/>
    <n v="38"/>
  </r>
  <r>
    <x v="5109"/>
    <x v="0"/>
    <x v="65"/>
    <x v="5"/>
    <x v="74"/>
    <s v="['drama', 'romance']"/>
    <s v="['ID']"/>
    <m/>
    <s v="tt11313944"/>
    <n v="6.1"/>
    <n v="272"/>
  </r>
  <r>
    <x v="5110"/>
    <x v="0"/>
    <x v="65"/>
    <x v="5"/>
    <x v="41"/>
    <s v="['drama']"/>
    <s v="['TR']"/>
    <m/>
    <s v="tt15484242"/>
    <n v="4.2"/>
    <n v="423"/>
  </r>
  <r>
    <x v="5111"/>
    <x v="0"/>
    <x v="65"/>
    <x v="5"/>
    <x v="72"/>
    <s v="['romance', 'comedy']"/>
    <s v="['IN', 'GB']"/>
    <m/>
    <s v="tt9176102"/>
    <n v="4.5"/>
    <n v="758"/>
  </r>
  <r>
    <x v="5112"/>
    <x v="0"/>
    <x v="65"/>
    <x v="5"/>
    <x v="28"/>
    <s v="['comedy', 'drama', 'romance']"/>
    <s v="['EG']"/>
    <m/>
    <s v="tt14216488"/>
    <n v="4.9000000000000004"/>
    <n v="281"/>
  </r>
  <r>
    <x v="5113"/>
    <x v="0"/>
    <x v="65"/>
    <x v="5"/>
    <x v="83"/>
    <s v="['comedy', 'drama', 'romance']"/>
    <s v="['ID']"/>
    <m/>
    <s v="tt11841144"/>
    <n v="6.2"/>
    <n v="188"/>
  </r>
  <r>
    <x v="5114"/>
    <x v="1"/>
    <x v="65"/>
    <x v="10"/>
    <x v="111"/>
    <s v="['reality', 'romance']"/>
    <s v="['US']"/>
    <n v="2"/>
    <s v="tt13887518"/>
    <n v="4.5999999999999996"/>
    <n v="327"/>
  </r>
  <r>
    <x v="5115"/>
    <x v="0"/>
    <x v="65"/>
    <x v="5"/>
    <x v="14"/>
    <s v="['romance', 'comedy']"/>
    <s v="['PH']"/>
    <m/>
    <s v="tt13399802"/>
    <n v="7.2"/>
    <n v="45"/>
  </r>
  <r>
    <x v="5116"/>
    <x v="0"/>
    <x v="65"/>
    <x v="5"/>
    <x v="63"/>
    <s v="['drama', 'romance']"/>
    <s v="['IN']"/>
    <m/>
    <s v="tt8622232"/>
    <n v="2.2000000000000002"/>
    <n v="950"/>
  </r>
  <r>
    <x v="5117"/>
    <x v="0"/>
    <x v="65"/>
    <x v="5"/>
    <x v="59"/>
    <s v="['comedy']"/>
    <s v="['PH']"/>
    <m/>
    <s v="tt14412240"/>
    <n v="5.8"/>
    <n v="26"/>
  </r>
  <r>
    <x v="5118"/>
    <x v="0"/>
    <x v="65"/>
    <x v="5"/>
    <x v="11"/>
    <s v="['romance', 'drama']"/>
    <s v="['NG']"/>
    <m/>
    <s v="tt13857480"/>
    <n v="6.9"/>
    <n v="39"/>
  </r>
  <r>
    <x v="5119"/>
    <x v="0"/>
    <x v="65"/>
    <x v="5"/>
    <x v="84"/>
    <s v="['family', 'drama']"/>
    <s v="['NG', 'CA']"/>
    <m/>
    <s v="tt14620732"/>
    <n v="6.5"/>
    <n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4C3325-2CE8-4784-8F58-5F480D557C8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K17:L84" firstHeaderRow="1" firstDataRow="1" firstDataCol="1"/>
  <pivotFields count="11">
    <pivotField dataField="1" showAll="0">
      <items count="5121">
        <item x="3065"/>
        <item x="3722"/>
        <item x="1554"/>
        <item x="2914"/>
        <item x="4279"/>
        <item x="2361"/>
        <item x="1659"/>
        <item x="3533"/>
        <item x="3864"/>
        <item x="805"/>
        <item x="2323"/>
        <item x="3530"/>
        <item x="1604"/>
        <item x="4929"/>
        <item x="4907"/>
        <item x="4124"/>
        <item x="1820"/>
        <item x="2362"/>
        <item x="1251"/>
        <item x="4394"/>
        <item x="4174"/>
        <item x="3571"/>
        <item x="1548"/>
        <item x="1842"/>
        <item x="1938"/>
        <item x="3545"/>
        <item x="3229"/>
        <item x="485"/>
        <item x="3319"/>
        <item x="996"/>
        <item x="4200"/>
        <item x="998"/>
        <item x="312"/>
        <item x="3005"/>
        <item x="1918"/>
        <item x="806"/>
        <item x="4168"/>
        <item x="1590"/>
        <item x="348"/>
        <item x="134"/>
        <item x="1233"/>
        <item x="242"/>
        <item x="1457"/>
        <item x="2976"/>
        <item x="4327"/>
        <item x="3700"/>
        <item x="2274"/>
        <item x="3710"/>
        <item x="4624"/>
        <item x="865"/>
        <item x="4901"/>
        <item x="2370"/>
        <item x="3632"/>
        <item x="2718"/>
        <item x="1492"/>
        <item x="4196"/>
        <item x="2753"/>
        <item x="4740"/>
        <item x="2360"/>
        <item x="778"/>
        <item x="3029"/>
        <item x="1458"/>
        <item x="1192"/>
        <item x="2172"/>
        <item x="807"/>
        <item x="4540"/>
        <item x="4831"/>
        <item x="1316"/>
        <item x="1581"/>
        <item x="1450"/>
        <item x="2487"/>
        <item x="2513"/>
        <item x="1494"/>
        <item x="1685"/>
        <item x="3644"/>
        <item x="4719"/>
        <item x="4542"/>
        <item x="3913"/>
        <item x="3915"/>
        <item x="3389"/>
        <item x="3812"/>
        <item x="1910"/>
        <item x="793"/>
        <item x="4644"/>
        <item x="2705"/>
        <item x="3707"/>
        <item x="4836"/>
        <item x="4663"/>
        <item x="2598"/>
        <item x="1695"/>
        <item x="4041"/>
        <item x="2296"/>
        <item x="3902"/>
        <item x="2486"/>
        <item x="337"/>
        <item x="3418"/>
        <item x="4483"/>
        <item x="999"/>
        <item x="3274"/>
        <item x="4860"/>
        <item x="4090"/>
        <item x="5099"/>
        <item x="2394"/>
        <item x="1860"/>
        <item x="4236"/>
        <item x="963"/>
        <item x="4263"/>
        <item x="2744"/>
        <item x="3636"/>
        <item x="2033"/>
        <item x="3695"/>
        <item x="3706"/>
        <item x="492"/>
        <item x="4040"/>
        <item x="2220"/>
        <item x="613"/>
        <item x="2859"/>
        <item x="1225"/>
        <item x="5087"/>
        <item x="4178"/>
        <item x="49"/>
        <item x="3789"/>
        <item x="4288"/>
        <item x="726"/>
        <item x="5055"/>
        <item x="1116"/>
        <item x="738"/>
        <item x="4049"/>
        <item x="3637"/>
        <item x="122"/>
        <item x="766"/>
        <item x="4004"/>
        <item x="3437"/>
        <item x="1774"/>
        <item x="3165"/>
        <item x="1196"/>
        <item x="2627"/>
        <item x="85"/>
        <item x="2768"/>
        <item x="2640"/>
        <item x="4841"/>
        <item x="4197"/>
        <item x="4130"/>
        <item x="1579"/>
        <item x="4125"/>
        <item x="184"/>
        <item x="2309"/>
        <item x="2325"/>
        <item x="706"/>
        <item x="1360"/>
        <item x="1297"/>
        <item x="641"/>
        <item x="881"/>
        <item x="4715"/>
        <item x="3236"/>
        <item x="2439"/>
        <item x="763"/>
        <item x="2207"/>
        <item x="588"/>
        <item x="84"/>
        <item x="568"/>
        <item x="2411"/>
        <item x="181"/>
        <item x="4108"/>
        <item x="1997"/>
        <item x="1016"/>
        <item x="1574"/>
        <item x="1796"/>
        <item x="5086"/>
        <item x="1919"/>
        <item x="3689"/>
        <item x="3306"/>
        <item x="450"/>
        <item x="2522"/>
        <item x="4987"/>
        <item x="4720"/>
        <item x="2063"/>
        <item x="2079"/>
        <item x="4880"/>
        <item x="4904"/>
        <item x="4060"/>
        <item x="2211"/>
        <item x="75"/>
        <item x="2870"/>
        <item x="2792"/>
        <item x="2787"/>
        <item x="1906"/>
        <item x="1260"/>
        <item x="4829"/>
        <item x="117"/>
        <item x="1653"/>
        <item x="2095"/>
        <item x="4047"/>
        <item x="5072"/>
        <item x="2952"/>
        <item x="3069"/>
        <item x="2968"/>
        <item x="3185"/>
        <item x="4435"/>
        <item x="4646"/>
        <item x="4448"/>
        <item x="4339"/>
        <item x="1051"/>
        <item x="2678"/>
        <item x="4610"/>
        <item x="2342"/>
        <item x="1953"/>
        <item x="72"/>
        <item x="2831"/>
        <item x="608"/>
        <item x="3966"/>
        <item x="4912"/>
        <item x="4595"/>
        <item x="2633"/>
        <item x="3699"/>
        <item x="3749"/>
        <item x="2802"/>
        <item x="829"/>
        <item x="3456"/>
        <item x="540"/>
        <item x="4971"/>
        <item x="1253"/>
        <item x="3901"/>
        <item x="2442"/>
        <item x="3283"/>
        <item x="2814"/>
        <item x="2484"/>
        <item x="4191"/>
        <item x="2872"/>
        <item x="3974"/>
        <item x="4787"/>
        <item x="4082"/>
        <item x="2272"/>
        <item x="1962"/>
        <item x="82"/>
        <item x="22"/>
        <item x="2760"/>
        <item x="4225"/>
        <item x="5061"/>
        <item x="1538"/>
        <item x="1505"/>
        <item x="4526"/>
        <item x="2505"/>
        <item x="1770"/>
        <item x="36"/>
        <item x="3019"/>
        <item x="3779"/>
        <item x="3752"/>
        <item x="3939"/>
        <item x="3451"/>
        <item x="2409"/>
        <item x="1532"/>
        <item x="2688"/>
        <item x="1720"/>
        <item x="4188"/>
        <item x="3795"/>
        <item x="2580"/>
        <item x="4538"/>
        <item x="1011"/>
        <item x="2762"/>
        <item x="2341"/>
        <item x="3510"/>
        <item x="4342"/>
        <item x="3136"/>
        <item x="3835"/>
        <item x="2691"/>
        <item x="3560"/>
        <item x="809"/>
        <item x="4961"/>
        <item x="3163"/>
        <item x="4007"/>
        <item x="1141"/>
        <item x="4268"/>
        <item x="4350"/>
        <item x="438"/>
        <item x="4736"/>
        <item x="2805"/>
        <item x="1732"/>
        <item x="3317"/>
        <item x="3585"/>
        <item x="1467"/>
        <item x="1325"/>
        <item x="4916"/>
        <item x="2160"/>
        <item x="2335"/>
        <item x="2235"/>
        <item x="4707"/>
        <item x="4553"/>
        <item x="3149"/>
        <item x="4780"/>
        <item x="3193"/>
        <item x="3106"/>
        <item x="3663"/>
        <item x="1252"/>
        <item x="1776"/>
        <item x="268"/>
        <item x="4913"/>
        <item x="4137"/>
        <item x="2464"/>
        <item x="25"/>
        <item x="3408"/>
        <item x="2410"/>
        <item x="4802"/>
        <item x="4499"/>
        <item x="3388"/>
        <item x="94"/>
        <item x="781"/>
        <item x="1884"/>
        <item x="2213"/>
        <item x="2728"/>
        <item x="1114"/>
        <item x="139"/>
        <item x="4289"/>
        <item x="564"/>
        <item x="615"/>
        <item x="2233"/>
        <item x="427"/>
        <item x="4984"/>
        <item x="2011"/>
        <item x="3754"/>
        <item x="4238"/>
        <item x="4073"/>
        <item x="2556"/>
        <item x="388"/>
        <item x="3970"/>
        <item x="5054"/>
        <item x="5024"/>
        <item x="965"/>
        <item x="4747"/>
        <item x="2764"/>
        <item x="3284"/>
        <item x="4487"/>
        <item x="2032"/>
        <item x="2355"/>
        <item x="2649"/>
        <item x="4187"/>
        <item x="208"/>
        <item x="1096"/>
        <item x="1434"/>
        <item x="5094"/>
        <item x="1029"/>
        <item x="4966"/>
        <item x="1797"/>
        <item x="1749"/>
        <item x="4766"/>
        <item x="53"/>
        <item x="707"/>
        <item x="1855"/>
        <item x="4788"/>
        <item x="3035"/>
        <item x="1429"/>
        <item x="3405"/>
        <item x="630"/>
        <item x="4050"/>
        <item x="4396"/>
        <item x="4036"/>
        <item x="127"/>
        <item x="3592"/>
        <item x="2315"/>
        <item x="529"/>
        <item x="4315"/>
        <item x="1782"/>
        <item x="1258"/>
        <item x="477"/>
        <item x="2868"/>
        <item x="4677"/>
        <item x="4115"/>
        <item x="4305"/>
        <item x="3933"/>
        <item x="4318"/>
        <item x="2994"/>
        <item x="863"/>
        <item x="1335"/>
        <item x="663"/>
        <item x="2773"/>
        <item x="3872"/>
        <item x="792"/>
        <item x="4897"/>
        <item x="2500"/>
        <item x="4390"/>
        <item x="4382"/>
        <item x="1290"/>
        <item x="240"/>
        <item x="671"/>
        <item x="3369"/>
        <item x="723"/>
        <item x="3906"/>
        <item x="2901"/>
        <item x="4952"/>
        <item x="2938"/>
        <item x="1144"/>
        <item x="2511"/>
        <item x="3429"/>
        <item x="2908"/>
        <item x="1438"/>
        <item x="808"/>
        <item x="1571"/>
        <item x="3782"/>
        <item x="3862"/>
        <item x="3916"/>
        <item x="4083"/>
        <item x="639"/>
        <item x="1511"/>
        <item x="3384"/>
        <item x="3168"/>
        <item x="856"/>
        <item x="4430"/>
        <item x="1769"/>
        <item x="4554"/>
        <item x="3322"/>
        <item x="1431"/>
        <item x="3225"/>
        <item x="2747"/>
        <item x="4833"/>
        <item x="508"/>
        <item x="3103"/>
        <item x="243"/>
        <item x="4228"/>
        <item x="3156"/>
        <item x="218"/>
        <item x="4515"/>
        <item x="3507"/>
        <item x="51"/>
        <item x="557"/>
        <item x="3081"/>
        <item x="2701"/>
        <item x="1911"/>
        <item x="4044"/>
        <item x="2893"/>
        <item x="2806"/>
        <item x="1054"/>
        <item x="1620"/>
        <item x="4596"/>
        <item x="3823"/>
        <item x="2594"/>
        <item x="2085"/>
        <item x="2618"/>
        <item x="1416"/>
        <item x="2544"/>
        <item x="2931"/>
        <item x="3445"/>
        <item x="1976"/>
        <item x="2903"/>
        <item x="1736"/>
        <item x="3853"/>
        <item x="2336"/>
        <item x="4671"/>
        <item x="1691"/>
        <item x="2817"/>
        <item x="4529"/>
        <item x="3666"/>
        <item x="1811"/>
        <item x="3681"/>
        <item x="2042"/>
        <item x="2258"/>
        <item x="2354"/>
        <item x="3080"/>
        <item x="4309"/>
        <item x="4531"/>
        <item x="3772"/>
        <item x="4866"/>
        <item x="2962"/>
        <item x="1876"/>
        <item x="1207"/>
        <item x="4825"/>
        <item x="1791"/>
        <item x="4572"/>
        <item x="4620"/>
        <item x="1921"/>
        <item x="1894"/>
        <item x="39"/>
        <item x="1608"/>
        <item x="5006"/>
        <item x="4165"/>
        <item x="2154"/>
        <item x="4093"/>
        <item x="4997"/>
        <item x="651"/>
        <item x="1562"/>
        <item x="3048"/>
        <item x="4877"/>
        <item x="4879"/>
        <item x="2077"/>
        <item x="704"/>
        <item x="3335"/>
        <item x="2512"/>
        <item x="1660"/>
        <item x="3929"/>
        <item x="2453"/>
        <item x="747"/>
        <item x="144"/>
        <item x="1279"/>
        <item x="5008"/>
        <item x="3671"/>
        <item x="1247"/>
        <item x="1989"/>
        <item x="1245"/>
        <item x="2286"/>
        <item x="4673"/>
        <item x="4812"/>
        <item x="2803"/>
        <item x="674"/>
        <item x="2624"/>
        <item x="816"/>
        <item x="4466"/>
        <item x="3132"/>
        <item x="1263"/>
        <item x="1423"/>
        <item x="3436"/>
        <item x="1642"/>
        <item x="1995"/>
        <item x="4539"/>
        <item x="3381"/>
        <item x="2349"/>
        <item x="2663"/>
        <item x="304"/>
        <item x="1240"/>
        <item x="206"/>
        <item x="875"/>
        <item x="519"/>
        <item x="4347"/>
        <item x="2579"/>
        <item x="1818"/>
        <item x="31"/>
        <item x="1502"/>
        <item x="1399"/>
        <item x="4138"/>
        <item x="4717"/>
        <item x="405"/>
        <item x="3490"/>
        <item x="2206"/>
        <item x="2082"/>
        <item x="3798"/>
        <item x="1854"/>
        <item x="3857"/>
        <item x="688"/>
        <item x="730"/>
        <item x="960"/>
        <item x="3515"/>
        <item x="2330"/>
        <item x="1289"/>
        <item x="3805"/>
        <item x="1627"/>
        <item x="3665"/>
        <item x="3526"/>
        <item x="2543"/>
        <item x="3807"/>
        <item x="3549"/>
        <item x="1137"/>
        <item x="1872"/>
        <item x="1333"/>
        <item x="4269"/>
        <item x="3155"/>
        <item x="3479"/>
        <item x="4622"/>
        <item x="1859"/>
        <item x="2369"/>
        <item x="4234"/>
        <item x="4276"/>
        <item x="1084"/>
        <item x="4072"/>
        <item x="2333"/>
        <item x="2412"/>
        <item x="869"/>
        <item x="265"/>
        <item x="1744"/>
        <item x="3522"/>
        <item x="761"/>
        <item x="363"/>
        <item x="4408"/>
        <item x="4167"/>
        <item x="3333"/>
        <item x="4890"/>
        <item x="4781"/>
        <item x="3583"/>
        <item x="961"/>
        <item x="3230"/>
        <item x="2546"/>
        <item x="733"/>
        <item x="169"/>
        <item x="1937"/>
        <item x="2006"/>
        <item x="454"/>
        <item x="5104"/>
        <item x="3261"/>
        <item x="1808"/>
        <item x="2873"/>
        <item x="2073"/>
        <item x="1019"/>
        <item x="1968"/>
        <item x="624"/>
        <item x="3844"/>
        <item x="351"/>
        <item x="4323"/>
        <item x="2495"/>
        <item x="3347"/>
        <item x="1946"/>
        <item x="496"/>
        <item x="988"/>
        <item x="2382"/>
        <item x="4881"/>
        <item x="1825"/>
        <item x="656"/>
        <item x="1871"/>
        <item x="964"/>
        <item x="3312"/>
        <item x="1806"/>
        <item x="3024"/>
        <item x="1170"/>
        <item x="3773"/>
        <item x="109"/>
        <item x="299"/>
        <item x="1710"/>
        <item x="324"/>
        <item x="2045"/>
        <item x="2698"/>
        <item x="2781"/>
        <item x="2066"/>
        <item x="479"/>
        <item x="460"/>
        <item x="2788"/>
        <item x="1000"/>
        <item x="1086"/>
        <item x="4612"/>
        <item x="4561"/>
        <item x="776"/>
        <item x="389"/>
        <item x="4779"/>
        <item x="301"/>
        <item x="830"/>
        <item x="2452"/>
        <item x="4457"/>
        <item x="4406"/>
        <item x="3808"/>
        <item x="1175"/>
        <item x="263"/>
        <item x="3176"/>
        <item x="5046"/>
        <item x="703"/>
        <item x="1288"/>
        <item x="4585"/>
        <item x="4577"/>
        <item x="503"/>
        <item x="3357"/>
        <item x="4397"/>
        <item x="1315"/>
        <item x="945"/>
        <item x="440"/>
        <item x="4507"/>
        <item x="3820"/>
        <item x="1113"/>
        <item x="2240"/>
        <item x="2602"/>
        <item x="336"/>
        <item x="785"/>
        <item x="2947"/>
        <item x="878"/>
        <item x="3784"/>
        <item x="2375"/>
        <item x="4140"/>
        <item x="185"/>
        <item x="5035"/>
        <item x="4118"/>
        <item x="1020"/>
        <item x="433"/>
        <item x="2735"/>
        <item x="3138"/>
        <item x="938"/>
        <item x="8"/>
        <item x="2134"/>
        <item x="997"/>
        <item x="4097"/>
        <item x="2030"/>
        <item x="1202"/>
        <item x="4639"/>
        <item x="283"/>
        <item x="2607"/>
        <item x="4285"/>
        <item x="1058"/>
        <item x="1582"/>
        <item x="2680"/>
        <item x="1031"/>
        <item x="1110"/>
        <item x="614"/>
        <item x="1597"/>
        <item x="360"/>
        <item x="2839"/>
        <item x="1649"/>
        <item x="1985"/>
        <item x="2329"/>
        <item x="4340"/>
        <item x="5056"/>
        <item x="3809"/>
        <item x="4474"/>
        <item x="3848"/>
        <item x="2427"/>
        <item x="3613"/>
        <item x="601"/>
        <item x="3458"/>
        <item x="227"/>
        <item x="4756"/>
        <item x="1606"/>
        <item x="635"/>
        <item x="3403"/>
        <item x="1639"/>
        <item x="3741"/>
        <item x="2270"/>
        <item x="4705"/>
        <item x="935"/>
        <item x="1052"/>
        <item x="3972"/>
        <item x="2965"/>
        <item x="1929"/>
        <item x="4821"/>
        <item x="2940"/>
        <item x="4525"/>
        <item x="4764"/>
        <item x="3482"/>
        <item x="3718"/>
        <item x="1586"/>
        <item x="1428"/>
        <item x="649"/>
        <item x="4494"/>
        <item x="4325"/>
        <item x="2404"/>
        <item x="4247"/>
        <item x="980"/>
        <item x="2777"/>
        <item x="1663"/>
        <item x="3615"/>
        <item x="3728"/>
        <item x="4562"/>
        <item x="2047"/>
        <item x="4038"/>
        <item x="4373"/>
        <item x="734"/>
        <item x="2167"/>
        <item x="1238"/>
        <item x="5053"/>
        <item x="2417"/>
        <item x="3621"/>
        <item x="2568"/>
        <item x="2271"/>
        <item x="1926"/>
        <item x="2406"/>
        <item x="832"/>
        <item x="1327"/>
        <item x="80"/>
        <item x="2720"/>
        <item x="4259"/>
        <item x="4647"/>
        <item x="594"/>
        <item x="2648"/>
        <item x="1873"/>
        <item x="3286"/>
        <item x="457"/>
        <item x="15"/>
        <item x="1802"/>
        <item x="3152"/>
        <item x="4726"/>
        <item x="1149"/>
        <item x="652"/>
        <item x="3235"/>
        <item x="3878"/>
        <item x="1824"/>
        <item x="2260"/>
        <item x="4891"/>
        <item x="3611"/>
        <item x="3141"/>
        <item x="561"/>
        <item x="2529"/>
        <item x="4974"/>
        <item x="3684"/>
        <item x="1376"/>
        <item x="2697"/>
        <item x="3273"/>
        <item x="4384"/>
        <item x="3260"/>
        <item x="3537"/>
        <item x="1426"/>
        <item x="2182"/>
        <item x="2504"/>
        <item x="161"/>
        <item x="1351"/>
        <item x="1833"/>
        <item x="4257"/>
        <item x="1577"/>
        <item x="4975"/>
        <item x="2647"/>
        <item x="3524"/>
        <item x="3358"/>
        <item x="3904"/>
        <item x="5021"/>
        <item x="3379"/>
        <item x="2162"/>
        <item x="1319"/>
        <item x="248"/>
        <item x="2140"/>
        <item x="1765"/>
        <item x="4954"/>
        <item x="4819"/>
        <item x="306"/>
        <item x="2956"/>
        <item x="2708"/>
        <item x="4485"/>
        <item x="2119"/>
        <item x="1907"/>
        <item x="4900"/>
        <item x="1655"/>
        <item x="5040"/>
        <item x="1849"/>
        <item x="5034"/>
        <item x="4264"/>
        <item x="4629"/>
        <item x="198"/>
        <item x="38"/>
        <item x="3234"/>
        <item x="566"/>
        <item x="4109"/>
        <item x="190"/>
        <item x="3249"/>
        <item x="2322"/>
        <item x="606"/>
        <item x="4869"/>
        <item x="407"/>
        <item x="272"/>
        <item x="1204"/>
        <item x="2104"/>
        <item x="257"/>
        <item x="3227"/>
        <item x="4088"/>
        <item x="1737"/>
        <item x="2236"/>
        <item x="1076"/>
        <item x="1612"/>
        <item x="2344"/>
        <item x="1470"/>
        <item x="2799"/>
        <item x="3139"/>
        <item x="1490"/>
        <item x="1268"/>
        <item x="3471"/>
        <item x="1358"/>
        <item x="1515"/>
        <item x="1523"/>
        <item x="1106"/>
        <item x="981"/>
        <item x="531"/>
        <item x="818"/>
        <item x="644"/>
        <item x="826"/>
        <item x="1132"/>
        <item x="1131"/>
        <item x="646"/>
        <item x="1136"/>
        <item x="837"/>
        <item x="1095"/>
        <item x="846"/>
        <item x="1146"/>
        <item x="4761"/>
        <item x="2791"/>
        <item x="5039"/>
        <item x="4870"/>
        <item x="4262"/>
        <item x="172"/>
        <item x="214"/>
        <item x="3218"/>
        <item x="2155"/>
        <item x="769"/>
        <item x="1779"/>
        <item x="2241"/>
        <item x="4195"/>
        <item x="300"/>
        <item x="3713"/>
        <item x="1529"/>
        <item x="4045"/>
        <item x="4298"/>
        <item x="3870"/>
        <item x="2254"/>
        <item x="834"/>
        <item x="1679"/>
        <item x="2858"/>
        <item x="3793"/>
        <item x="2275"/>
        <item x="1513"/>
        <item x="2542"/>
        <item x="48"/>
        <item x="2911"/>
        <item x="3877"/>
        <item x="5093"/>
        <item x="2293"/>
        <item x="2288"/>
        <item x="2530"/>
        <item x="2623"/>
        <item x="2644"/>
        <item x="414"/>
        <item x="1547"/>
        <item x="220"/>
        <item x="534"/>
        <item x="2564"/>
        <item x="3683"/>
        <item x="1340"/>
        <item x="5011"/>
        <item x="1273"/>
        <item x="3578"/>
        <item x="4068"/>
        <item x="2635"/>
        <item x="4575"/>
        <item x="1018"/>
        <item x="1573"/>
        <item x="1587"/>
        <item x="4313"/>
        <item x="5119"/>
        <item x="4102"/>
        <item x="4221"/>
        <item x="2468"/>
        <item x="258"/>
        <item x="2334"/>
        <item x="4366"/>
        <item x="141"/>
        <item x="2103"/>
        <item x="1971"/>
        <item x="3345"/>
        <item x="2371"/>
        <item x="1626"/>
        <item x="271"/>
        <item x="736"/>
        <item x="297"/>
        <item x="908"/>
        <item x="1349"/>
        <item x="2782"/>
        <item x="323"/>
        <item x="1559"/>
        <item x="4656"/>
        <item x="1724"/>
        <item x="634"/>
        <item x="2165"/>
        <item x="2876"/>
        <item x="3034"/>
        <item x="3078"/>
        <item x="313"/>
        <item x="401"/>
        <item x="3320"/>
        <item x="3561"/>
        <item x="2726"/>
        <item x="2650"/>
        <item x="1097"/>
        <item x="4527"/>
        <item x="3986"/>
        <item x="1437"/>
        <item x="1485"/>
        <item x="1763"/>
        <item x="1267"/>
        <item x="2248"/>
        <item x="411"/>
        <item x="696"/>
        <item x="4361"/>
        <item x="4742"/>
        <item x="1064"/>
        <item x="235"/>
        <item x="3224"/>
        <item x="4878"/>
        <item x="1073"/>
        <item x="498"/>
        <item x="1344"/>
        <item x="673"/>
        <item x="3270"/>
        <item x="5050"/>
        <item x="4300"/>
        <item x="3061"/>
        <item x="2689"/>
        <item x="1403"/>
        <item x="4058"/>
        <item x="4871"/>
        <item x="1246"/>
        <item x="345"/>
        <item x="952"/>
        <item x="4145"/>
        <item x="4031"/>
        <item x="292"/>
        <item x="4463"/>
        <item x="4504"/>
        <item x="2584"/>
        <item x="4826"/>
        <item x="4015"/>
        <item x="1456"/>
        <item x="4872"/>
        <item x="3430"/>
        <item x="104"/>
        <item x="953"/>
        <item x="4854"/>
        <item x="5013"/>
        <item x="4415"/>
        <item x="2523"/>
        <item x="1171"/>
        <item x="4716"/>
        <item x="4030"/>
        <item x="1664"/>
        <item x="2348"/>
        <item x="1195"/>
        <item x="654"/>
        <item x="1301"/>
        <item x="4958"/>
        <item x="5058"/>
        <item x="887"/>
        <item x="1897"/>
        <item x="2192"/>
        <item x="3968"/>
        <item x="3504"/>
        <item x="3801"/>
        <item x="4530"/>
        <item x="4478"/>
        <item x="4882"/>
        <item x="233"/>
        <item x="3478"/>
        <item x="3010"/>
        <item x="1174"/>
        <item x="3148"/>
        <item x="2716"/>
        <item x="1773"/>
        <item x="2711"/>
        <item x="1256"/>
        <item x="152"/>
        <item x="1973"/>
        <item x="2176"/>
        <item x="709"/>
        <item x="2147"/>
        <item x="3056"/>
        <item x="3442"/>
        <item x="3356"/>
        <item x="2164"/>
        <item x="2588"/>
        <item x="1111"/>
        <item x="2693"/>
        <item x="5062"/>
        <item x="3094"/>
        <item x="618"/>
        <item x="1042"/>
        <item x="994"/>
        <item x="4815"/>
        <item x="3821"/>
        <item x="5098"/>
        <item x="204"/>
        <item x="1896"/>
        <item x="1629"/>
        <item x="3937"/>
        <item x="3422"/>
        <item x="4537"/>
        <item x="2517"/>
        <item x="4990"/>
        <item x="1293"/>
        <item x="62"/>
        <item x="3434"/>
        <item x="2151"/>
        <item x="2828"/>
        <item x="2508"/>
        <item x="3167"/>
        <item x="1711"/>
        <item x="4066"/>
        <item x="3115"/>
        <item x="1188"/>
        <item x="677"/>
        <item x="893"/>
        <item x="1917"/>
        <item x="21"/>
        <item x="1735"/>
        <item x="844"/>
        <item x="3257"/>
        <item x="3166"/>
        <item x="4548"/>
        <item x="3810"/>
        <item x="4803"/>
        <item x="2470"/>
        <item x="1913"/>
        <item x="3297"/>
        <item x="4498"/>
        <item x="4267"/>
        <item x="4808"/>
        <item x="3124"/>
        <item x="4177"/>
        <item x="1343"/>
        <item x="1603"/>
        <item x="3457"/>
        <item x="1395"/>
        <item x="2022"/>
        <item x="3098"/>
        <item x="3112"/>
        <item x="1159"/>
        <item x="368"/>
        <item x="2979"/>
        <item x="3889"/>
        <item x="1772"/>
        <item x="3175"/>
        <item x="4838"/>
        <item x="4266"/>
        <item x="2586"/>
        <item x="3494"/>
        <item x="1475"/>
        <item x="2616"/>
        <item x="1835"/>
        <item x="4986"/>
        <item x="385"/>
        <item x="2626"/>
        <item x="254"/>
        <item x="3272"/>
        <item x="3376"/>
        <item x="4621"/>
        <item x="3558"/>
        <item x="315"/>
        <item x="4892"/>
        <item x="1650"/>
        <item x="1026"/>
        <item x="4743"/>
        <item x="1120"/>
        <item x="2734"/>
        <item x="1262"/>
        <item x="2527"/>
        <item x="754"/>
        <item x="3608"/>
        <item x="486"/>
        <item x="1072"/>
        <item x="2795"/>
        <item x="412"/>
        <item x="3945"/>
        <item x="1427"/>
        <item x="2401"/>
        <item x="2966"/>
        <item x="1275"/>
        <item x="1719"/>
        <item x="2615"/>
        <item x="149"/>
        <item x="418"/>
        <item x="4173"/>
        <item x="819"/>
        <item x="1002"/>
        <item x="2860"/>
        <item x="899"/>
        <item x="2554"/>
        <item x="2307"/>
        <item x="1708"/>
        <item x="1182"/>
        <item x="3682"/>
        <item x="129"/>
        <item x="3455"/>
        <item x="3879"/>
        <item x="1822"/>
        <item x="182"/>
        <item x="3301"/>
        <item x="585"/>
        <item x="1801"/>
        <item x="4570"/>
        <item x="4711"/>
        <item x="541"/>
        <item x="1424"/>
        <item x="1658"/>
        <item x="1036"/>
        <item x="2917"/>
        <item x="621"/>
        <item x="2249"/>
        <item x="3416"/>
        <item x="1647"/>
        <item x="1129"/>
        <item x="4356"/>
        <item x="3192"/>
        <item x="402"/>
        <item x="1682"/>
        <item x="4616"/>
        <item x="79"/>
        <item x="458"/>
        <item x="1543"/>
        <item x="180"/>
        <item x="2937"/>
        <item x="4275"/>
        <item x="4095"/>
        <item x="415"/>
        <item x="1517"/>
        <item x="1393"/>
        <item x="2611"/>
        <item x="5"/>
        <item x="1734"/>
        <item x="4380"/>
        <item x="1863"/>
        <item x="3373"/>
        <item x="76"/>
        <item x="2347"/>
        <item x="1788"/>
        <item x="1978"/>
        <item x="2674"/>
        <item x="4950"/>
        <item x="449"/>
        <item x="1439"/>
        <item x="658"/>
        <item x="3705"/>
        <item x="3483"/>
        <item x="552"/>
        <item x="650"/>
        <item x="4801"/>
        <item x="1130"/>
        <item x="1153"/>
        <item x="1925"/>
        <item x="4873"/>
        <item x="2158"/>
        <item x="4016"/>
        <item x="1003"/>
        <item x="3070"/>
        <item x="3917"/>
        <item x="3971"/>
        <item x="4982"/>
        <item x="3452"/>
        <item x="3830"/>
        <item x="3315"/>
        <item x="470"/>
        <item x="765"/>
        <item x="737"/>
        <item x="114"/>
        <item x="3039"/>
        <item x="759"/>
        <item x="4699"/>
        <item x="4311"/>
        <item x="2869"/>
        <item x="3173"/>
        <item x="2096"/>
        <item x="4110"/>
        <item x="3133"/>
        <item x="26"/>
        <item x="4576"/>
        <item x="4989"/>
        <item x="157"/>
        <item x="3891"/>
        <item x="2476"/>
        <item x="3153"/>
        <item x="4378"/>
        <item x="230"/>
        <item x="3027"/>
        <item x="2377"/>
        <item x="3818"/>
        <item x="3662"/>
        <item x="1291"/>
        <item x="3497"/>
        <item x="3871"/>
        <item x="3509"/>
        <item x="3421"/>
        <item x="1323"/>
        <item x="356"/>
        <item x="453"/>
        <item x="2798"/>
        <item x="927"/>
        <item x="404"/>
        <item x="510"/>
        <item x="3747"/>
        <item x="1373"/>
        <item x="4003"/>
        <item x="2422"/>
        <item x="3574"/>
        <item x="840"/>
        <item x="2559"/>
        <item x="2758"/>
        <item x="1994"/>
        <item x="2456"/>
        <item x="2034"/>
        <item x="344"/>
        <item x="1898"/>
        <item x="89"/>
        <item x="1713"/>
        <item x="202"/>
        <item x="223"/>
        <item x="3852"/>
        <item x="1746"/>
        <item x="4804"/>
        <item x="375"/>
        <item x="3438"/>
        <item x="748"/>
        <item x="1232"/>
        <item x="2891"/>
        <item x="57"/>
        <item x="1555"/>
        <item x="4604"/>
        <item x="2338"/>
        <item x="2467"/>
        <item x="580"/>
        <item x="2661"/>
        <item x="2889"/>
        <item x="4053"/>
        <item x="2520"/>
        <item x="4043"/>
        <item x="2441"/>
        <item x="967"/>
        <item x="444"/>
        <item x="95"/>
        <item x="3659"/>
        <item x="813"/>
        <item x="2405"/>
        <item x="3013"/>
        <item x="556"/>
        <item x="2088"/>
        <item x="1413"/>
        <item x="2524"/>
        <item x="2658"/>
        <item x="3634"/>
        <item x="2861"/>
        <item x="3881"/>
        <item x="1046"/>
        <item x="1205"/>
        <item x="3677"/>
        <item x="2742"/>
        <item x="774"/>
        <item x="958"/>
        <item x="2955"/>
        <item x="3198"/>
        <item x="3570"/>
        <item x="1723"/>
        <item x="4732"/>
        <item x="4651"/>
        <item x="4681"/>
        <item x="4727"/>
        <item x="4652"/>
        <item x="4700"/>
        <item x="4724"/>
        <item x="4951"/>
        <item x="3559"/>
        <item x="4714"/>
        <item x="462"/>
        <item x="5026"/>
        <item x="3802"/>
        <item x="2983"/>
        <item x="898"/>
        <item x="58"/>
        <item x="205"/>
        <item x="2899"/>
        <item x="3041"/>
        <item x="3766"/>
        <item x="1210"/>
        <item x="3905"/>
        <item x="1939"/>
        <item x="2332"/>
        <item x="741"/>
        <item x="4778"/>
        <item x="1123"/>
        <item x="2208"/>
        <item x="472"/>
        <item x="4798"/>
        <item x="4697"/>
        <item x="3014"/>
        <item x="3928"/>
        <item x="420"/>
        <item x="942"/>
        <item x="1836"/>
        <item x="1675"/>
        <item x="1553"/>
        <item x="717"/>
        <item x="1809"/>
        <item x="4792"/>
        <item x="2898"/>
        <item x="1843"/>
        <item x="4210"/>
        <item x="3720"/>
        <item x="2851"/>
        <item x="3289"/>
        <item x="2473"/>
        <item x="1009"/>
        <item x="1847"/>
        <item x="2620"/>
        <item x="4627"/>
        <item x="1830"/>
        <item x="1364"/>
        <item x="3433"/>
        <item x="3062"/>
        <item x="1080"/>
        <item x="605"/>
        <item x="1241"/>
        <item x="2532"/>
        <item x="2884"/>
        <item x="4074"/>
        <item x="2933"/>
        <item x="609"/>
        <item x="2050"/>
        <item x="3431"/>
        <item x="4583"/>
        <item x="2246"/>
        <item x="2276"/>
        <item x="2419"/>
        <item x="3443"/>
        <item x="3563"/>
        <item x="4123"/>
        <item x="2946"/>
        <item x="1599"/>
        <item x="3025"/>
        <item x="2829"/>
        <item x="1667"/>
        <item x="2939"/>
        <item x="4256"/>
        <item x="546"/>
        <item x="3428"/>
        <item x="3045"/>
        <item x="2356"/>
        <item x="4235"/>
        <item x="2061"/>
        <item x="2285"/>
        <item x="1381"/>
        <item x="701"/>
        <item x="4544"/>
        <item x="4915"/>
        <item x="521"/>
        <item x="4856"/>
        <item x="2300"/>
        <item x="3973"/>
        <item x="4521"/>
        <item x="3204"/>
        <item x="4661"/>
        <item x="1203"/>
        <item x="3264"/>
        <item x="4473"/>
        <item x="4509"/>
        <item x="1506"/>
        <item x="3004"/>
        <item x="3557"/>
        <item x="4637"/>
        <item x="3797"/>
        <item x="2786"/>
        <item x="3756"/>
        <item x="396"/>
        <item x="2507"/>
        <item x="4026"/>
        <item x="4460"/>
        <item x="2878"/>
        <item x="823"/>
        <item x="4723"/>
        <item x="4552"/>
        <item x="633"/>
        <item x="1531"/>
        <item x="2295"/>
        <item x="4511"/>
        <item x="318"/>
        <item x="691"/>
        <item x="2181"/>
        <item x="2953"/>
        <item x="3930"/>
        <item x="4159"/>
        <item x="4607"/>
        <item x="5118"/>
        <item x="2641"/>
        <item x="3977"/>
        <item x="4420"/>
        <item x="61"/>
        <item x="2337"/>
        <item x="2745"/>
        <item x="2877"/>
        <item x="2429"/>
        <item x="443"/>
        <item x="2298"/>
        <item x="2026"/>
        <item x="4794"/>
        <item x="2699"/>
        <item x="4491"/>
        <item x="1564"/>
        <item x="1812"/>
        <item x="3084"/>
        <item x="224"/>
        <item x="1296"/>
        <item x="3587"/>
        <item x="2244"/>
        <item x="3736"/>
        <item x="2201"/>
        <item x="3294"/>
        <item x="1135"/>
        <item x="1211"/>
        <item x="2423"/>
        <item x="3762"/>
        <item x="2830"/>
        <item x="1157"/>
        <item x="2797"/>
        <item x="2929"/>
        <item x="1320"/>
        <item x="1455"/>
        <item x="4704"/>
        <item x="3771"/>
        <item x="4793"/>
        <item x="4865"/>
        <item x="1155"/>
        <item x="238"/>
        <item x="2553"/>
        <item x="4811"/>
        <item x="1942"/>
        <item x="2975"/>
        <item x="100"/>
        <item x="4701"/>
        <item x="309"/>
        <item x="1037"/>
        <item x="4684"/>
        <item x="3093"/>
        <item x="4735"/>
        <item x="3417"/>
        <item x="2596"/>
        <item x="603"/>
        <item x="1285"/>
        <item x="1636"/>
        <item x="3640"/>
        <item x="2625"/>
        <item x="2992"/>
        <item x="3461"/>
        <item x="797"/>
        <item x="2255"/>
        <item x="333"/>
        <item x="968"/>
        <item x="2159"/>
        <item x="2834"/>
        <item x="1060"/>
        <item x="133"/>
        <item x="2761"/>
        <item x="1255"/>
        <item x="4903"/>
        <item x="247"/>
        <item x="331"/>
        <item x="1866"/>
        <item x="379"/>
        <item x="3340"/>
        <item x="897"/>
        <item x="425"/>
        <item x="3350"/>
        <item x="1206"/>
        <item x="569"/>
        <item x="18"/>
        <item x="544"/>
        <item x="2229"/>
        <item x="1025"/>
        <item x="47"/>
        <item x="3923"/>
        <item x="1231"/>
        <item x="2078"/>
        <item x="2166"/>
        <item x="342"/>
        <item x="3577"/>
        <item x="3539"/>
        <item x="4421"/>
        <item x="3979"/>
        <item x="4193"/>
        <item x="3092"/>
        <item x="525"/>
        <item x="1556"/>
        <item x="4660"/>
        <item x="1452"/>
        <item x="3625"/>
        <item x="2665"/>
        <item x="2700"/>
        <item x="2075"/>
        <item x="789"/>
        <item x="4772"/>
        <item x="3958"/>
        <item x="3631"/>
        <item x="1941"/>
        <item x="3310"/>
        <item x="1662"/>
        <item x="565"/>
        <item x="4678"/>
        <item x="4348"/>
        <item x="1214"/>
        <item x="2818"/>
        <item x="1461"/>
        <item x="3216"/>
        <item x="4964"/>
        <item x="3486"/>
        <item x="107"/>
        <item x="1678"/>
        <item x="5076"/>
        <item x="4722"/>
        <item x="2263"/>
        <item x="3265"/>
        <item x="4099"/>
        <item x="1789"/>
        <item x="162"/>
        <item x="2152"/>
        <item x="929"/>
        <item x="3016"/>
        <item x="5007"/>
        <item x="4981"/>
        <item x="2545"/>
        <item x="4657"/>
        <item x="1079"/>
        <item x="1053"/>
        <item x="2778"/>
        <item x="3085"/>
        <item x="4942"/>
        <item x="1539"/>
        <item x="1750"/>
        <item x="3327"/>
        <item x="2055"/>
        <item x="2238"/>
        <item x="386"/>
        <item x="3562"/>
        <item x="108"/>
        <item x="1280"/>
        <item x="4164"/>
        <item x="607"/>
        <item x="4375"/>
        <item x="3963"/>
        <item x="1112"/>
        <item x="3038"/>
        <item x="2062"/>
        <item x="2094"/>
        <item x="3177"/>
        <item x="123"/>
        <item x="2194"/>
        <item x="164"/>
        <item x="2031"/>
        <item x="934"/>
        <item x="3481"/>
        <item x="2327"/>
        <item x="4281"/>
        <item x="3709"/>
        <item x="1223"/>
        <item x="4505"/>
        <item x="1761"/>
        <item x="3492"/>
        <item x="2216"/>
        <item x="4708"/>
        <item x="3529"/>
        <item x="3944"/>
        <item x="3678"/>
        <item x="4052"/>
        <item x="1277"/>
        <item x="1731"/>
        <item x="146"/>
        <item x="4586"/>
        <item x="2200"/>
        <item x="2059"/>
        <item x="2044"/>
        <item x="2444"/>
        <item x="3619"/>
        <item x="1126"/>
        <item x="500"/>
        <item x="4087"/>
        <item x="4533"/>
        <item x="2885"/>
        <item x="1729"/>
        <item x="382"/>
        <item x="1417"/>
        <item x="3814"/>
        <item x="4590"/>
        <item x="3822"/>
        <item x="1216"/>
        <item x="1951"/>
        <item x="124"/>
        <item x="1118"/>
        <item x="2139"/>
        <item x="862"/>
        <item x="203"/>
        <item x="2724"/>
        <item x="1142"/>
        <item x="2046"/>
        <item x="3239"/>
        <item x="3737"/>
        <item x="791"/>
        <item x="1687"/>
        <item x="3746"/>
        <item x="1916"/>
        <item x="3203"/>
        <item x="3143"/>
        <item x="3957"/>
        <item x="3147"/>
        <item x="4493"/>
        <item x="4584"/>
        <item x="2173"/>
        <item x="1306"/>
        <item x="2326"/>
        <item x="3838"/>
        <item x="231"/>
        <item x="1526"/>
        <item x="2832"/>
        <item x="1307"/>
        <item x="274"/>
        <item x="4683"/>
        <item x="5009"/>
        <item x="4011"/>
        <item x="4190"/>
        <item x="1370"/>
        <item x="4009"/>
        <item x="215"/>
        <item x="2521"/>
        <item x="4094"/>
        <item x="3900"/>
        <item x="4383"/>
        <item x="2748"/>
        <item x="2763"/>
        <item x="308"/>
        <item x="513"/>
        <item x="491"/>
        <item x="1959"/>
        <item x="176"/>
        <item x="1484"/>
        <item x="350"/>
        <item x="3513"/>
        <item x="2890"/>
        <item x="995"/>
        <item x="1187"/>
        <item x="291"/>
        <item x="2944"/>
        <item x="1697"/>
        <item x="455"/>
        <item x="2386"/>
        <item x="695"/>
        <item x="326"/>
        <item x="4395"/>
        <item x="4261"/>
        <item x="2113"/>
        <item x="1932"/>
        <item x="3926"/>
        <item x="2376"/>
        <item x="1893"/>
        <item x="1607"/>
        <item x="2816"/>
        <item x="1222"/>
        <item x="5017"/>
        <item x="2310"/>
        <item x="1909"/>
        <item x="662"/>
        <item x="321"/>
        <item x="101"/>
        <item x="3884"/>
        <item x="1739"/>
        <item x="4316"/>
        <item x="3541"/>
        <item x="2759"/>
        <item x="626"/>
        <item x="2923"/>
        <item x="259"/>
        <item x="5052"/>
        <item x="2847"/>
        <item x="2189"/>
        <item x="1027"/>
        <item x="4911"/>
        <item x="4037"/>
        <item x="4967"/>
        <item x="1388"/>
        <item x="3839"/>
        <item x="625"/>
        <item x="1908"/>
        <item x="4935"/>
        <item x="3466"/>
        <item x="5048"/>
        <item x="1598"/>
        <item x="3925"/>
        <item x="1236"/>
        <item x="1295"/>
        <item x="4686"/>
        <item x="4837"/>
        <item x="4980"/>
        <item x="179"/>
        <item x="236"/>
        <item x="4290"/>
        <item x="3480"/>
        <item x="2888"/>
        <item x="168"/>
        <item x="2794"/>
        <item x="4956"/>
        <item x="1384"/>
        <item x="2570"/>
        <item x="4343"/>
        <item x="305"/>
        <item x="1904"/>
        <item x="1151"/>
        <item x="4368"/>
        <item x="225"/>
        <item x="3819"/>
        <item x="4141"/>
        <item x="4859"/>
        <item x="1221"/>
        <item x="1394"/>
        <item x="4117"/>
        <item x="4522"/>
        <item x="903"/>
        <item x="1446"/>
        <item x="880"/>
        <item x="864"/>
        <item x="3268"/>
        <item x="5096"/>
        <item x="853"/>
        <item x="2651"/>
        <item x="1069"/>
        <item x="2057"/>
        <item x="177"/>
        <item x="4864"/>
        <item x="831"/>
        <item x="4611"/>
        <item x="4520"/>
        <item x="2156"/>
        <item x="4806"/>
        <item x="3532"/>
        <item x="2174"/>
        <item x="1621"/>
        <item x="1391"/>
        <item x="3934"/>
        <item x="4242"/>
        <item x="3311"/>
        <item x="90"/>
        <item x="3208"/>
        <item x="3323"/>
        <item x="2262"/>
        <item x="2562"/>
        <item x="2682"/>
        <item x="1535"/>
        <item x="2879"/>
        <item x="4534"/>
        <item x="1007"/>
        <item x="4098"/>
        <item x="1865"/>
        <item x="4623"/>
        <item x="3003"/>
        <item x="1098"/>
        <item x="1286"/>
        <item x="3031"/>
        <item x="3228"/>
        <item x="3462"/>
        <item x="4512"/>
        <item x="4405"/>
        <item x="17"/>
        <item x="1991"/>
        <item x="1868"/>
        <item x="4308"/>
        <item x="3398"/>
        <item x="4246"/>
        <item x="3512"/>
        <item x="3832"/>
        <item x="3875"/>
        <item x="3162"/>
        <item x="145"/>
        <item x="3054"/>
        <item x="1940"/>
        <item x="4220"/>
        <item x="2416"/>
        <item x="1237"/>
        <item x="1844"/>
        <item x="3276"/>
        <item x="3628"/>
        <item x="4431"/>
        <item x="1516"/>
        <item x="3475"/>
        <item x="4488"/>
        <item x="2695"/>
        <item x="4823"/>
        <item x="4962"/>
        <item x="518"/>
        <item x="4429"/>
        <item x="1572"/>
        <item x="4084"/>
        <item x="3653"/>
        <item x="653"/>
        <item x="4150"/>
        <item x="436"/>
        <item x="4204"/>
        <item x="3415"/>
        <item x="5049"/>
        <item x="2019"/>
        <item x="1387"/>
        <item x="2171"/>
        <item x="2477"/>
        <item x="3266"/>
        <item x="1933"/>
        <item x="3981"/>
        <item x="879"/>
        <item x="4631"/>
        <item x="327"/>
        <item x="3332"/>
        <item x="3374"/>
        <item x="4786"/>
        <item x="1745"/>
        <item x="5003"/>
        <item x="2294"/>
        <item x="4441"/>
        <item x="3419"/>
        <item x="870"/>
        <item x="2687"/>
        <item x="3894"/>
        <item x="3258"/>
        <item x="2589"/>
        <item x="246"/>
        <item x="874"/>
        <item x="3279"/>
        <item x="3777"/>
        <item x="199"/>
        <item x="193"/>
        <item x="3435"/>
        <item x="4341"/>
        <item x="4875"/>
        <item x="1047"/>
        <item x="1150"/>
        <item x="4022"/>
        <item x="669"/>
        <item x="1483"/>
        <item x="1616"/>
        <item x="1624"/>
        <item x="839"/>
        <item x="1209"/>
        <item x="3648"/>
        <item x="1278"/>
        <item x="2443"/>
        <item x="4857"/>
        <item x="4437"/>
        <item x="1950"/>
        <item x="4690"/>
        <item x="4744"/>
        <item x="2168"/>
        <item x="596"/>
        <item x="1443"/>
        <item x="3049"/>
        <item x="2178"/>
        <item x="3063"/>
        <item x="1805"/>
        <item x="365"/>
        <item x="1337"/>
        <item x="3843"/>
        <item x="3348"/>
        <item x="1499"/>
        <item x="3030"/>
        <item x="1794"/>
        <item x="593"/>
        <item x="3654"/>
        <item x="4972"/>
        <item x="142"/>
        <item x="3199"/>
        <item x="1591"/>
        <item x="5071"/>
        <item x="5081"/>
        <item x="370"/>
        <item x="156"/>
        <item x="2980"/>
        <item x="437"/>
        <item x="919"/>
        <item x="2808"/>
        <item x="2038"/>
        <item x="2037"/>
        <item x="4132"/>
        <item x="285"/>
        <item x="1783"/>
        <item x="2826"/>
        <item x="288"/>
        <item x="2191"/>
        <item x="1988"/>
        <item x="2575"/>
        <item x="638"/>
        <item x="1605"/>
        <item x="2576"/>
        <item x="1575"/>
        <item x="4034"/>
        <item x="1542"/>
        <item x="1965"/>
        <item x="3982"/>
        <item x="4248"/>
        <item x="4121"/>
        <item x="3491"/>
        <item x="2995"/>
        <item x="3595"/>
        <item x="1954"/>
        <item x="1044"/>
        <item x="1748"/>
        <item x="1219"/>
        <item x="2016"/>
        <item x="78"/>
        <item x="3704"/>
        <item x="4914"/>
        <item x="4369"/>
        <item x="4835"/>
        <item x="2919"/>
        <item x="4896"/>
        <item x="4243"/>
        <item x="2996"/>
        <item x="2612"/>
        <item x="135"/>
        <item x="1453"/>
        <item x="3018"/>
        <item x="3189"/>
        <item x="822"/>
        <item x="1369"/>
        <item x="244"/>
        <item x="1013"/>
        <item x="2177"/>
        <item x="3321"/>
        <item x="3999"/>
        <item x="2190"/>
        <item x="3948"/>
        <item x="410"/>
        <item x="666"/>
        <item x="1062"/>
        <item x="1945"/>
        <item x="1870"/>
        <item x="3245"/>
        <item x="4379"/>
        <item x="3420"/>
        <item x="2350"/>
        <item x="1420"/>
        <item x="764"/>
        <item x="4807"/>
        <item x="877"/>
        <item x="1382"/>
        <item x="4666"/>
        <item x="2106"/>
        <item x="3164"/>
        <item x="1389"/>
        <item x="619"/>
        <item x="1184"/>
        <item x="3627"/>
        <item x="1281"/>
        <item x="3009"/>
        <item x="279"/>
        <item x="2902"/>
        <item x="4461"/>
        <item x="3691"/>
        <item x="126"/>
        <item x="562"/>
        <item x="520"/>
        <item x="504"/>
        <item x="511"/>
        <item x="3382"/>
        <item x="4293"/>
        <item x="2583"/>
        <item x="4776"/>
        <item x="3135"/>
        <item x="322"/>
        <item x="390"/>
        <item x="1282"/>
        <item x="3183"/>
        <item x="4048"/>
        <item x="403"/>
        <item x="3488"/>
        <item x="2157"/>
        <item x="5016"/>
        <item x="4349"/>
        <item x="4152"/>
        <item x="570"/>
        <item x="489"/>
        <item x="3785"/>
        <item x="2498"/>
        <item x="1154"/>
        <item x="4134"/>
        <item x="1105"/>
        <item x="3290"/>
        <item x="3724"/>
        <item x="2283"/>
        <item x="3127"/>
        <item x="2440"/>
        <item x="5059"/>
        <item x="1185"/>
        <item x="92"/>
        <item x="526"/>
        <item x="2493"/>
        <item x="430"/>
        <item x="716"/>
        <item x="2703"/>
        <item x="3652"/>
        <item x="1887"/>
        <item x="914"/>
        <item x="252"/>
        <item x="1706"/>
        <item x="5066"/>
        <item x="2528"/>
        <item x="4547"/>
        <item x="3952"/>
        <item x="3711"/>
        <item x="5033"/>
        <item x="2573"/>
        <item x="1816"/>
        <item x="3646"/>
        <item x="1688"/>
        <item x="886"/>
        <item x="2867"/>
        <item x="1681"/>
        <item x="3387"/>
        <item x="4771"/>
        <item x="3733"/>
        <item x="4849"/>
        <item x="197"/>
        <item x="4392"/>
        <item x="2613"/>
        <item x="1050"/>
        <item x="424"/>
        <item x="3781"/>
        <item x="768"/>
        <item x="767"/>
        <item x="2535"/>
        <item x="1481"/>
        <item x="516"/>
        <item x="1425"/>
        <item x="4149"/>
        <item x="3157"/>
        <item x="1311"/>
        <item x="1565"/>
        <item x="2710"/>
        <item x="3584"/>
        <item x="2462"/>
        <item x="3593"/>
        <item x="171"/>
        <item x="1527"/>
        <item x="3638"/>
        <item x="1848"/>
        <item x="452"/>
        <item x="2833"/>
        <item x="501"/>
        <item x="1014"/>
        <item x="1041"/>
        <item x="1454"/>
        <item x="3449"/>
        <item x="2736"/>
        <item x="2765"/>
        <item x="4588"/>
        <item x="3880"/>
        <item x="4320"/>
        <item x="2642"/>
        <item x="2906"/>
        <item x="3411"/>
        <item x="3579"/>
        <item x="973"/>
        <item x="3079"/>
        <item x="4963"/>
        <item x="4995"/>
        <item x="3362"/>
        <item x="3582"/>
        <item x="2289"/>
        <item x="3701"/>
        <item x="1970"/>
        <item x="753"/>
        <item x="426"/>
        <item x="2821"/>
        <item x="2483"/>
        <item x="1601"/>
        <item x="2232"/>
        <item x="3407"/>
        <item x="2008"/>
        <item x="719"/>
        <item x="1375"/>
        <item x="4805"/>
        <item x="310"/>
        <item x="4752"/>
        <item x="137"/>
        <item x="400"/>
        <item x="5031"/>
        <item x="1558"/>
        <item x="2766"/>
        <item x="4861"/>
        <item x="2751"/>
        <item x="1530"/>
        <item x="2551"/>
        <item x="4203"/>
        <item x="3688"/>
        <item x="5019"/>
        <item x="2746"/>
        <item x="2569"/>
        <item x="2445"/>
        <item x="3326"/>
        <item x="2757"/>
        <item x="3989"/>
        <item x="5044"/>
        <item x="3550"/>
        <item x="3282"/>
        <item x="4468"/>
        <item x="2986"/>
        <item x="3931"/>
        <item x="476"/>
        <item x="2012"/>
        <item x="676"/>
        <item x="5103"/>
        <item x="307"/>
        <item x="4970"/>
        <item x="4943"/>
        <item x="1699"/>
        <item x="2279"/>
        <item x="2769"/>
        <item x="1444"/>
        <item x="782"/>
        <item x="3816"/>
        <item x="4574"/>
        <item x="4155"/>
        <item x="4255"/>
        <item x="4111"/>
        <item x="483"/>
        <item x="3898"/>
        <item x="5069"/>
        <item x="495"/>
        <item x="194"/>
        <item x="421"/>
        <item x="3726"/>
        <item x="5000"/>
        <item x="1021"/>
        <item x="1923"/>
        <item x="487"/>
        <item x="798"/>
        <item x="3893"/>
        <item x="2595"/>
        <item x="522"/>
        <item x="2926"/>
        <item x="4064"/>
        <item x="582"/>
        <item x="4162"/>
        <item x="2367"/>
        <item x="4926"/>
        <item x="1412"/>
        <item x="4059"/>
        <item x="1665"/>
        <item x="3742"/>
        <item x="4895"/>
        <item x="538"/>
        <item x="2669"/>
        <item x="4154"/>
        <item x="4411"/>
        <item x="381"/>
        <item x="788"/>
        <item x="3826"/>
        <item x="2515"/>
        <item x="4413"/>
        <item x="2402"/>
        <item x="800"/>
        <item x="409"/>
        <item x="1622"/>
        <item x="2874"/>
        <item x="5014"/>
        <item x="1596"/>
        <item x="3866"/>
        <item x="1486"/>
        <item x="3961"/>
        <item x="3304"/>
        <item x="4232"/>
        <item x="3402"/>
        <item x="524"/>
        <item x="3863"/>
        <item x="1363"/>
        <item x="3861"/>
        <item x="4029"/>
        <item x="2683"/>
        <item x="497"/>
        <item x="1004"/>
        <item x="40"/>
        <item x="2913"/>
        <item x="4734"/>
        <item x="3841"/>
        <item x="4202"/>
        <item x="894"/>
        <item x="4079"/>
        <item x="3243"/>
        <item x="3385"/>
        <item x="2302"/>
        <item x="675"/>
        <item x="4142"/>
        <item x="1167"/>
        <item x="2729"/>
        <item x="2930"/>
        <item x="1867"/>
        <item x="3022"/>
        <item x="2900"/>
        <item x="4467"/>
        <item x="4251"/>
        <item x="3210"/>
        <item x="636"/>
        <item x="553"/>
        <item x="2109"/>
        <item x="1611"/>
        <item x="3101"/>
        <item x="3603"/>
        <item x="3919"/>
        <item x="4694"/>
        <item x="3202"/>
        <item x="50"/>
        <item x="165"/>
        <item x="1768"/>
        <item x="3446"/>
        <item x="1800"/>
        <item x="627"/>
        <item x="4282"/>
        <item x="4371"/>
        <item x="2958"/>
        <item x="1396"/>
        <item x="4888"/>
        <item x="5095"/>
        <item x="3849"/>
        <item x="3544"/>
        <item x="590"/>
        <item x="4217"/>
        <item x="599"/>
        <item x="174"/>
        <item x="1584"/>
        <item x="2824"/>
        <item x="1161"/>
        <item x="448"/>
        <item x="2629"/>
        <item x="560"/>
        <item x="713"/>
        <item x="2494"/>
        <item x="1354"/>
        <item x="5023"/>
        <item x="610"/>
        <item x="4688"/>
        <item x="447"/>
        <item x="1546"/>
        <item x="771"/>
        <item x="597"/>
        <item x="3161"/>
        <item x="1441"/>
        <item x="2855"/>
        <item x="3555"/>
        <item x="1436"/>
        <item x="3765"/>
        <item x="731"/>
        <item x="3231"/>
        <item x="4076"/>
        <item x="5078"/>
        <item x="2673"/>
        <item x="4250"/>
        <item x="1728"/>
        <item x="4846"/>
        <item x="3535"/>
        <item x="1302"/>
        <item x="2389"/>
        <item x="2671"/>
        <item x="376"/>
        <item x="1703"/>
        <item x="548"/>
        <item x="34"/>
        <item x="982"/>
        <item x="1609"/>
        <item x="2959"/>
        <item x="4070"/>
        <item x="3609"/>
        <item x="745"/>
        <item x="2458"/>
        <item x="119"/>
        <item x="3169"/>
        <item x="1330"/>
        <item x="4667"/>
        <item x="814"/>
        <item x="2264"/>
        <item x="4423"/>
        <item x="4858"/>
        <item x="664"/>
        <item x="2800"/>
        <item x="5030"/>
        <item x="576"/>
        <item x="5089"/>
        <item x="790"/>
        <item x="1383"/>
        <item x="4820"/>
        <item x="2024"/>
        <item x="1569"/>
        <item x="5109"/>
        <item x="4096"/>
        <item x="4675"/>
        <item x="1183"/>
        <item x="5102"/>
        <item x="1717"/>
        <item x="3519"/>
        <item x="1179"/>
        <item x="3761"/>
        <item x="380"/>
        <item x="2555"/>
        <item x="4081"/>
        <item x="1341"/>
        <item x="1379"/>
        <item x="722"/>
        <item x="987"/>
        <item x="2656"/>
        <item x="728"/>
        <item x="1999"/>
        <item x="1462"/>
        <item x="3145"/>
        <item x="2188"/>
        <item x="3514"/>
        <item x="3439"/>
        <item x="1368"/>
        <item x="2434"/>
        <item x="2395"/>
        <item x="3655"/>
        <item x="3391"/>
        <item x="1536"/>
        <item x="3552"/>
        <item x="670"/>
        <item x="3370"/>
        <item x="293"/>
        <item x="5029"/>
        <item x="4994"/>
        <item x="4905"/>
        <item x="1790"/>
        <item x="3941"/>
        <item x="4166"/>
        <item x="1541"/>
        <item x="1045"/>
        <item x="2677"/>
        <item x="2112"/>
        <item x="4481"/>
        <item x="555"/>
        <item x="2"/>
        <item x="928"/>
        <item x="3910"/>
        <item x="2862"/>
        <item x="1972"/>
        <item x="623"/>
        <item x="4085"/>
        <item x="4718"/>
        <item x="4404"/>
        <item x="2115"/>
        <item x="392"/>
        <item x="2897"/>
        <item x="697"/>
        <item x="467"/>
        <item x="3783"/>
        <item x="2770"/>
        <item x="2801"/>
        <item x="757"/>
        <item x="5085"/>
        <item x="3876"/>
        <item x="2459"/>
        <item x="2074"/>
        <item x="1888"/>
        <item x="2637"/>
        <item x="1350"/>
        <item x="138"/>
        <item x="2290"/>
        <item x="3390"/>
        <item x="2351"/>
        <item x="3920"/>
        <item x="4000"/>
        <item x="3036"/>
        <item x="2029"/>
        <item x="2989"/>
        <item x="1244"/>
        <item x="5065"/>
        <item x="5092"/>
        <item x="4231"/>
        <item x="2379"/>
        <item x="1200"/>
        <item x="4063"/>
        <item x="2144"/>
        <item x="4479"/>
        <item x="659"/>
        <item x="611"/>
        <item x="4758"/>
        <item x="660"/>
        <item x="4938"/>
        <item x="3914"/>
        <item x="4144"/>
        <item x="3543"/>
        <item x="3212"/>
        <item x="3237"/>
        <item x="1726"/>
        <item x="2454"/>
        <item x="2727"/>
        <item x="384"/>
        <item x="1213"/>
        <item x="3368"/>
        <item x="4597"/>
        <item x="3412"/>
        <item x="270"/>
        <item x="3364"/>
        <item x="2421"/>
        <item x="4555"/>
        <item x="2871"/>
        <item x="2567"/>
        <item x="2471"/>
        <item x="4143"/>
        <item x="416"/>
        <item x="4486"/>
        <item x="494"/>
        <item x="1704"/>
        <item x="3006"/>
        <item x="4822"/>
        <item x="4670"/>
        <item x="4919"/>
        <item x="2667"/>
        <item x="4783"/>
        <item x="4139"/>
        <item x="4924"/>
        <item x="4765"/>
        <item x="1415"/>
        <item x="3077"/>
        <item x="2603"/>
        <item x="1701"/>
        <item x="4948"/>
        <item x="3485"/>
        <item x="2775"/>
        <item x="2969"/>
        <item x="3503"/>
        <item x="4799"/>
        <item x="833"/>
        <item x="2840"/>
        <item x="2619"/>
        <item x="909"/>
        <item x="2023"/>
        <item x="3414"/>
        <item x="1230"/>
        <item x="2273"/>
        <item x="530"/>
        <item x="2110"/>
        <item x="2725"/>
        <item x="4120"/>
        <item x="4245"/>
        <item x="4280"/>
        <item x="2812"/>
        <item x="2609"/>
        <item x="1158"/>
        <item x="537"/>
        <item x="4213"/>
        <item x="1552"/>
        <item x="4126"/>
        <item x="2163"/>
        <item x="3794"/>
        <item x="4885"/>
        <item x="3604"/>
        <item x="4702"/>
        <item x="1628"/>
        <item x="2960"/>
        <item x="3468"/>
        <item x="4336"/>
        <item x="11"/>
        <item x="2340"/>
        <item x="802"/>
        <item x="3378"/>
        <item x="2905"/>
        <item x="3523"/>
        <item x="3109"/>
        <item x="4817"/>
        <item x="5084"/>
        <item x="891"/>
        <item x="4851"/>
        <item x="3911"/>
        <item x="2610"/>
        <item x="3396"/>
        <item x="592"/>
        <item x="1071"/>
        <item x="708"/>
        <item x="1645"/>
        <item x="1936"/>
        <item x="4992"/>
        <item x="3496"/>
        <item x="2849"/>
        <item x="4332"/>
        <item x="602"/>
        <item x="514"/>
        <item x="60"/>
        <item x="4789"/>
        <item x="1234"/>
        <item x="4433"/>
        <item x="3346"/>
        <item x="974"/>
        <item x="2381"/>
        <item x="4208"/>
        <item x="3873"/>
        <item x="4517"/>
        <item x="2790"/>
        <item x="1827"/>
        <item x="3908"/>
        <item x="3932"/>
        <item x="3635"/>
        <item x="4172"/>
        <item x="4271"/>
        <item x="2842"/>
        <item x="4968"/>
        <item x="2043"/>
        <item x="1752"/>
        <item x="1733"/>
        <item x="1722"/>
        <item x="4192"/>
        <item x="3028"/>
        <item x="4028"/>
        <item x="209"/>
        <item x="535"/>
        <item x="30"/>
        <item x="1460"/>
        <item x="2577"/>
        <item x="2723"/>
        <item x="3739"/>
        <item x="1304"/>
        <item x="3743"/>
        <item x="1055"/>
        <item x="2541"/>
        <item x="1199"/>
        <item x="1272"/>
        <item x="2785"/>
        <item x="889"/>
        <item x="1328"/>
        <item x="657"/>
        <item x="3858"/>
        <item x="2311"/>
        <item x="756"/>
        <item x="3050"/>
        <item x="4745"/>
        <item x="2538"/>
        <item x="4114"/>
        <item x="4215"/>
        <item x="2316"/>
        <item x="2776"/>
        <item x="4484"/>
        <item x="4925"/>
        <item x="2846"/>
        <item x="3007"/>
        <item x="858"/>
        <item x="1082"/>
        <item x="1356"/>
        <item x="4157"/>
        <item x="1035"/>
        <item x="1787"/>
        <item x="3899"/>
        <item x="836"/>
        <item x="4222"/>
        <item x="1312"/>
        <item x="391"/>
        <item x="1010"/>
        <item x="773"/>
        <item x="4101"/>
        <item x="1226"/>
        <item x="4445"/>
        <item x="779"/>
        <item x="2875"/>
        <item x="2852"/>
        <item x="4944"/>
        <item x="1922"/>
        <item x="4447"/>
        <item x="200"/>
        <item x="4091"/>
        <item x="2666"/>
        <item x="3305"/>
        <item x="705"/>
        <item x="724"/>
        <item x="2121"/>
        <item x="3178"/>
        <item x="1197"/>
        <item x="4969"/>
        <item x="799"/>
        <item x="1693"/>
        <item x="5110"/>
        <item x="1879"/>
        <item x="2950"/>
        <item x="4176"/>
        <item x="4334"/>
        <item x="335"/>
        <item x="4698"/>
        <item x="3673"/>
        <item x="2924"/>
        <item x="2076"/>
        <item x="128"/>
        <item x="3717"/>
        <item x="2196"/>
        <item x="1418"/>
        <item x="4129"/>
        <item x="2865"/>
        <item x="3105"/>
        <item x="289"/>
        <item x="3658"/>
        <item x="3965"/>
        <item x="2253"/>
        <item x="4809"/>
        <item x="1347"/>
        <item x="3131"/>
        <item x="4299"/>
        <item x="4979"/>
        <item x="371"/>
        <item x="947"/>
        <item x="2048"/>
        <item x="2124"/>
        <item x="4067"/>
        <item x="815"/>
        <item x="2597"/>
        <item x="1617"/>
        <item x="249"/>
        <item x="4737"/>
        <item x="3463"/>
        <item x="739"/>
        <item x="1353"/>
        <item x="3195"/>
        <item x="4814"/>
        <item x="3834"/>
        <item x="4464"/>
        <item x="349"/>
        <item x="1334"/>
        <item x="665"/>
        <item x="4310"/>
        <item x="1982"/>
        <item x="4017"/>
        <item x="589"/>
        <item x="957"/>
        <item x="2214"/>
        <item x="473"/>
        <item x="1615"/>
        <item x="4105"/>
        <item x="2591"/>
        <item x="4286"/>
        <item x="3307"/>
        <item x="3886"/>
        <item x="2116"/>
        <item x="3685"/>
        <item x="2638"/>
        <item x="2320"/>
        <item x="1522"/>
        <item x="1440"/>
        <item x="1313"/>
        <item x="1718"/>
        <item x="4816"/>
        <item x="1378"/>
        <item x="4605"/>
        <item x="219"/>
        <item x="3534"/>
        <item x="1181"/>
        <item x="1882"/>
        <item x="1861"/>
        <item x="4148"/>
        <item x="4674"/>
        <item x="4613"/>
        <item x="4571"/>
        <item x="3815"/>
        <item x="3296"/>
        <item x="1006"/>
        <item x="1551"/>
        <item x="1015"/>
        <item x="632"/>
        <item x="2617"/>
        <item x="2218"/>
        <item x="1023"/>
        <item x="4618"/>
        <item x="4899"/>
        <item x="2845"/>
        <item x="4061"/>
        <item x="2072"/>
        <item x="4709"/>
        <item x="63"/>
        <item x="71"/>
        <item x="398"/>
        <item x="64"/>
        <item x="1265"/>
        <item x="2193"/>
        <item x="159"/>
        <item x="1491"/>
        <item x="4198"/>
        <item x="1331"/>
        <item x="1715"/>
        <item x="2384"/>
        <item x="5108"/>
        <item x="5117"/>
        <item x="3551"/>
        <item x="1727"/>
        <item x="4762"/>
        <item x="3618"/>
        <item x="4077"/>
        <item x="4541"/>
        <item x="2668"/>
        <item x="294"/>
        <item x="2252"/>
        <item x="357"/>
        <item x="2582"/>
        <item x="3753"/>
        <item x="325"/>
        <item x="4908"/>
        <item x="1"/>
        <item x="67"/>
        <item x="393"/>
        <item x="1005"/>
        <item x="210"/>
        <item x="984"/>
        <item x="4"/>
        <item x="539"/>
        <item x="3788"/>
        <item x="4689"/>
        <item x="3525"/>
        <item x="3540"/>
        <item x="849"/>
        <item x="750"/>
        <item x="1407"/>
        <item x="4937"/>
        <item x="4770"/>
        <item x="4035"/>
        <item x="2448"/>
        <item x="1560"/>
        <item x="2461"/>
        <item x="4659"/>
        <item x="992"/>
        <item x="1948"/>
        <item x="4523"/>
        <item x="2915"/>
        <item x="3501"/>
        <item x="917"/>
        <item x="1201"/>
        <item x="2007"/>
        <item x="1928"/>
        <item x="3693"/>
        <item x="2737"/>
        <item x="1465"/>
        <item x="3647"/>
        <item x="1448"/>
        <item x="1845"/>
        <item x="794"/>
        <item x="4092"/>
        <item x="93"/>
        <item x="527"/>
        <item x="1115"/>
        <item x="567"/>
        <item x="2783"/>
        <item x="4051"/>
        <item x="4374"/>
        <item x="86"/>
        <item x="843"/>
        <item x="4410"/>
        <item x="4847"/>
        <item x="2001"/>
        <item x="3086"/>
        <item x="3751"/>
        <item x="4312"/>
        <item x="2779"/>
        <item x="1088"/>
        <item x="2465"/>
        <item x="1902"/>
        <item x="187"/>
        <item x="3997"/>
        <item x="5075"/>
        <item x="637"/>
        <item x="712"/>
        <item x="1022"/>
        <item x="4556"/>
        <item x="2481"/>
        <item x="5112"/>
        <item x="4939"/>
        <item x="2346"/>
        <item x="3947"/>
        <item x="2835"/>
        <item x="6"/>
        <item x="4626"/>
        <item x="3448"/>
        <item x="850"/>
        <item x="505"/>
        <item x="140"/>
        <item x="2035"/>
        <item x="5100"/>
        <item x="3586"/>
        <item x="3690"/>
        <item x="2321"/>
        <item x="4391"/>
        <item x="1700"/>
        <item x="4462"/>
        <item x="1869"/>
        <item x="250"/>
        <item x="4922"/>
        <item x="2269"/>
        <item x="1935"/>
        <item x="1640"/>
        <item x="4436"/>
        <item x="3000"/>
        <item x="2606"/>
        <item x="1101"/>
        <item x="3498"/>
        <item x="2435"/>
        <item x="1472"/>
        <item x="2317"/>
        <item x="2291"/>
        <item x="2138"/>
        <item x="1651"/>
        <item x="4253"/>
        <item x="446"/>
        <item x="1576"/>
        <item x="2122"/>
        <item x="2706"/>
        <item x="2813"/>
        <item x="4565"/>
        <item x="4947"/>
        <item x="5101"/>
        <item x="3723"/>
        <item x="1778"/>
        <item x="3521"/>
        <item x="1127"/>
        <item x="4868"/>
        <item x="3459"/>
        <item x="2107"/>
        <item x="1099"/>
        <item x="2679"/>
        <item x="1056"/>
        <item x="989"/>
        <item x="4932"/>
        <item x="1952"/>
        <item x="4146"/>
        <item x="2378"/>
        <item x="4012"/>
        <item x="2225"/>
        <item x="4240"/>
        <item x="545"/>
        <item x="4768"/>
        <item x="2374"/>
        <item x="1180"/>
        <item x="1786"/>
        <item x="3922"/>
        <item x="262"/>
        <item x="422"/>
        <item x="755"/>
        <item x="465"/>
        <item x="464"/>
        <item x="466"/>
        <item x="442"/>
        <item x="451"/>
        <item x="434"/>
        <item x="4211"/>
        <item x="2866"/>
        <item x="4603"/>
        <item x="3432"/>
        <item x="3950"/>
        <item x="2892"/>
        <item x="5080"/>
        <item x="4853"/>
        <item x="5020"/>
        <item x="234"/>
        <item x="3400"/>
        <item x="2222"/>
        <item x="2743"/>
        <item x="4239"/>
        <item x="2387"/>
        <item x="112"/>
        <item x="147"/>
        <item x="1410"/>
        <item x="4955"/>
        <item x="4615"/>
        <item x="3011"/>
        <item x="4601"/>
        <item x="655"/>
        <item x="4874"/>
        <item x="714"/>
        <item x="353"/>
        <item x="1967"/>
        <item x="5077"/>
        <item x="2921"/>
        <item x="2148"/>
        <item x="3542"/>
        <item x="4600"/>
        <item x="3791"/>
        <item x="2002"/>
        <item x="959"/>
        <item x="2437"/>
        <item x="3330"/>
        <item x="2774"/>
        <item x="4449"/>
        <item x="4482"/>
        <item x="4419"/>
        <item x="861"/>
        <item x="1823"/>
        <item x="195"/>
        <item x="1497"/>
        <item x="3477"/>
        <item x="684"/>
        <item x="3645"/>
        <item x="3527"/>
        <item x="1638"/>
        <item x="2631"/>
        <item x="3992"/>
        <item x="1949"/>
        <item x="3352"/>
        <item x="24"/>
        <item x="4425"/>
        <item x="801"/>
        <item x="2733"/>
        <item x="847"/>
        <item x="1303"/>
        <item x="2838"/>
        <item x="3233"/>
        <item x="4592"/>
        <item x="2450"/>
        <item x="3531"/>
        <item x="1164"/>
        <item x="2010"/>
        <item x="2463"/>
        <item x="1172"/>
        <item x="3206"/>
        <item x="3994"/>
        <item x="311"/>
        <item x="3686"/>
        <item x="2132"/>
        <item x="2469"/>
        <item x="4027"/>
        <item x="2111"/>
        <item x="3786"/>
        <item x="523"/>
        <item x="1924"/>
        <item x="2281"/>
        <item x="1803"/>
        <item x="3060"/>
        <item x="1224"/>
        <item x="1081"/>
        <item x="3174"/>
        <item x="352"/>
        <item x="3960"/>
        <item x="4640"/>
        <item x="4959"/>
        <item x="3566"/>
        <item x="825"/>
        <item x="3047"/>
        <item x="1578"/>
        <item x="298"/>
        <item x="2910"/>
        <item x="175"/>
        <item x="183"/>
        <item x="2070"/>
        <item x="3602"/>
        <item x="1134"/>
        <item x="1652"/>
        <item x="1398"/>
        <item x="1754"/>
        <item x="2292"/>
        <item x="3508"/>
        <item x="192"/>
        <item x="1501"/>
        <item x="581"/>
        <item x="871"/>
        <item x="1580"/>
        <item x="1694"/>
        <item x="4075"/>
        <item x="882"/>
        <item x="429"/>
        <item x="991"/>
        <item x="777"/>
        <item x="3589"/>
        <item x="1947"/>
        <item x="2552"/>
        <item x="1957"/>
        <item x="2600"/>
        <item x="4566"/>
        <item x="648"/>
        <item x="4002"/>
        <item x="44"/>
        <item x="4182"/>
        <item x="296"/>
        <item x="512"/>
        <item x="1039"/>
        <item x="4676"/>
        <item x="4898"/>
        <item x="1102"/>
        <item x="1758"/>
        <item x="4181"/>
        <item x="1635"/>
        <item x="5070"/>
        <item x="1471"/>
        <item x="827"/>
        <item x="4976"/>
        <item x="2267"/>
        <item x="428"/>
        <item x="102"/>
        <item x="721"/>
        <item x="474"/>
        <item x="413"/>
        <item x="439"/>
        <item x="3679"/>
        <item x="4278"/>
        <item x="1145"/>
        <item x="3962"/>
        <item x="3664"/>
        <item x="5027"/>
        <item x="4633"/>
        <item x="1406"/>
        <item x="3657"/>
        <item x="4682"/>
        <item x="4295"/>
        <item x="4598"/>
        <item x="3184"/>
        <item x="884"/>
        <item x="2021"/>
        <item x="1592"/>
        <item x="1422"/>
        <item x="481"/>
        <item x="3573"/>
        <item x="339"/>
        <item x="1249"/>
        <item x="3409"/>
        <item x="1162"/>
        <item x="4402"/>
        <item x="1308"/>
        <item x="4292"/>
        <item x="5060"/>
        <item x="1419"/>
        <item x="3095"/>
        <item x="3855"/>
        <item x="2068"/>
        <item x="395"/>
        <item x="201"/>
        <item x="3764"/>
        <item x="2396"/>
        <item x="727"/>
        <item x="2988"/>
        <item x="854"/>
        <item x="1813"/>
        <item x="4389"/>
        <item x="2145"/>
        <item x="4664"/>
        <item x="3129"/>
        <item x="2662"/>
        <item x="4399"/>
        <item x="493"/>
        <item x="1707"/>
        <item x="2836"/>
        <item x="787"/>
        <item x="4005"/>
        <item x="732"/>
        <item x="2339"/>
        <item x="4303"/>
        <item x="2841"/>
        <item x="985"/>
        <item x="2702"/>
        <item x="859"/>
        <item x="3244"/>
        <item x="5002"/>
        <item x="1085"/>
        <item x="517"/>
        <item x="2848"/>
        <item x="584"/>
        <item x="3600"/>
        <item x="2942"/>
        <item x="1397"/>
        <item x="3959"/>
        <item x="2957"/>
        <item x="4910"/>
        <item x="2424"/>
        <item x="1495"/>
        <item x="3842"/>
        <item x="3191"/>
        <item x="2306"/>
        <item x="2097"/>
        <item x="2581"/>
        <item x="1218"/>
        <item x="2646"/>
        <item x="3890"/>
        <item x="3799"/>
        <item x="2531"/>
        <item x="73"/>
        <item x="2694"/>
        <item x="2738"/>
        <item x="4377"/>
        <item x="3641"/>
        <item x="2136"/>
        <item x="2081"/>
        <item x="3314"/>
        <item x="2407"/>
        <item x="1623"/>
        <item x="2561"/>
        <item x="855"/>
        <item x="528"/>
        <item x="1017"/>
        <item x="4813"/>
        <item x="533"/>
        <item x="547"/>
        <item x="1294"/>
        <item x="4161"/>
        <item x="4696"/>
        <item x="4206"/>
        <item x="2837"/>
        <item x="4731"/>
        <item x="4693"/>
        <item x="912"/>
        <item x="640"/>
        <item x="2256"/>
        <item x="1751"/>
        <item x="1840"/>
        <item x="4160"/>
        <item x="3355"/>
        <item x="2557"/>
        <item x="54"/>
        <item x="4941"/>
        <item x="3377"/>
        <item x="4319"/>
        <item x="3505"/>
        <item x="3851"/>
        <item x="1588"/>
        <item x="1533"/>
        <item x="1721"/>
        <item x="4844"/>
        <item x="196"/>
        <item x="478"/>
        <item x="845"/>
        <item x="4632"/>
        <item x="2741"/>
        <item x="3076"/>
        <item x="4297"/>
        <item x="1943"/>
        <item x="2497"/>
        <item x="1821"/>
        <item x="642"/>
        <item x="3940"/>
        <item x="4169"/>
        <item x="2887"/>
        <item x="5106"/>
        <item x="1028"/>
        <item x="1198"/>
        <item x="971"/>
        <item x="795"/>
        <item x="3721"/>
        <item x="383"/>
        <item x="2430"/>
        <item x="99"/>
        <item x="3058"/>
        <item x="3144"/>
        <item x="3363"/>
        <item x="3111"/>
        <item x="2210"/>
        <item x="550"/>
        <item x="3341"/>
        <item x="2510"/>
        <item x="2212"/>
        <item x="2400"/>
        <item x="1696"/>
        <item x="1449"/>
        <item x="2864"/>
        <item x="1593"/>
        <item x="4557"/>
        <item x="2780"/>
        <item x="2820"/>
        <item x="2303"/>
        <item x="3426"/>
        <item x="115"/>
        <item x="3271"/>
        <item x="2040"/>
        <item x="3935"/>
        <item x="4636"/>
        <item x="4453"/>
        <item x="1508"/>
        <item x="373"/>
        <item x="4476"/>
        <item x="4593"/>
        <item x="4563"/>
        <item x="4628"/>
        <item x="5038"/>
        <item x="29"/>
        <item x="2488"/>
        <item x="5115"/>
        <item x="1048"/>
        <item x="2297"/>
        <item x="1858"/>
        <item x="3642"/>
        <item x="5067"/>
        <item x="4492"/>
        <item x="37"/>
        <item x="1661"/>
        <item x="1411"/>
        <item x="2912"/>
        <item x="3263"/>
        <item x="687"/>
        <item x="3892"/>
        <item x="2069"/>
        <item x="267"/>
        <item x="686"/>
        <item x="3774"/>
        <item x="1566"/>
        <item x="4945"/>
        <item x="1357"/>
        <item x="4721"/>
        <item x="2804"/>
        <item x="3622"/>
        <item x="2492"/>
        <item x="2856"/>
        <item x="2844"/>
        <item x="2825"/>
        <item x="692"/>
        <item x="3955"/>
        <item x="760"/>
        <item x="1510"/>
        <item x="91"/>
        <item x="2550"/>
        <item x="2228"/>
        <item x="4608"/>
        <item x="188"/>
        <item x="2590"/>
        <item x="1239"/>
        <item x="276"/>
        <item x="729"/>
        <item x="1008"/>
        <item x="1147"/>
        <item x="3617"/>
        <item x="1814"/>
        <item x="4763"/>
        <item x="3927"/>
        <item x="841"/>
        <item x="3277"/>
        <item x="2509"/>
        <item x="3827"/>
        <item x="81"/>
        <item x="2202"/>
        <item x="579"/>
        <item x="4013"/>
        <item x="930"/>
        <item x="4983"/>
        <item x="622"/>
        <item x="574"/>
        <item x="1070"/>
        <item x="4930"/>
        <item x="4889"/>
        <item x="4427"/>
        <item x="3120"/>
        <item x="2353"/>
        <item x="2767"/>
        <item x="803"/>
        <item x="1024"/>
        <item x="3072"/>
        <item x="3280"/>
        <item x="2067"/>
        <item x="1504"/>
        <item x="1464"/>
        <item x="3020"/>
        <item x="2491"/>
        <item x="1094"/>
        <item x="1030"/>
        <item x="2653"/>
        <item x="4260"/>
        <item x="1067"/>
        <item x="189"/>
        <item x="1518"/>
        <item x="281"/>
        <item x="2990"/>
        <item x="3768"/>
        <item x="480"/>
        <item x="2485"/>
        <item x="2455"/>
        <item x="1856"/>
        <item x="3110"/>
        <item x="1292"/>
        <item x="3800"/>
        <item x="1914"/>
        <item x="1160"/>
        <item x="4842"/>
        <item x="3951"/>
        <item x="23"/>
        <item x="1875"/>
        <item x="2187"/>
        <item x="2772"/>
        <item x="3888"/>
        <item x="1524"/>
        <item x="3605"/>
        <item x="3918"/>
        <item x="4977"/>
        <item x="3088"/>
        <item x="4894"/>
        <item x="1283"/>
        <item x="1430"/>
        <item x="2385"/>
        <item x="1990"/>
        <item x="4536"/>
        <item x="3565"/>
        <item x="2621"/>
        <item x="4862"/>
        <item x="1901"/>
        <item x="4330"/>
        <item x="711"/>
        <item x="4131"/>
        <item x="1066"/>
        <item x="1567"/>
        <item x="873"/>
        <item x="3740"/>
        <item x="4033"/>
        <item x="4032"/>
        <item x="2482"/>
        <item x="2566"/>
        <item x="2539"/>
        <item x="4906"/>
        <item x="1857"/>
        <item x="1338"/>
        <item x="2114"/>
        <item x="1838"/>
        <item x="4353"/>
        <item x="4401"/>
        <item x="3554"/>
        <item x="4965"/>
        <item x="4568"/>
        <item x="1336"/>
        <item x="2670"/>
        <item x="926"/>
        <item x="2414"/>
        <item x="4345"/>
        <item x="4106"/>
        <item x="2457"/>
        <item x="2025"/>
        <item x="3696"/>
        <item x="2614"/>
        <item x="4021"/>
        <item x="3731"/>
        <item x="1648"/>
        <item x="1673"/>
        <item x="2880"/>
        <item x="3669"/>
        <item x="12"/>
        <item x="1451"/>
        <item x="1955"/>
        <item x="3424"/>
        <item x="3295"/>
        <item x="4706"/>
        <item x="4867"/>
        <item x="2390"/>
        <item x="3817"/>
        <item x="3269"/>
        <item x="1433"/>
        <item x="2534"/>
        <item x="1473"/>
        <item x="3253"/>
        <item x="2948"/>
        <item x="3495"/>
        <item x="3643"/>
        <item x="718"/>
        <item x="4564"/>
        <item x="1716"/>
        <item x="4573"/>
        <item x="2056"/>
        <item x="4249"/>
        <item x="1666"/>
        <item x="261"/>
        <item x="3847"/>
        <item x="132"/>
        <item x="4078"/>
        <item x="4472"/>
        <item x="752"/>
        <item x="2345"/>
        <item x="2789"/>
        <item x="1377"/>
        <item x="2314"/>
        <item x="471"/>
        <item x="1355"/>
        <item x="3493"/>
        <item x="3180"/>
        <item x="2537"/>
        <item x="2850"/>
        <item x="3780"/>
        <item x="4001"/>
        <item x="3211"/>
        <item x="1771"/>
        <item x="1259"/>
        <item x="3351"/>
        <item x="515"/>
        <item x="1059"/>
        <item x="3969"/>
        <item x="2592"/>
        <item x="2397"/>
        <item x="2449"/>
        <item x="3516"/>
        <item x="4535"/>
        <item x="4949"/>
        <item x="3607"/>
        <item x="3778"/>
        <item x="3730"/>
        <item x="2587"/>
        <item x="3572"/>
        <item x="3052"/>
        <item x="1993"/>
        <item x="775"/>
        <item x="2533"/>
        <item x="3887"/>
        <item x="367"/>
        <item x="4424"/>
        <item x="2756"/>
        <item x="698"/>
        <item x="4524"/>
        <item x="4569"/>
        <item x="872"/>
        <item x="2514"/>
        <item x="4760"/>
        <item x="2721"/>
        <item x="1550"/>
        <item x="2963"/>
        <item x="3194"/>
        <item x="1807"/>
        <item x="2827"/>
        <item x="1613"/>
        <item x="2261"/>
        <item x="3630"/>
        <item x="4216"/>
        <item x="1641"/>
        <item x="4175"/>
        <item x="923"/>
        <item x="2572"/>
        <item x="2089"/>
        <item x="2128"/>
        <item x="1760"/>
        <item x="2403"/>
        <item x="1074"/>
        <item x="907"/>
        <item x="3511"/>
        <item x="4283"/>
        <item x="4023"/>
        <item x="19"/>
        <item x="2895"/>
        <item x="1915"/>
        <item x="542"/>
        <item x="944"/>
        <item x="65"/>
        <item x="207"/>
        <item x="1644"/>
        <item x="2547"/>
        <item x="1063"/>
        <item x="2480"/>
        <item x="1077"/>
        <item x="2180"/>
        <item x="4451"/>
        <item x="1934"/>
        <item x="2563"/>
        <item x="2223"/>
        <item x="4179"/>
        <item x="2433"/>
        <item x="170"/>
        <item x="3354"/>
        <item x="1683"/>
        <item x="1755"/>
        <item x="3990"/>
        <item x="2886"/>
        <item x="3806"/>
        <item x="2186"/>
        <item x="2560"/>
        <item x="5091"/>
        <item x="5090"/>
        <item x="2257"/>
        <item x="4147"/>
        <item x="4546"/>
        <item x="2945"/>
        <item x="4550"/>
        <item x="1083"/>
        <item x="4741"/>
        <item x="693"/>
        <item x="55"/>
        <item x="2502"/>
        <item x="103"/>
        <item x="3836"/>
        <item x="4153"/>
        <item x="378"/>
        <item x="4920"/>
        <item x="340"/>
        <item x="904"/>
        <item x="3042"/>
        <item x="1140"/>
        <item x="3325"/>
        <item x="4579"/>
        <item x="1514"/>
        <item x="3476"/>
        <item x="4581"/>
        <item x="1895"/>
        <item x="1189"/>
        <item x="3397"/>
        <item x="1091"/>
        <item x="4739"/>
        <item x="949"/>
        <item x="3651"/>
        <item x="4991"/>
        <item x="4519"/>
        <item x="3467"/>
        <item x="742"/>
        <item x="1348"/>
        <item x="2916"/>
        <item x="2237"/>
        <item x="1229"/>
        <item x="4933"/>
        <item x="3281"/>
        <item x="2399"/>
        <item x="3735"/>
        <item x="2574"/>
        <item x="1409"/>
        <item x="4827"/>
        <item x="3828"/>
        <item x="1966"/>
        <item x="3291"/>
        <item x="2639"/>
        <item x="2357"/>
        <item x="2909"/>
        <item x="42"/>
        <item x="3590"/>
        <item x="3729"/>
        <item x="2141"/>
        <item x="3181"/>
        <item x="3337"/>
        <item x="1266"/>
        <item x="977"/>
        <item x="1537"/>
        <item x="2978"/>
        <item x="4712"/>
        <item x="2652"/>
        <item x="1561"/>
        <item x="983"/>
        <item x="1168"/>
        <item x="4733"/>
        <item x="4641"/>
        <item x="1421"/>
        <item x="536"/>
        <item x="2135"/>
        <item x="3978"/>
        <item x="4080"/>
        <item x="1152"/>
        <item x="1883"/>
        <item x="3610"/>
        <item x="2363"/>
        <item x="4223"/>
        <item x="1093"/>
        <item x="1798"/>
        <item x="1109"/>
        <item x="2843"/>
        <item x="120"/>
        <item x="3714"/>
        <item x="920"/>
        <item x="2967"/>
        <item x="3278"/>
        <item x="4650"/>
        <item x="4909"/>
        <item x="4769"/>
        <item x="3518"/>
        <item x="1595"/>
        <item x="3727"/>
        <item x="4335"/>
        <item x="786"/>
        <item x="4545"/>
        <item x="661"/>
        <item x="4019"/>
        <item x="4818"/>
        <item x="374"/>
        <item x="3719"/>
        <item x="1404"/>
        <item x="4679"/>
        <item x="3897"/>
        <item x="3976"/>
        <item x="2391"/>
        <item x="2392"/>
        <item x="1850"/>
        <item x="269"/>
        <item x="678"/>
        <item x="1119"/>
        <item x="56"/>
        <item x="1089"/>
        <item x="3885"/>
        <item x="226"/>
        <item x="3988"/>
        <item x="2017"/>
        <item x="3943"/>
        <item x="4630"/>
        <item x="1899"/>
        <item x="264"/>
        <item x="616"/>
        <item x="817"/>
        <item x="1764"/>
        <item x="2413"/>
        <item x="2331"/>
        <item x="3196"/>
        <item x="290"/>
        <item x="900"/>
        <item x="910"/>
        <item x="2857"/>
        <item x="4843"/>
        <item x="2961"/>
        <item x="4252"/>
        <item x="2881"/>
        <item x="1961"/>
        <item x="1874"/>
        <item x="2284"/>
        <item x="1133"/>
        <item x="3262"/>
        <item x="1332"/>
        <item x="2083"/>
        <item x="1646"/>
        <item x="2731"/>
        <item x="725"/>
        <item x="4056"/>
        <item x="679"/>
        <item x="3470"/>
        <item x="4370"/>
        <item x="1342"/>
        <item x="3967"/>
        <item x="2928"/>
        <item x="1402"/>
        <item x="1324"/>
        <item x="211"/>
        <item x="222"/>
        <item x="213"/>
        <item x="4214"/>
        <item x="3998"/>
        <item x="3995"/>
        <item x="4055"/>
        <item x="20"/>
        <item x="3775"/>
        <item x="744"/>
        <item x="4602"/>
        <item x="4170"/>
        <item x="4662"/>
        <item x="1669"/>
        <item x="1248"/>
        <item x="3837"/>
        <item x="2398"/>
        <item x="509"/>
        <item x="2217"/>
        <item x="160"/>
        <item x="835"/>
        <item x="2004"/>
        <item x="5036"/>
        <item x="4669"/>
        <item x="4024"/>
        <item x="488"/>
        <item x="4151"/>
        <item x="4730"/>
        <item x="3868"/>
        <item x="1892"/>
        <item x="2003"/>
        <item x="3575"/>
        <item x="2215"/>
        <item x="4751"/>
        <item x="1362"/>
        <item x="3125"/>
        <item x="1525"/>
        <item x="1176"/>
        <item x="5088"/>
        <item x="4227"/>
        <item x="1352"/>
        <item x="4158"/>
        <item x="2519"/>
        <item x="1905"/>
        <item x="2749"/>
        <item x="749"/>
        <item x="1496"/>
        <item x="2645"/>
        <item x="4475"/>
        <item x="4587"/>
        <item x="1692"/>
        <item x="3755"/>
        <item x="3769"/>
        <item x="1549"/>
        <item x="2654"/>
        <item x="906"/>
        <item x="87"/>
        <item x="4795"/>
        <item x="191"/>
        <item x="2242"/>
        <item x="2793"/>
        <item x="1012"/>
        <item x="1743"/>
        <item x="3118"/>
        <item x="3329"/>
        <item x="2489"/>
        <item x="2127"/>
        <item x="273"/>
        <item x="2018"/>
        <item x="4186"/>
        <item x="1122"/>
        <item x="1671"/>
        <item x="4886"/>
        <item x="3248"/>
        <item x="3811"/>
        <item x="253"/>
        <item x="1654"/>
        <item x="2715"/>
        <item x="4767"/>
        <item x="4500"/>
        <item x="1712"/>
        <item x="484"/>
        <item x="1657"/>
        <item x="689"/>
        <item x="1630"/>
        <item x="4782"/>
        <item x="3883"/>
        <item x="5047"/>
        <item x="2974"/>
        <item x="4495"/>
        <item x="1618"/>
        <item x="2704"/>
        <item x="2185"/>
        <item x="148"/>
        <item x="3288"/>
        <item x="1038"/>
        <item x="1310"/>
        <item x="1254"/>
        <item x="3954"/>
        <item x="3172"/>
        <item x="2479"/>
        <item x="3313"/>
        <item x="4122"/>
        <item x="4100"/>
        <item x="1980"/>
        <item x="2796"/>
        <item x="532"/>
        <item x="4839"/>
        <item x="1346"/>
        <item x="2169"/>
        <item x="2195"/>
        <item x="4649"/>
        <item x="2501"/>
        <item x="4985"/>
        <item x="4321"/>
        <item x="888"/>
        <item x="43"/>
        <item x="950"/>
        <item x="3353"/>
        <item x="4502"/>
        <item x="2219"/>
        <item x="105"/>
        <item x="282"/>
        <item x="98"/>
        <item x="2739"/>
        <item x="111"/>
        <item x="358"/>
        <item x="1104"/>
        <item x="3187"/>
        <item x="3150"/>
        <item x="4331"/>
        <item x="2366"/>
        <item x="3824"/>
        <item x="2126"/>
        <item x="2475"/>
        <item x="1193"/>
        <item x="2099"/>
        <item x="347"/>
        <item x="4748"/>
        <item x="3649"/>
        <item x="1488"/>
        <item x="5004"/>
        <item x="4284"/>
        <item x="1528"/>
        <item x="4489"/>
        <item x="83"/>
        <item x="1463"/>
        <item x="1851"/>
        <item x="1139"/>
        <item x="354"/>
        <item x="820"/>
        <item x="2364"/>
        <item x="3687"/>
        <item x="3626"/>
        <item x="2608"/>
        <item x="4999"/>
        <item x="2041"/>
        <item x="2709"/>
        <item x="2203"/>
        <item x="399"/>
        <item x="5097"/>
        <item x="4750"/>
        <item x="4287"/>
        <item x="3825"/>
        <item x="3921"/>
        <item x="2005"/>
        <item x="682"/>
        <item x="2628"/>
        <item x="1321"/>
        <item x="2086"/>
        <item x="3924"/>
        <item x="5068"/>
        <item x="3021"/>
        <item x="3160"/>
        <item x="2438"/>
        <item x="2675"/>
        <item x="1958"/>
        <item x="1339"/>
        <item x="4480"/>
        <item x="3597"/>
        <item x="2251"/>
        <item x="3708"/>
        <item x="2408"/>
        <item x="4113"/>
        <item x="4212"/>
        <item x="2954"/>
        <item x="4241"/>
        <item x="4855"/>
        <item x="1194"/>
        <item x="2712"/>
        <item x="237"/>
        <item x="4270"/>
        <item x="1408"/>
        <item x="4614"/>
        <item x="2153"/>
        <item x="4753"/>
        <item x="97"/>
        <item x="2685"/>
        <item x="3612"/>
        <item x="482"/>
        <item x="4685"/>
        <item x="1040"/>
        <item x="975"/>
        <item x="4917"/>
        <item x="4567"/>
        <item x="3017"/>
        <item x="4364"/>
        <item x="3121"/>
        <item x="2305"/>
        <item x="681"/>
        <item x="3205"/>
        <item x="2368"/>
        <item x="2684"/>
        <item x="3002"/>
        <item x="3473"/>
        <item x="1432"/>
        <item x="4876"/>
        <item x="2894"/>
        <item x="2000"/>
        <item x="3489"/>
        <item x="2123"/>
        <item x="2672"/>
        <item x="2209"/>
        <item x="2352"/>
        <item x="842"/>
        <item x="772"/>
        <item x="629"/>
        <item x="1468"/>
        <item x="3226"/>
        <item x="939"/>
        <item x="3308"/>
        <item x="4645"/>
        <item x="1326"/>
        <item x="1540"/>
        <item x="1459"/>
        <item x="1177"/>
        <item x="645"/>
        <item x="2474"/>
        <item x="2676"/>
        <item x="1684"/>
        <item x="4230"/>
        <item x="2740"/>
        <item x="4824"/>
        <item x="1984"/>
        <item x="0"/>
        <item x="563"/>
        <item x="2230"/>
        <item x="3318"/>
        <item x="507"/>
        <item x="2175"/>
        <item x="432"/>
        <item x="1583"/>
        <item x="1033"/>
        <item x="1270"/>
        <item x="3949"/>
        <item x="5041"/>
        <item x="4635"/>
        <item x="359"/>
        <item x="1889"/>
        <item x="2819"/>
        <item x="694"/>
        <item x="3201"/>
        <item x="46"/>
        <item x="143"/>
        <item x="153"/>
        <item x="3895"/>
        <item x="3240"/>
        <item x="796"/>
        <item x="1371"/>
        <item x="303"/>
        <item x="314"/>
        <item x="1487"/>
        <item x="1390"/>
        <item x="2380"/>
        <item x="3616"/>
        <item x="2359"/>
        <item x="5107"/>
        <item x="913"/>
        <item x="4376"/>
        <item x="828"/>
        <item x="3790"/>
        <item x="5045"/>
        <item x="951"/>
        <item x="4551"/>
        <item x="4785"/>
        <item x="1117"/>
        <item x="1032"/>
        <item x="3854"/>
        <item x="868"/>
        <item x="1474"/>
        <item x="3763"/>
        <item x="2518"/>
        <item x="4010"/>
        <item x="3732"/>
        <item x="346"/>
        <item x="4358"/>
        <item x="4729"/>
        <item x="4207"/>
        <item x="2221"/>
        <item x="4294"/>
        <item x="1329"/>
        <item x="1900"/>
        <item x="3392"/>
        <item x="4337"/>
        <item x="1128"/>
        <item x="3460"/>
        <item x="762"/>
        <item x="2415"/>
        <item x="4351"/>
        <item x="2080"/>
        <item x="4136"/>
        <item x="4224"/>
        <item x="1698"/>
        <item x="2565"/>
        <item x="2234"/>
        <item x="1828"/>
        <item x="3298"/>
        <item x="3343"/>
        <item x="1756"/>
        <item x="3267"/>
        <item x="1753"/>
        <item x="1960"/>
        <item x="3425"/>
        <item x="940"/>
        <item x="2105"/>
        <item x="3674"/>
        <item x="578"/>
        <item x="2060"/>
        <item x="1509"/>
        <item x="4185"/>
        <item x="1775"/>
        <item x="990"/>
        <item x="3275"/>
        <item x="5114"/>
        <item x="2226"/>
        <item x="3413"/>
        <item x="5043"/>
        <item x="3670"/>
        <item x="936"/>
        <item x="4422"/>
        <item x="3553"/>
        <item x="2713"/>
        <item x="3909"/>
        <item x="857"/>
        <item x="27"/>
        <item x="2227"/>
        <item x="1656"/>
        <item x="275"/>
        <item x="4560"/>
        <item x="7"/>
        <item x="600"/>
        <item x="4039"/>
        <item x="4199"/>
        <item x="3316"/>
        <item x="287"/>
        <item x="1846"/>
        <item x="683"/>
        <item x="1890"/>
        <item x="1001"/>
        <item x="266"/>
        <item x="468"/>
        <item x="3170"/>
        <item x="3366"/>
        <item x="3936"/>
        <item x="3846"/>
        <item x="2904"/>
        <item x="1969"/>
        <item x="1668"/>
        <item x="2117"/>
        <item x="2943"/>
        <item x="2752"/>
        <item x="2324"/>
        <item x="4301"/>
        <item x="332"/>
        <item x="1757"/>
        <item x="3767"/>
        <item x="901"/>
        <item x="1049"/>
        <item x="1261"/>
        <item x="867"/>
        <item x="4103"/>
        <item x="431"/>
        <item x="2064"/>
        <item x="317"/>
        <item x="932"/>
        <item x="362"/>
        <item x="1643"/>
        <item x="4386"/>
        <item x="106"/>
        <item x="5001"/>
        <item x="4171"/>
        <item x="911"/>
        <item x="3251"/>
        <item x="4388"/>
        <item x="3520"/>
        <item x="2131"/>
        <item x="3672"/>
        <item x="2991"/>
        <item x="3744"/>
        <item x="3454"/>
        <item x="2343"/>
        <item x="4201"/>
        <item x="3750"/>
        <item x="2184"/>
        <item x="1793"/>
        <item x="3375"/>
        <item x="4352"/>
        <item x="3104"/>
        <item x="3219"/>
        <item x="2091"/>
        <item x="876"/>
        <item x="1212"/>
        <item x="4558"/>
        <item x="2717"/>
        <item x="1594"/>
        <item x="4638"/>
        <item x="4642"/>
        <item x="3668"/>
        <item x="2632"/>
        <item x="1148"/>
        <item x="3500"/>
        <item x="3956"/>
        <item x="1208"/>
        <item x="4354"/>
        <item x="2558"/>
        <item x="3015"/>
        <item x="3012"/>
        <item x="1235"/>
        <item x="3032"/>
        <item x="1386"/>
        <item x="4018"/>
        <item x="2526"/>
        <item x="2250"/>
        <item x="2020"/>
        <item x="3371"/>
        <item x="1435"/>
        <item x="3059"/>
        <item x="4272"/>
        <item x="2447"/>
        <item x="1886"/>
        <item x="2998"/>
        <item x="4746"/>
        <item x="3186"/>
        <item x="4006"/>
        <item x="121"/>
        <item x="1405"/>
        <item x="151"/>
        <item x="4446"/>
        <item x="3102"/>
        <item x="770"/>
        <item x="3293"/>
        <item x="1747"/>
        <item x="1264"/>
        <item x="3100"/>
        <item x="1878"/>
        <item x="1372"/>
        <item x="1585"/>
        <item x="2686"/>
        <item x="1314"/>
        <item x="1834"/>
        <item x="1634"/>
        <item x="1367"/>
        <item x="2436"/>
        <item x="3367"/>
        <item x="3465"/>
        <item x="3517"/>
        <item x="1191"/>
        <item x="216"/>
        <item x="1759"/>
        <item x="3715"/>
        <item x="2013"/>
        <item x="3"/>
        <item x="3591"/>
        <item x="3328"/>
        <item x="4458"/>
        <item x="3869"/>
        <item x="251"/>
        <item x="4774"/>
        <item x="3096"/>
        <item x="647"/>
        <item x="5005"/>
        <item x="4931"/>
        <item x="591"/>
        <item x="558"/>
        <item x="329"/>
        <item x="2301"/>
        <item x="3796"/>
        <item x="5083"/>
        <item x="2058"/>
        <item x="860"/>
        <item x="1781"/>
        <item x="1274"/>
        <item x="3359"/>
        <item x="3694"/>
        <item x="2179"/>
        <item x="3040"/>
        <item x="2198"/>
        <item x="3300"/>
        <item x="5042"/>
        <item x="895"/>
        <item x="1242"/>
        <item x="4928"/>
        <item x="387"/>
        <item x="3220"/>
        <item x="406"/>
        <item x="154"/>
        <item x="2964"/>
        <item x="68"/>
        <item x="1287"/>
        <item x="4852"/>
        <item x="3770"/>
        <item x="1165"/>
        <item x="2681"/>
        <item x="4450"/>
        <item x="2722"/>
        <item x="1322"/>
        <item x="316"/>
        <item x="4840"/>
        <item x="672"/>
        <item x="883"/>
        <item x="852"/>
        <item x="4516"/>
        <item x="3912"/>
        <item x="1466"/>
        <item x="1143"/>
        <item x="1686"/>
        <item x="232"/>
        <item x="3179"/>
        <item x="3620"/>
        <item x="751"/>
        <item x="892"/>
        <item x="3581"/>
        <item x="2643"/>
        <item x="5025"/>
        <item x="1469"/>
        <item x="1841"/>
        <item x="2065"/>
        <item x="4998"/>
        <item x="4360"/>
        <item x="10"/>
        <item x="3068"/>
        <item x="4357"/>
        <item x="4773"/>
        <item x="3441"/>
        <item x="4338"/>
        <item x="1173"/>
        <item x="962"/>
        <item x="1489"/>
        <item x="955"/>
        <item x="3051"/>
        <item x="1738"/>
        <item x="5113"/>
        <item x="954"/>
        <item x="3099"/>
        <item x="735"/>
        <item x="2634"/>
        <item x="2052"/>
        <item x="2822"/>
        <item x="2108"/>
        <item x="617"/>
        <item x="4344"/>
        <item x="4254"/>
        <item x="2015"/>
        <item x="4953"/>
        <item x="2784"/>
        <item x="4884"/>
        <item x="4471"/>
        <item x="3748"/>
        <item x="3242"/>
        <item x="3938"/>
        <item x="866"/>
        <item x="3453"/>
        <item x="1930"/>
        <item x="2133"/>
        <item x="3725"/>
        <item x="783"/>
        <item x="2101"/>
        <item x="3538"/>
        <item x="4444"/>
        <item x="1853"/>
        <item x="2102"/>
        <item x="2536"/>
        <item x="2205"/>
        <item x="1792"/>
        <item x="4672"/>
        <item x="3001"/>
        <item x="924"/>
        <item x="4434"/>
        <item x="241"/>
        <item x="1534"/>
        <item x="2525"/>
        <item x="4617"/>
        <item x="2604"/>
        <item x="1392"/>
        <item x="1817"/>
        <item x="2243"/>
        <item x="1880"/>
        <item x="3259"/>
        <item x="2993"/>
        <item x="4648"/>
        <item x="3623"/>
        <item x="1931"/>
        <item x="3423"/>
        <item x="4692"/>
        <item x="598"/>
        <item x="4205"/>
        <item x="3469"/>
        <item x="1767"/>
        <item x="302"/>
        <item x="4960"/>
        <item x="1103"/>
        <item x="2093"/>
        <item x="3867"/>
        <item x="3188"/>
        <item x="4414"/>
        <item x="3254"/>
        <item x="2981"/>
        <item x="166"/>
        <item x="3697"/>
        <item x="1672"/>
        <item x="4775"/>
        <item x="2630"/>
        <item x="3386"/>
        <item x="1138"/>
        <item x="3734"/>
        <item x="4496"/>
        <item x="4754"/>
        <item x="4927"/>
        <item x="2714"/>
        <item x="284"/>
        <item x="2506"/>
        <item x="3209"/>
        <item x="3536"/>
        <item x="3126"/>
        <item x="2466"/>
        <item x="3606"/>
        <item x="2247"/>
        <item x="3991"/>
        <item x="572"/>
        <item x="394"/>
        <item x="2383"/>
        <item x="680"/>
        <item x="4089"/>
        <item x="1318"/>
        <item x="3344"/>
        <item x="3360"/>
        <item x="3675"/>
        <item x="3256"/>
        <item x="1401"/>
        <item x="1507"/>
        <item x="3859"/>
        <item x="2499"/>
        <item x="88"/>
        <item x="3342"/>
        <item x="1996"/>
        <item x="13"/>
        <item x="2692"/>
        <item x="2882"/>
        <item x="4326"/>
        <item x="3394"/>
        <item x="4057"/>
        <item x="4749"/>
        <item x="4665"/>
        <item x="1690"/>
        <item x="4510"/>
        <item x="435"/>
        <item x="113"/>
        <item x="1903"/>
        <item x="3975"/>
        <item x="4209"/>
        <item x="1163"/>
        <item x="3650"/>
        <item x="3745"/>
        <item x="3680"/>
        <item x="2605"/>
        <item x="2730"/>
        <item x="4333"/>
        <item x="2657"/>
        <item x="130"/>
        <item x="1557"/>
        <item x="2719"/>
        <item x="2071"/>
        <item x="377"/>
        <item x="3372"/>
        <item x="1361"/>
        <item x="1826"/>
        <item x="1065"/>
        <item x="3046"/>
        <item x="2446"/>
        <item x="4180"/>
        <item x="3250"/>
        <item x="4796"/>
        <item x="3568"/>
        <item x="1633"/>
        <item x="2053"/>
        <item x="851"/>
        <item x="163"/>
        <item x="5028"/>
        <item x="821"/>
        <item x="4329"/>
        <item x="338"/>
        <item x="2593"/>
        <item x="3993"/>
        <item x="2054"/>
        <item x="2393"/>
        <item x="2388"/>
        <item x="3037"/>
        <item x="1380"/>
        <item x="4322"/>
        <item x="5010"/>
        <item x="3339"/>
        <item x="3661"/>
        <item x="150"/>
        <item x="4957"/>
        <item x="2120"/>
        <item x="155"/>
        <item x="1500"/>
        <item x="916"/>
        <item x="3108"/>
        <item x="1819"/>
        <item x="915"/>
        <item x="1741"/>
        <item x="931"/>
        <item x="933"/>
        <item x="1166"/>
        <item x="810"/>
        <item x="3140"/>
        <item x="3053"/>
        <item x="3067"/>
        <item x="320"/>
        <item x="2118"/>
        <item x="3484"/>
        <item x="4658"/>
        <item x="3073"/>
        <item x="885"/>
        <item x="212"/>
        <item x="330"/>
        <item x="245"/>
        <item x="1061"/>
        <item x="1912"/>
        <item x="2137"/>
        <item x="2204"/>
        <item x="3055"/>
        <item x="1891"/>
        <item x="1784"/>
        <item x="4244"/>
        <item x="1479"/>
        <item x="3075"/>
        <item x="3287"/>
        <item x="4691"/>
        <item x="167"/>
        <item x="4107"/>
        <item x="131"/>
        <item x="4291"/>
        <item x="3331"/>
        <item x="1043"/>
        <item x="4183"/>
        <item x="1877"/>
        <item x="4845"/>
        <item x="3083"/>
        <item x="2051"/>
        <item x="2239"/>
        <item x="4497"/>
        <item x="2549"/>
        <item x="2265"/>
        <item x="3440"/>
        <item x="3089"/>
        <item x="2245"/>
        <item x="3395"/>
        <item x="4296"/>
        <item x="2807"/>
        <item x="3698"/>
        <item x="631"/>
        <item x="2432"/>
        <item x="4887"/>
        <item x="1521"/>
        <item x="4428"/>
        <item x="4625"/>
        <item x="9"/>
        <item x="3074"/>
        <item x="3114"/>
        <item x="3026"/>
        <item x="2142"/>
        <item x="4416"/>
        <item x="16"/>
        <item x="3865"/>
        <item x="2146"/>
        <item x="2977"/>
        <item x="96"/>
        <item x="2268"/>
        <item x="925"/>
        <item x="1852"/>
        <item x="4578"/>
        <item x="1217"/>
        <item x="4946"/>
        <item x="3217"/>
        <item x="3146"/>
        <item x="2972"/>
        <item x="136"/>
        <item x="2754"/>
        <item x="2087"/>
        <item x="2039"/>
        <item x="28"/>
        <item x="1309"/>
        <item x="277"/>
        <item x="3200"/>
        <item x="838"/>
        <item x="2426"/>
        <item x="702"/>
        <item x="1730"/>
        <item x="3996"/>
        <item x="1125"/>
        <item x="2823"/>
        <item x="2197"/>
        <item x="4591"/>
        <item x="2599"/>
        <item x="3703"/>
        <item x="77"/>
        <item x="2149"/>
        <item x="3760"/>
        <item x="3546"/>
        <item x="4973"/>
        <item x="4403"/>
        <item x="905"/>
        <item x="2287"/>
        <item x="4653"/>
        <item x="1766"/>
        <item x="4400"/>
        <item x="970"/>
        <item x="3487"/>
        <item x="1276"/>
        <item x="3159"/>
        <item x="3232"/>
        <item x="4363"/>
        <item x="1709"/>
        <item x="2578"/>
        <item x="3792"/>
        <item x="3207"/>
        <item x="715"/>
        <item x="946"/>
        <item x="3023"/>
        <item x="260"/>
        <item x="3090"/>
        <item x="4528"/>
        <item x="4918"/>
        <item x="4514"/>
        <item x="1345"/>
        <item x="2922"/>
        <item x="4385"/>
        <item x="366"/>
        <item x="4014"/>
        <item x="3097"/>
        <item x="969"/>
        <item x="229"/>
        <item x="3942"/>
        <item x="3365"/>
        <item x="1975"/>
        <item x="4459"/>
        <item x="2299"/>
        <item x="3598"/>
        <item x="2982"/>
        <item x="1862"/>
        <item x="3252"/>
        <item x="620"/>
        <item x="2951"/>
        <item x="4469"/>
        <item x="1677"/>
        <item x="3255"/>
        <item x="328"/>
        <item x="4355"/>
        <item x="5105"/>
        <item x="4442"/>
        <item x="341"/>
        <item x="364"/>
        <item x="1702"/>
        <item x="3776"/>
        <item x="902"/>
        <item x="4777"/>
        <item x="4362"/>
        <item x="2027"/>
        <item x="1974"/>
        <item x="2636"/>
        <item x="502"/>
        <item x="4008"/>
        <item x="2372"/>
        <item x="3383"/>
        <item x="3008"/>
        <item x="3309"/>
        <item x="2418"/>
        <item x="4387"/>
        <item x="571"/>
        <item x="1512"/>
        <item x="4432"/>
        <item x="3197"/>
        <item x="3130"/>
        <item x="746"/>
        <item x="397"/>
        <item x="4314"/>
        <item x="2970"/>
        <item x="3334"/>
        <item x="3964"/>
        <item x="4359"/>
        <item x="559"/>
        <item x="2622"/>
        <item x="3953"/>
        <item x="4643"/>
        <item x="3629"/>
        <item x="1689"/>
        <item x="3983"/>
        <item x="3738"/>
        <item x="3091"/>
        <item x="4594"/>
        <item x="3043"/>
        <item x="256"/>
        <item x="3214"/>
        <item x="4440"/>
        <item x="2129"/>
        <item x="3716"/>
        <item x="228"/>
        <item x="3151"/>
        <item x="1078"/>
        <item x="4923"/>
        <item x="2431"/>
        <item x="1366"/>
        <item x="4508"/>
        <item x="3087"/>
        <item x="4543"/>
        <item x="4934"/>
        <item x="3399"/>
        <item x="4274"/>
        <item x="2224"/>
        <item x="4346"/>
        <item x="4518"/>
        <item x="4713"/>
        <item x="3303"/>
        <item x="3082"/>
        <item x="1284"/>
        <item x="2660"/>
        <item x="1799"/>
        <item x="2971"/>
        <item x="3556"/>
        <item x="4452"/>
        <item x="3158"/>
        <item x="4317"/>
        <item x="4426"/>
        <item x="4902"/>
        <item x="4893"/>
        <item x="2143"/>
        <item x="4883"/>
        <item x="2280"/>
        <item x="2090"/>
        <item x="1545"/>
        <item x="3845"/>
        <item x="3123"/>
        <item x="2259"/>
        <item x="3676"/>
        <item x="1300"/>
        <item x="1810"/>
        <item x="4128"/>
        <item x="1092"/>
        <item x="3401"/>
        <item x="1614"/>
        <item x="4848"/>
        <item x="4454"/>
        <item x="710"/>
        <item x="2373"/>
        <item x="2478"/>
        <item x="2304"/>
        <item x="4020"/>
        <item x="2092"/>
        <item x="5037"/>
        <item x="4490"/>
        <item x="319"/>
        <item x="4559"/>
        <item x="3336"/>
        <item x="4219"/>
        <item x="4506"/>
        <item x="5012"/>
        <item x="4695"/>
        <item x="445"/>
        <item x="4710"/>
        <item x="4277"/>
        <item x="4993"/>
        <item x="52"/>
        <item x="4119"/>
        <item x="4703"/>
        <item x="4265"/>
        <item x="2918"/>
        <item x="4477"/>
        <item x="2863"/>
        <item x="4655"/>
        <item x="2098"/>
        <item x="4307"/>
        <item x="1864"/>
        <item x="3223"/>
        <item x="4046"/>
        <item x="4054"/>
        <item x="2707"/>
        <item x="1374"/>
        <item x="2161"/>
        <item x="700"/>
        <item x="758"/>
        <item x="976"/>
        <item x="3064"/>
        <item x="4634"/>
        <item x="3444"/>
        <item x="3987"/>
        <item x="4365"/>
        <item x="66"/>
        <item x="178"/>
        <item x="1705"/>
        <item x="2659"/>
        <item x="5116"/>
        <item x="3472"/>
        <item x="2420"/>
        <item x="456"/>
        <item x="3758"/>
        <item x="937"/>
        <item x="3349"/>
        <item x="812"/>
        <item x="2451"/>
        <item x="4988"/>
        <item x="343"/>
        <item x="1831"/>
        <item x="4609"/>
        <item x="3299"/>
        <item x="4133"/>
        <item x="2771"/>
        <item x="1956"/>
        <item x="3057"/>
        <item x="2231"/>
        <item x="4418"/>
        <item x="2750"/>
        <item x="2896"/>
        <item x="2755"/>
        <item x="2358"/>
        <item x="1414"/>
        <item x="780"/>
        <item x="804"/>
        <item x="3804"/>
        <item x="3564"/>
        <item x="979"/>
        <item x="2282"/>
        <item x="1482"/>
        <item x="4372"/>
        <item x="551"/>
        <item x="4996"/>
        <item x="1442"/>
        <item x="3813"/>
        <item x="3107"/>
        <item x="4784"/>
        <item x="4810"/>
        <item x="74"/>
        <item x="1476"/>
        <item x="3984"/>
        <item x="667"/>
        <item x="41"/>
        <item x="4654"/>
        <item x="369"/>
        <item x="4025"/>
        <item x="1480"/>
        <item x="355"/>
        <item x="685"/>
        <item x="2496"/>
        <item x="3404"/>
        <item x="3190"/>
        <item x="2853"/>
        <item x="3907"/>
        <item x="278"/>
        <item x="1090"/>
        <item x="459"/>
        <item x="1610"/>
        <item x="1087"/>
        <item x="1570"/>
        <item x="549"/>
        <item x="3633"/>
        <item x="423"/>
        <item x="3221"/>
        <item x="1365"/>
        <item x="4834"/>
        <item x="1885"/>
        <item x="334"/>
        <item x="690"/>
        <item x="1299"/>
        <item x="1178"/>
        <item x="3803"/>
        <item x="3119"/>
        <item x="4513"/>
        <item x="2548"/>
        <item x="2490"/>
        <item x="3667"/>
        <item x="3712"/>
        <item x="3361"/>
        <item x="4606"/>
        <item x="5079"/>
        <item x="3896"/>
        <item x="3128"/>
        <item x="3044"/>
        <item x="3302"/>
        <item x="5082"/>
        <item x="1676"/>
        <item x="4381"/>
        <item x="4680"/>
        <item x="1269"/>
        <item x="1762"/>
        <item x="490"/>
        <item x="3639"/>
        <item x="1832"/>
        <item x="2125"/>
        <item x="280"/>
        <item x="1385"/>
        <item x="4393"/>
        <item x="4258"/>
        <item x="4116"/>
        <item x="4184"/>
        <item x="2312"/>
        <item x="4409"/>
        <item x="2999"/>
        <item x="5111"/>
        <item x="5074"/>
        <item x="604"/>
        <item x="4273"/>
        <item x="1057"/>
        <item x="2809"/>
        <item x="3292"/>
        <item x="4438"/>
        <item x="3576"/>
        <item x="4417"/>
        <item x="4687"/>
        <item x="3464"/>
        <item x="3410"/>
        <item x="586"/>
        <item x="2732"/>
        <item x="4828"/>
        <item x="1121"/>
        <item x="1804"/>
        <item x="4532"/>
        <item x="3882"/>
        <item x="1589"/>
        <item x="116"/>
        <item x="575"/>
        <item x="1478"/>
        <item x="4830"/>
        <item x="2014"/>
        <item x="35"/>
        <item x="2277"/>
        <item x="2985"/>
        <item x="3702"/>
        <item x="3548"/>
        <item x="2170"/>
        <item x="1631"/>
        <item x="1447"/>
        <item x="3215"/>
        <item x="1998"/>
        <item x="2984"/>
        <item x="1227"/>
        <item x="3285"/>
        <item x="2655"/>
        <item x="2472"/>
        <item x="4229"/>
        <item x="3499"/>
        <item x="4062"/>
        <item x="2973"/>
        <item x="743"/>
        <item x="158"/>
        <item x="1619"/>
        <item x="573"/>
        <item x="3506"/>
        <item x="1228"/>
        <item x="3134"/>
        <item x="3502"/>
        <item x="2313"/>
        <item x="972"/>
        <item x="2920"/>
        <item x="1215"/>
        <item x="1075"/>
        <item x="1983"/>
        <item x="1944"/>
        <item x="699"/>
        <item x="3427"/>
        <item x="1400"/>
        <item x="3066"/>
        <item x="2428"/>
        <item x="2036"/>
        <item x="643"/>
        <item x="4226"/>
        <item x="3116"/>
        <item x="1977"/>
        <item x="69"/>
        <item x="3569"/>
        <item x="3903"/>
        <item x="4738"/>
        <item x="2932"/>
        <item x="4832"/>
        <item x="4936"/>
        <item x="4619"/>
        <item x="2571"/>
        <item x="5063"/>
        <item x="3980"/>
        <item x="4189"/>
        <item x="2319"/>
        <item x="4042"/>
        <item x="3338"/>
        <item x="3406"/>
        <item x="2516"/>
        <item x="4194"/>
        <item x="3222"/>
        <item x="918"/>
        <item x="417"/>
        <item x="3380"/>
        <item x="3247"/>
        <item x="1156"/>
        <item x="1637"/>
        <item x="2810"/>
        <item x="3985"/>
        <item x="1837"/>
        <item x="993"/>
        <item x="921"/>
        <item x="3137"/>
        <item x="4065"/>
        <item x="4599"/>
        <item x="1815"/>
        <item x="1190"/>
        <item x="2811"/>
        <item x="1600"/>
        <item x="1359"/>
        <item x="811"/>
        <item x="4757"/>
        <item x="2425"/>
        <item x="1920"/>
        <item x="286"/>
        <item x="463"/>
        <item x="4304"/>
        <item x="3856"/>
        <item x="3601"/>
        <item x="1670"/>
        <item x="4456"/>
        <item x="1785"/>
        <item x="3656"/>
        <item x="3241"/>
        <item x="2815"/>
        <item x="4104"/>
        <item x="2934"/>
        <item x="2987"/>
        <item x="978"/>
        <item x="1680"/>
        <item x="3213"/>
        <item x="499"/>
        <item x="4470"/>
        <item x="506"/>
        <item x="1987"/>
        <item x="4069"/>
        <item x="4465"/>
        <item x="1298"/>
        <item x="2854"/>
        <item x="2150"/>
        <item x="2941"/>
        <item x="4668"/>
        <item x="441"/>
        <item x="4163"/>
        <item x="70"/>
        <item x="554"/>
        <item x="408"/>
        <item x="948"/>
        <item x="3759"/>
        <item x="3833"/>
        <item x="1257"/>
        <item x="4086"/>
        <item x="1169"/>
        <item x="1964"/>
        <item x="239"/>
        <item x="668"/>
        <item x="3071"/>
        <item x="3757"/>
        <item x="3324"/>
        <item x="1777"/>
        <item x="1544"/>
        <item x="32"/>
        <item x="577"/>
        <item x="4233"/>
        <item x="4156"/>
        <item x="3447"/>
        <item x="3393"/>
        <item x="5051"/>
        <item x="3238"/>
        <item x="4863"/>
        <item x="3171"/>
        <item x="2927"/>
        <item x="966"/>
        <item x="3117"/>
        <item x="1979"/>
        <item x="4921"/>
        <item x="2690"/>
        <item x="1068"/>
        <item x="1632"/>
        <item x="2365"/>
        <item x="2925"/>
        <item x="2585"/>
        <item x="475"/>
        <item x="1981"/>
        <item x="4328"/>
        <item x="595"/>
        <item x="3874"/>
        <item x="2028"/>
        <item x="2100"/>
        <item x="583"/>
        <item x="3660"/>
        <item x="890"/>
        <item x="186"/>
        <item x="2601"/>
        <item x="1220"/>
        <item x="1795"/>
        <item x="3122"/>
        <item x="4135"/>
        <item x="2935"/>
        <item x="1780"/>
        <item x="5064"/>
        <item x="1271"/>
        <item x="3246"/>
        <item x="2949"/>
        <item x="3946"/>
        <item x="1100"/>
        <item x="1992"/>
        <item x="2540"/>
        <item x="3787"/>
        <item x="587"/>
        <item x="628"/>
        <item x="59"/>
        <item x="1881"/>
        <item x="3580"/>
        <item x="2328"/>
        <item x="45"/>
        <item x="2199"/>
        <item x="1034"/>
        <item x="3692"/>
        <item x="3033"/>
        <item x="1829"/>
        <item x="4800"/>
        <item x="4071"/>
        <item x="5032"/>
        <item x="461"/>
        <item x="33"/>
        <item x="14"/>
        <item x="2084"/>
        <item x="1305"/>
        <item x="1986"/>
        <item x="4302"/>
        <item x="3182"/>
        <item x="1477"/>
        <item x="1519"/>
        <item x="3850"/>
        <item x="469"/>
        <item x="941"/>
        <item x="3474"/>
        <item x="3599"/>
        <item x="4443"/>
        <item x="4503"/>
        <item x="3840"/>
        <item x="2266"/>
        <item x="4797"/>
        <item x="4759"/>
        <item x="4589"/>
        <item x="4407"/>
        <item x="2318"/>
        <item x="5018"/>
        <item x="173"/>
        <item x="118"/>
        <item x="1742"/>
        <item x="5073"/>
        <item x="2009"/>
        <item x="1714"/>
        <item x="4306"/>
        <item x="3154"/>
        <item x="1243"/>
        <item x="361"/>
        <item x="4582"/>
        <item x="3829"/>
        <item x="5022"/>
        <item x="1520"/>
        <item x="295"/>
        <item x="784"/>
        <item x="4580"/>
        <item x="2049"/>
        <item x="720"/>
        <item x="3528"/>
        <item x="1963"/>
        <item x="1563"/>
        <item x="5057"/>
        <item x="3547"/>
        <item x="1740"/>
        <item x="1124"/>
        <item x="3614"/>
        <item x="1445"/>
        <item x="372"/>
        <item x="3624"/>
        <item x="1839"/>
        <item x="4790"/>
        <item x="4367"/>
        <item x="4412"/>
        <item x="2664"/>
        <item x="3142"/>
        <item x="4791"/>
        <item x="1107"/>
        <item x="1186"/>
        <item x="1602"/>
        <item x="1108"/>
        <item x="3831"/>
        <item x="1503"/>
        <item x="4940"/>
        <item x="1625"/>
        <item x="221"/>
        <item x="4324"/>
        <item x="4439"/>
        <item x="3588"/>
        <item x="4725"/>
        <item x="4549"/>
        <item x="4112"/>
        <item x="4501"/>
        <item x="3113"/>
        <item x="2936"/>
        <item x="217"/>
        <item x="2907"/>
        <item x="1725"/>
        <item x="4755"/>
        <item x="1568"/>
        <item x="3567"/>
        <item x="2183"/>
        <item x="3594"/>
        <item x="4978"/>
        <item x="956"/>
        <item x="4398"/>
        <item x="2997"/>
        <item x="4728"/>
        <item x="4237"/>
        <item x="4850"/>
        <item x="3450"/>
        <item x="2278"/>
        <item x="1674"/>
        <item x="848"/>
        <item x="4127"/>
        <item x="110"/>
        <item x="3860"/>
        <item x="943"/>
        <item x="2308"/>
        <item x="125"/>
        <item x="2503"/>
        <item x="543"/>
        <item x="896"/>
        <item x="2460"/>
        <item x="922"/>
        <item x="986"/>
        <item x="2130"/>
        <item x="5015"/>
        <item x="419"/>
        <item x="740"/>
        <item x="2696"/>
        <item x="1493"/>
        <item x="2883"/>
        <item x="1927"/>
        <item x="824"/>
        <item x="4455"/>
        <item x="1250"/>
        <item x="255"/>
        <item x="612"/>
        <item x="1317"/>
        <item x="3596"/>
        <item x="1498"/>
        <item x="4218"/>
        <item t="default"/>
      </items>
    </pivotField>
    <pivotField showAll="0"/>
    <pivotField axis="axisRow" showAll="0">
      <items count="67">
        <item x="19"/>
        <item x="11"/>
        <item x="18"/>
        <item x="12"/>
        <item x="21"/>
        <item x="17"/>
        <item x="10"/>
        <item x="22"/>
        <item x="16"/>
        <item x="6"/>
        <item x="9"/>
        <item x="8"/>
        <item x="13"/>
        <item x="4"/>
        <item x="5"/>
        <item x="15"/>
        <item x="3"/>
        <item x="20"/>
        <item x="1"/>
        <item x="0"/>
        <item x="14"/>
        <item x="23"/>
        <item x="2"/>
        <item x="7"/>
        <item x="31"/>
        <item x="30"/>
        <item x="29"/>
        <item x="26"/>
        <item x="33"/>
        <item x="24"/>
        <item x="28"/>
        <item x="32"/>
        <item x="25"/>
        <item x="27"/>
        <item x="43"/>
        <item x="42"/>
        <item x="41"/>
        <item x="37"/>
        <item x="34"/>
        <item x="38"/>
        <item x="36"/>
        <item x="40"/>
        <item x="39"/>
        <item x="35"/>
        <item x="52"/>
        <item x="53"/>
        <item x="48"/>
        <item x="46"/>
        <item x="47"/>
        <item x="51"/>
        <item x="50"/>
        <item x="44"/>
        <item x="49"/>
        <item x="45"/>
        <item x="55"/>
        <item x="54"/>
        <item x="57"/>
        <item x="56"/>
        <item x="58"/>
        <item x="59"/>
        <item x="60"/>
        <item x="61"/>
        <item x="62"/>
        <item x="63"/>
        <item x="65"/>
        <item x="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Items count="1">
    <i/>
  </colItems>
  <dataFields count="1">
    <dataField name="Count of title" fld="0" subtotal="count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0BFB11-9992-4154-B3B8-3449B86D01C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K2:L15" firstHeaderRow="1" firstDataRow="1" firstDataCol="1"/>
  <pivotFields count="11">
    <pivotField dataField="1" showAll="0"/>
    <pivotField showAll="0"/>
    <pivotField showAll="0"/>
    <pivotField axis="axisRow" showAll="0">
      <items count="13">
        <item x="3"/>
        <item x="11"/>
        <item x="5"/>
        <item x="1"/>
        <item x="4"/>
        <item x="0"/>
        <item x="2"/>
        <item x="8"/>
        <item x="10"/>
        <item x="6"/>
        <item x="7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title" fld="0" subtotal="count" baseField="0" baseItem="0"/>
  </dataFields>
  <chartFormats count="2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0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16AD7B-90C8-4D02-A9E9-3335AFD83AC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8:B21" firstHeaderRow="1" firstDataRow="1" firstDataCol="1"/>
  <pivotFields count="11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imdb_score" fld="9" subtotal="average" baseField="1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80A7DF-B7B7-4271-8968-DB827054FCF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5:B8" firstHeaderRow="1" firstDataRow="1" firstDataCol="1"/>
  <pivotFields count="11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title" fld="0" subtotal="count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CB8445-1517-4319-A265-36DB4679E8E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4:B71" firstHeaderRow="1" firstDataRow="1" firstDataCol="1"/>
  <pivotFields count="11">
    <pivotField dataField="1" showAll="0"/>
    <pivotField showAll="0"/>
    <pivotField axis="axisRow" showAll="0">
      <items count="67">
        <item x="19"/>
        <item x="11"/>
        <item x="18"/>
        <item x="12"/>
        <item x="21"/>
        <item x="17"/>
        <item x="10"/>
        <item x="22"/>
        <item x="16"/>
        <item x="6"/>
        <item x="9"/>
        <item x="8"/>
        <item x="13"/>
        <item x="4"/>
        <item x="5"/>
        <item x="15"/>
        <item x="3"/>
        <item x="20"/>
        <item x="1"/>
        <item x="0"/>
        <item x="14"/>
        <item x="23"/>
        <item x="2"/>
        <item x="7"/>
        <item x="31"/>
        <item x="30"/>
        <item x="29"/>
        <item x="26"/>
        <item x="33"/>
        <item x="24"/>
        <item x="28"/>
        <item x="32"/>
        <item x="25"/>
        <item x="27"/>
        <item x="43"/>
        <item x="42"/>
        <item x="41"/>
        <item x="37"/>
        <item x="34"/>
        <item x="38"/>
        <item x="36"/>
        <item x="40"/>
        <item x="39"/>
        <item x="35"/>
        <item x="52"/>
        <item x="53"/>
        <item x="48"/>
        <item x="46"/>
        <item x="47"/>
        <item x="51"/>
        <item x="50"/>
        <item x="44"/>
        <item x="49"/>
        <item x="45"/>
        <item x="55"/>
        <item x="54"/>
        <item x="57"/>
        <item x="56"/>
        <item x="58"/>
        <item x="59"/>
        <item x="60"/>
        <item x="61"/>
        <item x="62"/>
        <item x="63"/>
        <item x="65"/>
        <item x="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Items count="1">
    <i/>
  </colItems>
  <dataFields count="1">
    <dataField name="Count of title" fld="0" subtotal="count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9C1EEE-3280-410D-A6B8-A06AA872DA1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K1:L68" firstHeaderRow="1" firstDataRow="1" firstDataCol="1"/>
  <pivotFields count="11">
    <pivotField showAll="0"/>
    <pivotField showAll="0"/>
    <pivotField axis="axisRow" showAll="0">
      <items count="67">
        <item x="19"/>
        <item x="11"/>
        <item x="18"/>
        <item x="12"/>
        <item x="21"/>
        <item x="17"/>
        <item x="10"/>
        <item x="22"/>
        <item x="16"/>
        <item x="6"/>
        <item x="9"/>
        <item x="8"/>
        <item x="13"/>
        <item x="4"/>
        <item x="5"/>
        <item x="15"/>
        <item x="3"/>
        <item x="20"/>
        <item x="1"/>
        <item x="0"/>
        <item x="14"/>
        <item x="23"/>
        <item x="2"/>
        <item x="7"/>
        <item x="31"/>
        <item x="30"/>
        <item x="29"/>
        <item x="26"/>
        <item x="33"/>
        <item x="24"/>
        <item x="28"/>
        <item x="32"/>
        <item x="25"/>
        <item x="27"/>
        <item x="43"/>
        <item x="42"/>
        <item x="41"/>
        <item x="37"/>
        <item x="34"/>
        <item x="38"/>
        <item x="36"/>
        <item x="40"/>
        <item x="39"/>
        <item x="35"/>
        <item x="52"/>
        <item x="53"/>
        <item x="48"/>
        <item x="46"/>
        <item x="47"/>
        <item x="51"/>
        <item x="50"/>
        <item x="44"/>
        <item x="49"/>
        <item x="45"/>
        <item x="55"/>
        <item x="54"/>
        <item x="57"/>
        <item x="56"/>
        <item x="58"/>
        <item x="59"/>
        <item x="60"/>
        <item x="61"/>
        <item x="62"/>
        <item x="63"/>
        <item x="65"/>
        <item x="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Items count="1">
    <i/>
  </colItems>
  <dataFields count="1">
    <dataField name="Average of imdb_votes" fld="10" subtotal="average" baseField="2" baseItem="6"/>
  </dataField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CC6B89B-DBCC-4D44-B2B7-7AC227E01766}" autoFormatId="16" applyNumberFormats="0" applyBorderFormats="0" applyFontFormats="0" applyPatternFormats="0" applyAlignmentFormats="0" applyWidthHeightFormats="0">
  <queryTableRefresh nextId="12">
    <queryTableFields count="11">
      <queryTableField id="1" name="title" tableColumnId="1"/>
      <queryTableField id="2" name="type" tableColumnId="2"/>
      <queryTableField id="3" name="release_year" tableColumnId="3"/>
      <queryTableField id="4" name="age_certification" tableColumnId="4"/>
      <queryTableField id="5" name="runtime" tableColumnId="5"/>
      <queryTableField id="6" name="genres" tableColumnId="6"/>
      <queryTableField id="7" name="production_countries" tableColumnId="7"/>
      <queryTableField id="8" name="seasons" tableColumnId="8"/>
      <queryTableField id="9" name="imdb_id" tableColumnId="9"/>
      <queryTableField id="10" name="imdb_score" tableColumnId="10"/>
      <queryTableField id="11" name="imdb_votes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E0F4CE9-D6CB-437A-A709-ECEAFF1993E7}" autoFormatId="16" applyNumberFormats="0" applyBorderFormats="0" applyFontFormats="0" applyPatternFormats="0" applyAlignmentFormats="0" applyWidthHeightFormats="0">
  <queryTableRefresh nextId="14" unboundColumnsRight="1">
    <queryTableFields count="12">
      <queryTableField id="1" name="title" tableColumnId="1"/>
      <queryTableField id="2" name="type" tableColumnId="2"/>
      <queryTableField id="3" name="release_year" tableColumnId="3"/>
      <queryTableField id="4" name="age_certification" tableColumnId="4"/>
      <queryTableField id="5" name="runtime" tableColumnId="5"/>
      <queryTableField id="6" name="genres" tableColumnId="6"/>
      <queryTableField id="7" name="production_countries" tableColumnId="7"/>
      <queryTableField id="8" name="seasons" tableColumnId="8"/>
      <queryTableField id="9" name="imdb_id" tableColumnId="9"/>
      <queryTableField id="10" name="imdb_score" tableColumnId="10"/>
      <queryTableField id="11" name="imdb_votes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95A9AC-0A0A-45E0-BA63-3797EC0BD0A2}" name="imdb_movies_shows" displayName="imdb_movies_shows" ref="A1:K5807" tableType="queryTable" totalsRowShown="0">
  <autoFilter ref="A1:K5807" xr:uid="{0E95A9AC-0A0A-45E0-BA63-3797EC0BD0A2}"/>
  <tableColumns count="11">
    <tableColumn id="1" xr3:uid="{CDCC6798-4FAF-4A3E-BC8F-3182E45CD022}" uniqueName="1" name="title" queryTableFieldId="1" dataDxfId="28"/>
    <tableColumn id="2" xr3:uid="{2F1FC058-088E-4914-B238-23C81CF979A6}" uniqueName="2" name="type" queryTableFieldId="2" dataDxfId="27"/>
    <tableColumn id="3" xr3:uid="{6C7D4A1A-C6D5-4A6D-B1C4-7EB044B542DA}" uniqueName="3" name="release_year" queryTableFieldId="3"/>
    <tableColumn id="4" xr3:uid="{91A8692A-EBBF-4956-8F0F-F75C7C4183D2}" uniqueName="4" name="age_certification" queryTableFieldId="4" dataDxfId="26"/>
    <tableColumn id="5" xr3:uid="{442CFE70-E44D-4D74-998D-8B58B37429CA}" uniqueName="5" name="runtime" queryTableFieldId="5"/>
    <tableColumn id="6" xr3:uid="{506EACA2-0E98-41A9-B342-098ABB12AA81}" uniqueName="6" name="genres" queryTableFieldId="6" dataDxfId="25"/>
    <tableColumn id="7" xr3:uid="{1603BB46-ABFB-4EA4-9CEB-C4CB6E6BC560}" uniqueName="7" name="production_countries" queryTableFieldId="7" dataDxfId="24"/>
    <tableColumn id="8" xr3:uid="{C7E6A98C-B34A-46E5-8725-C945433014DC}" uniqueName="8" name="seasons" queryTableFieldId="8"/>
    <tableColumn id="9" xr3:uid="{58630A92-80DE-4317-9F21-11D904A0FDA8}" uniqueName="9" name="imdb_id" queryTableFieldId="9" dataDxfId="23"/>
    <tableColumn id="10" xr3:uid="{5C0D7B7C-0263-4691-9BD8-2D2A63F6CAB6}" uniqueName="10" name="imdb_score" queryTableFieldId="10"/>
    <tableColumn id="11" xr3:uid="{A7AE2D11-1448-43D7-8E87-AFB05F0C01C6}" uniqueName="11" name="imdb_votes" queryTableFieldId="1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ADDBCA-AE70-427F-A18E-35AC45C7604F}" name="imdb_movies_shows3" displayName="imdb_movies_shows3" ref="A1:L5121" tableType="queryTable" totalsRowShown="0">
  <autoFilter ref="A1:L5121" xr:uid="{FCADDBCA-AE70-427F-A18E-35AC45C7604F}">
    <filterColumn colId="1">
      <filters>
        <filter val="SHOW"/>
      </filters>
    </filterColumn>
  </autoFilter>
  <tableColumns count="12">
    <tableColumn id="1" xr3:uid="{E45C934D-721C-4B42-8547-7A54136F7A3E}" uniqueName="1" name="title" queryTableFieldId="1" dataDxfId="22"/>
    <tableColumn id="2" xr3:uid="{15358EA3-9A6D-47EC-BE56-3763338D8057}" uniqueName="2" name="type" queryTableFieldId="2" dataDxfId="21"/>
    <tableColumn id="3" xr3:uid="{FB985EC1-046F-44D5-A1A1-7AC6E802FB0A}" uniqueName="3" name="release_year" queryTableFieldId="3"/>
    <tableColumn id="4" xr3:uid="{B7D9ADDE-11E0-4914-95F1-BAAA48A86D49}" uniqueName="4" name="age_certification" queryTableFieldId="4" dataDxfId="20"/>
    <tableColumn id="5" xr3:uid="{CA202F55-9630-4061-A837-7FD39429E191}" uniqueName="5" name="runtime" queryTableFieldId="5"/>
    <tableColumn id="6" xr3:uid="{82BBACA4-36C6-4225-8B52-ECEDCBBFA4D2}" uniqueName="6" name="genres" queryTableFieldId="6" dataDxfId="19"/>
    <tableColumn id="7" xr3:uid="{A71136C7-7FA7-440F-8FDE-5949BB7C6767}" uniqueName="7" name="production_countries" queryTableFieldId="7" dataDxfId="18"/>
    <tableColumn id="8" xr3:uid="{A44D99B1-3364-400E-A7AB-7A7C2074ED6E}" uniqueName="8" name="seasons" queryTableFieldId="8"/>
    <tableColumn id="9" xr3:uid="{1E9B6CEE-CD20-44E9-B8E1-3D7BBD7AC651}" uniqueName="9" name="imdb_id" queryTableFieldId="9" dataDxfId="17"/>
    <tableColumn id="10" xr3:uid="{11D7D270-6AE8-49C8-9944-BE9DE4E545E4}" uniqueName="10" name="imdb_score" queryTableFieldId="10"/>
    <tableColumn id="11" xr3:uid="{652C7653-2562-408C-A084-1C3D84DA3171}" uniqueName="11" name="imdb_votes" queryTableFieldId="11"/>
    <tableColumn id="12" xr3:uid="{DDB1A215-A186-4250-879A-273619D277CC}" uniqueName="12" name="Column1" queryTableFieldId="12" dataDxf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787CC-2809-42C5-89CC-017B57BFA4E2}">
  <dimension ref="A1:K5807"/>
  <sheetViews>
    <sheetView workbookViewId="0">
      <selection activeCell="M5785" sqref="M5785"/>
    </sheetView>
  </sheetViews>
  <sheetFormatPr defaultRowHeight="14.4"/>
  <cols>
    <col min="1" max="1" width="80.88671875" bestFit="1" customWidth="1"/>
    <col min="2" max="2" width="6.88671875" bestFit="1" customWidth="1"/>
    <col min="3" max="3" width="13.6640625" bestFit="1" customWidth="1"/>
    <col min="4" max="4" width="17.21875" bestFit="1" customWidth="1"/>
    <col min="5" max="5" width="9.77734375" bestFit="1" customWidth="1"/>
    <col min="6" max="6" width="69.33203125" bestFit="1" customWidth="1"/>
    <col min="7" max="7" width="28.88671875" bestFit="1" customWidth="1"/>
    <col min="8" max="8" width="9.88671875" bestFit="1" customWidth="1"/>
    <col min="9" max="9" width="10.109375" bestFit="1" customWidth="1"/>
    <col min="10" max="10" width="13" bestFit="1" customWidth="1"/>
    <col min="11" max="11" width="12.886718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s="1" t="s">
        <v>12</v>
      </c>
      <c r="C2">
        <v>1945</v>
      </c>
      <c r="D2" s="1" t="s">
        <v>13</v>
      </c>
      <c r="E2">
        <v>48</v>
      </c>
      <c r="F2" s="1" t="s">
        <v>14</v>
      </c>
      <c r="G2" s="1" t="s">
        <v>15</v>
      </c>
      <c r="H2">
        <v>1</v>
      </c>
      <c r="I2" s="1" t="s">
        <v>16</v>
      </c>
    </row>
    <row r="3" spans="1:11">
      <c r="A3" s="1" t="s">
        <v>17</v>
      </c>
      <c r="B3" s="1" t="s">
        <v>18</v>
      </c>
      <c r="C3">
        <v>1976</v>
      </c>
      <c r="D3" s="1" t="s">
        <v>19</v>
      </c>
      <c r="E3">
        <v>113</v>
      </c>
      <c r="F3" s="1" t="s">
        <v>20</v>
      </c>
      <c r="G3" s="1" t="s">
        <v>15</v>
      </c>
      <c r="I3" s="1" t="s">
        <v>21</v>
      </c>
      <c r="J3">
        <v>8.3000000000000007</v>
      </c>
      <c r="K3">
        <v>795222</v>
      </c>
    </row>
    <row r="4" spans="1:11">
      <c r="A4" s="1" t="s">
        <v>22</v>
      </c>
      <c r="B4" s="1" t="s">
        <v>18</v>
      </c>
      <c r="C4">
        <v>1975</v>
      </c>
      <c r="D4" s="1" t="s">
        <v>23</v>
      </c>
      <c r="E4">
        <v>91</v>
      </c>
      <c r="F4" s="1" t="s">
        <v>24</v>
      </c>
      <c r="G4" s="1" t="s">
        <v>25</v>
      </c>
      <c r="I4" s="1" t="s">
        <v>26</v>
      </c>
      <c r="J4">
        <v>8.1999999999999993</v>
      </c>
      <c r="K4">
        <v>530877</v>
      </c>
    </row>
    <row r="5" spans="1:11">
      <c r="A5" s="1" t="s">
        <v>27</v>
      </c>
      <c r="B5" s="1" t="s">
        <v>18</v>
      </c>
      <c r="C5">
        <v>1979</v>
      </c>
      <c r="D5" s="1" t="s">
        <v>19</v>
      </c>
      <c r="E5">
        <v>94</v>
      </c>
      <c r="F5" s="1" t="s">
        <v>28</v>
      </c>
      <c r="G5" s="1" t="s">
        <v>25</v>
      </c>
      <c r="I5" s="1" t="s">
        <v>29</v>
      </c>
      <c r="J5">
        <v>8</v>
      </c>
      <c r="K5">
        <v>392419</v>
      </c>
    </row>
    <row r="6" spans="1:11">
      <c r="A6" s="1" t="s">
        <v>30</v>
      </c>
      <c r="B6" s="1" t="s">
        <v>18</v>
      </c>
      <c r="C6">
        <v>1973</v>
      </c>
      <c r="D6" s="1" t="s">
        <v>19</v>
      </c>
      <c r="E6">
        <v>133</v>
      </c>
      <c r="F6" s="1" t="s">
        <v>31</v>
      </c>
      <c r="G6" s="1" t="s">
        <v>15</v>
      </c>
      <c r="I6" s="1" t="s">
        <v>32</v>
      </c>
      <c r="J6">
        <v>8.1</v>
      </c>
      <c r="K6">
        <v>391942</v>
      </c>
    </row>
    <row r="7" spans="1:11">
      <c r="A7" s="1" t="s">
        <v>33</v>
      </c>
      <c r="B7" s="1" t="s">
        <v>12</v>
      </c>
      <c r="C7">
        <v>1969</v>
      </c>
      <c r="D7" s="1" t="s">
        <v>34</v>
      </c>
      <c r="E7">
        <v>30</v>
      </c>
      <c r="F7" s="1" t="s">
        <v>35</v>
      </c>
      <c r="G7" s="1" t="s">
        <v>25</v>
      </c>
      <c r="H7">
        <v>4</v>
      </c>
      <c r="I7" s="1" t="s">
        <v>36</v>
      </c>
      <c r="J7">
        <v>8.8000000000000007</v>
      </c>
      <c r="K7">
        <v>72895</v>
      </c>
    </row>
    <row r="8" spans="1:11">
      <c r="A8" s="1" t="s">
        <v>37</v>
      </c>
      <c r="B8" s="1" t="s">
        <v>18</v>
      </c>
      <c r="C8">
        <v>1971</v>
      </c>
      <c r="D8" s="1" t="s">
        <v>19</v>
      </c>
      <c r="E8">
        <v>102</v>
      </c>
      <c r="F8" s="1" t="s">
        <v>38</v>
      </c>
      <c r="G8" s="1" t="s">
        <v>15</v>
      </c>
      <c r="I8" s="1" t="s">
        <v>39</v>
      </c>
      <c r="J8">
        <v>7.7</v>
      </c>
      <c r="K8">
        <v>153463</v>
      </c>
    </row>
    <row r="9" spans="1:11">
      <c r="A9" s="1" t="s">
        <v>40</v>
      </c>
      <c r="B9" s="1" t="s">
        <v>18</v>
      </c>
      <c r="C9">
        <v>1964</v>
      </c>
      <c r="D9" s="1" t="s">
        <v>41</v>
      </c>
      <c r="E9">
        <v>170</v>
      </c>
      <c r="F9" s="1" t="s">
        <v>42</v>
      </c>
      <c r="G9" s="1" t="s">
        <v>15</v>
      </c>
      <c r="I9" s="1" t="s">
        <v>43</v>
      </c>
      <c r="J9">
        <v>7.8</v>
      </c>
      <c r="K9">
        <v>94121</v>
      </c>
    </row>
    <row r="10" spans="1:11">
      <c r="A10" s="1" t="s">
        <v>44</v>
      </c>
      <c r="B10" s="1" t="s">
        <v>18</v>
      </c>
      <c r="C10">
        <v>1980</v>
      </c>
      <c r="D10" s="1" t="s">
        <v>19</v>
      </c>
      <c r="E10">
        <v>104</v>
      </c>
      <c r="F10" s="1" t="s">
        <v>45</v>
      </c>
      <c r="G10" s="1" t="s">
        <v>15</v>
      </c>
      <c r="I10" s="1" t="s">
        <v>46</v>
      </c>
      <c r="J10">
        <v>5.8</v>
      </c>
      <c r="K10">
        <v>69053</v>
      </c>
    </row>
    <row r="11" spans="1:11">
      <c r="A11" s="1" t="s">
        <v>47</v>
      </c>
      <c r="B11" s="1" t="s">
        <v>18</v>
      </c>
      <c r="C11">
        <v>1967</v>
      </c>
      <c r="D11" s="1" t="s">
        <v>19</v>
      </c>
      <c r="E11">
        <v>110</v>
      </c>
      <c r="F11" s="1" t="s">
        <v>48</v>
      </c>
      <c r="G11" s="1" t="s">
        <v>15</v>
      </c>
      <c r="I11" s="1" t="s">
        <v>49</v>
      </c>
      <c r="J11">
        <v>7.7</v>
      </c>
      <c r="K11">
        <v>111189</v>
      </c>
    </row>
    <row r="12" spans="1:11">
      <c r="A12" s="1" t="s">
        <v>50</v>
      </c>
      <c r="B12" s="1" t="s">
        <v>18</v>
      </c>
      <c r="C12">
        <v>1966</v>
      </c>
      <c r="D12" s="1" t="s">
        <v>51</v>
      </c>
      <c r="E12">
        <v>117</v>
      </c>
      <c r="F12" s="1" t="s">
        <v>52</v>
      </c>
      <c r="G12" s="1" t="s">
        <v>15</v>
      </c>
      <c r="I12" s="1" t="s">
        <v>53</v>
      </c>
      <c r="J12">
        <v>7.3</v>
      </c>
      <c r="K12">
        <v>16168</v>
      </c>
    </row>
    <row r="13" spans="1:11">
      <c r="A13" s="1" t="s">
        <v>54</v>
      </c>
      <c r="B13" s="1" t="s">
        <v>18</v>
      </c>
      <c r="C13">
        <v>1961</v>
      </c>
      <c r="D13" s="1" t="s">
        <v>16</v>
      </c>
      <c r="E13">
        <v>158</v>
      </c>
      <c r="F13" s="1" t="s">
        <v>55</v>
      </c>
      <c r="G13" s="1" t="s">
        <v>56</v>
      </c>
      <c r="I13" s="1" t="s">
        <v>57</v>
      </c>
      <c r="J13">
        <v>7.5</v>
      </c>
      <c r="K13">
        <v>50150</v>
      </c>
    </row>
    <row r="14" spans="1:11">
      <c r="A14" s="1" t="s">
        <v>58</v>
      </c>
      <c r="B14" s="1" t="s">
        <v>18</v>
      </c>
      <c r="C14">
        <v>1979</v>
      </c>
      <c r="D14" s="1" t="s">
        <v>23</v>
      </c>
      <c r="E14">
        <v>100</v>
      </c>
      <c r="F14" s="1" t="s">
        <v>59</v>
      </c>
      <c r="G14" s="1" t="s">
        <v>60</v>
      </c>
      <c r="I14" s="1" t="s">
        <v>61</v>
      </c>
      <c r="J14">
        <v>7.6</v>
      </c>
      <c r="K14">
        <v>30277</v>
      </c>
    </row>
    <row r="15" spans="1:11">
      <c r="A15" s="1" t="s">
        <v>62</v>
      </c>
      <c r="B15" s="1" t="s">
        <v>18</v>
      </c>
      <c r="C15">
        <v>1979</v>
      </c>
      <c r="D15" s="1" t="s">
        <v>19</v>
      </c>
      <c r="E15">
        <v>78</v>
      </c>
      <c r="F15" s="1" t="s">
        <v>63</v>
      </c>
      <c r="G15" s="1" t="s">
        <v>15</v>
      </c>
      <c r="I15" s="1" t="s">
        <v>64</v>
      </c>
      <c r="J15">
        <v>8.1</v>
      </c>
      <c r="K15">
        <v>5141</v>
      </c>
    </row>
    <row r="16" spans="1:11">
      <c r="A16" s="1" t="s">
        <v>65</v>
      </c>
      <c r="B16" s="1" t="s">
        <v>18</v>
      </c>
      <c r="C16">
        <v>1980</v>
      </c>
      <c r="D16" s="1" t="s">
        <v>19</v>
      </c>
      <c r="E16">
        <v>99</v>
      </c>
      <c r="F16" s="1" t="s">
        <v>66</v>
      </c>
      <c r="G16" s="1" t="s">
        <v>15</v>
      </c>
      <c r="I16" s="1" t="s">
        <v>67</v>
      </c>
      <c r="J16">
        <v>6.9</v>
      </c>
      <c r="K16">
        <v>11329</v>
      </c>
    </row>
    <row r="17" spans="1:11">
      <c r="A17" s="1" t="s">
        <v>68</v>
      </c>
      <c r="B17" s="1" t="s">
        <v>18</v>
      </c>
      <c r="C17">
        <v>1954</v>
      </c>
      <c r="D17" s="1" t="s">
        <v>16</v>
      </c>
      <c r="E17">
        <v>115</v>
      </c>
      <c r="F17" s="1" t="s">
        <v>69</v>
      </c>
      <c r="G17" s="1" t="s">
        <v>15</v>
      </c>
      <c r="I17" s="1" t="s">
        <v>70</v>
      </c>
      <c r="J17">
        <v>7.5</v>
      </c>
      <c r="K17">
        <v>42373</v>
      </c>
    </row>
    <row r="18" spans="1:11">
      <c r="A18" s="1" t="s">
        <v>71</v>
      </c>
      <c r="B18" s="1" t="s">
        <v>18</v>
      </c>
      <c r="C18">
        <v>1958</v>
      </c>
      <c r="D18" s="1" t="s">
        <v>16</v>
      </c>
      <c r="E18">
        <v>77</v>
      </c>
      <c r="F18" s="1" t="s">
        <v>72</v>
      </c>
      <c r="G18" s="1" t="s">
        <v>73</v>
      </c>
      <c r="I18" s="1" t="s">
        <v>74</v>
      </c>
      <c r="J18">
        <v>7.5</v>
      </c>
      <c r="K18">
        <v>4385</v>
      </c>
    </row>
    <row r="19" spans="1:11">
      <c r="A19" s="1" t="s">
        <v>75</v>
      </c>
      <c r="B19" s="1" t="s">
        <v>18</v>
      </c>
      <c r="C19">
        <v>1968</v>
      </c>
      <c r="D19" s="1" t="s">
        <v>16</v>
      </c>
      <c r="E19">
        <v>68</v>
      </c>
      <c r="F19" s="1" t="s">
        <v>14</v>
      </c>
      <c r="G19" s="1" t="s">
        <v>15</v>
      </c>
      <c r="I19" s="1" t="s">
        <v>76</v>
      </c>
      <c r="J19">
        <v>7.2</v>
      </c>
      <c r="K19">
        <v>1117</v>
      </c>
    </row>
    <row r="20" spans="1:11">
      <c r="A20" s="1" t="s">
        <v>77</v>
      </c>
      <c r="B20" s="1" t="s">
        <v>18</v>
      </c>
      <c r="C20">
        <v>1977</v>
      </c>
      <c r="D20" s="1" t="s">
        <v>23</v>
      </c>
      <c r="E20">
        <v>150</v>
      </c>
      <c r="F20" s="1" t="s">
        <v>78</v>
      </c>
      <c r="G20" s="1" t="s">
        <v>79</v>
      </c>
      <c r="I20" s="1" t="s">
        <v>80</v>
      </c>
      <c r="J20">
        <v>7.5</v>
      </c>
      <c r="K20">
        <v>2416</v>
      </c>
    </row>
    <row r="21" spans="1:11">
      <c r="A21" s="1" t="s">
        <v>81</v>
      </c>
      <c r="B21" s="1" t="s">
        <v>18</v>
      </c>
      <c r="C21">
        <v>1972</v>
      </c>
      <c r="D21" s="1" t="s">
        <v>19</v>
      </c>
      <c r="E21">
        <v>97</v>
      </c>
      <c r="F21" s="1" t="s">
        <v>82</v>
      </c>
      <c r="G21" s="1" t="s">
        <v>15</v>
      </c>
      <c r="I21" s="1" t="s">
        <v>83</v>
      </c>
      <c r="J21">
        <v>6.2</v>
      </c>
      <c r="K21">
        <v>411</v>
      </c>
    </row>
    <row r="22" spans="1:11">
      <c r="A22" s="1" t="s">
        <v>84</v>
      </c>
      <c r="B22" s="1" t="s">
        <v>18</v>
      </c>
      <c r="C22">
        <v>1963</v>
      </c>
      <c r="D22" s="1" t="s">
        <v>16</v>
      </c>
      <c r="E22">
        <v>186</v>
      </c>
      <c r="F22" s="1" t="s">
        <v>85</v>
      </c>
      <c r="G22" s="1" t="s">
        <v>73</v>
      </c>
      <c r="I22" s="1" t="s">
        <v>86</v>
      </c>
      <c r="J22">
        <v>7.6</v>
      </c>
      <c r="K22">
        <v>2470</v>
      </c>
    </row>
    <row r="23" spans="1:11">
      <c r="A23" s="1" t="s">
        <v>87</v>
      </c>
      <c r="B23" s="1" t="s">
        <v>18</v>
      </c>
      <c r="C23">
        <v>1960</v>
      </c>
      <c r="D23" s="1" t="s">
        <v>16</v>
      </c>
      <c r="E23">
        <v>158</v>
      </c>
      <c r="F23" s="1" t="s">
        <v>88</v>
      </c>
      <c r="G23" s="1" t="s">
        <v>89</v>
      </c>
      <c r="I23" s="1" t="s">
        <v>90</v>
      </c>
      <c r="J23">
        <v>6.4</v>
      </c>
      <c r="K23">
        <v>82</v>
      </c>
    </row>
    <row r="24" spans="1:11">
      <c r="A24" s="1" t="s">
        <v>91</v>
      </c>
      <c r="B24" s="1" t="s">
        <v>18</v>
      </c>
      <c r="C24">
        <v>1956</v>
      </c>
      <c r="D24" s="1" t="s">
        <v>16</v>
      </c>
      <c r="E24">
        <v>120</v>
      </c>
      <c r="F24" s="1" t="s">
        <v>92</v>
      </c>
      <c r="G24" s="1" t="s">
        <v>73</v>
      </c>
      <c r="I24" s="1" t="s">
        <v>93</v>
      </c>
      <c r="J24">
        <v>6.7</v>
      </c>
      <c r="K24">
        <v>590</v>
      </c>
    </row>
    <row r="25" spans="1:11">
      <c r="A25" s="1" t="s">
        <v>94</v>
      </c>
      <c r="B25" s="1" t="s">
        <v>18</v>
      </c>
      <c r="C25">
        <v>1979</v>
      </c>
      <c r="D25" s="1" t="s">
        <v>16</v>
      </c>
      <c r="E25">
        <v>133</v>
      </c>
      <c r="F25" s="1" t="s">
        <v>95</v>
      </c>
      <c r="G25" s="1" t="s">
        <v>73</v>
      </c>
      <c r="I25" s="1" t="s">
        <v>96</v>
      </c>
      <c r="J25">
        <v>7.2</v>
      </c>
      <c r="K25">
        <v>1689</v>
      </c>
    </row>
    <row r="26" spans="1:11">
      <c r="A26" s="1" t="s">
        <v>97</v>
      </c>
      <c r="B26" s="1" t="s">
        <v>18</v>
      </c>
      <c r="C26">
        <v>1953</v>
      </c>
      <c r="D26" s="1" t="s">
        <v>16</v>
      </c>
      <c r="E26">
        <v>105</v>
      </c>
      <c r="F26" s="1" t="s">
        <v>98</v>
      </c>
      <c r="G26" s="1" t="s">
        <v>73</v>
      </c>
      <c r="I26" s="1" t="s">
        <v>99</v>
      </c>
      <c r="J26">
        <v>6.8</v>
      </c>
      <c r="K26">
        <v>231</v>
      </c>
    </row>
    <row r="27" spans="1:11">
      <c r="A27" s="1" t="s">
        <v>100</v>
      </c>
      <c r="B27" s="1" t="s">
        <v>18</v>
      </c>
      <c r="C27">
        <v>1979</v>
      </c>
      <c r="D27" s="1" t="s">
        <v>16</v>
      </c>
      <c r="E27">
        <v>235</v>
      </c>
      <c r="F27" s="1" t="s">
        <v>101</v>
      </c>
      <c r="G27" s="1" t="s">
        <v>73</v>
      </c>
      <c r="I27" s="1" t="s">
        <v>102</v>
      </c>
      <c r="J27">
        <v>9</v>
      </c>
      <c r="K27">
        <v>943</v>
      </c>
    </row>
    <row r="28" spans="1:11">
      <c r="A28" s="1" t="s">
        <v>103</v>
      </c>
      <c r="B28" s="1" t="s">
        <v>18</v>
      </c>
      <c r="C28">
        <v>1966</v>
      </c>
      <c r="D28" s="1" t="s">
        <v>16</v>
      </c>
      <c r="E28">
        <v>120</v>
      </c>
      <c r="F28" s="1" t="s">
        <v>104</v>
      </c>
      <c r="G28" s="1" t="s">
        <v>89</v>
      </c>
      <c r="I28" s="1" t="s">
        <v>105</v>
      </c>
      <c r="J28">
        <v>6.7</v>
      </c>
      <c r="K28">
        <v>225</v>
      </c>
    </row>
    <row r="29" spans="1:11">
      <c r="A29" s="1" t="s">
        <v>106</v>
      </c>
      <c r="B29" s="1" t="s">
        <v>18</v>
      </c>
      <c r="C29">
        <v>1980</v>
      </c>
      <c r="D29" s="1" t="s">
        <v>16</v>
      </c>
      <c r="E29">
        <v>161</v>
      </c>
      <c r="F29" s="1" t="s">
        <v>107</v>
      </c>
      <c r="G29" s="1" t="s">
        <v>89</v>
      </c>
      <c r="I29" s="1" t="s">
        <v>108</v>
      </c>
      <c r="J29">
        <v>2.1</v>
      </c>
      <c r="K29">
        <v>25</v>
      </c>
    </row>
    <row r="30" spans="1:11">
      <c r="A30" s="1" t="s">
        <v>109</v>
      </c>
      <c r="B30" s="1" t="s">
        <v>18</v>
      </c>
      <c r="C30">
        <v>1954</v>
      </c>
      <c r="D30" s="1" t="s">
        <v>16</v>
      </c>
      <c r="E30">
        <v>100</v>
      </c>
      <c r="F30" s="1" t="s">
        <v>110</v>
      </c>
      <c r="G30" s="1" t="s">
        <v>73</v>
      </c>
      <c r="I30" s="1" t="s">
        <v>111</v>
      </c>
      <c r="J30">
        <v>7.4</v>
      </c>
      <c r="K30">
        <v>1219</v>
      </c>
    </row>
    <row r="31" spans="1:11">
      <c r="A31" s="1" t="s">
        <v>112</v>
      </c>
      <c r="B31" s="1" t="s">
        <v>12</v>
      </c>
      <c r="C31">
        <v>1972</v>
      </c>
      <c r="D31" s="1" t="s">
        <v>13</v>
      </c>
      <c r="E31">
        <v>43</v>
      </c>
      <c r="F31" s="1" t="s">
        <v>28</v>
      </c>
      <c r="G31" s="1" t="s">
        <v>113</v>
      </c>
      <c r="H31">
        <v>1</v>
      </c>
      <c r="I31" s="1" t="s">
        <v>114</v>
      </c>
      <c r="J31">
        <v>8.1</v>
      </c>
      <c r="K31">
        <v>2144</v>
      </c>
    </row>
    <row r="32" spans="1:11">
      <c r="A32" s="1" t="s">
        <v>115</v>
      </c>
      <c r="B32" s="1" t="s">
        <v>18</v>
      </c>
      <c r="C32">
        <v>1976</v>
      </c>
      <c r="D32" s="1" t="s">
        <v>16</v>
      </c>
      <c r="E32">
        <v>124</v>
      </c>
      <c r="F32" s="1" t="s">
        <v>116</v>
      </c>
      <c r="G32" s="1" t="s">
        <v>117</v>
      </c>
      <c r="I32" s="1" t="s">
        <v>118</v>
      </c>
      <c r="J32">
        <v>7.2</v>
      </c>
      <c r="K32">
        <v>768</v>
      </c>
    </row>
    <row r="33" spans="1:11">
      <c r="A33" s="1" t="s">
        <v>119</v>
      </c>
      <c r="B33" s="1" t="s">
        <v>18</v>
      </c>
      <c r="C33">
        <v>1969</v>
      </c>
      <c r="D33" s="1" t="s">
        <v>16</v>
      </c>
      <c r="E33">
        <v>152</v>
      </c>
      <c r="F33" s="1" t="s">
        <v>120</v>
      </c>
      <c r="G33" s="1" t="s">
        <v>89</v>
      </c>
      <c r="I33" s="1" t="s">
        <v>121</v>
      </c>
      <c r="J33">
        <v>6.9</v>
      </c>
      <c r="K33">
        <v>168</v>
      </c>
    </row>
    <row r="34" spans="1:11">
      <c r="A34" s="1" t="s">
        <v>122</v>
      </c>
      <c r="B34" s="1" t="s">
        <v>18</v>
      </c>
      <c r="C34">
        <v>1980</v>
      </c>
      <c r="D34" s="1" t="s">
        <v>16</v>
      </c>
      <c r="E34">
        <v>230</v>
      </c>
      <c r="F34" s="1" t="s">
        <v>28</v>
      </c>
      <c r="G34" s="1" t="s">
        <v>73</v>
      </c>
      <c r="I34" s="1" t="s">
        <v>16</v>
      </c>
    </row>
    <row r="35" spans="1:11">
      <c r="A35" s="1" t="s">
        <v>123</v>
      </c>
      <c r="B35" s="1" t="s">
        <v>18</v>
      </c>
      <c r="C35">
        <v>1976</v>
      </c>
      <c r="D35" s="1" t="s">
        <v>16</v>
      </c>
      <c r="E35">
        <v>217</v>
      </c>
      <c r="F35" s="1" t="s">
        <v>28</v>
      </c>
      <c r="G35" s="1" t="s">
        <v>73</v>
      </c>
      <c r="I35" s="1" t="s">
        <v>16</v>
      </c>
    </row>
    <row r="36" spans="1:11">
      <c r="A36" s="1" t="s">
        <v>124</v>
      </c>
      <c r="B36" s="1" t="s">
        <v>18</v>
      </c>
      <c r="C36">
        <v>1973</v>
      </c>
      <c r="D36" s="1" t="s">
        <v>16</v>
      </c>
      <c r="E36">
        <v>251</v>
      </c>
      <c r="F36" s="1" t="s">
        <v>28</v>
      </c>
      <c r="G36" s="1" t="s">
        <v>73</v>
      </c>
      <c r="I36" s="1" t="s">
        <v>16</v>
      </c>
    </row>
    <row r="37" spans="1:11">
      <c r="A37" s="1" t="s">
        <v>125</v>
      </c>
      <c r="B37" s="1" t="s">
        <v>18</v>
      </c>
      <c r="C37">
        <v>1974</v>
      </c>
      <c r="D37" s="1" t="s">
        <v>16</v>
      </c>
      <c r="E37">
        <v>162</v>
      </c>
      <c r="F37" s="1" t="s">
        <v>126</v>
      </c>
      <c r="G37" s="1" t="s">
        <v>89</v>
      </c>
      <c r="I37" s="1" t="s">
        <v>127</v>
      </c>
      <c r="J37">
        <v>6.5</v>
      </c>
      <c r="K37">
        <v>236</v>
      </c>
    </row>
    <row r="38" spans="1:11">
      <c r="A38" s="1" t="s">
        <v>128</v>
      </c>
      <c r="B38" s="1" t="s">
        <v>18</v>
      </c>
      <c r="C38">
        <v>1975</v>
      </c>
      <c r="D38" s="1" t="s">
        <v>16</v>
      </c>
      <c r="E38">
        <v>110</v>
      </c>
      <c r="F38" s="1" t="s">
        <v>95</v>
      </c>
      <c r="G38" s="1" t="s">
        <v>129</v>
      </c>
      <c r="I38" s="1" t="s">
        <v>130</v>
      </c>
      <c r="J38">
        <v>6.5</v>
      </c>
      <c r="K38">
        <v>106</v>
      </c>
    </row>
    <row r="39" spans="1:11">
      <c r="A39" s="1" t="s">
        <v>131</v>
      </c>
      <c r="B39" s="1" t="s">
        <v>18</v>
      </c>
      <c r="C39">
        <v>1979</v>
      </c>
      <c r="D39" s="1" t="s">
        <v>16</v>
      </c>
      <c r="E39">
        <v>74</v>
      </c>
      <c r="F39" s="1" t="s">
        <v>14</v>
      </c>
      <c r="G39" s="1" t="s">
        <v>132</v>
      </c>
      <c r="I39" s="1" t="s">
        <v>133</v>
      </c>
      <c r="J39">
        <v>6.2</v>
      </c>
      <c r="K39">
        <v>43</v>
      </c>
    </row>
    <row r="40" spans="1:11">
      <c r="A40" s="1" t="s">
        <v>134</v>
      </c>
      <c r="B40" s="1" t="s">
        <v>18</v>
      </c>
      <c r="C40">
        <v>1980</v>
      </c>
      <c r="D40" s="1" t="s">
        <v>16</v>
      </c>
      <c r="E40">
        <v>93</v>
      </c>
      <c r="F40" s="1" t="s">
        <v>14</v>
      </c>
      <c r="G40" s="1" t="s">
        <v>132</v>
      </c>
      <c r="I40" s="1" t="s">
        <v>135</v>
      </c>
      <c r="J40">
        <v>7.8</v>
      </c>
      <c r="K40">
        <v>75</v>
      </c>
    </row>
    <row r="41" spans="1:11">
      <c r="A41" s="1" t="s">
        <v>136</v>
      </c>
      <c r="B41" s="1" t="s">
        <v>18</v>
      </c>
      <c r="C41">
        <v>1971</v>
      </c>
      <c r="D41" s="1" t="s">
        <v>16</v>
      </c>
      <c r="E41">
        <v>153</v>
      </c>
      <c r="F41" s="1" t="s">
        <v>95</v>
      </c>
      <c r="G41" s="1" t="s">
        <v>89</v>
      </c>
      <c r="I41" s="1" t="s">
        <v>137</v>
      </c>
      <c r="J41">
        <v>6.2</v>
      </c>
      <c r="K41">
        <v>137</v>
      </c>
    </row>
    <row r="42" spans="1:11">
      <c r="A42" s="1" t="s">
        <v>138</v>
      </c>
      <c r="B42" s="1" t="s">
        <v>18</v>
      </c>
      <c r="C42">
        <v>1959</v>
      </c>
      <c r="D42" s="1" t="s">
        <v>16</v>
      </c>
      <c r="E42">
        <v>142</v>
      </c>
      <c r="F42" s="1" t="s">
        <v>110</v>
      </c>
      <c r="G42" s="1" t="s">
        <v>89</v>
      </c>
      <c r="I42" s="1" t="s">
        <v>139</v>
      </c>
      <c r="J42">
        <v>6.7</v>
      </c>
      <c r="K42">
        <v>78</v>
      </c>
    </row>
    <row r="43" spans="1:11">
      <c r="A43" s="1" t="s">
        <v>140</v>
      </c>
      <c r="B43" s="1" t="s">
        <v>18</v>
      </c>
      <c r="C43">
        <v>1979</v>
      </c>
      <c r="D43" s="1" t="s">
        <v>16</v>
      </c>
      <c r="E43">
        <v>138</v>
      </c>
      <c r="F43" s="1" t="s">
        <v>141</v>
      </c>
      <c r="G43" s="1" t="s">
        <v>142</v>
      </c>
      <c r="I43" s="1" t="s">
        <v>143</v>
      </c>
      <c r="J43">
        <v>6.2</v>
      </c>
      <c r="K43">
        <v>555</v>
      </c>
    </row>
    <row r="44" spans="1:11">
      <c r="A44" s="1" t="s">
        <v>144</v>
      </c>
      <c r="B44" s="1" t="s">
        <v>18</v>
      </c>
      <c r="C44">
        <v>1962</v>
      </c>
      <c r="D44" s="1" t="s">
        <v>16</v>
      </c>
      <c r="E44">
        <v>163</v>
      </c>
      <c r="F44" s="1" t="s">
        <v>145</v>
      </c>
      <c r="G44" s="1" t="s">
        <v>89</v>
      </c>
      <c r="I44" s="1" t="s">
        <v>146</v>
      </c>
      <c r="J44">
        <v>6.8</v>
      </c>
      <c r="K44">
        <v>285</v>
      </c>
    </row>
    <row r="45" spans="1:11">
      <c r="A45" s="1" t="s">
        <v>147</v>
      </c>
      <c r="B45" s="1" t="s">
        <v>18</v>
      </c>
      <c r="C45">
        <v>1976</v>
      </c>
      <c r="D45" s="1" t="s">
        <v>16</v>
      </c>
      <c r="E45">
        <v>135</v>
      </c>
      <c r="F45" s="1" t="s">
        <v>120</v>
      </c>
      <c r="G45" s="1" t="s">
        <v>89</v>
      </c>
      <c r="I45" s="1" t="s">
        <v>148</v>
      </c>
      <c r="J45">
        <v>4.5999999999999996</v>
      </c>
      <c r="K45">
        <v>14</v>
      </c>
    </row>
    <row r="46" spans="1:11">
      <c r="A46" s="1" t="s">
        <v>149</v>
      </c>
      <c r="B46" s="1" t="s">
        <v>18</v>
      </c>
      <c r="C46">
        <v>1978</v>
      </c>
      <c r="D46" s="1" t="s">
        <v>16</v>
      </c>
      <c r="E46">
        <v>141</v>
      </c>
      <c r="F46" s="1" t="s">
        <v>150</v>
      </c>
      <c r="G46" s="1" t="s">
        <v>89</v>
      </c>
      <c r="I46" s="1" t="s">
        <v>151</v>
      </c>
      <c r="J46">
        <v>4.2</v>
      </c>
      <c r="K46">
        <v>35</v>
      </c>
    </row>
    <row r="47" spans="1:11">
      <c r="A47" s="1" t="s">
        <v>152</v>
      </c>
      <c r="B47" s="1" t="s">
        <v>18</v>
      </c>
      <c r="C47">
        <v>1973</v>
      </c>
      <c r="D47" s="1" t="s">
        <v>16</v>
      </c>
      <c r="E47">
        <v>131</v>
      </c>
      <c r="F47" s="1" t="s">
        <v>153</v>
      </c>
      <c r="G47" s="1" t="s">
        <v>89</v>
      </c>
      <c r="I47" s="1" t="s">
        <v>154</v>
      </c>
      <c r="J47">
        <v>5.0999999999999996</v>
      </c>
      <c r="K47">
        <v>41</v>
      </c>
    </row>
    <row r="48" spans="1:11">
      <c r="A48" s="1" t="s">
        <v>155</v>
      </c>
      <c r="B48" s="1" t="s">
        <v>18</v>
      </c>
      <c r="C48">
        <v>1986</v>
      </c>
      <c r="D48" s="1" t="s">
        <v>23</v>
      </c>
      <c r="E48">
        <v>110</v>
      </c>
      <c r="F48" s="1" t="s">
        <v>156</v>
      </c>
      <c r="G48" s="1" t="s">
        <v>15</v>
      </c>
      <c r="I48" s="1" t="s">
        <v>157</v>
      </c>
      <c r="J48">
        <v>6.9</v>
      </c>
      <c r="K48">
        <v>329656</v>
      </c>
    </row>
    <row r="49" spans="1:11">
      <c r="A49" s="1" t="s">
        <v>158</v>
      </c>
      <c r="B49" s="1" t="s">
        <v>12</v>
      </c>
      <c r="C49">
        <v>1989</v>
      </c>
      <c r="D49" s="1" t="s">
        <v>159</v>
      </c>
      <c r="E49">
        <v>24</v>
      </c>
      <c r="F49" s="1" t="s">
        <v>28</v>
      </c>
      <c r="G49" s="1" t="s">
        <v>15</v>
      </c>
      <c r="H49">
        <v>9</v>
      </c>
      <c r="I49" s="1" t="s">
        <v>160</v>
      </c>
      <c r="J49">
        <v>8.9</v>
      </c>
      <c r="K49">
        <v>302700</v>
      </c>
    </row>
    <row r="50" spans="1:11">
      <c r="A50" s="1" t="s">
        <v>161</v>
      </c>
      <c r="B50" s="1" t="s">
        <v>18</v>
      </c>
      <c r="C50">
        <v>1986</v>
      </c>
      <c r="D50" s="1" t="s">
        <v>19</v>
      </c>
      <c r="E50">
        <v>89</v>
      </c>
      <c r="F50" s="1" t="s">
        <v>95</v>
      </c>
      <c r="G50" s="1" t="s">
        <v>15</v>
      </c>
      <c r="I50" s="1" t="s">
        <v>162</v>
      </c>
      <c r="J50">
        <v>8.1</v>
      </c>
      <c r="K50">
        <v>392790</v>
      </c>
    </row>
    <row r="51" spans="1:11">
      <c r="A51" s="1" t="s">
        <v>163</v>
      </c>
      <c r="B51" s="1" t="s">
        <v>18</v>
      </c>
      <c r="C51">
        <v>1984</v>
      </c>
      <c r="D51" s="1" t="s">
        <v>19</v>
      </c>
      <c r="E51">
        <v>229</v>
      </c>
      <c r="F51" s="1" t="s">
        <v>164</v>
      </c>
      <c r="G51" s="1" t="s">
        <v>165</v>
      </c>
      <c r="I51" s="1" t="s">
        <v>166</v>
      </c>
      <c r="J51">
        <v>8.3000000000000007</v>
      </c>
      <c r="K51">
        <v>342335</v>
      </c>
    </row>
    <row r="52" spans="1:11">
      <c r="A52" s="1" t="s">
        <v>167</v>
      </c>
      <c r="B52" s="1" t="s">
        <v>18</v>
      </c>
      <c r="C52">
        <v>1989</v>
      </c>
      <c r="D52" s="1" t="s">
        <v>19</v>
      </c>
      <c r="E52">
        <v>96</v>
      </c>
      <c r="F52" s="1" t="s">
        <v>145</v>
      </c>
      <c r="G52" s="1" t="s">
        <v>15</v>
      </c>
      <c r="I52" s="1" t="s">
        <v>168</v>
      </c>
      <c r="J52">
        <v>7.7</v>
      </c>
      <c r="K52">
        <v>212913</v>
      </c>
    </row>
    <row r="53" spans="1:11">
      <c r="A53" s="1" t="s">
        <v>169</v>
      </c>
      <c r="B53" s="1" t="s">
        <v>18</v>
      </c>
      <c r="C53">
        <v>1990</v>
      </c>
      <c r="D53" s="1" t="s">
        <v>23</v>
      </c>
      <c r="E53">
        <v>93</v>
      </c>
      <c r="F53" s="1" t="s">
        <v>170</v>
      </c>
      <c r="G53" s="1" t="s">
        <v>171</v>
      </c>
      <c r="I53" s="1" t="s">
        <v>172</v>
      </c>
      <c r="J53">
        <v>6.7</v>
      </c>
      <c r="K53">
        <v>92647</v>
      </c>
    </row>
    <row r="54" spans="1:11">
      <c r="A54" s="1" t="s">
        <v>173</v>
      </c>
      <c r="B54" s="1" t="s">
        <v>18</v>
      </c>
      <c r="C54">
        <v>1987</v>
      </c>
      <c r="D54" s="1" t="s">
        <v>19</v>
      </c>
      <c r="E54">
        <v>116</v>
      </c>
      <c r="F54" s="1" t="s">
        <v>174</v>
      </c>
      <c r="G54" s="1" t="s">
        <v>175</v>
      </c>
      <c r="I54" s="1" t="s">
        <v>176</v>
      </c>
      <c r="J54">
        <v>8.3000000000000007</v>
      </c>
      <c r="K54">
        <v>723306</v>
      </c>
    </row>
    <row r="55" spans="1:11">
      <c r="A55" s="1" t="s">
        <v>177</v>
      </c>
      <c r="B55" s="1" t="s">
        <v>18</v>
      </c>
      <c r="C55">
        <v>1983</v>
      </c>
      <c r="D55" s="1" t="s">
        <v>19</v>
      </c>
      <c r="E55">
        <v>90</v>
      </c>
      <c r="F55" s="1" t="s">
        <v>178</v>
      </c>
      <c r="G55" s="1" t="s">
        <v>15</v>
      </c>
      <c r="I55" s="1" t="s">
        <v>179</v>
      </c>
      <c r="J55">
        <v>6.7</v>
      </c>
      <c r="K55">
        <v>80945</v>
      </c>
    </row>
    <row r="56" spans="1:11">
      <c r="A56" s="1" t="s">
        <v>180</v>
      </c>
      <c r="B56" s="1" t="s">
        <v>18</v>
      </c>
      <c r="C56">
        <v>1984</v>
      </c>
      <c r="D56" s="1" t="s">
        <v>19</v>
      </c>
      <c r="E56">
        <v>91</v>
      </c>
      <c r="F56" s="1" t="s">
        <v>31</v>
      </c>
      <c r="G56" s="1" t="s">
        <v>15</v>
      </c>
      <c r="I56" s="1" t="s">
        <v>181</v>
      </c>
      <c r="J56">
        <v>7.4</v>
      </c>
      <c r="K56">
        <v>230543</v>
      </c>
    </row>
    <row r="57" spans="1:11">
      <c r="A57" s="1" t="s">
        <v>182</v>
      </c>
      <c r="B57" s="1" t="s">
        <v>12</v>
      </c>
      <c r="C57">
        <v>1982</v>
      </c>
      <c r="D57" s="1" t="s">
        <v>159</v>
      </c>
      <c r="E57">
        <v>51</v>
      </c>
      <c r="F57" s="1" t="s">
        <v>183</v>
      </c>
      <c r="G57" s="1" t="s">
        <v>15</v>
      </c>
      <c r="H57">
        <v>4</v>
      </c>
      <c r="I57" s="1" t="s">
        <v>184</v>
      </c>
      <c r="J57">
        <v>6.9</v>
      </c>
      <c r="K57">
        <v>33760</v>
      </c>
    </row>
    <row r="58" spans="1:11">
      <c r="A58" s="1" t="s">
        <v>185</v>
      </c>
      <c r="B58" s="1" t="s">
        <v>18</v>
      </c>
      <c r="C58">
        <v>1990</v>
      </c>
      <c r="D58" s="1" t="s">
        <v>51</v>
      </c>
      <c r="E58">
        <v>120</v>
      </c>
      <c r="F58" s="1" t="s">
        <v>186</v>
      </c>
      <c r="G58" s="1" t="s">
        <v>15</v>
      </c>
      <c r="I58" s="1" t="s">
        <v>187</v>
      </c>
      <c r="J58">
        <v>7.8</v>
      </c>
      <c r="K58">
        <v>137549</v>
      </c>
    </row>
    <row r="59" spans="1:11">
      <c r="A59" s="1" t="s">
        <v>188</v>
      </c>
      <c r="B59" s="1" t="s">
        <v>12</v>
      </c>
      <c r="C59">
        <v>1984</v>
      </c>
      <c r="D59" s="1" t="s">
        <v>189</v>
      </c>
      <c r="E59">
        <v>10</v>
      </c>
      <c r="F59" s="1" t="s">
        <v>190</v>
      </c>
      <c r="G59" s="1" t="s">
        <v>25</v>
      </c>
      <c r="H59">
        <v>24</v>
      </c>
      <c r="I59" s="1" t="s">
        <v>191</v>
      </c>
      <c r="J59">
        <v>6.5</v>
      </c>
      <c r="K59">
        <v>4948</v>
      </c>
    </row>
    <row r="60" spans="1:11">
      <c r="A60" s="1" t="s">
        <v>192</v>
      </c>
      <c r="B60" s="1" t="s">
        <v>18</v>
      </c>
      <c r="C60">
        <v>1982</v>
      </c>
      <c r="D60" s="1" t="s">
        <v>23</v>
      </c>
      <c r="E60">
        <v>127</v>
      </c>
      <c r="F60" s="1" t="s">
        <v>193</v>
      </c>
      <c r="G60" s="1" t="s">
        <v>15</v>
      </c>
      <c r="I60" s="1" t="s">
        <v>194</v>
      </c>
      <c r="J60">
        <v>6.6</v>
      </c>
      <c r="K60">
        <v>44866</v>
      </c>
    </row>
    <row r="61" spans="1:11">
      <c r="A61" s="1" t="s">
        <v>195</v>
      </c>
      <c r="B61" s="1" t="s">
        <v>18</v>
      </c>
      <c r="C61">
        <v>1989</v>
      </c>
      <c r="D61" s="1" t="s">
        <v>19</v>
      </c>
      <c r="E61">
        <v>103</v>
      </c>
      <c r="F61" s="1" t="s">
        <v>196</v>
      </c>
      <c r="G61" s="1" t="s">
        <v>15</v>
      </c>
      <c r="I61" s="1" t="s">
        <v>197</v>
      </c>
      <c r="J61">
        <v>6.5</v>
      </c>
      <c r="K61">
        <v>102212</v>
      </c>
    </row>
    <row r="62" spans="1:11">
      <c r="A62" s="1" t="s">
        <v>198</v>
      </c>
      <c r="B62" s="1" t="s">
        <v>12</v>
      </c>
      <c r="C62">
        <v>1989</v>
      </c>
      <c r="D62" s="1" t="s">
        <v>199</v>
      </c>
      <c r="E62">
        <v>23</v>
      </c>
      <c r="F62" s="1" t="s">
        <v>200</v>
      </c>
      <c r="G62" s="1" t="s">
        <v>15</v>
      </c>
      <c r="H62">
        <v>5</v>
      </c>
      <c r="I62" s="1" t="s">
        <v>201</v>
      </c>
      <c r="J62">
        <v>7.1</v>
      </c>
      <c r="K62">
        <v>34854</v>
      </c>
    </row>
    <row r="63" spans="1:11">
      <c r="A63" s="1" t="s">
        <v>202</v>
      </c>
      <c r="B63" s="1" t="s">
        <v>18</v>
      </c>
      <c r="C63">
        <v>1986</v>
      </c>
      <c r="D63" s="1" t="s">
        <v>19</v>
      </c>
      <c r="E63">
        <v>84</v>
      </c>
      <c r="F63" s="1" t="s">
        <v>203</v>
      </c>
      <c r="G63" s="1" t="s">
        <v>15</v>
      </c>
      <c r="I63" s="1" t="s">
        <v>204</v>
      </c>
      <c r="J63">
        <v>6.7</v>
      </c>
      <c r="K63">
        <v>14277</v>
      </c>
    </row>
    <row r="64" spans="1:11">
      <c r="A64" s="1" t="s">
        <v>205</v>
      </c>
      <c r="B64" s="1" t="s">
        <v>18</v>
      </c>
      <c r="C64">
        <v>1987</v>
      </c>
      <c r="D64" s="1" t="s">
        <v>19</v>
      </c>
      <c r="E64">
        <v>93</v>
      </c>
      <c r="F64" s="1" t="s">
        <v>63</v>
      </c>
      <c r="G64" s="1" t="s">
        <v>15</v>
      </c>
      <c r="I64" s="1" t="s">
        <v>206</v>
      </c>
      <c r="J64">
        <v>7.6</v>
      </c>
      <c r="K64">
        <v>19646</v>
      </c>
    </row>
    <row r="65" spans="1:11">
      <c r="A65" s="1" t="s">
        <v>207</v>
      </c>
      <c r="B65" s="1" t="s">
        <v>18</v>
      </c>
      <c r="C65">
        <v>1981</v>
      </c>
      <c r="D65" s="1" t="s">
        <v>19</v>
      </c>
      <c r="E65">
        <v>116</v>
      </c>
      <c r="F65" s="1" t="s">
        <v>208</v>
      </c>
      <c r="G65" s="1" t="s">
        <v>15</v>
      </c>
      <c r="I65" s="1" t="s">
        <v>209</v>
      </c>
      <c r="J65">
        <v>4.9000000000000004</v>
      </c>
      <c r="K65">
        <v>8374</v>
      </c>
    </row>
    <row r="66" spans="1:11">
      <c r="A66" s="1" t="s">
        <v>210</v>
      </c>
      <c r="B66" s="1" t="s">
        <v>12</v>
      </c>
      <c r="C66">
        <v>1983</v>
      </c>
      <c r="D66" s="1" t="s">
        <v>199</v>
      </c>
      <c r="E66">
        <v>26</v>
      </c>
      <c r="F66" s="1" t="s">
        <v>211</v>
      </c>
      <c r="G66" s="1" t="s">
        <v>15</v>
      </c>
      <c r="H66">
        <v>39</v>
      </c>
      <c r="I66" s="1" t="s">
        <v>212</v>
      </c>
      <c r="J66">
        <v>6.7</v>
      </c>
      <c r="K66">
        <v>3126</v>
      </c>
    </row>
    <row r="67" spans="1:11">
      <c r="A67" s="1" t="s">
        <v>213</v>
      </c>
      <c r="B67" s="1" t="s">
        <v>12</v>
      </c>
      <c r="C67">
        <v>1989</v>
      </c>
      <c r="D67" s="1" t="s">
        <v>159</v>
      </c>
      <c r="E67">
        <v>24</v>
      </c>
      <c r="F67" s="1" t="s">
        <v>214</v>
      </c>
      <c r="G67" s="1" t="s">
        <v>15</v>
      </c>
      <c r="H67">
        <v>4</v>
      </c>
      <c r="I67" s="1" t="s">
        <v>215</v>
      </c>
      <c r="J67">
        <v>6.4</v>
      </c>
      <c r="K67">
        <v>2866</v>
      </c>
    </row>
    <row r="68" spans="1:11">
      <c r="A68" s="1" t="s">
        <v>216</v>
      </c>
      <c r="B68" s="1" t="s">
        <v>12</v>
      </c>
      <c r="C68">
        <v>1987</v>
      </c>
      <c r="D68" s="1" t="s">
        <v>189</v>
      </c>
      <c r="E68">
        <v>10</v>
      </c>
      <c r="F68" s="1" t="s">
        <v>217</v>
      </c>
      <c r="G68" s="1" t="s">
        <v>25</v>
      </c>
      <c r="H68">
        <v>13</v>
      </c>
      <c r="I68" s="1" t="s">
        <v>218</v>
      </c>
      <c r="J68">
        <v>6.1</v>
      </c>
      <c r="K68">
        <v>1759</v>
      </c>
    </row>
    <row r="69" spans="1:11">
      <c r="A69" s="1" t="s">
        <v>219</v>
      </c>
      <c r="B69" s="1" t="s">
        <v>12</v>
      </c>
      <c r="C69">
        <v>1981</v>
      </c>
      <c r="D69" s="1" t="s">
        <v>189</v>
      </c>
      <c r="E69">
        <v>15</v>
      </c>
      <c r="F69" s="1" t="s">
        <v>220</v>
      </c>
      <c r="G69" s="1" t="s">
        <v>25</v>
      </c>
      <c r="H69">
        <v>10</v>
      </c>
      <c r="I69" s="1" t="s">
        <v>221</v>
      </c>
      <c r="J69">
        <v>7.4</v>
      </c>
      <c r="K69">
        <v>3514</v>
      </c>
    </row>
    <row r="70" spans="1:11">
      <c r="A70" s="1" t="s">
        <v>222</v>
      </c>
      <c r="B70" s="1" t="s">
        <v>18</v>
      </c>
      <c r="C70">
        <v>1981</v>
      </c>
      <c r="D70" s="1" t="s">
        <v>16</v>
      </c>
      <c r="E70">
        <v>133</v>
      </c>
      <c r="F70" s="1" t="s">
        <v>223</v>
      </c>
      <c r="G70" s="1" t="s">
        <v>60</v>
      </c>
      <c r="I70" s="1" t="s">
        <v>224</v>
      </c>
      <c r="J70">
        <v>7.2</v>
      </c>
      <c r="K70">
        <v>1242</v>
      </c>
    </row>
    <row r="71" spans="1:11">
      <c r="A71" s="1" t="s">
        <v>225</v>
      </c>
      <c r="B71" s="1" t="s">
        <v>18</v>
      </c>
      <c r="C71">
        <v>1988</v>
      </c>
      <c r="D71" s="1" t="s">
        <v>16</v>
      </c>
      <c r="E71">
        <v>120</v>
      </c>
      <c r="F71" s="1" t="s">
        <v>226</v>
      </c>
      <c r="G71" s="1" t="s">
        <v>60</v>
      </c>
      <c r="I71" s="1" t="s">
        <v>227</v>
      </c>
      <c r="J71">
        <v>7.3</v>
      </c>
      <c r="K71">
        <v>1649</v>
      </c>
    </row>
    <row r="72" spans="1:11">
      <c r="A72" s="1" t="s">
        <v>228</v>
      </c>
      <c r="B72" s="1" t="s">
        <v>18</v>
      </c>
      <c r="C72">
        <v>1987</v>
      </c>
      <c r="D72" s="1" t="s">
        <v>19</v>
      </c>
      <c r="E72">
        <v>50</v>
      </c>
      <c r="F72" s="1" t="s">
        <v>63</v>
      </c>
      <c r="G72" s="1" t="s">
        <v>15</v>
      </c>
      <c r="I72" s="1" t="s">
        <v>229</v>
      </c>
      <c r="J72">
        <v>7.2</v>
      </c>
      <c r="K72">
        <v>651</v>
      </c>
    </row>
    <row r="73" spans="1:11">
      <c r="A73" s="1" t="s">
        <v>230</v>
      </c>
      <c r="B73" s="1" t="s">
        <v>18</v>
      </c>
      <c r="C73">
        <v>1990</v>
      </c>
      <c r="D73" s="1" t="s">
        <v>16</v>
      </c>
      <c r="E73">
        <v>30</v>
      </c>
      <c r="F73" s="1" t="s">
        <v>63</v>
      </c>
      <c r="G73" s="1" t="s">
        <v>15</v>
      </c>
      <c r="I73" s="1" t="s">
        <v>231</v>
      </c>
      <c r="J73">
        <v>6</v>
      </c>
      <c r="K73">
        <v>353</v>
      </c>
    </row>
    <row r="74" spans="1:11">
      <c r="A74" s="1" t="s">
        <v>232</v>
      </c>
      <c r="B74" s="1" t="s">
        <v>18</v>
      </c>
      <c r="C74">
        <v>1982</v>
      </c>
      <c r="D74" s="1" t="s">
        <v>19</v>
      </c>
      <c r="E74">
        <v>77</v>
      </c>
      <c r="F74" s="1" t="s">
        <v>63</v>
      </c>
      <c r="G74" s="1" t="s">
        <v>25</v>
      </c>
      <c r="I74" s="1" t="s">
        <v>233</v>
      </c>
      <c r="J74">
        <v>7.9</v>
      </c>
      <c r="K74">
        <v>15186</v>
      </c>
    </row>
    <row r="75" spans="1:11">
      <c r="A75" s="1" t="s">
        <v>234</v>
      </c>
      <c r="B75" s="1" t="s">
        <v>18</v>
      </c>
      <c r="C75">
        <v>1988</v>
      </c>
      <c r="D75" s="1" t="s">
        <v>16</v>
      </c>
      <c r="E75">
        <v>100</v>
      </c>
      <c r="F75" s="1" t="s">
        <v>95</v>
      </c>
      <c r="G75" s="1" t="s">
        <v>15</v>
      </c>
      <c r="I75" s="1" t="s">
        <v>235</v>
      </c>
      <c r="J75">
        <v>6</v>
      </c>
      <c r="K75">
        <v>901</v>
      </c>
    </row>
    <row r="76" spans="1:11">
      <c r="A76" s="1" t="s">
        <v>236</v>
      </c>
      <c r="B76" s="1" t="s">
        <v>18</v>
      </c>
      <c r="C76">
        <v>1990</v>
      </c>
      <c r="D76" s="1" t="s">
        <v>16</v>
      </c>
      <c r="E76">
        <v>100</v>
      </c>
      <c r="F76" s="1" t="s">
        <v>95</v>
      </c>
      <c r="G76" s="1" t="s">
        <v>15</v>
      </c>
      <c r="I76" s="1" t="s">
        <v>237</v>
      </c>
      <c r="J76">
        <v>6</v>
      </c>
      <c r="K76">
        <v>448</v>
      </c>
    </row>
    <row r="77" spans="1:11">
      <c r="A77" s="1" t="s">
        <v>238</v>
      </c>
      <c r="B77" s="1" t="s">
        <v>18</v>
      </c>
      <c r="C77">
        <v>1985</v>
      </c>
      <c r="D77" s="1" t="s">
        <v>16</v>
      </c>
      <c r="E77">
        <v>87</v>
      </c>
      <c r="F77" s="1" t="s">
        <v>28</v>
      </c>
      <c r="G77" s="1" t="s">
        <v>239</v>
      </c>
      <c r="I77" s="1" t="s">
        <v>240</v>
      </c>
      <c r="J77">
        <v>8</v>
      </c>
      <c r="K77">
        <v>6285</v>
      </c>
    </row>
    <row r="78" spans="1:11">
      <c r="A78" s="1" t="s">
        <v>241</v>
      </c>
      <c r="B78" s="1" t="s">
        <v>18</v>
      </c>
      <c r="C78">
        <v>1982</v>
      </c>
      <c r="D78" s="1" t="s">
        <v>16</v>
      </c>
      <c r="E78">
        <v>144</v>
      </c>
      <c r="F78" s="1" t="s">
        <v>242</v>
      </c>
      <c r="G78" s="1" t="s">
        <v>60</v>
      </c>
      <c r="I78" s="1" t="s">
        <v>243</v>
      </c>
      <c r="J78">
        <v>7.7</v>
      </c>
      <c r="K78">
        <v>1210</v>
      </c>
    </row>
    <row r="79" spans="1:11">
      <c r="A79" s="1" t="s">
        <v>244</v>
      </c>
      <c r="B79" s="1" t="s">
        <v>18</v>
      </c>
      <c r="C79">
        <v>1990</v>
      </c>
      <c r="D79" s="1" t="s">
        <v>16</v>
      </c>
      <c r="E79">
        <v>174</v>
      </c>
      <c r="F79" s="1" t="s">
        <v>245</v>
      </c>
      <c r="G79" s="1" t="s">
        <v>89</v>
      </c>
      <c r="I79" s="1" t="s">
        <v>246</v>
      </c>
      <c r="J79">
        <v>7.6</v>
      </c>
      <c r="K79">
        <v>8902</v>
      </c>
    </row>
    <row r="80" spans="1:11">
      <c r="A80" s="1" t="s">
        <v>247</v>
      </c>
      <c r="B80" s="1" t="s">
        <v>18</v>
      </c>
      <c r="C80">
        <v>1989</v>
      </c>
      <c r="D80" s="1" t="s">
        <v>16</v>
      </c>
      <c r="E80">
        <v>72</v>
      </c>
      <c r="F80" s="1" t="s">
        <v>28</v>
      </c>
      <c r="G80" s="1" t="s">
        <v>25</v>
      </c>
      <c r="I80" s="1" t="s">
        <v>248</v>
      </c>
      <c r="J80">
        <v>8.1</v>
      </c>
      <c r="K80">
        <v>1522</v>
      </c>
    </row>
    <row r="81" spans="1:11">
      <c r="A81" s="1" t="s">
        <v>249</v>
      </c>
      <c r="B81" s="1" t="s">
        <v>18</v>
      </c>
      <c r="C81">
        <v>1988</v>
      </c>
      <c r="D81" s="1" t="s">
        <v>16</v>
      </c>
      <c r="E81">
        <v>100</v>
      </c>
      <c r="F81" s="1" t="s">
        <v>174</v>
      </c>
      <c r="G81" s="1" t="s">
        <v>15</v>
      </c>
      <c r="I81" s="1" t="s">
        <v>250</v>
      </c>
      <c r="J81">
        <v>6.7</v>
      </c>
      <c r="K81">
        <v>494</v>
      </c>
    </row>
    <row r="82" spans="1:11">
      <c r="A82" s="1" t="s">
        <v>251</v>
      </c>
      <c r="B82" s="1" t="s">
        <v>18</v>
      </c>
      <c r="C82">
        <v>1986</v>
      </c>
      <c r="D82" s="1" t="s">
        <v>16</v>
      </c>
      <c r="E82">
        <v>100</v>
      </c>
      <c r="F82" s="1" t="s">
        <v>20</v>
      </c>
      <c r="G82" s="1" t="s">
        <v>15</v>
      </c>
      <c r="I82" s="1" t="s">
        <v>252</v>
      </c>
      <c r="J82">
        <v>7</v>
      </c>
      <c r="K82">
        <v>209</v>
      </c>
    </row>
    <row r="83" spans="1:11">
      <c r="A83" s="1" t="s">
        <v>253</v>
      </c>
      <c r="B83" s="1" t="s">
        <v>18</v>
      </c>
      <c r="C83">
        <v>1982</v>
      </c>
      <c r="D83" s="1" t="s">
        <v>16</v>
      </c>
      <c r="E83">
        <v>134</v>
      </c>
      <c r="F83" s="1" t="s">
        <v>208</v>
      </c>
      <c r="G83" s="1" t="s">
        <v>89</v>
      </c>
      <c r="I83" s="1" t="s">
        <v>254</v>
      </c>
      <c r="J83">
        <v>6.5</v>
      </c>
      <c r="K83">
        <v>1449</v>
      </c>
    </row>
    <row r="84" spans="1:11">
      <c r="A84" s="1" t="s">
        <v>255</v>
      </c>
      <c r="B84" s="1" t="s">
        <v>18</v>
      </c>
      <c r="C84">
        <v>1989</v>
      </c>
      <c r="D84" s="1" t="s">
        <v>16</v>
      </c>
      <c r="E84">
        <v>102</v>
      </c>
      <c r="F84" s="1" t="s">
        <v>95</v>
      </c>
      <c r="G84" s="1" t="s">
        <v>15</v>
      </c>
      <c r="I84" s="1" t="s">
        <v>256</v>
      </c>
      <c r="J84">
        <v>7.2</v>
      </c>
      <c r="K84">
        <v>857</v>
      </c>
    </row>
    <row r="85" spans="1:11">
      <c r="A85" s="1" t="s">
        <v>257</v>
      </c>
      <c r="B85" s="1" t="s">
        <v>18</v>
      </c>
      <c r="C85">
        <v>1990</v>
      </c>
      <c r="D85" s="1" t="s">
        <v>16</v>
      </c>
      <c r="E85">
        <v>94</v>
      </c>
      <c r="F85" s="1" t="s">
        <v>116</v>
      </c>
      <c r="G85" s="1" t="s">
        <v>15</v>
      </c>
      <c r="I85" s="1" t="s">
        <v>258</v>
      </c>
      <c r="J85">
        <v>5.6</v>
      </c>
      <c r="K85">
        <v>200</v>
      </c>
    </row>
    <row r="86" spans="1:11">
      <c r="A86" s="1" t="s">
        <v>259</v>
      </c>
      <c r="B86" s="1" t="s">
        <v>18</v>
      </c>
      <c r="C86">
        <v>1990</v>
      </c>
      <c r="D86" s="1" t="s">
        <v>16</v>
      </c>
      <c r="E86">
        <v>172</v>
      </c>
      <c r="F86" s="1" t="s">
        <v>145</v>
      </c>
      <c r="G86" s="1" t="s">
        <v>89</v>
      </c>
      <c r="I86" s="1" t="s">
        <v>260</v>
      </c>
      <c r="J86">
        <v>6.6</v>
      </c>
      <c r="K86">
        <v>5273</v>
      </c>
    </row>
    <row r="87" spans="1:11">
      <c r="A87" s="1" t="s">
        <v>261</v>
      </c>
      <c r="B87" s="1" t="s">
        <v>18</v>
      </c>
      <c r="C87">
        <v>1982</v>
      </c>
      <c r="D87" s="1" t="s">
        <v>16</v>
      </c>
      <c r="E87">
        <v>170</v>
      </c>
      <c r="F87" s="1" t="s">
        <v>101</v>
      </c>
      <c r="G87" s="1" t="s">
        <v>262</v>
      </c>
      <c r="I87" s="1" t="s">
        <v>263</v>
      </c>
      <c r="J87">
        <v>8.6999999999999993</v>
      </c>
      <c r="K87">
        <v>154</v>
      </c>
    </row>
    <row r="88" spans="1:11">
      <c r="A88" s="1" t="s">
        <v>264</v>
      </c>
      <c r="B88" s="1" t="s">
        <v>18</v>
      </c>
      <c r="C88">
        <v>1988</v>
      </c>
      <c r="D88" s="1" t="s">
        <v>16</v>
      </c>
      <c r="E88">
        <v>100</v>
      </c>
      <c r="F88" s="1" t="s">
        <v>95</v>
      </c>
      <c r="G88" s="1" t="s">
        <v>15</v>
      </c>
      <c r="I88" s="1" t="s">
        <v>265</v>
      </c>
      <c r="J88">
        <v>7.1</v>
      </c>
      <c r="K88">
        <v>144</v>
      </c>
    </row>
    <row r="89" spans="1:11">
      <c r="A89" s="1" t="s">
        <v>266</v>
      </c>
      <c r="B89" s="1" t="s">
        <v>18</v>
      </c>
      <c r="C89">
        <v>1989</v>
      </c>
      <c r="D89" s="1" t="s">
        <v>16</v>
      </c>
      <c r="E89">
        <v>105</v>
      </c>
      <c r="F89" s="1" t="s">
        <v>95</v>
      </c>
      <c r="G89" s="1" t="s">
        <v>267</v>
      </c>
      <c r="I89" s="1" t="s">
        <v>268</v>
      </c>
      <c r="J89">
        <v>6.5</v>
      </c>
      <c r="K89">
        <v>643</v>
      </c>
    </row>
    <row r="90" spans="1:11">
      <c r="A90" s="1" t="s">
        <v>269</v>
      </c>
      <c r="B90" s="1" t="s">
        <v>18</v>
      </c>
      <c r="C90">
        <v>1987</v>
      </c>
      <c r="D90" s="1" t="s">
        <v>16</v>
      </c>
      <c r="E90">
        <v>100</v>
      </c>
      <c r="F90" s="1" t="s">
        <v>95</v>
      </c>
      <c r="G90" s="1" t="s">
        <v>15</v>
      </c>
      <c r="I90" s="1" t="s">
        <v>270</v>
      </c>
      <c r="J90">
        <v>6.3</v>
      </c>
      <c r="K90">
        <v>357</v>
      </c>
    </row>
    <row r="91" spans="1:11">
      <c r="A91" s="1" t="s">
        <v>271</v>
      </c>
      <c r="B91" s="1" t="s">
        <v>18</v>
      </c>
      <c r="C91">
        <v>1988</v>
      </c>
      <c r="D91" s="1" t="s">
        <v>16</v>
      </c>
      <c r="E91">
        <v>148</v>
      </c>
      <c r="F91" s="1" t="s">
        <v>272</v>
      </c>
      <c r="G91" s="1" t="s">
        <v>89</v>
      </c>
      <c r="I91" s="1" t="s">
        <v>273</v>
      </c>
      <c r="J91">
        <v>5.0999999999999996</v>
      </c>
      <c r="K91">
        <v>92</v>
      </c>
    </row>
    <row r="92" spans="1:11">
      <c r="A92" s="1" t="s">
        <v>274</v>
      </c>
      <c r="B92" s="1" t="s">
        <v>18</v>
      </c>
      <c r="C92">
        <v>1988</v>
      </c>
      <c r="D92" s="1" t="s">
        <v>16</v>
      </c>
      <c r="E92">
        <v>120</v>
      </c>
      <c r="F92" s="1" t="s">
        <v>275</v>
      </c>
      <c r="G92" s="1" t="s">
        <v>15</v>
      </c>
      <c r="I92" s="1" t="s">
        <v>276</v>
      </c>
      <c r="J92">
        <v>5.8</v>
      </c>
      <c r="K92">
        <v>380</v>
      </c>
    </row>
    <row r="93" spans="1:11">
      <c r="A93" s="1" t="s">
        <v>277</v>
      </c>
      <c r="B93" s="1" t="s">
        <v>18</v>
      </c>
      <c r="C93">
        <v>1981</v>
      </c>
      <c r="D93" s="1" t="s">
        <v>16</v>
      </c>
      <c r="E93">
        <v>194</v>
      </c>
      <c r="F93" s="1" t="s">
        <v>95</v>
      </c>
      <c r="G93" s="1" t="s">
        <v>73</v>
      </c>
      <c r="I93" s="1" t="s">
        <v>16</v>
      </c>
    </row>
    <row r="94" spans="1:11">
      <c r="A94" s="1" t="s">
        <v>278</v>
      </c>
      <c r="B94" s="1" t="s">
        <v>18</v>
      </c>
      <c r="C94">
        <v>1985</v>
      </c>
      <c r="D94" s="1" t="s">
        <v>16</v>
      </c>
      <c r="E94">
        <v>166</v>
      </c>
      <c r="F94" s="1" t="s">
        <v>28</v>
      </c>
      <c r="G94" s="1" t="s">
        <v>73</v>
      </c>
      <c r="I94" s="1" t="s">
        <v>16</v>
      </c>
    </row>
    <row r="95" spans="1:11">
      <c r="A95" s="1" t="s">
        <v>279</v>
      </c>
      <c r="B95" s="1" t="s">
        <v>18</v>
      </c>
      <c r="C95">
        <v>1987</v>
      </c>
      <c r="D95" s="1" t="s">
        <v>16</v>
      </c>
      <c r="E95">
        <v>172</v>
      </c>
      <c r="F95" s="1" t="s">
        <v>280</v>
      </c>
      <c r="G95" s="1" t="s">
        <v>89</v>
      </c>
      <c r="I95" s="1" t="s">
        <v>281</v>
      </c>
      <c r="J95">
        <v>4.8</v>
      </c>
      <c r="K95">
        <v>68</v>
      </c>
    </row>
    <row r="96" spans="1:11">
      <c r="A96" s="1" t="s">
        <v>282</v>
      </c>
      <c r="B96" s="1" t="s">
        <v>18</v>
      </c>
      <c r="C96">
        <v>1984</v>
      </c>
      <c r="D96" s="1" t="s">
        <v>16</v>
      </c>
      <c r="E96">
        <v>160</v>
      </c>
      <c r="F96" s="1" t="s">
        <v>283</v>
      </c>
      <c r="G96" s="1" t="s">
        <v>89</v>
      </c>
      <c r="I96" s="1" t="s">
        <v>284</v>
      </c>
      <c r="J96">
        <v>6.1</v>
      </c>
      <c r="K96">
        <v>297</v>
      </c>
    </row>
    <row r="97" spans="1:11">
      <c r="A97" s="1" t="s">
        <v>285</v>
      </c>
      <c r="B97" s="1" t="s">
        <v>18</v>
      </c>
      <c r="C97">
        <v>1982</v>
      </c>
      <c r="D97" s="1" t="s">
        <v>16</v>
      </c>
      <c r="E97">
        <v>108</v>
      </c>
      <c r="F97" s="1" t="s">
        <v>286</v>
      </c>
      <c r="G97" s="1" t="s">
        <v>287</v>
      </c>
      <c r="I97" s="1" t="s">
        <v>288</v>
      </c>
      <c r="J97">
        <v>6.3</v>
      </c>
      <c r="K97">
        <v>149</v>
      </c>
    </row>
    <row r="98" spans="1:11">
      <c r="A98" s="1" t="s">
        <v>289</v>
      </c>
      <c r="B98" s="1" t="s">
        <v>18</v>
      </c>
      <c r="C98">
        <v>1989</v>
      </c>
      <c r="D98" s="1" t="s">
        <v>19</v>
      </c>
      <c r="E98">
        <v>81</v>
      </c>
      <c r="F98" s="1" t="s">
        <v>28</v>
      </c>
      <c r="G98" s="1" t="s">
        <v>15</v>
      </c>
      <c r="I98" s="1" t="s">
        <v>16</v>
      </c>
    </row>
    <row r="99" spans="1:11">
      <c r="A99" s="1" t="s">
        <v>290</v>
      </c>
      <c r="B99" s="1" t="s">
        <v>18</v>
      </c>
      <c r="C99">
        <v>1984</v>
      </c>
      <c r="D99" s="1" t="s">
        <v>16</v>
      </c>
      <c r="E99">
        <v>170</v>
      </c>
      <c r="F99" s="1" t="s">
        <v>156</v>
      </c>
      <c r="G99" s="1" t="s">
        <v>89</v>
      </c>
      <c r="I99" s="1" t="s">
        <v>291</v>
      </c>
      <c r="J99">
        <v>6.2</v>
      </c>
      <c r="K99">
        <v>241</v>
      </c>
    </row>
    <row r="100" spans="1:11">
      <c r="A100" s="1" t="s">
        <v>292</v>
      </c>
      <c r="B100" s="1" t="s">
        <v>12</v>
      </c>
      <c r="C100">
        <v>1988</v>
      </c>
      <c r="D100" s="1" t="s">
        <v>159</v>
      </c>
      <c r="E100">
        <v>50</v>
      </c>
      <c r="F100" s="1" t="s">
        <v>28</v>
      </c>
      <c r="G100" s="1" t="s">
        <v>15</v>
      </c>
      <c r="H100">
        <v>1</v>
      </c>
      <c r="I100" s="1" t="s">
        <v>293</v>
      </c>
      <c r="J100">
        <v>3.8</v>
      </c>
      <c r="K100">
        <v>6</v>
      </c>
    </row>
    <row r="101" spans="1:11">
      <c r="A101" s="1" t="s">
        <v>294</v>
      </c>
      <c r="B101" s="1" t="s">
        <v>18</v>
      </c>
      <c r="C101">
        <v>1986</v>
      </c>
      <c r="D101" s="1" t="s">
        <v>16</v>
      </c>
      <c r="E101">
        <v>153</v>
      </c>
      <c r="F101" s="1" t="s">
        <v>156</v>
      </c>
      <c r="G101" s="1" t="s">
        <v>89</v>
      </c>
      <c r="I101" s="1" t="s">
        <v>295</v>
      </c>
      <c r="J101">
        <v>6.1</v>
      </c>
      <c r="K101">
        <v>65</v>
      </c>
    </row>
    <row r="102" spans="1:11">
      <c r="A102" s="1" t="s">
        <v>296</v>
      </c>
      <c r="B102" s="1" t="s">
        <v>18</v>
      </c>
      <c r="C102">
        <v>1986</v>
      </c>
      <c r="D102" s="1" t="s">
        <v>16</v>
      </c>
      <c r="E102">
        <v>159</v>
      </c>
      <c r="F102" s="1" t="s">
        <v>297</v>
      </c>
      <c r="G102" s="1" t="s">
        <v>89</v>
      </c>
      <c r="I102" s="1" t="s">
        <v>298</v>
      </c>
      <c r="J102">
        <v>5.2</v>
      </c>
      <c r="K102">
        <v>122</v>
      </c>
    </row>
    <row r="103" spans="1:11">
      <c r="A103" s="1" t="s">
        <v>299</v>
      </c>
      <c r="B103" s="1" t="s">
        <v>18</v>
      </c>
      <c r="C103">
        <v>1989</v>
      </c>
      <c r="D103" s="1" t="s">
        <v>16</v>
      </c>
      <c r="E103">
        <v>162</v>
      </c>
      <c r="F103" s="1" t="s">
        <v>300</v>
      </c>
      <c r="G103" s="1" t="s">
        <v>89</v>
      </c>
      <c r="I103" s="1" t="s">
        <v>301</v>
      </c>
      <c r="J103">
        <v>5.4</v>
      </c>
      <c r="K103">
        <v>188</v>
      </c>
    </row>
    <row r="104" spans="1:11">
      <c r="A104" s="1" t="s">
        <v>302</v>
      </c>
      <c r="B104" s="1" t="s">
        <v>18</v>
      </c>
      <c r="C104">
        <v>1982</v>
      </c>
      <c r="D104" s="1" t="s">
        <v>16</v>
      </c>
      <c r="E104">
        <v>129</v>
      </c>
      <c r="F104" s="1" t="s">
        <v>303</v>
      </c>
      <c r="G104" s="1" t="s">
        <v>73</v>
      </c>
      <c r="I104" s="1" t="s">
        <v>304</v>
      </c>
      <c r="J104">
        <v>7.3</v>
      </c>
      <c r="K104">
        <v>1113</v>
      </c>
    </row>
    <row r="105" spans="1:11">
      <c r="A105" s="1" t="s">
        <v>305</v>
      </c>
      <c r="B105" s="1" t="s">
        <v>18</v>
      </c>
      <c r="C105">
        <v>1983</v>
      </c>
      <c r="D105" s="1" t="s">
        <v>16</v>
      </c>
      <c r="E105">
        <v>151</v>
      </c>
      <c r="F105" s="1" t="s">
        <v>306</v>
      </c>
      <c r="G105" s="1" t="s">
        <v>89</v>
      </c>
      <c r="I105" s="1" t="s">
        <v>307</v>
      </c>
      <c r="J105">
        <v>6.3</v>
      </c>
      <c r="K105">
        <v>70</v>
      </c>
    </row>
    <row r="106" spans="1:11">
      <c r="A106" s="1" t="s">
        <v>308</v>
      </c>
      <c r="B106" s="1" t="s">
        <v>18</v>
      </c>
      <c r="C106">
        <v>1995</v>
      </c>
      <c r="D106" s="1" t="s">
        <v>19</v>
      </c>
      <c r="E106">
        <v>107</v>
      </c>
      <c r="F106" s="1" t="s">
        <v>309</v>
      </c>
      <c r="G106" s="1" t="s">
        <v>310</v>
      </c>
      <c r="I106" s="1" t="s">
        <v>311</v>
      </c>
      <c r="J106">
        <v>6.5</v>
      </c>
      <c r="K106">
        <v>92224</v>
      </c>
    </row>
    <row r="107" spans="1:11">
      <c r="A107" s="1" t="s">
        <v>312</v>
      </c>
      <c r="B107" s="1" t="s">
        <v>12</v>
      </c>
      <c r="C107">
        <v>2000</v>
      </c>
      <c r="D107" s="1" t="s">
        <v>159</v>
      </c>
      <c r="E107">
        <v>48</v>
      </c>
      <c r="F107" s="1" t="s">
        <v>313</v>
      </c>
      <c r="G107" s="1" t="s">
        <v>15</v>
      </c>
      <c r="H107">
        <v>42</v>
      </c>
      <c r="I107" s="1" t="s">
        <v>314</v>
      </c>
      <c r="J107">
        <v>7.4</v>
      </c>
      <c r="K107">
        <v>24368</v>
      </c>
    </row>
    <row r="108" spans="1:11">
      <c r="A108" s="1" t="s">
        <v>315</v>
      </c>
      <c r="B108" s="1" t="s">
        <v>12</v>
      </c>
      <c r="C108">
        <v>1997</v>
      </c>
      <c r="D108" s="1" t="s">
        <v>159</v>
      </c>
      <c r="E108">
        <v>44</v>
      </c>
      <c r="F108" s="1" t="s">
        <v>316</v>
      </c>
      <c r="G108" s="1" t="s">
        <v>317</v>
      </c>
      <c r="H108">
        <v>10</v>
      </c>
      <c r="I108" s="1" t="s">
        <v>318</v>
      </c>
      <c r="J108">
        <v>8.4</v>
      </c>
      <c r="K108">
        <v>90196</v>
      </c>
    </row>
    <row r="109" spans="1:11">
      <c r="A109" s="1" t="s">
        <v>319</v>
      </c>
      <c r="B109" s="1" t="s">
        <v>12</v>
      </c>
      <c r="C109">
        <v>1997</v>
      </c>
      <c r="D109" s="1" t="s">
        <v>320</v>
      </c>
      <c r="E109">
        <v>22</v>
      </c>
      <c r="F109" s="1" t="s">
        <v>321</v>
      </c>
      <c r="G109" s="1" t="s">
        <v>60</v>
      </c>
      <c r="H109">
        <v>24</v>
      </c>
      <c r="I109" s="1" t="s">
        <v>322</v>
      </c>
      <c r="J109">
        <v>7.6</v>
      </c>
      <c r="K109">
        <v>172</v>
      </c>
    </row>
    <row r="110" spans="1:11">
      <c r="A110" s="1" t="s">
        <v>323</v>
      </c>
      <c r="B110" s="1" t="s">
        <v>18</v>
      </c>
      <c r="C110">
        <v>1994</v>
      </c>
      <c r="D110" s="1" t="s">
        <v>51</v>
      </c>
      <c r="E110">
        <v>142</v>
      </c>
      <c r="F110" s="1" t="s">
        <v>324</v>
      </c>
      <c r="G110" s="1" t="s">
        <v>15</v>
      </c>
      <c r="I110" s="1" t="s">
        <v>325</v>
      </c>
      <c r="J110">
        <v>8.8000000000000007</v>
      </c>
      <c r="K110">
        <v>1994599</v>
      </c>
    </row>
    <row r="111" spans="1:11">
      <c r="A111" s="1" t="s">
        <v>326</v>
      </c>
      <c r="B111" s="1" t="s">
        <v>18</v>
      </c>
      <c r="C111">
        <v>1996</v>
      </c>
      <c r="D111" s="1" t="s">
        <v>51</v>
      </c>
      <c r="E111">
        <v>92</v>
      </c>
      <c r="F111" s="1" t="s">
        <v>327</v>
      </c>
      <c r="G111" s="1" t="s">
        <v>15</v>
      </c>
      <c r="I111" s="1" t="s">
        <v>328</v>
      </c>
      <c r="J111">
        <v>7</v>
      </c>
      <c r="K111">
        <v>217534</v>
      </c>
    </row>
    <row r="112" spans="1:11">
      <c r="A112" s="1" t="s">
        <v>329</v>
      </c>
      <c r="B112" s="1" t="s">
        <v>12</v>
      </c>
      <c r="C112">
        <v>1999</v>
      </c>
      <c r="D112" s="1" t="s">
        <v>34</v>
      </c>
      <c r="E112">
        <v>23</v>
      </c>
      <c r="F112" s="1" t="s">
        <v>330</v>
      </c>
      <c r="G112" s="1" t="s">
        <v>60</v>
      </c>
      <c r="H112">
        <v>21</v>
      </c>
      <c r="I112" s="1" t="s">
        <v>331</v>
      </c>
      <c r="J112">
        <v>8.8000000000000007</v>
      </c>
      <c r="K112">
        <v>112586</v>
      </c>
    </row>
    <row r="113" spans="1:11">
      <c r="A113" s="1" t="s">
        <v>332</v>
      </c>
      <c r="B113" s="1" t="s">
        <v>18</v>
      </c>
      <c r="C113">
        <v>1998</v>
      </c>
      <c r="D113" s="1" t="s">
        <v>19</v>
      </c>
      <c r="E113">
        <v>169</v>
      </c>
      <c r="F113" s="1" t="s">
        <v>174</v>
      </c>
      <c r="G113" s="1" t="s">
        <v>15</v>
      </c>
      <c r="I113" s="1" t="s">
        <v>333</v>
      </c>
      <c r="J113">
        <v>8.6</v>
      </c>
      <c r="K113">
        <v>1346020</v>
      </c>
    </row>
    <row r="114" spans="1:11">
      <c r="A114" s="1" t="s">
        <v>334</v>
      </c>
      <c r="B114" s="1" t="s">
        <v>12</v>
      </c>
      <c r="C114">
        <v>1998</v>
      </c>
      <c r="D114" s="1" t="s">
        <v>34</v>
      </c>
      <c r="E114">
        <v>25</v>
      </c>
      <c r="F114" s="1" t="s">
        <v>335</v>
      </c>
      <c r="G114" s="1" t="s">
        <v>60</v>
      </c>
      <c r="H114">
        <v>1</v>
      </c>
      <c r="I114" s="1" t="s">
        <v>336</v>
      </c>
      <c r="J114">
        <v>8.9</v>
      </c>
      <c r="K114">
        <v>112887</v>
      </c>
    </row>
    <row r="115" spans="1:11">
      <c r="A115" s="1" t="s">
        <v>337</v>
      </c>
      <c r="B115" s="1" t="s">
        <v>12</v>
      </c>
      <c r="C115">
        <v>1993</v>
      </c>
      <c r="D115" s="1" t="s">
        <v>159</v>
      </c>
      <c r="E115">
        <v>47</v>
      </c>
      <c r="F115" s="1" t="s">
        <v>338</v>
      </c>
      <c r="G115" s="1" t="s">
        <v>15</v>
      </c>
      <c r="H115">
        <v>7</v>
      </c>
      <c r="I115" s="1" t="s">
        <v>339</v>
      </c>
      <c r="J115">
        <v>8.1</v>
      </c>
      <c r="K115">
        <v>61145</v>
      </c>
    </row>
    <row r="116" spans="1:11">
      <c r="A116" s="1" t="s">
        <v>340</v>
      </c>
      <c r="B116" s="1" t="s">
        <v>12</v>
      </c>
      <c r="C116">
        <v>1998</v>
      </c>
      <c r="D116" s="1" t="s">
        <v>34</v>
      </c>
      <c r="E116">
        <v>40</v>
      </c>
      <c r="F116" s="1" t="s">
        <v>341</v>
      </c>
      <c r="G116" s="1" t="s">
        <v>15</v>
      </c>
      <c r="H116">
        <v>37</v>
      </c>
      <c r="I116" s="1" t="s">
        <v>342</v>
      </c>
      <c r="J116">
        <v>7.8</v>
      </c>
      <c r="K116">
        <v>3274</v>
      </c>
    </row>
    <row r="117" spans="1:11">
      <c r="A117" s="1" t="s">
        <v>343</v>
      </c>
      <c r="B117" s="1" t="s">
        <v>18</v>
      </c>
      <c r="C117">
        <v>1997</v>
      </c>
      <c r="D117" s="1" t="s">
        <v>51</v>
      </c>
      <c r="E117">
        <v>106</v>
      </c>
      <c r="F117" s="1" t="s">
        <v>344</v>
      </c>
      <c r="G117" s="1" t="s">
        <v>15</v>
      </c>
      <c r="I117" s="1" t="s">
        <v>345</v>
      </c>
      <c r="J117">
        <v>7.8</v>
      </c>
      <c r="K117">
        <v>298168</v>
      </c>
    </row>
    <row r="118" spans="1:11">
      <c r="A118" s="1" t="s">
        <v>346</v>
      </c>
      <c r="B118" s="1" t="s">
        <v>12</v>
      </c>
      <c r="C118">
        <v>2000</v>
      </c>
      <c r="D118" s="1" t="s">
        <v>34</v>
      </c>
      <c r="E118">
        <v>46</v>
      </c>
      <c r="F118" s="1" t="s">
        <v>101</v>
      </c>
      <c r="G118" s="1" t="s">
        <v>15</v>
      </c>
      <c r="H118">
        <v>8</v>
      </c>
      <c r="I118" s="1" t="s">
        <v>347</v>
      </c>
      <c r="J118">
        <v>8.1999999999999993</v>
      </c>
      <c r="K118">
        <v>119054</v>
      </c>
    </row>
    <row r="119" spans="1:11">
      <c r="A119" s="1" t="s">
        <v>348</v>
      </c>
      <c r="B119" s="1" t="s">
        <v>18</v>
      </c>
      <c r="C119">
        <v>1998</v>
      </c>
      <c r="D119" s="1" t="s">
        <v>19</v>
      </c>
      <c r="E119">
        <v>120</v>
      </c>
      <c r="F119" s="1" t="s">
        <v>349</v>
      </c>
      <c r="G119" s="1" t="s">
        <v>15</v>
      </c>
      <c r="I119" s="1" t="s">
        <v>350</v>
      </c>
      <c r="J119">
        <v>7.1</v>
      </c>
      <c r="K119">
        <v>267181</v>
      </c>
    </row>
    <row r="120" spans="1:11">
      <c r="A120" s="1" t="s">
        <v>351</v>
      </c>
      <c r="B120" s="1" t="s">
        <v>18</v>
      </c>
      <c r="C120">
        <v>1998</v>
      </c>
      <c r="D120" s="1" t="s">
        <v>23</v>
      </c>
      <c r="E120">
        <v>119</v>
      </c>
      <c r="F120" s="1" t="s">
        <v>352</v>
      </c>
      <c r="G120" s="1" t="s">
        <v>15</v>
      </c>
      <c r="I120" s="1" t="s">
        <v>353</v>
      </c>
      <c r="J120">
        <v>6.7</v>
      </c>
      <c r="K120">
        <v>209258</v>
      </c>
    </row>
    <row r="121" spans="1:11">
      <c r="A121" s="1" t="s">
        <v>354</v>
      </c>
      <c r="B121" s="1" t="s">
        <v>18</v>
      </c>
      <c r="C121">
        <v>1997</v>
      </c>
      <c r="D121" s="1" t="s">
        <v>19</v>
      </c>
      <c r="E121">
        <v>129</v>
      </c>
      <c r="F121" s="1" t="s">
        <v>355</v>
      </c>
      <c r="G121" s="1" t="s">
        <v>15</v>
      </c>
      <c r="I121" s="1" t="s">
        <v>356</v>
      </c>
      <c r="J121">
        <v>7.3</v>
      </c>
      <c r="K121">
        <v>288960</v>
      </c>
    </row>
    <row r="122" spans="1:11">
      <c r="A122" s="1" t="s">
        <v>357</v>
      </c>
      <c r="B122" s="1" t="s">
        <v>12</v>
      </c>
      <c r="C122">
        <v>1995</v>
      </c>
      <c r="D122" s="1" t="s">
        <v>34</v>
      </c>
      <c r="E122">
        <v>24</v>
      </c>
      <c r="F122" s="1" t="s">
        <v>358</v>
      </c>
      <c r="G122" s="1" t="s">
        <v>60</v>
      </c>
      <c r="H122">
        <v>1</v>
      </c>
      <c r="I122" s="1" t="s">
        <v>359</v>
      </c>
      <c r="J122">
        <v>8.5</v>
      </c>
      <c r="K122">
        <v>64727</v>
      </c>
    </row>
    <row r="123" spans="1:11">
      <c r="A123" s="1" t="s">
        <v>360</v>
      </c>
      <c r="B123" s="1" t="s">
        <v>12</v>
      </c>
      <c r="C123">
        <v>1994</v>
      </c>
      <c r="D123" s="1" t="s">
        <v>189</v>
      </c>
      <c r="E123">
        <v>26</v>
      </c>
      <c r="F123" s="1" t="s">
        <v>361</v>
      </c>
      <c r="G123" s="1" t="s">
        <v>317</v>
      </c>
      <c r="H123">
        <v>4</v>
      </c>
      <c r="I123" s="1" t="s">
        <v>362</v>
      </c>
      <c r="J123">
        <v>7.8</v>
      </c>
      <c r="K123">
        <v>9708</v>
      </c>
    </row>
    <row r="124" spans="1:11">
      <c r="A124" s="1" t="s">
        <v>363</v>
      </c>
      <c r="B124" s="1" t="s">
        <v>18</v>
      </c>
      <c r="C124">
        <v>1997</v>
      </c>
      <c r="D124" s="1" t="s">
        <v>19</v>
      </c>
      <c r="E124">
        <v>127</v>
      </c>
      <c r="F124" s="1" t="s">
        <v>364</v>
      </c>
      <c r="G124" s="1" t="s">
        <v>15</v>
      </c>
      <c r="I124" s="1" t="s">
        <v>365</v>
      </c>
      <c r="J124">
        <v>7.7</v>
      </c>
      <c r="K124">
        <v>300073</v>
      </c>
    </row>
    <row r="125" spans="1:11">
      <c r="A125" s="1" t="s">
        <v>366</v>
      </c>
      <c r="B125" s="1" t="s">
        <v>12</v>
      </c>
      <c r="C125">
        <v>1993</v>
      </c>
      <c r="D125" s="1" t="s">
        <v>320</v>
      </c>
      <c r="E125">
        <v>22</v>
      </c>
      <c r="F125" s="1" t="s">
        <v>367</v>
      </c>
      <c r="G125" s="1" t="s">
        <v>15</v>
      </c>
      <c r="H125">
        <v>29</v>
      </c>
      <c r="I125" s="1" t="s">
        <v>368</v>
      </c>
      <c r="J125">
        <v>6.5</v>
      </c>
      <c r="K125">
        <v>21949</v>
      </c>
    </row>
    <row r="126" spans="1:11">
      <c r="A126" s="1" t="s">
        <v>369</v>
      </c>
      <c r="B126" s="1" t="s">
        <v>18</v>
      </c>
      <c r="C126">
        <v>1998</v>
      </c>
      <c r="D126" s="1" t="s">
        <v>51</v>
      </c>
      <c r="E126">
        <v>126</v>
      </c>
      <c r="F126" s="1" t="s">
        <v>38</v>
      </c>
      <c r="G126" s="1" t="s">
        <v>15</v>
      </c>
      <c r="I126" s="1" t="s">
        <v>370</v>
      </c>
      <c r="J126">
        <v>6.5</v>
      </c>
      <c r="K126">
        <v>103263</v>
      </c>
    </row>
    <row r="127" spans="1:11">
      <c r="A127" s="1" t="s">
        <v>371</v>
      </c>
      <c r="B127" s="1" t="s">
        <v>12</v>
      </c>
      <c r="C127">
        <v>1993</v>
      </c>
      <c r="D127" s="1" t="s">
        <v>320</v>
      </c>
      <c r="E127">
        <v>22</v>
      </c>
      <c r="F127" s="1" t="s">
        <v>372</v>
      </c>
      <c r="G127" s="1" t="s">
        <v>15</v>
      </c>
      <c r="H127">
        <v>4</v>
      </c>
      <c r="I127" s="1" t="s">
        <v>373</v>
      </c>
      <c r="J127">
        <v>6.2</v>
      </c>
      <c r="K127">
        <v>3808</v>
      </c>
    </row>
    <row r="128" spans="1:11">
      <c r="A128" s="1" t="s">
        <v>374</v>
      </c>
      <c r="B128" s="1" t="s">
        <v>18</v>
      </c>
      <c r="C128">
        <v>1998</v>
      </c>
      <c r="D128" s="1" t="s">
        <v>19</v>
      </c>
      <c r="E128">
        <v>108</v>
      </c>
      <c r="F128" s="1" t="s">
        <v>375</v>
      </c>
      <c r="G128" s="1" t="s">
        <v>15</v>
      </c>
      <c r="I128" s="1" t="s">
        <v>376</v>
      </c>
      <c r="J128">
        <v>6.6</v>
      </c>
      <c r="K128">
        <v>118811</v>
      </c>
    </row>
    <row r="129" spans="1:11">
      <c r="A129" s="1" t="s">
        <v>377</v>
      </c>
      <c r="B129" s="1" t="s">
        <v>18</v>
      </c>
      <c r="C129">
        <v>1993</v>
      </c>
      <c r="D129" s="1" t="s">
        <v>51</v>
      </c>
      <c r="E129">
        <v>130</v>
      </c>
      <c r="F129" s="1" t="s">
        <v>378</v>
      </c>
      <c r="G129" s="1" t="s">
        <v>15</v>
      </c>
      <c r="I129" s="1" t="s">
        <v>379</v>
      </c>
      <c r="J129">
        <v>6.4</v>
      </c>
      <c r="K129">
        <v>149290</v>
      </c>
    </row>
    <row r="130" spans="1:11">
      <c r="A130" s="1" t="s">
        <v>380</v>
      </c>
      <c r="B130" s="1" t="s">
        <v>18</v>
      </c>
      <c r="C130">
        <v>1997</v>
      </c>
      <c r="D130" s="1" t="s">
        <v>51</v>
      </c>
      <c r="E130">
        <v>136</v>
      </c>
      <c r="F130" s="1" t="s">
        <v>381</v>
      </c>
      <c r="G130" s="1" t="s">
        <v>15</v>
      </c>
      <c r="I130" s="1" t="s">
        <v>382</v>
      </c>
      <c r="J130">
        <v>7.1</v>
      </c>
      <c r="K130">
        <v>141308</v>
      </c>
    </row>
    <row r="131" spans="1:11">
      <c r="A131" s="1" t="s">
        <v>383</v>
      </c>
      <c r="B131" s="1" t="s">
        <v>18</v>
      </c>
      <c r="C131">
        <v>1997</v>
      </c>
      <c r="D131" s="1" t="s">
        <v>16</v>
      </c>
      <c r="E131">
        <v>144</v>
      </c>
      <c r="F131" s="1" t="s">
        <v>384</v>
      </c>
      <c r="G131" s="1" t="s">
        <v>385</v>
      </c>
      <c r="I131" s="1" t="s">
        <v>386</v>
      </c>
      <c r="J131">
        <v>7.5</v>
      </c>
      <c r="K131">
        <v>361422</v>
      </c>
    </row>
    <row r="132" spans="1:11">
      <c r="A132" s="1" t="s">
        <v>387</v>
      </c>
      <c r="B132" s="1" t="s">
        <v>18</v>
      </c>
      <c r="C132">
        <v>1992</v>
      </c>
      <c r="D132" s="1" t="s">
        <v>23</v>
      </c>
      <c r="E132">
        <v>123</v>
      </c>
      <c r="F132" s="1" t="s">
        <v>95</v>
      </c>
      <c r="G132" s="1" t="s">
        <v>15</v>
      </c>
      <c r="I132" s="1" t="s">
        <v>388</v>
      </c>
      <c r="J132">
        <v>7.2</v>
      </c>
      <c r="K132">
        <v>59086</v>
      </c>
    </row>
    <row r="133" spans="1:11">
      <c r="A133" s="1" t="s">
        <v>389</v>
      </c>
      <c r="B133" s="1" t="s">
        <v>18</v>
      </c>
      <c r="C133">
        <v>1999</v>
      </c>
      <c r="D133" s="1" t="s">
        <v>19</v>
      </c>
      <c r="E133">
        <v>127</v>
      </c>
      <c r="F133" s="1" t="s">
        <v>186</v>
      </c>
      <c r="G133" s="1" t="s">
        <v>390</v>
      </c>
      <c r="I133" s="1" t="s">
        <v>391</v>
      </c>
      <c r="J133">
        <v>7.3</v>
      </c>
      <c r="K133">
        <v>180532</v>
      </c>
    </row>
    <row r="134" spans="1:11">
      <c r="A134" s="1" t="s">
        <v>392</v>
      </c>
      <c r="B134" s="1" t="s">
        <v>12</v>
      </c>
      <c r="C134">
        <v>1995</v>
      </c>
      <c r="D134" s="1" t="s">
        <v>159</v>
      </c>
      <c r="E134">
        <v>22</v>
      </c>
      <c r="F134" s="1" t="s">
        <v>393</v>
      </c>
      <c r="G134" s="1" t="s">
        <v>394</v>
      </c>
      <c r="H134">
        <v>4</v>
      </c>
      <c r="I134" s="1" t="s">
        <v>395</v>
      </c>
      <c r="J134">
        <v>7.6</v>
      </c>
      <c r="K134">
        <v>13361</v>
      </c>
    </row>
    <row r="135" spans="1:11">
      <c r="A135" s="1" t="s">
        <v>396</v>
      </c>
      <c r="B135" s="1" t="s">
        <v>12</v>
      </c>
      <c r="C135">
        <v>1998</v>
      </c>
      <c r="D135" s="1" t="s">
        <v>189</v>
      </c>
      <c r="E135">
        <v>22</v>
      </c>
      <c r="F135" s="1" t="s">
        <v>397</v>
      </c>
      <c r="G135" s="1" t="s">
        <v>60</v>
      </c>
      <c r="H135">
        <v>7</v>
      </c>
      <c r="I135" s="1" t="s">
        <v>398</v>
      </c>
      <c r="J135">
        <v>7.2</v>
      </c>
      <c r="K135">
        <v>20888</v>
      </c>
    </row>
    <row r="136" spans="1:11">
      <c r="A136" s="1" t="s">
        <v>399</v>
      </c>
      <c r="B136" s="1" t="s">
        <v>12</v>
      </c>
      <c r="C136">
        <v>2000</v>
      </c>
      <c r="D136" s="1" t="s">
        <v>34</v>
      </c>
      <c r="E136">
        <v>25</v>
      </c>
      <c r="F136" s="1" t="s">
        <v>400</v>
      </c>
      <c r="G136" s="1" t="s">
        <v>60</v>
      </c>
      <c r="H136">
        <v>9</v>
      </c>
      <c r="I136" s="1" t="s">
        <v>401</v>
      </c>
      <c r="J136">
        <v>7.9</v>
      </c>
      <c r="K136">
        <v>15823</v>
      </c>
    </row>
    <row r="137" spans="1:11">
      <c r="A137" s="1" t="s">
        <v>402</v>
      </c>
      <c r="B137" s="1" t="s">
        <v>18</v>
      </c>
      <c r="C137">
        <v>1999</v>
      </c>
      <c r="D137" s="1" t="s">
        <v>19</v>
      </c>
      <c r="E137">
        <v>162</v>
      </c>
      <c r="F137" s="1" t="s">
        <v>403</v>
      </c>
      <c r="G137" s="1" t="s">
        <v>15</v>
      </c>
      <c r="I137" s="1" t="s">
        <v>404</v>
      </c>
      <c r="J137">
        <v>6.9</v>
      </c>
      <c r="K137">
        <v>118479</v>
      </c>
    </row>
    <row r="138" spans="1:11">
      <c r="A138" s="1" t="s">
        <v>405</v>
      </c>
      <c r="B138" s="1" t="s">
        <v>18</v>
      </c>
      <c r="C138">
        <v>1993</v>
      </c>
      <c r="D138" s="1" t="s">
        <v>19</v>
      </c>
      <c r="E138">
        <v>97</v>
      </c>
      <c r="F138" s="1" t="s">
        <v>153</v>
      </c>
      <c r="G138" s="1" t="s">
        <v>15</v>
      </c>
      <c r="I138" s="1" t="s">
        <v>406</v>
      </c>
      <c r="J138">
        <v>7.5</v>
      </c>
      <c r="K138">
        <v>57399</v>
      </c>
    </row>
    <row r="139" spans="1:11">
      <c r="A139" s="1" t="s">
        <v>407</v>
      </c>
      <c r="B139" s="1" t="s">
        <v>18</v>
      </c>
      <c r="C139">
        <v>1995</v>
      </c>
      <c r="D139" s="1" t="s">
        <v>19</v>
      </c>
      <c r="E139">
        <v>104</v>
      </c>
      <c r="F139" s="1" t="s">
        <v>408</v>
      </c>
      <c r="G139" s="1" t="s">
        <v>15</v>
      </c>
      <c r="I139" s="1" t="s">
        <v>409</v>
      </c>
      <c r="J139">
        <v>7.1</v>
      </c>
      <c r="K139">
        <v>183638</v>
      </c>
    </row>
    <row r="140" spans="1:11">
      <c r="A140" s="1" t="s">
        <v>410</v>
      </c>
      <c r="B140" s="1" t="s">
        <v>18</v>
      </c>
      <c r="C140">
        <v>1998</v>
      </c>
      <c r="D140" s="1" t="s">
        <v>51</v>
      </c>
      <c r="E140">
        <v>136</v>
      </c>
      <c r="F140" s="1" t="s">
        <v>411</v>
      </c>
      <c r="G140" s="1" t="s">
        <v>15</v>
      </c>
      <c r="I140" s="1" t="s">
        <v>412</v>
      </c>
      <c r="J140">
        <v>6.8</v>
      </c>
      <c r="K140">
        <v>181306</v>
      </c>
    </row>
    <row r="141" spans="1:11">
      <c r="A141" s="1" t="s">
        <v>413</v>
      </c>
      <c r="B141" s="1" t="s">
        <v>18</v>
      </c>
      <c r="C141">
        <v>2000</v>
      </c>
      <c r="D141" s="1" t="s">
        <v>19</v>
      </c>
      <c r="E141">
        <v>165</v>
      </c>
      <c r="F141" s="1" t="s">
        <v>414</v>
      </c>
      <c r="G141" s="1" t="s">
        <v>385</v>
      </c>
      <c r="I141" s="1" t="s">
        <v>415</v>
      </c>
      <c r="J141">
        <v>7.2</v>
      </c>
      <c r="K141">
        <v>270231</v>
      </c>
    </row>
    <row r="142" spans="1:11">
      <c r="A142" s="1" t="s">
        <v>416</v>
      </c>
      <c r="B142" s="1" t="s">
        <v>18</v>
      </c>
      <c r="C142">
        <v>2000</v>
      </c>
      <c r="D142" s="1" t="s">
        <v>19</v>
      </c>
      <c r="E142">
        <v>93</v>
      </c>
      <c r="F142" s="1" t="s">
        <v>28</v>
      </c>
      <c r="G142" s="1" t="s">
        <v>15</v>
      </c>
      <c r="I142" s="1" t="s">
        <v>417</v>
      </c>
      <c r="J142">
        <v>6.5</v>
      </c>
      <c r="K142">
        <v>167670</v>
      </c>
    </row>
    <row r="143" spans="1:11">
      <c r="A143" s="1" t="s">
        <v>418</v>
      </c>
      <c r="B143" s="1" t="s">
        <v>18</v>
      </c>
      <c r="C143">
        <v>1993</v>
      </c>
      <c r="D143" s="1" t="s">
        <v>23</v>
      </c>
      <c r="E143">
        <v>112</v>
      </c>
      <c r="F143" s="1" t="s">
        <v>419</v>
      </c>
      <c r="G143" s="1" t="s">
        <v>420</v>
      </c>
      <c r="I143" s="1" t="s">
        <v>421</v>
      </c>
      <c r="J143">
        <v>6</v>
      </c>
      <c r="K143">
        <v>75244</v>
      </c>
    </row>
    <row r="144" spans="1:11">
      <c r="A144" s="1" t="s">
        <v>422</v>
      </c>
      <c r="B144" s="1" t="s">
        <v>12</v>
      </c>
      <c r="C144">
        <v>1991</v>
      </c>
      <c r="D144" s="1" t="s">
        <v>199</v>
      </c>
      <c r="E144">
        <v>19</v>
      </c>
      <c r="F144" s="1" t="s">
        <v>313</v>
      </c>
      <c r="G144" s="1" t="s">
        <v>60</v>
      </c>
      <c r="H144">
        <v>12</v>
      </c>
      <c r="I144" s="1" t="s">
        <v>16</v>
      </c>
    </row>
    <row r="145" spans="1:11">
      <c r="A145" s="1" t="s">
        <v>423</v>
      </c>
      <c r="B145" s="1" t="s">
        <v>18</v>
      </c>
      <c r="C145">
        <v>1994</v>
      </c>
      <c r="D145" s="1" t="s">
        <v>23</v>
      </c>
      <c r="E145">
        <v>93</v>
      </c>
      <c r="F145" s="1" t="s">
        <v>424</v>
      </c>
      <c r="G145" s="1" t="s">
        <v>310</v>
      </c>
      <c r="I145" s="1" t="s">
        <v>425</v>
      </c>
      <c r="J145">
        <v>4.5</v>
      </c>
      <c r="K145">
        <v>9208</v>
      </c>
    </row>
    <row r="146" spans="1:11">
      <c r="A146" s="1" t="s">
        <v>426</v>
      </c>
      <c r="B146" s="1" t="s">
        <v>18</v>
      </c>
      <c r="C146">
        <v>1993</v>
      </c>
      <c r="D146" s="1" t="s">
        <v>19</v>
      </c>
      <c r="E146">
        <v>128</v>
      </c>
      <c r="F146" s="1" t="s">
        <v>427</v>
      </c>
      <c r="G146" s="1" t="s">
        <v>15</v>
      </c>
      <c r="I146" s="1" t="s">
        <v>428</v>
      </c>
      <c r="J146">
        <v>7.2</v>
      </c>
      <c r="K146">
        <v>101939</v>
      </c>
    </row>
    <row r="147" spans="1:11">
      <c r="A147" s="1" t="s">
        <v>429</v>
      </c>
      <c r="B147" s="1" t="s">
        <v>18</v>
      </c>
      <c r="C147">
        <v>2000</v>
      </c>
      <c r="D147" s="1" t="s">
        <v>51</v>
      </c>
      <c r="E147">
        <v>118</v>
      </c>
      <c r="F147" s="1" t="s">
        <v>327</v>
      </c>
      <c r="G147" s="1" t="s">
        <v>15</v>
      </c>
      <c r="I147" s="1" t="s">
        <v>430</v>
      </c>
      <c r="J147">
        <v>6.6</v>
      </c>
      <c r="K147">
        <v>64087</v>
      </c>
    </row>
    <row r="148" spans="1:11">
      <c r="A148" s="1" t="s">
        <v>431</v>
      </c>
      <c r="B148" s="1" t="s">
        <v>18</v>
      </c>
      <c r="C148">
        <v>1995</v>
      </c>
      <c r="D148" s="1" t="s">
        <v>19</v>
      </c>
      <c r="E148">
        <v>97</v>
      </c>
      <c r="F148" s="1" t="s">
        <v>432</v>
      </c>
      <c r="G148" s="1" t="s">
        <v>317</v>
      </c>
      <c r="I148" s="1" t="s">
        <v>433</v>
      </c>
      <c r="J148">
        <v>5.6</v>
      </c>
      <c r="K148">
        <v>71062</v>
      </c>
    </row>
    <row r="149" spans="1:11">
      <c r="A149" s="1" t="s">
        <v>434</v>
      </c>
      <c r="B149" s="1" t="s">
        <v>18</v>
      </c>
      <c r="C149">
        <v>1994</v>
      </c>
      <c r="D149" s="1" t="s">
        <v>23</v>
      </c>
      <c r="E149">
        <v>115</v>
      </c>
      <c r="F149" s="1" t="s">
        <v>435</v>
      </c>
      <c r="G149" s="1" t="s">
        <v>15</v>
      </c>
      <c r="I149" s="1" t="s">
        <v>436</v>
      </c>
      <c r="J149">
        <v>7.3</v>
      </c>
      <c r="K149">
        <v>57621</v>
      </c>
    </row>
    <row r="150" spans="1:11">
      <c r="A150" s="1" t="s">
        <v>437</v>
      </c>
      <c r="B150" s="1" t="s">
        <v>18</v>
      </c>
      <c r="C150">
        <v>1997</v>
      </c>
      <c r="D150" s="1" t="s">
        <v>51</v>
      </c>
      <c r="E150">
        <v>89</v>
      </c>
      <c r="F150" s="1" t="s">
        <v>438</v>
      </c>
      <c r="G150" s="1" t="s">
        <v>439</v>
      </c>
      <c r="I150" s="1" t="s">
        <v>440</v>
      </c>
      <c r="J150">
        <v>4.8</v>
      </c>
      <c r="K150">
        <v>103459</v>
      </c>
    </row>
    <row r="151" spans="1:11">
      <c r="A151" s="1" t="s">
        <v>441</v>
      </c>
      <c r="B151" s="1" t="s">
        <v>18</v>
      </c>
      <c r="C151">
        <v>1991</v>
      </c>
      <c r="D151" s="1" t="s">
        <v>23</v>
      </c>
      <c r="E151">
        <v>103</v>
      </c>
      <c r="F151" s="1" t="s">
        <v>442</v>
      </c>
      <c r="G151" s="1" t="s">
        <v>15</v>
      </c>
      <c r="I151" s="1" t="s">
        <v>443</v>
      </c>
      <c r="J151">
        <v>6.9</v>
      </c>
      <c r="K151">
        <v>79800</v>
      </c>
    </row>
    <row r="152" spans="1:11">
      <c r="A152" s="1" t="s">
        <v>444</v>
      </c>
      <c r="B152" s="1" t="s">
        <v>18</v>
      </c>
      <c r="C152">
        <v>1993</v>
      </c>
      <c r="D152" s="1" t="s">
        <v>19</v>
      </c>
      <c r="E152">
        <v>112</v>
      </c>
      <c r="F152" s="1" t="s">
        <v>445</v>
      </c>
      <c r="G152" s="1" t="s">
        <v>446</v>
      </c>
      <c r="I152" s="1" t="s">
        <v>447</v>
      </c>
      <c r="J152">
        <v>6.5</v>
      </c>
      <c r="K152">
        <v>128179</v>
      </c>
    </row>
    <row r="153" spans="1:11">
      <c r="A153" s="1" t="s">
        <v>448</v>
      </c>
      <c r="B153" s="1" t="s">
        <v>18</v>
      </c>
      <c r="C153">
        <v>1997</v>
      </c>
      <c r="D153" s="1" t="s">
        <v>19</v>
      </c>
      <c r="E153">
        <v>101</v>
      </c>
      <c r="F153" s="1" t="s">
        <v>449</v>
      </c>
      <c r="G153" s="1" t="s">
        <v>15</v>
      </c>
      <c r="I153" s="1" t="s">
        <v>450</v>
      </c>
      <c r="J153">
        <v>5.7</v>
      </c>
      <c r="K153">
        <v>142696</v>
      </c>
    </row>
    <row r="154" spans="1:11">
      <c r="A154" s="1" t="s">
        <v>451</v>
      </c>
      <c r="B154" s="1" t="s">
        <v>18</v>
      </c>
      <c r="C154">
        <v>1991</v>
      </c>
      <c r="D154" s="1" t="s">
        <v>23</v>
      </c>
      <c r="E154">
        <v>88</v>
      </c>
      <c r="F154" s="1" t="s">
        <v>170</v>
      </c>
      <c r="G154" s="1" t="s">
        <v>452</v>
      </c>
      <c r="I154" s="1" t="s">
        <v>453</v>
      </c>
      <c r="J154">
        <v>6</v>
      </c>
      <c r="K154">
        <v>55499</v>
      </c>
    </row>
    <row r="155" spans="1:11">
      <c r="A155" s="1" t="s">
        <v>454</v>
      </c>
      <c r="B155" s="1" t="s">
        <v>12</v>
      </c>
      <c r="C155">
        <v>1992</v>
      </c>
      <c r="D155" s="1" t="s">
        <v>199</v>
      </c>
      <c r="E155">
        <v>28</v>
      </c>
      <c r="F155" s="1" t="s">
        <v>211</v>
      </c>
      <c r="G155" s="1" t="s">
        <v>15</v>
      </c>
      <c r="H155">
        <v>14</v>
      </c>
      <c r="I155" s="1" t="s">
        <v>455</v>
      </c>
      <c r="J155">
        <v>3.8</v>
      </c>
      <c r="K155">
        <v>9955</v>
      </c>
    </row>
    <row r="156" spans="1:11">
      <c r="A156" s="1" t="s">
        <v>456</v>
      </c>
      <c r="B156" s="1" t="s">
        <v>18</v>
      </c>
      <c r="C156">
        <v>2000</v>
      </c>
      <c r="D156" s="1" t="s">
        <v>19</v>
      </c>
      <c r="E156">
        <v>112</v>
      </c>
      <c r="F156" s="1" t="s">
        <v>457</v>
      </c>
      <c r="G156" s="1" t="s">
        <v>385</v>
      </c>
      <c r="I156" s="1" t="s">
        <v>458</v>
      </c>
      <c r="J156">
        <v>5.8</v>
      </c>
      <c r="K156">
        <v>130099</v>
      </c>
    </row>
    <row r="157" spans="1:11">
      <c r="A157" s="1" t="s">
        <v>459</v>
      </c>
      <c r="B157" s="1" t="s">
        <v>18</v>
      </c>
      <c r="C157">
        <v>1998</v>
      </c>
      <c r="D157" s="1" t="s">
        <v>51</v>
      </c>
      <c r="E157">
        <v>133</v>
      </c>
      <c r="F157" s="1" t="s">
        <v>460</v>
      </c>
      <c r="G157" s="1" t="s">
        <v>15</v>
      </c>
      <c r="I157" s="1" t="s">
        <v>461</v>
      </c>
      <c r="J157">
        <v>5.4</v>
      </c>
      <c r="K157">
        <v>191722</v>
      </c>
    </row>
    <row r="158" spans="1:11">
      <c r="A158" s="1" t="s">
        <v>462</v>
      </c>
      <c r="B158" s="1" t="s">
        <v>18</v>
      </c>
      <c r="C158">
        <v>1997</v>
      </c>
      <c r="D158" s="1" t="s">
        <v>16</v>
      </c>
      <c r="E158">
        <v>87</v>
      </c>
      <c r="F158" s="1" t="s">
        <v>463</v>
      </c>
      <c r="G158" s="1" t="s">
        <v>60</v>
      </c>
      <c r="I158" s="1" t="s">
        <v>464</v>
      </c>
      <c r="J158">
        <v>8</v>
      </c>
      <c r="K158">
        <v>51938</v>
      </c>
    </row>
    <row r="159" spans="1:11">
      <c r="A159" s="1" t="s">
        <v>465</v>
      </c>
      <c r="B159" s="1" t="s">
        <v>18</v>
      </c>
      <c r="C159">
        <v>1997</v>
      </c>
      <c r="D159" s="1" t="s">
        <v>51</v>
      </c>
      <c r="E159">
        <v>96</v>
      </c>
      <c r="F159" s="1" t="s">
        <v>466</v>
      </c>
      <c r="G159" s="1" t="s">
        <v>15</v>
      </c>
      <c r="I159" s="1" t="s">
        <v>467</v>
      </c>
      <c r="J159">
        <v>5.2</v>
      </c>
      <c r="K159">
        <v>67761</v>
      </c>
    </row>
    <row r="160" spans="1:11">
      <c r="A160" s="1" t="s">
        <v>468</v>
      </c>
      <c r="B160" s="1" t="s">
        <v>18</v>
      </c>
      <c r="C160">
        <v>1993</v>
      </c>
      <c r="D160" s="1" t="s">
        <v>23</v>
      </c>
      <c r="E160">
        <v>95</v>
      </c>
      <c r="F160" s="1" t="s">
        <v>214</v>
      </c>
      <c r="G160" s="1" t="s">
        <v>15</v>
      </c>
      <c r="I160" s="1" t="s">
        <v>469</v>
      </c>
      <c r="J160">
        <v>5.6</v>
      </c>
      <c r="K160">
        <v>60779</v>
      </c>
    </row>
    <row r="161" spans="1:11">
      <c r="A161" s="1" t="s">
        <v>470</v>
      </c>
      <c r="B161" s="1" t="s">
        <v>18</v>
      </c>
      <c r="C161">
        <v>1995</v>
      </c>
      <c r="D161" s="1" t="s">
        <v>51</v>
      </c>
      <c r="E161">
        <v>114</v>
      </c>
      <c r="F161" s="1" t="s">
        <v>471</v>
      </c>
      <c r="G161" s="1" t="s">
        <v>15</v>
      </c>
      <c r="I161" s="1" t="s">
        <v>472</v>
      </c>
      <c r="J161">
        <v>5.9</v>
      </c>
      <c r="K161">
        <v>66127</v>
      </c>
    </row>
    <row r="162" spans="1:11">
      <c r="A162" s="1" t="s">
        <v>473</v>
      </c>
      <c r="B162" s="1" t="s">
        <v>18</v>
      </c>
      <c r="C162">
        <v>1997</v>
      </c>
      <c r="D162" s="1" t="s">
        <v>19</v>
      </c>
      <c r="E162">
        <v>107</v>
      </c>
      <c r="F162" s="1" t="s">
        <v>474</v>
      </c>
      <c r="G162" s="1" t="s">
        <v>15</v>
      </c>
      <c r="I162" s="1" t="s">
        <v>475</v>
      </c>
      <c r="J162">
        <v>6.2</v>
      </c>
      <c r="K162">
        <v>64625</v>
      </c>
    </row>
    <row r="163" spans="1:11">
      <c r="A163" s="1" t="s">
        <v>476</v>
      </c>
      <c r="B163" s="1" t="s">
        <v>18</v>
      </c>
      <c r="C163">
        <v>1998</v>
      </c>
      <c r="D163" s="1" t="s">
        <v>19</v>
      </c>
      <c r="E163">
        <v>94</v>
      </c>
      <c r="F163" s="1" t="s">
        <v>477</v>
      </c>
      <c r="G163" s="1" t="s">
        <v>478</v>
      </c>
      <c r="I163" s="1" t="s">
        <v>479</v>
      </c>
      <c r="J163">
        <v>7</v>
      </c>
      <c r="K163">
        <v>21382</v>
      </c>
    </row>
    <row r="164" spans="1:11">
      <c r="A164" s="1" t="s">
        <v>480</v>
      </c>
      <c r="B164" s="1" t="s">
        <v>18</v>
      </c>
      <c r="C164">
        <v>1993</v>
      </c>
      <c r="D164" s="1" t="s">
        <v>23</v>
      </c>
      <c r="E164">
        <v>96</v>
      </c>
      <c r="F164" s="1" t="s">
        <v>481</v>
      </c>
      <c r="G164" s="1" t="s">
        <v>171</v>
      </c>
      <c r="I164" s="1" t="s">
        <v>482</v>
      </c>
      <c r="J164">
        <v>4.7</v>
      </c>
      <c r="K164">
        <v>33128</v>
      </c>
    </row>
    <row r="165" spans="1:11">
      <c r="A165" s="1" t="s">
        <v>483</v>
      </c>
      <c r="B165" s="1" t="s">
        <v>18</v>
      </c>
      <c r="C165">
        <v>1999</v>
      </c>
      <c r="D165" s="1" t="s">
        <v>19</v>
      </c>
      <c r="E165">
        <v>116</v>
      </c>
      <c r="F165" s="1" t="s">
        <v>153</v>
      </c>
      <c r="G165" s="1" t="s">
        <v>390</v>
      </c>
      <c r="I165" s="1" t="s">
        <v>484</v>
      </c>
      <c r="J165">
        <v>6.4</v>
      </c>
      <c r="K165">
        <v>58726</v>
      </c>
    </row>
    <row r="166" spans="1:11">
      <c r="A166" s="1" t="s">
        <v>485</v>
      </c>
      <c r="B166" s="1" t="s">
        <v>18</v>
      </c>
      <c r="C166">
        <v>1994</v>
      </c>
      <c r="D166" s="1" t="s">
        <v>23</v>
      </c>
      <c r="E166">
        <v>107</v>
      </c>
      <c r="F166" s="1" t="s">
        <v>486</v>
      </c>
      <c r="G166" s="1" t="s">
        <v>15</v>
      </c>
      <c r="I166" s="1" t="s">
        <v>487</v>
      </c>
      <c r="J166">
        <v>4.5</v>
      </c>
      <c r="K166">
        <v>30138</v>
      </c>
    </row>
    <row r="167" spans="1:11">
      <c r="A167" s="1" t="s">
        <v>488</v>
      </c>
      <c r="B167" s="1" t="s">
        <v>18</v>
      </c>
      <c r="C167">
        <v>1998</v>
      </c>
      <c r="D167" s="1" t="s">
        <v>19</v>
      </c>
      <c r="E167">
        <v>100</v>
      </c>
      <c r="F167" s="1" t="s">
        <v>489</v>
      </c>
      <c r="G167" s="1" t="s">
        <v>15</v>
      </c>
      <c r="I167" s="1" t="s">
        <v>490</v>
      </c>
      <c r="J167">
        <v>4.7</v>
      </c>
      <c r="K167">
        <v>73269</v>
      </c>
    </row>
    <row r="168" spans="1:11">
      <c r="A168" s="1" t="s">
        <v>491</v>
      </c>
      <c r="B168" s="1" t="s">
        <v>18</v>
      </c>
      <c r="C168">
        <v>1997</v>
      </c>
      <c r="D168" s="1" t="s">
        <v>19</v>
      </c>
      <c r="E168">
        <v>93</v>
      </c>
      <c r="F168" s="1" t="s">
        <v>492</v>
      </c>
      <c r="G168" s="1" t="s">
        <v>452</v>
      </c>
      <c r="I168" s="1" t="s">
        <v>493</v>
      </c>
      <c r="J168">
        <v>4.7</v>
      </c>
      <c r="K168">
        <v>34127</v>
      </c>
    </row>
    <row r="169" spans="1:11">
      <c r="A169" s="1" t="s">
        <v>494</v>
      </c>
      <c r="B169" s="1" t="s">
        <v>18</v>
      </c>
      <c r="C169">
        <v>2000</v>
      </c>
      <c r="D169" s="1" t="s">
        <v>19</v>
      </c>
      <c r="E169">
        <v>110</v>
      </c>
      <c r="F169" s="1" t="s">
        <v>495</v>
      </c>
      <c r="G169" s="1" t="s">
        <v>15</v>
      </c>
      <c r="I169" s="1" t="s">
        <v>496</v>
      </c>
      <c r="J169">
        <v>6.5</v>
      </c>
      <c r="K169">
        <v>25432</v>
      </c>
    </row>
    <row r="170" spans="1:11">
      <c r="A170" s="1" t="s">
        <v>497</v>
      </c>
      <c r="B170" s="1" t="s">
        <v>12</v>
      </c>
      <c r="C170">
        <v>1996</v>
      </c>
      <c r="D170" s="1" t="s">
        <v>159</v>
      </c>
      <c r="E170">
        <v>21</v>
      </c>
      <c r="F170" s="1" t="s">
        <v>498</v>
      </c>
      <c r="G170" s="1" t="s">
        <v>15</v>
      </c>
      <c r="H170">
        <v>6</v>
      </c>
      <c r="I170" s="1" t="s">
        <v>499</v>
      </c>
      <c r="J170">
        <v>5.7</v>
      </c>
      <c r="K170">
        <v>3713</v>
      </c>
    </row>
    <row r="171" spans="1:11">
      <c r="A171" s="1" t="s">
        <v>500</v>
      </c>
      <c r="B171" s="1" t="s">
        <v>12</v>
      </c>
      <c r="C171">
        <v>1994</v>
      </c>
      <c r="D171" s="1" t="s">
        <v>159</v>
      </c>
      <c r="E171">
        <v>22</v>
      </c>
      <c r="F171" s="1" t="s">
        <v>501</v>
      </c>
      <c r="G171" s="1" t="s">
        <v>15</v>
      </c>
      <c r="H171">
        <v>6</v>
      </c>
      <c r="I171" s="1" t="s">
        <v>502</v>
      </c>
      <c r="J171">
        <v>6.2</v>
      </c>
      <c r="K171">
        <v>12535</v>
      </c>
    </row>
    <row r="172" spans="1:11">
      <c r="A172" s="1" t="s">
        <v>503</v>
      </c>
      <c r="B172" s="1" t="s">
        <v>12</v>
      </c>
      <c r="C172">
        <v>1998</v>
      </c>
      <c r="D172" s="1" t="s">
        <v>320</v>
      </c>
      <c r="E172">
        <v>25</v>
      </c>
      <c r="F172" s="1" t="s">
        <v>504</v>
      </c>
      <c r="G172" s="1" t="s">
        <v>60</v>
      </c>
      <c r="H172">
        <v>4</v>
      </c>
      <c r="I172" s="1" t="s">
        <v>505</v>
      </c>
      <c r="J172">
        <v>8</v>
      </c>
      <c r="K172">
        <v>4936</v>
      </c>
    </row>
    <row r="173" spans="1:11">
      <c r="A173" s="1" t="s">
        <v>506</v>
      </c>
      <c r="B173" s="1" t="s">
        <v>18</v>
      </c>
      <c r="C173">
        <v>1993</v>
      </c>
      <c r="D173" s="1" t="s">
        <v>51</v>
      </c>
      <c r="E173">
        <v>115</v>
      </c>
      <c r="F173" s="1" t="s">
        <v>507</v>
      </c>
      <c r="G173" s="1" t="s">
        <v>15</v>
      </c>
      <c r="I173" s="1" t="s">
        <v>508</v>
      </c>
      <c r="J173">
        <v>6.5</v>
      </c>
      <c r="K173">
        <v>11506</v>
      </c>
    </row>
    <row r="174" spans="1:11">
      <c r="A174" s="1" t="s">
        <v>509</v>
      </c>
      <c r="B174" s="1" t="s">
        <v>18</v>
      </c>
      <c r="C174">
        <v>1996</v>
      </c>
      <c r="D174" s="1" t="s">
        <v>51</v>
      </c>
      <c r="E174">
        <v>126</v>
      </c>
      <c r="F174" s="1" t="s">
        <v>145</v>
      </c>
      <c r="G174" s="1" t="s">
        <v>15</v>
      </c>
      <c r="I174" s="1" t="s">
        <v>510</v>
      </c>
      <c r="J174">
        <v>6.6</v>
      </c>
      <c r="K174">
        <v>19829</v>
      </c>
    </row>
    <row r="175" spans="1:11">
      <c r="A175" s="1" t="s">
        <v>511</v>
      </c>
      <c r="B175" s="1" t="s">
        <v>12</v>
      </c>
      <c r="C175">
        <v>2000</v>
      </c>
      <c r="D175" s="1" t="s">
        <v>159</v>
      </c>
      <c r="E175">
        <v>21</v>
      </c>
      <c r="F175" s="1" t="s">
        <v>101</v>
      </c>
      <c r="G175" s="1" t="s">
        <v>15</v>
      </c>
      <c r="H175">
        <v>8</v>
      </c>
      <c r="I175" s="1" t="s">
        <v>512</v>
      </c>
      <c r="J175">
        <v>7.2</v>
      </c>
      <c r="K175">
        <v>4482</v>
      </c>
    </row>
    <row r="176" spans="1:11">
      <c r="A176" s="1" t="s">
        <v>513</v>
      </c>
      <c r="B176" s="1" t="s">
        <v>18</v>
      </c>
      <c r="C176">
        <v>1991</v>
      </c>
      <c r="D176" s="1" t="s">
        <v>514</v>
      </c>
      <c r="E176">
        <v>30</v>
      </c>
      <c r="F176" s="1" t="s">
        <v>28</v>
      </c>
      <c r="G176" s="1" t="s">
        <v>15</v>
      </c>
      <c r="I176" s="1" t="s">
        <v>16</v>
      </c>
    </row>
    <row r="177" spans="1:11">
      <c r="A177" s="1" t="s">
        <v>515</v>
      </c>
      <c r="B177" s="1" t="s">
        <v>18</v>
      </c>
      <c r="C177">
        <v>1991</v>
      </c>
      <c r="D177" s="1" t="s">
        <v>41</v>
      </c>
      <c r="E177">
        <v>91</v>
      </c>
      <c r="F177" s="1" t="s">
        <v>516</v>
      </c>
      <c r="G177" s="1" t="s">
        <v>15</v>
      </c>
      <c r="I177" s="1" t="s">
        <v>517</v>
      </c>
      <c r="J177">
        <v>4.5</v>
      </c>
      <c r="K177">
        <v>3178</v>
      </c>
    </row>
    <row r="178" spans="1:11">
      <c r="A178" s="1" t="s">
        <v>518</v>
      </c>
      <c r="B178" s="1" t="s">
        <v>18</v>
      </c>
      <c r="C178">
        <v>1998</v>
      </c>
      <c r="D178" s="1" t="s">
        <v>51</v>
      </c>
      <c r="E178">
        <v>87</v>
      </c>
      <c r="F178" s="1" t="s">
        <v>519</v>
      </c>
      <c r="G178" s="1" t="s">
        <v>15</v>
      </c>
      <c r="I178" s="1" t="s">
        <v>520</v>
      </c>
      <c r="J178">
        <v>7.9</v>
      </c>
      <c r="K178">
        <v>4247</v>
      </c>
    </row>
    <row r="179" spans="1:11">
      <c r="A179" s="1" t="s">
        <v>521</v>
      </c>
      <c r="B179" s="1" t="s">
        <v>12</v>
      </c>
      <c r="C179">
        <v>1999</v>
      </c>
      <c r="D179" s="1" t="s">
        <v>159</v>
      </c>
      <c r="E179">
        <v>19</v>
      </c>
      <c r="F179" s="1" t="s">
        <v>28</v>
      </c>
      <c r="G179" s="1" t="s">
        <v>15</v>
      </c>
      <c r="H179">
        <v>5</v>
      </c>
      <c r="I179" s="1" t="s">
        <v>522</v>
      </c>
      <c r="J179">
        <v>6.8</v>
      </c>
      <c r="K179">
        <v>2346</v>
      </c>
    </row>
    <row r="180" spans="1:11">
      <c r="A180" s="1" t="s">
        <v>523</v>
      </c>
      <c r="B180" s="1" t="s">
        <v>18</v>
      </c>
      <c r="C180">
        <v>1995</v>
      </c>
      <c r="D180" s="1" t="s">
        <v>19</v>
      </c>
      <c r="E180">
        <v>105</v>
      </c>
      <c r="F180" s="1" t="s">
        <v>45</v>
      </c>
      <c r="G180" s="1" t="s">
        <v>15</v>
      </c>
      <c r="I180" s="1" t="s">
        <v>524</v>
      </c>
      <c r="J180">
        <v>6.8</v>
      </c>
      <c r="K180">
        <v>4921</v>
      </c>
    </row>
    <row r="181" spans="1:11">
      <c r="A181" s="1" t="s">
        <v>525</v>
      </c>
      <c r="B181" s="1" t="s">
        <v>18</v>
      </c>
      <c r="C181">
        <v>1993</v>
      </c>
      <c r="D181" s="1" t="s">
        <v>16</v>
      </c>
      <c r="E181">
        <v>74</v>
      </c>
      <c r="F181" s="1" t="s">
        <v>63</v>
      </c>
      <c r="G181" s="1" t="s">
        <v>25</v>
      </c>
      <c r="I181" s="1" t="s">
        <v>526</v>
      </c>
      <c r="J181">
        <v>8.5</v>
      </c>
      <c r="K181">
        <v>3085</v>
      </c>
    </row>
    <row r="182" spans="1:11">
      <c r="A182" s="1" t="s">
        <v>527</v>
      </c>
      <c r="B182" s="1" t="s">
        <v>18</v>
      </c>
      <c r="C182">
        <v>1993</v>
      </c>
      <c r="D182" s="1" t="s">
        <v>16</v>
      </c>
      <c r="E182">
        <v>124</v>
      </c>
      <c r="F182" s="1" t="s">
        <v>186</v>
      </c>
      <c r="G182" s="1" t="s">
        <v>528</v>
      </c>
      <c r="I182" s="1" t="s">
        <v>529</v>
      </c>
      <c r="J182">
        <v>7</v>
      </c>
      <c r="K182">
        <v>678</v>
      </c>
    </row>
    <row r="183" spans="1:11">
      <c r="A183" s="1" t="s">
        <v>530</v>
      </c>
      <c r="B183" s="1" t="s">
        <v>18</v>
      </c>
      <c r="C183">
        <v>1992</v>
      </c>
      <c r="D183" s="1" t="s">
        <v>16</v>
      </c>
      <c r="E183">
        <v>61</v>
      </c>
      <c r="F183" s="1" t="s">
        <v>28</v>
      </c>
      <c r="G183" s="1" t="s">
        <v>25</v>
      </c>
      <c r="I183" s="1" t="s">
        <v>16</v>
      </c>
    </row>
    <row r="184" spans="1:11">
      <c r="A184" s="1" t="s">
        <v>531</v>
      </c>
      <c r="B184" s="1" t="s">
        <v>12</v>
      </c>
      <c r="C184">
        <v>1993</v>
      </c>
      <c r="D184" s="1" t="s">
        <v>199</v>
      </c>
      <c r="E184">
        <v>21</v>
      </c>
      <c r="F184" s="1" t="s">
        <v>113</v>
      </c>
      <c r="G184" s="1" t="s">
        <v>25</v>
      </c>
      <c r="H184">
        <v>8</v>
      </c>
      <c r="I184" s="1" t="s">
        <v>532</v>
      </c>
      <c r="J184">
        <v>7.1</v>
      </c>
      <c r="K184">
        <v>39</v>
      </c>
    </row>
    <row r="185" spans="1:11">
      <c r="A185" s="1" t="s">
        <v>533</v>
      </c>
      <c r="B185" s="1" t="s">
        <v>18</v>
      </c>
      <c r="C185">
        <v>1998</v>
      </c>
      <c r="D185" s="1" t="s">
        <v>41</v>
      </c>
      <c r="E185">
        <v>75</v>
      </c>
      <c r="F185" s="1" t="s">
        <v>63</v>
      </c>
      <c r="G185" s="1" t="s">
        <v>15</v>
      </c>
      <c r="I185" s="1" t="s">
        <v>534</v>
      </c>
      <c r="J185">
        <v>7.9</v>
      </c>
      <c r="K185">
        <v>5834</v>
      </c>
    </row>
    <row r="186" spans="1:11">
      <c r="A186" s="1" t="s">
        <v>535</v>
      </c>
      <c r="B186" s="1" t="s">
        <v>18</v>
      </c>
      <c r="C186">
        <v>1994</v>
      </c>
      <c r="D186" s="1" t="s">
        <v>16</v>
      </c>
      <c r="E186">
        <v>63</v>
      </c>
      <c r="F186" s="1" t="s">
        <v>14</v>
      </c>
      <c r="G186" s="1" t="s">
        <v>25</v>
      </c>
      <c r="I186" s="1" t="s">
        <v>536</v>
      </c>
      <c r="J186">
        <v>6.4</v>
      </c>
      <c r="K186">
        <v>589</v>
      </c>
    </row>
    <row r="187" spans="1:11">
      <c r="A187" s="1" t="s">
        <v>537</v>
      </c>
      <c r="B187" s="1" t="s">
        <v>18</v>
      </c>
      <c r="C187">
        <v>1993</v>
      </c>
      <c r="D187" s="1" t="s">
        <v>19</v>
      </c>
      <c r="E187">
        <v>124</v>
      </c>
      <c r="F187" s="1" t="s">
        <v>538</v>
      </c>
      <c r="G187" s="1" t="s">
        <v>539</v>
      </c>
      <c r="I187" s="1" t="s">
        <v>540</v>
      </c>
      <c r="J187">
        <v>6.7</v>
      </c>
      <c r="K187">
        <v>1564</v>
      </c>
    </row>
    <row r="188" spans="1:11">
      <c r="A188" s="1" t="s">
        <v>541</v>
      </c>
      <c r="B188" s="1" t="s">
        <v>18</v>
      </c>
      <c r="C188">
        <v>1998</v>
      </c>
      <c r="D188" s="1" t="s">
        <v>41</v>
      </c>
      <c r="E188">
        <v>185</v>
      </c>
      <c r="F188" s="1" t="s">
        <v>324</v>
      </c>
      <c r="G188" s="1" t="s">
        <v>89</v>
      </c>
      <c r="I188" s="1" t="s">
        <v>542</v>
      </c>
      <c r="J188">
        <v>7.6</v>
      </c>
      <c r="K188">
        <v>51640</v>
      </c>
    </row>
    <row r="189" spans="1:11">
      <c r="A189" s="1" t="s">
        <v>543</v>
      </c>
      <c r="B189" s="1" t="s">
        <v>12</v>
      </c>
      <c r="C189">
        <v>1999</v>
      </c>
      <c r="D189" s="1" t="s">
        <v>320</v>
      </c>
      <c r="E189">
        <v>9</v>
      </c>
      <c r="F189" s="1" t="s">
        <v>544</v>
      </c>
      <c r="G189" s="1" t="s">
        <v>545</v>
      </c>
      <c r="H189">
        <v>7</v>
      </c>
      <c r="I189" s="1" t="s">
        <v>546</v>
      </c>
      <c r="J189">
        <v>7.4</v>
      </c>
      <c r="K189">
        <v>4185</v>
      </c>
    </row>
    <row r="190" spans="1:11">
      <c r="A190" s="1" t="s">
        <v>547</v>
      </c>
      <c r="B190" s="1" t="s">
        <v>12</v>
      </c>
      <c r="C190">
        <v>1998</v>
      </c>
      <c r="D190" s="1" t="s">
        <v>13</v>
      </c>
      <c r="E190">
        <v>25</v>
      </c>
      <c r="F190" s="1" t="s">
        <v>28</v>
      </c>
      <c r="G190" s="1" t="s">
        <v>545</v>
      </c>
      <c r="H190">
        <v>4</v>
      </c>
      <c r="I190" s="1" t="s">
        <v>548</v>
      </c>
      <c r="J190">
        <v>7.4</v>
      </c>
      <c r="K190">
        <v>1703</v>
      </c>
    </row>
    <row r="191" spans="1:11">
      <c r="A191" s="1" t="s">
        <v>549</v>
      </c>
      <c r="B191" s="1" t="s">
        <v>18</v>
      </c>
      <c r="C191">
        <v>1999</v>
      </c>
      <c r="D191" s="1" t="s">
        <v>19</v>
      </c>
      <c r="E191">
        <v>120</v>
      </c>
      <c r="F191" s="1" t="s">
        <v>550</v>
      </c>
      <c r="G191" s="1" t="s">
        <v>551</v>
      </c>
      <c r="I191" s="1" t="s">
        <v>552</v>
      </c>
      <c r="J191">
        <v>7.8</v>
      </c>
      <c r="K191">
        <v>5943</v>
      </c>
    </row>
    <row r="192" spans="1:11">
      <c r="A192" s="1" t="s">
        <v>553</v>
      </c>
      <c r="B192" s="1" t="s">
        <v>18</v>
      </c>
      <c r="C192">
        <v>1991</v>
      </c>
      <c r="D192" s="1" t="s">
        <v>23</v>
      </c>
      <c r="E192">
        <v>30</v>
      </c>
      <c r="F192" s="1" t="s">
        <v>63</v>
      </c>
      <c r="G192" s="1" t="s">
        <v>15</v>
      </c>
      <c r="I192" s="1" t="s">
        <v>554</v>
      </c>
      <c r="J192">
        <v>5.9</v>
      </c>
      <c r="K192">
        <v>195</v>
      </c>
    </row>
    <row r="193" spans="1:11">
      <c r="A193" s="1" t="s">
        <v>555</v>
      </c>
      <c r="B193" s="1" t="s">
        <v>12</v>
      </c>
      <c r="C193">
        <v>1994</v>
      </c>
      <c r="D193" s="1" t="s">
        <v>13</v>
      </c>
      <c r="E193">
        <v>47</v>
      </c>
      <c r="F193" s="1" t="s">
        <v>324</v>
      </c>
      <c r="G193" s="1" t="s">
        <v>556</v>
      </c>
      <c r="H193">
        <v>7</v>
      </c>
      <c r="I193" s="1" t="s">
        <v>557</v>
      </c>
      <c r="J193">
        <v>7.8</v>
      </c>
      <c r="K193">
        <v>3106</v>
      </c>
    </row>
    <row r="194" spans="1:11">
      <c r="A194" s="1" t="s">
        <v>558</v>
      </c>
      <c r="B194" s="1" t="s">
        <v>18</v>
      </c>
      <c r="C194">
        <v>1998</v>
      </c>
      <c r="D194" s="1" t="s">
        <v>51</v>
      </c>
      <c r="E194">
        <v>163</v>
      </c>
      <c r="F194" s="1" t="s">
        <v>208</v>
      </c>
      <c r="G194" s="1" t="s">
        <v>89</v>
      </c>
      <c r="I194" s="1" t="s">
        <v>559</v>
      </c>
      <c r="J194">
        <v>7.5</v>
      </c>
      <c r="K194">
        <v>28409</v>
      </c>
    </row>
    <row r="195" spans="1:11">
      <c r="A195" s="1" t="s">
        <v>560</v>
      </c>
      <c r="B195" s="1" t="s">
        <v>12</v>
      </c>
      <c r="C195">
        <v>1991</v>
      </c>
      <c r="D195" s="1" t="s">
        <v>13</v>
      </c>
      <c r="E195">
        <v>44</v>
      </c>
      <c r="F195" s="1" t="s">
        <v>95</v>
      </c>
      <c r="G195" s="1" t="s">
        <v>561</v>
      </c>
      <c r="H195">
        <v>1</v>
      </c>
      <c r="I195" s="1" t="s">
        <v>16</v>
      </c>
    </row>
    <row r="196" spans="1:11">
      <c r="A196" s="1" t="s">
        <v>562</v>
      </c>
      <c r="B196" s="1" t="s">
        <v>18</v>
      </c>
      <c r="C196">
        <v>1993</v>
      </c>
      <c r="D196" s="1" t="s">
        <v>16</v>
      </c>
      <c r="E196">
        <v>153</v>
      </c>
      <c r="F196" s="1" t="s">
        <v>145</v>
      </c>
      <c r="G196" s="1" t="s">
        <v>89</v>
      </c>
      <c r="I196" s="1" t="s">
        <v>563</v>
      </c>
      <c r="J196">
        <v>4.7</v>
      </c>
      <c r="K196">
        <v>320</v>
      </c>
    </row>
    <row r="197" spans="1:11">
      <c r="A197" s="1" t="s">
        <v>564</v>
      </c>
      <c r="B197" s="1" t="s">
        <v>18</v>
      </c>
      <c r="C197">
        <v>1997</v>
      </c>
      <c r="D197" s="1" t="s">
        <v>16</v>
      </c>
      <c r="E197">
        <v>136</v>
      </c>
      <c r="F197" s="1" t="s">
        <v>565</v>
      </c>
      <c r="G197" s="1" t="s">
        <v>267</v>
      </c>
      <c r="I197" s="1" t="s">
        <v>566</v>
      </c>
      <c r="J197">
        <v>7.1</v>
      </c>
      <c r="K197">
        <v>2825</v>
      </c>
    </row>
    <row r="198" spans="1:11">
      <c r="A198" s="1" t="s">
        <v>567</v>
      </c>
      <c r="B198" s="1" t="s">
        <v>18</v>
      </c>
      <c r="C198">
        <v>1995</v>
      </c>
      <c r="D198" s="1" t="s">
        <v>41</v>
      </c>
      <c r="E198">
        <v>153</v>
      </c>
      <c r="F198" s="1" t="s">
        <v>28</v>
      </c>
      <c r="G198" s="1" t="s">
        <v>89</v>
      </c>
      <c r="I198" s="1" t="s">
        <v>568</v>
      </c>
      <c r="J198">
        <v>4</v>
      </c>
      <c r="K198">
        <v>1678</v>
      </c>
    </row>
    <row r="199" spans="1:11">
      <c r="A199" s="1" t="s">
        <v>569</v>
      </c>
      <c r="B199" s="1" t="s">
        <v>18</v>
      </c>
      <c r="C199">
        <v>1991</v>
      </c>
      <c r="D199" s="1" t="s">
        <v>16</v>
      </c>
      <c r="E199">
        <v>100</v>
      </c>
      <c r="F199" s="1" t="s">
        <v>403</v>
      </c>
      <c r="G199" s="1" t="s">
        <v>15</v>
      </c>
      <c r="I199" s="1" t="s">
        <v>570</v>
      </c>
      <c r="J199">
        <v>7.2</v>
      </c>
      <c r="K199">
        <v>248</v>
      </c>
    </row>
    <row r="200" spans="1:11">
      <c r="A200" s="1" t="s">
        <v>571</v>
      </c>
      <c r="B200" s="1" t="s">
        <v>18</v>
      </c>
      <c r="C200">
        <v>1995</v>
      </c>
      <c r="D200" s="1" t="s">
        <v>16</v>
      </c>
      <c r="E200">
        <v>141</v>
      </c>
      <c r="F200" s="1" t="s">
        <v>45</v>
      </c>
      <c r="G200" s="1" t="s">
        <v>89</v>
      </c>
      <c r="I200" s="1" t="s">
        <v>572</v>
      </c>
      <c r="J200">
        <v>8.1</v>
      </c>
      <c r="K200">
        <v>12512</v>
      </c>
    </row>
    <row r="201" spans="1:11">
      <c r="A201" s="1" t="s">
        <v>573</v>
      </c>
      <c r="B201" s="1" t="s">
        <v>18</v>
      </c>
      <c r="C201">
        <v>1998</v>
      </c>
      <c r="D201" s="1" t="s">
        <v>51</v>
      </c>
      <c r="E201">
        <v>105</v>
      </c>
      <c r="F201" s="1" t="s">
        <v>574</v>
      </c>
      <c r="G201" s="1" t="s">
        <v>575</v>
      </c>
      <c r="I201" s="1" t="s">
        <v>576</v>
      </c>
      <c r="J201">
        <v>7.6</v>
      </c>
      <c r="K201">
        <v>4175</v>
      </c>
    </row>
    <row r="202" spans="1:11">
      <c r="A202" s="1" t="s">
        <v>577</v>
      </c>
      <c r="B202" s="1" t="s">
        <v>18</v>
      </c>
      <c r="C202">
        <v>1995</v>
      </c>
      <c r="D202" s="1" t="s">
        <v>41</v>
      </c>
      <c r="E202">
        <v>165</v>
      </c>
      <c r="F202" s="1" t="s">
        <v>578</v>
      </c>
      <c r="G202" s="1" t="s">
        <v>89</v>
      </c>
      <c r="I202" s="1" t="s">
        <v>579</v>
      </c>
      <c r="J202">
        <v>7.6</v>
      </c>
      <c r="K202">
        <v>3056</v>
      </c>
    </row>
    <row r="203" spans="1:11">
      <c r="A203" s="1" t="s">
        <v>580</v>
      </c>
      <c r="B203" s="1" t="s">
        <v>18</v>
      </c>
      <c r="C203">
        <v>1998</v>
      </c>
      <c r="D203" s="1" t="s">
        <v>16</v>
      </c>
      <c r="E203">
        <v>160</v>
      </c>
      <c r="F203" s="1" t="s">
        <v>581</v>
      </c>
      <c r="G203" s="1" t="s">
        <v>89</v>
      </c>
      <c r="I203" s="1" t="s">
        <v>582</v>
      </c>
      <c r="J203">
        <v>4.8</v>
      </c>
      <c r="K203">
        <v>129</v>
      </c>
    </row>
    <row r="204" spans="1:11">
      <c r="A204" s="1" t="s">
        <v>583</v>
      </c>
      <c r="B204" s="1" t="s">
        <v>18</v>
      </c>
      <c r="C204">
        <v>1995</v>
      </c>
      <c r="D204" s="1" t="s">
        <v>16</v>
      </c>
      <c r="E204">
        <v>172</v>
      </c>
      <c r="F204" s="1" t="s">
        <v>584</v>
      </c>
      <c r="G204" s="1" t="s">
        <v>89</v>
      </c>
      <c r="I204" s="1" t="s">
        <v>585</v>
      </c>
      <c r="J204">
        <v>5.4</v>
      </c>
      <c r="K204">
        <v>3901</v>
      </c>
    </row>
    <row r="205" spans="1:11">
      <c r="A205" s="1" t="s">
        <v>586</v>
      </c>
      <c r="B205" s="1" t="s">
        <v>18</v>
      </c>
      <c r="C205">
        <v>1992</v>
      </c>
      <c r="D205" s="1" t="s">
        <v>41</v>
      </c>
      <c r="E205">
        <v>171</v>
      </c>
      <c r="F205" s="1" t="s">
        <v>587</v>
      </c>
      <c r="G205" s="1" t="s">
        <v>89</v>
      </c>
      <c r="I205" s="1" t="s">
        <v>588</v>
      </c>
      <c r="J205">
        <v>6.5</v>
      </c>
      <c r="K205">
        <v>6199</v>
      </c>
    </row>
    <row r="206" spans="1:11">
      <c r="A206" s="1" t="s">
        <v>589</v>
      </c>
      <c r="B206" s="1" t="s">
        <v>18</v>
      </c>
      <c r="C206">
        <v>1998</v>
      </c>
      <c r="D206" s="1" t="s">
        <v>16</v>
      </c>
      <c r="E206">
        <v>156</v>
      </c>
      <c r="F206" s="1" t="s">
        <v>590</v>
      </c>
      <c r="G206" s="1" t="s">
        <v>89</v>
      </c>
      <c r="I206" s="1" t="s">
        <v>591</v>
      </c>
      <c r="J206">
        <v>6.2</v>
      </c>
      <c r="K206">
        <v>3025</v>
      </c>
    </row>
    <row r="207" spans="1:11">
      <c r="A207" s="1" t="s">
        <v>592</v>
      </c>
      <c r="B207" s="1" t="s">
        <v>12</v>
      </c>
      <c r="C207">
        <v>2000</v>
      </c>
      <c r="D207" s="1" t="s">
        <v>13</v>
      </c>
      <c r="E207">
        <v>40</v>
      </c>
      <c r="F207" s="1" t="s">
        <v>20</v>
      </c>
      <c r="G207" s="1" t="s">
        <v>239</v>
      </c>
      <c r="H207">
        <v>1</v>
      </c>
      <c r="I207" s="1" t="s">
        <v>593</v>
      </c>
      <c r="J207">
        <v>9</v>
      </c>
      <c r="K207">
        <v>2326</v>
      </c>
    </row>
    <row r="208" spans="1:11">
      <c r="A208" s="1" t="s">
        <v>594</v>
      </c>
      <c r="B208" s="1" t="s">
        <v>18</v>
      </c>
      <c r="C208">
        <v>1999</v>
      </c>
      <c r="D208" s="1" t="s">
        <v>41</v>
      </c>
      <c r="E208">
        <v>177</v>
      </c>
      <c r="F208" s="1" t="s">
        <v>595</v>
      </c>
      <c r="G208" s="1" t="s">
        <v>89</v>
      </c>
      <c r="I208" s="1" t="s">
        <v>596</v>
      </c>
      <c r="J208">
        <v>6.2</v>
      </c>
      <c r="K208">
        <v>8454</v>
      </c>
    </row>
    <row r="209" spans="1:11">
      <c r="A209" s="1" t="s">
        <v>597</v>
      </c>
      <c r="B209" s="1" t="s">
        <v>18</v>
      </c>
      <c r="C209">
        <v>1994</v>
      </c>
      <c r="D209" s="1" t="s">
        <v>41</v>
      </c>
      <c r="E209">
        <v>158</v>
      </c>
      <c r="F209" s="1" t="s">
        <v>598</v>
      </c>
      <c r="G209" s="1" t="s">
        <v>89</v>
      </c>
      <c r="I209" s="1" t="s">
        <v>599</v>
      </c>
      <c r="J209">
        <v>7.6</v>
      </c>
      <c r="K209">
        <v>18224</v>
      </c>
    </row>
    <row r="210" spans="1:11">
      <c r="A210" s="1" t="s">
        <v>600</v>
      </c>
      <c r="B210" s="1" t="s">
        <v>18</v>
      </c>
      <c r="C210">
        <v>1991</v>
      </c>
      <c r="D210" s="1" t="s">
        <v>16</v>
      </c>
      <c r="E210">
        <v>100</v>
      </c>
      <c r="F210" s="1" t="s">
        <v>153</v>
      </c>
      <c r="G210" s="1" t="s">
        <v>15</v>
      </c>
      <c r="I210" s="1" t="s">
        <v>601</v>
      </c>
      <c r="J210">
        <v>5.5</v>
      </c>
      <c r="K210">
        <v>341</v>
      </c>
    </row>
    <row r="211" spans="1:11">
      <c r="A211" s="1" t="s">
        <v>602</v>
      </c>
      <c r="B211" s="1" t="s">
        <v>18</v>
      </c>
      <c r="C211">
        <v>2000</v>
      </c>
      <c r="D211" s="1" t="s">
        <v>51</v>
      </c>
      <c r="E211">
        <v>160</v>
      </c>
      <c r="F211" s="1" t="s">
        <v>603</v>
      </c>
      <c r="G211" s="1" t="s">
        <v>89</v>
      </c>
      <c r="I211" s="1" t="s">
        <v>604</v>
      </c>
      <c r="J211">
        <v>6.1</v>
      </c>
      <c r="K211">
        <v>7556</v>
      </c>
    </row>
    <row r="212" spans="1:11">
      <c r="A212" s="1" t="s">
        <v>605</v>
      </c>
      <c r="B212" s="1" t="s">
        <v>18</v>
      </c>
      <c r="C212">
        <v>1991</v>
      </c>
      <c r="D212" s="1" t="s">
        <v>16</v>
      </c>
      <c r="E212">
        <v>49</v>
      </c>
      <c r="F212" s="1" t="s">
        <v>28</v>
      </c>
      <c r="G212" s="1" t="s">
        <v>15</v>
      </c>
      <c r="I212" s="1" t="s">
        <v>16</v>
      </c>
    </row>
    <row r="213" spans="1:11">
      <c r="A213" s="1" t="s">
        <v>606</v>
      </c>
      <c r="B213" s="1" t="s">
        <v>18</v>
      </c>
      <c r="C213">
        <v>1998</v>
      </c>
      <c r="D213" s="1" t="s">
        <v>16</v>
      </c>
      <c r="E213">
        <v>175</v>
      </c>
      <c r="F213" s="1" t="s">
        <v>324</v>
      </c>
      <c r="G213" s="1" t="s">
        <v>89</v>
      </c>
      <c r="I213" s="1" t="s">
        <v>607</v>
      </c>
      <c r="J213">
        <v>6.4</v>
      </c>
      <c r="K213">
        <v>3567</v>
      </c>
    </row>
    <row r="214" spans="1:11">
      <c r="A214" s="1" t="s">
        <v>608</v>
      </c>
      <c r="B214" s="1" t="s">
        <v>18</v>
      </c>
      <c r="C214">
        <v>1996</v>
      </c>
      <c r="D214" s="1" t="s">
        <v>41</v>
      </c>
      <c r="E214">
        <v>155</v>
      </c>
      <c r="F214" s="1" t="s">
        <v>208</v>
      </c>
      <c r="G214" s="1" t="s">
        <v>89</v>
      </c>
      <c r="I214" s="1" t="s">
        <v>609</v>
      </c>
      <c r="J214">
        <v>5.5</v>
      </c>
      <c r="K214">
        <v>2837</v>
      </c>
    </row>
    <row r="215" spans="1:11">
      <c r="A215" s="1" t="s">
        <v>610</v>
      </c>
      <c r="B215" s="1" t="s">
        <v>18</v>
      </c>
      <c r="C215">
        <v>1994</v>
      </c>
      <c r="D215" s="1" t="s">
        <v>16</v>
      </c>
      <c r="E215">
        <v>206</v>
      </c>
      <c r="F215" s="1" t="s">
        <v>145</v>
      </c>
      <c r="G215" s="1" t="s">
        <v>89</v>
      </c>
      <c r="I215" s="1" t="s">
        <v>611</v>
      </c>
      <c r="J215">
        <v>7.5</v>
      </c>
      <c r="K215">
        <v>20986</v>
      </c>
    </row>
    <row r="216" spans="1:11">
      <c r="A216" s="1" t="s">
        <v>612</v>
      </c>
      <c r="B216" s="1" t="s">
        <v>18</v>
      </c>
      <c r="C216">
        <v>1993</v>
      </c>
      <c r="D216" s="1" t="s">
        <v>51</v>
      </c>
      <c r="E216">
        <v>126</v>
      </c>
      <c r="F216" s="1" t="s">
        <v>613</v>
      </c>
      <c r="G216" s="1" t="s">
        <v>89</v>
      </c>
      <c r="I216" s="1" t="s">
        <v>614</v>
      </c>
      <c r="J216">
        <v>5.4</v>
      </c>
      <c r="K216">
        <v>2177</v>
      </c>
    </row>
    <row r="217" spans="1:11">
      <c r="A217" s="1" t="s">
        <v>615</v>
      </c>
      <c r="B217" s="1" t="s">
        <v>18</v>
      </c>
      <c r="C217">
        <v>1991</v>
      </c>
      <c r="D217" s="1" t="s">
        <v>16</v>
      </c>
      <c r="E217">
        <v>97</v>
      </c>
      <c r="F217" s="1" t="s">
        <v>616</v>
      </c>
      <c r="G217" s="1" t="s">
        <v>617</v>
      </c>
      <c r="I217" s="1" t="s">
        <v>618</v>
      </c>
      <c r="J217">
        <v>6.9</v>
      </c>
      <c r="K217">
        <v>365</v>
      </c>
    </row>
    <row r="218" spans="1:11">
      <c r="A218" s="1" t="s">
        <v>619</v>
      </c>
      <c r="B218" s="1" t="s">
        <v>18</v>
      </c>
      <c r="C218">
        <v>1998</v>
      </c>
      <c r="D218" s="1" t="s">
        <v>23</v>
      </c>
      <c r="E218">
        <v>165</v>
      </c>
      <c r="F218" s="1" t="s">
        <v>620</v>
      </c>
      <c r="G218" s="1" t="s">
        <v>89</v>
      </c>
      <c r="I218" s="1" t="s">
        <v>621</v>
      </c>
      <c r="J218">
        <v>5.5</v>
      </c>
      <c r="K218">
        <v>7557</v>
      </c>
    </row>
    <row r="219" spans="1:11">
      <c r="A219" s="1" t="s">
        <v>622</v>
      </c>
      <c r="B219" s="1" t="s">
        <v>18</v>
      </c>
      <c r="C219">
        <v>1993</v>
      </c>
      <c r="D219" s="1" t="s">
        <v>16</v>
      </c>
      <c r="E219">
        <v>145</v>
      </c>
      <c r="F219" s="1" t="s">
        <v>300</v>
      </c>
      <c r="G219" s="1" t="s">
        <v>89</v>
      </c>
      <c r="I219" s="1" t="s">
        <v>623</v>
      </c>
      <c r="J219">
        <v>6.6</v>
      </c>
      <c r="K219">
        <v>351</v>
      </c>
    </row>
    <row r="220" spans="1:11">
      <c r="A220" s="1" t="s">
        <v>624</v>
      </c>
      <c r="B220" s="1" t="s">
        <v>18</v>
      </c>
      <c r="C220">
        <v>1993</v>
      </c>
      <c r="D220" s="1" t="s">
        <v>16</v>
      </c>
      <c r="E220">
        <v>180</v>
      </c>
      <c r="F220" s="1" t="s">
        <v>116</v>
      </c>
      <c r="G220" s="1" t="s">
        <v>89</v>
      </c>
      <c r="I220" s="1" t="s">
        <v>625</v>
      </c>
      <c r="J220">
        <v>7.8</v>
      </c>
      <c r="K220">
        <v>3490</v>
      </c>
    </row>
    <row r="221" spans="1:11">
      <c r="A221" s="1" t="s">
        <v>626</v>
      </c>
      <c r="B221" s="1" t="s">
        <v>18</v>
      </c>
      <c r="C221">
        <v>1996</v>
      </c>
      <c r="D221" s="1" t="s">
        <v>23</v>
      </c>
      <c r="E221">
        <v>172</v>
      </c>
      <c r="F221" s="1" t="s">
        <v>145</v>
      </c>
      <c r="G221" s="1" t="s">
        <v>89</v>
      </c>
      <c r="I221" s="1" t="s">
        <v>627</v>
      </c>
      <c r="J221">
        <v>4.5</v>
      </c>
      <c r="K221">
        <v>2322</v>
      </c>
    </row>
    <row r="222" spans="1:11">
      <c r="A222" s="1" t="s">
        <v>628</v>
      </c>
      <c r="B222" s="1" t="s">
        <v>18</v>
      </c>
      <c r="C222">
        <v>2000</v>
      </c>
      <c r="D222" s="1" t="s">
        <v>16</v>
      </c>
      <c r="E222">
        <v>55</v>
      </c>
      <c r="F222" s="1" t="s">
        <v>63</v>
      </c>
      <c r="G222" s="1" t="s">
        <v>25</v>
      </c>
      <c r="I222" s="1" t="s">
        <v>629</v>
      </c>
      <c r="J222">
        <v>7.3</v>
      </c>
      <c r="K222">
        <v>161</v>
      </c>
    </row>
    <row r="223" spans="1:11">
      <c r="A223" s="1" t="s">
        <v>630</v>
      </c>
      <c r="B223" s="1" t="s">
        <v>18</v>
      </c>
      <c r="C223">
        <v>1991</v>
      </c>
      <c r="D223" s="1" t="s">
        <v>16</v>
      </c>
      <c r="E223">
        <v>72</v>
      </c>
      <c r="F223" s="1" t="s">
        <v>631</v>
      </c>
      <c r="G223" s="1" t="s">
        <v>15</v>
      </c>
      <c r="I223" s="1" t="s">
        <v>632</v>
      </c>
      <c r="J223">
        <v>6.6</v>
      </c>
      <c r="K223">
        <v>272</v>
      </c>
    </row>
    <row r="224" spans="1:11">
      <c r="A224" s="1" t="s">
        <v>633</v>
      </c>
      <c r="B224" s="1" t="s">
        <v>18</v>
      </c>
      <c r="C224">
        <v>1994</v>
      </c>
      <c r="D224" s="1" t="s">
        <v>16</v>
      </c>
      <c r="E224">
        <v>146</v>
      </c>
      <c r="F224" s="1" t="s">
        <v>634</v>
      </c>
      <c r="G224" s="1" t="s">
        <v>89</v>
      </c>
      <c r="I224" s="1" t="s">
        <v>635</v>
      </c>
      <c r="J224">
        <v>6.6</v>
      </c>
      <c r="K224">
        <v>6465</v>
      </c>
    </row>
    <row r="225" spans="1:11">
      <c r="A225" s="1" t="s">
        <v>636</v>
      </c>
      <c r="B225" s="1" t="s">
        <v>18</v>
      </c>
      <c r="C225">
        <v>1999</v>
      </c>
      <c r="D225" s="1" t="s">
        <v>16</v>
      </c>
      <c r="E225">
        <v>174</v>
      </c>
      <c r="F225" s="1" t="s">
        <v>208</v>
      </c>
      <c r="G225" s="1" t="s">
        <v>89</v>
      </c>
      <c r="I225" s="1" t="s">
        <v>637</v>
      </c>
      <c r="J225">
        <v>6.1</v>
      </c>
      <c r="K225">
        <v>5413</v>
      </c>
    </row>
    <row r="226" spans="1:11">
      <c r="A226" s="1" t="s">
        <v>638</v>
      </c>
      <c r="B226" s="1" t="s">
        <v>18</v>
      </c>
      <c r="C226">
        <v>1998</v>
      </c>
      <c r="D226" s="1" t="s">
        <v>16</v>
      </c>
      <c r="E226">
        <v>58</v>
      </c>
      <c r="F226" s="1" t="s">
        <v>63</v>
      </c>
      <c r="G226" s="1" t="s">
        <v>56</v>
      </c>
      <c r="I226" s="1" t="s">
        <v>639</v>
      </c>
      <c r="J226">
        <v>7.8</v>
      </c>
      <c r="K226">
        <v>1092</v>
      </c>
    </row>
    <row r="227" spans="1:11">
      <c r="A227" s="1" t="s">
        <v>640</v>
      </c>
      <c r="B227" s="1" t="s">
        <v>18</v>
      </c>
      <c r="C227">
        <v>1993</v>
      </c>
      <c r="D227" s="1" t="s">
        <v>51</v>
      </c>
      <c r="E227">
        <v>59</v>
      </c>
      <c r="F227" s="1" t="s">
        <v>63</v>
      </c>
      <c r="G227" s="1" t="s">
        <v>15</v>
      </c>
      <c r="I227" s="1" t="s">
        <v>641</v>
      </c>
      <c r="J227">
        <v>7.8</v>
      </c>
      <c r="K227">
        <v>166</v>
      </c>
    </row>
    <row r="228" spans="1:11">
      <c r="A228" s="1" t="s">
        <v>642</v>
      </c>
      <c r="B228" s="1" t="s">
        <v>18</v>
      </c>
      <c r="C228">
        <v>1999</v>
      </c>
      <c r="D228" s="1" t="s">
        <v>16</v>
      </c>
      <c r="E228">
        <v>106</v>
      </c>
      <c r="F228" s="1" t="s">
        <v>643</v>
      </c>
      <c r="G228" s="1" t="s">
        <v>267</v>
      </c>
      <c r="I228" s="1" t="s">
        <v>644</v>
      </c>
      <c r="J228">
        <v>5.9</v>
      </c>
      <c r="K228">
        <v>987</v>
      </c>
    </row>
    <row r="229" spans="1:11">
      <c r="A229" s="1" t="s">
        <v>645</v>
      </c>
      <c r="B229" s="1" t="s">
        <v>18</v>
      </c>
      <c r="C229">
        <v>1996</v>
      </c>
      <c r="D229" s="1" t="s">
        <v>16</v>
      </c>
      <c r="E229">
        <v>56</v>
      </c>
      <c r="F229" s="1" t="s">
        <v>63</v>
      </c>
      <c r="G229" s="1" t="s">
        <v>15</v>
      </c>
      <c r="I229" s="1" t="s">
        <v>646</v>
      </c>
      <c r="J229">
        <v>6.7</v>
      </c>
      <c r="K229">
        <v>115</v>
      </c>
    </row>
    <row r="230" spans="1:11">
      <c r="A230" s="1" t="s">
        <v>647</v>
      </c>
      <c r="B230" s="1" t="s">
        <v>18</v>
      </c>
      <c r="C230">
        <v>1999</v>
      </c>
      <c r="D230" s="1" t="s">
        <v>16</v>
      </c>
      <c r="E230">
        <v>50</v>
      </c>
      <c r="F230" s="1" t="s">
        <v>648</v>
      </c>
      <c r="G230" s="1" t="s">
        <v>129</v>
      </c>
      <c r="I230" s="1" t="s">
        <v>649</v>
      </c>
      <c r="J230">
        <v>8.1999999999999993</v>
      </c>
      <c r="K230">
        <v>74</v>
      </c>
    </row>
    <row r="231" spans="1:11">
      <c r="A231" s="1" t="s">
        <v>650</v>
      </c>
      <c r="B231" s="1" t="s">
        <v>18</v>
      </c>
      <c r="C231">
        <v>1993</v>
      </c>
      <c r="D231" s="1" t="s">
        <v>16</v>
      </c>
      <c r="E231">
        <v>149</v>
      </c>
      <c r="F231" s="1" t="s">
        <v>651</v>
      </c>
      <c r="G231" s="1" t="s">
        <v>89</v>
      </c>
      <c r="I231" s="1" t="s">
        <v>652</v>
      </c>
      <c r="J231">
        <v>6.1</v>
      </c>
      <c r="K231">
        <v>784</v>
      </c>
    </row>
    <row r="232" spans="1:11">
      <c r="A232" s="1" t="s">
        <v>653</v>
      </c>
      <c r="B232" s="1" t="s">
        <v>18</v>
      </c>
      <c r="C232">
        <v>1994</v>
      </c>
      <c r="D232" s="1" t="s">
        <v>16</v>
      </c>
      <c r="E232">
        <v>129</v>
      </c>
      <c r="F232" s="1" t="s">
        <v>95</v>
      </c>
      <c r="G232" s="1" t="s">
        <v>267</v>
      </c>
      <c r="I232" s="1" t="s">
        <v>654</v>
      </c>
      <c r="J232">
        <v>6.5</v>
      </c>
      <c r="K232">
        <v>998</v>
      </c>
    </row>
    <row r="233" spans="1:11">
      <c r="A233" s="1" t="s">
        <v>655</v>
      </c>
      <c r="B233" s="1" t="s">
        <v>18</v>
      </c>
      <c r="C233">
        <v>1991</v>
      </c>
      <c r="D233" s="1" t="s">
        <v>16</v>
      </c>
      <c r="E233">
        <v>142</v>
      </c>
      <c r="F233" s="1" t="s">
        <v>156</v>
      </c>
      <c r="G233" s="1" t="s">
        <v>89</v>
      </c>
      <c r="I233" s="1" t="s">
        <v>656</v>
      </c>
      <c r="J233">
        <v>4.5</v>
      </c>
      <c r="K233">
        <v>198</v>
      </c>
    </row>
    <row r="234" spans="1:11">
      <c r="A234" s="1" t="s">
        <v>657</v>
      </c>
      <c r="B234" s="1" t="s">
        <v>18</v>
      </c>
      <c r="C234">
        <v>1996</v>
      </c>
      <c r="D234" s="1" t="s">
        <v>51</v>
      </c>
      <c r="E234">
        <v>160</v>
      </c>
      <c r="F234" s="1" t="s">
        <v>658</v>
      </c>
      <c r="G234" s="1" t="s">
        <v>89</v>
      </c>
      <c r="I234" s="1" t="s">
        <v>659</v>
      </c>
      <c r="J234">
        <v>7.9</v>
      </c>
      <c r="K234">
        <v>2528</v>
      </c>
    </row>
    <row r="235" spans="1:11">
      <c r="A235" s="1" t="s">
        <v>660</v>
      </c>
      <c r="B235" s="1" t="s">
        <v>18</v>
      </c>
      <c r="C235">
        <v>1997</v>
      </c>
      <c r="D235" s="1" t="s">
        <v>41</v>
      </c>
      <c r="E235">
        <v>145</v>
      </c>
      <c r="F235" s="1" t="s">
        <v>126</v>
      </c>
      <c r="G235" s="1" t="s">
        <v>89</v>
      </c>
      <c r="I235" s="1" t="s">
        <v>661</v>
      </c>
      <c r="J235">
        <v>6.7</v>
      </c>
      <c r="K235">
        <v>1212</v>
      </c>
    </row>
    <row r="236" spans="1:11">
      <c r="A236" s="1" t="s">
        <v>662</v>
      </c>
      <c r="B236" s="1" t="s">
        <v>18</v>
      </c>
      <c r="C236">
        <v>1996</v>
      </c>
      <c r="D236" s="1" t="s">
        <v>16</v>
      </c>
      <c r="E236">
        <v>88</v>
      </c>
      <c r="F236" s="1" t="s">
        <v>95</v>
      </c>
      <c r="G236" s="1" t="s">
        <v>663</v>
      </c>
      <c r="I236" s="1" t="s">
        <v>664</v>
      </c>
      <c r="J236">
        <v>6.9</v>
      </c>
      <c r="K236">
        <v>718</v>
      </c>
    </row>
    <row r="237" spans="1:11">
      <c r="A237" s="1" t="s">
        <v>665</v>
      </c>
      <c r="B237" s="1" t="s">
        <v>18</v>
      </c>
      <c r="C237">
        <v>1994</v>
      </c>
      <c r="D237" s="1" t="s">
        <v>16</v>
      </c>
      <c r="E237">
        <v>147</v>
      </c>
      <c r="F237" s="1" t="s">
        <v>666</v>
      </c>
      <c r="G237" s="1" t="s">
        <v>89</v>
      </c>
      <c r="I237" s="1" t="s">
        <v>667</v>
      </c>
      <c r="J237">
        <v>3.6</v>
      </c>
      <c r="K237">
        <v>142</v>
      </c>
    </row>
    <row r="238" spans="1:11">
      <c r="A238" s="1" t="s">
        <v>668</v>
      </c>
      <c r="B238" s="1" t="s">
        <v>18</v>
      </c>
      <c r="C238">
        <v>1998</v>
      </c>
      <c r="D238" s="1" t="s">
        <v>16</v>
      </c>
      <c r="E238">
        <v>55</v>
      </c>
      <c r="F238" s="1" t="s">
        <v>63</v>
      </c>
      <c r="G238" s="1" t="s">
        <v>15</v>
      </c>
      <c r="I238" s="1" t="s">
        <v>669</v>
      </c>
      <c r="J238">
        <v>6.2</v>
      </c>
      <c r="K238">
        <v>65</v>
      </c>
    </row>
    <row r="239" spans="1:11">
      <c r="A239" s="1" t="s">
        <v>670</v>
      </c>
      <c r="B239" s="1" t="s">
        <v>18</v>
      </c>
      <c r="C239">
        <v>1995</v>
      </c>
      <c r="D239" s="1" t="s">
        <v>16</v>
      </c>
      <c r="E239">
        <v>156</v>
      </c>
      <c r="F239" s="1" t="s">
        <v>283</v>
      </c>
      <c r="G239" s="1" t="s">
        <v>89</v>
      </c>
      <c r="I239" s="1" t="s">
        <v>671</v>
      </c>
      <c r="J239">
        <v>5</v>
      </c>
      <c r="K239">
        <v>248</v>
      </c>
    </row>
    <row r="240" spans="1:11">
      <c r="A240" s="1" t="s">
        <v>672</v>
      </c>
      <c r="B240" s="1" t="s">
        <v>18</v>
      </c>
      <c r="C240">
        <v>2000</v>
      </c>
      <c r="D240" s="1" t="s">
        <v>16</v>
      </c>
      <c r="E240">
        <v>170</v>
      </c>
      <c r="F240" s="1" t="s">
        <v>673</v>
      </c>
      <c r="G240" s="1" t="s">
        <v>89</v>
      </c>
      <c r="I240" s="1" t="s">
        <v>674</v>
      </c>
      <c r="J240">
        <v>6</v>
      </c>
      <c r="K240">
        <v>4168</v>
      </c>
    </row>
    <row r="241" spans="1:11">
      <c r="A241" s="1" t="s">
        <v>675</v>
      </c>
      <c r="B241" s="1" t="s">
        <v>18</v>
      </c>
      <c r="C241">
        <v>1999</v>
      </c>
      <c r="D241" s="1" t="s">
        <v>16</v>
      </c>
      <c r="E241">
        <v>131</v>
      </c>
      <c r="F241" s="1" t="s">
        <v>676</v>
      </c>
      <c r="G241" s="1" t="s">
        <v>89</v>
      </c>
      <c r="I241" s="1" t="s">
        <v>677</v>
      </c>
      <c r="J241">
        <v>4.5999999999999996</v>
      </c>
      <c r="K241">
        <v>4230</v>
      </c>
    </row>
    <row r="242" spans="1:11">
      <c r="A242" s="1" t="s">
        <v>678</v>
      </c>
      <c r="B242" s="1" t="s">
        <v>18</v>
      </c>
      <c r="C242">
        <v>1999</v>
      </c>
      <c r="D242" s="1" t="s">
        <v>16</v>
      </c>
      <c r="E242">
        <v>118</v>
      </c>
      <c r="F242" s="1" t="s">
        <v>658</v>
      </c>
      <c r="G242" s="1" t="s">
        <v>679</v>
      </c>
      <c r="I242" s="1" t="s">
        <v>16</v>
      </c>
    </row>
    <row r="243" spans="1:11">
      <c r="A243" s="1" t="s">
        <v>680</v>
      </c>
      <c r="B243" s="1" t="s">
        <v>18</v>
      </c>
      <c r="C243">
        <v>1991</v>
      </c>
      <c r="D243" s="1" t="s">
        <v>16</v>
      </c>
      <c r="E243">
        <v>162</v>
      </c>
      <c r="F243" s="1" t="s">
        <v>156</v>
      </c>
      <c r="G243" s="1" t="s">
        <v>142</v>
      </c>
      <c r="I243" s="1" t="s">
        <v>681</v>
      </c>
      <c r="J243">
        <v>5.9</v>
      </c>
      <c r="K243">
        <v>66</v>
      </c>
    </row>
    <row r="244" spans="1:11">
      <c r="A244" s="1" t="s">
        <v>682</v>
      </c>
      <c r="B244" s="1" t="s">
        <v>18</v>
      </c>
      <c r="C244">
        <v>1998</v>
      </c>
      <c r="D244" s="1" t="s">
        <v>16</v>
      </c>
      <c r="E244">
        <v>30</v>
      </c>
      <c r="F244" s="1" t="s">
        <v>113</v>
      </c>
      <c r="G244" s="1" t="s">
        <v>113</v>
      </c>
      <c r="I244" s="1" t="s">
        <v>16</v>
      </c>
    </row>
    <row r="245" spans="1:11">
      <c r="A245" s="1" t="s">
        <v>683</v>
      </c>
      <c r="B245" s="1" t="s">
        <v>12</v>
      </c>
      <c r="C245">
        <v>2008</v>
      </c>
      <c r="D245" s="1" t="s">
        <v>13</v>
      </c>
      <c r="E245">
        <v>48</v>
      </c>
      <c r="F245" s="1" t="s">
        <v>88</v>
      </c>
      <c r="G245" s="1" t="s">
        <v>15</v>
      </c>
      <c r="H245">
        <v>5</v>
      </c>
      <c r="I245" s="1" t="s">
        <v>684</v>
      </c>
      <c r="J245">
        <v>9.5</v>
      </c>
      <c r="K245">
        <v>1727694</v>
      </c>
    </row>
    <row r="246" spans="1:11">
      <c r="A246" s="1" t="s">
        <v>685</v>
      </c>
      <c r="B246" s="1" t="s">
        <v>12</v>
      </c>
      <c r="C246">
        <v>2010</v>
      </c>
      <c r="D246" s="1" t="s">
        <v>13</v>
      </c>
      <c r="E246">
        <v>46</v>
      </c>
      <c r="F246" s="1" t="s">
        <v>686</v>
      </c>
      <c r="G246" s="1" t="s">
        <v>15</v>
      </c>
      <c r="H246">
        <v>11</v>
      </c>
      <c r="I246" s="1" t="s">
        <v>687</v>
      </c>
      <c r="J246">
        <v>8.1999999999999993</v>
      </c>
      <c r="K246">
        <v>945125</v>
      </c>
    </row>
    <row r="247" spans="1:11">
      <c r="A247" s="1" t="s">
        <v>688</v>
      </c>
      <c r="B247" s="1" t="s">
        <v>12</v>
      </c>
      <c r="C247">
        <v>2004</v>
      </c>
      <c r="D247" s="1" t="s">
        <v>13</v>
      </c>
      <c r="E247">
        <v>49</v>
      </c>
      <c r="F247" s="1" t="s">
        <v>689</v>
      </c>
      <c r="G247" s="1" t="s">
        <v>545</v>
      </c>
      <c r="H247">
        <v>2</v>
      </c>
      <c r="I247" s="1" t="s">
        <v>690</v>
      </c>
      <c r="J247">
        <v>7.8</v>
      </c>
      <c r="K247">
        <v>21531</v>
      </c>
    </row>
    <row r="248" spans="1:11">
      <c r="A248" s="1" t="s">
        <v>691</v>
      </c>
      <c r="B248" s="1" t="s">
        <v>12</v>
      </c>
      <c r="C248">
        <v>2010</v>
      </c>
      <c r="D248" s="1" t="s">
        <v>34</v>
      </c>
      <c r="E248">
        <v>58</v>
      </c>
      <c r="F248" s="1" t="s">
        <v>692</v>
      </c>
      <c r="G248" s="1" t="s">
        <v>25</v>
      </c>
      <c r="H248">
        <v>6</v>
      </c>
      <c r="I248" s="1" t="s">
        <v>693</v>
      </c>
      <c r="J248">
        <v>8.6999999999999993</v>
      </c>
      <c r="K248">
        <v>197744</v>
      </c>
    </row>
    <row r="249" spans="1:11">
      <c r="A249" s="1" t="s">
        <v>694</v>
      </c>
      <c r="B249" s="1" t="s">
        <v>12</v>
      </c>
      <c r="C249">
        <v>2005</v>
      </c>
      <c r="D249" s="1" t="s">
        <v>34</v>
      </c>
      <c r="E249">
        <v>49</v>
      </c>
      <c r="F249" s="1" t="s">
        <v>208</v>
      </c>
      <c r="G249" s="1" t="s">
        <v>15</v>
      </c>
      <c r="H249">
        <v>18</v>
      </c>
      <c r="I249" s="1" t="s">
        <v>695</v>
      </c>
      <c r="J249">
        <v>7.6</v>
      </c>
      <c r="K249">
        <v>293618</v>
      </c>
    </row>
    <row r="250" spans="1:11">
      <c r="A250" s="1" t="s">
        <v>696</v>
      </c>
      <c r="B250" s="1" t="s">
        <v>12</v>
      </c>
      <c r="C250">
        <v>2010</v>
      </c>
      <c r="D250" s="1" t="s">
        <v>159</v>
      </c>
      <c r="E250">
        <v>57</v>
      </c>
      <c r="F250" s="1" t="s">
        <v>697</v>
      </c>
      <c r="G250" s="1" t="s">
        <v>25</v>
      </c>
      <c r="H250">
        <v>12</v>
      </c>
      <c r="I250" s="1" t="s">
        <v>698</v>
      </c>
      <c r="J250">
        <v>8.6</v>
      </c>
      <c r="K250">
        <v>9564</v>
      </c>
    </row>
    <row r="251" spans="1:11">
      <c r="A251" s="1" t="s">
        <v>699</v>
      </c>
      <c r="B251" s="1" t="s">
        <v>12</v>
      </c>
      <c r="C251">
        <v>2005</v>
      </c>
      <c r="D251" s="1" t="s">
        <v>34</v>
      </c>
      <c r="E251">
        <v>44</v>
      </c>
      <c r="F251" s="1" t="s">
        <v>700</v>
      </c>
      <c r="G251" s="1" t="s">
        <v>15</v>
      </c>
      <c r="H251">
        <v>15</v>
      </c>
      <c r="I251" s="1" t="s">
        <v>701</v>
      </c>
      <c r="J251">
        <v>8.1</v>
      </c>
      <c r="K251">
        <v>189191</v>
      </c>
    </row>
    <row r="252" spans="1:11">
      <c r="A252" s="1" t="s">
        <v>702</v>
      </c>
      <c r="B252" s="1" t="s">
        <v>12</v>
      </c>
      <c r="C252">
        <v>2003</v>
      </c>
      <c r="D252" s="1" t="s">
        <v>34</v>
      </c>
      <c r="E252">
        <v>44</v>
      </c>
      <c r="F252" s="1" t="s">
        <v>703</v>
      </c>
      <c r="G252" s="1" t="s">
        <v>15</v>
      </c>
      <c r="H252">
        <v>19</v>
      </c>
      <c r="I252" s="1" t="s">
        <v>704</v>
      </c>
      <c r="J252">
        <v>7.8</v>
      </c>
      <c r="K252">
        <v>141049</v>
      </c>
    </row>
    <row r="253" spans="1:11">
      <c r="A253" s="1" t="s">
        <v>705</v>
      </c>
      <c r="B253" s="1" t="s">
        <v>12</v>
      </c>
      <c r="C253">
        <v>2009</v>
      </c>
      <c r="D253" s="1" t="s">
        <v>159</v>
      </c>
      <c r="E253">
        <v>23</v>
      </c>
      <c r="F253" s="1" t="s">
        <v>28</v>
      </c>
      <c r="G253" s="1" t="s">
        <v>15</v>
      </c>
      <c r="H253">
        <v>6</v>
      </c>
      <c r="I253" s="1" t="s">
        <v>706</v>
      </c>
      <c r="J253">
        <v>8.5</v>
      </c>
      <c r="K253">
        <v>252564</v>
      </c>
    </row>
    <row r="254" spans="1:11">
      <c r="A254" s="1" t="s">
        <v>707</v>
      </c>
      <c r="B254" s="1" t="s">
        <v>12</v>
      </c>
      <c r="C254">
        <v>2007</v>
      </c>
      <c r="D254" s="1" t="s">
        <v>159</v>
      </c>
      <c r="E254">
        <v>44</v>
      </c>
      <c r="F254" s="1" t="s">
        <v>419</v>
      </c>
      <c r="G254" s="1" t="s">
        <v>708</v>
      </c>
      <c r="H254">
        <v>15</v>
      </c>
      <c r="I254" s="1" t="s">
        <v>709</v>
      </c>
      <c r="J254">
        <v>8.4</v>
      </c>
      <c r="K254">
        <v>15743</v>
      </c>
    </row>
    <row r="255" spans="1:11">
      <c r="A255" s="1" t="s">
        <v>710</v>
      </c>
      <c r="B255" s="1" t="s">
        <v>12</v>
      </c>
      <c r="C255">
        <v>2005</v>
      </c>
      <c r="D255" s="1" t="s">
        <v>34</v>
      </c>
      <c r="E255">
        <v>45</v>
      </c>
      <c r="F255" s="1" t="s">
        <v>711</v>
      </c>
      <c r="G255" s="1" t="s">
        <v>15</v>
      </c>
      <c r="H255">
        <v>15</v>
      </c>
      <c r="I255" s="1" t="s">
        <v>712</v>
      </c>
      <c r="J255">
        <v>8.5</v>
      </c>
      <c r="K255">
        <v>428639</v>
      </c>
    </row>
    <row r="256" spans="1:11">
      <c r="A256" s="1" t="s">
        <v>713</v>
      </c>
      <c r="B256" s="1" t="s">
        <v>18</v>
      </c>
      <c r="C256">
        <v>2008</v>
      </c>
      <c r="D256" s="1" t="s">
        <v>19</v>
      </c>
      <c r="E256">
        <v>111</v>
      </c>
      <c r="F256" s="1" t="s">
        <v>126</v>
      </c>
      <c r="G256" s="1" t="s">
        <v>15</v>
      </c>
      <c r="I256" s="1" t="s">
        <v>714</v>
      </c>
      <c r="J256">
        <v>7.1</v>
      </c>
      <c r="K256">
        <v>280121</v>
      </c>
    </row>
    <row r="257" spans="1:11">
      <c r="A257" s="1" t="s">
        <v>715</v>
      </c>
      <c r="B257" s="1" t="s">
        <v>18</v>
      </c>
      <c r="C257">
        <v>2005</v>
      </c>
      <c r="D257" s="1" t="s">
        <v>51</v>
      </c>
      <c r="E257">
        <v>117</v>
      </c>
      <c r="F257" s="1" t="s">
        <v>716</v>
      </c>
      <c r="G257" s="1" t="s">
        <v>15</v>
      </c>
      <c r="I257" s="1" t="s">
        <v>717</v>
      </c>
      <c r="J257">
        <v>6.5</v>
      </c>
      <c r="K257">
        <v>439027</v>
      </c>
    </row>
    <row r="258" spans="1:11">
      <c r="A258" s="1" t="s">
        <v>718</v>
      </c>
      <c r="B258" s="1" t="s">
        <v>12</v>
      </c>
      <c r="C258">
        <v>2003</v>
      </c>
      <c r="D258" s="1" t="s">
        <v>13</v>
      </c>
      <c r="E258">
        <v>28</v>
      </c>
      <c r="F258" s="1" t="s">
        <v>28</v>
      </c>
      <c r="G258" s="1" t="s">
        <v>15</v>
      </c>
      <c r="H258">
        <v>5</v>
      </c>
      <c r="I258" s="1" t="s">
        <v>719</v>
      </c>
      <c r="J258">
        <v>8.6999999999999993</v>
      </c>
      <c r="K258">
        <v>297552</v>
      </c>
    </row>
    <row r="259" spans="1:11">
      <c r="A259" s="1" t="s">
        <v>720</v>
      </c>
      <c r="B259" s="1" t="s">
        <v>12</v>
      </c>
      <c r="C259">
        <v>2006</v>
      </c>
      <c r="D259" s="1" t="s">
        <v>34</v>
      </c>
      <c r="E259">
        <v>25</v>
      </c>
      <c r="F259" s="1" t="s">
        <v>35</v>
      </c>
      <c r="G259" s="1" t="s">
        <v>25</v>
      </c>
      <c r="H259">
        <v>5</v>
      </c>
      <c r="I259" s="1" t="s">
        <v>721</v>
      </c>
      <c r="J259">
        <v>8.5</v>
      </c>
      <c r="K259">
        <v>147409</v>
      </c>
    </row>
    <row r="260" spans="1:11">
      <c r="A260" s="1" t="s">
        <v>722</v>
      </c>
      <c r="B260" s="1" t="s">
        <v>12</v>
      </c>
      <c r="C260">
        <v>2006</v>
      </c>
      <c r="D260" s="1" t="s">
        <v>34</v>
      </c>
      <c r="E260">
        <v>25</v>
      </c>
      <c r="F260" s="1" t="s">
        <v>327</v>
      </c>
      <c r="G260" s="1" t="s">
        <v>15</v>
      </c>
      <c r="H260">
        <v>7</v>
      </c>
      <c r="I260" s="1" t="s">
        <v>723</v>
      </c>
      <c r="J260">
        <v>8.3000000000000007</v>
      </c>
      <c r="K260">
        <v>121514</v>
      </c>
    </row>
    <row r="261" spans="1:11">
      <c r="A261" s="1" t="s">
        <v>724</v>
      </c>
      <c r="B261" s="1" t="s">
        <v>12</v>
      </c>
      <c r="C261">
        <v>2005</v>
      </c>
      <c r="D261" s="1" t="s">
        <v>320</v>
      </c>
      <c r="E261">
        <v>24</v>
      </c>
      <c r="F261" s="1" t="s">
        <v>725</v>
      </c>
      <c r="G261" s="1" t="s">
        <v>15</v>
      </c>
      <c r="H261">
        <v>3</v>
      </c>
      <c r="I261" s="1" t="s">
        <v>726</v>
      </c>
      <c r="J261">
        <v>9.3000000000000007</v>
      </c>
      <c r="K261">
        <v>297336</v>
      </c>
    </row>
    <row r="262" spans="1:11">
      <c r="A262" s="1" t="s">
        <v>727</v>
      </c>
      <c r="B262" s="1" t="s">
        <v>18</v>
      </c>
      <c r="C262">
        <v>2010</v>
      </c>
      <c r="D262" s="1" t="s">
        <v>51</v>
      </c>
      <c r="E262">
        <v>148</v>
      </c>
      <c r="F262" s="1" t="s">
        <v>728</v>
      </c>
      <c r="G262" s="1" t="s">
        <v>175</v>
      </c>
      <c r="I262" s="1" t="s">
        <v>729</v>
      </c>
      <c r="J262">
        <v>8.8000000000000007</v>
      </c>
      <c r="K262">
        <v>2268288</v>
      </c>
    </row>
    <row r="263" spans="1:11">
      <c r="A263" s="1" t="s">
        <v>730</v>
      </c>
      <c r="B263" s="1" t="s">
        <v>18</v>
      </c>
      <c r="C263">
        <v>2010</v>
      </c>
      <c r="D263" s="1" t="s">
        <v>16</v>
      </c>
      <c r="E263">
        <v>107</v>
      </c>
      <c r="F263" s="1" t="s">
        <v>731</v>
      </c>
      <c r="G263" s="1" t="s">
        <v>15</v>
      </c>
      <c r="I263" s="1" t="s">
        <v>732</v>
      </c>
      <c r="J263">
        <v>6.6</v>
      </c>
      <c r="K263">
        <v>263019</v>
      </c>
    </row>
    <row r="264" spans="1:11">
      <c r="A264" s="1" t="s">
        <v>733</v>
      </c>
      <c r="B264" s="1" t="s">
        <v>18</v>
      </c>
      <c r="C264">
        <v>2010</v>
      </c>
      <c r="D264" s="1" t="s">
        <v>23</v>
      </c>
      <c r="E264">
        <v>98</v>
      </c>
      <c r="F264" s="1" t="s">
        <v>734</v>
      </c>
      <c r="G264" s="1" t="s">
        <v>15</v>
      </c>
      <c r="I264" s="1" t="s">
        <v>735</v>
      </c>
      <c r="J264">
        <v>8.1</v>
      </c>
      <c r="K264">
        <v>719717</v>
      </c>
    </row>
    <row r="265" spans="1:11">
      <c r="A265" s="1" t="s">
        <v>736</v>
      </c>
      <c r="B265" s="1" t="s">
        <v>12</v>
      </c>
      <c r="C265">
        <v>2006</v>
      </c>
      <c r="D265" s="1" t="s">
        <v>34</v>
      </c>
      <c r="E265">
        <v>43</v>
      </c>
      <c r="F265" s="1" t="s">
        <v>403</v>
      </c>
      <c r="G265" s="1" t="s">
        <v>15</v>
      </c>
      <c r="H265">
        <v>5</v>
      </c>
      <c r="I265" s="1" t="s">
        <v>737</v>
      </c>
      <c r="J265">
        <v>8.6999999999999993</v>
      </c>
      <c r="K265">
        <v>64449</v>
      </c>
    </row>
    <row r="266" spans="1:11">
      <c r="A266" s="1" t="s">
        <v>738</v>
      </c>
      <c r="B266" s="1" t="s">
        <v>18</v>
      </c>
      <c r="C266">
        <v>2006</v>
      </c>
      <c r="D266" s="1" t="s">
        <v>16</v>
      </c>
      <c r="E266">
        <v>139</v>
      </c>
      <c r="F266" s="1" t="s">
        <v>739</v>
      </c>
      <c r="G266" s="1" t="s">
        <v>740</v>
      </c>
      <c r="I266" s="1" t="s">
        <v>741</v>
      </c>
      <c r="J266">
        <v>8</v>
      </c>
      <c r="K266">
        <v>644336</v>
      </c>
    </row>
    <row r="267" spans="1:11">
      <c r="A267" s="1" t="s">
        <v>742</v>
      </c>
      <c r="B267" s="1" t="s">
        <v>18</v>
      </c>
      <c r="C267">
        <v>2007</v>
      </c>
      <c r="D267" s="1" t="s">
        <v>19</v>
      </c>
      <c r="E267">
        <v>120</v>
      </c>
      <c r="F267" s="1" t="s">
        <v>700</v>
      </c>
      <c r="G267" s="1" t="s">
        <v>15</v>
      </c>
      <c r="I267" s="1" t="s">
        <v>743</v>
      </c>
      <c r="J267">
        <v>7.2</v>
      </c>
      <c r="K267">
        <v>163878</v>
      </c>
    </row>
    <row r="268" spans="1:11">
      <c r="A268" s="1" t="s">
        <v>744</v>
      </c>
      <c r="B268" s="1" t="s">
        <v>12</v>
      </c>
      <c r="C268">
        <v>2010</v>
      </c>
      <c r="D268" s="1" t="s">
        <v>320</v>
      </c>
      <c r="E268">
        <v>22</v>
      </c>
      <c r="F268" s="1" t="s">
        <v>745</v>
      </c>
      <c r="G268" s="1" t="s">
        <v>394</v>
      </c>
      <c r="H268">
        <v>9</v>
      </c>
      <c r="I268" s="1" t="s">
        <v>746</v>
      </c>
      <c r="J268">
        <v>7.6</v>
      </c>
      <c r="K268">
        <v>20708</v>
      </c>
    </row>
    <row r="269" spans="1:11">
      <c r="A269" s="1" t="s">
        <v>747</v>
      </c>
      <c r="B269" s="1" t="s">
        <v>12</v>
      </c>
      <c r="C269">
        <v>2001</v>
      </c>
      <c r="D269" s="1" t="s">
        <v>320</v>
      </c>
      <c r="E269">
        <v>24</v>
      </c>
      <c r="F269" s="1" t="s">
        <v>748</v>
      </c>
      <c r="G269" s="1" t="s">
        <v>317</v>
      </c>
      <c r="H269">
        <v>10</v>
      </c>
      <c r="I269" s="1" t="s">
        <v>749</v>
      </c>
      <c r="J269">
        <v>7.2</v>
      </c>
      <c r="K269">
        <v>38046</v>
      </c>
    </row>
    <row r="270" spans="1:11">
      <c r="A270" s="1" t="s">
        <v>750</v>
      </c>
      <c r="B270" s="1" t="s">
        <v>18</v>
      </c>
      <c r="C270">
        <v>2002</v>
      </c>
      <c r="D270" s="1" t="s">
        <v>19</v>
      </c>
      <c r="E270">
        <v>88</v>
      </c>
      <c r="F270" s="1" t="s">
        <v>751</v>
      </c>
      <c r="G270" s="1" t="s">
        <v>15</v>
      </c>
      <c r="I270" s="1" t="s">
        <v>752</v>
      </c>
      <c r="J270">
        <v>6.6</v>
      </c>
      <c r="K270">
        <v>92305</v>
      </c>
    </row>
    <row r="271" spans="1:11">
      <c r="A271" s="1" t="s">
        <v>753</v>
      </c>
      <c r="B271" s="1" t="s">
        <v>12</v>
      </c>
      <c r="C271">
        <v>2003</v>
      </c>
      <c r="D271" s="1" t="s">
        <v>320</v>
      </c>
      <c r="E271">
        <v>21</v>
      </c>
      <c r="F271" s="1" t="s">
        <v>754</v>
      </c>
      <c r="G271" s="1" t="s">
        <v>60</v>
      </c>
      <c r="H271">
        <v>3</v>
      </c>
      <c r="I271" s="1" t="s">
        <v>755</v>
      </c>
      <c r="J271">
        <v>6.1</v>
      </c>
      <c r="K271">
        <v>4577</v>
      </c>
    </row>
    <row r="272" spans="1:11">
      <c r="A272" s="1" t="s">
        <v>756</v>
      </c>
      <c r="B272" s="1" t="s">
        <v>12</v>
      </c>
      <c r="C272">
        <v>2006</v>
      </c>
      <c r="D272" s="1" t="s">
        <v>34</v>
      </c>
      <c r="E272">
        <v>24</v>
      </c>
      <c r="F272" s="1" t="s">
        <v>757</v>
      </c>
      <c r="G272" s="1" t="s">
        <v>60</v>
      </c>
      <c r="H272">
        <v>1</v>
      </c>
      <c r="I272" s="1" t="s">
        <v>758</v>
      </c>
      <c r="J272">
        <v>9</v>
      </c>
      <c r="K272">
        <v>302147</v>
      </c>
    </row>
    <row r="273" spans="1:11">
      <c r="A273" s="1" t="s">
        <v>759</v>
      </c>
      <c r="B273" s="1" t="s">
        <v>18</v>
      </c>
      <c r="C273">
        <v>2001</v>
      </c>
      <c r="D273" s="1" t="s">
        <v>51</v>
      </c>
      <c r="E273">
        <v>90</v>
      </c>
      <c r="F273" s="1" t="s">
        <v>35</v>
      </c>
      <c r="G273" s="1" t="s">
        <v>390</v>
      </c>
      <c r="I273" s="1" t="s">
        <v>760</v>
      </c>
      <c r="J273">
        <v>6.5</v>
      </c>
      <c r="K273">
        <v>260975</v>
      </c>
    </row>
    <row r="274" spans="1:11">
      <c r="A274" s="1" t="s">
        <v>761</v>
      </c>
      <c r="B274" s="1" t="s">
        <v>12</v>
      </c>
      <c r="C274">
        <v>2009</v>
      </c>
      <c r="D274" s="1" t="s">
        <v>34</v>
      </c>
      <c r="E274">
        <v>42</v>
      </c>
      <c r="F274" s="1" t="s">
        <v>762</v>
      </c>
      <c r="G274" s="1" t="s">
        <v>15</v>
      </c>
      <c r="H274">
        <v>8</v>
      </c>
      <c r="I274" s="1" t="s">
        <v>763</v>
      </c>
      <c r="J274">
        <v>7.7</v>
      </c>
      <c r="K274">
        <v>310776</v>
      </c>
    </row>
    <row r="275" spans="1:11">
      <c r="A275" s="1" t="s">
        <v>764</v>
      </c>
      <c r="B275" s="1" t="s">
        <v>18</v>
      </c>
      <c r="C275">
        <v>2005</v>
      </c>
      <c r="D275" s="1" t="s">
        <v>23</v>
      </c>
      <c r="E275">
        <v>106</v>
      </c>
      <c r="F275" s="1" t="s">
        <v>765</v>
      </c>
      <c r="G275" s="1" t="s">
        <v>766</v>
      </c>
      <c r="I275" s="1" t="s">
        <v>767</v>
      </c>
      <c r="J275">
        <v>6.6</v>
      </c>
      <c r="K275">
        <v>465995</v>
      </c>
    </row>
    <row r="276" spans="1:11">
      <c r="A276" s="1" t="s">
        <v>768</v>
      </c>
      <c r="B276" s="1" t="s">
        <v>18</v>
      </c>
      <c r="C276">
        <v>2007</v>
      </c>
      <c r="D276" s="1" t="s">
        <v>19</v>
      </c>
      <c r="E276">
        <v>88</v>
      </c>
      <c r="F276" s="1" t="s">
        <v>769</v>
      </c>
      <c r="G276" s="1" t="s">
        <v>15</v>
      </c>
      <c r="I276" s="1" t="s">
        <v>770</v>
      </c>
      <c r="J276">
        <v>6.1</v>
      </c>
      <c r="K276">
        <v>41052</v>
      </c>
    </row>
    <row r="277" spans="1:11">
      <c r="A277" s="1" t="s">
        <v>771</v>
      </c>
      <c r="B277" s="1" t="s">
        <v>18</v>
      </c>
      <c r="C277">
        <v>2004</v>
      </c>
      <c r="D277" s="1" t="s">
        <v>19</v>
      </c>
      <c r="E277">
        <v>88</v>
      </c>
      <c r="F277" s="1" t="s">
        <v>28</v>
      </c>
      <c r="G277" s="1" t="s">
        <v>15</v>
      </c>
      <c r="I277" s="1" t="s">
        <v>772</v>
      </c>
      <c r="J277">
        <v>7</v>
      </c>
      <c r="K277">
        <v>193053</v>
      </c>
    </row>
    <row r="278" spans="1:11">
      <c r="A278" s="1" t="s">
        <v>773</v>
      </c>
      <c r="B278" s="1" t="s">
        <v>18</v>
      </c>
      <c r="C278">
        <v>2010</v>
      </c>
      <c r="D278" s="1" t="s">
        <v>51</v>
      </c>
      <c r="E278">
        <v>121</v>
      </c>
      <c r="F278" s="1" t="s">
        <v>95</v>
      </c>
      <c r="G278" s="1" t="s">
        <v>15</v>
      </c>
      <c r="I278" s="1" t="s">
        <v>774</v>
      </c>
      <c r="J278">
        <v>7.8</v>
      </c>
      <c r="K278">
        <v>681286</v>
      </c>
    </row>
    <row r="279" spans="1:11">
      <c r="A279" s="1" t="s">
        <v>775</v>
      </c>
      <c r="B279" s="1" t="s">
        <v>18</v>
      </c>
      <c r="C279">
        <v>2002</v>
      </c>
      <c r="D279" s="1" t="s">
        <v>19</v>
      </c>
      <c r="E279">
        <v>117</v>
      </c>
      <c r="F279" s="1" t="s">
        <v>776</v>
      </c>
      <c r="G279" s="1" t="s">
        <v>15</v>
      </c>
      <c r="I279" s="1" t="s">
        <v>777</v>
      </c>
      <c r="J279">
        <v>7.7</v>
      </c>
      <c r="K279">
        <v>263212</v>
      </c>
    </row>
    <row r="280" spans="1:11">
      <c r="A280" s="1" t="s">
        <v>778</v>
      </c>
      <c r="B280" s="1" t="s">
        <v>12</v>
      </c>
      <c r="C280">
        <v>2002</v>
      </c>
      <c r="D280" s="1" t="s">
        <v>159</v>
      </c>
      <c r="E280">
        <v>23</v>
      </c>
      <c r="F280" s="1" t="s">
        <v>779</v>
      </c>
      <c r="G280" s="1" t="s">
        <v>60</v>
      </c>
      <c r="H280">
        <v>6</v>
      </c>
      <c r="I280" s="1" t="s">
        <v>780</v>
      </c>
      <c r="J280">
        <v>8.4</v>
      </c>
      <c r="K280">
        <v>93980</v>
      </c>
    </row>
    <row r="281" spans="1:11">
      <c r="A281" s="1" t="s">
        <v>781</v>
      </c>
      <c r="B281" s="1" t="s">
        <v>18</v>
      </c>
      <c r="C281">
        <v>2001</v>
      </c>
      <c r="D281" s="1" t="s">
        <v>19</v>
      </c>
      <c r="E281">
        <v>124</v>
      </c>
      <c r="F281" s="1" t="s">
        <v>116</v>
      </c>
      <c r="G281" s="1" t="s">
        <v>15</v>
      </c>
      <c r="I281" s="1" t="s">
        <v>782</v>
      </c>
      <c r="J281">
        <v>7.5</v>
      </c>
      <c r="K281">
        <v>255099</v>
      </c>
    </row>
    <row r="282" spans="1:11">
      <c r="A282" s="1" t="s">
        <v>783</v>
      </c>
      <c r="B282" s="1" t="s">
        <v>18</v>
      </c>
      <c r="C282">
        <v>2007</v>
      </c>
      <c r="D282" s="1" t="s">
        <v>19</v>
      </c>
      <c r="E282">
        <v>124</v>
      </c>
      <c r="F282" s="1" t="s">
        <v>784</v>
      </c>
      <c r="G282" s="1" t="s">
        <v>15</v>
      </c>
      <c r="I282" s="1" t="s">
        <v>785</v>
      </c>
      <c r="J282">
        <v>7.2</v>
      </c>
      <c r="K282">
        <v>329417</v>
      </c>
    </row>
    <row r="283" spans="1:11">
      <c r="A283" s="1" t="s">
        <v>786</v>
      </c>
      <c r="B283" s="1" t="s">
        <v>18</v>
      </c>
      <c r="C283">
        <v>2003</v>
      </c>
      <c r="D283" s="1" t="s">
        <v>51</v>
      </c>
      <c r="E283">
        <v>125</v>
      </c>
      <c r="F283" s="1" t="s">
        <v>787</v>
      </c>
      <c r="G283" s="1" t="s">
        <v>15</v>
      </c>
      <c r="I283" s="1" t="s">
        <v>788</v>
      </c>
      <c r="J283">
        <v>8</v>
      </c>
      <c r="K283">
        <v>435503</v>
      </c>
    </row>
    <row r="284" spans="1:11">
      <c r="A284" s="1" t="s">
        <v>789</v>
      </c>
      <c r="B284" s="1" t="s">
        <v>18</v>
      </c>
      <c r="C284">
        <v>2007</v>
      </c>
      <c r="D284" s="1" t="s">
        <v>51</v>
      </c>
      <c r="E284">
        <v>115</v>
      </c>
      <c r="F284" s="1" t="s">
        <v>790</v>
      </c>
      <c r="G284" s="1" t="s">
        <v>791</v>
      </c>
      <c r="I284" s="1" t="s">
        <v>792</v>
      </c>
      <c r="J284">
        <v>8</v>
      </c>
      <c r="K284">
        <v>627009</v>
      </c>
    </row>
    <row r="285" spans="1:11">
      <c r="A285" s="1" t="s">
        <v>793</v>
      </c>
      <c r="B285" s="1" t="s">
        <v>18</v>
      </c>
      <c r="C285">
        <v>2009</v>
      </c>
      <c r="D285" s="1" t="s">
        <v>19</v>
      </c>
      <c r="E285">
        <v>143</v>
      </c>
      <c r="F285" s="1" t="s">
        <v>794</v>
      </c>
      <c r="G285" s="1" t="s">
        <v>15</v>
      </c>
      <c r="I285" s="1" t="s">
        <v>795</v>
      </c>
      <c r="J285">
        <v>7</v>
      </c>
      <c r="K285">
        <v>297525</v>
      </c>
    </row>
    <row r="286" spans="1:11">
      <c r="A286" s="1" t="s">
        <v>796</v>
      </c>
      <c r="B286" s="1" t="s">
        <v>12</v>
      </c>
      <c r="C286">
        <v>2003</v>
      </c>
      <c r="D286" s="1" t="s">
        <v>34</v>
      </c>
      <c r="E286">
        <v>44</v>
      </c>
      <c r="F286" s="1" t="s">
        <v>313</v>
      </c>
      <c r="G286" s="1" t="s">
        <v>15</v>
      </c>
      <c r="H286">
        <v>24</v>
      </c>
      <c r="I286" s="1" t="s">
        <v>797</v>
      </c>
      <c r="J286">
        <v>5.6</v>
      </c>
      <c r="K286">
        <v>17843</v>
      </c>
    </row>
    <row r="287" spans="1:11">
      <c r="A287" s="1" t="s">
        <v>798</v>
      </c>
      <c r="B287" s="1" t="s">
        <v>18</v>
      </c>
      <c r="C287">
        <v>2009</v>
      </c>
      <c r="D287" s="1" t="s">
        <v>51</v>
      </c>
      <c r="E287">
        <v>129</v>
      </c>
      <c r="F287" s="1" t="s">
        <v>799</v>
      </c>
      <c r="G287" s="1" t="s">
        <v>800</v>
      </c>
      <c r="I287" s="1" t="s">
        <v>801</v>
      </c>
      <c r="J287">
        <v>7.6</v>
      </c>
      <c r="K287">
        <v>620154</v>
      </c>
    </row>
    <row r="288" spans="1:11">
      <c r="A288" s="1" t="s">
        <v>802</v>
      </c>
      <c r="B288" s="1" t="s">
        <v>18</v>
      </c>
      <c r="C288">
        <v>2003</v>
      </c>
      <c r="D288" s="1" t="s">
        <v>19</v>
      </c>
      <c r="E288">
        <v>139</v>
      </c>
      <c r="F288" s="1" t="s">
        <v>803</v>
      </c>
      <c r="G288" s="1" t="s">
        <v>175</v>
      </c>
      <c r="I288" s="1" t="s">
        <v>804</v>
      </c>
      <c r="J288">
        <v>7.6</v>
      </c>
      <c r="K288">
        <v>474176</v>
      </c>
    </row>
    <row r="289" spans="1:11">
      <c r="A289" s="1" t="s">
        <v>805</v>
      </c>
      <c r="B289" s="1" t="s">
        <v>18</v>
      </c>
      <c r="C289">
        <v>2004</v>
      </c>
      <c r="D289" s="1" t="s">
        <v>19</v>
      </c>
      <c r="E289">
        <v>94</v>
      </c>
      <c r="F289" s="1" t="s">
        <v>208</v>
      </c>
      <c r="G289" s="1" t="s">
        <v>175</v>
      </c>
      <c r="I289" s="1" t="s">
        <v>806</v>
      </c>
      <c r="J289">
        <v>7.2</v>
      </c>
      <c r="K289">
        <v>215678</v>
      </c>
    </row>
    <row r="290" spans="1:11">
      <c r="A290" s="1" t="s">
        <v>807</v>
      </c>
      <c r="B290" s="1" t="s">
        <v>12</v>
      </c>
      <c r="C290">
        <v>2003</v>
      </c>
      <c r="D290" s="1" t="s">
        <v>34</v>
      </c>
      <c r="E290">
        <v>21</v>
      </c>
      <c r="F290" s="1" t="s">
        <v>808</v>
      </c>
      <c r="G290" s="1" t="s">
        <v>15</v>
      </c>
      <c r="H290">
        <v>3</v>
      </c>
      <c r="I290" s="1" t="s">
        <v>809</v>
      </c>
      <c r="J290">
        <v>8.8000000000000007</v>
      </c>
      <c r="K290">
        <v>62140</v>
      </c>
    </row>
    <row r="291" spans="1:11">
      <c r="A291" s="1" t="s">
        <v>810</v>
      </c>
      <c r="B291" s="1" t="s">
        <v>18</v>
      </c>
      <c r="C291">
        <v>2003</v>
      </c>
      <c r="D291" s="1" t="s">
        <v>51</v>
      </c>
      <c r="E291">
        <v>128</v>
      </c>
      <c r="F291" s="1" t="s">
        <v>352</v>
      </c>
      <c r="G291" s="1" t="s">
        <v>15</v>
      </c>
      <c r="I291" s="1" t="s">
        <v>811</v>
      </c>
      <c r="J291">
        <v>6.7</v>
      </c>
      <c r="K291">
        <v>120400</v>
      </c>
    </row>
    <row r="292" spans="1:11">
      <c r="A292" s="1" t="s">
        <v>812</v>
      </c>
      <c r="B292" s="1" t="s">
        <v>18</v>
      </c>
      <c r="C292">
        <v>2010</v>
      </c>
      <c r="D292" s="1" t="s">
        <v>51</v>
      </c>
      <c r="E292">
        <v>102</v>
      </c>
      <c r="F292" s="1" t="s">
        <v>813</v>
      </c>
      <c r="G292" s="1" t="s">
        <v>15</v>
      </c>
      <c r="I292" s="1" t="s">
        <v>814</v>
      </c>
      <c r="J292">
        <v>5.9</v>
      </c>
      <c r="K292">
        <v>247229</v>
      </c>
    </row>
    <row r="293" spans="1:11">
      <c r="A293" s="1" t="s">
        <v>815</v>
      </c>
      <c r="B293" s="1" t="s">
        <v>18</v>
      </c>
      <c r="C293">
        <v>2009</v>
      </c>
      <c r="D293" s="1" t="s">
        <v>51</v>
      </c>
      <c r="E293">
        <v>129</v>
      </c>
      <c r="F293" s="1" t="s">
        <v>403</v>
      </c>
      <c r="G293" s="1" t="s">
        <v>15</v>
      </c>
      <c r="I293" s="1" t="s">
        <v>816</v>
      </c>
      <c r="J293">
        <v>7.6</v>
      </c>
      <c r="K293">
        <v>323939</v>
      </c>
    </row>
    <row r="294" spans="1:11">
      <c r="A294" s="1" t="s">
        <v>817</v>
      </c>
      <c r="B294" s="1" t="s">
        <v>18</v>
      </c>
      <c r="C294">
        <v>2008</v>
      </c>
      <c r="D294" s="1" t="s">
        <v>51</v>
      </c>
      <c r="E294">
        <v>106</v>
      </c>
      <c r="F294" s="1" t="s">
        <v>790</v>
      </c>
      <c r="G294" s="1" t="s">
        <v>175</v>
      </c>
      <c r="I294" s="1" t="s">
        <v>818</v>
      </c>
      <c r="J294">
        <v>6.6</v>
      </c>
      <c r="K294">
        <v>441023</v>
      </c>
    </row>
    <row r="295" spans="1:11">
      <c r="A295" s="1" t="s">
        <v>819</v>
      </c>
      <c r="B295" s="1" t="s">
        <v>18</v>
      </c>
      <c r="C295">
        <v>2002</v>
      </c>
      <c r="D295" s="1" t="s">
        <v>51</v>
      </c>
      <c r="E295">
        <v>111</v>
      </c>
      <c r="F295" s="1" t="s">
        <v>820</v>
      </c>
      <c r="G295" s="1" t="s">
        <v>821</v>
      </c>
      <c r="I295" s="1" t="s">
        <v>822</v>
      </c>
      <c r="J295">
        <v>7.1</v>
      </c>
      <c r="K295">
        <v>341888</v>
      </c>
    </row>
    <row r="296" spans="1:11">
      <c r="A296" s="1" t="s">
        <v>823</v>
      </c>
      <c r="B296" s="1" t="s">
        <v>12</v>
      </c>
      <c r="C296">
        <v>2001</v>
      </c>
      <c r="D296" s="1" t="s">
        <v>13</v>
      </c>
      <c r="E296">
        <v>25</v>
      </c>
      <c r="F296" s="1" t="s">
        <v>824</v>
      </c>
      <c r="G296" s="1" t="s">
        <v>708</v>
      </c>
      <c r="H296">
        <v>12</v>
      </c>
      <c r="I296" s="1" t="s">
        <v>825</v>
      </c>
      <c r="J296">
        <v>8.6</v>
      </c>
      <c r="K296">
        <v>41791</v>
      </c>
    </row>
    <row r="297" spans="1:11">
      <c r="A297" s="1" t="s">
        <v>826</v>
      </c>
      <c r="B297" s="1" t="s">
        <v>18</v>
      </c>
      <c r="C297">
        <v>2007</v>
      </c>
      <c r="D297" s="1" t="s">
        <v>19</v>
      </c>
      <c r="E297">
        <v>140</v>
      </c>
      <c r="F297" s="1" t="s">
        <v>95</v>
      </c>
      <c r="G297" s="1" t="s">
        <v>15</v>
      </c>
      <c r="I297" s="1" t="s">
        <v>827</v>
      </c>
      <c r="J297">
        <v>8.1</v>
      </c>
      <c r="K297">
        <v>611379</v>
      </c>
    </row>
    <row r="298" spans="1:11">
      <c r="A298" s="1" t="s">
        <v>828</v>
      </c>
      <c r="B298" s="1" t="s">
        <v>18</v>
      </c>
      <c r="C298">
        <v>2010</v>
      </c>
      <c r="D298" s="1" t="s">
        <v>51</v>
      </c>
      <c r="E298">
        <v>110</v>
      </c>
      <c r="F298" s="1" t="s">
        <v>829</v>
      </c>
      <c r="G298" s="1" t="s">
        <v>15</v>
      </c>
      <c r="I298" s="1" t="s">
        <v>830</v>
      </c>
      <c r="J298">
        <v>7.6</v>
      </c>
      <c r="K298">
        <v>333378</v>
      </c>
    </row>
    <row r="299" spans="1:11">
      <c r="A299" s="1" t="s">
        <v>831</v>
      </c>
      <c r="B299" s="1" t="s">
        <v>18</v>
      </c>
      <c r="C299">
        <v>2007</v>
      </c>
      <c r="D299" s="1" t="s">
        <v>19</v>
      </c>
      <c r="E299">
        <v>117</v>
      </c>
      <c r="F299" s="1" t="s">
        <v>832</v>
      </c>
      <c r="G299" s="1" t="s">
        <v>15</v>
      </c>
      <c r="I299" s="1" t="s">
        <v>16</v>
      </c>
    </row>
    <row r="300" spans="1:11">
      <c r="A300" s="1" t="s">
        <v>833</v>
      </c>
      <c r="B300" s="1" t="s">
        <v>18</v>
      </c>
      <c r="C300">
        <v>2008</v>
      </c>
      <c r="D300" s="1" t="s">
        <v>19</v>
      </c>
      <c r="E300">
        <v>92</v>
      </c>
      <c r="F300" s="1" t="s">
        <v>834</v>
      </c>
      <c r="G300" s="1" t="s">
        <v>390</v>
      </c>
      <c r="I300" s="1" t="s">
        <v>835</v>
      </c>
      <c r="J300">
        <v>7</v>
      </c>
      <c r="K300">
        <v>228799</v>
      </c>
    </row>
    <row r="301" spans="1:11">
      <c r="A301" s="1" t="s">
        <v>836</v>
      </c>
      <c r="B301" s="1" t="s">
        <v>18</v>
      </c>
      <c r="C301">
        <v>2007</v>
      </c>
      <c r="D301" s="1" t="s">
        <v>51</v>
      </c>
      <c r="E301">
        <v>122</v>
      </c>
      <c r="F301" s="1" t="s">
        <v>837</v>
      </c>
      <c r="G301" s="1" t="s">
        <v>838</v>
      </c>
      <c r="I301" s="1" t="s">
        <v>839</v>
      </c>
      <c r="J301">
        <v>7.6</v>
      </c>
      <c r="K301">
        <v>269043</v>
      </c>
    </row>
    <row r="302" spans="1:11">
      <c r="A302" s="1" t="s">
        <v>840</v>
      </c>
      <c r="B302" s="1" t="s">
        <v>12</v>
      </c>
      <c r="C302">
        <v>2010</v>
      </c>
      <c r="D302" s="1" t="s">
        <v>13</v>
      </c>
      <c r="E302">
        <v>58</v>
      </c>
      <c r="F302" s="1" t="s">
        <v>186</v>
      </c>
      <c r="G302" s="1" t="s">
        <v>841</v>
      </c>
      <c r="H302">
        <v>4</v>
      </c>
      <c r="I302" s="1" t="s">
        <v>842</v>
      </c>
      <c r="J302">
        <v>8.5</v>
      </c>
      <c r="K302">
        <v>23523</v>
      </c>
    </row>
    <row r="303" spans="1:11">
      <c r="A303" s="1" t="s">
        <v>843</v>
      </c>
      <c r="B303" s="1" t="s">
        <v>18</v>
      </c>
      <c r="C303">
        <v>2003</v>
      </c>
      <c r="D303" s="1" t="s">
        <v>19</v>
      </c>
      <c r="E303">
        <v>154</v>
      </c>
      <c r="F303" s="1" t="s">
        <v>844</v>
      </c>
      <c r="G303" s="1" t="s">
        <v>845</v>
      </c>
      <c r="I303" s="1" t="s">
        <v>846</v>
      </c>
      <c r="J303">
        <v>7.8</v>
      </c>
      <c r="K303">
        <v>429097</v>
      </c>
    </row>
    <row r="304" spans="1:11">
      <c r="A304" s="1" t="s">
        <v>847</v>
      </c>
      <c r="B304" s="1" t="s">
        <v>12</v>
      </c>
      <c r="C304">
        <v>2007</v>
      </c>
      <c r="D304" s="1" t="s">
        <v>199</v>
      </c>
      <c r="E304">
        <v>26</v>
      </c>
      <c r="F304" s="1" t="s">
        <v>848</v>
      </c>
      <c r="G304" s="1" t="s">
        <v>15</v>
      </c>
      <c r="H304">
        <v>6</v>
      </c>
      <c r="I304" s="1" t="s">
        <v>849</v>
      </c>
      <c r="J304">
        <v>6.7</v>
      </c>
      <c r="K304">
        <v>38281</v>
      </c>
    </row>
    <row r="305" spans="1:11">
      <c r="A305" s="1" t="s">
        <v>850</v>
      </c>
      <c r="B305" s="1" t="s">
        <v>12</v>
      </c>
      <c r="C305">
        <v>2010</v>
      </c>
      <c r="D305" s="1" t="s">
        <v>199</v>
      </c>
      <c r="E305">
        <v>25</v>
      </c>
      <c r="F305" s="1" t="s">
        <v>851</v>
      </c>
      <c r="G305" s="1" t="s">
        <v>15</v>
      </c>
      <c r="H305">
        <v>4</v>
      </c>
      <c r="I305" s="1" t="s">
        <v>852</v>
      </c>
      <c r="J305">
        <v>6.9</v>
      </c>
      <c r="K305">
        <v>24224</v>
      </c>
    </row>
    <row r="306" spans="1:11">
      <c r="A306" s="1" t="s">
        <v>853</v>
      </c>
      <c r="B306" s="1" t="s">
        <v>18</v>
      </c>
      <c r="C306">
        <v>2010</v>
      </c>
      <c r="D306" s="1" t="s">
        <v>19</v>
      </c>
      <c r="E306">
        <v>118</v>
      </c>
      <c r="F306" s="1" t="s">
        <v>854</v>
      </c>
      <c r="G306" s="1" t="s">
        <v>15</v>
      </c>
      <c r="I306" s="1" t="s">
        <v>855</v>
      </c>
      <c r="J306">
        <v>6.8</v>
      </c>
      <c r="K306">
        <v>312538</v>
      </c>
    </row>
    <row r="307" spans="1:11">
      <c r="A307" s="1" t="s">
        <v>856</v>
      </c>
      <c r="B307" s="1" t="s">
        <v>18</v>
      </c>
      <c r="C307">
        <v>2003</v>
      </c>
      <c r="D307" s="1" t="s">
        <v>19</v>
      </c>
      <c r="E307">
        <v>90</v>
      </c>
      <c r="F307" s="1" t="s">
        <v>857</v>
      </c>
      <c r="G307" s="1" t="s">
        <v>15</v>
      </c>
      <c r="I307" s="1" t="s">
        <v>858</v>
      </c>
      <c r="J307">
        <v>7.3</v>
      </c>
      <c r="K307">
        <v>240433</v>
      </c>
    </row>
    <row r="308" spans="1:11">
      <c r="A308" s="1" t="s">
        <v>859</v>
      </c>
      <c r="B308" s="1" t="s">
        <v>12</v>
      </c>
      <c r="C308">
        <v>2008</v>
      </c>
      <c r="D308" s="1" t="s">
        <v>159</v>
      </c>
      <c r="E308">
        <v>44</v>
      </c>
      <c r="F308" s="1" t="s">
        <v>860</v>
      </c>
      <c r="G308" s="1" t="s">
        <v>25</v>
      </c>
      <c r="H308">
        <v>5</v>
      </c>
      <c r="I308" s="1" t="s">
        <v>861</v>
      </c>
      <c r="J308">
        <v>7.9</v>
      </c>
      <c r="K308">
        <v>80138</v>
      </c>
    </row>
    <row r="309" spans="1:11">
      <c r="A309" s="1" t="s">
        <v>862</v>
      </c>
      <c r="B309" s="1" t="s">
        <v>18</v>
      </c>
      <c r="C309">
        <v>2001</v>
      </c>
      <c r="D309" s="1" t="s">
        <v>19</v>
      </c>
      <c r="E309">
        <v>196</v>
      </c>
      <c r="F309" s="1" t="s">
        <v>863</v>
      </c>
      <c r="G309" s="1" t="s">
        <v>15</v>
      </c>
      <c r="I309" s="1" t="s">
        <v>16</v>
      </c>
    </row>
    <row r="310" spans="1:11">
      <c r="A310" s="1" t="s">
        <v>864</v>
      </c>
      <c r="B310" s="1" t="s">
        <v>18</v>
      </c>
      <c r="C310">
        <v>2010</v>
      </c>
      <c r="D310" s="1" t="s">
        <v>23</v>
      </c>
      <c r="E310">
        <v>93</v>
      </c>
      <c r="F310" s="1" t="s">
        <v>865</v>
      </c>
      <c r="G310" s="1" t="s">
        <v>15</v>
      </c>
      <c r="I310" s="1" t="s">
        <v>866</v>
      </c>
      <c r="J310">
        <v>6.3</v>
      </c>
      <c r="K310">
        <v>200354</v>
      </c>
    </row>
    <row r="311" spans="1:11">
      <c r="A311" s="1" t="s">
        <v>867</v>
      </c>
      <c r="B311" s="1" t="s">
        <v>18</v>
      </c>
      <c r="C311">
        <v>2007</v>
      </c>
      <c r="D311" s="1" t="s">
        <v>23</v>
      </c>
      <c r="E311">
        <v>117</v>
      </c>
      <c r="F311" s="1" t="s">
        <v>126</v>
      </c>
      <c r="G311" s="1" t="s">
        <v>56</v>
      </c>
      <c r="I311" s="1" t="s">
        <v>868</v>
      </c>
      <c r="J311">
        <v>6.7</v>
      </c>
      <c r="K311">
        <v>128190</v>
      </c>
    </row>
    <row r="312" spans="1:11">
      <c r="A312" s="1" t="s">
        <v>869</v>
      </c>
      <c r="B312" s="1" t="s">
        <v>18</v>
      </c>
      <c r="C312">
        <v>2005</v>
      </c>
      <c r="D312" s="1" t="s">
        <v>23</v>
      </c>
      <c r="E312">
        <v>77</v>
      </c>
      <c r="F312" s="1" t="s">
        <v>870</v>
      </c>
      <c r="G312" s="1" t="s">
        <v>15</v>
      </c>
      <c r="I312" s="1" t="s">
        <v>871</v>
      </c>
      <c r="J312">
        <v>7.3</v>
      </c>
      <c r="K312">
        <v>265023</v>
      </c>
    </row>
    <row r="313" spans="1:11">
      <c r="A313" s="1" t="s">
        <v>872</v>
      </c>
      <c r="B313" s="1" t="s">
        <v>18</v>
      </c>
      <c r="C313">
        <v>2010</v>
      </c>
      <c r="D313" s="1" t="s">
        <v>19</v>
      </c>
      <c r="E313">
        <v>116</v>
      </c>
      <c r="F313" s="1" t="s">
        <v>873</v>
      </c>
      <c r="G313" s="1" t="s">
        <v>175</v>
      </c>
      <c r="I313" s="1" t="s">
        <v>874</v>
      </c>
      <c r="J313">
        <v>7.1</v>
      </c>
      <c r="K313">
        <v>120208</v>
      </c>
    </row>
    <row r="314" spans="1:11">
      <c r="A314" s="1" t="s">
        <v>875</v>
      </c>
      <c r="B314" s="1" t="s">
        <v>18</v>
      </c>
      <c r="C314">
        <v>2003</v>
      </c>
      <c r="D314" s="1" t="s">
        <v>19</v>
      </c>
      <c r="E314">
        <v>110</v>
      </c>
      <c r="F314" s="1" t="s">
        <v>876</v>
      </c>
      <c r="G314" s="1" t="s">
        <v>15</v>
      </c>
      <c r="I314" s="1" t="s">
        <v>877</v>
      </c>
      <c r="J314">
        <v>7.3</v>
      </c>
      <c r="K314">
        <v>149218</v>
      </c>
    </row>
    <row r="315" spans="1:11">
      <c r="A315" s="1" t="s">
        <v>878</v>
      </c>
      <c r="B315" s="1" t="s">
        <v>18</v>
      </c>
      <c r="C315">
        <v>2004</v>
      </c>
      <c r="D315" s="1" t="s">
        <v>51</v>
      </c>
      <c r="E315">
        <v>95</v>
      </c>
      <c r="F315" s="1" t="s">
        <v>879</v>
      </c>
      <c r="G315" s="1" t="s">
        <v>15</v>
      </c>
      <c r="I315" s="1" t="s">
        <v>880</v>
      </c>
      <c r="J315">
        <v>5.8</v>
      </c>
      <c r="K315">
        <v>47049</v>
      </c>
    </row>
    <row r="316" spans="1:11">
      <c r="A316" s="1" t="s">
        <v>881</v>
      </c>
      <c r="B316" s="1" t="s">
        <v>18</v>
      </c>
      <c r="C316">
        <v>2003</v>
      </c>
      <c r="D316" s="1" t="s">
        <v>19</v>
      </c>
      <c r="E316">
        <v>102</v>
      </c>
      <c r="F316" s="1" t="s">
        <v>882</v>
      </c>
      <c r="G316" s="1" t="s">
        <v>15</v>
      </c>
      <c r="I316" s="1" t="s">
        <v>883</v>
      </c>
      <c r="J316">
        <v>6.3</v>
      </c>
      <c r="K316">
        <v>160449</v>
      </c>
    </row>
    <row r="317" spans="1:11">
      <c r="A317" s="1" t="s">
        <v>884</v>
      </c>
      <c r="B317" s="1" t="s">
        <v>18</v>
      </c>
      <c r="C317">
        <v>2009</v>
      </c>
      <c r="D317" s="1" t="s">
        <v>23</v>
      </c>
      <c r="E317">
        <v>90</v>
      </c>
      <c r="F317" s="1" t="s">
        <v>885</v>
      </c>
      <c r="G317" s="1" t="s">
        <v>15</v>
      </c>
      <c r="I317" s="1" t="s">
        <v>886</v>
      </c>
      <c r="J317">
        <v>6.9</v>
      </c>
      <c r="K317">
        <v>226225</v>
      </c>
    </row>
    <row r="318" spans="1:11">
      <c r="A318" s="1" t="s">
        <v>887</v>
      </c>
      <c r="B318" s="1" t="s">
        <v>12</v>
      </c>
      <c r="C318">
        <v>2010</v>
      </c>
      <c r="D318" s="1" t="s">
        <v>16</v>
      </c>
      <c r="E318">
        <v>44</v>
      </c>
      <c r="F318" s="1" t="s">
        <v>658</v>
      </c>
      <c r="G318" s="1" t="s">
        <v>556</v>
      </c>
      <c r="H318">
        <v>7</v>
      </c>
      <c r="I318" s="1" t="s">
        <v>888</v>
      </c>
      <c r="J318">
        <v>8.3000000000000007</v>
      </c>
      <c r="K318">
        <v>4764</v>
      </c>
    </row>
    <row r="319" spans="1:11">
      <c r="A319" s="1" t="s">
        <v>889</v>
      </c>
      <c r="B319" s="1" t="s">
        <v>18</v>
      </c>
      <c r="C319">
        <v>2002</v>
      </c>
      <c r="D319" s="1" t="s">
        <v>19</v>
      </c>
      <c r="E319">
        <v>117</v>
      </c>
      <c r="F319" s="1" t="s">
        <v>890</v>
      </c>
      <c r="G319" s="1" t="s">
        <v>15</v>
      </c>
      <c r="I319" s="1" t="s">
        <v>891</v>
      </c>
      <c r="J319">
        <v>6.7</v>
      </c>
      <c r="K319">
        <v>214461</v>
      </c>
    </row>
    <row r="320" spans="1:11">
      <c r="A320" s="1" t="s">
        <v>892</v>
      </c>
      <c r="B320" s="1" t="s">
        <v>18</v>
      </c>
      <c r="C320">
        <v>2009</v>
      </c>
      <c r="D320" s="1" t="s">
        <v>19</v>
      </c>
      <c r="E320">
        <v>99</v>
      </c>
      <c r="F320" s="1" t="s">
        <v>893</v>
      </c>
      <c r="G320" s="1" t="s">
        <v>894</v>
      </c>
      <c r="I320" s="1" t="s">
        <v>895</v>
      </c>
      <c r="J320">
        <v>6.3</v>
      </c>
      <c r="K320">
        <v>72916</v>
      </c>
    </row>
    <row r="321" spans="1:11">
      <c r="A321" s="1" t="s">
        <v>896</v>
      </c>
      <c r="B321" s="1" t="s">
        <v>18</v>
      </c>
      <c r="C321">
        <v>2006</v>
      </c>
      <c r="D321" s="1" t="s">
        <v>19</v>
      </c>
      <c r="E321">
        <v>143</v>
      </c>
      <c r="F321" s="1" t="s">
        <v>897</v>
      </c>
      <c r="G321" s="1" t="s">
        <v>390</v>
      </c>
      <c r="I321" s="1" t="s">
        <v>898</v>
      </c>
      <c r="J321">
        <v>8</v>
      </c>
      <c r="K321">
        <v>536858</v>
      </c>
    </row>
    <row r="322" spans="1:11">
      <c r="A322" s="1" t="s">
        <v>899</v>
      </c>
      <c r="B322" s="1" t="s">
        <v>18</v>
      </c>
      <c r="C322">
        <v>2006</v>
      </c>
      <c r="D322" s="1" t="s">
        <v>23</v>
      </c>
      <c r="E322">
        <v>105</v>
      </c>
      <c r="F322" s="1" t="s">
        <v>900</v>
      </c>
      <c r="G322" s="1" t="s">
        <v>15</v>
      </c>
      <c r="I322" s="1" t="s">
        <v>901</v>
      </c>
      <c r="J322">
        <v>6.8</v>
      </c>
      <c r="K322">
        <v>148043</v>
      </c>
    </row>
    <row r="323" spans="1:11">
      <c r="A323" s="1" t="s">
        <v>902</v>
      </c>
      <c r="B323" s="1" t="s">
        <v>18</v>
      </c>
      <c r="C323">
        <v>2003</v>
      </c>
      <c r="D323" s="1" t="s">
        <v>19</v>
      </c>
      <c r="E323">
        <v>109</v>
      </c>
      <c r="F323" s="1" t="s">
        <v>903</v>
      </c>
      <c r="G323" s="1" t="s">
        <v>904</v>
      </c>
      <c r="I323" s="1" t="s">
        <v>905</v>
      </c>
      <c r="J323">
        <v>6.3</v>
      </c>
      <c r="K323">
        <v>393998</v>
      </c>
    </row>
    <row r="324" spans="1:11">
      <c r="A324" s="1" t="s">
        <v>906</v>
      </c>
      <c r="B324" s="1" t="s">
        <v>18</v>
      </c>
      <c r="C324">
        <v>2006</v>
      </c>
      <c r="D324" s="1" t="s">
        <v>19</v>
      </c>
      <c r="E324">
        <v>110</v>
      </c>
      <c r="F324" s="1" t="s">
        <v>28</v>
      </c>
      <c r="G324" s="1" t="s">
        <v>15</v>
      </c>
      <c r="I324" s="1" t="s">
        <v>907</v>
      </c>
      <c r="J324">
        <v>6.2</v>
      </c>
      <c r="K324">
        <v>67748</v>
      </c>
    </row>
    <row r="325" spans="1:11">
      <c r="A325" s="1" t="s">
        <v>908</v>
      </c>
      <c r="B325" s="1" t="s">
        <v>18</v>
      </c>
      <c r="C325">
        <v>2001</v>
      </c>
      <c r="D325" s="1" t="s">
        <v>19</v>
      </c>
      <c r="E325">
        <v>107</v>
      </c>
      <c r="F325" s="1" t="s">
        <v>474</v>
      </c>
      <c r="G325" s="1" t="s">
        <v>15</v>
      </c>
      <c r="I325" s="1" t="s">
        <v>909</v>
      </c>
      <c r="J325">
        <v>6.5</v>
      </c>
      <c r="K325">
        <v>36361</v>
      </c>
    </row>
    <row r="326" spans="1:11">
      <c r="A326" s="1" t="s">
        <v>910</v>
      </c>
      <c r="B326" s="1" t="s">
        <v>18</v>
      </c>
      <c r="C326">
        <v>2006</v>
      </c>
      <c r="D326" s="1" t="s">
        <v>51</v>
      </c>
      <c r="E326">
        <v>111</v>
      </c>
      <c r="F326" s="1" t="s">
        <v>145</v>
      </c>
      <c r="G326" s="1" t="s">
        <v>15</v>
      </c>
      <c r="I326" s="1" t="s">
        <v>911</v>
      </c>
      <c r="J326">
        <v>5.9</v>
      </c>
      <c r="K326">
        <v>26157</v>
      </c>
    </row>
    <row r="327" spans="1:11">
      <c r="A327" s="1" t="s">
        <v>912</v>
      </c>
      <c r="B327" s="1" t="s">
        <v>18</v>
      </c>
      <c r="C327">
        <v>2005</v>
      </c>
      <c r="D327" s="1" t="s">
        <v>51</v>
      </c>
      <c r="E327">
        <v>95</v>
      </c>
      <c r="F327" s="1" t="s">
        <v>913</v>
      </c>
      <c r="G327" s="1" t="s">
        <v>15</v>
      </c>
      <c r="I327" s="1" t="s">
        <v>914</v>
      </c>
      <c r="J327">
        <v>6.7</v>
      </c>
      <c r="K327">
        <v>106755</v>
      </c>
    </row>
    <row r="328" spans="1:11">
      <c r="A328" s="1" t="s">
        <v>915</v>
      </c>
      <c r="B328" s="1" t="s">
        <v>12</v>
      </c>
      <c r="C328">
        <v>2007</v>
      </c>
      <c r="D328" s="1" t="s">
        <v>34</v>
      </c>
      <c r="E328">
        <v>24</v>
      </c>
      <c r="F328" s="1" t="s">
        <v>916</v>
      </c>
      <c r="G328" s="1" t="s">
        <v>60</v>
      </c>
      <c r="H328">
        <v>1</v>
      </c>
      <c r="I328" s="1" t="s">
        <v>917</v>
      </c>
      <c r="J328">
        <v>8.3000000000000007</v>
      </c>
      <c r="K328">
        <v>17024</v>
      </c>
    </row>
    <row r="329" spans="1:11">
      <c r="A329" s="1" t="s">
        <v>918</v>
      </c>
      <c r="B329" s="1" t="s">
        <v>18</v>
      </c>
      <c r="C329">
        <v>2005</v>
      </c>
      <c r="D329" s="1" t="s">
        <v>19</v>
      </c>
      <c r="E329">
        <v>109</v>
      </c>
      <c r="F329" s="1" t="s">
        <v>919</v>
      </c>
      <c r="G329" s="1" t="s">
        <v>15</v>
      </c>
      <c r="I329" s="1" t="s">
        <v>920</v>
      </c>
      <c r="J329">
        <v>6.8</v>
      </c>
      <c r="K329">
        <v>144656</v>
      </c>
    </row>
    <row r="330" spans="1:11">
      <c r="A330" s="1" t="s">
        <v>921</v>
      </c>
      <c r="B330" s="1" t="s">
        <v>18</v>
      </c>
      <c r="C330">
        <v>2002</v>
      </c>
      <c r="D330" s="1" t="s">
        <v>51</v>
      </c>
      <c r="E330">
        <v>116</v>
      </c>
      <c r="F330" s="1" t="s">
        <v>88</v>
      </c>
      <c r="G330" s="1" t="s">
        <v>15</v>
      </c>
      <c r="I330" s="1" t="s">
        <v>922</v>
      </c>
      <c r="J330">
        <v>7</v>
      </c>
      <c r="K330">
        <v>131999</v>
      </c>
    </row>
    <row r="331" spans="1:11">
      <c r="A331" s="1" t="s">
        <v>923</v>
      </c>
      <c r="B331" s="1" t="s">
        <v>18</v>
      </c>
      <c r="C331">
        <v>2001</v>
      </c>
      <c r="D331" s="1" t="s">
        <v>19</v>
      </c>
      <c r="E331">
        <v>89</v>
      </c>
      <c r="F331" s="1" t="s">
        <v>28</v>
      </c>
      <c r="G331" s="1" t="s">
        <v>15</v>
      </c>
      <c r="I331" s="1" t="s">
        <v>924</v>
      </c>
      <c r="J331">
        <v>5.7</v>
      </c>
      <c r="K331">
        <v>104604</v>
      </c>
    </row>
    <row r="332" spans="1:11">
      <c r="A332" s="1" t="s">
        <v>925</v>
      </c>
      <c r="B332" s="1" t="s">
        <v>18</v>
      </c>
      <c r="C332">
        <v>2008</v>
      </c>
      <c r="D332" s="1" t="s">
        <v>51</v>
      </c>
      <c r="E332">
        <v>123</v>
      </c>
      <c r="F332" s="1" t="s">
        <v>926</v>
      </c>
      <c r="G332" s="1" t="s">
        <v>15</v>
      </c>
      <c r="I332" s="1" t="s">
        <v>927</v>
      </c>
      <c r="J332">
        <v>6.8</v>
      </c>
      <c r="K332">
        <v>247039</v>
      </c>
    </row>
    <row r="333" spans="1:11">
      <c r="A333" s="1" t="s">
        <v>928</v>
      </c>
      <c r="B333" s="1" t="s">
        <v>12</v>
      </c>
      <c r="C333">
        <v>2006</v>
      </c>
      <c r="D333" s="1" t="s">
        <v>34</v>
      </c>
      <c r="E333">
        <v>24</v>
      </c>
      <c r="F333" s="1" t="s">
        <v>929</v>
      </c>
      <c r="G333" s="1" t="s">
        <v>60</v>
      </c>
      <c r="H333">
        <v>3</v>
      </c>
      <c r="I333" s="1" t="s">
        <v>930</v>
      </c>
      <c r="J333">
        <v>8.6999999999999993</v>
      </c>
      <c r="K333">
        <v>62367</v>
      </c>
    </row>
    <row r="334" spans="1:11">
      <c r="A334" s="1" t="s">
        <v>931</v>
      </c>
      <c r="B334" s="1" t="s">
        <v>18</v>
      </c>
      <c r="C334">
        <v>2009</v>
      </c>
      <c r="D334" s="1" t="s">
        <v>51</v>
      </c>
      <c r="E334">
        <v>110</v>
      </c>
      <c r="F334" s="1" t="s">
        <v>932</v>
      </c>
      <c r="G334" s="1" t="s">
        <v>933</v>
      </c>
      <c r="I334" s="1" t="s">
        <v>934</v>
      </c>
      <c r="J334">
        <v>6.5</v>
      </c>
      <c r="K334">
        <v>357557</v>
      </c>
    </row>
    <row r="335" spans="1:11">
      <c r="A335" s="1" t="s">
        <v>935</v>
      </c>
      <c r="B335" s="1" t="s">
        <v>18</v>
      </c>
      <c r="C335">
        <v>2006</v>
      </c>
      <c r="D335" s="1" t="s">
        <v>23</v>
      </c>
      <c r="E335">
        <v>93</v>
      </c>
      <c r="F335" s="1" t="s">
        <v>214</v>
      </c>
      <c r="G335" s="1" t="s">
        <v>15</v>
      </c>
      <c r="I335" s="1" t="s">
        <v>936</v>
      </c>
      <c r="J335">
        <v>5</v>
      </c>
      <c r="K335">
        <v>27797</v>
      </c>
    </row>
    <row r="336" spans="1:11">
      <c r="A336" s="1" t="s">
        <v>937</v>
      </c>
      <c r="B336" s="1" t="s">
        <v>18</v>
      </c>
      <c r="C336">
        <v>2007</v>
      </c>
      <c r="D336" s="1" t="s">
        <v>19</v>
      </c>
      <c r="E336">
        <v>91</v>
      </c>
      <c r="F336" s="1" t="s">
        <v>938</v>
      </c>
      <c r="G336" s="1" t="s">
        <v>15</v>
      </c>
      <c r="I336" s="1" t="s">
        <v>939</v>
      </c>
      <c r="J336">
        <v>6.5</v>
      </c>
      <c r="K336">
        <v>26035</v>
      </c>
    </row>
    <row r="337" spans="1:11">
      <c r="A337" s="1" t="s">
        <v>940</v>
      </c>
      <c r="B337" s="1" t="s">
        <v>18</v>
      </c>
      <c r="C337">
        <v>2003</v>
      </c>
      <c r="D337" s="1" t="s">
        <v>23</v>
      </c>
      <c r="E337">
        <v>81</v>
      </c>
      <c r="F337" s="1" t="s">
        <v>765</v>
      </c>
      <c r="G337" s="1" t="s">
        <v>15</v>
      </c>
      <c r="I337" s="1" t="s">
        <v>941</v>
      </c>
      <c r="J337">
        <v>4</v>
      </c>
      <c r="K337">
        <v>81971</v>
      </c>
    </row>
    <row r="338" spans="1:11">
      <c r="A338" s="1" t="s">
        <v>942</v>
      </c>
      <c r="B338" s="1" t="s">
        <v>18</v>
      </c>
      <c r="C338">
        <v>2007</v>
      </c>
      <c r="D338" s="1" t="s">
        <v>16</v>
      </c>
      <c r="E338">
        <v>64</v>
      </c>
      <c r="F338" s="1" t="s">
        <v>943</v>
      </c>
      <c r="G338" s="1" t="s">
        <v>15</v>
      </c>
      <c r="I338" s="1" t="s">
        <v>16</v>
      </c>
    </row>
    <row r="339" spans="1:11">
      <c r="A339" s="1" t="s">
        <v>944</v>
      </c>
      <c r="B339" s="1" t="s">
        <v>18</v>
      </c>
      <c r="C339">
        <v>2006</v>
      </c>
      <c r="D339" s="1" t="s">
        <v>19</v>
      </c>
      <c r="E339">
        <v>93</v>
      </c>
      <c r="F339" s="1" t="s">
        <v>945</v>
      </c>
      <c r="G339" s="1" t="s">
        <v>946</v>
      </c>
      <c r="I339" s="1" t="s">
        <v>947</v>
      </c>
      <c r="J339">
        <v>5.8</v>
      </c>
      <c r="K339">
        <v>139797</v>
      </c>
    </row>
    <row r="340" spans="1:11">
      <c r="A340" s="1" t="s">
        <v>948</v>
      </c>
      <c r="B340" s="1" t="s">
        <v>18</v>
      </c>
      <c r="C340">
        <v>2001</v>
      </c>
      <c r="D340" s="1" t="s">
        <v>19</v>
      </c>
      <c r="E340">
        <v>91</v>
      </c>
      <c r="F340" s="1" t="s">
        <v>949</v>
      </c>
      <c r="G340" s="1" t="s">
        <v>394</v>
      </c>
      <c r="I340" s="1" t="s">
        <v>950</v>
      </c>
      <c r="J340">
        <v>5.6</v>
      </c>
      <c r="K340">
        <v>86492</v>
      </c>
    </row>
    <row r="341" spans="1:11">
      <c r="A341" s="1" t="s">
        <v>951</v>
      </c>
      <c r="B341" s="1" t="s">
        <v>18</v>
      </c>
      <c r="C341">
        <v>2001</v>
      </c>
      <c r="D341" s="1" t="s">
        <v>51</v>
      </c>
      <c r="E341">
        <v>87</v>
      </c>
      <c r="F341" s="1" t="s">
        <v>355</v>
      </c>
      <c r="G341" s="1" t="s">
        <v>15</v>
      </c>
      <c r="I341" s="1" t="s">
        <v>952</v>
      </c>
      <c r="J341">
        <v>5.9</v>
      </c>
      <c r="K341">
        <v>91584</v>
      </c>
    </row>
    <row r="342" spans="1:11">
      <c r="A342" s="1" t="s">
        <v>953</v>
      </c>
      <c r="B342" s="1" t="s">
        <v>18</v>
      </c>
      <c r="C342">
        <v>2006</v>
      </c>
      <c r="D342" s="1" t="s">
        <v>23</v>
      </c>
      <c r="E342">
        <v>108</v>
      </c>
      <c r="F342" s="1" t="s">
        <v>954</v>
      </c>
      <c r="G342" s="1" t="s">
        <v>556</v>
      </c>
      <c r="I342" s="1" t="s">
        <v>955</v>
      </c>
      <c r="J342">
        <v>6.4</v>
      </c>
      <c r="K342">
        <v>182612</v>
      </c>
    </row>
    <row r="343" spans="1:11">
      <c r="A343" s="1" t="s">
        <v>956</v>
      </c>
      <c r="B343" s="1" t="s">
        <v>18</v>
      </c>
      <c r="C343">
        <v>2008</v>
      </c>
      <c r="D343" s="1" t="s">
        <v>19</v>
      </c>
      <c r="E343">
        <v>108</v>
      </c>
      <c r="F343" s="1" t="s">
        <v>957</v>
      </c>
      <c r="G343" s="1" t="s">
        <v>958</v>
      </c>
      <c r="I343" s="1" t="s">
        <v>959</v>
      </c>
      <c r="J343">
        <v>8</v>
      </c>
      <c r="K343">
        <v>221095</v>
      </c>
    </row>
    <row r="344" spans="1:11">
      <c r="A344" s="1" t="s">
        <v>960</v>
      </c>
      <c r="B344" s="1" t="s">
        <v>18</v>
      </c>
      <c r="C344">
        <v>2005</v>
      </c>
      <c r="D344" s="1" t="s">
        <v>51</v>
      </c>
      <c r="E344">
        <v>130</v>
      </c>
      <c r="F344" s="1" t="s">
        <v>961</v>
      </c>
      <c r="G344" s="1" t="s">
        <v>390</v>
      </c>
      <c r="I344" s="1" t="s">
        <v>962</v>
      </c>
      <c r="J344">
        <v>7.3</v>
      </c>
      <c r="K344">
        <v>143670</v>
      </c>
    </row>
    <row r="345" spans="1:11">
      <c r="A345" s="1" t="s">
        <v>963</v>
      </c>
      <c r="B345" s="1" t="s">
        <v>18</v>
      </c>
      <c r="C345">
        <v>2004</v>
      </c>
      <c r="D345" s="1" t="s">
        <v>19</v>
      </c>
      <c r="E345">
        <v>106</v>
      </c>
      <c r="F345" s="1" t="s">
        <v>964</v>
      </c>
      <c r="G345" s="1" t="s">
        <v>15</v>
      </c>
      <c r="I345" s="1" t="s">
        <v>965</v>
      </c>
      <c r="J345">
        <v>5.8</v>
      </c>
      <c r="K345">
        <v>175210</v>
      </c>
    </row>
    <row r="346" spans="1:11">
      <c r="A346" s="1" t="s">
        <v>966</v>
      </c>
      <c r="B346" s="1" t="s">
        <v>18</v>
      </c>
      <c r="C346">
        <v>2005</v>
      </c>
      <c r="D346" s="1" t="s">
        <v>51</v>
      </c>
      <c r="E346">
        <v>101</v>
      </c>
      <c r="F346" s="1" t="s">
        <v>967</v>
      </c>
      <c r="G346" s="1" t="s">
        <v>390</v>
      </c>
      <c r="I346" s="1" t="s">
        <v>968</v>
      </c>
      <c r="J346">
        <v>5.5</v>
      </c>
      <c r="K346">
        <v>60693</v>
      </c>
    </row>
    <row r="347" spans="1:11">
      <c r="A347" s="1" t="s">
        <v>969</v>
      </c>
      <c r="B347" s="1" t="s">
        <v>18</v>
      </c>
      <c r="C347">
        <v>2007</v>
      </c>
      <c r="D347" s="1" t="s">
        <v>19</v>
      </c>
      <c r="E347">
        <v>109</v>
      </c>
      <c r="F347" s="1" t="s">
        <v>31</v>
      </c>
      <c r="G347" s="1" t="s">
        <v>15</v>
      </c>
      <c r="I347" s="1" t="s">
        <v>970</v>
      </c>
      <c r="J347">
        <v>6</v>
      </c>
      <c r="K347">
        <v>118815</v>
      </c>
    </row>
    <row r="348" spans="1:11">
      <c r="A348" s="1" t="s">
        <v>971</v>
      </c>
      <c r="B348" s="1" t="s">
        <v>18</v>
      </c>
      <c r="C348">
        <v>2010</v>
      </c>
      <c r="D348" s="1" t="s">
        <v>51</v>
      </c>
      <c r="E348">
        <v>121</v>
      </c>
      <c r="F348" s="1" t="s">
        <v>803</v>
      </c>
      <c r="G348" s="1" t="s">
        <v>15</v>
      </c>
      <c r="I348" s="1" t="s">
        <v>972</v>
      </c>
      <c r="J348">
        <v>5.4</v>
      </c>
      <c r="K348">
        <v>49599</v>
      </c>
    </row>
    <row r="349" spans="1:11">
      <c r="A349" s="1" t="s">
        <v>973</v>
      </c>
      <c r="B349" s="1" t="s">
        <v>18</v>
      </c>
      <c r="C349">
        <v>2002</v>
      </c>
      <c r="D349" s="1" t="s">
        <v>19</v>
      </c>
      <c r="E349">
        <v>84</v>
      </c>
      <c r="F349" s="1" t="s">
        <v>203</v>
      </c>
      <c r="G349" s="1" t="s">
        <v>15</v>
      </c>
      <c r="I349" s="1" t="s">
        <v>974</v>
      </c>
      <c r="J349">
        <v>5.0999999999999996</v>
      </c>
      <c r="K349">
        <v>58516</v>
      </c>
    </row>
    <row r="350" spans="1:11">
      <c r="A350" s="1" t="s">
        <v>975</v>
      </c>
      <c r="B350" s="1" t="s">
        <v>18</v>
      </c>
      <c r="C350">
        <v>2009</v>
      </c>
      <c r="D350" s="1" t="s">
        <v>19</v>
      </c>
      <c r="E350">
        <v>82</v>
      </c>
      <c r="F350" s="1" t="s">
        <v>976</v>
      </c>
      <c r="G350" s="1" t="s">
        <v>15</v>
      </c>
      <c r="I350" s="1" t="s">
        <v>977</v>
      </c>
      <c r="J350">
        <v>5.0999999999999996</v>
      </c>
      <c r="K350">
        <v>104166</v>
      </c>
    </row>
    <row r="351" spans="1:11">
      <c r="A351" s="1" t="s">
        <v>978</v>
      </c>
      <c r="B351" s="1" t="s">
        <v>18</v>
      </c>
      <c r="C351">
        <v>2008</v>
      </c>
      <c r="D351" s="1" t="s">
        <v>51</v>
      </c>
      <c r="E351">
        <v>115</v>
      </c>
      <c r="F351" s="1" t="s">
        <v>979</v>
      </c>
      <c r="G351" s="1" t="s">
        <v>175</v>
      </c>
      <c r="I351" s="1" t="s">
        <v>980</v>
      </c>
      <c r="J351">
        <v>6.7</v>
      </c>
      <c r="K351">
        <v>111694</v>
      </c>
    </row>
    <row r="352" spans="1:11">
      <c r="A352" s="1" t="s">
        <v>981</v>
      </c>
      <c r="B352" s="1" t="s">
        <v>18</v>
      </c>
      <c r="C352">
        <v>2009</v>
      </c>
      <c r="D352" s="1" t="s">
        <v>19</v>
      </c>
      <c r="E352">
        <v>97</v>
      </c>
      <c r="F352" s="1" t="s">
        <v>449</v>
      </c>
      <c r="G352" s="1" t="s">
        <v>15</v>
      </c>
      <c r="I352" s="1" t="s">
        <v>982</v>
      </c>
      <c r="J352">
        <v>5.5</v>
      </c>
      <c r="K352">
        <v>105938</v>
      </c>
    </row>
    <row r="353" spans="1:11">
      <c r="A353" s="1" t="s">
        <v>983</v>
      </c>
      <c r="B353" s="1" t="s">
        <v>18</v>
      </c>
      <c r="C353">
        <v>2007</v>
      </c>
      <c r="D353" s="1" t="s">
        <v>51</v>
      </c>
      <c r="E353">
        <v>97</v>
      </c>
      <c r="F353" s="1" t="s">
        <v>984</v>
      </c>
      <c r="G353" s="1" t="s">
        <v>15</v>
      </c>
      <c r="I353" s="1" t="s">
        <v>985</v>
      </c>
      <c r="J353">
        <v>7.4</v>
      </c>
      <c r="K353">
        <v>242733</v>
      </c>
    </row>
    <row r="354" spans="1:11">
      <c r="A354" s="1" t="s">
        <v>986</v>
      </c>
      <c r="B354" s="1" t="s">
        <v>18</v>
      </c>
      <c r="C354">
        <v>2003</v>
      </c>
      <c r="D354" s="1" t="s">
        <v>19</v>
      </c>
      <c r="E354">
        <v>97</v>
      </c>
      <c r="F354" s="1" t="s">
        <v>987</v>
      </c>
      <c r="G354" s="1" t="s">
        <v>988</v>
      </c>
      <c r="I354" s="1" t="s">
        <v>989</v>
      </c>
      <c r="J354">
        <v>5.7</v>
      </c>
      <c r="K354">
        <v>117986</v>
      </c>
    </row>
    <row r="355" spans="1:11">
      <c r="A355" s="1" t="s">
        <v>990</v>
      </c>
      <c r="B355" s="1" t="s">
        <v>12</v>
      </c>
      <c r="C355">
        <v>2010</v>
      </c>
      <c r="D355" s="1" t="s">
        <v>320</v>
      </c>
      <c r="E355">
        <v>22</v>
      </c>
      <c r="F355" s="1" t="s">
        <v>991</v>
      </c>
      <c r="G355" s="1" t="s">
        <v>15</v>
      </c>
      <c r="H355">
        <v>4</v>
      </c>
      <c r="I355" s="1" t="s">
        <v>992</v>
      </c>
      <c r="J355">
        <v>7.9</v>
      </c>
      <c r="K355">
        <v>6500</v>
      </c>
    </row>
    <row r="356" spans="1:11">
      <c r="A356" s="1" t="s">
        <v>993</v>
      </c>
      <c r="B356" s="1" t="s">
        <v>18</v>
      </c>
      <c r="C356">
        <v>2005</v>
      </c>
      <c r="D356" s="1" t="s">
        <v>51</v>
      </c>
      <c r="E356">
        <v>145</v>
      </c>
      <c r="F356" s="1" t="s">
        <v>692</v>
      </c>
      <c r="G356" s="1" t="s">
        <v>994</v>
      </c>
      <c r="I356" s="1" t="s">
        <v>995</v>
      </c>
      <c r="J356">
        <v>7.3</v>
      </c>
      <c r="K356">
        <v>146847</v>
      </c>
    </row>
    <row r="357" spans="1:11">
      <c r="A357" s="1" t="s">
        <v>180</v>
      </c>
      <c r="B357" s="1" t="s">
        <v>18</v>
      </c>
      <c r="C357">
        <v>2010</v>
      </c>
      <c r="D357" s="1" t="s">
        <v>19</v>
      </c>
      <c r="E357">
        <v>95</v>
      </c>
      <c r="F357" s="1" t="s">
        <v>996</v>
      </c>
      <c r="G357" s="1" t="s">
        <v>15</v>
      </c>
      <c r="I357" s="1" t="s">
        <v>997</v>
      </c>
      <c r="J357">
        <v>5.2</v>
      </c>
      <c r="K357">
        <v>99192</v>
      </c>
    </row>
    <row r="358" spans="1:11">
      <c r="A358" s="1" t="s">
        <v>998</v>
      </c>
      <c r="B358" s="1" t="s">
        <v>18</v>
      </c>
      <c r="C358">
        <v>2008</v>
      </c>
      <c r="D358" s="1" t="s">
        <v>19</v>
      </c>
      <c r="E358">
        <v>128</v>
      </c>
      <c r="F358" s="1" t="s">
        <v>999</v>
      </c>
      <c r="G358" s="1" t="s">
        <v>175</v>
      </c>
      <c r="I358" s="1" t="s">
        <v>1000</v>
      </c>
      <c r="J358">
        <v>7.1</v>
      </c>
      <c r="K358">
        <v>224896</v>
      </c>
    </row>
    <row r="359" spans="1:11">
      <c r="A359" s="1" t="s">
        <v>1001</v>
      </c>
      <c r="B359" s="1" t="s">
        <v>18</v>
      </c>
      <c r="C359">
        <v>2004</v>
      </c>
      <c r="D359" s="1" t="s">
        <v>23</v>
      </c>
      <c r="E359">
        <v>95</v>
      </c>
      <c r="F359" s="1" t="s">
        <v>1002</v>
      </c>
      <c r="G359" s="1" t="s">
        <v>394</v>
      </c>
      <c r="I359" s="1" t="s">
        <v>1003</v>
      </c>
      <c r="J359">
        <v>5.9</v>
      </c>
      <c r="K359">
        <v>86395</v>
      </c>
    </row>
    <row r="360" spans="1:11">
      <c r="A360" s="1" t="s">
        <v>1004</v>
      </c>
      <c r="B360" s="1" t="s">
        <v>12</v>
      </c>
      <c r="C360">
        <v>2001</v>
      </c>
      <c r="D360" s="1" t="s">
        <v>34</v>
      </c>
      <c r="E360">
        <v>52</v>
      </c>
      <c r="F360" s="1" t="s">
        <v>313</v>
      </c>
      <c r="G360" s="1" t="s">
        <v>1005</v>
      </c>
      <c r="H360">
        <v>5</v>
      </c>
      <c r="I360" s="1" t="s">
        <v>1006</v>
      </c>
      <c r="J360">
        <v>7.6</v>
      </c>
      <c r="K360">
        <v>1104</v>
      </c>
    </row>
    <row r="361" spans="1:11">
      <c r="A361" s="1" t="s">
        <v>1007</v>
      </c>
      <c r="B361" s="1" t="s">
        <v>18</v>
      </c>
      <c r="C361">
        <v>2001</v>
      </c>
      <c r="D361" s="1" t="s">
        <v>23</v>
      </c>
      <c r="E361">
        <v>95</v>
      </c>
      <c r="F361" s="1" t="s">
        <v>1008</v>
      </c>
      <c r="G361" s="1" t="s">
        <v>15</v>
      </c>
      <c r="I361" s="1" t="s">
        <v>1009</v>
      </c>
      <c r="J361">
        <v>6.3</v>
      </c>
      <c r="K361">
        <v>35711</v>
      </c>
    </row>
    <row r="362" spans="1:11">
      <c r="A362" s="1" t="s">
        <v>1010</v>
      </c>
      <c r="B362" s="1" t="s">
        <v>18</v>
      </c>
      <c r="C362">
        <v>2006</v>
      </c>
      <c r="D362" s="1" t="s">
        <v>51</v>
      </c>
      <c r="E362">
        <v>83</v>
      </c>
      <c r="F362" s="1" t="s">
        <v>1011</v>
      </c>
      <c r="G362" s="1" t="s">
        <v>15</v>
      </c>
      <c r="I362" s="1" t="s">
        <v>1012</v>
      </c>
      <c r="J362">
        <v>5.0999999999999996</v>
      </c>
      <c r="K362">
        <v>120188</v>
      </c>
    </row>
    <row r="363" spans="1:11">
      <c r="A363" s="1" t="s">
        <v>1013</v>
      </c>
      <c r="B363" s="1" t="s">
        <v>18</v>
      </c>
      <c r="C363">
        <v>2003</v>
      </c>
      <c r="D363" s="1" t="s">
        <v>19</v>
      </c>
      <c r="E363">
        <v>98</v>
      </c>
      <c r="F363" s="1" t="s">
        <v>1014</v>
      </c>
      <c r="G363" s="1" t="s">
        <v>15</v>
      </c>
      <c r="I363" s="1" t="s">
        <v>1015</v>
      </c>
      <c r="J363">
        <v>6.2</v>
      </c>
      <c r="K363">
        <v>140741</v>
      </c>
    </row>
    <row r="364" spans="1:11">
      <c r="A364" s="1" t="s">
        <v>1016</v>
      </c>
      <c r="B364" s="1" t="s">
        <v>18</v>
      </c>
      <c r="C364">
        <v>2005</v>
      </c>
      <c r="D364" s="1" t="s">
        <v>51</v>
      </c>
      <c r="E364">
        <v>90</v>
      </c>
      <c r="F364" s="1" t="s">
        <v>824</v>
      </c>
      <c r="G364" s="1" t="s">
        <v>15</v>
      </c>
      <c r="I364" s="1" t="s">
        <v>1017</v>
      </c>
      <c r="J364">
        <v>6.1</v>
      </c>
      <c r="K364">
        <v>143998</v>
      </c>
    </row>
    <row r="365" spans="1:11">
      <c r="A365" s="1" t="s">
        <v>1018</v>
      </c>
      <c r="B365" s="1" t="s">
        <v>18</v>
      </c>
      <c r="C365">
        <v>2007</v>
      </c>
      <c r="D365" s="1" t="s">
        <v>23</v>
      </c>
      <c r="E365">
        <v>87</v>
      </c>
      <c r="F365" s="1" t="s">
        <v>1019</v>
      </c>
      <c r="G365" s="1" t="s">
        <v>452</v>
      </c>
      <c r="I365" s="1" t="s">
        <v>1020</v>
      </c>
      <c r="J365">
        <v>6.2</v>
      </c>
      <c r="K365">
        <v>64062</v>
      </c>
    </row>
    <row r="366" spans="1:11">
      <c r="A366" s="1" t="s">
        <v>1021</v>
      </c>
      <c r="B366" s="1" t="s">
        <v>18</v>
      </c>
      <c r="C366">
        <v>2010</v>
      </c>
      <c r="D366" s="1" t="s">
        <v>19</v>
      </c>
      <c r="E366">
        <v>95</v>
      </c>
      <c r="F366" s="1" t="s">
        <v>658</v>
      </c>
      <c r="G366" s="1" t="s">
        <v>15</v>
      </c>
      <c r="I366" s="1" t="s">
        <v>1022</v>
      </c>
      <c r="J366">
        <v>6.5</v>
      </c>
      <c r="K366">
        <v>339626</v>
      </c>
    </row>
    <row r="367" spans="1:11">
      <c r="A367" s="1" t="s">
        <v>1023</v>
      </c>
      <c r="B367" s="1" t="s">
        <v>18</v>
      </c>
      <c r="C367">
        <v>2010</v>
      </c>
      <c r="D367" s="1" t="s">
        <v>19</v>
      </c>
      <c r="E367">
        <v>107</v>
      </c>
      <c r="F367" s="1" t="s">
        <v>1024</v>
      </c>
      <c r="G367" s="1" t="s">
        <v>15</v>
      </c>
      <c r="I367" s="1" t="s">
        <v>1025</v>
      </c>
      <c r="J367">
        <v>5.5</v>
      </c>
      <c r="K367">
        <v>87673</v>
      </c>
    </row>
    <row r="368" spans="1:11">
      <c r="A368" s="1" t="s">
        <v>1026</v>
      </c>
      <c r="B368" s="1" t="s">
        <v>12</v>
      </c>
      <c r="C368">
        <v>2004</v>
      </c>
      <c r="D368" s="1" t="s">
        <v>34</v>
      </c>
      <c r="E368">
        <v>44</v>
      </c>
      <c r="F368" s="1" t="s">
        <v>1027</v>
      </c>
      <c r="G368" s="1" t="s">
        <v>15</v>
      </c>
      <c r="H368">
        <v>4</v>
      </c>
      <c r="I368" s="1" t="s">
        <v>1028</v>
      </c>
      <c r="J368">
        <v>7.3</v>
      </c>
      <c r="K368">
        <v>44971</v>
      </c>
    </row>
    <row r="369" spans="1:11">
      <c r="A369" s="1" t="s">
        <v>1029</v>
      </c>
      <c r="B369" s="1" t="s">
        <v>12</v>
      </c>
      <c r="C369">
        <v>2002</v>
      </c>
      <c r="D369" s="1" t="s">
        <v>34</v>
      </c>
      <c r="E369">
        <v>29</v>
      </c>
      <c r="F369" s="1" t="s">
        <v>35</v>
      </c>
      <c r="G369" s="1" t="s">
        <v>25</v>
      </c>
      <c r="H369">
        <v>9</v>
      </c>
      <c r="I369" s="1" t="s">
        <v>1030</v>
      </c>
      <c r="J369">
        <v>8.9</v>
      </c>
      <c r="K369">
        <v>7539</v>
      </c>
    </row>
    <row r="370" spans="1:11">
      <c r="A370" s="1" t="s">
        <v>1031</v>
      </c>
      <c r="B370" s="1" t="s">
        <v>18</v>
      </c>
      <c r="C370">
        <v>2009</v>
      </c>
      <c r="D370" s="1" t="s">
        <v>51</v>
      </c>
      <c r="E370">
        <v>170</v>
      </c>
      <c r="F370" s="1" t="s">
        <v>101</v>
      </c>
      <c r="G370" s="1" t="s">
        <v>89</v>
      </c>
      <c r="I370" s="1" t="s">
        <v>1032</v>
      </c>
      <c r="J370">
        <v>8.4</v>
      </c>
      <c r="K370">
        <v>385782</v>
      </c>
    </row>
    <row r="371" spans="1:11">
      <c r="A371" s="1" t="s">
        <v>1033</v>
      </c>
      <c r="B371" s="1" t="s">
        <v>12</v>
      </c>
      <c r="C371">
        <v>2009</v>
      </c>
      <c r="D371" s="1" t="s">
        <v>13</v>
      </c>
      <c r="E371">
        <v>27</v>
      </c>
      <c r="F371" s="1" t="s">
        <v>658</v>
      </c>
      <c r="G371" s="1" t="s">
        <v>60</v>
      </c>
      <c r="H371">
        <v>5</v>
      </c>
      <c r="I371" s="1" t="s">
        <v>1034</v>
      </c>
      <c r="J371">
        <v>8.6</v>
      </c>
      <c r="K371">
        <v>2110</v>
      </c>
    </row>
    <row r="372" spans="1:11">
      <c r="A372" s="1" t="s">
        <v>1035</v>
      </c>
      <c r="B372" s="1" t="s">
        <v>12</v>
      </c>
      <c r="C372">
        <v>2006</v>
      </c>
      <c r="D372" s="1" t="s">
        <v>159</v>
      </c>
      <c r="E372">
        <v>25</v>
      </c>
      <c r="F372" s="1" t="s">
        <v>1036</v>
      </c>
      <c r="G372" s="1" t="s">
        <v>556</v>
      </c>
      <c r="H372">
        <v>3</v>
      </c>
      <c r="I372" s="1" t="s">
        <v>1037</v>
      </c>
      <c r="J372">
        <v>7.2</v>
      </c>
      <c r="K372">
        <v>14782</v>
      </c>
    </row>
    <row r="373" spans="1:11">
      <c r="A373" s="1" t="s">
        <v>1038</v>
      </c>
      <c r="B373" s="1" t="s">
        <v>12</v>
      </c>
      <c r="C373">
        <v>2008</v>
      </c>
      <c r="D373" s="1" t="s">
        <v>13</v>
      </c>
      <c r="E373">
        <v>25</v>
      </c>
      <c r="F373" s="1" t="s">
        <v>1039</v>
      </c>
      <c r="G373" s="1" t="s">
        <v>60</v>
      </c>
      <c r="H373">
        <v>3</v>
      </c>
      <c r="I373" s="1" t="s">
        <v>1040</v>
      </c>
      <c r="J373">
        <v>8.3000000000000007</v>
      </c>
      <c r="K373">
        <v>1856</v>
      </c>
    </row>
    <row r="374" spans="1:11">
      <c r="A374" s="1" t="s">
        <v>1041</v>
      </c>
      <c r="B374" s="1" t="s">
        <v>12</v>
      </c>
      <c r="C374">
        <v>2010</v>
      </c>
      <c r="D374" s="1" t="s">
        <v>189</v>
      </c>
      <c r="E374">
        <v>15</v>
      </c>
      <c r="F374" s="1" t="s">
        <v>1042</v>
      </c>
      <c r="G374" s="1" t="s">
        <v>25</v>
      </c>
      <c r="H374">
        <v>6</v>
      </c>
      <c r="I374" s="1" t="s">
        <v>1043</v>
      </c>
      <c r="J374">
        <v>7.6</v>
      </c>
      <c r="K374">
        <v>1049</v>
      </c>
    </row>
    <row r="375" spans="1:11">
      <c r="A375" s="1" t="s">
        <v>1044</v>
      </c>
      <c r="B375" s="1" t="s">
        <v>18</v>
      </c>
      <c r="C375">
        <v>2004</v>
      </c>
      <c r="D375" s="1" t="s">
        <v>23</v>
      </c>
      <c r="E375">
        <v>87</v>
      </c>
      <c r="F375" s="1" t="s">
        <v>1045</v>
      </c>
      <c r="G375" s="1" t="s">
        <v>15</v>
      </c>
      <c r="I375" s="1" t="s">
        <v>1046</v>
      </c>
      <c r="J375">
        <v>4.8</v>
      </c>
      <c r="K375">
        <v>23307</v>
      </c>
    </row>
    <row r="376" spans="1:11">
      <c r="A376" s="1" t="s">
        <v>1047</v>
      </c>
      <c r="B376" s="1" t="s">
        <v>12</v>
      </c>
      <c r="C376">
        <v>2003</v>
      </c>
      <c r="D376" s="1" t="s">
        <v>189</v>
      </c>
      <c r="E376">
        <v>23</v>
      </c>
      <c r="F376" s="1" t="s">
        <v>1048</v>
      </c>
      <c r="G376" s="1" t="s">
        <v>15</v>
      </c>
      <c r="H376">
        <v>4</v>
      </c>
      <c r="I376" s="1" t="s">
        <v>1049</v>
      </c>
      <c r="J376">
        <v>7</v>
      </c>
      <c r="K376">
        <v>13</v>
      </c>
    </row>
    <row r="377" spans="1:11">
      <c r="A377" s="1" t="s">
        <v>1050</v>
      </c>
      <c r="B377" s="1" t="s">
        <v>12</v>
      </c>
      <c r="C377">
        <v>2007</v>
      </c>
      <c r="D377" s="1" t="s">
        <v>159</v>
      </c>
      <c r="E377">
        <v>23</v>
      </c>
      <c r="F377" s="1" t="s">
        <v>1051</v>
      </c>
      <c r="G377" s="1" t="s">
        <v>708</v>
      </c>
      <c r="H377">
        <v>6</v>
      </c>
      <c r="I377" s="1" t="s">
        <v>1052</v>
      </c>
      <c r="J377">
        <v>7.4</v>
      </c>
      <c r="K377">
        <v>10523</v>
      </c>
    </row>
    <row r="378" spans="1:11">
      <c r="A378" s="1" t="s">
        <v>1053</v>
      </c>
      <c r="B378" s="1" t="s">
        <v>18</v>
      </c>
      <c r="C378">
        <v>2005</v>
      </c>
      <c r="D378" s="1" t="s">
        <v>23</v>
      </c>
      <c r="E378">
        <v>106</v>
      </c>
      <c r="F378" s="1" t="s">
        <v>1054</v>
      </c>
      <c r="G378" s="1" t="s">
        <v>15</v>
      </c>
      <c r="I378" s="1" t="s">
        <v>1055</v>
      </c>
      <c r="J378">
        <v>6.8</v>
      </c>
      <c r="K378">
        <v>13034</v>
      </c>
    </row>
    <row r="379" spans="1:11">
      <c r="A379" s="1" t="s">
        <v>1056</v>
      </c>
      <c r="B379" s="1" t="s">
        <v>18</v>
      </c>
      <c r="C379">
        <v>2006</v>
      </c>
      <c r="D379" s="1" t="s">
        <v>23</v>
      </c>
      <c r="E379">
        <v>91</v>
      </c>
      <c r="F379" s="1" t="s">
        <v>1057</v>
      </c>
      <c r="G379" s="1" t="s">
        <v>15</v>
      </c>
      <c r="I379" s="1" t="s">
        <v>1058</v>
      </c>
      <c r="J379">
        <v>6.6</v>
      </c>
      <c r="K379">
        <v>114942</v>
      </c>
    </row>
    <row r="380" spans="1:11">
      <c r="A380" s="1" t="s">
        <v>1059</v>
      </c>
      <c r="B380" s="1" t="s">
        <v>18</v>
      </c>
      <c r="C380">
        <v>2004</v>
      </c>
      <c r="D380" s="1" t="s">
        <v>51</v>
      </c>
      <c r="E380">
        <v>101</v>
      </c>
      <c r="F380" s="1" t="s">
        <v>824</v>
      </c>
      <c r="G380" s="1" t="s">
        <v>15</v>
      </c>
      <c r="I380" s="1" t="s">
        <v>1060</v>
      </c>
      <c r="J380">
        <v>6.1</v>
      </c>
      <c r="K380">
        <v>145981</v>
      </c>
    </row>
    <row r="381" spans="1:11">
      <c r="A381" s="1" t="s">
        <v>1061</v>
      </c>
      <c r="B381" s="1" t="s">
        <v>18</v>
      </c>
      <c r="C381">
        <v>2003</v>
      </c>
      <c r="D381" s="1" t="s">
        <v>19</v>
      </c>
      <c r="E381">
        <v>121</v>
      </c>
      <c r="F381" s="1" t="s">
        <v>1062</v>
      </c>
      <c r="G381" s="1" t="s">
        <v>15</v>
      </c>
      <c r="I381" s="1" t="s">
        <v>1063</v>
      </c>
      <c r="J381">
        <v>6.6</v>
      </c>
      <c r="K381">
        <v>121066</v>
      </c>
    </row>
    <row r="382" spans="1:11">
      <c r="A382" s="1" t="s">
        <v>1064</v>
      </c>
      <c r="B382" s="1" t="s">
        <v>12</v>
      </c>
      <c r="C382">
        <v>2009</v>
      </c>
      <c r="D382" s="1" t="s">
        <v>34</v>
      </c>
      <c r="E382">
        <v>64</v>
      </c>
      <c r="F382" s="1" t="s">
        <v>126</v>
      </c>
      <c r="G382" s="1" t="s">
        <v>1065</v>
      </c>
      <c r="H382">
        <v>1</v>
      </c>
      <c r="I382" s="1" t="s">
        <v>1066</v>
      </c>
      <c r="J382">
        <v>7.9</v>
      </c>
      <c r="K382">
        <v>11579</v>
      </c>
    </row>
    <row r="383" spans="1:11">
      <c r="A383" s="1" t="s">
        <v>1067</v>
      </c>
      <c r="B383" s="1" t="s">
        <v>12</v>
      </c>
      <c r="C383">
        <v>2004</v>
      </c>
      <c r="D383" s="1" t="s">
        <v>199</v>
      </c>
      <c r="E383">
        <v>23</v>
      </c>
      <c r="F383" s="1" t="s">
        <v>1068</v>
      </c>
      <c r="G383" s="1" t="s">
        <v>1069</v>
      </c>
      <c r="H383">
        <v>8</v>
      </c>
      <c r="I383" s="1" t="s">
        <v>1070</v>
      </c>
      <c r="J383">
        <v>6.2</v>
      </c>
      <c r="K383">
        <v>6700</v>
      </c>
    </row>
    <row r="384" spans="1:11">
      <c r="A384" s="1" t="s">
        <v>1071</v>
      </c>
      <c r="B384" s="1" t="s">
        <v>18</v>
      </c>
      <c r="C384">
        <v>2005</v>
      </c>
      <c r="D384" s="1" t="s">
        <v>51</v>
      </c>
      <c r="E384">
        <v>97</v>
      </c>
      <c r="F384" s="1" t="s">
        <v>1072</v>
      </c>
      <c r="G384" s="1" t="s">
        <v>385</v>
      </c>
      <c r="I384" s="1" t="s">
        <v>1073</v>
      </c>
      <c r="J384">
        <v>5.0999999999999996</v>
      </c>
      <c r="K384">
        <v>38445</v>
      </c>
    </row>
    <row r="385" spans="1:11">
      <c r="A385" s="1" t="s">
        <v>1074</v>
      </c>
      <c r="B385" s="1" t="s">
        <v>12</v>
      </c>
      <c r="C385">
        <v>2009</v>
      </c>
      <c r="D385" s="1" t="s">
        <v>199</v>
      </c>
      <c r="E385">
        <v>25</v>
      </c>
      <c r="F385" s="1" t="s">
        <v>214</v>
      </c>
      <c r="G385" s="1" t="s">
        <v>15</v>
      </c>
      <c r="H385">
        <v>4</v>
      </c>
      <c r="I385" s="1" t="s">
        <v>1075</v>
      </c>
      <c r="J385">
        <v>6.3</v>
      </c>
      <c r="K385">
        <v>12046</v>
      </c>
    </row>
    <row r="386" spans="1:11">
      <c r="A386" s="1" t="s">
        <v>1076</v>
      </c>
      <c r="B386" s="1" t="s">
        <v>18</v>
      </c>
      <c r="C386">
        <v>2006</v>
      </c>
      <c r="D386" s="1" t="s">
        <v>19</v>
      </c>
      <c r="E386">
        <v>91</v>
      </c>
      <c r="F386" s="1" t="s">
        <v>1077</v>
      </c>
      <c r="G386" s="1" t="s">
        <v>15</v>
      </c>
      <c r="I386" s="1" t="s">
        <v>1078</v>
      </c>
      <c r="J386">
        <v>5.8</v>
      </c>
      <c r="K386">
        <v>72366</v>
      </c>
    </row>
    <row r="387" spans="1:11">
      <c r="A387" s="1" t="s">
        <v>1079</v>
      </c>
      <c r="B387" s="1" t="s">
        <v>18</v>
      </c>
      <c r="C387">
        <v>2001</v>
      </c>
      <c r="D387" s="1" t="s">
        <v>51</v>
      </c>
      <c r="E387">
        <v>132</v>
      </c>
      <c r="F387" s="1" t="s">
        <v>95</v>
      </c>
      <c r="G387" s="1" t="s">
        <v>15</v>
      </c>
      <c r="I387" s="1" t="s">
        <v>1080</v>
      </c>
      <c r="J387">
        <v>7.6</v>
      </c>
      <c r="K387">
        <v>149082</v>
      </c>
    </row>
    <row r="388" spans="1:11">
      <c r="A388" s="1" t="s">
        <v>1081</v>
      </c>
      <c r="B388" s="1" t="s">
        <v>18</v>
      </c>
      <c r="C388">
        <v>2008</v>
      </c>
      <c r="D388" s="1" t="s">
        <v>23</v>
      </c>
      <c r="E388">
        <v>96</v>
      </c>
      <c r="F388" s="1" t="s">
        <v>1082</v>
      </c>
      <c r="G388" s="1" t="s">
        <v>15</v>
      </c>
      <c r="I388" s="1" t="s">
        <v>1083</v>
      </c>
      <c r="J388">
        <v>6.5</v>
      </c>
      <c r="K388">
        <v>94628</v>
      </c>
    </row>
    <row r="389" spans="1:11">
      <c r="A389" s="1" t="s">
        <v>1084</v>
      </c>
      <c r="B389" s="1" t="s">
        <v>18</v>
      </c>
      <c r="C389">
        <v>2005</v>
      </c>
      <c r="D389" s="1" t="s">
        <v>51</v>
      </c>
      <c r="E389">
        <v>97</v>
      </c>
      <c r="F389" s="1" t="s">
        <v>126</v>
      </c>
      <c r="G389" s="1" t="s">
        <v>15</v>
      </c>
      <c r="I389" s="1" t="s">
        <v>1085</v>
      </c>
      <c r="J389">
        <v>5.5</v>
      </c>
      <c r="K389">
        <v>57894</v>
      </c>
    </row>
    <row r="390" spans="1:11">
      <c r="A390" s="1" t="s">
        <v>1086</v>
      </c>
      <c r="B390" s="1" t="s">
        <v>12</v>
      </c>
      <c r="C390">
        <v>2008</v>
      </c>
      <c r="D390" s="1" t="s">
        <v>13</v>
      </c>
      <c r="E390">
        <v>141</v>
      </c>
      <c r="F390" s="1" t="s">
        <v>1087</v>
      </c>
      <c r="G390" s="1" t="s">
        <v>25</v>
      </c>
      <c r="H390">
        <v>1</v>
      </c>
      <c r="I390" s="1" t="s">
        <v>1088</v>
      </c>
      <c r="J390">
        <v>7.6</v>
      </c>
      <c r="K390">
        <v>19684</v>
      </c>
    </row>
    <row r="391" spans="1:11">
      <c r="A391" s="1" t="s">
        <v>1089</v>
      </c>
      <c r="B391" s="1" t="s">
        <v>12</v>
      </c>
      <c r="C391">
        <v>2008</v>
      </c>
      <c r="D391" s="1" t="s">
        <v>34</v>
      </c>
      <c r="E391">
        <v>30</v>
      </c>
      <c r="F391" s="1" t="s">
        <v>1090</v>
      </c>
      <c r="G391" s="1" t="s">
        <v>60</v>
      </c>
      <c r="H391">
        <v>2</v>
      </c>
      <c r="I391" s="1" t="s">
        <v>1091</v>
      </c>
      <c r="J391">
        <v>8</v>
      </c>
      <c r="K391">
        <v>14307</v>
      </c>
    </row>
    <row r="392" spans="1:11">
      <c r="A392" s="1" t="s">
        <v>1092</v>
      </c>
      <c r="B392" s="1" t="s">
        <v>18</v>
      </c>
      <c r="C392">
        <v>2007</v>
      </c>
      <c r="D392" s="1" t="s">
        <v>51</v>
      </c>
      <c r="E392">
        <v>115</v>
      </c>
      <c r="F392" s="1" t="s">
        <v>203</v>
      </c>
      <c r="G392" s="1" t="s">
        <v>15</v>
      </c>
      <c r="I392" s="1" t="s">
        <v>1093</v>
      </c>
      <c r="J392">
        <v>5.9</v>
      </c>
      <c r="K392">
        <v>146625</v>
      </c>
    </row>
    <row r="393" spans="1:11">
      <c r="A393" s="1" t="s">
        <v>1094</v>
      </c>
      <c r="B393" s="1" t="s">
        <v>12</v>
      </c>
      <c r="C393">
        <v>2004</v>
      </c>
      <c r="D393" s="1" t="s">
        <v>13</v>
      </c>
      <c r="E393">
        <v>84</v>
      </c>
      <c r="F393" s="1" t="s">
        <v>1095</v>
      </c>
      <c r="G393" s="1" t="s">
        <v>317</v>
      </c>
      <c r="H393">
        <v>1</v>
      </c>
      <c r="I393" s="1" t="s">
        <v>1096</v>
      </c>
    </row>
    <row r="394" spans="1:11">
      <c r="A394" s="1" t="s">
        <v>1097</v>
      </c>
      <c r="B394" s="1" t="s">
        <v>18</v>
      </c>
      <c r="C394">
        <v>2006</v>
      </c>
      <c r="D394" s="1" t="s">
        <v>51</v>
      </c>
      <c r="E394">
        <v>129</v>
      </c>
      <c r="F394" s="1" t="s">
        <v>1098</v>
      </c>
      <c r="G394" s="1" t="s">
        <v>15</v>
      </c>
      <c r="I394" s="1" t="s">
        <v>1099</v>
      </c>
      <c r="J394">
        <v>6</v>
      </c>
      <c r="K394">
        <v>83129</v>
      </c>
    </row>
    <row r="395" spans="1:11">
      <c r="A395" s="1" t="s">
        <v>1100</v>
      </c>
      <c r="B395" s="1" t="s">
        <v>18</v>
      </c>
      <c r="C395">
        <v>2007</v>
      </c>
      <c r="D395" s="1" t="s">
        <v>51</v>
      </c>
      <c r="E395">
        <v>96</v>
      </c>
      <c r="F395" s="1" t="s">
        <v>1101</v>
      </c>
      <c r="G395" s="1" t="s">
        <v>15</v>
      </c>
      <c r="I395" s="1" t="s">
        <v>1102</v>
      </c>
      <c r="J395">
        <v>5.9</v>
      </c>
      <c r="K395">
        <v>78119</v>
      </c>
    </row>
    <row r="396" spans="1:11">
      <c r="A396" s="1" t="s">
        <v>1103</v>
      </c>
      <c r="B396" s="1" t="s">
        <v>12</v>
      </c>
      <c r="C396">
        <v>2007</v>
      </c>
      <c r="D396" s="1" t="s">
        <v>199</v>
      </c>
      <c r="E396">
        <v>7</v>
      </c>
      <c r="F396" s="1" t="s">
        <v>1104</v>
      </c>
      <c r="G396" s="1" t="s">
        <v>25</v>
      </c>
      <c r="H396">
        <v>6</v>
      </c>
      <c r="I396" s="1" t="s">
        <v>1105</v>
      </c>
      <c r="J396">
        <v>8</v>
      </c>
      <c r="K396">
        <v>25</v>
      </c>
    </row>
    <row r="397" spans="1:11">
      <c r="A397" s="1" t="s">
        <v>1106</v>
      </c>
      <c r="B397" s="1" t="s">
        <v>18</v>
      </c>
      <c r="C397">
        <v>2008</v>
      </c>
      <c r="D397" s="1" t="s">
        <v>51</v>
      </c>
      <c r="E397">
        <v>118</v>
      </c>
      <c r="F397" s="1" t="s">
        <v>739</v>
      </c>
      <c r="G397" s="1" t="s">
        <v>390</v>
      </c>
      <c r="I397" s="1" t="s">
        <v>1107</v>
      </c>
      <c r="J397">
        <v>6.6</v>
      </c>
      <c r="K397">
        <v>185430</v>
      </c>
    </row>
    <row r="398" spans="1:11">
      <c r="A398" s="1" t="s">
        <v>1108</v>
      </c>
      <c r="B398" s="1" t="s">
        <v>18</v>
      </c>
      <c r="C398">
        <v>2007</v>
      </c>
      <c r="D398" s="1" t="s">
        <v>19</v>
      </c>
      <c r="E398">
        <v>105</v>
      </c>
      <c r="F398" s="1" t="s">
        <v>1109</v>
      </c>
      <c r="G398" s="1" t="s">
        <v>1110</v>
      </c>
      <c r="I398" s="1" t="s">
        <v>16</v>
      </c>
    </row>
    <row r="399" spans="1:11">
      <c r="A399" s="1" t="s">
        <v>1111</v>
      </c>
      <c r="B399" s="1" t="s">
        <v>18</v>
      </c>
      <c r="C399">
        <v>2001</v>
      </c>
      <c r="D399" s="1" t="s">
        <v>23</v>
      </c>
      <c r="E399">
        <v>224</v>
      </c>
      <c r="F399" s="1" t="s">
        <v>1112</v>
      </c>
      <c r="G399" s="1" t="s">
        <v>89</v>
      </c>
      <c r="I399" s="1" t="s">
        <v>1113</v>
      </c>
      <c r="J399">
        <v>8.1</v>
      </c>
      <c r="K399">
        <v>111053</v>
      </c>
    </row>
    <row r="400" spans="1:11">
      <c r="A400" s="1" t="s">
        <v>1114</v>
      </c>
      <c r="B400" s="1" t="s">
        <v>18</v>
      </c>
      <c r="C400">
        <v>2009</v>
      </c>
      <c r="D400" s="1" t="s">
        <v>19</v>
      </c>
      <c r="E400">
        <v>94</v>
      </c>
      <c r="F400" s="1" t="s">
        <v>1115</v>
      </c>
      <c r="G400" s="1" t="s">
        <v>175</v>
      </c>
      <c r="I400" s="1" t="s">
        <v>1116</v>
      </c>
      <c r="J400">
        <v>6.2</v>
      </c>
      <c r="K400">
        <v>131564</v>
      </c>
    </row>
    <row r="401" spans="1:11">
      <c r="A401" s="1" t="s">
        <v>1117</v>
      </c>
      <c r="B401" s="1" t="s">
        <v>12</v>
      </c>
      <c r="C401">
        <v>2003</v>
      </c>
      <c r="D401" s="1" t="s">
        <v>34</v>
      </c>
      <c r="E401">
        <v>22</v>
      </c>
      <c r="F401" s="1" t="s">
        <v>1118</v>
      </c>
      <c r="G401" s="1" t="s">
        <v>15</v>
      </c>
      <c r="H401">
        <v>5</v>
      </c>
      <c r="I401" s="1" t="s">
        <v>1119</v>
      </c>
      <c r="J401">
        <v>6.7</v>
      </c>
      <c r="K401">
        <v>2512</v>
      </c>
    </row>
    <row r="402" spans="1:11">
      <c r="A402" s="1" t="s">
        <v>1120</v>
      </c>
      <c r="B402" s="1" t="s">
        <v>18</v>
      </c>
      <c r="C402">
        <v>2006</v>
      </c>
      <c r="D402" s="1" t="s">
        <v>19</v>
      </c>
      <c r="E402">
        <v>88</v>
      </c>
      <c r="F402" s="1" t="s">
        <v>145</v>
      </c>
      <c r="G402" s="1" t="s">
        <v>15</v>
      </c>
      <c r="I402" s="1" t="s">
        <v>1121</v>
      </c>
      <c r="J402">
        <v>5.8</v>
      </c>
      <c r="K402">
        <v>30186</v>
      </c>
    </row>
    <row r="403" spans="1:11">
      <c r="A403" s="1" t="s">
        <v>1122</v>
      </c>
      <c r="B403" s="1" t="s">
        <v>18</v>
      </c>
      <c r="C403">
        <v>2010</v>
      </c>
      <c r="D403" s="1" t="s">
        <v>23</v>
      </c>
      <c r="E403">
        <v>100</v>
      </c>
      <c r="F403" s="1" t="s">
        <v>1123</v>
      </c>
      <c r="G403" s="1" t="s">
        <v>1124</v>
      </c>
      <c r="I403" s="1" t="s">
        <v>1125</v>
      </c>
      <c r="J403">
        <v>6.9</v>
      </c>
      <c r="K403">
        <v>82623</v>
      </c>
    </row>
    <row r="404" spans="1:11">
      <c r="A404" s="1" t="s">
        <v>1126</v>
      </c>
      <c r="B404" s="1" t="s">
        <v>12</v>
      </c>
      <c r="C404">
        <v>2002</v>
      </c>
      <c r="D404" s="1" t="s">
        <v>16</v>
      </c>
      <c r="E404">
        <v>24</v>
      </c>
      <c r="F404" s="1" t="s">
        <v>28</v>
      </c>
      <c r="G404" s="1" t="s">
        <v>556</v>
      </c>
      <c r="H404">
        <v>4</v>
      </c>
      <c r="I404" s="1" t="s">
        <v>1127</v>
      </c>
      <c r="J404">
        <v>8.3000000000000007</v>
      </c>
      <c r="K404">
        <v>4168</v>
      </c>
    </row>
    <row r="405" spans="1:11">
      <c r="A405" s="1" t="s">
        <v>1128</v>
      </c>
      <c r="B405" s="1" t="s">
        <v>18</v>
      </c>
      <c r="C405">
        <v>2007</v>
      </c>
      <c r="D405" s="1" t="s">
        <v>16</v>
      </c>
      <c r="E405">
        <v>101</v>
      </c>
      <c r="F405" s="1" t="s">
        <v>203</v>
      </c>
      <c r="G405" s="1" t="s">
        <v>394</v>
      </c>
      <c r="I405" s="1" t="s">
        <v>1129</v>
      </c>
      <c r="J405">
        <v>5.6</v>
      </c>
      <c r="K405">
        <v>89755</v>
      </c>
    </row>
    <row r="406" spans="1:11">
      <c r="A406" s="1" t="s">
        <v>1130</v>
      </c>
      <c r="B406" s="1" t="s">
        <v>12</v>
      </c>
      <c r="C406">
        <v>2005</v>
      </c>
      <c r="D406" s="1" t="s">
        <v>199</v>
      </c>
      <c r="E406">
        <v>11</v>
      </c>
      <c r="F406" s="1" t="s">
        <v>1131</v>
      </c>
      <c r="G406" s="1" t="s">
        <v>1132</v>
      </c>
      <c r="H406">
        <v>4</v>
      </c>
      <c r="I406" s="1" t="s">
        <v>1133</v>
      </c>
      <c r="J406">
        <v>3.9</v>
      </c>
      <c r="K406">
        <v>93</v>
      </c>
    </row>
    <row r="407" spans="1:11">
      <c r="A407" s="1" t="s">
        <v>1134</v>
      </c>
      <c r="B407" s="1" t="s">
        <v>18</v>
      </c>
      <c r="C407">
        <v>2010</v>
      </c>
      <c r="D407" s="1" t="s">
        <v>16</v>
      </c>
      <c r="E407">
        <v>84</v>
      </c>
      <c r="F407" s="1" t="s">
        <v>28</v>
      </c>
      <c r="G407" s="1" t="s">
        <v>15</v>
      </c>
      <c r="I407" s="1" t="s">
        <v>1135</v>
      </c>
      <c r="J407">
        <v>8.4</v>
      </c>
      <c r="K407">
        <v>11973</v>
      </c>
    </row>
    <row r="408" spans="1:11">
      <c r="A408" s="1" t="s">
        <v>1136</v>
      </c>
      <c r="B408" s="1" t="s">
        <v>18</v>
      </c>
      <c r="C408">
        <v>2010</v>
      </c>
      <c r="D408" s="1" t="s">
        <v>19</v>
      </c>
      <c r="E408">
        <v>92</v>
      </c>
      <c r="F408" s="1" t="s">
        <v>28</v>
      </c>
      <c r="G408" s="1" t="s">
        <v>15</v>
      </c>
      <c r="I408" s="1" t="s">
        <v>1137</v>
      </c>
      <c r="J408">
        <v>5.6</v>
      </c>
      <c r="K408">
        <v>49599</v>
      </c>
    </row>
    <row r="409" spans="1:11">
      <c r="A409" s="1" t="s">
        <v>1138</v>
      </c>
      <c r="B409" s="1" t="s">
        <v>18</v>
      </c>
      <c r="C409">
        <v>2009</v>
      </c>
      <c r="D409" s="1" t="s">
        <v>16</v>
      </c>
      <c r="E409">
        <v>86</v>
      </c>
      <c r="F409" s="1" t="s">
        <v>95</v>
      </c>
      <c r="G409" s="1" t="s">
        <v>15</v>
      </c>
      <c r="I409" s="1" t="s">
        <v>1139</v>
      </c>
      <c r="J409">
        <v>7.6</v>
      </c>
      <c r="K409">
        <v>10210</v>
      </c>
    </row>
    <row r="410" spans="1:11">
      <c r="A410" s="1" t="s">
        <v>1140</v>
      </c>
      <c r="B410" s="1" t="s">
        <v>12</v>
      </c>
      <c r="C410">
        <v>2006</v>
      </c>
      <c r="D410" s="1" t="s">
        <v>34</v>
      </c>
      <c r="E410">
        <v>22</v>
      </c>
      <c r="F410" s="1" t="s">
        <v>1141</v>
      </c>
      <c r="G410" s="1" t="s">
        <v>15</v>
      </c>
      <c r="H410">
        <v>10</v>
      </c>
      <c r="I410" s="1" t="s">
        <v>1142</v>
      </c>
      <c r="J410">
        <v>6.6</v>
      </c>
      <c r="K410">
        <v>4417</v>
      </c>
    </row>
    <row r="411" spans="1:11">
      <c r="A411" s="1" t="s">
        <v>1143</v>
      </c>
      <c r="B411" s="1" t="s">
        <v>18</v>
      </c>
      <c r="C411">
        <v>2005</v>
      </c>
      <c r="D411" s="1" t="s">
        <v>41</v>
      </c>
      <c r="E411">
        <v>208</v>
      </c>
      <c r="F411" s="1" t="s">
        <v>1144</v>
      </c>
      <c r="G411" s="1" t="s">
        <v>1145</v>
      </c>
      <c r="I411" s="1" t="s">
        <v>16</v>
      </c>
    </row>
    <row r="412" spans="1:11">
      <c r="A412" s="1" t="s">
        <v>1146</v>
      </c>
      <c r="B412" s="1" t="s">
        <v>12</v>
      </c>
      <c r="C412">
        <v>2010</v>
      </c>
      <c r="D412" s="1" t="s">
        <v>34</v>
      </c>
      <c r="E412">
        <v>26</v>
      </c>
      <c r="F412" s="1" t="s">
        <v>1147</v>
      </c>
      <c r="G412" s="1" t="s">
        <v>60</v>
      </c>
      <c r="H412">
        <v>1</v>
      </c>
      <c r="I412" s="1" t="s">
        <v>1148</v>
      </c>
      <c r="J412">
        <v>7.7</v>
      </c>
      <c r="K412">
        <v>13848</v>
      </c>
    </row>
    <row r="413" spans="1:11">
      <c r="A413" s="1" t="s">
        <v>1149</v>
      </c>
      <c r="B413" s="1" t="s">
        <v>18</v>
      </c>
      <c r="C413">
        <v>2009</v>
      </c>
      <c r="D413" s="1" t="s">
        <v>19</v>
      </c>
      <c r="E413">
        <v>93</v>
      </c>
      <c r="F413" s="1" t="s">
        <v>1150</v>
      </c>
      <c r="G413" s="1" t="s">
        <v>15</v>
      </c>
      <c r="I413" s="1" t="s">
        <v>1151</v>
      </c>
      <c r="J413">
        <v>6.7</v>
      </c>
      <c r="K413">
        <v>33051</v>
      </c>
    </row>
    <row r="414" spans="1:11">
      <c r="A414" s="1" t="s">
        <v>1152</v>
      </c>
      <c r="B414" s="1" t="s">
        <v>18</v>
      </c>
      <c r="C414">
        <v>2010</v>
      </c>
      <c r="D414" s="1" t="s">
        <v>19</v>
      </c>
      <c r="E414">
        <v>108</v>
      </c>
      <c r="F414" s="1" t="s">
        <v>1153</v>
      </c>
      <c r="G414" s="1" t="s">
        <v>1154</v>
      </c>
      <c r="I414" s="1" t="s">
        <v>1155</v>
      </c>
      <c r="J414">
        <v>7.5</v>
      </c>
      <c r="K414">
        <v>103673</v>
      </c>
    </row>
    <row r="415" spans="1:11">
      <c r="A415" s="1" t="s">
        <v>1156</v>
      </c>
      <c r="B415" s="1" t="s">
        <v>12</v>
      </c>
      <c r="C415">
        <v>2009</v>
      </c>
      <c r="D415" s="1" t="s">
        <v>189</v>
      </c>
      <c r="E415">
        <v>6</v>
      </c>
      <c r="F415" s="1" t="s">
        <v>1157</v>
      </c>
      <c r="G415" s="1" t="s">
        <v>1158</v>
      </c>
      <c r="H415">
        <v>5</v>
      </c>
      <c r="I415" s="1" t="s">
        <v>1159</v>
      </c>
      <c r="J415">
        <v>7.6</v>
      </c>
      <c r="K415">
        <v>3114</v>
      </c>
    </row>
    <row r="416" spans="1:11">
      <c r="A416" s="1" t="s">
        <v>1160</v>
      </c>
      <c r="B416" s="1" t="s">
        <v>18</v>
      </c>
      <c r="C416">
        <v>2007</v>
      </c>
      <c r="D416" s="1" t="s">
        <v>23</v>
      </c>
      <c r="E416">
        <v>165</v>
      </c>
      <c r="F416" s="1" t="s">
        <v>419</v>
      </c>
      <c r="G416" s="1" t="s">
        <v>89</v>
      </c>
      <c r="I416" s="1" t="s">
        <v>1161</v>
      </c>
      <c r="J416">
        <v>8.3000000000000007</v>
      </c>
      <c r="K416">
        <v>188234</v>
      </c>
    </row>
    <row r="417" spans="1:11">
      <c r="A417" s="1" t="s">
        <v>1162</v>
      </c>
      <c r="B417" s="1" t="s">
        <v>12</v>
      </c>
      <c r="C417">
        <v>2009</v>
      </c>
      <c r="D417" s="1" t="s">
        <v>13</v>
      </c>
      <c r="E417">
        <v>55</v>
      </c>
      <c r="F417" s="1" t="s">
        <v>63</v>
      </c>
      <c r="G417" s="1" t="s">
        <v>15</v>
      </c>
      <c r="H417">
        <v>1</v>
      </c>
      <c r="I417" s="1" t="s">
        <v>1163</v>
      </c>
      <c r="J417">
        <v>8.1</v>
      </c>
      <c r="K417">
        <v>1740</v>
      </c>
    </row>
    <row r="418" spans="1:11">
      <c r="A418" s="1" t="s">
        <v>1164</v>
      </c>
      <c r="B418" s="1" t="s">
        <v>12</v>
      </c>
      <c r="C418">
        <v>2008</v>
      </c>
      <c r="D418" s="1" t="s">
        <v>16</v>
      </c>
      <c r="E418">
        <v>45</v>
      </c>
      <c r="F418" s="1" t="s">
        <v>1165</v>
      </c>
      <c r="G418" s="1" t="s">
        <v>1166</v>
      </c>
      <c r="H418">
        <v>1</v>
      </c>
      <c r="I418" s="1" t="s">
        <v>1167</v>
      </c>
      <c r="J418">
        <v>7</v>
      </c>
      <c r="K418">
        <v>1422</v>
      </c>
    </row>
    <row r="419" spans="1:11">
      <c r="A419" s="1" t="s">
        <v>1168</v>
      </c>
      <c r="B419" s="1" t="s">
        <v>12</v>
      </c>
      <c r="C419">
        <v>2006</v>
      </c>
      <c r="D419" s="1" t="s">
        <v>34</v>
      </c>
      <c r="E419">
        <v>23</v>
      </c>
      <c r="F419" s="1" t="s">
        <v>1169</v>
      </c>
      <c r="G419" s="1" t="s">
        <v>60</v>
      </c>
      <c r="H419">
        <v>1</v>
      </c>
      <c r="I419" s="1" t="s">
        <v>1170</v>
      </c>
      <c r="J419">
        <v>8.1999999999999993</v>
      </c>
      <c r="K419">
        <v>9763</v>
      </c>
    </row>
    <row r="420" spans="1:11">
      <c r="A420" s="1" t="s">
        <v>1171</v>
      </c>
      <c r="B420" s="1" t="s">
        <v>18</v>
      </c>
      <c r="C420">
        <v>2008</v>
      </c>
      <c r="D420" s="1" t="s">
        <v>19</v>
      </c>
      <c r="E420">
        <v>103</v>
      </c>
      <c r="F420" s="1" t="s">
        <v>1172</v>
      </c>
      <c r="G420" s="1" t="s">
        <v>15</v>
      </c>
      <c r="I420" s="1" t="s">
        <v>1173</v>
      </c>
      <c r="J420">
        <v>7.4</v>
      </c>
      <c r="K420">
        <v>78039</v>
      </c>
    </row>
    <row r="421" spans="1:11">
      <c r="A421" s="1" t="s">
        <v>1174</v>
      </c>
      <c r="B421" s="1" t="s">
        <v>12</v>
      </c>
      <c r="C421">
        <v>2009</v>
      </c>
      <c r="D421" s="1" t="s">
        <v>34</v>
      </c>
      <c r="E421">
        <v>44</v>
      </c>
      <c r="F421" s="1" t="s">
        <v>95</v>
      </c>
      <c r="G421" s="1" t="s">
        <v>1175</v>
      </c>
      <c r="H421">
        <v>1</v>
      </c>
      <c r="I421" s="1" t="s">
        <v>1176</v>
      </c>
      <c r="J421">
        <v>5.4</v>
      </c>
      <c r="K421">
        <v>6</v>
      </c>
    </row>
    <row r="422" spans="1:11">
      <c r="A422" s="1" t="s">
        <v>1177</v>
      </c>
      <c r="B422" s="1" t="s">
        <v>12</v>
      </c>
      <c r="C422">
        <v>2010</v>
      </c>
      <c r="D422" s="1" t="s">
        <v>34</v>
      </c>
      <c r="E422">
        <v>35</v>
      </c>
      <c r="F422" s="1" t="s">
        <v>1178</v>
      </c>
      <c r="G422" s="1" t="s">
        <v>60</v>
      </c>
      <c r="H422">
        <v>2</v>
      </c>
      <c r="I422" s="1" t="s">
        <v>1179</v>
      </c>
      <c r="J422">
        <v>7.8</v>
      </c>
      <c r="K422">
        <v>1291</v>
      </c>
    </row>
    <row r="423" spans="1:11">
      <c r="A423" s="1" t="s">
        <v>1180</v>
      </c>
      <c r="B423" s="1" t="s">
        <v>18</v>
      </c>
      <c r="C423">
        <v>2002</v>
      </c>
      <c r="D423" s="1" t="s">
        <v>41</v>
      </c>
      <c r="E423">
        <v>78</v>
      </c>
      <c r="F423" s="1" t="s">
        <v>1181</v>
      </c>
      <c r="G423" s="1" t="s">
        <v>15</v>
      </c>
      <c r="I423" s="1" t="s">
        <v>1182</v>
      </c>
      <c r="J423">
        <v>5.5</v>
      </c>
      <c r="K423">
        <v>53746</v>
      </c>
    </row>
    <row r="424" spans="1:11">
      <c r="A424" s="1" t="s">
        <v>1183</v>
      </c>
      <c r="B424" s="1" t="s">
        <v>12</v>
      </c>
      <c r="C424">
        <v>2005</v>
      </c>
      <c r="D424" s="1" t="s">
        <v>320</v>
      </c>
      <c r="E424">
        <v>18</v>
      </c>
      <c r="F424" s="1" t="s">
        <v>1184</v>
      </c>
      <c r="G424" s="1" t="s">
        <v>394</v>
      </c>
      <c r="H424">
        <v>6</v>
      </c>
      <c r="I424" s="1" t="s">
        <v>1185</v>
      </c>
      <c r="J424">
        <v>5.0999999999999996</v>
      </c>
      <c r="K424">
        <v>8172</v>
      </c>
    </row>
    <row r="425" spans="1:11">
      <c r="A425" s="1" t="s">
        <v>1186</v>
      </c>
      <c r="B425" s="1" t="s">
        <v>12</v>
      </c>
      <c r="C425">
        <v>2003</v>
      </c>
      <c r="D425" s="1" t="s">
        <v>199</v>
      </c>
      <c r="E425">
        <v>24</v>
      </c>
      <c r="F425" s="1" t="s">
        <v>1187</v>
      </c>
      <c r="G425" s="1" t="s">
        <v>545</v>
      </c>
      <c r="H425">
        <v>5</v>
      </c>
      <c r="I425" s="1" t="s">
        <v>1188</v>
      </c>
      <c r="J425">
        <v>7.3</v>
      </c>
      <c r="K425">
        <v>5109</v>
      </c>
    </row>
    <row r="426" spans="1:11">
      <c r="A426" s="1" t="s">
        <v>1189</v>
      </c>
      <c r="B426" s="1" t="s">
        <v>18</v>
      </c>
      <c r="C426">
        <v>2009</v>
      </c>
      <c r="D426" s="1" t="s">
        <v>51</v>
      </c>
      <c r="E426">
        <v>103</v>
      </c>
      <c r="F426" s="1" t="s">
        <v>603</v>
      </c>
      <c r="G426" s="1" t="s">
        <v>15</v>
      </c>
      <c r="I426" s="1" t="s">
        <v>1190</v>
      </c>
      <c r="J426">
        <v>4.9000000000000004</v>
      </c>
      <c r="K426">
        <v>40289</v>
      </c>
    </row>
    <row r="427" spans="1:11">
      <c r="A427" s="1" t="s">
        <v>1191</v>
      </c>
      <c r="B427" s="1" t="s">
        <v>12</v>
      </c>
      <c r="C427">
        <v>2009</v>
      </c>
      <c r="D427" s="1" t="s">
        <v>34</v>
      </c>
      <c r="E427">
        <v>61</v>
      </c>
      <c r="F427" s="1" t="s">
        <v>1192</v>
      </c>
      <c r="G427" s="1" t="s">
        <v>1065</v>
      </c>
      <c r="H427">
        <v>2</v>
      </c>
      <c r="I427" s="1" t="s">
        <v>1193</v>
      </c>
      <c r="J427">
        <v>7.8</v>
      </c>
      <c r="K427">
        <v>1951</v>
      </c>
    </row>
    <row r="428" spans="1:11">
      <c r="A428" s="1" t="s">
        <v>1194</v>
      </c>
      <c r="B428" s="1" t="s">
        <v>12</v>
      </c>
      <c r="C428">
        <v>2010</v>
      </c>
      <c r="D428" s="1" t="s">
        <v>159</v>
      </c>
      <c r="E428">
        <v>24</v>
      </c>
      <c r="F428" s="1" t="s">
        <v>1195</v>
      </c>
      <c r="G428" s="1" t="s">
        <v>15</v>
      </c>
      <c r="H428">
        <v>1</v>
      </c>
      <c r="I428" s="1" t="s">
        <v>1196</v>
      </c>
      <c r="J428">
        <v>6.5</v>
      </c>
      <c r="K428">
        <v>330</v>
      </c>
    </row>
    <row r="429" spans="1:11">
      <c r="A429" s="1" t="s">
        <v>1197</v>
      </c>
      <c r="B429" s="1" t="s">
        <v>12</v>
      </c>
      <c r="C429">
        <v>2009</v>
      </c>
      <c r="D429" s="1" t="s">
        <v>199</v>
      </c>
      <c r="E429">
        <v>14</v>
      </c>
      <c r="F429" s="1" t="s">
        <v>1198</v>
      </c>
      <c r="G429" s="1" t="s">
        <v>25</v>
      </c>
      <c r="H429">
        <v>3</v>
      </c>
      <c r="I429" s="1" t="s">
        <v>1199</v>
      </c>
      <c r="J429">
        <v>7.5</v>
      </c>
      <c r="K429">
        <v>1222</v>
      </c>
    </row>
    <row r="430" spans="1:11">
      <c r="A430" s="1" t="s">
        <v>1200</v>
      </c>
      <c r="B430" s="1" t="s">
        <v>12</v>
      </c>
      <c r="C430">
        <v>2009</v>
      </c>
      <c r="D430" s="1" t="s">
        <v>199</v>
      </c>
      <c r="E430">
        <v>17</v>
      </c>
      <c r="F430" s="1" t="s">
        <v>1104</v>
      </c>
      <c r="G430" s="1" t="s">
        <v>15</v>
      </c>
      <c r="H430">
        <v>5</v>
      </c>
      <c r="I430" s="1" t="s">
        <v>1201</v>
      </c>
      <c r="J430">
        <v>5.3</v>
      </c>
      <c r="K430">
        <v>2499</v>
      </c>
    </row>
    <row r="431" spans="1:11">
      <c r="A431" s="1" t="s">
        <v>1202</v>
      </c>
      <c r="B431" s="1" t="s">
        <v>18</v>
      </c>
      <c r="C431">
        <v>2005</v>
      </c>
      <c r="D431" s="1" t="s">
        <v>19</v>
      </c>
      <c r="E431">
        <v>106</v>
      </c>
      <c r="F431" s="1" t="s">
        <v>1203</v>
      </c>
      <c r="G431" s="1" t="s">
        <v>1204</v>
      </c>
      <c r="I431" s="1" t="s">
        <v>1205</v>
      </c>
      <c r="J431">
        <v>6.4</v>
      </c>
      <c r="K431">
        <v>54633</v>
      </c>
    </row>
    <row r="432" spans="1:11">
      <c r="A432" s="1" t="s">
        <v>1206</v>
      </c>
      <c r="B432" s="1" t="s">
        <v>12</v>
      </c>
      <c r="C432">
        <v>2008</v>
      </c>
      <c r="D432" s="1" t="s">
        <v>320</v>
      </c>
      <c r="E432">
        <v>22</v>
      </c>
      <c r="F432" s="1" t="s">
        <v>1207</v>
      </c>
      <c r="G432" s="1" t="s">
        <v>545</v>
      </c>
      <c r="H432">
        <v>3</v>
      </c>
      <c r="I432" s="1" t="s">
        <v>1208</v>
      </c>
      <c r="J432">
        <v>8.1</v>
      </c>
      <c r="K432">
        <v>1469</v>
      </c>
    </row>
    <row r="433" spans="1:11">
      <c r="A433" s="1" t="s">
        <v>1209</v>
      </c>
      <c r="B433" s="1" t="s">
        <v>18</v>
      </c>
      <c r="C433">
        <v>2006</v>
      </c>
      <c r="D433" s="1" t="s">
        <v>16</v>
      </c>
      <c r="E433">
        <v>46</v>
      </c>
      <c r="F433" s="1" t="s">
        <v>63</v>
      </c>
      <c r="G433" s="1" t="s">
        <v>15</v>
      </c>
      <c r="I433" s="1" t="s">
        <v>1210</v>
      </c>
      <c r="J433">
        <v>7.6</v>
      </c>
      <c r="K433">
        <v>1780</v>
      </c>
    </row>
    <row r="434" spans="1:11">
      <c r="A434" s="1" t="s">
        <v>1211</v>
      </c>
      <c r="B434" s="1" t="s">
        <v>18</v>
      </c>
      <c r="C434">
        <v>2005</v>
      </c>
      <c r="D434" s="1" t="s">
        <v>16</v>
      </c>
      <c r="E434">
        <v>107</v>
      </c>
      <c r="F434" s="1" t="s">
        <v>1212</v>
      </c>
      <c r="G434" s="1" t="s">
        <v>1213</v>
      </c>
      <c r="I434" s="1" t="s">
        <v>1214</v>
      </c>
      <c r="J434">
        <v>6.3</v>
      </c>
      <c r="K434">
        <v>8536</v>
      </c>
    </row>
    <row r="435" spans="1:11">
      <c r="A435" s="1" t="s">
        <v>1215</v>
      </c>
      <c r="B435" s="1" t="s">
        <v>18</v>
      </c>
      <c r="C435">
        <v>2002</v>
      </c>
      <c r="D435" s="1" t="s">
        <v>19</v>
      </c>
      <c r="E435">
        <v>82</v>
      </c>
      <c r="F435" s="1" t="s">
        <v>63</v>
      </c>
      <c r="G435" s="1" t="s">
        <v>15</v>
      </c>
      <c r="I435" s="1" t="s">
        <v>1216</v>
      </c>
      <c r="J435">
        <v>6.9</v>
      </c>
      <c r="K435">
        <v>6948</v>
      </c>
    </row>
    <row r="436" spans="1:11">
      <c r="A436" s="1" t="s">
        <v>1217</v>
      </c>
      <c r="B436" s="1" t="s">
        <v>18</v>
      </c>
      <c r="C436">
        <v>2007</v>
      </c>
      <c r="D436" s="1" t="s">
        <v>51</v>
      </c>
      <c r="E436">
        <v>90</v>
      </c>
      <c r="F436" s="1" t="s">
        <v>1218</v>
      </c>
      <c r="G436" s="1" t="s">
        <v>15</v>
      </c>
      <c r="I436" s="1" t="s">
        <v>1219</v>
      </c>
      <c r="J436">
        <v>3.6</v>
      </c>
      <c r="K436">
        <v>11138</v>
      </c>
    </row>
    <row r="437" spans="1:11">
      <c r="A437" s="1" t="s">
        <v>1220</v>
      </c>
      <c r="B437" s="1" t="s">
        <v>18</v>
      </c>
      <c r="C437">
        <v>2009</v>
      </c>
      <c r="D437" s="1" t="s">
        <v>51</v>
      </c>
      <c r="E437">
        <v>114</v>
      </c>
      <c r="F437" s="1" t="s">
        <v>1221</v>
      </c>
      <c r="G437" s="1" t="s">
        <v>60</v>
      </c>
      <c r="I437" s="1" t="s">
        <v>1222</v>
      </c>
      <c r="J437">
        <v>7.5</v>
      </c>
      <c r="K437">
        <v>5382</v>
      </c>
    </row>
    <row r="438" spans="1:11">
      <c r="A438" s="1" t="s">
        <v>1223</v>
      </c>
      <c r="B438" s="1" t="s">
        <v>18</v>
      </c>
      <c r="C438">
        <v>2004</v>
      </c>
      <c r="D438" s="1" t="s">
        <v>23</v>
      </c>
      <c r="E438">
        <v>99</v>
      </c>
      <c r="F438" s="1" t="s">
        <v>214</v>
      </c>
      <c r="G438" s="1" t="s">
        <v>15</v>
      </c>
      <c r="I438" s="1" t="s">
        <v>1224</v>
      </c>
      <c r="J438">
        <v>5.4</v>
      </c>
      <c r="K438">
        <v>49090</v>
      </c>
    </row>
    <row r="439" spans="1:11">
      <c r="A439" s="1" t="s">
        <v>1225</v>
      </c>
      <c r="B439" s="1" t="s">
        <v>12</v>
      </c>
      <c r="C439">
        <v>2007</v>
      </c>
      <c r="D439" s="1" t="s">
        <v>16</v>
      </c>
      <c r="E439">
        <v>21</v>
      </c>
      <c r="F439" s="1" t="s">
        <v>1226</v>
      </c>
      <c r="G439" s="1" t="s">
        <v>60</v>
      </c>
      <c r="H439">
        <v>2</v>
      </c>
      <c r="I439" s="1" t="s">
        <v>1227</v>
      </c>
      <c r="J439">
        <v>5.6</v>
      </c>
      <c r="K439">
        <v>720</v>
      </c>
    </row>
    <row r="440" spans="1:11">
      <c r="A440" s="1" t="s">
        <v>1228</v>
      </c>
      <c r="B440" s="1" t="s">
        <v>18</v>
      </c>
      <c r="C440">
        <v>2009</v>
      </c>
      <c r="D440" s="1" t="s">
        <v>51</v>
      </c>
      <c r="E440">
        <v>109</v>
      </c>
      <c r="F440" s="1" t="s">
        <v>208</v>
      </c>
      <c r="G440" s="1" t="s">
        <v>1229</v>
      </c>
      <c r="I440" s="1" t="s">
        <v>1230</v>
      </c>
      <c r="J440">
        <v>5.6</v>
      </c>
      <c r="K440">
        <v>32837</v>
      </c>
    </row>
    <row r="441" spans="1:11">
      <c r="A441" s="1" t="s">
        <v>1231</v>
      </c>
      <c r="B441" s="1" t="s">
        <v>12</v>
      </c>
      <c r="C441">
        <v>2008</v>
      </c>
      <c r="D441" s="1" t="s">
        <v>34</v>
      </c>
      <c r="E441">
        <v>25</v>
      </c>
      <c r="F441" s="1" t="s">
        <v>1232</v>
      </c>
      <c r="G441" s="1" t="s">
        <v>60</v>
      </c>
      <c r="H441">
        <v>2</v>
      </c>
      <c r="I441" s="1" t="s">
        <v>1233</v>
      </c>
      <c r="J441">
        <v>7.3</v>
      </c>
      <c r="K441">
        <v>5172</v>
      </c>
    </row>
    <row r="442" spans="1:11">
      <c r="A442" s="1" t="s">
        <v>1234</v>
      </c>
      <c r="B442" s="1" t="s">
        <v>12</v>
      </c>
      <c r="C442">
        <v>2007</v>
      </c>
      <c r="D442" s="1" t="s">
        <v>320</v>
      </c>
      <c r="E442">
        <v>25</v>
      </c>
      <c r="F442" s="1" t="s">
        <v>1235</v>
      </c>
      <c r="G442" s="1" t="s">
        <v>60</v>
      </c>
      <c r="H442">
        <v>1</v>
      </c>
      <c r="I442" s="1" t="s">
        <v>1236</v>
      </c>
      <c r="J442">
        <v>7.9</v>
      </c>
      <c r="K442">
        <v>863</v>
      </c>
    </row>
    <row r="443" spans="1:11">
      <c r="A443" s="1" t="s">
        <v>1237</v>
      </c>
      <c r="B443" s="1" t="s">
        <v>12</v>
      </c>
      <c r="C443">
        <v>2010</v>
      </c>
      <c r="D443" s="1" t="s">
        <v>16</v>
      </c>
      <c r="E443">
        <v>9</v>
      </c>
      <c r="F443" s="1" t="s">
        <v>1238</v>
      </c>
      <c r="G443" s="1" t="s">
        <v>545</v>
      </c>
      <c r="H443">
        <v>3</v>
      </c>
      <c r="I443" s="1" t="s">
        <v>1239</v>
      </c>
      <c r="J443">
        <v>6.8</v>
      </c>
      <c r="K443">
        <v>644</v>
      </c>
    </row>
    <row r="444" spans="1:11">
      <c r="A444" s="1" t="s">
        <v>1240</v>
      </c>
      <c r="B444" s="1" t="s">
        <v>18</v>
      </c>
      <c r="C444">
        <v>2010</v>
      </c>
      <c r="D444" s="1" t="s">
        <v>16</v>
      </c>
      <c r="E444">
        <v>104</v>
      </c>
      <c r="F444" s="1" t="s">
        <v>1241</v>
      </c>
      <c r="G444" s="1" t="s">
        <v>1242</v>
      </c>
      <c r="I444" s="1" t="s">
        <v>1243</v>
      </c>
      <c r="J444">
        <v>7.4</v>
      </c>
      <c r="K444">
        <v>13446</v>
      </c>
    </row>
    <row r="445" spans="1:11">
      <c r="A445" s="1" t="s">
        <v>1244</v>
      </c>
      <c r="B445" s="1" t="s">
        <v>18</v>
      </c>
      <c r="C445">
        <v>2006</v>
      </c>
      <c r="D445" s="1" t="s">
        <v>19</v>
      </c>
      <c r="E445">
        <v>88</v>
      </c>
      <c r="F445" s="1" t="s">
        <v>449</v>
      </c>
      <c r="G445" s="1" t="s">
        <v>708</v>
      </c>
      <c r="I445" s="1" t="s">
        <v>16</v>
      </c>
    </row>
    <row r="446" spans="1:11">
      <c r="A446" s="1" t="s">
        <v>1245</v>
      </c>
      <c r="B446" s="1" t="s">
        <v>18</v>
      </c>
      <c r="C446">
        <v>2001</v>
      </c>
      <c r="D446" s="1" t="s">
        <v>41</v>
      </c>
      <c r="E446">
        <v>210</v>
      </c>
      <c r="F446" s="1" t="s">
        <v>208</v>
      </c>
      <c r="G446" s="1" t="s">
        <v>89</v>
      </c>
      <c r="I446" s="1" t="s">
        <v>1246</v>
      </c>
      <c r="J446">
        <v>7.4</v>
      </c>
      <c r="K446">
        <v>48818</v>
      </c>
    </row>
    <row r="447" spans="1:11">
      <c r="A447" s="1" t="s">
        <v>1247</v>
      </c>
      <c r="B447" s="1" t="s">
        <v>18</v>
      </c>
      <c r="C447">
        <v>2007</v>
      </c>
      <c r="D447" s="1" t="s">
        <v>51</v>
      </c>
      <c r="E447">
        <v>94</v>
      </c>
      <c r="F447" s="1" t="s">
        <v>1248</v>
      </c>
      <c r="G447" s="1" t="s">
        <v>60</v>
      </c>
      <c r="I447" s="1" t="s">
        <v>1249</v>
      </c>
      <c r="J447">
        <v>6.7</v>
      </c>
      <c r="K447">
        <v>4016</v>
      </c>
    </row>
    <row r="448" spans="1:11">
      <c r="A448" s="1" t="s">
        <v>1250</v>
      </c>
      <c r="B448" s="1" t="s">
        <v>18</v>
      </c>
      <c r="C448">
        <v>2008</v>
      </c>
      <c r="D448" s="1" t="s">
        <v>23</v>
      </c>
      <c r="E448">
        <v>76</v>
      </c>
      <c r="F448" s="1" t="s">
        <v>28</v>
      </c>
      <c r="G448" s="1" t="s">
        <v>15</v>
      </c>
      <c r="I448" s="1" t="s">
        <v>16</v>
      </c>
    </row>
    <row r="449" spans="1:11">
      <c r="A449" s="1" t="s">
        <v>1251</v>
      </c>
      <c r="B449" s="1" t="s">
        <v>18</v>
      </c>
      <c r="C449">
        <v>2006</v>
      </c>
      <c r="D449" s="1" t="s">
        <v>19</v>
      </c>
      <c r="E449">
        <v>95</v>
      </c>
      <c r="F449" s="1" t="s">
        <v>824</v>
      </c>
      <c r="G449" s="1" t="s">
        <v>708</v>
      </c>
      <c r="I449" s="1" t="s">
        <v>1252</v>
      </c>
      <c r="J449">
        <v>7.1</v>
      </c>
      <c r="K449">
        <v>12831</v>
      </c>
    </row>
    <row r="450" spans="1:11">
      <c r="A450" s="1" t="s">
        <v>1253</v>
      </c>
      <c r="B450" s="1" t="s">
        <v>18</v>
      </c>
      <c r="C450">
        <v>2006</v>
      </c>
      <c r="D450" s="1" t="s">
        <v>51</v>
      </c>
      <c r="E450">
        <v>76</v>
      </c>
      <c r="F450" s="1" t="s">
        <v>63</v>
      </c>
      <c r="G450" s="1" t="s">
        <v>15</v>
      </c>
      <c r="I450" s="1" t="s">
        <v>1254</v>
      </c>
      <c r="J450">
        <v>8</v>
      </c>
      <c r="K450">
        <v>3984</v>
      </c>
    </row>
    <row r="451" spans="1:11">
      <c r="A451" s="1" t="s">
        <v>1255</v>
      </c>
      <c r="B451" s="1" t="s">
        <v>18</v>
      </c>
      <c r="C451">
        <v>2008</v>
      </c>
      <c r="D451" s="1" t="s">
        <v>19</v>
      </c>
      <c r="E451">
        <v>89</v>
      </c>
      <c r="F451" s="1" t="s">
        <v>1256</v>
      </c>
      <c r="G451" s="1" t="s">
        <v>15</v>
      </c>
      <c r="I451" s="1" t="s">
        <v>1257</v>
      </c>
      <c r="J451">
        <v>5.6</v>
      </c>
      <c r="K451">
        <v>7585</v>
      </c>
    </row>
    <row r="452" spans="1:11">
      <c r="A452" s="1" t="s">
        <v>1258</v>
      </c>
      <c r="B452" s="1" t="s">
        <v>18</v>
      </c>
      <c r="C452">
        <v>2008</v>
      </c>
      <c r="D452" s="1" t="s">
        <v>51</v>
      </c>
      <c r="E452">
        <v>213</v>
      </c>
      <c r="F452" s="1" t="s">
        <v>1259</v>
      </c>
      <c r="G452" s="1" t="s">
        <v>89</v>
      </c>
      <c r="I452" s="1" t="s">
        <v>1260</v>
      </c>
      <c r="J452">
        <v>7.5</v>
      </c>
      <c r="K452">
        <v>32188</v>
      </c>
    </row>
    <row r="453" spans="1:11">
      <c r="A453" s="1" t="s">
        <v>1261</v>
      </c>
      <c r="B453" s="1" t="s">
        <v>18</v>
      </c>
      <c r="C453">
        <v>2009</v>
      </c>
      <c r="D453" s="1" t="s">
        <v>23</v>
      </c>
      <c r="E453">
        <v>71</v>
      </c>
      <c r="F453" s="1" t="s">
        <v>126</v>
      </c>
      <c r="G453" s="1" t="s">
        <v>15</v>
      </c>
      <c r="I453" s="1" t="s">
        <v>1262</v>
      </c>
      <c r="J453">
        <v>3.9</v>
      </c>
      <c r="K453">
        <v>1683</v>
      </c>
    </row>
    <row r="454" spans="1:11">
      <c r="A454" s="1" t="s">
        <v>1263</v>
      </c>
      <c r="B454" s="1" t="s">
        <v>12</v>
      </c>
      <c r="C454">
        <v>2001</v>
      </c>
      <c r="D454" s="1" t="s">
        <v>34</v>
      </c>
      <c r="E454">
        <v>20</v>
      </c>
      <c r="F454" s="1" t="s">
        <v>28</v>
      </c>
      <c r="G454" s="1" t="s">
        <v>15</v>
      </c>
      <c r="H454">
        <v>5</v>
      </c>
      <c r="I454" s="1" t="s">
        <v>1264</v>
      </c>
      <c r="J454">
        <v>7</v>
      </c>
      <c r="K454">
        <v>2303</v>
      </c>
    </row>
    <row r="455" spans="1:11">
      <c r="A455" s="1" t="s">
        <v>1265</v>
      </c>
      <c r="B455" s="1" t="s">
        <v>18</v>
      </c>
      <c r="C455">
        <v>2007</v>
      </c>
      <c r="D455" s="1" t="s">
        <v>23</v>
      </c>
      <c r="E455">
        <v>162</v>
      </c>
      <c r="F455" s="1" t="s">
        <v>1266</v>
      </c>
      <c r="G455" s="1" t="s">
        <v>89</v>
      </c>
      <c r="I455" s="1" t="s">
        <v>1267</v>
      </c>
      <c r="J455">
        <v>6.7</v>
      </c>
      <c r="K455">
        <v>42597</v>
      </c>
    </row>
    <row r="456" spans="1:11">
      <c r="A456" s="1" t="s">
        <v>1268</v>
      </c>
      <c r="B456" s="1" t="s">
        <v>18</v>
      </c>
      <c r="C456">
        <v>2007</v>
      </c>
      <c r="D456" s="1" t="s">
        <v>51</v>
      </c>
      <c r="E456">
        <v>138</v>
      </c>
      <c r="F456" s="1" t="s">
        <v>126</v>
      </c>
      <c r="G456" s="1" t="s">
        <v>89</v>
      </c>
      <c r="I456" s="1" t="s">
        <v>1269</v>
      </c>
      <c r="J456">
        <v>7.9</v>
      </c>
      <c r="K456">
        <v>51945</v>
      </c>
    </row>
    <row r="457" spans="1:11">
      <c r="A457" s="1" t="s">
        <v>1270</v>
      </c>
      <c r="B457" s="1" t="s">
        <v>12</v>
      </c>
      <c r="C457">
        <v>2008</v>
      </c>
      <c r="D457" s="1" t="s">
        <v>13</v>
      </c>
      <c r="E457">
        <v>44</v>
      </c>
      <c r="F457" s="1" t="s">
        <v>1271</v>
      </c>
      <c r="G457" s="1" t="s">
        <v>561</v>
      </c>
      <c r="H457">
        <v>2</v>
      </c>
      <c r="I457" s="1" t="s">
        <v>1272</v>
      </c>
      <c r="J457">
        <v>8.1</v>
      </c>
      <c r="K457">
        <v>755</v>
      </c>
    </row>
    <row r="458" spans="1:11">
      <c r="A458" s="1" t="s">
        <v>1273</v>
      </c>
      <c r="B458" s="1" t="s">
        <v>18</v>
      </c>
      <c r="C458">
        <v>2001</v>
      </c>
      <c r="D458" s="1" t="s">
        <v>16</v>
      </c>
      <c r="E458">
        <v>85</v>
      </c>
      <c r="F458" s="1" t="s">
        <v>984</v>
      </c>
      <c r="G458" s="1" t="s">
        <v>545</v>
      </c>
      <c r="I458" s="1" t="s">
        <v>1274</v>
      </c>
      <c r="J458">
        <v>4.8</v>
      </c>
      <c r="K458">
        <v>73</v>
      </c>
    </row>
    <row r="459" spans="1:11">
      <c r="A459" s="1" t="s">
        <v>1275</v>
      </c>
      <c r="B459" s="1" t="s">
        <v>18</v>
      </c>
      <c r="C459">
        <v>2006</v>
      </c>
      <c r="D459" s="1" t="s">
        <v>51</v>
      </c>
      <c r="E459">
        <v>116</v>
      </c>
      <c r="F459" s="1" t="s">
        <v>1276</v>
      </c>
      <c r="G459" s="1" t="s">
        <v>708</v>
      </c>
      <c r="I459" s="1" t="s">
        <v>1277</v>
      </c>
      <c r="J459">
        <v>6.5</v>
      </c>
      <c r="K459">
        <v>61</v>
      </c>
    </row>
    <row r="460" spans="1:11">
      <c r="A460" s="1" t="s">
        <v>1278</v>
      </c>
      <c r="B460" s="1" t="s">
        <v>18</v>
      </c>
      <c r="C460">
        <v>2004</v>
      </c>
      <c r="D460" s="1" t="s">
        <v>51</v>
      </c>
      <c r="E460">
        <v>82</v>
      </c>
      <c r="F460" s="1" t="s">
        <v>1279</v>
      </c>
      <c r="G460" s="1" t="s">
        <v>60</v>
      </c>
      <c r="I460" s="1" t="s">
        <v>1280</v>
      </c>
      <c r="J460">
        <v>6.6</v>
      </c>
      <c r="K460">
        <v>6759</v>
      </c>
    </row>
    <row r="461" spans="1:11">
      <c r="A461" s="1" t="s">
        <v>1281</v>
      </c>
      <c r="B461" s="1" t="s">
        <v>12</v>
      </c>
      <c r="C461">
        <v>2009</v>
      </c>
      <c r="D461" s="1" t="s">
        <v>34</v>
      </c>
      <c r="E461">
        <v>43</v>
      </c>
      <c r="F461" s="1" t="s">
        <v>156</v>
      </c>
      <c r="G461" s="1" t="s">
        <v>561</v>
      </c>
      <c r="H461">
        <v>2</v>
      </c>
      <c r="I461" s="1" t="s">
        <v>1282</v>
      </c>
      <c r="J461">
        <v>6.6</v>
      </c>
      <c r="K461">
        <v>284</v>
      </c>
    </row>
    <row r="462" spans="1:11">
      <c r="A462" s="1" t="s">
        <v>1283</v>
      </c>
      <c r="B462" s="1" t="s">
        <v>12</v>
      </c>
      <c r="C462">
        <v>2006</v>
      </c>
      <c r="D462" s="1" t="s">
        <v>16</v>
      </c>
      <c r="E462">
        <v>12</v>
      </c>
      <c r="F462" s="1" t="s">
        <v>1284</v>
      </c>
      <c r="G462" s="1" t="s">
        <v>25</v>
      </c>
      <c r="H462">
        <v>5</v>
      </c>
      <c r="I462" s="1" t="s">
        <v>1285</v>
      </c>
      <c r="J462">
        <v>6.3</v>
      </c>
      <c r="K462">
        <v>912</v>
      </c>
    </row>
    <row r="463" spans="1:11">
      <c r="A463" s="1" t="s">
        <v>1286</v>
      </c>
      <c r="B463" s="1" t="s">
        <v>18</v>
      </c>
      <c r="C463">
        <v>2010</v>
      </c>
      <c r="D463" s="1" t="s">
        <v>51</v>
      </c>
      <c r="E463">
        <v>76</v>
      </c>
      <c r="F463" s="1" t="s">
        <v>95</v>
      </c>
      <c r="G463" s="1" t="s">
        <v>15</v>
      </c>
      <c r="I463" s="1" t="s">
        <v>1287</v>
      </c>
      <c r="J463">
        <v>5.9</v>
      </c>
      <c r="K463">
        <v>865</v>
      </c>
    </row>
    <row r="464" spans="1:11">
      <c r="A464" s="1" t="s">
        <v>1288</v>
      </c>
      <c r="B464" s="1" t="s">
        <v>18</v>
      </c>
      <c r="C464">
        <v>2010</v>
      </c>
      <c r="D464" s="1" t="s">
        <v>23</v>
      </c>
      <c r="E464">
        <v>88</v>
      </c>
      <c r="F464" s="1" t="s">
        <v>1289</v>
      </c>
      <c r="G464" s="1" t="s">
        <v>1290</v>
      </c>
      <c r="I464" s="1" t="s">
        <v>1291</v>
      </c>
      <c r="J464">
        <v>5.0999999999999996</v>
      </c>
      <c r="K464">
        <v>14272</v>
      </c>
    </row>
    <row r="465" spans="1:11">
      <c r="A465" s="1" t="s">
        <v>1292</v>
      </c>
      <c r="B465" s="1" t="s">
        <v>18</v>
      </c>
      <c r="C465">
        <v>2007</v>
      </c>
      <c r="D465" s="1" t="s">
        <v>51</v>
      </c>
      <c r="E465">
        <v>90</v>
      </c>
      <c r="F465" s="1" t="s">
        <v>1293</v>
      </c>
      <c r="G465" s="1" t="s">
        <v>60</v>
      </c>
      <c r="I465" s="1" t="s">
        <v>1294</v>
      </c>
      <c r="J465">
        <v>6.9</v>
      </c>
      <c r="K465">
        <v>1611</v>
      </c>
    </row>
    <row r="466" spans="1:11">
      <c r="A466" s="1" t="s">
        <v>1295</v>
      </c>
      <c r="B466" s="1" t="s">
        <v>12</v>
      </c>
      <c r="C466">
        <v>2007</v>
      </c>
      <c r="D466" s="1" t="s">
        <v>16</v>
      </c>
      <c r="E466">
        <v>22</v>
      </c>
      <c r="F466" s="1" t="s">
        <v>1296</v>
      </c>
      <c r="G466" s="1" t="s">
        <v>708</v>
      </c>
      <c r="H466">
        <v>4</v>
      </c>
      <c r="I466" s="1" t="s">
        <v>1297</v>
      </c>
      <c r="J466">
        <v>4.0999999999999996</v>
      </c>
      <c r="K466">
        <v>118</v>
      </c>
    </row>
    <row r="467" spans="1:11">
      <c r="A467" s="1" t="s">
        <v>1298</v>
      </c>
      <c r="B467" s="1" t="s">
        <v>18</v>
      </c>
      <c r="C467">
        <v>2006</v>
      </c>
      <c r="D467" s="1" t="s">
        <v>19</v>
      </c>
      <c r="E467">
        <v>97</v>
      </c>
      <c r="F467" s="1" t="s">
        <v>1299</v>
      </c>
      <c r="G467" s="1" t="s">
        <v>15</v>
      </c>
      <c r="I467" s="1" t="s">
        <v>1300</v>
      </c>
      <c r="J467">
        <v>5.8</v>
      </c>
      <c r="K467">
        <v>9957</v>
      </c>
    </row>
    <row r="468" spans="1:11">
      <c r="A468" s="1" t="s">
        <v>1301</v>
      </c>
      <c r="B468" s="1" t="s">
        <v>18</v>
      </c>
      <c r="C468">
        <v>2006</v>
      </c>
      <c r="D468" s="1" t="s">
        <v>51</v>
      </c>
      <c r="E468">
        <v>95</v>
      </c>
      <c r="F468" s="1" t="s">
        <v>1302</v>
      </c>
      <c r="G468" s="1" t="s">
        <v>60</v>
      </c>
      <c r="I468" s="1" t="s">
        <v>1303</v>
      </c>
      <c r="J468">
        <v>6.4</v>
      </c>
      <c r="K468">
        <v>3975</v>
      </c>
    </row>
    <row r="469" spans="1:11">
      <c r="A469" s="1" t="s">
        <v>1304</v>
      </c>
      <c r="B469" s="1" t="s">
        <v>18</v>
      </c>
      <c r="C469">
        <v>2008</v>
      </c>
      <c r="D469" s="1" t="s">
        <v>51</v>
      </c>
      <c r="E469">
        <v>96</v>
      </c>
      <c r="F469" s="1" t="s">
        <v>1305</v>
      </c>
      <c r="G469" s="1" t="s">
        <v>15</v>
      </c>
      <c r="I469" s="1" t="s">
        <v>1306</v>
      </c>
      <c r="J469">
        <v>4.5</v>
      </c>
      <c r="K469">
        <v>10834</v>
      </c>
    </row>
    <row r="470" spans="1:11">
      <c r="A470" s="1" t="s">
        <v>1307</v>
      </c>
      <c r="B470" s="1" t="s">
        <v>12</v>
      </c>
      <c r="C470">
        <v>2009</v>
      </c>
      <c r="D470" s="1" t="s">
        <v>34</v>
      </c>
      <c r="E470">
        <v>44</v>
      </c>
      <c r="F470" s="1" t="s">
        <v>1308</v>
      </c>
      <c r="G470" s="1" t="s">
        <v>545</v>
      </c>
      <c r="H470">
        <v>1</v>
      </c>
      <c r="I470" s="1" t="s">
        <v>1309</v>
      </c>
      <c r="J470">
        <v>7.6</v>
      </c>
      <c r="K470">
        <v>603</v>
      </c>
    </row>
    <row r="471" spans="1:11">
      <c r="A471" s="1" t="s">
        <v>1310</v>
      </c>
      <c r="B471" s="1" t="s">
        <v>18</v>
      </c>
      <c r="C471">
        <v>2008</v>
      </c>
      <c r="D471" s="1" t="s">
        <v>16</v>
      </c>
      <c r="E471">
        <v>97</v>
      </c>
      <c r="F471" s="1" t="s">
        <v>1311</v>
      </c>
      <c r="G471" s="1" t="s">
        <v>15</v>
      </c>
      <c r="I471" s="1" t="s">
        <v>1312</v>
      </c>
      <c r="J471">
        <v>6.3</v>
      </c>
      <c r="K471">
        <v>263</v>
      </c>
    </row>
    <row r="472" spans="1:11">
      <c r="A472" s="1" t="s">
        <v>1313</v>
      </c>
      <c r="B472" s="1" t="s">
        <v>18</v>
      </c>
      <c r="C472">
        <v>2009</v>
      </c>
      <c r="D472" s="1" t="s">
        <v>19</v>
      </c>
      <c r="E472">
        <v>107</v>
      </c>
      <c r="F472" s="1" t="s">
        <v>101</v>
      </c>
      <c r="G472" s="1" t="s">
        <v>15</v>
      </c>
      <c r="I472" s="1" t="s">
        <v>1314</v>
      </c>
      <c r="J472">
        <v>7</v>
      </c>
      <c r="K472">
        <v>1936</v>
      </c>
    </row>
    <row r="473" spans="1:11">
      <c r="A473" s="1" t="s">
        <v>1315</v>
      </c>
      <c r="B473" s="1" t="s">
        <v>18</v>
      </c>
      <c r="C473">
        <v>2005</v>
      </c>
      <c r="D473" s="1" t="s">
        <v>16</v>
      </c>
      <c r="E473">
        <v>172</v>
      </c>
      <c r="F473" s="1" t="s">
        <v>28</v>
      </c>
      <c r="G473" s="1" t="s">
        <v>89</v>
      </c>
      <c r="I473" s="1" t="s">
        <v>1316</v>
      </c>
      <c r="J473">
        <v>6.1</v>
      </c>
      <c r="K473">
        <v>3507</v>
      </c>
    </row>
    <row r="474" spans="1:11">
      <c r="A474" s="1" t="s">
        <v>1317</v>
      </c>
      <c r="B474" s="1" t="s">
        <v>12</v>
      </c>
      <c r="C474">
        <v>2008</v>
      </c>
      <c r="D474" s="1" t="s">
        <v>16</v>
      </c>
      <c r="E474">
        <v>0</v>
      </c>
      <c r="F474" s="1" t="s">
        <v>1318</v>
      </c>
      <c r="G474" s="1" t="s">
        <v>15</v>
      </c>
      <c r="H474">
        <v>1</v>
      </c>
      <c r="I474" s="1" t="s">
        <v>1319</v>
      </c>
      <c r="J474">
        <v>7.2</v>
      </c>
      <c r="K474">
        <v>55</v>
      </c>
    </row>
    <row r="475" spans="1:11">
      <c r="A475" s="1" t="s">
        <v>1320</v>
      </c>
      <c r="B475" s="1" t="s">
        <v>18</v>
      </c>
      <c r="C475">
        <v>2002</v>
      </c>
      <c r="D475" s="1" t="s">
        <v>16</v>
      </c>
      <c r="E475">
        <v>92</v>
      </c>
      <c r="F475" s="1" t="s">
        <v>1321</v>
      </c>
      <c r="G475" s="1" t="s">
        <v>1322</v>
      </c>
      <c r="I475" s="1" t="s">
        <v>1323</v>
      </c>
      <c r="J475">
        <v>6.6</v>
      </c>
      <c r="K475">
        <v>3598</v>
      </c>
    </row>
    <row r="476" spans="1:11">
      <c r="A476" s="1" t="s">
        <v>1324</v>
      </c>
      <c r="B476" s="1" t="s">
        <v>18</v>
      </c>
      <c r="C476">
        <v>2009</v>
      </c>
      <c r="D476" s="1" t="s">
        <v>19</v>
      </c>
      <c r="E476">
        <v>89</v>
      </c>
      <c r="F476" s="1" t="s">
        <v>857</v>
      </c>
      <c r="G476" s="1" t="s">
        <v>1325</v>
      </c>
      <c r="I476" s="1" t="s">
        <v>1326</v>
      </c>
      <c r="J476">
        <v>6.6</v>
      </c>
      <c r="K476">
        <v>3284</v>
      </c>
    </row>
    <row r="477" spans="1:11">
      <c r="A477" s="1" t="s">
        <v>1327</v>
      </c>
      <c r="B477" s="1" t="s">
        <v>18</v>
      </c>
      <c r="C477">
        <v>2007</v>
      </c>
      <c r="D477" s="1" t="s">
        <v>16</v>
      </c>
      <c r="E477">
        <v>61</v>
      </c>
      <c r="F477" s="1" t="s">
        <v>28</v>
      </c>
      <c r="G477" s="1" t="s">
        <v>15</v>
      </c>
      <c r="I477" s="1" t="s">
        <v>16</v>
      </c>
    </row>
    <row r="478" spans="1:11">
      <c r="A478" s="1" t="s">
        <v>1328</v>
      </c>
      <c r="B478" s="1" t="s">
        <v>18</v>
      </c>
      <c r="C478">
        <v>2005</v>
      </c>
      <c r="D478" s="1" t="s">
        <v>51</v>
      </c>
      <c r="E478">
        <v>96</v>
      </c>
      <c r="F478" s="1" t="s">
        <v>1329</v>
      </c>
      <c r="G478" s="1" t="s">
        <v>60</v>
      </c>
      <c r="I478" s="1" t="s">
        <v>1330</v>
      </c>
      <c r="J478">
        <v>6.4</v>
      </c>
      <c r="K478">
        <v>4297</v>
      </c>
    </row>
    <row r="479" spans="1:11">
      <c r="A479" s="1" t="s">
        <v>1331</v>
      </c>
      <c r="B479" s="1" t="s">
        <v>18</v>
      </c>
      <c r="C479">
        <v>2006</v>
      </c>
      <c r="D479" s="1" t="s">
        <v>16</v>
      </c>
      <c r="E479">
        <v>72</v>
      </c>
      <c r="F479" s="1" t="s">
        <v>63</v>
      </c>
      <c r="G479" s="1" t="s">
        <v>15</v>
      </c>
      <c r="I479" s="1" t="s">
        <v>1332</v>
      </c>
      <c r="J479">
        <v>7.9</v>
      </c>
      <c r="K479">
        <v>3940</v>
      </c>
    </row>
    <row r="480" spans="1:11">
      <c r="A480" s="1" t="s">
        <v>1333</v>
      </c>
      <c r="B480" s="1" t="s">
        <v>12</v>
      </c>
      <c r="C480">
        <v>2005</v>
      </c>
      <c r="D480" s="1" t="s">
        <v>159</v>
      </c>
      <c r="E480">
        <v>0</v>
      </c>
      <c r="F480" s="1" t="s">
        <v>1334</v>
      </c>
      <c r="G480" s="1" t="s">
        <v>15</v>
      </c>
      <c r="H480">
        <v>1</v>
      </c>
      <c r="I480" s="1" t="s">
        <v>1335</v>
      </c>
      <c r="J480">
        <v>6.5</v>
      </c>
      <c r="K480">
        <v>96</v>
      </c>
    </row>
    <row r="481" spans="1:11">
      <c r="A481" s="1" t="s">
        <v>1336</v>
      </c>
      <c r="B481" s="1" t="s">
        <v>18</v>
      </c>
      <c r="C481">
        <v>2009</v>
      </c>
      <c r="D481" s="1" t="s">
        <v>23</v>
      </c>
      <c r="E481">
        <v>137</v>
      </c>
      <c r="F481" s="1" t="s">
        <v>658</v>
      </c>
      <c r="G481" s="1" t="s">
        <v>89</v>
      </c>
      <c r="I481" s="1" t="s">
        <v>1337</v>
      </c>
      <c r="J481">
        <v>6.3</v>
      </c>
      <c r="K481">
        <v>11747</v>
      </c>
    </row>
    <row r="482" spans="1:11">
      <c r="A482" s="1" t="s">
        <v>1338</v>
      </c>
      <c r="B482" s="1" t="s">
        <v>12</v>
      </c>
      <c r="C482">
        <v>2002</v>
      </c>
      <c r="D482" s="1" t="s">
        <v>34</v>
      </c>
      <c r="E482">
        <v>21</v>
      </c>
      <c r="F482" s="1" t="s">
        <v>28</v>
      </c>
      <c r="G482" s="1" t="s">
        <v>15</v>
      </c>
      <c r="H482">
        <v>4</v>
      </c>
      <c r="I482" s="1" t="s">
        <v>1339</v>
      </c>
      <c r="J482">
        <v>7</v>
      </c>
      <c r="K482">
        <v>1827</v>
      </c>
    </row>
    <row r="483" spans="1:11">
      <c r="A483" s="1" t="s">
        <v>1340</v>
      </c>
      <c r="B483" s="1" t="s">
        <v>12</v>
      </c>
      <c r="C483">
        <v>2009</v>
      </c>
      <c r="D483" s="1" t="s">
        <v>13</v>
      </c>
      <c r="E483">
        <v>46</v>
      </c>
      <c r="F483" s="1" t="s">
        <v>1341</v>
      </c>
      <c r="G483" s="1" t="s">
        <v>1166</v>
      </c>
      <c r="H483">
        <v>3</v>
      </c>
      <c r="I483" s="1" t="s">
        <v>16</v>
      </c>
    </row>
    <row r="484" spans="1:11">
      <c r="A484" s="1" t="s">
        <v>1342</v>
      </c>
      <c r="B484" s="1" t="s">
        <v>12</v>
      </c>
      <c r="C484">
        <v>2009</v>
      </c>
      <c r="D484" s="1" t="s">
        <v>189</v>
      </c>
      <c r="E484">
        <v>14</v>
      </c>
      <c r="F484" s="1" t="s">
        <v>1343</v>
      </c>
      <c r="G484" s="1" t="s">
        <v>25</v>
      </c>
      <c r="H484">
        <v>3</v>
      </c>
      <c r="I484" s="1" t="s">
        <v>1344</v>
      </c>
      <c r="J484">
        <v>6.9</v>
      </c>
      <c r="K484">
        <v>1083</v>
      </c>
    </row>
    <row r="485" spans="1:11">
      <c r="A485" s="1" t="s">
        <v>1345</v>
      </c>
      <c r="B485" s="1" t="s">
        <v>18</v>
      </c>
      <c r="C485">
        <v>2010</v>
      </c>
      <c r="D485" s="1" t="s">
        <v>16</v>
      </c>
      <c r="E485">
        <v>100</v>
      </c>
      <c r="F485" s="1" t="s">
        <v>95</v>
      </c>
      <c r="G485" s="1" t="s">
        <v>73</v>
      </c>
      <c r="I485" s="1" t="s">
        <v>1346</v>
      </c>
      <c r="J485">
        <v>7.4</v>
      </c>
      <c r="K485">
        <v>4346</v>
      </c>
    </row>
    <row r="486" spans="1:11">
      <c r="A486" s="1" t="s">
        <v>1347</v>
      </c>
      <c r="B486" s="1" t="s">
        <v>18</v>
      </c>
      <c r="C486">
        <v>2001</v>
      </c>
      <c r="D486" s="1" t="s">
        <v>41</v>
      </c>
      <c r="E486">
        <v>183</v>
      </c>
      <c r="F486" s="1" t="s">
        <v>803</v>
      </c>
      <c r="G486" s="1" t="s">
        <v>89</v>
      </c>
      <c r="I486" s="1" t="s">
        <v>1348</v>
      </c>
      <c r="J486">
        <v>8.1</v>
      </c>
      <c r="K486">
        <v>71167</v>
      </c>
    </row>
    <row r="487" spans="1:11">
      <c r="A487" s="1" t="s">
        <v>1349</v>
      </c>
      <c r="B487" s="1" t="s">
        <v>18</v>
      </c>
      <c r="C487">
        <v>2009</v>
      </c>
      <c r="D487" s="1" t="s">
        <v>19</v>
      </c>
      <c r="E487">
        <v>101</v>
      </c>
      <c r="F487" s="1" t="s">
        <v>824</v>
      </c>
      <c r="G487" s="1" t="s">
        <v>708</v>
      </c>
      <c r="I487" s="1" t="s">
        <v>1350</v>
      </c>
      <c r="J487">
        <v>7.3</v>
      </c>
      <c r="K487">
        <v>7451</v>
      </c>
    </row>
    <row r="488" spans="1:11">
      <c r="A488" s="1" t="s">
        <v>1351</v>
      </c>
      <c r="B488" s="1" t="s">
        <v>18</v>
      </c>
      <c r="C488">
        <v>2010</v>
      </c>
      <c r="D488" s="1" t="s">
        <v>51</v>
      </c>
      <c r="E488">
        <v>94</v>
      </c>
      <c r="F488" s="1" t="s">
        <v>1221</v>
      </c>
      <c r="G488" s="1" t="s">
        <v>60</v>
      </c>
      <c r="I488" s="1" t="s">
        <v>1352</v>
      </c>
      <c r="J488">
        <v>7.4</v>
      </c>
      <c r="K488">
        <v>2416</v>
      </c>
    </row>
    <row r="489" spans="1:11">
      <c r="A489" s="1" t="s">
        <v>1353</v>
      </c>
      <c r="B489" s="1" t="s">
        <v>18</v>
      </c>
      <c r="C489">
        <v>2004</v>
      </c>
      <c r="D489" s="1" t="s">
        <v>16</v>
      </c>
      <c r="E489">
        <v>99</v>
      </c>
      <c r="F489" s="1" t="s">
        <v>658</v>
      </c>
      <c r="G489" s="1" t="s">
        <v>1354</v>
      </c>
      <c r="I489" s="1" t="s">
        <v>1355</v>
      </c>
      <c r="J489">
        <v>7.1</v>
      </c>
      <c r="K489">
        <v>6249</v>
      </c>
    </row>
    <row r="490" spans="1:11">
      <c r="A490" s="1" t="s">
        <v>1356</v>
      </c>
      <c r="B490" s="1" t="s">
        <v>18</v>
      </c>
      <c r="C490">
        <v>2008</v>
      </c>
      <c r="D490" s="1" t="s">
        <v>16</v>
      </c>
      <c r="E490">
        <v>128</v>
      </c>
      <c r="F490" s="1" t="s">
        <v>550</v>
      </c>
      <c r="G490" s="1" t="s">
        <v>89</v>
      </c>
      <c r="I490" s="1" t="s">
        <v>1357</v>
      </c>
      <c r="J490">
        <v>4.4000000000000004</v>
      </c>
      <c r="K490">
        <v>604</v>
      </c>
    </row>
    <row r="491" spans="1:11">
      <c r="A491" s="1" t="s">
        <v>1358</v>
      </c>
      <c r="B491" s="1" t="s">
        <v>12</v>
      </c>
      <c r="C491">
        <v>2006</v>
      </c>
      <c r="D491" s="1" t="s">
        <v>13</v>
      </c>
      <c r="E491">
        <v>72</v>
      </c>
      <c r="F491" s="1" t="s">
        <v>95</v>
      </c>
      <c r="G491" s="1" t="s">
        <v>1359</v>
      </c>
      <c r="H491">
        <v>1</v>
      </c>
      <c r="I491" s="1" t="s">
        <v>1360</v>
      </c>
      <c r="J491">
        <v>8.6999999999999993</v>
      </c>
      <c r="K491">
        <v>1034</v>
      </c>
    </row>
    <row r="492" spans="1:11">
      <c r="A492" s="1" t="s">
        <v>1361</v>
      </c>
      <c r="B492" s="1" t="s">
        <v>18</v>
      </c>
      <c r="C492">
        <v>2010</v>
      </c>
      <c r="D492" s="1" t="s">
        <v>51</v>
      </c>
      <c r="E492">
        <v>85</v>
      </c>
      <c r="F492" s="1" t="s">
        <v>1362</v>
      </c>
      <c r="G492" s="1" t="s">
        <v>60</v>
      </c>
      <c r="I492" s="1" t="s">
        <v>1363</v>
      </c>
      <c r="J492">
        <v>6.9</v>
      </c>
      <c r="K492">
        <v>3567</v>
      </c>
    </row>
    <row r="493" spans="1:11">
      <c r="A493" s="1" t="s">
        <v>1364</v>
      </c>
      <c r="B493" s="1" t="s">
        <v>18</v>
      </c>
      <c r="C493">
        <v>2008</v>
      </c>
      <c r="D493" s="1" t="s">
        <v>51</v>
      </c>
      <c r="E493">
        <v>90</v>
      </c>
      <c r="F493" s="1" t="s">
        <v>1221</v>
      </c>
      <c r="G493" s="1" t="s">
        <v>60</v>
      </c>
      <c r="I493" s="1" t="s">
        <v>1365</v>
      </c>
      <c r="J493">
        <v>6.8</v>
      </c>
      <c r="K493">
        <v>4473</v>
      </c>
    </row>
    <row r="494" spans="1:11">
      <c r="A494" s="1" t="s">
        <v>1366</v>
      </c>
      <c r="B494" s="1" t="s">
        <v>18</v>
      </c>
      <c r="C494">
        <v>2009</v>
      </c>
      <c r="D494" s="1" t="s">
        <v>51</v>
      </c>
      <c r="E494">
        <v>95</v>
      </c>
      <c r="F494" s="1" t="s">
        <v>1362</v>
      </c>
      <c r="G494" s="1" t="s">
        <v>60</v>
      </c>
      <c r="I494" s="1" t="s">
        <v>1367</v>
      </c>
      <c r="J494">
        <v>7</v>
      </c>
      <c r="K494">
        <v>3626</v>
      </c>
    </row>
    <row r="495" spans="1:11">
      <c r="A495" s="1" t="s">
        <v>1368</v>
      </c>
      <c r="B495" s="1" t="s">
        <v>18</v>
      </c>
      <c r="C495">
        <v>2008</v>
      </c>
      <c r="D495" s="1" t="s">
        <v>19</v>
      </c>
      <c r="E495">
        <v>90</v>
      </c>
      <c r="F495" s="1" t="s">
        <v>700</v>
      </c>
      <c r="G495" s="1" t="s">
        <v>15</v>
      </c>
      <c r="I495" s="1" t="s">
        <v>1369</v>
      </c>
      <c r="J495">
        <v>5.4</v>
      </c>
      <c r="K495">
        <v>2862</v>
      </c>
    </row>
    <row r="496" spans="1:11">
      <c r="A496" s="1" t="s">
        <v>1370</v>
      </c>
      <c r="B496" s="1" t="s">
        <v>18</v>
      </c>
      <c r="C496">
        <v>2010</v>
      </c>
      <c r="D496" s="1" t="s">
        <v>41</v>
      </c>
      <c r="E496">
        <v>97</v>
      </c>
      <c r="F496" s="1" t="s">
        <v>1371</v>
      </c>
      <c r="G496" s="1" t="s">
        <v>317</v>
      </c>
      <c r="I496" s="1" t="s">
        <v>1372</v>
      </c>
      <c r="J496">
        <v>5.9</v>
      </c>
      <c r="K496">
        <v>3264</v>
      </c>
    </row>
    <row r="497" spans="1:11">
      <c r="A497" s="1" t="s">
        <v>106</v>
      </c>
      <c r="B497" s="1" t="s">
        <v>18</v>
      </c>
      <c r="C497">
        <v>2008</v>
      </c>
      <c r="D497" s="1" t="s">
        <v>51</v>
      </c>
      <c r="E497">
        <v>145</v>
      </c>
      <c r="F497" s="1" t="s">
        <v>803</v>
      </c>
      <c r="G497" s="1" t="s">
        <v>1373</v>
      </c>
      <c r="I497" s="1" t="s">
        <v>1374</v>
      </c>
      <c r="J497">
        <v>6.5</v>
      </c>
      <c r="K497">
        <v>14944</v>
      </c>
    </row>
    <row r="498" spans="1:11">
      <c r="A498" s="1" t="s">
        <v>1375</v>
      </c>
      <c r="B498" s="1" t="s">
        <v>18</v>
      </c>
      <c r="C498">
        <v>2010</v>
      </c>
      <c r="D498" s="1" t="s">
        <v>16</v>
      </c>
      <c r="E498">
        <v>48</v>
      </c>
      <c r="F498" s="1" t="s">
        <v>63</v>
      </c>
      <c r="G498" s="1" t="s">
        <v>15</v>
      </c>
      <c r="I498" s="1" t="s">
        <v>1376</v>
      </c>
      <c r="J498">
        <v>6.2</v>
      </c>
      <c r="K498">
        <v>907</v>
      </c>
    </row>
    <row r="499" spans="1:11">
      <c r="A499" s="1" t="s">
        <v>1377</v>
      </c>
      <c r="B499" s="1" t="s">
        <v>18</v>
      </c>
      <c r="C499">
        <v>2006</v>
      </c>
      <c r="D499" s="1" t="s">
        <v>51</v>
      </c>
      <c r="E499">
        <v>178</v>
      </c>
      <c r="F499" s="1" t="s">
        <v>1378</v>
      </c>
      <c r="G499" s="1" t="s">
        <v>89</v>
      </c>
      <c r="I499" s="1" t="s">
        <v>1379</v>
      </c>
      <c r="J499">
        <v>7.1</v>
      </c>
      <c r="K499">
        <v>36836</v>
      </c>
    </row>
    <row r="500" spans="1:11">
      <c r="A500" s="1" t="s">
        <v>1380</v>
      </c>
      <c r="B500" s="1" t="s">
        <v>18</v>
      </c>
      <c r="C500">
        <v>2008</v>
      </c>
      <c r="D500" s="1" t="s">
        <v>16</v>
      </c>
      <c r="E500">
        <v>144</v>
      </c>
      <c r="F500" s="1" t="s">
        <v>1381</v>
      </c>
      <c r="G500" s="1" t="s">
        <v>89</v>
      </c>
      <c r="I500" s="1" t="s">
        <v>1382</v>
      </c>
      <c r="J500">
        <v>7.7</v>
      </c>
      <c r="K500">
        <v>21963</v>
      </c>
    </row>
    <row r="501" spans="1:11">
      <c r="A501" s="1" t="s">
        <v>1383</v>
      </c>
      <c r="B501" s="1" t="s">
        <v>18</v>
      </c>
      <c r="C501">
        <v>2006</v>
      </c>
      <c r="D501" s="1" t="s">
        <v>16</v>
      </c>
      <c r="E501">
        <v>105</v>
      </c>
      <c r="F501" s="1" t="s">
        <v>45</v>
      </c>
      <c r="G501" s="1" t="s">
        <v>1384</v>
      </c>
      <c r="I501" s="1" t="s">
        <v>1385</v>
      </c>
      <c r="J501">
        <v>7</v>
      </c>
      <c r="K501">
        <v>2630</v>
      </c>
    </row>
    <row r="502" spans="1:11">
      <c r="A502" s="1" t="s">
        <v>1386</v>
      </c>
      <c r="B502" s="1" t="s">
        <v>18</v>
      </c>
      <c r="C502">
        <v>2008</v>
      </c>
      <c r="D502" s="1" t="s">
        <v>16</v>
      </c>
      <c r="E502">
        <v>60</v>
      </c>
      <c r="F502" s="1" t="s">
        <v>28</v>
      </c>
      <c r="G502" s="1" t="s">
        <v>15</v>
      </c>
      <c r="I502" s="1" t="s">
        <v>1387</v>
      </c>
      <c r="J502">
        <v>7.6</v>
      </c>
      <c r="K502">
        <v>1789</v>
      </c>
    </row>
    <row r="503" spans="1:11">
      <c r="A503" s="1" t="s">
        <v>1388</v>
      </c>
      <c r="B503" s="1" t="s">
        <v>18</v>
      </c>
      <c r="C503">
        <v>2008</v>
      </c>
      <c r="D503" s="1" t="s">
        <v>51</v>
      </c>
      <c r="E503">
        <v>95</v>
      </c>
      <c r="F503" s="1" t="s">
        <v>1389</v>
      </c>
      <c r="G503" s="1" t="s">
        <v>60</v>
      </c>
      <c r="I503" s="1" t="s">
        <v>1390</v>
      </c>
      <c r="J503">
        <v>7</v>
      </c>
      <c r="K503">
        <v>1189</v>
      </c>
    </row>
    <row r="504" spans="1:11">
      <c r="A504" s="1" t="s">
        <v>1391</v>
      </c>
      <c r="B504" s="1" t="s">
        <v>18</v>
      </c>
      <c r="C504">
        <v>2007</v>
      </c>
      <c r="D504" s="1" t="s">
        <v>16</v>
      </c>
      <c r="E504">
        <v>160</v>
      </c>
      <c r="F504" s="1" t="s">
        <v>1392</v>
      </c>
      <c r="G504" s="1" t="s">
        <v>89</v>
      </c>
      <c r="I504" s="1" t="s">
        <v>1393</v>
      </c>
      <c r="J504">
        <v>6.9</v>
      </c>
      <c r="K504">
        <v>21799</v>
      </c>
    </row>
    <row r="505" spans="1:11">
      <c r="A505" s="1" t="s">
        <v>1394</v>
      </c>
      <c r="B505" s="1" t="s">
        <v>18</v>
      </c>
      <c r="C505">
        <v>2007</v>
      </c>
      <c r="D505" s="1" t="s">
        <v>16</v>
      </c>
      <c r="E505">
        <v>100</v>
      </c>
      <c r="F505" s="1" t="s">
        <v>477</v>
      </c>
      <c r="G505" s="1" t="s">
        <v>841</v>
      </c>
      <c r="I505" s="1" t="s">
        <v>1395</v>
      </c>
      <c r="J505">
        <v>7.2</v>
      </c>
      <c r="K505">
        <v>4849</v>
      </c>
    </row>
    <row r="506" spans="1:11">
      <c r="A506" s="1" t="s">
        <v>1396</v>
      </c>
      <c r="B506" s="1" t="s">
        <v>18</v>
      </c>
      <c r="C506">
        <v>2004</v>
      </c>
      <c r="D506" s="1" t="s">
        <v>16</v>
      </c>
      <c r="E506">
        <v>114</v>
      </c>
      <c r="F506" s="1" t="s">
        <v>1397</v>
      </c>
      <c r="G506" s="1" t="s">
        <v>1065</v>
      </c>
      <c r="I506" s="1" t="s">
        <v>1398</v>
      </c>
      <c r="J506">
        <v>6.6</v>
      </c>
      <c r="K506">
        <v>3813</v>
      </c>
    </row>
    <row r="507" spans="1:11">
      <c r="A507" s="1" t="s">
        <v>1399</v>
      </c>
      <c r="B507" s="1" t="s">
        <v>18</v>
      </c>
      <c r="C507">
        <v>2006</v>
      </c>
      <c r="D507" s="1" t="s">
        <v>16</v>
      </c>
      <c r="E507">
        <v>155</v>
      </c>
      <c r="F507" s="1" t="s">
        <v>824</v>
      </c>
      <c r="G507" s="1" t="s">
        <v>89</v>
      </c>
      <c r="I507" s="1" t="s">
        <v>1400</v>
      </c>
      <c r="J507">
        <v>7.1</v>
      </c>
      <c r="K507">
        <v>22505</v>
      </c>
    </row>
    <row r="508" spans="1:11">
      <c r="A508" s="1" t="s">
        <v>1401</v>
      </c>
      <c r="B508" s="1" t="s">
        <v>18</v>
      </c>
      <c r="C508">
        <v>2008</v>
      </c>
      <c r="D508" s="1" t="s">
        <v>51</v>
      </c>
      <c r="E508">
        <v>94</v>
      </c>
      <c r="F508" s="1" t="s">
        <v>1402</v>
      </c>
      <c r="G508" s="1" t="s">
        <v>60</v>
      </c>
      <c r="I508" s="1" t="s">
        <v>1403</v>
      </c>
      <c r="J508">
        <v>7.2</v>
      </c>
      <c r="K508">
        <v>2151</v>
      </c>
    </row>
    <row r="509" spans="1:11">
      <c r="A509" s="1" t="s">
        <v>1404</v>
      </c>
      <c r="B509" s="1" t="s">
        <v>18</v>
      </c>
      <c r="C509">
        <v>2006</v>
      </c>
      <c r="D509" s="1" t="s">
        <v>51</v>
      </c>
      <c r="E509">
        <v>157</v>
      </c>
      <c r="F509" s="1" t="s">
        <v>1405</v>
      </c>
      <c r="G509" s="1" t="s">
        <v>89</v>
      </c>
      <c r="I509" s="1" t="s">
        <v>1406</v>
      </c>
      <c r="J509">
        <v>8.1</v>
      </c>
      <c r="K509">
        <v>118092</v>
      </c>
    </row>
    <row r="510" spans="1:11">
      <c r="A510" s="1" t="s">
        <v>1407</v>
      </c>
      <c r="B510" s="1" t="s">
        <v>12</v>
      </c>
      <c r="C510">
        <v>2010</v>
      </c>
      <c r="D510" s="1" t="s">
        <v>189</v>
      </c>
      <c r="E510">
        <v>9</v>
      </c>
      <c r="F510" s="1" t="s">
        <v>1408</v>
      </c>
      <c r="G510" s="1" t="s">
        <v>545</v>
      </c>
      <c r="H510">
        <v>1</v>
      </c>
      <c r="I510" s="1" t="s">
        <v>1409</v>
      </c>
      <c r="J510">
        <v>7.4</v>
      </c>
      <c r="K510">
        <v>572</v>
      </c>
    </row>
    <row r="511" spans="1:11">
      <c r="A511" s="1" t="s">
        <v>1410</v>
      </c>
      <c r="B511" s="1" t="s">
        <v>18</v>
      </c>
      <c r="C511">
        <v>2004</v>
      </c>
      <c r="D511" s="1" t="s">
        <v>41</v>
      </c>
      <c r="E511">
        <v>189</v>
      </c>
      <c r="F511" s="1" t="s">
        <v>186</v>
      </c>
      <c r="G511" s="1" t="s">
        <v>1411</v>
      </c>
      <c r="I511" s="1" t="s">
        <v>1412</v>
      </c>
      <c r="J511">
        <v>8.1</v>
      </c>
      <c r="K511">
        <v>89085</v>
      </c>
    </row>
    <row r="512" spans="1:11">
      <c r="A512" s="1" t="s">
        <v>1413</v>
      </c>
      <c r="B512" s="1" t="s">
        <v>18</v>
      </c>
      <c r="C512">
        <v>2005</v>
      </c>
      <c r="D512" s="1" t="s">
        <v>16</v>
      </c>
      <c r="E512">
        <v>127</v>
      </c>
      <c r="F512" s="1" t="s">
        <v>1414</v>
      </c>
      <c r="G512" s="1" t="s">
        <v>89</v>
      </c>
      <c r="I512" s="1" t="s">
        <v>1415</v>
      </c>
      <c r="J512">
        <v>4.7</v>
      </c>
      <c r="K512">
        <v>5309</v>
      </c>
    </row>
    <row r="513" spans="1:11">
      <c r="A513" s="1" t="s">
        <v>1416</v>
      </c>
      <c r="B513" s="1" t="s">
        <v>18</v>
      </c>
      <c r="C513">
        <v>2008</v>
      </c>
      <c r="D513" s="1" t="s">
        <v>16</v>
      </c>
      <c r="E513">
        <v>116</v>
      </c>
      <c r="F513" s="1" t="s">
        <v>1417</v>
      </c>
      <c r="G513" s="1" t="s">
        <v>73</v>
      </c>
      <c r="I513" s="1" t="s">
        <v>1418</v>
      </c>
      <c r="J513">
        <v>8</v>
      </c>
      <c r="K513">
        <v>5824</v>
      </c>
    </row>
    <row r="514" spans="1:11">
      <c r="A514" s="1" t="s">
        <v>1419</v>
      </c>
      <c r="B514" s="1" t="s">
        <v>18</v>
      </c>
      <c r="C514">
        <v>2008</v>
      </c>
      <c r="D514" s="1" t="s">
        <v>16</v>
      </c>
      <c r="E514">
        <v>94</v>
      </c>
      <c r="F514" s="1" t="s">
        <v>35</v>
      </c>
      <c r="G514" s="1" t="s">
        <v>545</v>
      </c>
      <c r="I514" s="1" t="s">
        <v>1420</v>
      </c>
      <c r="J514">
        <v>5.4</v>
      </c>
      <c r="K514">
        <v>2482</v>
      </c>
    </row>
    <row r="515" spans="1:11">
      <c r="A515" s="1" t="s">
        <v>1421</v>
      </c>
      <c r="B515" s="1" t="s">
        <v>18</v>
      </c>
      <c r="C515">
        <v>2009</v>
      </c>
      <c r="D515" s="1" t="s">
        <v>16</v>
      </c>
      <c r="E515">
        <v>141</v>
      </c>
      <c r="F515" s="1" t="s">
        <v>658</v>
      </c>
      <c r="G515" s="1" t="s">
        <v>89</v>
      </c>
      <c r="I515" s="1" t="s">
        <v>1422</v>
      </c>
      <c r="J515">
        <v>6.1</v>
      </c>
      <c r="K515">
        <v>7683</v>
      </c>
    </row>
    <row r="516" spans="1:11">
      <c r="A516" s="1" t="s">
        <v>1423</v>
      </c>
      <c r="B516" s="1" t="s">
        <v>18</v>
      </c>
      <c r="C516">
        <v>2003</v>
      </c>
      <c r="D516" s="1" t="s">
        <v>23</v>
      </c>
      <c r="E516">
        <v>186</v>
      </c>
      <c r="F516" s="1" t="s">
        <v>803</v>
      </c>
      <c r="G516" s="1" t="s">
        <v>89</v>
      </c>
      <c r="I516" s="1" t="s">
        <v>1424</v>
      </c>
      <c r="J516">
        <v>7.9</v>
      </c>
      <c r="K516">
        <v>68028</v>
      </c>
    </row>
    <row r="517" spans="1:11">
      <c r="A517" s="1" t="s">
        <v>1425</v>
      </c>
      <c r="B517" s="1" t="s">
        <v>18</v>
      </c>
      <c r="C517">
        <v>2007</v>
      </c>
      <c r="D517" s="1" t="s">
        <v>51</v>
      </c>
      <c r="E517">
        <v>189</v>
      </c>
      <c r="F517" s="1" t="s">
        <v>1426</v>
      </c>
      <c r="G517" s="1" t="s">
        <v>89</v>
      </c>
      <c r="I517" s="1" t="s">
        <v>1427</v>
      </c>
      <c r="J517">
        <v>7.5</v>
      </c>
      <c r="K517">
        <v>19556</v>
      </c>
    </row>
    <row r="518" spans="1:11">
      <c r="A518" s="1" t="s">
        <v>1428</v>
      </c>
      <c r="B518" s="1" t="s">
        <v>18</v>
      </c>
      <c r="C518">
        <v>2010</v>
      </c>
      <c r="D518" s="1" t="s">
        <v>19</v>
      </c>
      <c r="E518">
        <v>115</v>
      </c>
      <c r="F518" s="1" t="s">
        <v>1429</v>
      </c>
      <c r="G518" s="1" t="s">
        <v>89</v>
      </c>
      <c r="I518" s="1" t="s">
        <v>1430</v>
      </c>
      <c r="J518">
        <v>7.3</v>
      </c>
      <c r="K518">
        <v>10415</v>
      </c>
    </row>
    <row r="519" spans="1:11">
      <c r="A519" s="1" t="s">
        <v>1431</v>
      </c>
      <c r="B519" s="1" t="s">
        <v>12</v>
      </c>
      <c r="C519">
        <v>2004</v>
      </c>
      <c r="D519" s="1" t="s">
        <v>199</v>
      </c>
      <c r="E519">
        <v>3</v>
      </c>
      <c r="F519" s="1" t="s">
        <v>1432</v>
      </c>
      <c r="G519" s="1" t="s">
        <v>545</v>
      </c>
      <c r="H519">
        <v>2</v>
      </c>
      <c r="I519" s="1" t="s">
        <v>1433</v>
      </c>
      <c r="J519">
        <v>6.2</v>
      </c>
      <c r="K519">
        <v>120</v>
      </c>
    </row>
    <row r="520" spans="1:11">
      <c r="A520" s="1" t="s">
        <v>1434</v>
      </c>
      <c r="B520" s="1" t="s">
        <v>18</v>
      </c>
      <c r="C520">
        <v>2010</v>
      </c>
      <c r="D520" s="1" t="s">
        <v>23</v>
      </c>
      <c r="E520">
        <v>126</v>
      </c>
      <c r="F520" s="1" t="s">
        <v>208</v>
      </c>
      <c r="G520" s="1" t="s">
        <v>89</v>
      </c>
      <c r="I520" s="1" t="s">
        <v>1435</v>
      </c>
      <c r="J520">
        <v>7.4</v>
      </c>
      <c r="K520">
        <v>18466</v>
      </c>
    </row>
    <row r="521" spans="1:11">
      <c r="A521" s="1" t="s">
        <v>1436</v>
      </c>
      <c r="B521" s="1" t="s">
        <v>18</v>
      </c>
      <c r="C521">
        <v>2006</v>
      </c>
      <c r="D521" s="1" t="s">
        <v>16</v>
      </c>
      <c r="E521">
        <v>225</v>
      </c>
      <c r="F521" s="1" t="s">
        <v>14</v>
      </c>
      <c r="G521" s="1" t="s">
        <v>15</v>
      </c>
      <c r="I521" s="1" t="s">
        <v>1437</v>
      </c>
      <c r="J521">
        <v>8.6999999999999993</v>
      </c>
      <c r="K521">
        <v>312</v>
      </c>
    </row>
    <row r="522" spans="1:11">
      <c r="A522" s="1" t="s">
        <v>1438</v>
      </c>
      <c r="B522" s="1" t="s">
        <v>18</v>
      </c>
      <c r="C522">
        <v>2008</v>
      </c>
      <c r="D522" s="1" t="s">
        <v>16</v>
      </c>
      <c r="E522">
        <v>126</v>
      </c>
      <c r="F522" s="1" t="s">
        <v>1439</v>
      </c>
      <c r="G522" s="1" t="s">
        <v>89</v>
      </c>
      <c r="I522" s="1" t="s">
        <v>1440</v>
      </c>
      <c r="J522">
        <v>7.7</v>
      </c>
      <c r="K522">
        <v>17411</v>
      </c>
    </row>
    <row r="523" spans="1:11">
      <c r="A523" s="1" t="s">
        <v>1441</v>
      </c>
      <c r="B523" s="1" t="s">
        <v>18</v>
      </c>
      <c r="C523">
        <v>2010</v>
      </c>
      <c r="D523" s="1" t="s">
        <v>16</v>
      </c>
      <c r="E523">
        <v>104</v>
      </c>
      <c r="F523" s="1" t="s">
        <v>145</v>
      </c>
      <c r="G523" s="1" t="s">
        <v>1325</v>
      </c>
      <c r="I523" s="1" t="s">
        <v>1442</v>
      </c>
      <c r="J523">
        <v>7.1</v>
      </c>
      <c r="K523">
        <v>2558</v>
      </c>
    </row>
    <row r="524" spans="1:11">
      <c r="A524" s="1" t="s">
        <v>1443</v>
      </c>
      <c r="B524" s="1" t="s">
        <v>18</v>
      </c>
      <c r="C524">
        <v>2006</v>
      </c>
      <c r="D524" s="1" t="s">
        <v>23</v>
      </c>
      <c r="E524">
        <v>193</v>
      </c>
      <c r="F524" s="1" t="s">
        <v>208</v>
      </c>
      <c r="G524" s="1" t="s">
        <v>89</v>
      </c>
      <c r="I524" s="1" t="s">
        <v>1444</v>
      </c>
      <c r="J524">
        <v>6</v>
      </c>
      <c r="K524">
        <v>19797</v>
      </c>
    </row>
    <row r="525" spans="1:11">
      <c r="A525" s="1" t="s">
        <v>1445</v>
      </c>
      <c r="B525" s="1" t="s">
        <v>18</v>
      </c>
      <c r="C525">
        <v>2008</v>
      </c>
      <c r="D525" s="1" t="s">
        <v>16</v>
      </c>
      <c r="E525">
        <v>55</v>
      </c>
      <c r="F525" s="1" t="s">
        <v>14</v>
      </c>
      <c r="G525" s="1" t="s">
        <v>113</v>
      </c>
      <c r="I525" s="1" t="s">
        <v>16</v>
      </c>
    </row>
    <row r="526" spans="1:11">
      <c r="A526" s="1" t="s">
        <v>1446</v>
      </c>
      <c r="B526" s="1" t="s">
        <v>18</v>
      </c>
      <c r="C526">
        <v>2004</v>
      </c>
      <c r="D526" s="1" t="s">
        <v>19</v>
      </c>
      <c r="E526">
        <v>143</v>
      </c>
      <c r="F526" s="1" t="s">
        <v>1447</v>
      </c>
      <c r="G526" s="1" t="s">
        <v>89</v>
      </c>
      <c r="I526" s="1" t="s">
        <v>1448</v>
      </c>
      <c r="J526">
        <v>8.4</v>
      </c>
      <c r="K526">
        <v>20611</v>
      </c>
    </row>
    <row r="527" spans="1:11">
      <c r="A527" s="1" t="s">
        <v>1449</v>
      </c>
      <c r="B527" s="1" t="s">
        <v>18</v>
      </c>
      <c r="C527">
        <v>2001</v>
      </c>
      <c r="D527" s="1" t="s">
        <v>16</v>
      </c>
      <c r="E527">
        <v>42</v>
      </c>
      <c r="F527" s="1" t="s">
        <v>63</v>
      </c>
      <c r="G527" s="1" t="s">
        <v>15</v>
      </c>
      <c r="I527" s="1" t="s">
        <v>1450</v>
      </c>
      <c r="J527">
        <v>7.4</v>
      </c>
      <c r="K527">
        <v>1083</v>
      </c>
    </row>
    <row r="528" spans="1:11">
      <c r="A528" s="1" t="s">
        <v>1451</v>
      </c>
      <c r="B528" s="1" t="s">
        <v>18</v>
      </c>
      <c r="C528">
        <v>2008</v>
      </c>
      <c r="D528" s="1" t="s">
        <v>16</v>
      </c>
      <c r="E528">
        <v>110</v>
      </c>
      <c r="F528" s="1" t="s">
        <v>1452</v>
      </c>
      <c r="G528" s="1" t="s">
        <v>1154</v>
      </c>
      <c r="I528" s="1" t="s">
        <v>1453</v>
      </c>
      <c r="J528">
        <v>6.6</v>
      </c>
      <c r="K528">
        <v>2256</v>
      </c>
    </row>
    <row r="529" spans="1:11">
      <c r="A529" s="1" t="s">
        <v>1454</v>
      </c>
      <c r="B529" s="1" t="s">
        <v>18</v>
      </c>
      <c r="C529">
        <v>2006</v>
      </c>
      <c r="D529" s="1" t="s">
        <v>16</v>
      </c>
      <c r="E529">
        <v>175</v>
      </c>
      <c r="F529" s="1" t="s">
        <v>435</v>
      </c>
      <c r="G529" s="1" t="s">
        <v>89</v>
      </c>
      <c r="I529" s="1" t="s">
        <v>1455</v>
      </c>
      <c r="J529">
        <v>6.6</v>
      </c>
      <c r="K529">
        <v>9793</v>
      </c>
    </row>
    <row r="530" spans="1:11">
      <c r="A530" s="1" t="s">
        <v>1456</v>
      </c>
      <c r="B530" s="1" t="s">
        <v>18</v>
      </c>
      <c r="C530">
        <v>2008</v>
      </c>
      <c r="D530" s="1" t="s">
        <v>23</v>
      </c>
      <c r="E530">
        <v>135</v>
      </c>
      <c r="F530" s="1" t="s">
        <v>824</v>
      </c>
      <c r="G530" s="1" t="s">
        <v>89</v>
      </c>
      <c r="I530" s="1" t="s">
        <v>1457</v>
      </c>
      <c r="J530">
        <v>5.0999999999999996</v>
      </c>
      <c r="K530">
        <v>7884</v>
      </c>
    </row>
    <row r="531" spans="1:11">
      <c r="A531" s="1" t="s">
        <v>1458</v>
      </c>
      <c r="B531" s="1" t="s">
        <v>18</v>
      </c>
      <c r="C531">
        <v>2009</v>
      </c>
      <c r="D531" s="1" t="s">
        <v>16</v>
      </c>
      <c r="E531">
        <v>72</v>
      </c>
      <c r="F531" s="1" t="s">
        <v>63</v>
      </c>
      <c r="G531" s="1" t="s">
        <v>15</v>
      </c>
      <c r="I531" s="1" t="s">
        <v>1459</v>
      </c>
      <c r="J531">
        <v>7.7</v>
      </c>
      <c r="K531">
        <v>2548</v>
      </c>
    </row>
    <row r="532" spans="1:11">
      <c r="A532" s="1" t="s">
        <v>1460</v>
      </c>
      <c r="B532" s="1" t="s">
        <v>18</v>
      </c>
      <c r="C532">
        <v>2004</v>
      </c>
      <c r="D532" s="1" t="s">
        <v>16</v>
      </c>
      <c r="E532">
        <v>57</v>
      </c>
      <c r="F532" s="1" t="s">
        <v>28</v>
      </c>
      <c r="G532" s="1" t="s">
        <v>708</v>
      </c>
      <c r="I532" s="1" t="s">
        <v>1461</v>
      </c>
      <c r="J532">
        <v>8</v>
      </c>
      <c r="K532">
        <v>3422</v>
      </c>
    </row>
    <row r="533" spans="1:11">
      <c r="A533" s="1" t="s">
        <v>1462</v>
      </c>
      <c r="B533" s="1" t="s">
        <v>18</v>
      </c>
      <c r="C533">
        <v>2005</v>
      </c>
      <c r="D533" s="1" t="s">
        <v>23</v>
      </c>
      <c r="E533">
        <v>137</v>
      </c>
      <c r="F533" s="1" t="s">
        <v>1463</v>
      </c>
      <c r="G533" s="1" t="s">
        <v>89</v>
      </c>
      <c r="I533" s="1" t="s">
        <v>1464</v>
      </c>
      <c r="J533">
        <v>6.6</v>
      </c>
      <c r="K533">
        <v>6313</v>
      </c>
    </row>
    <row r="534" spans="1:11">
      <c r="A534" s="1" t="s">
        <v>1465</v>
      </c>
      <c r="B534" s="1" t="s">
        <v>18</v>
      </c>
      <c r="C534">
        <v>2004</v>
      </c>
      <c r="D534" s="1" t="s">
        <v>51</v>
      </c>
      <c r="E534">
        <v>88</v>
      </c>
      <c r="F534" s="1" t="s">
        <v>1466</v>
      </c>
      <c r="G534" s="1" t="s">
        <v>60</v>
      </c>
      <c r="I534" s="1" t="s">
        <v>1467</v>
      </c>
      <c r="J534">
        <v>7.2</v>
      </c>
      <c r="K534">
        <v>1826</v>
      </c>
    </row>
    <row r="535" spans="1:11">
      <c r="A535" s="1" t="s">
        <v>1468</v>
      </c>
      <c r="B535" s="1" t="s">
        <v>18</v>
      </c>
      <c r="C535">
        <v>2007</v>
      </c>
      <c r="D535" s="1" t="s">
        <v>16</v>
      </c>
      <c r="E535">
        <v>89</v>
      </c>
      <c r="F535" s="1" t="s">
        <v>1469</v>
      </c>
      <c r="G535" s="1" t="s">
        <v>79</v>
      </c>
      <c r="I535" s="1" t="s">
        <v>1470</v>
      </c>
      <c r="J535">
        <v>5.5</v>
      </c>
      <c r="K535">
        <v>4430</v>
      </c>
    </row>
    <row r="536" spans="1:11">
      <c r="A536" s="1" t="s">
        <v>1471</v>
      </c>
      <c r="B536" s="1" t="s">
        <v>18</v>
      </c>
      <c r="C536">
        <v>2001</v>
      </c>
      <c r="D536" s="1" t="s">
        <v>16</v>
      </c>
      <c r="E536">
        <v>110</v>
      </c>
      <c r="F536" s="1" t="s">
        <v>101</v>
      </c>
      <c r="G536" s="1" t="s">
        <v>679</v>
      </c>
      <c r="I536" s="1" t="s">
        <v>1472</v>
      </c>
      <c r="J536">
        <v>8</v>
      </c>
      <c r="K536">
        <v>36291</v>
      </c>
    </row>
    <row r="537" spans="1:11">
      <c r="A537" s="1" t="s">
        <v>1473</v>
      </c>
      <c r="B537" s="1" t="s">
        <v>12</v>
      </c>
      <c r="C537">
        <v>2010</v>
      </c>
      <c r="D537" s="1" t="s">
        <v>189</v>
      </c>
      <c r="E537">
        <v>11</v>
      </c>
      <c r="F537" s="1" t="s">
        <v>1334</v>
      </c>
      <c r="G537" s="1" t="s">
        <v>1065</v>
      </c>
      <c r="H537">
        <v>6</v>
      </c>
      <c r="I537" s="1" t="s">
        <v>1474</v>
      </c>
      <c r="J537">
        <v>5.2</v>
      </c>
      <c r="K537">
        <v>156</v>
      </c>
    </row>
    <row r="538" spans="1:11">
      <c r="A538" s="1" t="s">
        <v>1475</v>
      </c>
      <c r="B538" s="1" t="s">
        <v>12</v>
      </c>
      <c r="C538">
        <v>2009</v>
      </c>
      <c r="D538" s="1" t="s">
        <v>34</v>
      </c>
      <c r="E538">
        <v>58</v>
      </c>
      <c r="F538" s="1" t="s">
        <v>208</v>
      </c>
      <c r="G538" s="1" t="s">
        <v>1384</v>
      </c>
      <c r="H538">
        <v>1</v>
      </c>
      <c r="I538" s="1" t="s">
        <v>1476</v>
      </c>
      <c r="J538">
        <v>7.9</v>
      </c>
      <c r="K538">
        <v>475</v>
      </c>
    </row>
    <row r="539" spans="1:11">
      <c r="A539" s="1" t="s">
        <v>1477</v>
      </c>
      <c r="B539" s="1" t="s">
        <v>18</v>
      </c>
      <c r="C539">
        <v>2005</v>
      </c>
      <c r="D539" s="1" t="s">
        <v>16</v>
      </c>
      <c r="E539">
        <v>85</v>
      </c>
      <c r="F539" s="1" t="s">
        <v>1478</v>
      </c>
      <c r="G539" s="1" t="s">
        <v>15</v>
      </c>
      <c r="I539" s="1" t="s">
        <v>1479</v>
      </c>
      <c r="J539">
        <v>7.6</v>
      </c>
      <c r="K539">
        <v>778</v>
      </c>
    </row>
    <row r="540" spans="1:11">
      <c r="A540" s="1" t="s">
        <v>1480</v>
      </c>
      <c r="B540" s="1" t="s">
        <v>12</v>
      </c>
      <c r="C540">
        <v>2009</v>
      </c>
      <c r="D540" s="1" t="s">
        <v>159</v>
      </c>
      <c r="E540">
        <v>26</v>
      </c>
      <c r="F540" s="1" t="s">
        <v>1296</v>
      </c>
      <c r="G540" s="1" t="s">
        <v>15</v>
      </c>
      <c r="H540">
        <v>1</v>
      </c>
      <c r="I540" s="1" t="s">
        <v>1481</v>
      </c>
      <c r="J540">
        <v>6.2</v>
      </c>
      <c r="K540">
        <v>19</v>
      </c>
    </row>
    <row r="541" spans="1:11">
      <c r="A541" s="1" t="s">
        <v>1482</v>
      </c>
      <c r="B541" s="1" t="s">
        <v>18</v>
      </c>
      <c r="C541">
        <v>2001</v>
      </c>
      <c r="D541" s="1" t="s">
        <v>51</v>
      </c>
      <c r="E541">
        <v>99</v>
      </c>
      <c r="F541" s="1" t="s">
        <v>1362</v>
      </c>
      <c r="G541" s="1" t="s">
        <v>60</v>
      </c>
      <c r="I541" s="1" t="s">
        <v>1483</v>
      </c>
      <c r="J541">
        <v>7.2</v>
      </c>
      <c r="K541">
        <v>2570</v>
      </c>
    </row>
    <row r="542" spans="1:11">
      <c r="A542" s="1" t="s">
        <v>1484</v>
      </c>
      <c r="B542" s="1" t="s">
        <v>18</v>
      </c>
      <c r="C542">
        <v>2010</v>
      </c>
      <c r="D542" s="1" t="s">
        <v>51</v>
      </c>
      <c r="E542">
        <v>132</v>
      </c>
      <c r="F542" s="1" t="s">
        <v>1485</v>
      </c>
      <c r="G542" s="1" t="s">
        <v>89</v>
      </c>
      <c r="I542" s="1" t="s">
        <v>1486</v>
      </c>
      <c r="J542">
        <v>7.4</v>
      </c>
      <c r="K542">
        <v>17494</v>
      </c>
    </row>
    <row r="543" spans="1:11">
      <c r="A543" s="1" t="s">
        <v>1487</v>
      </c>
      <c r="B543" s="1" t="s">
        <v>18</v>
      </c>
      <c r="C543">
        <v>2007</v>
      </c>
      <c r="D543" s="1" t="s">
        <v>51</v>
      </c>
      <c r="E543">
        <v>166</v>
      </c>
      <c r="F543" s="1" t="s">
        <v>1488</v>
      </c>
      <c r="G543" s="1" t="s">
        <v>89</v>
      </c>
      <c r="I543" s="1" t="s">
        <v>1489</v>
      </c>
      <c r="J543">
        <v>7.7</v>
      </c>
      <c r="K543">
        <v>23541</v>
      </c>
    </row>
    <row r="544" spans="1:11">
      <c r="A544" s="1" t="s">
        <v>1490</v>
      </c>
      <c r="B544" s="1" t="s">
        <v>18</v>
      </c>
      <c r="C544">
        <v>2004</v>
      </c>
      <c r="D544" s="1" t="s">
        <v>23</v>
      </c>
      <c r="E544">
        <v>179</v>
      </c>
      <c r="F544" s="1" t="s">
        <v>1491</v>
      </c>
      <c r="G544" s="1" t="s">
        <v>89</v>
      </c>
      <c r="I544" s="1" t="s">
        <v>1492</v>
      </c>
      <c r="J544">
        <v>7</v>
      </c>
      <c r="K544">
        <v>35142</v>
      </c>
    </row>
    <row r="545" spans="1:11">
      <c r="A545" s="1" t="s">
        <v>1493</v>
      </c>
      <c r="B545" s="1" t="s">
        <v>18</v>
      </c>
      <c r="C545">
        <v>2010</v>
      </c>
      <c r="D545" s="1" t="s">
        <v>41</v>
      </c>
      <c r="E545">
        <v>110</v>
      </c>
      <c r="F545" s="1" t="s">
        <v>967</v>
      </c>
      <c r="G545" s="1" t="s">
        <v>679</v>
      </c>
      <c r="I545" s="1" t="s">
        <v>1494</v>
      </c>
      <c r="J545">
        <v>5.3</v>
      </c>
      <c r="K545">
        <v>5060</v>
      </c>
    </row>
    <row r="546" spans="1:11">
      <c r="A546" s="1" t="s">
        <v>1495</v>
      </c>
      <c r="B546" s="1" t="s">
        <v>18</v>
      </c>
      <c r="C546">
        <v>2008</v>
      </c>
      <c r="D546" s="1" t="s">
        <v>51</v>
      </c>
      <c r="E546">
        <v>85</v>
      </c>
      <c r="F546" s="1" t="s">
        <v>63</v>
      </c>
      <c r="G546" s="1" t="s">
        <v>15</v>
      </c>
      <c r="I546" s="1" t="s">
        <v>1496</v>
      </c>
      <c r="J546">
        <v>7.4</v>
      </c>
      <c r="K546">
        <v>3028</v>
      </c>
    </row>
    <row r="547" spans="1:11">
      <c r="A547" s="1" t="s">
        <v>1497</v>
      </c>
      <c r="B547" s="1" t="s">
        <v>18</v>
      </c>
      <c r="C547">
        <v>2005</v>
      </c>
      <c r="D547" s="1" t="s">
        <v>51</v>
      </c>
      <c r="E547">
        <v>141</v>
      </c>
      <c r="F547" s="1" t="s">
        <v>1498</v>
      </c>
      <c r="G547" s="1" t="s">
        <v>89</v>
      </c>
      <c r="I547" s="1" t="s">
        <v>1499</v>
      </c>
      <c r="J547">
        <v>6.3</v>
      </c>
      <c r="K547">
        <v>13206</v>
      </c>
    </row>
    <row r="548" spans="1:11">
      <c r="A548" s="1" t="s">
        <v>1500</v>
      </c>
      <c r="B548" s="1" t="s">
        <v>18</v>
      </c>
      <c r="C548">
        <v>2007</v>
      </c>
      <c r="D548" s="1" t="s">
        <v>51</v>
      </c>
      <c r="E548">
        <v>118</v>
      </c>
      <c r="F548" s="1" t="s">
        <v>126</v>
      </c>
      <c r="G548" s="1" t="s">
        <v>89</v>
      </c>
      <c r="I548" s="1" t="s">
        <v>1501</v>
      </c>
      <c r="J548">
        <v>6.1</v>
      </c>
      <c r="K548">
        <v>2609</v>
      </c>
    </row>
    <row r="549" spans="1:11">
      <c r="A549" s="1" t="s">
        <v>1502</v>
      </c>
      <c r="B549" s="1" t="s">
        <v>12</v>
      </c>
      <c r="C549">
        <v>2001</v>
      </c>
      <c r="D549" s="1" t="s">
        <v>34</v>
      </c>
      <c r="E549">
        <v>49</v>
      </c>
      <c r="F549" s="1" t="s">
        <v>95</v>
      </c>
      <c r="G549" s="1" t="s">
        <v>15</v>
      </c>
      <c r="H549">
        <v>1</v>
      </c>
      <c r="I549" s="1" t="s">
        <v>1503</v>
      </c>
      <c r="J549">
        <v>7.2</v>
      </c>
      <c r="K549">
        <v>42</v>
      </c>
    </row>
    <row r="550" spans="1:11">
      <c r="A550" s="1" t="s">
        <v>1504</v>
      </c>
      <c r="B550" s="1" t="s">
        <v>18</v>
      </c>
      <c r="C550">
        <v>2003</v>
      </c>
      <c r="D550" s="1" t="s">
        <v>51</v>
      </c>
      <c r="E550">
        <v>99</v>
      </c>
      <c r="F550" s="1" t="s">
        <v>1505</v>
      </c>
      <c r="G550" s="1" t="s">
        <v>60</v>
      </c>
      <c r="I550" s="1" t="s">
        <v>1506</v>
      </c>
      <c r="J550">
        <v>7.6</v>
      </c>
      <c r="K550">
        <v>2206</v>
      </c>
    </row>
    <row r="551" spans="1:11">
      <c r="A551" s="1" t="s">
        <v>1507</v>
      </c>
      <c r="B551" s="1" t="s">
        <v>12</v>
      </c>
      <c r="C551">
        <v>2008</v>
      </c>
      <c r="D551" s="1" t="s">
        <v>199</v>
      </c>
      <c r="E551">
        <v>67</v>
      </c>
      <c r="F551" s="1" t="s">
        <v>803</v>
      </c>
      <c r="G551" s="1" t="s">
        <v>1384</v>
      </c>
      <c r="H551">
        <v>1</v>
      </c>
      <c r="I551" s="1" t="s">
        <v>1508</v>
      </c>
      <c r="J551">
        <v>7.4</v>
      </c>
      <c r="K551">
        <v>461</v>
      </c>
    </row>
    <row r="552" spans="1:11">
      <c r="A552" s="1" t="s">
        <v>1509</v>
      </c>
      <c r="B552" s="1" t="s">
        <v>18</v>
      </c>
      <c r="C552">
        <v>2009</v>
      </c>
      <c r="D552" s="1" t="s">
        <v>51</v>
      </c>
      <c r="E552">
        <v>135</v>
      </c>
      <c r="F552" s="1" t="s">
        <v>1510</v>
      </c>
      <c r="G552" s="1" t="s">
        <v>89</v>
      </c>
      <c r="I552" s="1" t="s">
        <v>1511</v>
      </c>
      <c r="J552">
        <v>7.4</v>
      </c>
      <c r="K552">
        <v>17136</v>
      </c>
    </row>
    <row r="553" spans="1:11">
      <c r="A553" s="1" t="s">
        <v>1512</v>
      </c>
      <c r="B553" s="1" t="s">
        <v>12</v>
      </c>
      <c r="C553">
        <v>2007</v>
      </c>
      <c r="D553" s="1" t="s">
        <v>13</v>
      </c>
      <c r="E553">
        <v>44</v>
      </c>
      <c r="F553" s="1" t="s">
        <v>28</v>
      </c>
      <c r="G553" s="1" t="s">
        <v>561</v>
      </c>
      <c r="H553">
        <v>1</v>
      </c>
      <c r="I553" s="1" t="s">
        <v>1513</v>
      </c>
      <c r="J553">
        <v>7.2</v>
      </c>
      <c r="K553">
        <v>203</v>
      </c>
    </row>
    <row r="554" spans="1:11">
      <c r="A554" s="1" t="s">
        <v>1514</v>
      </c>
      <c r="B554" s="1" t="s">
        <v>18</v>
      </c>
      <c r="C554">
        <v>2009</v>
      </c>
      <c r="D554" s="1" t="s">
        <v>19</v>
      </c>
      <c r="E554">
        <v>72</v>
      </c>
      <c r="F554" s="1" t="s">
        <v>63</v>
      </c>
      <c r="G554" s="1" t="s">
        <v>15</v>
      </c>
      <c r="I554" s="1" t="s">
        <v>1515</v>
      </c>
      <c r="J554">
        <v>7.5</v>
      </c>
      <c r="K554">
        <v>4333</v>
      </c>
    </row>
    <row r="555" spans="1:11">
      <c r="A555" s="1" t="s">
        <v>1516</v>
      </c>
      <c r="B555" s="1" t="s">
        <v>18</v>
      </c>
      <c r="C555">
        <v>2004</v>
      </c>
      <c r="D555" s="1" t="s">
        <v>51</v>
      </c>
      <c r="E555">
        <v>127</v>
      </c>
      <c r="F555" s="1" t="s">
        <v>1517</v>
      </c>
      <c r="G555" s="1" t="s">
        <v>679</v>
      </c>
      <c r="I555" s="1" t="s">
        <v>1518</v>
      </c>
      <c r="J555">
        <v>8</v>
      </c>
      <c r="K555">
        <v>61797</v>
      </c>
    </row>
    <row r="556" spans="1:11">
      <c r="A556" s="1" t="s">
        <v>1519</v>
      </c>
      <c r="B556" s="1" t="s">
        <v>18</v>
      </c>
      <c r="C556">
        <v>2008</v>
      </c>
      <c r="D556" s="1" t="s">
        <v>16</v>
      </c>
      <c r="E556">
        <v>155</v>
      </c>
      <c r="F556" s="1" t="s">
        <v>803</v>
      </c>
      <c r="G556" s="1" t="s">
        <v>89</v>
      </c>
      <c r="I556" s="1" t="s">
        <v>1520</v>
      </c>
      <c r="J556">
        <v>7.4</v>
      </c>
      <c r="K556">
        <v>26738</v>
      </c>
    </row>
    <row r="557" spans="1:11">
      <c r="A557" s="1" t="s">
        <v>1521</v>
      </c>
      <c r="B557" s="1" t="s">
        <v>18</v>
      </c>
      <c r="C557">
        <v>2006</v>
      </c>
      <c r="D557" s="1" t="s">
        <v>16</v>
      </c>
      <c r="E557">
        <v>95</v>
      </c>
      <c r="F557" s="1" t="s">
        <v>498</v>
      </c>
      <c r="G557" s="1" t="s">
        <v>1522</v>
      </c>
      <c r="I557" s="1" t="s">
        <v>1523</v>
      </c>
      <c r="J557">
        <v>7.3</v>
      </c>
      <c r="K557">
        <v>382</v>
      </c>
    </row>
    <row r="558" spans="1:11">
      <c r="A558" s="1" t="s">
        <v>1524</v>
      </c>
      <c r="B558" s="1" t="s">
        <v>12</v>
      </c>
      <c r="C558">
        <v>2002</v>
      </c>
      <c r="D558" s="1" t="s">
        <v>13</v>
      </c>
      <c r="E558">
        <v>43</v>
      </c>
      <c r="F558" s="1" t="s">
        <v>126</v>
      </c>
      <c r="G558" s="1" t="s">
        <v>561</v>
      </c>
      <c r="H558">
        <v>1</v>
      </c>
      <c r="I558" s="1" t="s">
        <v>1525</v>
      </c>
      <c r="J558">
        <v>8.5</v>
      </c>
      <c r="K558">
        <v>190</v>
      </c>
    </row>
    <row r="559" spans="1:11">
      <c r="A559" s="1" t="s">
        <v>1526</v>
      </c>
      <c r="B559" s="1" t="s">
        <v>18</v>
      </c>
      <c r="C559">
        <v>2005</v>
      </c>
      <c r="D559" s="1" t="s">
        <v>16</v>
      </c>
      <c r="E559">
        <v>173</v>
      </c>
      <c r="F559" s="1" t="s">
        <v>1527</v>
      </c>
      <c r="G559" s="1" t="s">
        <v>89</v>
      </c>
      <c r="I559" s="1" t="s">
        <v>1528</v>
      </c>
      <c r="J559">
        <v>7.4</v>
      </c>
      <c r="K559">
        <v>4736</v>
      </c>
    </row>
    <row r="560" spans="1:11">
      <c r="A560" s="1" t="s">
        <v>1529</v>
      </c>
      <c r="B560" s="1" t="s">
        <v>18</v>
      </c>
      <c r="C560">
        <v>2010</v>
      </c>
      <c r="D560" s="1" t="s">
        <v>51</v>
      </c>
      <c r="E560">
        <v>108</v>
      </c>
      <c r="F560" s="1" t="s">
        <v>1530</v>
      </c>
      <c r="G560" s="1" t="s">
        <v>89</v>
      </c>
      <c r="I560" s="1" t="s">
        <v>1531</v>
      </c>
      <c r="J560">
        <v>7.2</v>
      </c>
      <c r="K560">
        <v>5645</v>
      </c>
    </row>
    <row r="561" spans="1:11">
      <c r="A561" s="1" t="s">
        <v>1532</v>
      </c>
      <c r="B561" s="1" t="s">
        <v>12</v>
      </c>
      <c r="C561">
        <v>2008</v>
      </c>
      <c r="D561" s="1" t="s">
        <v>16</v>
      </c>
      <c r="E561">
        <v>22</v>
      </c>
      <c r="F561" s="1" t="s">
        <v>1533</v>
      </c>
      <c r="G561" s="1" t="s">
        <v>89</v>
      </c>
      <c r="H561">
        <v>12</v>
      </c>
      <c r="I561" s="1" t="s">
        <v>1534</v>
      </c>
      <c r="J561">
        <v>4.0999999999999996</v>
      </c>
      <c r="K561">
        <v>822</v>
      </c>
    </row>
    <row r="562" spans="1:11">
      <c r="A562" s="1" t="s">
        <v>1535</v>
      </c>
      <c r="B562" s="1" t="s">
        <v>18</v>
      </c>
      <c r="C562">
        <v>2009</v>
      </c>
      <c r="D562" s="1" t="s">
        <v>16</v>
      </c>
      <c r="E562">
        <v>29</v>
      </c>
      <c r="F562" s="1" t="s">
        <v>31</v>
      </c>
      <c r="G562" s="1" t="s">
        <v>15</v>
      </c>
      <c r="I562" s="1" t="s">
        <v>1536</v>
      </c>
    </row>
    <row r="563" spans="1:11">
      <c r="A563" s="1" t="s">
        <v>1537</v>
      </c>
      <c r="B563" s="1" t="s">
        <v>12</v>
      </c>
      <c r="C563">
        <v>2001</v>
      </c>
      <c r="D563" s="1" t="s">
        <v>34</v>
      </c>
      <c r="E563">
        <v>0</v>
      </c>
      <c r="F563" s="1" t="s">
        <v>658</v>
      </c>
      <c r="G563" s="1" t="s">
        <v>561</v>
      </c>
      <c r="H563">
        <v>1</v>
      </c>
      <c r="I563" s="1" t="s">
        <v>1538</v>
      </c>
      <c r="J563">
        <v>7.5</v>
      </c>
      <c r="K563">
        <v>303</v>
      </c>
    </row>
    <row r="564" spans="1:11">
      <c r="A564" s="1" t="s">
        <v>1539</v>
      </c>
      <c r="B564" s="1" t="s">
        <v>18</v>
      </c>
      <c r="C564">
        <v>2006</v>
      </c>
      <c r="D564" s="1" t="s">
        <v>41</v>
      </c>
      <c r="E564">
        <v>165</v>
      </c>
      <c r="F564" s="1" t="s">
        <v>126</v>
      </c>
      <c r="G564" s="1" t="s">
        <v>89</v>
      </c>
      <c r="I564" s="1" t="s">
        <v>1540</v>
      </c>
      <c r="J564">
        <v>6.9</v>
      </c>
      <c r="K564">
        <v>10528</v>
      </c>
    </row>
    <row r="565" spans="1:11">
      <c r="A565" s="1" t="s">
        <v>1541</v>
      </c>
      <c r="B565" s="1" t="s">
        <v>18</v>
      </c>
      <c r="C565">
        <v>2007</v>
      </c>
      <c r="D565" s="1" t="s">
        <v>19</v>
      </c>
      <c r="E565">
        <v>137</v>
      </c>
      <c r="F565" s="1" t="s">
        <v>700</v>
      </c>
      <c r="G565" s="1" t="s">
        <v>89</v>
      </c>
      <c r="I565" s="1" t="s">
        <v>1542</v>
      </c>
      <c r="J565">
        <v>7.6</v>
      </c>
      <c r="K565">
        <v>8043</v>
      </c>
    </row>
    <row r="566" spans="1:11">
      <c r="A566" s="1" t="s">
        <v>1543</v>
      </c>
      <c r="B566" s="1" t="s">
        <v>18</v>
      </c>
      <c r="C566">
        <v>2004</v>
      </c>
      <c r="D566" s="1" t="s">
        <v>19</v>
      </c>
      <c r="E566">
        <v>95</v>
      </c>
      <c r="F566" s="1" t="s">
        <v>1544</v>
      </c>
      <c r="G566" s="1" t="s">
        <v>15</v>
      </c>
      <c r="I566" s="1" t="s">
        <v>16</v>
      </c>
    </row>
    <row r="567" spans="1:11">
      <c r="A567" s="1" t="s">
        <v>1545</v>
      </c>
      <c r="B567" s="1" t="s">
        <v>18</v>
      </c>
      <c r="C567">
        <v>2009</v>
      </c>
      <c r="D567" s="1" t="s">
        <v>16</v>
      </c>
      <c r="E567">
        <v>94</v>
      </c>
      <c r="F567" s="1" t="s">
        <v>14</v>
      </c>
      <c r="G567" s="1" t="s">
        <v>15</v>
      </c>
      <c r="I567" s="1" t="s">
        <v>1546</v>
      </c>
      <c r="J567">
        <v>7.4</v>
      </c>
      <c r="K567">
        <v>880</v>
      </c>
    </row>
    <row r="568" spans="1:11">
      <c r="A568" s="1" t="s">
        <v>1547</v>
      </c>
      <c r="B568" s="1" t="s">
        <v>18</v>
      </c>
      <c r="C568">
        <v>2009</v>
      </c>
      <c r="D568" s="1" t="s">
        <v>16</v>
      </c>
      <c r="E568">
        <v>155</v>
      </c>
      <c r="F568" s="1" t="s">
        <v>45</v>
      </c>
      <c r="G568" s="1" t="s">
        <v>89</v>
      </c>
      <c r="I568" s="1" t="s">
        <v>1548</v>
      </c>
      <c r="J568">
        <v>7.1</v>
      </c>
      <c r="K568">
        <v>10206</v>
      </c>
    </row>
    <row r="569" spans="1:11">
      <c r="A569" s="1" t="s">
        <v>1549</v>
      </c>
      <c r="B569" s="1" t="s">
        <v>18</v>
      </c>
      <c r="C569">
        <v>2008</v>
      </c>
      <c r="D569" s="1" t="s">
        <v>16</v>
      </c>
      <c r="E569">
        <v>127</v>
      </c>
      <c r="F569" s="1" t="s">
        <v>28</v>
      </c>
      <c r="G569" s="1" t="s">
        <v>25</v>
      </c>
      <c r="I569" s="1" t="s">
        <v>16</v>
      </c>
    </row>
    <row r="570" spans="1:11">
      <c r="A570" s="1" t="s">
        <v>1550</v>
      </c>
      <c r="B570" s="1" t="s">
        <v>18</v>
      </c>
      <c r="C570">
        <v>2010</v>
      </c>
      <c r="D570" s="1" t="s">
        <v>23</v>
      </c>
      <c r="E570">
        <v>135</v>
      </c>
      <c r="F570" s="1" t="s">
        <v>1551</v>
      </c>
      <c r="G570" s="1" t="s">
        <v>89</v>
      </c>
      <c r="I570" s="1" t="s">
        <v>1552</v>
      </c>
      <c r="J570">
        <v>7.1</v>
      </c>
      <c r="K570">
        <v>11944</v>
      </c>
    </row>
    <row r="571" spans="1:11">
      <c r="A571" s="1" t="s">
        <v>1553</v>
      </c>
      <c r="B571" s="1" t="s">
        <v>18</v>
      </c>
      <c r="C571">
        <v>2008</v>
      </c>
      <c r="D571" s="1" t="s">
        <v>16</v>
      </c>
      <c r="E571">
        <v>115</v>
      </c>
      <c r="F571" s="1" t="s">
        <v>28</v>
      </c>
      <c r="G571" s="1" t="s">
        <v>73</v>
      </c>
      <c r="I571" s="1" t="s">
        <v>16</v>
      </c>
    </row>
    <row r="572" spans="1:11">
      <c r="A572" s="1" t="s">
        <v>1554</v>
      </c>
      <c r="B572" s="1" t="s">
        <v>12</v>
      </c>
      <c r="C572">
        <v>2006</v>
      </c>
      <c r="D572" s="1" t="s">
        <v>159</v>
      </c>
      <c r="E572">
        <v>56</v>
      </c>
      <c r="F572" s="1" t="s">
        <v>28</v>
      </c>
      <c r="G572" s="1" t="s">
        <v>56</v>
      </c>
      <c r="H572">
        <v>1</v>
      </c>
      <c r="I572" s="1" t="s">
        <v>1555</v>
      </c>
      <c r="J572">
        <v>7.9</v>
      </c>
      <c r="K572">
        <v>437</v>
      </c>
    </row>
    <row r="573" spans="1:11">
      <c r="A573" s="1" t="s">
        <v>1556</v>
      </c>
      <c r="B573" s="1" t="s">
        <v>18</v>
      </c>
      <c r="C573">
        <v>2009</v>
      </c>
      <c r="D573" s="1" t="s">
        <v>23</v>
      </c>
      <c r="E573">
        <v>150</v>
      </c>
      <c r="F573" s="1" t="s">
        <v>1557</v>
      </c>
      <c r="G573" s="1" t="s">
        <v>89</v>
      </c>
      <c r="I573" s="1" t="s">
        <v>1558</v>
      </c>
      <c r="J573">
        <v>6.3</v>
      </c>
      <c r="K573">
        <v>14380</v>
      </c>
    </row>
    <row r="574" spans="1:11">
      <c r="A574" s="1" t="s">
        <v>1559</v>
      </c>
      <c r="B574" s="1" t="s">
        <v>18</v>
      </c>
      <c r="C574">
        <v>2007</v>
      </c>
      <c r="D574" s="1" t="s">
        <v>23</v>
      </c>
      <c r="E574">
        <v>167</v>
      </c>
      <c r="F574" s="1" t="s">
        <v>1560</v>
      </c>
      <c r="G574" s="1" t="s">
        <v>89</v>
      </c>
      <c r="I574" s="1" t="s">
        <v>1561</v>
      </c>
      <c r="J574">
        <v>5</v>
      </c>
      <c r="K574">
        <v>2603</v>
      </c>
    </row>
    <row r="575" spans="1:11">
      <c r="A575" s="1" t="s">
        <v>1562</v>
      </c>
      <c r="B575" s="1" t="s">
        <v>18</v>
      </c>
      <c r="C575">
        <v>2008</v>
      </c>
      <c r="D575" s="1" t="s">
        <v>16</v>
      </c>
      <c r="E575">
        <v>109</v>
      </c>
      <c r="F575" s="1" t="s">
        <v>1563</v>
      </c>
      <c r="G575" s="1" t="s">
        <v>1564</v>
      </c>
      <c r="I575" s="1" t="s">
        <v>1565</v>
      </c>
      <c r="J575">
        <v>6.8</v>
      </c>
      <c r="K575">
        <v>1224</v>
      </c>
    </row>
    <row r="576" spans="1:11">
      <c r="A576" s="1" t="s">
        <v>1566</v>
      </c>
      <c r="B576" s="1" t="s">
        <v>18</v>
      </c>
      <c r="C576">
        <v>2004</v>
      </c>
      <c r="D576" s="1" t="s">
        <v>23</v>
      </c>
      <c r="E576">
        <v>161</v>
      </c>
      <c r="F576" s="1" t="s">
        <v>1567</v>
      </c>
      <c r="G576" s="1" t="s">
        <v>89</v>
      </c>
      <c r="I576" s="1" t="s">
        <v>1568</v>
      </c>
      <c r="J576">
        <v>7.3</v>
      </c>
      <c r="K576">
        <v>8878</v>
      </c>
    </row>
    <row r="577" spans="1:11">
      <c r="A577" s="1" t="s">
        <v>1569</v>
      </c>
      <c r="B577" s="1" t="s">
        <v>18</v>
      </c>
      <c r="C577">
        <v>2006</v>
      </c>
      <c r="D577" s="1" t="s">
        <v>16</v>
      </c>
      <c r="E577">
        <v>110</v>
      </c>
      <c r="F577" s="1" t="s">
        <v>1570</v>
      </c>
      <c r="G577" s="1" t="s">
        <v>1571</v>
      </c>
      <c r="I577" s="1" t="s">
        <v>1572</v>
      </c>
      <c r="J577">
        <v>6.3</v>
      </c>
      <c r="K577">
        <v>1120</v>
      </c>
    </row>
    <row r="578" spans="1:11">
      <c r="A578" s="1" t="s">
        <v>1573</v>
      </c>
      <c r="B578" s="1" t="s">
        <v>18</v>
      </c>
      <c r="C578">
        <v>2007</v>
      </c>
      <c r="D578" s="1" t="s">
        <v>23</v>
      </c>
      <c r="E578">
        <v>131</v>
      </c>
      <c r="F578" s="1" t="s">
        <v>126</v>
      </c>
      <c r="G578" s="1" t="s">
        <v>89</v>
      </c>
      <c r="I578" s="1" t="s">
        <v>1574</v>
      </c>
      <c r="J578">
        <v>7.1</v>
      </c>
      <c r="K578">
        <v>21745</v>
      </c>
    </row>
    <row r="579" spans="1:11">
      <c r="A579" s="1" t="s">
        <v>1575</v>
      </c>
      <c r="B579" s="1" t="s">
        <v>18</v>
      </c>
      <c r="C579">
        <v>2008</v>
      </c>
      <c r="D579" s="1" t="s">
        <v>51</v>
      </c>
      <c r="E579">
        <v>167</v>
      </c>
      <c r="F579" s="1" t="s">
        <v>45</v>
      </c>
      <c r="G579" s="1" t="s">
        <v>89</v>
      </c>
      <c r="I579" s="1" t="s">
        <v>1576</v>
      </c>
      <c r="J579">
        <v>6.9</v>
      </c>
      <c r="K579">
        <v>12468</v>
      </c>
    </row>
    <row r="580" spans="1:11">
      <c r="A580" s="1" t="s">
        <v>1577</v>
      </c>
      <c r="B580" s="1" t="s">
        <v>18</v>
      </c>
      <c r="C580">
        <v>2010</v>
      </c>
      <c r="D580" s="1" t="s">
        <v>23</v>
      </c>
      <c r="E580">
        <v>104</v>
      </c>
      <c r="F580" s="1" t="s">
        <v>658</v>
      </c>
      <c r="G580" s="1" t="s">
        <v>89</v>
      </c>
      <c r="I580" s="1" t="s">
        <v>1578</v>
      </c>
      <c r="J580">
        <v>7.4</v>
      </c>
      <c r="K580">
        <v>12265</v>
      </c>
    </row>
    <row r="581" spans="1:11">
      <c r="A581" s="1" t="s">
        <v>1579</v>
      </c>
      <c r="B581" s="1" t="s">
        <v>18</v>
      </c>
      <c r="C581">
        <v>2004</v>
      </c>
      <c r="D581" s="1" t="s">
        <v>41</v>
      </c>
      <c r="E581">
        <v>186</v>
      </c>
      <c r="F581" s="1" t="s">
        <v>1580</v>
      </c>
      <c r="G581" s="1" t="s">
        <v>89</v>
      </c>
      <c r="I581" s="1" t="s">
        <v>1581</v>
      </c>
      <c r="J581">
        <v>7.8</v>
      </c>
      <c r="K581">
        <v>23076</v>
      </c>
    </row>
    <row r="582" spans="1:11">
      <c r="A582" s="1" t="s">
        <v>1582</v>
      </c>
      <c r="B582" s="1" t="s">
        <v>18</v>
      </c>
      <c r="C582">
        <v>2008</v>
      </c>
      <c r="D582" s="1" t="s">
        <v>16</v>
      </c>
      <c r="E582">
        <v>60</v>
      </c>
      <c r="F582" s="1" t="s">
        <v>28</v>
      </c>
      <c r="G582" s="1" t="s">
        <v>708</v>
      </c>
      <c r="I582" s="1" t="s">
        <v>1583</v>
      </c>
      <c r="J582">
        <v>7.8</v>
      </c>
      <c r="K582">
        <v>3555</v>
      </c>
    </row>
    <row r="583" spans="1:11">
      <c r="A583" s="1" t="s">
        <v>1584</v>
      </c>
      <c r="B583" s="1" t="s">
        <v>18</v>
      </c>
      <c r="C583">
        <v>2009</v>
      </c>
      <c r="D583" s="1" t="s">
        <v>16</v>
      </c>
      <c r="E583">
        <v>95</v>
      </c>
      <c r="F583" s="1" t="s">
        <v>95</v>
      </c>
      <c r="G583" s="1" t="s">
        <v>1585</v>
      </c>
      <c r="I583" s="1" t="s">
        <v>1586</v>
      </c>
      <c r="J583">
        <v>6.3</v>
      </c>
      <c r="K583">
        <v>249</v>
      </c>
    </row>
    <row r="584" spans="1:11">
      <c r="A584" s="1" t="s">
        <v>1587</v>
      </c>
      <c r="B584" s="1" t="s">
        <v>18</v>
      </c>
      <c r="C584">
        <v>2008</v>
      </c>
      <c r="D584" s="1" t="s">
        <v>16</v>
      </c>
      <c r="E584">
        <v>97</v>
      </c>
      <c r="F584" s="1" t="s">
        <v>1381</v>
      </c>
      <c r="G584" s="1" t="s">
        <v>1588</v>
      </c>
      <c r="I584" s="1" t="s">
        <v>1589</v>
      </c>
      <c r="J584">
        <v>6.8</v>
      </c>
      <c r="K584">
        <v>4231</v>
      </c>
    </row>
    <row r="585" spans="1:11">
      <c r="A585" s="1" t="s">
        <v>1590</v>
      </c>
      <c r="B585" s="1" t="s">
        <v>18</v>
      </c>
      <c r="C585">
        <v>2010</v>
      </c>
      <c r="D585" s="1" t="s">
        <v>23</v>
      </c>
      <c r="E585">
        <v>146</v>
      </c>
      <c r="F585" s="1" t="s">
        <v>550</v>
      </c>
      <c r="G585" s="1" t="s">
        <v>89</v>
      </c>
      <c r="I585" s="1" t="s">
        <v>1591</v>
      </c>
      <c r="J585">
        <v>7.5</v>
      </c>
      <c r="K585">
        <v>5551</v>
      </c>
    </row>
    <row r="586" spans="1:11">
      <c r="A586" s="1" t="s">
        <v>1592</v>
      </c>
      <c r="B586" s="1" t="s">
        <v>18</v>
      </c>
      <c r="C586">
        <v>2008</v>
      </c>
      <c r="D586" s="1" t="s">
        <v>41</v>
      </c>
      <c r="E586">
        <v>153</v>
      </c>
      <c r="F586" s="1" t="s">
        <v>145</v>
      </c>
      <c r="G586" s="1" t="s">
        <v>89</v>
      </c>
      <c r="I586" s="1" t="s">
        <v>1593</v>
      </c>
      <c r="J586">
        <v>5.3</v>
      </c>
      <c r="K586">
        <v>5588</v>
      </c>
    </row>
    <row r="587" spans="1:11">
      <c r="A587" s="1" t="s">
        <v>1594</v>
      </c>
      <c r="B587" s="1" t="s">
        <v>18</v>
      </c>
      <c r="C587">
        <v>2009</v>
      </c>
      <c r="D587" s="1" t="s">
        <v>16</v>
      </c>
      <c r="E587">
        <v>138</v>
      </c>
      <c r="F587" s="1" t="s">
        <v>126</v>
      </c>
      <c r="G587" s="1" t="s">
        <v>89</v>
      </c>
      <c r="I587" s="1" t="s">
        <v>1595</v>
      </c>
      <c r="J587">
        <v>7.6</v>
      </c>
      <c r="K587">
        <v>30818</v>
      </c>
    </row>
    <row r="588" spans="1:11">
      <c r="A588" s="1" t="s">
        <v>1596</v>
      </c>
      <c r="B588" s="1" t="s">
        <v>18</v>
      </c>
      <c r="C588">
        <v>2007</v>
      </c>
      <c r="D588" s="1" t="s">
        <v>16</v>
      </c>
      <c r="E588">
        <v>124</v>
      </c>
      <c r="F588" s="1" t="s">
        <v>803</v>
      </c>
      <c r="G588" s="1" t="s">
        <v>89</v>
      </c>
      <c r="I588" s="1" t="s">
        <v>1597</v>
      </c>
      <c r="J588">
        <v>7.4</v>
      </c>
      <c r="K588">
        <v>11934</v>
      </c>
    </row>
    <row r="589" spans="1:11">
      <c r="A589" s="1" t="s">
        <v>1598</v>
      </c>
      <c r="B589" s="1" t="s">
        <v>12</v>
      </c>
      <c r="C589">
        <v>2010</v>
      </c>
      <c r="D589" s="1" t="s">
        <v>13</v>
      </c>
      <c r="E589">
        <v>44</v>
      </c>
      <c r="F589" s="1" t="s">
        <v>1599</v>
      </c>
      <c r="G589" s="1" t="s">
        <v>561</v>
      </c>
      <c r="H589">
        <v>1</v>
      </c>
      <c r="I589" s="1" t="s">
        <v>1600</v>
      </c>
      <c r="J589">
        <v>6.8</v>
      </c>
      <c r="K589">
        <v>228</v>
      </c>
    </row>
    <row r="590" spans="1:11">
      <c r="A590" s="1" t="s">
        <v>1601</v>
      </c>
      <c r="B590" s="1" t="s">
        <v>18</v>
      </c>
      <c r="C590">
        <v>2002</v>
      </c>
      <c r="D590" s="1" t="s">
        <v>16</v>
      </c>
      <c r="E590">
        <v>169</v>
      </c>
      <c r="F590" s="1" t="s">
        <v>1602</v>
      </c>
      <c r="G590" s="1" t="s">
        <v>89</v>
      </c>
      <c r="I590" s="1" t="s">
        <v>1603</v>
      </c>
      <c r="J590">
        <v>6.2</v>
      </c>
      <c r="K590">
        <v>8309</v>
      </c>
    </row>
    <row r="591" spans="1:11">
      <c r="A591" s="1" t="s">
        <v>1604</v>
      </c>
      <c r="B591" s="1" t="s">
        <v>18</v>
      </c>
      <c r="C591">
        <v>2009</v>
      </c>
      <c r="D591" s="1" t="s">
        <v>51</v>
      </c>
      <c r="E591">
        <v>122</v>
      </c>
      <c r="F591" s="1" t="s">
        <v>449</v>
      </c>
      <c r="G591" s="1" t="s">
        <v>1605</v>
      </c>
      <c r="I591" s="1" t="s">
        <v>1606</v>
      </c>
      <c r="J591">
        <v>4.4000000000000004</v>
      </c>
      <c r="K591">
        <v>243</v>
      </c>
    </row>
    <row r="592" spans="1:11">
      <c r="A592" s="1" t="s">
        <v>1607</v>
      </c>
      <c r="B592" s="1" t="s">
        <v>18</v>
      </c>
      <c r="C592">
        <v>2010</v>
      </c>
      <c r="D592" s="1" t="s">
        <v>16</v>
      </c>
      <c r="E592">
        <v>119</v>
      </c>
      <c r="F592" s="1" t="s">
        <v>1608</v>
      </c>
      <c r="G592" s="1" t="s">
        <v>1065</v>
      </c>
      <c r="I592" s="1" t="s">
        <v>1609</v>
      </c>
      <c r="J592">
        <v>6.6</v>
      </c>
      <c r="K592">
        <v>2139</v>
      </c>
    </row>
    <row r="593" spans="1:11">
      <c r="A593" s="1" t="s">
        <v>1610</v>
      </c>
      <c r="B593" s="1" t="s">
        <v>18</v>
      </c>
      <c r="C593">
        <v>2009</v>
      </c>
      <c r="D593" s="1" t="s">
        <v>19</v>
      </c>
      <c r="E593">
        <v>161</v>
      </c>
      <c r="F593" s="1" t="s">
        <v>1611</v>
      </c>
      <c r="G593" s="1" t="s">
        <v>89</v>
      </c>
      <c r="I593" s="1" t="s">
        <v>1612</v>
      </c>
      <c r="J593">
        <v>5.7</v>
      </c>
      <c r="K593">
        <v>5121</v>
      </c>
    </row>
    <row r="594" spans="1:11">
      <c r="A594" s="1" t="s">
        <v>1613</v>
      </c>
      <c r="B594" s="1" t="s">
        <v>18</v>
      </c>
      <c r="C594">
        <v>2007</v>
      </c>
      <c r="D594" s="1" t="s">
        <v>16</v>
      </c>
      <c r="E594">
        <v>113</v>
      </c>
      <c r="F594" s="1" t="s">
        <v>1614</v>
      </c>
      <c r="G594" s="1" t="s">
        <v>73</v>
      </c>
      <c r="I594" s="1" t="s">
        <v>1615</v>
      </c>
      <c r="J594">
        <v>7.5</v>
      </c>
      <c r="K594">
        <v>3922</v>
      </c>
    </row>
    <row r="595" spans="1:11">
      <c r="A595" s="1" t="s">
        <v>1616</v>
      </c>
      <c r="B595" s="1" t="s">
        <v>18</v>
      </c>
      <c r="C595">
        <v>2002</v>
      </c>
      <c r="D595" s="1" t="s">
        <v>51</v>
      </c>
      <c r="E595">
        <v>100</v>
      </c>
      <c r="F595" s="1" t="s">
        <v>1617</v>
      </c>
      <c r="G595" s="1" t="s">
        <v>60</v>
      </c>
      <c r="I595" s="1" t="s">
        <v>1618</v>
      </c>
      <c r="J595">
        <v>7.3</v>
      </c>
      <c r="K595">
        <v>2127</v>
      </c>
    </row>
    <row r="596" spans="1:11">
      <c r="A596" s="1" t="s">
        <v>1619</v>
      </c>
      <c r="B596" s="1" t="s">
        <v>18</v>
      </c>
      <c r="C596">
        <v>2004</v>
      </c>
      <c r="D596" s="1" t="s">
        <v>41</v>
      </c>
      <c r="E596">
        <v>47</v>
      </c>
      <c r="F596" s="1" t="s">
        <v>1620</v>
      </c>
      <c r="G596" s="1" t="s">
        <v>15</v>
      </c>
      <c r="I596" s="1" t="s">
        <v>16</v>
      </c>
    </row>
    <row r="597" spans="1:11">
      <c r="A597" s="1" t="s">
        <v>1621</v>
      </c>
      <c r="B597" s="1" t="s">
        <v>18</v>
      </c>
      <c r="C597">
        <v>2006</v>
      </c>
      <c r="D597" s="1" t="s">
        <v>16</v>
      </c>
      <c r="E597">
        <v>116</v>
      </c>
      <c r="F597" s="1" t="s">
        <v>1622</v>
      </c>
      <c r="G597" s="1" t="s">
        <v>89</v>
      </c>
      <c r="I597" s="1" t="s">
        <v>1623</v>
      </c>
      <c r="J597">
        <v>7.2</v>
      </c>
      <c r="K597">
        <v>9897</v>
      </c>
    </row>
    <row r="598" spans="1:11">
      <c r="A598" s="1" t="s">
        <v>1624</v>
      </c>
      <c r="B598" s="1" t="s">
        <v>18</v>
      </c>
      <c r="C598">
        <v>2003</v>
      </c>
      <c r="D598" s="1" t="s">
        <v>16</v>
      </c>
      <c r="E598">
        <v>160</v>
      </c>
      <c r="F598" s="1" t="s">
        <v>101</v>
      </c>
      <c r="G598" s="1" t="s">
        <v>89</v>
      </c>
      <c r="I598" s="1" t="s">
        <v>1625</v>
      </c>
      <c r="J598">
        <v>8.6999999999999993</v>
      </c>
      <c r="K598">
        <v>20595</v>
      </c>
    </row>
    <row r="599" spans="1:11">
      <c r="A599" s="1" t="s">
        <v>1626</v>
      </c>
      <c r="B599" s="1" t="s">
        <v>18</v>
      </c>
      <c r="C599">
        <v>2003</v>
      </c>
      <c r="D599" s="1" t="s">
        <v>16</v>
      </c>
      <c r="E599">
        <v>157</v>
      </c>
      <c r="F599" s="1" t="s">
        <v>48</v>
      </c>
      <c r="G599" s="1" t="s">
        <v>89</v>
      </c>
      <c r="I599" s="1" t="s">
        <v>1627</v>
      </c>
      <c r="J599">
        <v>7.8</v>
      </c>
      <c r="K599">
        <v>17029</v>
      </c>
    </row>
    <row r="600" spans="1:11">
      <c r="A600" s="1" t="s">
        <v>1628</v>
      </c>
      <c r="B600" s="1" t="s">
        <v>18</v>
      </c>
      <c r="C600">
        <v>2003</v>
      </c>
      <c r="D600" s="1" t="s">
        <v>51</v>
      </c>
      <c r="E600">
        <v>175</v>
      </c>
      <c r="F600" s="1" t="s">
        <v>126</v>
      </c>
      <c r="G600" s="1" t="s">
        <v>89</v>
      </c>
      <c r="I600" s="1" t="s">
        <v>1629</v>
      </c>
      <c r="J600">
        <v>6.5</v>
      </c>
      <c r="K600">
        <v>15379</v>
      </c>
    </row>
    <row r="601" spans="1:11">
      <c r="A601" s="1" t="s">
        <v>1630</v>
      </c>
      <c r="B601" s="1" t="s">
        <v>18</v>
      </c>
      <c r="C601">
        <v>2008</v>
      </c>
      <c r="D601" s="1" t="s">
        <v>51</v>
      </c>
      <c r="E601">
        <v>119</v>
      </c>
      <c r="F601" s="1" t="s">
        <v>95</v>
      </c>
      <c r="G601" s="1" t="s">
        <v>89</v>
      </c>
      <c r="I601" s="1" t="s">
        <v>1631</v>
      </c>
      <c r="J601">
        <v>7.7</v>
      </c>
      <c r="K601">
        <v>6309</v>
      </c>
    </row>
    <row r="602" spans="1:11">
      <c r="A602" s="1" t="s">
        <v>1632</v>
      </c>
      <c r="B602" s="1" t="s">
        <v>18</v>
      </c>
      <c r="C602">
        <v>2008</v>
      </c>
      <c r="D602" s="1" t="s">
        <v>514</v>
      </c>
      <c r="E602">
        <v>99</v>
      </c>
      <c r="F602" s="1" t="s">
        <v>471</v>
      </c>
      <c r="G602" s="1" t="s">
        <v>89</v>
      </c>
      <c r="I602" s="1" t="s">
        <v>1633</v>
      </c>
      <c r="J602">
        <v>7.6</v>
      </c>
      <c r="K602">
        <v>11241</v>
      </c>
    </row>
    <row r="603" spans="1:11">
      <c r="A603" s="1" t="s">
        <v>1634</v>
      </c>
      <c r="B603" s="1" t="s">
        <v>18</v>
      </c>
      <c r="C603">
        <v>2001</v>
      </c>
      <c r="D603" s="1" t="s">
        <v>16</v>
      </c>
      <c r="E603">
        <v>56</v>
      </c>
      <c r="F603" s="1" t="s">
        <v>648</v>
      </c>
      <c r="G603" s="1" t="s">
        <v>1635</v>
      </c>
      <c r="I603" s="1" t="s">
        <v>1636</v>
      </c>
      <c r="J603">
        <v>8.3000000000000007</v>
      </c>
      <c r="K603">
        <v>54</v>
      </c>
    </row>
    <row r="604" spans="1:11">
      <c r="A604" s="1" t="s">
        <v>1637</v>
      </c>
      <c r="B604" s="1" t="s">
        <v>18</v>
      </c>
      <c r="C604">
        <v>2003</v>
      </c>
      <c r="D604" s="1" t="s">
        <v>16</v>
      </c>
      <c r="E604">
        <v>145</v>
      </c>
      <c r="F604" s="1" t="s">
        <v>803</v>
      </c>
      <c r="G604" s="1" t="s">
        <v>89</v>
      </c>
      <c r="I604" s="1" t="s">
        <v>1638</v>
      </c>
      <c r="J604">
        <v>6.1</v>
      </c>
      <c r="K604">
        <v>4203</v>
      </c>
    </row>
    <row r="605" spans="1:11">
      <c r="A605" s="1" t="s">
        <v>1639</v>
      </c>
      <c r="B605" s="1" t="s">
        <v>12</v>
      </c>
      <c r="C605">
        <v>2008</v>
      </c>
      <c r="D605" s="1" t="s">
        <v>34</v>
      </c>
      <c r="E605">
        <v>44</v>
      </c>
      <c r="F605" s="1" t="s">
        <v>1640</v>
      </c>
      <c r="G605" s="1" t="s">
        <v>1175</v>
      </c>
      <c r="H605">
        <v>1</v>
      </c>
      <c r="I605" s="1" t="s">
        <v>1641</v>
      </c>
    </row>
    <row r="606" spans="1:11">
      <c r="A606" s="1" t="s">
        <v>1642</v>
      </c>
      <c r="B606" s="1" t="s">
        <v>18</v>
      </c>
      <c r="C606">
        <v>2002</v>
      </c>
      <c r="D606" s="1" t="s">
        <v>16</v>
      </c>
      <c r="E606">
        <v>155</v>
      </c>
      <c r="F606" s="1" t="s">
        <v>1643</v>
      </c>
      <c r="G606" s="1" t="s">
        <v>89</v>
      </c>
      <c r="I606" s="1" t="s">
        <v>1644</v>
      </c>
      <c r="J606">
        <v>8.1</v>
      </c>
      <c r="K606">
        <v>16225</v>
      </c>
    </row>
    <row r="607" spans="1:11">
      <c r="A607" s="1" t="s">
        <v>1645</v>
      </c>
      <c r="B607" s="1" t="s">
        <v>18</v>
      </c>
      <c r="C607">
        <v>2007</v>
      </c>
      <c r="D607" s="1" t="s">
        <v>16</v>
      </c>
      <c r="E607">
        <v>98</v>
      </c>
      <c r="F607" s="1" t="s">
        <v>1646</v>
      </c>
      <c r="G607" s="1" t="s">
        <v>1647</v>
      </c>
      <c r="I607" s="1" t="s">
        <v>1648</v>
      </c>
      <c r="J607">
        <v>7</v>
      </c>
      <c r="K607">
        <v>1641</v>
      </c>
    </row>
    <row r="608" spans="1:11">
      <c r="A608" s="1" t="s">
        <v>1649</v>
      </c>
      <c r="B608" s="1" t="s">
        <v>18</v>
      </c>
      <c r="C608">
        <v>2008</v>
      </c>
      <c r="D608" s="1" t="s">
        <v>51</v>
      </c>
      <c r="E608">
        <v>161</v>
      </c>
      <c r="F608" s="1" t="s">
        <v>1650</v>
      </c>
      <c r="G608" s="1" t="s">
        <v>89</v>
      </c>
      <c r="I608" s="1" t="s">
        <v>1651</v>
      </c>
      <c r="J608">
        <v>6.9</v>
      </c>
      <c r="K608">
        <v>63</v>
      </c>
    </row>
    <row r="609" spans="1:11">
      <c r="A609" s="1" t="s">
        <v>1652</v>
      </c>
      <c r="B609" s="1" t="s">
        <v>18</v>
      </c>
      <c r="C609">
        <v>2010</v>
      </c>
      <c r="D609" s="1" t="s">
        <v>19</v>
      </c>
      <c r="E609">
        <v>138</v>
      </c>
      <c r="F609" s="1" t="s">
        <v>95</v>
      </c>
      <c r="G609" s="1" t="s">
        <v>89</v>
      </c>
      <c r="I609" s="1" t="s">
        <v>1653</v>
      </c>
      <c r="J609">
        <v>8.1</v>
      </c>
      <c r="K609">
        <v>44556</v>
      </c>
    </row>
    <row r="610" spans="1:11">
      <c r="A610" s="1" t="s">
        <v>1654</v>
      </c>
      <c r="B610" s="1" t="s">
        <v>18</v>
      </c>
      <c r="C610">
        <v>2003</v>
      </c>
      <c r="D610" s="1" t="s">
        <v>16</v>
      </c>
      <c r="E610">
        <v>60</v>
      </c>
      <c r="F610" s="1" t="s">
        <v>28</v>
      </c>
      <c r="G610" s="1" t="s">
        <v>1655</v>
      </c>
      <c r="I610" s="1" t="s">
        <v>1656</v>
      </c>
      <c r="J610">
        <v>7</v>
      </c>
      <c r="K610">
        <v>13</v>
      </c>
    </row>
    <row r="611" spans="1:11">
      <c r="A611" s="1" t="s">
        <v>1657</v>
      </c>
      <c r="B611" s="1" t="s">
        <v>18</v>
      </c>
      <c r="C611">
        <v>2010</v>
      </c>
      <c r="D611" s="1" t="s">
        <v>23</v>
      </c>
      <c r="E611">
        <v>115</v>
      </c>
      <c r="F611" s="1" t="s">
        <v>498</v>
      </c>
      <c r="G611" s="1" t="s">
        <v>89</v>
      </c>
      <c r="I611" s="1" t="s">
        <v>1658</v>
      </c>
      <c r="J611">
        <v>5.6</v>
      </c>
      <c r="K611">
        <v>3140</v>
      </c>
    </row>
    <row r="612" spans="1:11">
      <c r="A612" s="1" t="s">
        <v>1659</v>
      </c>
      <c r="B612" s="1" t="s">
        <v>18</v>
      </c>
      <c r="C612">
        <v>2008</v>
      </c>
      <c r="D612" s="1" t="s">
        <v>16</v>
      </c>
      <c r="E612">
        <v>109</v>
      </c>
      <c r="F612" s="1" t="s">
        <v>790</v>
      </c>
      <c r="G612" s="1" t="s">
        <v>1325</v>
      </c>
      <c r="I612" s="1" t="s">
        <v>1660</v>
      </c>
      <c r="J612">
        <v>6.8</v>
      </c>
      <c r="K612">
        <v>2191</v>
      </c>
    </row>
    <row r="613" spans="1:11">
      <c r="A613" s="1" t="s">
        <v>1661</v>
      </c>
      <c r="B613" s="1" t="s">
        <v>18</v>
      </c>
      <c r="C613">
        <v>2010</v>
      </c>
      <c r="D613" s="1" t="s">
        <v>23</v>
      </c>
      <c r="E613">
        <v>167</v>
      </c>
      <c r="F613" s="1" t="s">
        <v>88</v>
      </c>
      <c r="G613" s="1" t="s">
        <v>89</v>
      </c>
      <c r="I613" s="1" t="s">
        <v>1662</v>
      </c>
      <c r="J613">
        <v>7.1</v>
      </c>
      <c r="K613">
        <v>17555</v>
      </c>
    </row>
    <row r="614" spans="1:11">
      <c r="A614" s="1" t="s">
        <v>1663</v>
      </c>
      <c r="B614" s="1" t="s">
        <v>12</v>
      </c>
      <c r="C614">
        <v>2002</v>
      </c>
      <c r="D614" s="1" t="s">
        <v>199</v>
      </c>
      <c r="E614">
        <v>49</v>
      </c>
      <c r="F614" s="1" t="s">
        <v>14</v>
      </c>
      <c r="G614" s="1" t="s">
        <v>25</v>
      </c>
      <c r="H614">
        <v>1</v>
      </c>
      <c r="I614" s="1" t="s">
        <v>1664</v>
      </c>
      <c r="J614">
        <v>7.2</v>
      </c>
      <c r="K614">
        <v>206</v>
      </c>
    </row>
    <row r="615" spans="1:11">
      <c r="A615" s="1" t="s">
        <v>1665</v>
      </c>
      <c r="B615" s="1" t="s">
        <v>18</v>
      </c>
      <c r="C615">
        <v>2007</v>
      </c>
      <c r="D615" s="1" t="s">
        <v>16</v>
      </c>
      <c r="E615">
        <v>97</v>
      </c>
      <c r="F615" s="1" t="s">
        <v>1666</v>
      </c>
      <c r="G615" s="1" t="s">
        <v>551</v>
      </c>
      <c r="I615" s="1" t="s">
        <v>1667</v>
      </c>
      <c r="J615">
        <v>8</v>
      </c>
      <c r="K615">
        <v>314</v>
      </c>
    </row>
    <row r="616" spans="1:11">
      <c r="A616" s="1" t="s">
        <v>1668</v>
      </c>
      <c r="B616" s="1" t="s">
        <v>18</v>
      </c>
      <c r="C616">
        <v>2002</v>
      </c>
      <c r="D616" s="1" t="s">
        <v>16</v>
      </c>
      <c r="E616">
        <v>137</v>
      </c>
      <c r="F616" s="1" t="s">
        <v>1669</v>
      </c>
      <c r="G616" s="1" t="s">
        <v>89</v>
      </c>
      <c r="I616" s="1" t="s">
        <v>1670</v>
      </c>
      <c r="J616">
        <v>8.4</v>
      </c>
      <c r="K616">
        <v>8376</v>
      </c>
    </row>
    <row r="617" spans="1:11">
      <c r="A617" s="1" t="s">
        <v>1671</v>
      </c>
      <c r="B617" s="1" t="s">
        <v>18</v>
      </c>
      <c r="C617">
        <v>2010</v>
      </c>
      <c r="D617" s="1" t="s">
        <v>16</v>
      </c>
      <c r="E617">
        <v>144</v>
      </c>
      <c r="F617" s="1" t="s">
        <v>28</v>
      </c>
      <c r="G617" s="1" t="s">
        <v>89</v>
      </c>
      <c r="I617" s="1" t="s">
        <v>1672</v>
      </c>
      <c r="J617">
        <v>7.2</v>
      </c>
      <c r="K617">
        <v>1876</v>
      </c>
    </row>
    <row r="618" spans="1:11">
      <c r="A618" s="1" t="s">
        <v>1673</v>
      </c>
      <c r="B618" s="1" t="s">
        <v>18</v>
      </c>
      <c r="C618">
        <v>2004</v>
      </c>
      <c r="D618" s="1" t="s">
        <v>16</v>
      </c>
      <c r="E618">
        <v>113</v>
      </c>
      <c r="F618" s="1" t="s">
        <v>95</v>
      </c>
      <c r="G618" s="1" t="s">
        <v>239</v>
      </c>
      <c r="I618" s="1" t="s">
        <v>1674</v>
      </c>
      <c r="J618">
        <v>5.2</v>
      </c>
      <c r="K618">
        <v>200</v>
      </c>
    </row>
    <row r="619" spans="1:11">
      <c r="A619" s="1" t="s">
        <v>1675</v>
      </c>
      <c r="B619" s="1" t="s">
        <v>18</v>
      </c>
      <c r="C619">
        <v>2009</v>
      </c>
      <c r="D619" s="1" t="s">
        <v>51</v>
      </c>
      <c r="E619">
        <v>144</v>
      </c>
      <c r="F619" s="1" t="s">
        <v>324</v>
      </c>
      <c r="G619" s="1" t="s">
        <v>89</v>
      </c>
      <c r="I619" s="1" t="s">
        <v>1676</v>
      </c>
      <c r="J619">
        <v>7.9</v>
      </c>
      <c r="K619">
        <v>30389</v>
      </c>
    </row>
    <row r="620" spans="1:11">
      <c r="A620" s="1" t="s">
        <v>1677</v>
      </c>
      <c r="B620" s="1" t="s">
        <v>18</v>
      </c>
      <c r="C620">
        <v>2007</v>
      </c>
      <c r="D620" s="1" t="s">
        <v>16</v>
      </c>
      <c r="E620">
        <v>103</v>
      </c>
      <c r="F620" s="1" t="s">
        <v>1678</v>
      </c>
      <c r="G620" s="1" t="s">
        <v>1325</v>
      </c>
      <c r="I620" s="1" t="s">
        <v>1679</v>
      </c>
      <c r="J620">
        <v>5.2</v>
      </c>
      <c r="K620">
        <v>686</v>
      </c>
    </row>
    <row r="621" spans="1:11">
      <c r="A621" s="1" t="s">
        <v>1680</v>
      </c>
      <c r="B621" s="1" t="s">
        <v>18</v>
      </c>
      <c r="C621">
        <v>2006</v>
      </c>
      <c r="D621" s="1" t="s">
        <v>16</v>
      </c>
      <c r="E621">
        <v>95</v>
      </c>
      <c r="F621" s="1" t="s">
        <v>658</v>
      </c>
      <c r="G621" s="1" t="s">
        <v>1681</v>
      </c>
      <c r="I621" s="1" t="s">
        <v>1682</v>
      </c>
      <c r="J621">
        <v>2.9</v>
      </c>
      <c r="K621">
        <v>315</v>
      </c>
    </row>
    <row r="622" spans="1:11">
      <c r="A622" s="1" t="s">
        <v>1683</v>
      </c>
      <c r="B622" s="1" t="s">
        <v>18</v>
      </c>
      <c r="C622">
        <v>2009</v>
      </c>
      <c r="D622" s="1" t="s">
        <v>41</v>
      </c>
      <c r="E622">
        <v>117</v>
      </c>
      <c r="F622" s="1" t="s">
        <v>1305</v>
      </c>
      <c r="G622" s="1" t="s">
        <v>89</v>
      </c>
      <c r="I622" s="1" t="s">
        <v>1684</v>
      </c>
      <c r="J622">
        <v>5.2</v>
      </c>
      <c r="K622">
        <v>406</v>
      </c>
    </row>
    <row r="623" spans="1:11">
      <c r="A623" s="1" t="s">
        <v>1685</v>
      </c>
      <c r="B623" s="1" t="s">
        <v>12</v>
      </c>
      <c r="C623">
        <v>2010</v>
      </c>
      <c r="D623" s="1" t="s">
        <v>16</v>
      </c>
      <c r="E623">
        <v>20</v>
      </c>
      <c r="F623" s="1" t="s">
        <v>1686</v>
      </c>
      <c r="G623" s="1" t="s">
        <v>89</v>
      </c>
      <c r="H623">
        <v>4</v>
      </c>
      <c r="I623" s="1" t="s">
        <v>1687</v>
      </c>
      <c r="J623">
        <v>4.2</v>
      </c>
      <c r="K623">
        <v>57</v>
      </c>
    </row>
    <row r="624" spans="1:11">
      <c r="A624" s="1" t="s">
        <v>1688</v>
      </c>
      <c r="B624" s="1" t="s">
        <v>18</v>
      </c>
      <c r="C624">
        <v>2004</v>
      </c>
      <c r="D624" s="1" t="s">
        <v>16</v>
      </c>
      <c r="E624">
        <v>124</v>
      </c>
      <c r="F624" s="1" t="s">
        <v>1689</v>
      </c>
      <c r="G624" s="1" t="s">
        <v>89</v>
      </c>
      <c r="I624" s="1" t="s">
        <v>1690</v>
      </c>
      <c r="J624">
        <v>5.0999999999999996</v>
      </c>
      <c r="K624">
        <v>1153</v>
      </c>
    </row>
    <row r="625" spans="1:11">
      <c r="A625" s="1" t="s">
        <v>1691</v>
      </c>
      <c r="B625" s="1" t="s">
        <v>12</v>
      </c>
      <c r="C625">
        <v>2010</v>
      </c>
      <c r="D625" s="1" t="s">
        <v>13</v>
      </c>
      <c r="E625">
        <v>59</v>
      </c>
      <c r="F625" s="1" t="s">
        <v>95</v>
      </c>
      <c r="G625" s="1" t="s">
        <v>1384</v>
      </c>
      <c r="H625">
        <v>1</v>
      </c>
      <c r="I625" s="1" t="s">
        <v>1692</v>
      </c>
      <c r="J625">
        <v>6.8</v>
      </c>
      <c r="K625">
        <v>90</v>
      </c>
    </row>
    <row r="626" spans="1:11">
      <c r="A626" s="1" t="s">
        <v>1693</v>
      </c>
      <c r="B626" s="1" t="s">
        <v>18</v>
      </c>
      <c r="C626">
        <v>2004</v>
      </c>
      <c r="D626" s="1" t="s">
        <v>41</v>
      </c>
      <c r="E626">
        <v>67</v>
      </c>
      <c r="F626" s="1" t="s">
        <v>1296</v>
      </c>
      <c r="G626" s="1" t="s">
        <v>113</v>
      </c>
      <c r="I626" s="1" t="s">
        <v>16</v>
      </c>
    </row>
    <row r="627" spans="1:11">
      <c r="A627" s="1" t="s">
        <v>1694</v>
      </c>
      <c r="B627" s="1" t="s">
        <v>18</v>
      </c>
      <c r="C627">
        <v>2004</v>
      </c>
      <c r="D627" s="1" t="s">
        <v>16</v>
      </c>
      <c r="E627">
        <v>141</v>
      </c>
      <c r="F627" s="1" t="s">
        <v>14</v>
      </c>
      <c r="G627" s="1" t="s">
        <v>89</v>
      </c>
      <c r="I627" s="1" t="s">
        <v>1695</v>
      </c>
      <c r="J627">
        <v>8.4</v>
      </c>
      <c r="K627">
        <v>373</v>
      </c>
    </row>
    <row r="628" spans="1:11">
      <c r="A628" s="1" t="s">
        <v>1696</v>
      </c>
      <c r="B628" s="1" t="s">
        <v>18</v>
      </c>
      <c r="C628">
        <v>2006</v>
      </c>
      <c r="D628" s="1" t="s">
        <v>16</v>
      </c>
      <c r="E628">
        <v>115</v>
      </c>
      <c r="F628" s="1" t="s">
        <v>95</v>
      </c>
      <c r="G628" s="1" t="s">
        <v>73</v>
      </c>
      <c r="I628" s="1" t="s">
        <v>16</v>
      </c>
    </row>
    <row r="629" spans="1:11">
      <c r="A629" s="1" t="s">
        <v>1697</v>
      </c>
      <c r="B629" s="1" t="s">
        <v>18</v>
      </c>
      <c r="C629">
        <v>2010</v>
      </c>
      <c r="D629" s="1" t="s">
        <v>23</v>
      </c>
      <c r="E629">
        <v>129</v>
      </c>
      <c r="F629" s="1" t="s">
        <v>324</v>
      </c>
      <c r="G629" s="1" t="s">
        <v>89</v>
      </c>
      <c r="I629" s="1" t="s">
        <v>1698</v>
      </c>
      <c r="J629">
        <v>5.6</v>
      </c>
      <c r="K629">
        <v>7994</v>
      </c>
    </row>
    <row r="630" spans="1:11">
      <c r="A630" s="1" t="s">
        <v>1699</v>
      </c>
      <c r="B630" s="1" t="s">
        <v>18</v>
      </c>
      <c r="C630">
        <v>2008</v>
      </c>
      <c r="D630" s="1" t="s">
        <v>16</v>
      </c>
      <c r="E630">
        <v>130</v>
      </c>
      <c r="F630" s="1" t="s">
        <v>1700</v>
      </c>
      <c r="G630" s="1" t="s">
        <v>89</v>
      </c>
      <c r="I630" s="1" t="s">
        <v>1701</v>
      </c>
      <c r="J630">
        <v>5.5</v>
      </c>
      <c r="K630">
        <v>1115</v>
      </c>
    </row>
    <row r="631" spans="1:11">
      <c r="A631" s="1" t="s">
        <v>1702</v>
      </c>
      <c r="B631" s="1" t="s">
        <v>18</v>
      </c>
      <c r="C631">
        <v>2008</v>
      </c>
      <c r="D631" s="1" t="s">
        <v>23</v>
      </c>
      <c r="E631">
        <v>134</v>
      </c>
      <c r="F631" s="1" t="s">
        <v>101</v>
      </c>
      <c r="G631" s="1" t="s">
        <v>89</v>
      </c>
      <c r="I631" s="1" t="s">
        <v>1703</v>
      </c>
      <c r="J631">
        <v>6.9</v>
      </c>
      <c r="K631">
        <v>3239</v>
      </c>
    </row>
    <row r="632" spans="1:11">
      <c r="A632" s="1" t="s">
        <v>1704</v>
      </c>
      <c r="B632" s="1" t="s">
        <v>12</v>
      </c>
      <c r="C632">
        <v>2002</v>
      </c>
      <c r="D632" s="1" t="s">
        <v>34</v>
      </c>
      <c r="E632">
        <v>39</v>
      </c>
      <c r="F632" s="1" t="s">
        <v>95</v>
      </c>
      <c r="G632" s="1" t="s">
        <v>113</v>
      </c>
      <c r="H632">
        <v>1</v>
      </c>
      <c r="I632" s="1" t="s">
        <v>1705</v>
      </c>
    </row>
    <row r="633" spans="1:11">
      <c r="A633" s="1" t="s">
        <v>1706</v>
      </c>
      <c r="B633" s="1" t="s">
        <v>18</v>
      </c>
      <c r="C633">
        <v>2010</v>
      </c>
      <c r="D633" s="1" t="s">
        <v>41</v>
      </c>
      <c r="E633">
        <v>88</v>
      </c>
      <c r="F633" s="1" t="s">
        <v>501</v>
      </c>
      <c r="G633" s="1" t="s">
        <v>89</v>
      </c>
      <c r="I633" s="1" t="s">
        <v>1707</v>
      </c>
      <c r="J633">
        <v>8</v>
      </c>
      <c r="K633">
        <v>4166</v>
      </c>
    </row>
    <row r="634" spans="1:11">
      <c r="A634" s="1" t="s">
        <v>1708</v>
      </c>
      <c r="B634" s="1" t="s">
        <v>18</v>
      </c>
      <c r="C634">
        <v>2001</v>
      </c>
      <c r="D634" s="1" t="s">
        <v>16</v>
      </c>
      <c r="E634">
        <v>149</v>
      </c>
      <c r="F634" s="1" t="s">
        <v>1709</v>
      </c>
      <c r="G634" s="1" t="s">
        <v>89</v>
      </c>
      <c r="I634" s="1" t="s">
        <v>1710</v>
      </c>
      <c r="J634">
        <v>5.3</v>
      </c>
      <c r="K634">
        <v>2196</v>
      </c>
    </row>
    <row r="635" spans="1:11">
      <c r="A635" s="1" t="s">
        <v>1711</v>
      </c>
      <c r="B635" s="1" t="s">
        <v>18</v>
      </c>
      <c r="C635">
        <v>2003</v>
      </c>
      <c r="D635" s="1" t="s">
        <v>16</v>
      </c>
      <c r="E635">
        <v>80</v>
      </c>
      <c r="F635" s="1" t="s">
        <v>95</v>
      </c>
      <c r="G635" s="1" t="s">
        <v>287</v>
      </c>
      <c r="I635" s="1" t="s">
        <v>1712</v>
      </c>
      <c r="J635">
        <v>6.4</v>
      </c>
      <c r="K635">
        <v>739</v>
      </c>
    </row>
    <row r="636" spans="1:11">
      <c r="A636" s="1" t="s">
        <v>1713</v>
      </c>
      <c r="B636" s="1" t="s">
        <v>18</v>
      </c>
      <c r="C636">
        <v>2003</v>
      </c>
      <c r="D636" s="1" t="s">
        <v>16</v>
      </c>
      <c r="E636">
        <v>142</v>
      </c>
      <c r="F636" s="1" t="s">
        <v>1714</v>
      </c>
      <c r="G636" s="1" t="s">
        <v>89</v>
      </c>
      <c r="I636" s="1" t="s">
        <v>1715</v>
      </c>
      <c r="J636">
        <v>4.3</v>
      </c>
      <c r="K636">
        <v>909</v>
      </c>
    </row>
    <row r="637" spans="1:11">
      <c r="A637" s="1" t="s">
        <v>1716</v>
      </c>
      <c r="B637" s="1" t="s">
        <v>18</v>
      </c>
      <c r="C637">
        <v>2005</v>
      </c>
      <c r="D637" s="1" t="s">
        <v>16</v>
      </c>
      <c r="E637">
        <v>90</v>
      </c>
      <c r="F637" s="1" t="s">
        <v>1717</v>
      </c>
      <c r="G637" s="1" t="s">
        <v>89</v>
      </c>
      <c r="I637" s="1" t="s">
        <v>1718</v>
      </c>
      <c r="J637">
        <v>7.3</v>
      </c>
      <c r="K637">
        <v>2077</v>
      </c>
    </row>
    <row r="638" spans="1:11">
      <c r="A638" s="1" t="s">
        <v>1719</v>
      </c>
      <c r="B638" s="1" t="s">
        <v>18</v>
      </c>
      <c r="C638">
        <v>2010</v>
      </c>
      <c r="D638" s="1" t="s">
        <v>16</v>
      </c>
      <c r="E638">
        <v>120</v>
      </c>
      <c r="F638" s="1" t="s">
        <v>324</v>
      </c>
      <c r="G638" s="1" t="s">
        <v>89</v>
      </c>
      <c r="I638" s="1" t="s">
        <v>1720</v>
      </c>
      <c r="J638">
        <v>5.2</v>
      </c>
      <c r="K638">
        <v>4227</v>
      </c>
    </row>
    <row r="639" spans="1:11">
      <c r="A639" s="1" t="s">
        <v>1721</v>
      </c>
      <c r="B639" s="1" t="s">
        <v>18</v>
      </c>
      <c r="C639">
        <v>2009</v>
      </c>
      <c r="D639" s="1" t="s">
        <v>23</v>
      </c>
      <c r="E639">
        <v>115</v>
      </c>
      <c r="F639" s="1" t="s">
        <v>803</v>
      </c>
      <c r="G639" s="1" t="s">
        <v>89</v>
      </c>
      <c r="I639" s="1" t="s">
        <v>1722</v>
      </c>
      <c r="J639">
        <v>3.5</v>
      </c>
      <c r="K639">
        <v>3148</v>
      </c>
    </row>
    <row r="640" spans="1:11">
      <c r="A640" s="1" t="s">
        <v>1723</v>
      </c>
      <c r="B640" s="1" t="s">
        <v>18</v>
      </c>
      <c r="C640">
        <v>2007</v>
      </c>
      <c r="D640" s="1" t="s">
        <v>16</v>
      </c>
      <c r="E640">
        <v>73</v>
      </c>
      <c r="F640" s="1" t="s">
        <v>1724</v>
      </c>
      <c r="G640" s="1" t="s">
        <v>15</v>
      </c>
      <c r="I640" s="1" t="s">
        <v>1725</v>
      </c>
      <c r="J640">
        <v>7</v>
      </c>
      <c r="K640">
        <v>344</v>
      </c>
    </row>
    <row r="641" spans="1:11">
      <c r="A641" s="1" t="s">
        <v>1726</v>
      </c>
      <c r="B641" s="1" t="s">
        <v>18</v>
      </c>
      <c r="C641">
        <v>2010</v>
      </c>
      <c r="D641" s="1" t="s">
        <v>16</v>
      </c>
      <c r="E641">
        <v>127</v>
      </c>
      <c r="F641" s="1" t="s">
        <v>658</v>
      </c>
      <c r="G641" s="1" t="s">
        <v>89</v>
      </c>
      <c r="I641" s="1" t="s">
        <v>1727</v>
      </c>
      <c r="J641">
        <v>5.6</v>
      </c>
      <c r="K641">
        <v>522</v>
      </c>
    </row>
    <row r="642" spans="1:11">
      <c r="A642" s="1" t="s">
        <v>1728</v>
      </c>
      <c r="B642" s="1" t="s">
        <v>18</v>
      </c>
      <c r="C642">
        <v>2007</v>
      </c>
      <c r="D642" s="1" t="s">
        <v>16</v>
      </c>
      <c r="E642">
        <v>105</v>
      </c>
      <c r="F642" s="1" t="s">
        <v>186</v>
      </c>
      <c r="G642" s="1" t="s">
        <v>1729</v>
      </c>
      <c r="I642" s="1" t="s">
        <v>1730</v>
      </c>
      <c r="J642">
        <v>6.4</v>
      </c>
      <c r="K642">
        <v>274</v>
      </c>
    </row>
    <row r="643" spans="1:11">
      <c r="A643" s="1" t="s">
        <v>1731</v>
      </c>
      <c r="B643" s="1" t="s">
        <v>18</v>
      </c>
      <c r="C643">
        <v>2010</v>
      </c>
      <c r="D643" s="1" t="s">
        <v>41</v>
      </c>
      <c r="E643">
        <v>121</v>
      </c>
      <c r="F643" s="1" t="s">
        <v>1732</v>
      </c>
      <c r="G643" s="1" t="s">
        <v>89</v>
      </c>
      <c r="I643" s="1" t="s">
        <v>1733</v>
      </c>
      <c r="J643">
        <v>4.8</v>
      </c>
      <c r="K643">
        <v>2968</v>
      </c>
    </row>
    <row r="644" spans="1:11">
      <c r="A644" s="1" t="s">
        <v>1734</v>
      </c>
      <c r="B644" s="1" t="s">
        <v>18</v>
      </c>
      <c r="C644">
        <v>2008</v>
      </c>
      <c r="D644" s="1" t="s">
        <v>16</v>
      </c>
      <c r="E644">
        <v>57</v>
      </c>
      <c r="F644" s="1" t="s">
        <v>63</v>
      </c>
      <c r="G644" s="1" t="s">
        <v>25</v>
      </c>
      <c r="I644" s="1" t="s">
        <v>1735</v>
      </c>
      <c r="J644">
        <v>6.5</v>
      </c>
      <c r="K644">
        <v>84</v>
      </c>
    </row>
    <row r="645" spans="1:11">
      <c r="A645" s="1" t="s">
        <v>1736</v>
      </c>
      <c r="B645" s="1" t="s">
        <v>18</v>
      </c>
      <c r="C645">
        <v>2009</v>
      </c>
      <c r="D645" s="1" t="s">
        <v>16</v>
      </c>
      <c r="E645">
        <v>98</v>
      </c>
      <c r="F645" s="1" t="s">
        <v>384</v>
      </c>
      <c r="G645" s="1" t="s">
        <v>89</v>
      </c>
      <c r="I645" s="1" t="s">
        <v>1737</v>
      </c>
      <c r="J645">
        <v>2.9</v>
      </c>
      <c r="K645">
        <v>674</v>
      </c>
    </row>
    <row r="646" spans="1:11">
      <c r="A646" s="1" t="s">
        <v>1738</v>
      </c>
      <c r="B646" s="1" t="s">
        <v>18</v>
      </c>
      <c r="C646">
        <v>2006</v>
      </c>
      <c r="D646" s="1" t="s">
        <v>16</v>
      </c>
      <c r="E646">
        <v>80</v>
      </c>
      <c r="F646" s="1" t="s">
        <v>186</v>
      </c>
      <c r="G646" s="1" t="s">
        <v>1739</v>
      </c>
      <c r="I646" s="1" t="s">
        <v>1740</v>
      </c>
      <c r="J646">
        <v>6.7</v>
      </c>
      <c r="K646">
        <v>209</v>
      </c>
    </row>
    <row r="647" spans="1:11">
      <c r="A647" s="1" t="s">
        <v>1741</v>
      </c>
      <c r="B647" s="1" t="s">
        <v>18</v>
      </c>
      <c r="C647">
        <v>2008</v>
      </c>
      <c r="D647" s="1" t="s">
        <v>16</v>
      </c>
      <c r="E647">
        <v>160</v>
      </c>
      <c r="F647" s="1" t="s">
        <v>193</v>
      </c>
      <c r="G647" s="1" t="s">
        <v>89</v>
      </c>
      <c r="I647" s="1" t="s">
        <v>1742</v>
      </c>
      <c r="J647">
        <v>4.8</v>
      </c>
      <c r="K647">
        <v>1000</v>
      </c>
    </row>
    <row r="648" spans="1:11">
      <c r="A648" s="1" t="s">
        <v>1743</v>
      </c>
      <c r="B648" s="1" t="s">
        <v>18</v>
      </c>
      <c r="C648">
        <v>2009</v>
      </c>
      <c r="D648" s="1" t="s">
        <v>16</v>
      </c>
      <c r="E648">
        <v>117</v>
      </c>
      <c r="F648" s="1" t="s">
        <v>967</v>
      </c>
      <c r="G648" s="1" t="s">
        <v>1325</v>
      </c>
      <c r="I648" s="1" t="s">
        <v>1744</v>
      </c>
      <c r="J648">
        <v>5.6</v>
      </c>
      <c r="K648">
        <v>708</v>
      </c>
    </row>
    <row r="649" spans="1:11">
      <c r="A649" s="1" t="s">
        <v>1745</v>
      </c>
      <c r="B649" s="1" t="s">
        <v>18</v>
      </c>
      <c r="C649">
        <v>2005</v>
      </c>
      <c r="D649" s="1" t="s">
        <v>16</v>
      </c>
      <c r="E649">
        <v>105</v>
      </c>
      <c r="F649" s="1" t="s">
        <v>1746</v>
      </c>
      <c r="G649" s="1" t="s">
        <v>1747</v>
      </c>
      <c r="I649" s="1" t="s">
        <v>1748</v>
      </c>
      <c r="J649">
        <v>6.5</v>
      </c>
      <c r="K649">
        <v>3210</v>
      </c>
    </row>
    <row r="650" spans="1:11">
      <c r="A650" s="1" t="s">
        <v>1749</v>
      </c>
      <c r="B650" s="1" t="s">
        <v>18</v>
      </c>
      <c r="C650">
        <v>2007</v>
      </c>
      <c r="D650" s="1" t="s">
        <v>16</v>
      </c>
      <c r="E650">
        <v>117</v>
      </c>
      <c r="F650" s="1" t="s">
        <v>45</v>
      </c>
      <c r="G650" s="1" t="s">
        <v>1750</v>
      </c>
      <c r="I650" s="1" t="s">
        <v>1751</v>
      </c>
      <c r="J650">
        <v>6.4</v>
      </c>
      <c r="K650">
        <v>142</v>
      </c>
    </row>
    <row r="651" spans="1:11">
      <c r="A651" s="1" t="s">
        <v>1752</v>
      </c>
      <c r="B651" s="1" t="s">
        <v>18</v>
      </c>
      <c r="C651">
        <v>2005</v>
      </c>
      <c r="D651" s="1" t="s">
        <v>16</v>
      </c>
      <c r="E651">
        <v>112</v>
      </c>
      <c r="F651" s="1" t="s">
        <v>1341</v>
      </c>
      <c r="G651" s="1" t="s">
        <v>1753</v>
      </c>
      <c r="I651" s="1" t="s">
        <v>1754</v>
      </c>
      <c r="J651">
        <v>6.4</v>
      </c>
      <c r="K651">
        <v>603</v>
      </c>
    </row>
    <row r="652" spans="1:11">
      <c r="A652" s="1" t="s">
        <v>1755</v>
      </c>
      <c r="B652" s="1" t="s">
        <v>18</v>
      </c>
      <c r="C652">
        <v>2010</v>
      </c>
      <c r="D652" s="1" t="s">
        <v>16</v>
      </c>
      <c r="E652">
        <v>95</v>
      </c>
      <c r="F652" s="1" t="s">
        <v>1756</v>
      </c>
      <c r="G652" s="1" t="s">
        <v>15</v>
      </c>
      <c r="I652" s="1" t="s">
        <v>1757</v>
      </c>
      <c r="J652">
        <v>6.3</v>
      </c>
      <c r="K652">
        <v>79</v>
      </c>
    </row>
    <row r="653" spans="1:11">
      <c r="A653" s="1" t="s">
        <v>1758</v>
      </c>
      <c r="B653" s="1" t="s">
        <v>18</v>
      </c>
      <c r="C653">
        <v>2007</v>
      </c>
      <c r="D653" s="1" t="s">
        <v>51</v>
      </c>
      <c r="E653">
        <v>145</v>
      </c>
      <c r="F653" s="1" t="s">
        <v>1759</v>
      </c>
      <c r="G653" s="1" t="s">
        <v>89</v>
      </c>
      <c r="I653" s="1" t="s">
        <v>1760</v>
      </c>
      <c r="J653">
        <v>7.1</v>
      </c>
      <c r="K653">
        <v>10139</v>
      </c>
    </row>
    <row r="654" spans="1:11">
      <c r="A654" s="1" t="s">
        <v>1761</v>
      </c>
      <c r="B654" s="1" t="s">
        <v>12</v>
      </c>
      <c r="C654">
        <v>2006</v>
      </c>
      <c r="D654" s="1" t="s">
        <v>34</v>
      </c>
      <c r="E654">
        <v>48</v>
      </c>
      <c r="F654" s="1" t="s">
        <v>95</v>
      </c>
      <c r="G654" s="1" t="s">
        <v>1384</v>
      </c>
      <c r="H654">
        <v>1</v>
      </c>
      <c r="I654" s="1" t="s">
        <v>1762</v>
      </c>
      <c r="J654">
        <v>7.4</v>
      </c>
      <c r="K654">
        <v>40</v>
      </c>
    </row>
    <row r="655" spans="1:11">
      <c r="A655" s="1" t="s">
        <v>1763</v>
      </c>
      <c r="B655" s="1" t="s">
        <v>18</v>
      </c>
      <c r="C655">
        <v>2005</v>
      </c>
      <c r="D655" s="1" t="s">
        <v>16</v>
      </c>
      <c r="E655">
        <v>90</v>
      </c>
      <c r="F655" s="1" t="s">
        <v>28</v>
      </c>
      <c r="G655" s="1" t="s">
        <v>556</v>
      </c>
      <c r="I655" s="1" t="s">
        <v>1764</v>
      </c>
      <c r="J655">
        <v>7.3</v>
      </c>
      <c r="K655">
        <v>904</v>
      </c>
    </row>
    <row r="656" spans="1:11">
      <c r="A656" s="1" t="s">
        <v>1765</v>
      </c>
      <c r="B656" s="1" t="s">
        <v>18</v>
      </c>
      <c r="C656">
        <v>2008</v>
      </c>
      <c r="D656" s="1" t="s">
        <v>51</v>
      </c>
      <c r="E656">
        <v>44</v>
      </c>
      <c r="F656" s="1" t="s">
        <v>1666</v>
      </c>
      <c r="G656" s="1" t="s">
        <v>15</v>
      </c>
      <c r="I656" s="1" t="s">
        <v>1766</v>
      </c>
      <c r="J656">
        <v>5.9</v>
      </c>
      <c r="K656">
        <v>595</v>
      </c>
    </row>
    <row r="657" spans="1:11">
      <c r="A657" s="1" t="s">
        <v>1767</v>
      </c>
      <c r="B657" s="1" t="s">
        <v>18</v>
      </c>
      <c r="C657">
        <v>2004</v>
      </c>
      <c r="D657" s="1" t="s">
        <v>16</v>
      </c>
      <c r="E657">
        <v>110</v>
      </c>
      <c r="F657" s="1" t="s">
        <v>1768</v>
      </c>
      <c r="G657" s="1" t="s">
        <v>73</v>
      </c>
      <c r="I657" s="1" t="s">
        <v>1769</v>
      </c>
      <c r="J657">
        <v>6.3</v>
      </c>
      <c r="K657">
        <v>2051</v>
      </c>
    </row>
    <row r="658" spans="1:11">
      <c r="A658" s="1" t="s">
        <v>1770</v>
      </c>
      <c r="B658" s="1" t="s">
        <v>12</v>
      </c>
      <c r="C658">
        <v>2005</v>
      </c>
      <c r="D658" s="1" t="s">
        <v>34</v>
      </c>
      <c r="E658">
        <v>20</v>
      </c>
      <c r="F658" s="1" t="s">
        <v>313</v>
      </c>
      <c r="G658" s="1" t="s">
        <v>113</v>
      </c>
      <c r="H658">
        <v>11</v>
      </c>
      <c r="I658" s="1" t="s">
        <v>1771</v>
      </c>
      <c r="J658">
        <v>9.6</v>
      </c>
      <c r="K658">
        <v>3046</v>
      </c>
    </row>
    <row r="659" spans="1:11">
      <c r="A659" s="1" t="s">
        <v>1436</v>
      </c>
      <c r="B659" s="1" t="s">
        <v>12</v>
      </c>
      <c r="C659">
        <v>2006</v>
      </c>
      <c r="D659" s="1" t="s">
        <v>34</v>
      </c>
      <c r="E659">
        <v>225</v>
      </c>
      <c r="F659" s="1" t="s">
        <v>14</v>
      </c>
      <c r="G659" s="1" t="s">
        <v>15</v>
      </c>
      <c r="H659">
        <v>1</v>
      </c>
      <c r="I659" s="1" t="s">
        <v>16</v>
      </c>
    </row>
    <row r="660" spans="1:11">
      <c r="A660" s="1" t="s">
        <v>1772</v>
      </c>
      <c r="B660" s="1" t="s">
        <v>18</v>
      </c>
      <c r="C660">
        <v>2009</v>
      </c>
      <c r="D660" s="1" t="s">
        <v>23</v>
      </c>
      <c r="E660">
        <v>135</v>
      </c>
      <c r="F660" s="1" t="s">
        <v>101</v>
      </c>
      <c r="G660" s="1" t="s">
        <v>89</v>
      </c>
      <c r="I660" s="1" t="s">
        <v>1773</v>
      </c>
      <c r="J660">
        <v>5.6</v>
      </c>
      <c r="K660">
        <v>812</v>
      </c>
    </row>
    <row r="661" spans="1:11">
      <c r="A661" s="1" t="s">
        <v>1774</v>
      </c>
      <c r="B661" s="1" t="s">
        <v>12</v>
      </c>
      <c r="C661">
        <v>2009</v>
      </c>
      <c r="D661" s="1" t="s">
        <v>34</v>
      </c>
      <c r="E661">
        <v>45</v>
      </c>
      <c r="F661" s="1" t="s">
        <v>658</v>
      </c>
      <c r="G661" s="1" t="s">
        <v>1175</v>
      </c>
      <c r="H661">
        <v>1</v>
      </c>
      <c r="I661" s="1" t="s">
        <v>16</v>
      </c>
    </row>
    <row r="662" spans="1:11">
      <c r="A662" s="1" t="s">
        <v>1775</v>
      </c>
      <c r="B662" s="1" t="s">
        <v>18</v>
      </c>
      <c r="C662">
        <v>2003</v>
      </c>
      <c r="D662" s="1" t="s">
        <v>16</v>
      </c>
      <c r="E662">
        <v>90</v>
      </c>
      <c r="F662" s="1" t="s">
        <v>419</v>
      </c>
      <c r="G662" s="1" t="s">
        <v>1522</v>
      </c>
      <c r="I662" s="1" t="s">
        <v>1776</v>
      </c>
      <c r="J662">
        <v>7.7</v>
      </c>
      <c r="K662">
        <v>83</v>
      </c>
    </row>
    <row r="663" spans="1:11">
      <c r="A663" s="1" t="s">
        <v>1777</v>
      </c>
      <c r="B663" s="1" t="s">
        <v>18</v>
      </c>
      <c r="C663">
        <v>2006</v>
      </c>
      <c r="D663" s="1" t="s">
        <v>16</v>
      </c>
      <c r="E663">
        <v>110</v>
      </c>
      <c r="F663" s="1" t="s">
        <v>324</v>
      </c>
      <c r="G663" s="1" t="s">
        <v>73</v>
      </c>
      <c r="I663" s="1" t="s">
        <v>1778</v>
      </c>
      <c r="J663">
        <v>6.6</v>
      </c>
      <c r="K663">
        <v>2693</v>
      </c>
    </row>
    <row r="664" spans="1:11">
      <c r="A664" s="1" t="s">
        <v>1779</v>
      </c>
      <c r="B664" s="1" t="s">
        <v>12</v>
      </c>
      <c r="C664">
        <v>2009</v>
      </c>
      <c r="D664" s="1" t="s">
        <v>34</v>
      </c>
      <c r="E664">
        <v>37</v>
      </c>
      <c r="F664" s="1" t="s">
        <v>1780</v>
      </c>
      <c r="G664" s="1" t="s">
        <v>1384</v>
      </c>
      <c r="H664">
        <v>3</v>
      </c>
      <c r="I664" s="1" t="s">
        <v>1781</v>
      </c>
      <c r="J664">
        <v>7.6</v>
      </c>
      <c r="K664">
        <v>302</v>
      </c>
    </row>
    <row r="665" spans="1:11">
      <c r="A665" s="1" t="s">
        <v>1782</v>
      </c>
      <c r="B665" s="1" t="s">
        <v>18</v>
      </c>
      <c r="C665">
        <v>2007</v>
      </c>
      <c r="D665" s="1" t="s">
        <v>23</v>
      </c>
      <c r="E665">
        <v>110</v>
      </c>
      <c r="F665" s="1" t="s">
        <v>1783</v>
      </c>
      <c r="G665" s="1" t="s">
        <v>89</v>
      </c>
      <c r="I665" s="1" t="s">
        <v>1784</v>
      </c>
      <c r="J665">
        <v>4.3</v>
      </c>
      <c r="K665">
        <v>493</v>
      </c>
    </row>
    <row r="666" spans="1:11">
      <c r="A666" s="1" t="s">
        <v>1785</v>
      </c>
      <c r="B666" s="1" t="s">
        <v>18</v>
      </c>
      <c r="C666">
        <v>2009</v>
      </c>
      <c r="D666" s="1" t="s">
        <v>41</v>
      </c>
      <c r="E666">
        <v>96</v>
      </c>
      <c r="F666" s="1" t="s">
        <v>101</v>
      </c>
      <c r="G666" s="1" t="s">
        <v>89</v>
      </c>
      <c r="I666" s="1" t="s">
        <v>1786</v>
      </c>
      <c r="J666">
        <v>8.4</v>
      </c>
      <c r="K666">
        <v>2464</v>
      </c>
    </row>
    <row r="667" spans="1:11">
      <c r="A667" s="1" t="s">
        <v>1787</v>
      </c>
      <c r="B667" s="1" t="s">
        <v>18</v>
      </c>
      <c r="C667">
        <v>2005</v>
      </c>
      <c r="D667" s="1" t="s">
        <v>16</v>
      </c>
      <c r="E667">
        <v>142</v>
      </c>
      <c r="F667" s="1" t="s">
        <v>145</v>
      </c>
      <c r="G667" s="1" t="s">
        <v>89</v>
      </c>
      <c r="I667" s="1" t="s">
        <v>1788</v>
      </c>
      <c r="J667">
        <v>5.5</v>
      </c>
      <c r="K667">
        <v>261</v>
      </c>
    </row>
    <row r="668" spans="1:11">
      <c r="A668" s="1" t="s">
        <v>1789</v>
      </c>
      <c r="B668" s="1" t="s">
        <v>18</v>
      </c>
      <c r="C668">
        <v>2008</v>
      </c>
      <c r="D668" s="1" t="s">
        <v>16</v>
      </c>
      <c r="E668">
        <v>100</v>
      </c>
      <c r="F668" s="1" t="s">
        <v>28</v>
      </c>
      <c r="G668" s="1" t="s">
        <v>113</v>
      </c>
      <c r="I668" s="1" t="s">
        <v>1790</v>
      </c>
      <c r="J668">
        <v>6.7</v>
      </c>
      <c r="K668">
        <v>51</v>
      </c>
    </row>
    <row r="669" spans="1:11">
      <c r="A669" s="1" t="s">
        <v>1791</v>
      </c>
      <c r="B669" s="1" t="s">
        <v>18</v>
      </c>
      <c r="C669">
        <v>2009</v>
      </c>
      <c r="D669" s="1" t="s">
        <v>51</v>
      </c>
      <c r="E669">
        <v>192</v>
      </c>
      <c r="F669" s="1" t="s">
        <v>126</v>
      </c>
      <c r="G669" s="1" t="s">
        <v>89</v>
      </c>
      <c r="I669" s="1" t="s">
        <v>1792</v>
      </c>
      <c r="J669">
        <v>4.8</v>
      </c>
      <c r="K669">
        <v>2718</v>
      </c>
    </row>
    <row r="670" spans="1:11">
      <c r="A670" s="1" t="s">
        <v>1793</v>
      </c>
      <c r="B670" s="1" t="s">
        <v>18</v>
      </c>
      <c r="C670">
        <v>2009</v>
      </c>
      <c r="D670" s="1" t="s">
        <v>16</v>
      </c>
      <c r="E670">
        <v>120</v>
      </c>
      <c r="F670" s="1" t="s">
        <v>95</v>
      </c>
      <c r="G670" s="1" t="s">
        <v>1522</v>
      </c>
      <c r="I670" s="1" t="s">
        <v>1794</v>
      </c>
      <c r="J670">
        <v>7.4</v>
      </c>
      <c r="K670">
        <v>203</v>
      </c>
    </row>
    <row r="671" spans="1:11">
      <c r="A671" s="1" t="s">
        <v>1795</v>
      </c>
      <c r="B671" s="1" t="s">
        <v>18</v>
      </c>
      <c r="C671">
        <v>2006</v>
      </c>
      <c r="D671" s="1" t="s">
        <v>16</v>
      </c>
      <c r="E671">
        <v>127</v>
      </c>
      <c r="F671" s="1" t="s">
        <v>1796</v>
      </c>
      <c r="G671" s="1" t="s">
        <v>1797</v>
      </c>
      <c r="I671" s="1" t="s">
        <v>1798</v>
      </c>
      <c r="J671">
        <v>5.2</v>
      </c>
      <c r="K671">
        <v>664</v>
      </c>
    </row>
    <row r="672" spans="1:11">
      <c r="A672" s="1" t="s">
        <v>1799</v>
      </c>
      <c r="B672" s="1" t="s">
        <v>12</v>
      </c>
      <c r="C672">
        <v>2005</v>
      </c>
      <c r="D672" s="1" t="s">
        <v>34</v>
      </c>
      <c r="E672">
        <v>44</v>
      </c>
      <c r="F672" s="1" t="s">
        <v>324</v>
      </c>
      <c r="G672" s="1" t="s">
        <v>1384</v>
      </c>
      <c r="H672">
        <v>1</v>
      </c>
      <c r="I672" s="1" t="s">
        <v>1800</v>
      </c>
      <c r="J672">
        <v>6.8</v>
      </c>
      <c r="K672">
        <v>128</v>
      </c>
    </row>
    <row r="673" spans="1:11">
      <c r="A673" s="1" t="s">
        <v>1801</v>
      </c>
      <c r="B673" s="1" t="s">
        <v>18</v>
      </c>
      <c r="C673">
        <v>2008</v>
      </c>
      <c r="D673" s="1" t="s">
        <v>16</v>
      </c>
      <c r="E673">
        <v>125</v>
      </c>
      <c r="F673" s="1" t="s">
        <v>1567</v>
      </c>
      <c r="G673" s="1" t="s">
        <v>89</v>
      </c>
      <c r="I673" s="1" t="s">
        <v>1802</v>
      </c>
      <c r="J673">
        <v>3.4</v>
      </c>
      <c r="K673">
        <v>1156</v>
      </c>
    </row>
    <row r="674" spans="1:11">
      <c r="A674" s="1" t="s">
        <v>1803</v>
      </c>
      <c r="B674" s="1" t="s">
        <v>12</v>
      </c>
      <c r="C674">
        <v>2008</v>
      </c>
      <c r="D674" s="1" t="s">
        <v>34</v>
      </c>
      <c r="E674">
        <v>44</v>
      </c>
      <c r="F674" s="1" t="s">
        <v>95</v>
      </c>
      <c r="G674" s="1" t="s">
        <v>1175</v>
      </c>
      <c r="H674">
        <v>1</v>
      </c>
      <c r="I674" s="1" t="s">
        <v>16</v>
      </c>
    </row>
    <row r="675" spans="1:11">
      <c r="A675" s="1" t="s">
        <v>1804</v>
      </c>
      <c r="B675" s="1" t="s">
        <v>18</v>
      </c>
      <c r="C675">
        <v>2004</v>
      </c>
      <c r="D675" s="1" t="s">
        <v>16</v>
      </c>
      <c r="E675">
        <v>122</v>
      </c>
      <c r="F675" s="1" t="s">
        <v>1805</v>
      </c>
      <c r="G675" s="1" t="s">
        <v>89</v>
      </c>
      <c r="I675" s="1" t="s">
        <v>1806</v>
      </c>
      <c r="J675">
        <v>5.4</v>
      </c>
      <c r="K675">
        <v>2608</v>
      </c>
    </row>
    <row r="676" spans="1:11">
      <c r="A676" s="1" t="s">
        <v>1807</v>
      </c>
      <c r="B676" s="1" t="s">
        <v>12</v>
      </c>
      <c r="C676">
        <v>2005</v>
      </c>
      <c r="D676" s="1" t="s">
        <v>34</v>
      </c>
      <c r="E676">
        <v>44</v>
      </c>
      <c r="F676" s="1" t="s">
        <v>1808</v>
      </c>
      <c r="G676" s="1" t="s">
        <v>15</v>
      </c>
      <c r="H676">
        <v>1</v>
      </c>
      <c r="I676" s="1" t="s">
        <v>1809</v>
      </c>
      <c r="J676">
        <v>7.1</v>
      </c>
      <c r="K676">
        <v>60</v>
      </c>
    </row>
    <row r="677" spans="1:11">
      <c r="A677" s="1" t="s">
        <v>1810</v>
      </c>
      <c r="B677" s="1" t="s">
        <v>12</v>
      </c>
      <c r="C677">
        <v>2010</v>
      </c>
      <c r="D677" s="1" t="s">
        <v>34</v>
      </c>
      <c r="E677">
        <v>44</v>
      </c>
      <c r="F677" s="1" t="s">
        <v>156</v>
      </c>
      <c r="G677" s="1" t="s">
        <v>1175</v>
      </c>
      <c r="H677">
        <v>1</v>
      </c>
      <c r="I677" s="1" t="s">
        <v>1811</v>
      </c>
      <c r="J677">
        <v>6.7</v>
      </c>
      <c r="K677">
        <v>7</v>
      </c>
    </row>
    <row r="678" spans="1:11">
      <c r="A678" s="1" t="s">
        <v>1812</v>
      </c>
      <c r="B678" s="1" t="s">
        <v>18</v>
      </c>
      <c r="C678">
        <v>2009</v>
      </c>
      <c r="D678" s="1" t="s">
        <v>16</v>
      </c>
      <c r="E678">
        <v>100</v>
      </c>
      <c r="F678" s="1" t="s">
        <v>471</v>
      </c>
      <c r="G678" s="1" t="s">
        <v>89</v>
      </c>
      <c r="I678" s="1" t="s">
        <v>1813</v>
      </c>
      <c r="J678">
        <v>5.5</v>
      </c>
      <c r="K678">
        <v>302</v>
      </c>
    </row>
    <row r="679" spans="1:11">
      <c r="A679" s="1" t="s">
        <v>1814</v>
      </c>
      <c r="B679" s="1" t="s">
        <v>18</v>
      </c>
      <c r="C679">
        <v>2010</v>
      </c>
      <c r="D679" s="1" t="s">
        <v>16</v>
      </c>
      <c r="E679">
        <v>110</v>
      </c>
      <c r="F679" s="1" t="s">
        <v>967</v>
      </c>
      <c r="G679" s="1" t="s">
        <v>1750</v>
      </c>
      <c r="I679" s="1" t="s">
        <v>1815</v>
      </c>
      <c r="J679">
        <v>6.7</v>
      </c>
      <c r="K679">
        <v>430</v>
      </c>
    </row>
    <row r="680" spans="1:11">
      <c r="A680" s="1" t="s">
        <v>1816</v>
      </c>
      <c r="B680" s="1" t="s">
        <v>18</v>
      </c>
      <c r="C680">
        <v>2003</v>
      </c>
      <c r="D680" s="1" t="s">
        <v>16</v>
      </c>
      <c r="E680">
        <v>16</v>
      </c>
      <c r="F680" s="1" t="s">
        <v>113</v>
      </c>
      <c r="G680" s="1" t="s">
        <v>1635</v>
      </c>
      <c r="I680" s="1" t="s">
        <v>16</v>
      </c>
    </row>
    <row r="681" spans="1:11">
      <c r="A681" s="1" t="s">
        <v>1817</v>
      </c>
      <c r="B681" s="1" t="s">
        <v>18</v>
      </c>
      <c r="C681">
        <v>2010</v>
      </c>
      <c r="D681" s="1" t="s">
        <v>16</v>
      </c>
      <c r="E681">
        <v>106</v>
      </c>
      <c r="F681" s="1" t="s">
        <v>95</v>
      </c>
      <c r="G681" s="1" t="s">
        <v>1818</v>
      </c>
      <c r="I681" s="1" t="s">
        <v>1819</v>
      </c>
      <c r="J681">
        <v>7</v>
      </c>
      <c r="K681">
        <v>108</v>
      </c>
    </row>
    <row r="682" spans="1:11">
      <c r="A682" s="1" t="s">
        <v>1820</v>
      </c>
      <c r="B682" s="1" t="s">
        <v>18</v>
      </c>
      <c r="C682">
        <v>2003</v>
      </c>
      <c r="D682" s="1" t="s">
        <v>16</v>
      </c>
      <c r="E682">
        <v>84</v>
      </c>
      <c r="F682" s="1" t="s">
        <v>28</v>
      </c>
      <c r="G682" s="1" t="s">
        <v>1605</v>
      </c>
      <c r="I682" s="1" t="s">
        <v>16</v>
      </c>
    </row>
    <row r="683" spans="1:11">
      <c r="A683" s="1" t="s">
        <v>1821</v>
      </c>
      <c r="B683" s="1" t="s">
        <v>12</v>
      </c>
      <c r="C683">
        <v>2003</v>
      </c>
      <c r="D683" s="1" t="s">
        <v>34</v>
      </c>
      <c r="E683">
        <v>59</v>
      </c>
      <c r="F683" s="1" t="s">
        <v>803</v>
      </c>
      <c r="G683" s="1" t="s">
        <v>1384</v>
      </c>
      <c r="H683">
        <v>1</v>
      </c>
      <c r="I683" s="1" t="s">
        <v>1822</v>
      </c>
      <c r="J683">
        <v>6.9</v>
      </c>
      <c r="K683">
        <v>39</v>
      </c>
    </row>
    <row r="684" spans="1:11">
      <c r="A684" s="1" t="s">
        <v>1823</v>
      </c>
      <c r="B684" s="1" t="s">
        <v>18</v>
      </c>
      <c r="C684">
        <v>2004</v>
      </c>
      <c r="D684" s="1" t="s">
        <v>16</v>
      </c>
      <c r="E684">
        <v>148</v>
      </c>
      <c r="F684" s="1" t="s">
        <v>1417</v>
      </c>
      <c r="G684" s="1" t="s">
        <v>89</v>
      </c>
      <c r="I684" s="1" t="s">
        <v>1824</v>
      </c>
      <c r="J684">
        <v>6.4</v>
      </c>
      <c r="K684">
        <v>1496</v>
      </c>
    </row>
    <row r="685" spans="1:11">
      <c r="A685" s="1" t="s">
        <v>1825</v>
      </c>
      <c r="B685" s="1" t="s">
        <v>12</v>
      </c>
      <c r="C685">
        <v>2002</v>
      </c>
      <c r="D685" s="1" t="s">
        <v>159</v>
      </c>
      <c r="E685">
        <v>69</v>
      </c>
      <c r="F685" s="1" t="s">
        <v>95</v>
      </c>
      <c r="G685" s="1" t="s">
        <v>113</v>
      </c>
      <c r="H685">
        <v>1</v>
      </c>
      <c r="I685" s="1" t="s">
        <v>1826</v>
      </c>
      <c r="J685">
        <v>6.5</v>
      </c>
      <c r="K685">
        <v>27</v>
      </c>
    </row>
    <row r="686" spans="1:11">
      <c r="A686" s="1" t="s">
        <v>1827</v>
      </c>
      <c r="B686" s="1" t="s">
        <v>18</v>
      </c>
      <c r="C686">
        <v>2008</v>
      </c>
      <c r="D686" s="1" t="s">
        <v>23</v>
      </c>
      <c r="E686">
        <v>105</v>
      </c>
      <c r="F686" s="1" t="s">
        <v>352</v>
      </c>
      <c r="G686" s="1" t="s">
        <v>1750</v>
      </c>
      <c r="I686" s="1" t="s">
        <v>1828</v>
      </c>
      <c r="J686">
        <v>6.5</v>
      </c>
      <c r="K686">
        <v>388</v>
      </c>
    </row>
    <row r="687" spans="1:11">
      <c r="A687" s="1" t="s">
        <v>1829</v>
      </c>
      <c r="B687" s="1" t="s">
        <v>12</v>
      </c>
      <c r="C687">
        <v>2007</v>
      </c>
      <c r="D687" s="1" t="s">
        <v>16</v>
      </c>
      <c r="E687">
        <v>15</v>
      </c>
      <c r="F687" s="1" t="s">
        <v>324</v>
      </c>
      <c r="G687" s="1" t="s">
        <v>15</v>
      </c>
      <c r="H687">
        <v>1</v>
      </c>
      <c r="I687" s="1" t="s">
        <v>1830</v>
      </c>
      <c r="J687">
        <v>6.1</v>
      </c>
      <c r="K687">
        <v>47</v>
      </c>
    </row>
    <row r="688" spans="1:11">
      <c r="A688" s="1" t="s">
        <v>1831</v>
      </c>
      <c r="B688" s="1" t="s">
        <v>18</v>
      </c>
      <c r="C688">
        <v>2004</v>
      </c>
      <c r="D688" s="1" t="s">
        <v>16</v>
      </c>
      <c r="E688">
        <v>72</v>
      </c>
      <c r="F688" s="1" t="s">
        <v>113</v>
      </c>
      <c r="G688" s="1" t="s">
        <v>1832</v>
      </c>
      <c r="I688" s="1" t="s">
        <v>16</v>
      </c>
    </row>
    <row r="689" spans="1:11">
      <c r="A689" s="1" t="s">
        <v>1833</v>
      </c>
      <c r="B689" s="1" t="s">
        <v>18</v>
      </c>
      <c r="C689">
        <v>2010</v>
      </c>
      <c r="D689" s="1" t="s">
        <v>41</v>
      </c>
      <c r="E689">
        <v>69</v>
      </c>
      <c r="F689" s="1" t="s">
        <v>1296</v>
      </c>
      <c r="G689" s="1" t="s">
        <v>113</v>
      </c>
      <c r="I689" s="1" t="s">
        <v>1834</v>
      </c>
      <c r="J689">
        <v>7.7</v>
      </c>
      <c r="K689">
        <v>35</v>
      </c>
    </row>
    <row r="690" spans="1:11">
      <c r="A690" s="1" t="s">
        <v>1835</v>
      </c>
      <c r="B690" s="1" t="s">
        <v>12</v>
      </c>
      <c r="C690">
        <v>2010</v>
      </c>
      <c r="D690" s="1" t="s">
        <v>34</v>
      </c>
      <c r="E690">
        <v>44</v>
      </c>
      <c r="F690" s="1" t="s">
        <v>784</v>
      </c>
      <c r="G690" s="1" t="s">
        <v>1175</v>
      </c>
      <c r="H690">
        <v>2</v>
      </c>
      <c r="I690" s="1" t="s">
        <v>1836</v>
      </c>
      <c r="J690">
        <v>8</v>
      </c>
      <c r="K690">
        <v>25</v>
      </c>
    </row>
    <row r="691" spans="1:11">
      <c r="A691" s="1" t="s">
        <v>1837</v>
      </c>
      <c r="B691" s="1" t="s">
        <v>18</v>
      </c>
      <c r="C691">
        <v>2010</v>
      </c>
      <c r="D691" s="1" t="s">
        <v>41</v>
      </c>
      <c r="E691">
        <v>65</v>
      </c>
      <c r="F691" s="1" t="s">
        <v>1296</v>
      </c>
      <c r="G691" s="1" t="s">
        <v>89</v>
      </c>
      <c r="I691" s="1" t="s">
        <v>1838</v>
      </c>
    </row>
    <row r="692" spans="1:11">
      <c r="A692" s="1" t="s">
        <v>1839</v>
      </c>
      <c r="B692" s="1" t="s">
        <v>18</v>
      </c>
      <c r="C692">
        <v>2010</v>
      </c>
      <c r="D692" s="1" t="s">
        <v>16</v>
      </c>
      <c r="E692">
        <v>104</v>
      </c>
      <c r="F692" s="1" t="s">
        <v>435</v>
      </c>
      <c r="G692" s="1" t="s">
        <v>15</v>
      </c>
      <c r="I692" s="1" t="s">
        <v>1840</v>
      </c>
      <c r="J692">
        <v>6.3</v>
      </c>
      <c r="K692">
        <v>46</v>
      </c>
    </row>
    <row r="693" spans="1:11">
      <c r="A693" s="1" t="s">
        <v>1841</v>
      </c>
      <c r="B693" s="1" t="s">
        <v>18</v>
      </c>
      <c r="C693">
        <v>2006</v>
      </c>
      <c r="D693" s="1" t="s">
        <v>16</v>
      </c>
      <c r="E693">
        <v>82</v>
      </c>
      <c r="F693" s="1" t="s">
        <v>113</v>
      </c>
      <c r="G693" s="1" t="s">
        <v>15</v>
      </c>
      <c r="I693" s="1" t="s">
        <v>16</v>
      </c>
    </row>
    <row r="694" spans="1:11">
      <c r="A694" s="1" t="s">
        <v>1842</v>
      </c>
      <c r="B694" s="1" t="s">
        <v>18</v>
      </c>
      <c r="C694">
        <v>2008</v>
      </c>
      <c r="D694" s="1" t="s">
        <v>41</v>
      </c>
      <c r="E694">
        <v>69</v>
      </c>
      <c r="F694" s="1" t="s">
        <v>1843</v>
      </c>
      <c r="G694" s="1" t="s">
        <v>89</v>
      </c>
      <c r="I694" s="1" t="s">
        <v>1844</v>
      </c>
      <c r="J694">
        <v>6.4</v>
      </c>
      <c r="K694">
        <v>310</v>
      </c>
    </row>
    <row r="695" spans="1:11">
      <c r="A695" s="1" t="s">
        <v>1845</v>
      </c>
      <c r="B695" s="1" t="s">
        <v>12</v>
      </c>
      <c r="C695">
        <v>2010</v>
      </c>
      <c r="D695" s="1" t="s">
        <v>13</v>
      </c>
      <c r="E695">
        <v>45</v>
      </c>
      <c r="F695" s="1" t="s">
        <v>95</v>
      </c>
      <c r="G695" s="1" t="s">
        <v>1175</v>
      </c>
      <c r="H695">
        <v>1</v>
      </c>
      <c r="I695" s="1" t="s">
        <v>1846</v>
      </c>
    </row>
    <row r="696" spans="1:11">
      <c r="A696" s="1" t="s">
        <v>1847</v>
      </c>
      <c r="B696" s="1" t="s">
        <v>12</v>
      </c>
      <c r="C696">
        <v>2008</v>
      </c>
      <c r="D696" s="1" t="s">
        <v>189</v>
      </c>
      <c r="E696">
        <v>13</v>
      </c>
      <c r="F696" s="1" t="s">
        <v>1296</v>
      </c>
      <c r="G696" s="1" t="s">
        <v>113</v>
      </c>
      <c r="H696">
        <v>4</v>
      </c>
      <c r="I696" s="1" t="s">
        <v>1848</v>
      </c>
      <c r="J696">
        <v>5.6</v>
      </c>
      <c r="K696">
        <v>11</v>
      </c>
    </row>
    <row r="697" spans="1:11">
      <c r="A697" s="1" t="s">
        <v>1849</v>
      </c>
      <c r="B697" s="1" t="s">
        <v>18</v>
      </c>
      <c r="C697">
        <v>2010</v>
      </c>
      <c r="D697" s="1" t="s">
        <v>16</v>
      </c>
      <c r="E697">
        <v>95</v>
      </c>
      <c r="F697" s="1" t="s">
        <v>731</v>
      </c>
      <c r="G697" s="1" t="s">
        <v>1325</v>
      </c>
      <c r="I697" s="1" t="s">
        <v>1850</v>
      </c>
      <c r="J697">
        <v>5.7</v>
      </c>
      <c r="K697">
        <v>481</v>
      </c>
    </row>
    <row r="698" spans="1:11">
      <c r="A698" s="1" t="s">
        <v>1851</v>
      </c>
      <c r="B698" s="1" t="s">
        <v>12</v>
      </c>
      <c r="C698">
        <v>2004</v>
      </c>
      <c r="D698" s="1" t="s">
        <v>13</v>
      </c>
      <c r="E698">
        <v>63</v>
      </c>
      <c r="F698" s="1" t="s">
        <v>113</v>
      </c>
      <c r="G698" s="1" t="s">
        <v>113</v>
      </c>
      <c r="H698">
        <v>1</v>
      </c>
      <c r="I698" s="1" t="s">
        <v>16</v>
      </c>
    </row>
    <row r="699" spans="1:11">
      <c r="A699" s="1" t="s">
        <v>1852</v>
      </c>
      <c r="B699" s="1" t="s">
        <v>18</v>
      </c>
      <c r="C699">
        <v>2006</v>
      </c>
      <c r="D699" s="1" t="s">
        <v>16</v>
      </c>
      <c r="E699">
        <v>91</v>
      </c>
      <c r="F699" s="1" t="s">
        <v>95</v>
      </c>
      <c r="G699" s="1" t="s">
        <v>15</v>
      </c>
      <c r="I699" s="1" t="s">
        <v>1853</v>
      </c>
      <c r="J699">
        <v>6.1</v>
      </c>
      <c r="K699">
        <v>147</v>
      </c>
    </row>
    <row r="700" spans="1:11">
      <c r="A700" s="1" t="s">
        <v>1854</v>
      </c>
      <c r="B700" s="1" t="s">
        <v>18</v>
      </c>
      <c r="C700">
        <v>2009</v>
      </c>
      <c r="D700" s="1" t="s">
        <v>16</v>
      </c>
      <c r="E700">
        <v>121</v>
      </c>
      <c r="F700" s="1" t="s">
        <v>95</v>
      </c>
      <c r="G700" s="1" t="s">
        <v>89</v>
      </c>
      <c r="I700" s="1" t="s">
        <v>1855</v>
      </c>
      <c r="J700">
        <v>6.5</v>
      </c>
      <c r="K700">
        <v>203</v>
      </c>
    </row>
    <row r="701" spans="1:11">
      <c r="A701" s="1" t="s">
        <v>1856</v>
      </c>
      <c r="B701" s="1" t="s">
        <v>18</v>
      </c>
      <c r="C701">
        <v>2010</v>
      </c>
      <c r="D701" s="1" t="s">
        <v>16</v>
      </c>
      <c r="E701">
        <v>182</v>
      </c>
      <c r="F701" s="1" t="s">
        <v>95</v>
      </c>
      <c r="G701" s="1" t="s">
        <v>60</v>
      </c>
      <c r="I701" s="1" t="s">
        <v>1857</v>
      </c>
      <c r="J701">
        <v>7.4</v>
      </c>
      <c r="K701">
        <v>15</v>
      </c>
    </row>
    <row r="702" spans="1:11">
      <c r="A702" s="1" t="s">
        <v>1858</v>
      </c>
      <c r="B702" s="1" t="s">
        <v>12</v>
      </c>
      <c r="C702">
        <v>2012</v>
      </c>
      <c r="D702" s="1" t="s">
        <v>159</v>
      </c>
      <c r="E702">
        <v>56</v>
      </c>
      <c r="F702" s="1" t="s">
        <v>1859</v>
      </c>
      <c r="G702" s="1" t="s">
        <v>25</v>
      </c>
      <c r="H702">
        <v>11</v>
      </c>
      <c r="I702" s="1" t="s">
        <v>1860</v>
      </c>
      <c r="J702">
        <v>8.5</v>
      </c>
      <c r="K702">
        <v>25562</v>
      </c>
    </row>
    <row r="703" spans="1:11">
      <c r="A703" s="1" t="s">
        <v>1861</v>
      </c>
      <c r="B703" s="1" t="s">
        <v>18</v>
      </c>
      <c r="C703">
        <v>2011</v>
      </c>
      <c r="D703" s="1" t="s">
        <v>23</v>
      </c>
      <c r="E703">
        <v>95</v>
      </c>
      <c r="F703" s="1" t="s">
        <v>1181</v>
      </c>
      <c r="G703" s="1" t="s">
        <v>15</v>
      </c>
      <c r="I703" s="1" t="s">
        <v>1862</v>
      </c>
      <c r="J703">
        <v>5.4</v>
      </c>
      <c r="K703">
        <v>33734</v>
      </c>
    </row>
    <row r="704" spans="1:11">
      <c r="A704" s="1" t="s">
        <v>1863</v>
      </c>
      <c r="B704" s="1" t="s">
        <v>18</v>
      </c>
      <c r="C704">
        <v>2011</v>
      </c>
      <c r="D704" s="1" t="s">
        <v>51</v>
      </c>
      <c r="E704">
        <v>118</v>
      </c>
      <c r="F704" s="1" t="s">
        <v>145</v>
      </c>
      <c r="G704" s="1" t="s">
        <v>15</v>
      </c>
      <c r="I704" s="1" t="s">
        <v>1864</v>
      </c>
      <c r="J704">
        <v>7.4</v>
      </c>
      <c r="K704">
        <v>507878</v>
      </c>
    </row>
    <row r="705" spans="1:11">
      <c r="A705" s="1" t="s">
        <v>1865</v>
      </c>
      <c r="B705" s="1" t="s">
        <v>12</v>
      </c>
      <c r="C705">
        <v>2011</v>
      </c>
      <c r="D705" s="1" t="s">
        <v>34</v>
      </c>
      <c r="E705">
        <v>21</v>
      </c>
      <c r="F705" s="1" t="s">
        <v>203</v>
      </c>
      <c r="G705" s="1" t="s">
        <v>15</v>
      </c>
      <c r="H705">
        <v>7</v>
      </c>
      <c r="I705" s="1" t="s">
        <v>1866</v>
      </c>
      <c r="J705">
        <v>7.7</v>
      </c>
      <c r="K705">
        <v>216209</v>
      </c>
    </row>
    <row r="706" spans="1:11">
      <c r="A706" s="1" t="s">
        <v>1867</v>
      </c>
      <c r="B706" s="1" t="s">
        <v>12</v>
      </c>
      <c r="C706">
        <v>2011</v>
      </c>
      <c r="D706" s="1" t="s">
        <v>13</v>
      </c>
      <c r="E706">
        <v>59</v>
      </c>
      <c r="F706" s="1" t="s">
        <v>1868</v>
      </c>
      <c r="G706" s="1" t="s">
        <v>25</v>
      </c>
      <c r="H706">
        <v>5</v>
      </c>
      <c r="I706" s="1" t="s">
        <v>1869</v>
      </c>
      <c r="J706">
        <v>8.8000000000000007</v>
      </c>
      <c r="K706">
        <v>515577</v>
      </c>
    </row>
    <row r="707" spans="1:11">
      <c r="A707" s="1" t="s">
        <v>1870</v>
      </c>
      <c r="B707" s="1" t="s">
        <v>18</v>
      </c>
      <c r="C707">
        <v>2011</v>
      </c>
      <c r="D707" s="1" t="s">
        <v>19</v>
      </c>
      <c r="E707">
        <v>107</v>
      </c>
      <c r="F707" s="1" t="s">
        <v>897</v>
      </c>
      <c r="G707" s="1" t="s">
        <v>15</v>
      </c>
      <c r="I707" s="1" t="s">
        <v>1871</v>
      </c>
      <c r="J707">
        <v>7.1</v>
      </c>
      <c r="K707">
        <v>125883</v>
      </c>
    </row>
    <row r="708" spans="1:11">
      <c r="A708" s="1" t="s">
        <v>1872</v>
      </c>
      <c r="B708" s="1" t="s">
        <v>18</v>
      </c>
      <c r="C708">
        <v>2012</v>
      </c>
      <c r="D708" s="1" t="s">
        <v>19</v>
      </c>
      <c r="E708">
        <v>165</v>
      </c>
      <c r="F708" s="1" t="s">
        <v>829</v>
      </c>
      <c r="G708" s="1" t="s">
        <v>15</v>
      </c>
      <c r="I708" s="1" t="s">
        <v>1873</v>
      </c>
      <c r="J708">
        <v>8.4</v>
      </c>
      <c r="K708">
        <v>1472668</v>
      </c>
    </row>
    <row r="709" spans="1:11">
      <c r="A709" s="1" t="s">
        <v>1874</v>
      </c>
      <c r="B709" s="1" t="s">
        <v>12</v>
      </c>
      <c r="C709">
        <v>2012</v>
      </c>
      <c r="D709" s="1" t="s">
        <v>34</v>
      </c>
      <c r="E709">
        <v>53</v>
      </c>
      <c r="F709" s="1" t="s">
        <v>1875</v>
      </c>
      <c r="G709" s="1" t="s">
        <v>15</v>
      </c>
      <c r="H709">
        <v>6</v>
      </c>
      <c r="I709" s="1" t="s">
        <v>1876</v>
      </c>
      <c r="J709">
        <v>8.3000000000000007</v>
      </c>
      <c r="K709">
        <v>34362</v>
      </c>
    </row>
    <row r="710" spans="1:11">
      <c r="A710" s="1" t="s">
        <v>1877</v>
      </c>
      <c r="B710" s="1" t="s">
        <v>18</v>
      </c>
      <c r="C710">
        <v>2012</v>
      </c>
      <c r="D710" s="1" t="s">
        <v>19</v>
      </c>
      <c r="E710">
        <v>119</v>
      </c>
      <c r="F710" s="1" t="s">
        <v>1878</v>
      </c>
      <c r="G710" s="1" t="s">
        <v>15</v>
      </c>
      <c r="I710" s="1" t="s">
        <v>1879</v>
      </c>
      <c r="J710">
        <v>7.4</v>
      </c>
      <c r="K710">
        <v>566791</v>
      </c>
    </row>
    <row r="711" spans="1:11">
      <c r="A711" s="1" t="s">
        <v>1880</v>
      </c>
      <c r="B711" s="1" t="s">
        <v>12</v>
      </c>
      <c r="C711">
        <v>2011</v>
      </c>
      <c r="D711" s="1" t="s">
        <v>13</v>
      </c>
      <c r="E711">
        <v>54</v>
      </c>
      <c r="F711" s="1" t="s">
        <v>658</v>
      </c>
      <c r="G711" s="1" t="s">
        <v>15</v>
      </c>
      <c r="H711">
        <v>11</v>
      </c>
      <c r="I711" s="1" t="s">
        <v>1881</v>
      </c>
      <c r="J711">
        <v>8.6</v>
      </c>
      <c r="K711">
        <v>230243</v>
      </c>
    </row>
    <row r="712" spans="1:11">
      <c r="A712" s="1" t="s">
        <v>1882</v>
      </c>
      <c r="B712" s="1" t="s">
        <v>12</v>
      </c>
      <c r="C712">
        <v>2011</v>
      </c>
      <c r="D712" s="1" t="s">
        <v>34</v>
      </c>
      <c r="E712">
        <v>21</v>
      </c>
      <c r="F712" s="1" t="s">
        <v>203</v>
      </c>
      <c r="G712" s="1" t="s">
        <v>15</v>
      </c>
      <c r="H712">
        <v>3</v>
      </c>
      <c r="I712" s="1" t="s">
        <v>1883</v>
      </c>
      <c r="J712">
        <v>7.8</v>
      </c>
      <c r="K712">
        <v>37778</v>
      </c>
    </row>
    <row r="713" spans="1:11">
      <c r="A713" s="1" t="s">
        <v>1884</v>
      </c>
      <c r="B713" s="1" t="s">
        <v>18</v>
      </c>
      <c r="C713">
        <v>2012</v>
      </c>
      <c r="D713" s="1" t="s">
        <v>19</v>
      </c>
      <c r="E713">
        <v>120</v>
      </c>
      <c r="F713" s="1" t="s">
        <v>1640</v>
      </c>
      <c r="G713" s="1" t="s">
        <v>56</v>
      </c>
      <c r="I713" s="1" t="s">
        <v>1885</v>
      </c>
      <c r="J713">
        <v>7.7</v>
      </c>
      <c r="K713">
        <v>600392</v>
      </c>
    </row>
    <row r="714" spans="1:11">
      <c r="A714" s="1" t="s">
        <v>1886</v>
      </c>
      <c r="B714" s="1" t="s">
        <v>12</v>
      </c>
      <c r="C714">
        <v>2012</v>
      </c>
      <c r="D714" s="1" t="s">
        <v>34</v>
      </c>
      <c r="E714">
        <v>59</v>
      </c>
      <c r="F714" s="1" t="s">
        <v>1887</v>
      </c>
      <c r="G714" s="1" t="s">
        <v>25</v>
      </c>
      <c r="H714">
        <v>5</v>
      </c>
      <c r="I714" s="1" t="s">
        <v>1888</v>
      </c>
      <c r="J714">
        <v>8.3000000000000007</v>
      </c>
      <c r="K714">
        <v>6844</v>
      </c>
    </row>
    <row r="715" spans="1:11">
      <c r="A715" s="1" t="s">
        <v>1889</v>
      </c>
      <c r="B715" s="1" t="s">
        <v>18</v>
      </c>
      <c r="C715">
        <v>2011</v>
      </c>
      <c r="D715" s="1" t="s">
        <v>51</v>
      </c>
      <c r="E715">
        <v>94</v>
      </c>
      <c r="F715" s="1" t="s">
        <v>1890</v>
      </c>
      <c r="G715" s="1" t="s">
        <v>1891</v>
      </c>
      <c r="I715" s="1" t="s">
        <v>1892</v>
      </c>
      <c r="J715">
        <v>7.7</v>
      </c>
      <c r="K715">
        <v>413541</v>
      </c>
    </row>
    <row r="716" spans="1:11">
      <c r="A716" s="1" t="s">
        <v>1893</v>
      </c>
      <c r="B716" s="1" t="s">
        <v>12</v>
      </c>
      <c r="C716">
        <v>2012</v>
      </c>
      <c r="D716" s="1" t="s">
        <v>34</v>
      </c>
      <c r="E716">
        <v>42</v>
      </c>
      <c r="F716" s="1" t="s">
        <v>313</v>
      </c>
      <c r="G716" s="1" t="s">
        <v>15</v>
      </c>
      <c r="H716">
        <v>13</v>
      </c>
      <c r="I716" s="1" t="s">
        <v>1894</v>
      </c>
      <c r="J716">
        <v>7.4</v>
      </c>
      <c r="K716">
        <v>3874</v>
      </c>
    </row>
    <row r="717" spans="1:11">
      <c r="A717" s="1" t="s">
        <v>1895</v>
      </c>
      <c r="B717" s="1" t="s">
        <v>12</v>
      </c>
      <c r="C717">
        <v>2011</v>
      </c>
      <c r="D717" s="1" t="s">
        <v>13</v>
      </c>
      <c r="E717">
        <v>48</v>
      </c>
      <c r="F717" s="1" t="s">
        <v>375</v>
      </c>
      <c r="G717" s="1" t="s">
        <v>25</v>
      </c>
      <c r="H717">
        <v>2</v>
      </c>
      <c r="I717" s="1" t="s">
        <v>1896</v>
      </c>
      <c r="J717">
        <v>8.4</v>
      </c>
      <c r="K717">
        <v>22420</v>
      </c>
    </row>
    <row r="718" spans="1:11">
      <c r="A718" s="1" t="s">
        <v>1897</v>
      </c>
      <c r="B718" s="1" t="s">
        <v>18</v>
      </c>
      <c r="C718">
        <v>2011</v>
      </c>
      <c r="D718" s="1" t="s">
        <v>51</v>
      </c>
      <c r="E718">
        <v>140</v>
      </c>
      <c r="F718" s="1" t="s">
        <v>1898</v>
      </c>
      <c r="G718" s="1" t="s">
        <v>15</v>
      </c>
      <c r="I718" s="1" t="s">
        <v>1899</v>
      </c>
      <c r="J718">
        <v>8.1999999999999993</v>
      </c>
      <c r="K718">
        <v>463276</v>
      </c>
    </row>
    <row r="719" spans="1:11">
      <c r="A719" s="1" t="s">
        <v>1900</v>
      </c>
      <c r="B719" s="1" t="s">
        <v>12</v>
      </c>
      <c r="C719">
        <v>2011</v>
      </c>
      <c r="D719" s="1" t="s">
        <v>34</v>
      </c>
      <c r="E719">
        <v>23</v>
      </c>
      <c r="F719" s="1" t="s">
        <v>1901</v>
      </c>
      <c r="G719" s="1" t="s">
        <v>60</v>
      </c>
      <c r="H719">
        <v>3</v>
      </c>
      <c r="I719" s="1" t="s">
        <v>1902</v>
      </c>
      <c r="J719">
        <v>9</v>
      </c>
      <c r="K719">
        <v>87857</v>
      </c>
    </row>
    <row r="720" spans="1:11">
      <c r="A720" s="1" t="s">
        <v>1903</v>
      </c>
      <c r="B720" s="1" t="s">
        <v>18</v>
      </c>
      <c r="C720">
        <v>2012</v>
      </c>
      <c r="D720" s="1" t="s">
        <v>51</v>
      </c>
      <c r="E720">
        <v>157</v>
      </c>
      <c r="F720" s="1" t="s">
        <v>1904</v>
      </c>
      <c r="G720" s="1" t="s">
        <v>175</v>
      </c>
      <c r="I720" s="1" t="s">
        <v>1905</v>
      </c>
      <c r="J720">
        <v>7.5</v>
      </c>
      <c r="K720">
        <v>325132</v>
      </c>
    </row>
    <row r="721" spans="1:11">
      <c r="A721" s="1" t="s">
        <v>1906</v>
      </c>
      <c r="B721" s="1" t="s">
        <v>12</v>
      </c>
      <c r="C721">
        <v>2012</v>
      </c>
      <c r="D721" s="1" t="s">
        <v>34</v>
      </c>
      <c r="E721">
        <v>42</v>
      </c>
      <c r="F721" s="1" t="s">
        <v>1907</v>
      </c>
      <c r="G721" s="1" t="s">
        <v>15</v>
      </c>
      <c r="H721">
        <v>8</v>
      </c>
      <c r="I721" s="1" t="s">
        <v>1908</v>
      </c>
      <c r="J721">
        <v>7.5</v>
      </c>
      <c r="K721">
        <v>425716</v>
      </c>
    </row>
    <row r="722" spans="1:11">
      <c r="A722" s="1" t="s">
        <v>1909</v>
      </c>
      <c r="B722" s="1" t="s">
        <v>18</v>
      </c>
      <c r="C722">
        <v>2011</v>
      </c>
      <c r="D722" s="1" t="s">
        <v>19</v>
      </c>
      <c r="E722">
        <v>158</v>
      </c>
      <c r="F722" s="1" t="s">
        <v>1910</v>
      </c>
      <c r="G722" s="1" t="s">
        <v>1911</v>
      </c>
      <c r="I722" s="1" t="s">
        <v>1912</v>
      </c>
      <c r="J722">
        <v>7.8</v>
      </c>
      <c r="K722">
        <v>454917</v>
      </c>
    </row>
    <row r="723" spans="1:11">
      <c r="A723" s="1" t="s">
        <v>1913</v>
      </c>
      <c r="B723" s="1" t="s">
        <v>18</v>
      </c>
      <c r="C723">
        <v>2011</v>
      </c>
      <c r="D723" s="1" t="s">
        <v>51</v>
      </c>
      <c r="E723">
        <v>106</v>
      </c>
      <c r="F723" s="1" t="s">
        <v>1914</v>
      </c>
      <c r="G723" s="1" t="s">
        <v>1915</v>
      </c>
      <c r="I723" s="1" t="s">
        <v>1916</v>
      </c>
      <c r="J723">
        <v>6.8</v>
      </c>
      <c r="K723">
        <v>300074</v>
      </c>
    </row>
    <row r="724" spans="1:11">
      <c r="A724" s="1" t="s">
        <v>1917</v>
      </c>
      <c r="B724" s="1" t="s">
        <v>18</v>
      </c>
      <c r="C724">
        <v>2012</v>
      </c>
      <c r="D724" s="1" t="s">
        <v>51</v>
      </c>
      <c r="E724">
        <v>131</v>
      </c>
      <c r="F724" s="1" t="s">
        <v>1918</v>
      </c>
      <c r="G724" s="1" t="s">
        <v>15</v>
      </c>
      <c r="I724" s="1" t="s">
        <v>1919</v>
      </c>
      <c r="J724">
        <v>5.8</v>
      </c>
      <c r="K724">
        <v>246008</v>
      </c>
    </row>
    <row r="725" spans="1:11">
      <c r="A725" s="1" t="s">
        <v>1920</v>
      </c>
      <c r="B725" s="1" t="s">
        <v>18</v>
      </c>
      <c r="C725">
        <v>2012</v>
      </c>
      <c r="D725" s="1" t="s">
        <v>19</v>
      </c>
      <c r="E725">
        <v>104</v>
      </c>
      <c r="F725" s="1" t="s">
        <v>1910</v>
      </c>
      <c r="G725" s="1" t="s">
        <v>15</v>
      </c>
      <c r="I725" s="1" t="s">
        <v>1921</v>
      </c>
      <c r="J725">
        <v>6.2</v>
      </c>
      <c r="K725">
        <v>141289</v>
      </c>
    </row>
    <row r="726" spans="1:11">
      <c r="A726" s="1" t="s">
        <v>1922</v>
      </c>
      <c r="B726" s="1" t="s">
        <v>18</v>
      </c>
      <c r="C726">
        <v>2011</v>
      </c>
      <c r="D726" s="1" t="s">
        <v>51</v>
      </c>
      <c r="E726">
        <v>117</v>
      </c>
      <c r="F726" s="1" t="s">
        <v>967</v>
      </c>
      <c r="G726" s="1" t="s">
        <v>15</v>
      </c>
      <c r="I726" s="1" t="s">
        <v>1923</v>
      </c>
      <c r="J726">
        <v>6.4</v>
      </c>
      <c r="K726">
        <v>239367</v>
      </c>
    </row>
    <row r="727" spans="1:11">
      <c r="A727" s="1" t="s">
        <v>1924</v>
      </c>
      <c r="B727" s="1" t="s">
        <v>18</v>
      </c>
      <c r="C727">
        <v>2012</v>
      </c>
      <c r="D727" s="1" t="s">
        <v>51</v>
      </c>
      <c r="E727">
        <v>113</v>
      </c>
      <c r="F727" s="1" t="s">
        <v>1925</v>
      </c>
      <c r="G727" s="1" t="s">
        <v>15</v>
      </c>
      <c r="I727" s="1" t="s">
        <v>1926</v>
      </c>
      <c r="J727">
        <v>6.2</v>
      </c>
      <c r="K727">
        <v>262998</v>
      </c>
    </row>
    <row r="728" spans="1:11">
      <c r="A728" s="1" t="s">
        <v>1927</v>
      </c>
      <c r="B728" s="1" t="s">
        <v>18</v>
      </c>
      <c r="C728">
        <v>2011</v>
      </c>
      <c r="D728" s="1" t="s">
        <v>51</v>
      </c>
      <c r="E728">
        <v>129</v>
      </c>
      <c r="F728" s="1" t="s">
        <v>1928</v>
      </c>
      <c r="G728" s="1" t="s">
        <v>56</v>
      </c>
      <c r="I728" s="1" t="s">
        <v>1929</v>
      </c>
      <c r="J728">
        <v>7.4</v>
      </c>
      <c r="K728">
        <v>446531</v>
      </c>
    </row>
    <row r="729" spans="1:11">
      <c r="A729" s="1" t="s">
        <v>1930</v>
      </c>
      <c r="B729" s="1" t="s">
        <v>18</v>
      </c>
      <c r="C729">
        <v>2012</v>
      </c>
      <c r="D729" s="1" t="s">
        <v>19</v>
      </c>
      <c r="E729">
        <v>122</v>
      </c>
      <c r="F729" s="1" t="s">
        <v>324</v>
      </c>
      <c r="G729" s="1" t="s">
        <v>15</v>
      </c>
      <c r="I729" s="1" t="s">
        <v>1931</v>
      </c>
      <c r="J729">
        <v>7.7</v>
      </c>
      <c r="K729">
        <v>697481</v>
      </c>
    </row>
    <row r="730" spans="1:11">
      <c r="A730" s="1" t="s">
        <v>1932</v>
      </c>
      <c r="B730" s="1" t="s">
        <v>12</v>
      </c>
      <c r="C730">
        <v>2012</v>
      </c>
      <c r="D730" s="1" t="s">
        <v>320</v>
      </c>
      <c r="E730">
        <v>23</v>
      </c>
      <c r="F730" s="1" t="s">
        <v>1933</v>
      </c>
      <c r="G730" s="1" t="s">
        <v>15</v>
      </c>
      <c r="H730">
        <v>4</v>
      </c>
      <c r="I730" s="1" t="s">
        <v>1934</v>
      </c>
      <c r="J730">
        <v>8.4</v>
      </c>
      <c r="K730">
        <v>117464</v>
      </c>
    </row>
    <row r="731" spans="1:11">
      <c r="A731" s="1" t="s">
        <v>1935</v>
      </c>
      <c r="B731" s="1" t="s">
        <v>12</v>
      </c>
      <c r="C731">
        <v>2012</v>
      </c>
      <c r="D731" s="1" t="s">
        <v>13</v>
      </c>
      <c r="E731">
        <v>23</v>
      </c>
      <c r="F731" s="1" t="s">
        <v>1936</v>
      </c>
      <c r="G731" s="1" t="s">
        <v>60</v>
      </c>
      <c r="H731">
        <v>4</v>
      </c>
      <c r="I731" s="1" t="s">
        <v>1937</v>
      </c>
      <c r="J731">
        <v>7.6</v>
      </c>
      <c r="K731">
        <v>43727</v>
      </c>
    </row>
    <row r="732" spans="1:11">
      <c r="A732" s="1" t="s">
        <v>1938</v>
      </c>
      <c r="B732" s="1" t="s">
        <v>18</v>
      </c>
      <c r="C732">
        <v>2011</v>
      </c>
      <c r="D732" s="1" t="s">
        <v>51</v>
      </c>
      <c r="E732">
        <v>110</v>
      </c>
      <c r="F732" s="1" t="s">
        <v>1939</v>
      </c>
      <c r="G732" s="1" t="s">
        <v>317</v>
      </c>
      <c r="I732" s="1" t="s">
        <v>1940</v>
      </c>
      <c r="J732">
        <v>6</v>
      </c>
      <c r="K732">
        <v>241111</v>
      </c>
    </row>
    <row r="733" spans="1:11">
      <c r="A733" s="1" t="s">
        <v>1941</v>
      </c>
      <c r="B733" s="1" t="s">
        <v>18</v>
      </c>
      <c r="C733">
        <v>2011</v>
      </c>
      <c r="D733" s="1" t="s">
        <v>16</v>
      </c>
      <c r="E733">
        <v>85</v>
      </c>
      <c r="F733" s="1" t="s">
        <v>751</v>
      </c>
      <c r="G733" s="1" t="s">
        <v>15</v>
      </c>
      <c r="I733" s="1" t="s">
        <v>16</v>
      </c>
    </row>
    <row r="734" spans="1:11">
      <c r="A734" s="1" t="s">
        <v>1942</v>
      </c>
      <c r="B734" s="1" t="s">
        <v>12</v>
      </c>
      <c r="C734">
        <v>2011</v>
      </c>
      <c r="D734" s="1" t="s">
        <v>13</v>
      </c>
      <c r="E734">
        <v>51</v>
      </c>
      <c r="F734" s="1" t="s">
        <v>1943</v>
      </c>
      <c r="G734" s="1" t="s">
        <v>1944</v>
      </c>
      <c r="H734">
        <v>3</v>
      </c>
      <c r="I734" s="1" t="s">
        <v>1945</v>
      </c>
      <c r="J734">
        <v>7.9</v>
      </c>
      <c r="K734">
        <v>50556</v>
      </c>
    </row>
    <row r="735" spans="1:11">
      <c r="A735" s="1" t="s">
        <v>1946</v>
      </c>
      <c r="B735" s="1" t="s">
        <v>12</v>
      </c>
      <c r="C735">
        <v>2012</v>
      </c>
      <c r="D735" s="1" t="s">
        <v>320</v>
      </c>
      <c r="E735">
        <v>17</v>
      </c>
      <c r="F735" s="1" t="s">
        <v>1947</v>
      </c>
      <c r="G735" s="1" t="s">
        <v>1948</v>
      </c>
      <c r="H735">
        <v>15</v>
      </c>
      <c r="I735" s="1" t="s">
        <v>1949</v>
      </c>
      <c r="J735">
        <v>7.2</v>
      </c>
      <c r="K735">
        <v>4519</v>
      </c>
    </row>
    <row r="736" spans="1:11">
      <c r="A736" s="1" t="s">
        <v>1950</v>
      </c>
      <c r="B736" s="1" t="s">
        <v>18</v>
      </c>
      <c r="C736">
        <v>2012</v>
      </c>
      <c r="D736" s="1" t="s">
        <v>51</v>
      </c>
      <c r="E736">
        <v>120</v>
      </c>
      <c r="F736" s="1" t="s">
        <v>1951</v>
      </c>
      <c r="G736" s="1" t="s">
        <v>394</v>
      </c>
      <c r="I736" s="1" t="s">
        <v>1952</v>
      </c>
      <c r="J736">
        <v>6.2</v>
      </c>
      <c r="K736">
        <v>252051</v>
      </c>
    </row>
    <row r="737" spans="1:11">
      <c r="A737" s="1" t="s">
        <v>1953</v>
      </c>
      <c r="B737" s="1" t="s">
        <v>12</v>
      </c>
      <c r="C737">
        <v>2011</v>
      </c>
      <c r="D737" s="1" t="s">
        <v>34</v>
      </c>
      <c r="E737">
        <v>24</v>
      </c>
      <c r="F737" s="1" t="s">
        <v>1954</v>
      </c>
      <c r="G737" s="1" t="s">
        <v>60</v>
      </c>
      <c r="H737">
        <v>1</v>
      </c>
      <c r="I737" s="1" t="s">
        <v>1955</v>
      </c>
      <c r="J737">
        <v>8.3000000000000007</v>
      </c>
      <c r="K737">
        <v>9055</v>
      </c>
    </row>
    <row r="738" spans="1:11">
      <c r="A738" s="1" t="s">
        <v>1956</v>
      </c>
      <c r="B738" s="1" t="s">
        <v>18</v>
      </c>
      <c r="C738">
        <v>2012</v>
      </c>
      <c r="D738" s="1" t="s">
        <v>19</v>
      </c>
      <c r="E738">
        <v>88</v>
      </c>
      <c r="F738" s="1" t="s">
        <v>28</v>
      </c>
      <c r="G738" s="1" t="s">
        <v>15</v>
      </c>
      <c r="I738" s="1" t="s">
        <v>1957</v>
      </c>
      <c r="J738">
        <v>6.6</v>
      </c>
      <c r="K738">
        <v>204959</v>
      </c>
    </row>
    <row r="739" spans="1:11">
      <c r="A739" s="1" t="s">
        <v>1958</v>
      </c>
      <c r="B739" s="1" t="s">
        <v>18</v>
      </c>
      <c r="C739">
        <v>2012</v>
      </c>
      <c r="D739" s="1" t="s">
        <v>514</v>
      </c>
      <c r="E739">
        <v>76</v>
      </c>
      <c r="F739" s="1" t="s">
        <v>1959</v>
      </c>
      <c r="G739" s="1" t="s">
        <v>60</v>
      </c>
      <c r="I739" s="1" t="s">
        <v>1960</v>
      </c>
      <c r="J739">
        <v>7.5</v>
      </c>
      <c r="K739">
        <v>12278</v>
      </c>
    </row>
    <row r="740" spans="1:11">
      <c r="A740" s="1" t="s">
        <v>1961</v>
      </c>
      <c r="B740" s="1" t="s">
        <v>18</v>
      </c>
      <c r="C740">
        <v>2011</v>
      </c>
      <c r="D740" s="1" t="s">
        <v>23</v>
      </c>
      <c r="E740">
        <v>112</v>
      </c>
      <c r="F740" s="1" t="s">
        <v>1962</v>
      </c>
      <c r="G740" s="1" t="s">
        <v>15</v>
      </c>
      <c r="I740" s="1" t="s">
        <v>1963</v>
      </c>
      <c r="J740">
        <v>7</v>
      </c>
      <c r="K740">
        <v>49101</v>
      </c>
    </row>
    <row r="741" spans="1:11">
      <c r="A741" s="1" t="s">
        <v>1964</v>
      </c>
      <c r="B741" s="1" t="s">
        <v>12</v>
      </c>
      <c r="C741">
        <v>2012</v>
      </c>
      <c r="D741" s="1" t="s">
        <v>320</v>
      </c>
      <c r="E741">
        <v>22</v>
      </c>
      <c r="F741" s="1" t="s">
        <v>1965</v>
      </c>
      <c r="G741" s="1" t="s">
        <v>15</v>
      </c>
      <c r="H741">
        <v>4</v>
      </c>
      <c r="I741" s="1" t="s">
        <v>1966</v>
      </c>
      <c r="J741">
        <v>6.4</v>
      </c>
      <c r="K741">
        <v>915</v>
      </c>
    </row>
    <row r="742" spans="1:11">
      <c r="A742" s="1" t="s">
        <v>1967</v>
      </c>
      <c r="B742" s="1" t="s">
        <v>18</v>
      </c>
      <c r="C742">
        <v>2011</v>
      </c>
      <c r="D742" s="1" t="s">
        <v>19</v>
      </c>
      <c r="E742">
        <v>92</v>
      </c>
      <c r="F742" s="1" t="s">
        <v>1968</v>
      </c>
      <c r="G742" s="1" t="s">
        <v>15</v>
      </c>
      <c r="I742" s="1" t="s">
        <v>1969</v>
      </c>
      <c r="J742">
        <v>5.9</v>
      </c>
      <c r="K742">
        <v>114505</v>
      </c>
    </row>
    <row r="743" spans="1:11">
      <c r="A743" s="1" t="s">
        <v>1970</v>
      </c>
      <c r="B743" s="1" t="s">
        <v>18</v>
      </c>
      <c r="C743">
        <v>2011</v>
      </c>
      <c r="D743" s="1" t="s">
        <v>23</v>
      </c>
      <c r="E743">
        <v>79</v>
      </c>
      <c r="F743" s="1" t="s">
        <v>1971</v>
      </c>
      <c r="G743" s="1" t="s">
        <v>15</v>
      </c>
      <c r="I743" s="1" t="s">
        <v>1972</v>
      </c>
      <c r="J743">
        <v>6.6</v>
      </c>
      <c r="K743">
        <v>156144</v>
      </c>
    </row>
    <row r="744" spans="1:11">
      <c r="A744" s="1" t="s">
        <v>1973</v>
      </c>
      <c r="B744" s="1" t="s">
        <v>18</v>
      </c>
      <c r="C744">
        <v>2012</v>
      </c>
      <c r="D744" s="1" t="s">
        <v>19</v>
      </c>
      <c r="E744">
        <v>131</v>
      </c>
      <c r="F744" s="1" t="s">
        <v>471</v>
      </c>
      <c r="G744" s="1" t="s">
        <v>15</v>
      </c>
      <c r="I744" s="1" t="s">
        <v>1974</v>
      </c>
      <c r="J744">
        <v>6.4</v>
      </c>
      <c r="K744">
        <v>129199</v>
      </c>
    </row>
    <row r="745" spans="1:11">
      <c r="A745" s="1" t="s">
        <v>1975</v>
      </c>
      <c r="B745" s="1" t="s">
        <v>12</v>
      </c>
      <c r="C745">
        <v>2011</v>
      </c>
      <c r="D745" s="1" t="s">
        <v>34</v>
      </c>
      <c r="E745">
        <v>41</v>
      </c>
      <c r="F745" s="1" t="s">
        <v>1976</v>
      </c>
      <c r="G745" s="1" t="s">
        <v>15</v>
      </c>
      <c r="H745">
        <v>11</v>
      </c>
      <c r="I745" s="1" t="s">
        <v>1977</v>
      </c>
      <c r="J745">
        <v>4.5</v>
      </c>
      <c r="K745">
        <v>28</v>
      </c>
    </row>
    <row r="746" spans="1:11">
      <c r="A746" s="1" t="s">
        <v>1978</v>
      </c>
      <c r="B746" s="1" t="s">
        <v>18</v>
      </c>
      <c r="C746">
        <v>2011</v>
      </c>
      <c r="D746" s="1" t="s">
        <v>19</v>
      </c>
      <c r="E746">
        <v>105</v>
      </c>
      <c r="F746" s="1" t="s">
        <v>967</v>
      </c>
      <c r="G746" s="1" t="s">
        <v>15</v>
      </c>
      <c r="I746" s="1" t="s">
        <v>1979</v>
      </c>
      <c r="J746">
        <v>5.9</v>
      </c>
      <c r="K746">
        <v>125098</v>
      </c>
    </row>
    <row r="747" spans="1:11">
      <c r="A747" s="1" t="s">
        <v>1980</v>
      </c>
      <c r="B747" s="1" t="s">
        <v>12</v>
      </c>
      <c r="C747">
        <v>2012</v>
      </c>
      <c r="D747" s="1" t="s">
        <v>34</v>
      </c>
      <c r="E747">
        <v>20</v>
      </c>
      <c r="F747" s="1" t="s">
        <v>1981</v>
      </c>
      <c r="G747" s="1" t="s">
        <v>15</v>
      </c>
      <c r="H747">
        <v>11</v>
      </c>
      <c r="I747" s="1" t="s">
        <v>1982</v>
      </c>
      <c r="J747">
        <v>8</v>
      </c>
      <c r="K747">
        <v>12363</v>
      </c>
    </row>
    <row r="748" spans="1:11">
      <c r="A748" s="1" t="s">
        <v>1983</v>
      </c>
      <c r="B748" s="1" t="s">
        <v>12</v>
      </c>
      <c r="C748">
        <v>2012</v>
      </c>
      <c r="D748" s="1" t="s">
        <v>13</v>
      </c>
      <c r="E748">
        <v>45</v>
      </c>
      <c r="F748" s="1" t="s">
        <v>1984</v>
      </c>
      <c r="G748" s="1" t="s">
        <v>1985</v>
      </c>
      <c r="H748">
        <v>3</v>
      </c>
      <c r="I748" s="1" t="s">
        <v>1986</v>
      </c>
      <c r="J748">
        <v>7.9</v>
      </c>
      <c r="K748">
        <v>29196</v>
      </c>
    </row>
    <row r="749" spans="1:11">
      <c r="A749" s="1" t="s">
        <v>1987</v>
      </c>
      <c r="B749" s="1" t="s">
        <v>18</v>
      </c>
      <c r="C749">
        <v>2012</v>
      </c>
      <c r="D749" s="1" t="s">
        <v>51</v>
      </c>
      <c r="E749">
        <v>134</v>
      </c>
      <c r="F749" s="1" t="s">
        <v>1988</v>
      </c>
      <c r="G749" s="1" t="s">
        <v>60</v>
      </c>
      <c r="I749" s="1" t="s">
        <v>1989</v>
      </c>
      <c r="J749">
        <v>7.4</v>
      </c>
      <c r="K749">
        <v>25793</v>
      </c>
    </row>
    <row r="750" spans="1:11">
      <c r="A750" s="1" t="s">
        <v>1990</v>
      </c>
      <c r="B750" s="1" t="s">
        <v>18</v>
      </c>
      <c r="C750">
        <v>2011</v>
      </c>
      <c r="D750" s="1" t="s">
        <v>51</v>
      </c>
      <c r="E750">
        <v>113</v>
      </c>
      <c r="F750" s="1" t="s">
        <v>1991</v>
      </c>
      <c r="G750" s="1" t="s">
        <v>1992</v>
      </c>
      <c r="I750" s="1" t="s">
        <v>1993</v>
      </c>
      <c r="J750">
        <v>6.8</v>
      </c>
      <c r="K750">
        <v>259696</v>
      </c>
    </row>
    <row r="751" spans="1:11">
      <c r="A751" s="1" t="s">
        <v>1994</v>
      </c>
      <c r="B751" s="1" t="s">
        <v>12</v>
      </c>
      <c r="C751">
        <v>2011</v>
      </c>
      <c r="D751" s="1" t="s">
        <v>34</v>
      </c>
      <c r="E751">
        <v>26</v>
      </c>
      <c r="F751" s="1" t="s">
        <v>1995</v>
      </c>
      <c r="G751" s="1" t="s">
        <v>60</v>
      </c>
      <c r="H751">
        <v>2</v>
      </c>
      <c r="I751" s="1" t="s">
        <v>1996</v>
      </c>
      <c r="J751">
        <v>7.3</v>
      </c>
      <c r="K751">
        <v>998</v>
      </c>
    </row>
    <row r="752" spans="1:11">
      <c r="A752" s="1" t="s">
        <v>1997</v>
      </c>
      <c r="B752" s="1" t="s">
        <v>18</v>
      </c>
      <c r="C752">
        <v>2011</v>
      </c>
      <c r="D752" s="1" t="s">
        <v>19</v>
      </c>
      <c r="E752">
        <v>88</v>
      </c>
      <c r="F752" s="1" t="s">
        <v>31</v>
      </c>
      <c r="G752" s="1" t="s">
        <v>15</v>
      </c>
      <c r="I752" s="1" t="s">
        <v>16</v>
      </c>
    </row>
    <row r="753" spans="1:11">
      <c r="A753" s="1" t="s">
        <v>1998</v>
      </c>
      <c r="B753" s="1" t="s">
        <v>12</v>
      </c>
      <c r="C753">
        <v>2011</v>
      </c>
      <c r="D753" s="1" t="s">
        <v>13</v>
      </c>
      <c r="E753">
        <v>25</v>
      </c>
      <c r="F753" s="1" t="s">
        <v>1999</v>
      </c>
      <c r="G753" s="1" t="s">
        <v>60</v>
      </c>
      <c r="H753">
        <v>2</v>
      </c>
      <c r="I753" s="1" t="s">
        <v>2000</v>
      </c>
      <c r="J753">
        <v>8.1999999999999993</v>
      </c>
      <c r="K753">
        <v>12568</v>
      </c>
    </row>
    <row r="754" spans="1:11">
      <c r="A754" s="1" t="s">
        <v>2001</v>
      </c>
      <c r="B754" s="1" t="s">
        <v>18</v>
      </c>
      <c r="C754">
        <v>2011</v>
      </c>
      <c r="D754" s="1" t="s">
        <v>51</v>
      </c>
      <c r="E754">
        <v>114</v>
      </c>
      <c r="F754" s="1" t="s">
        <v>2002</v>
      </c>
      <c r="G754" s="1" t="s">
        <v>2003</v>
      </c>
      <c r="I754" s="1" t="s">
        <v>2004</v>
      </c>
      <c r="J754">
        <v>6</v>
      </c>
      <c r="K754">
        <v>96915</v>
      </c>
    </row>
    <row r="755" spans="1:11">
      <c r="A755" s="1" t="s">
        <v>2005</v>
      </c>
      <c r="B755" s="1" t="s">
        <v>12</v>
      </c>
      <c r="C755">
        <v>2011</v>
      </c>
      <c r="D755" s="1" t="s">
        <v>34</v>
      </c>
      <c r="E755">
        <v>24</v>
      </c>
      <c r="F755" s="1" t="s">
        <v>2006</v>
      </c>
      <c r="G755" s="1" t="s">
        <v>60</v>
      </c>
      <c r="H755">
        <v>2</v>
      </c>
      <c r="I755" s="1" t="s">
        <v>2007</v>
      </c>
      <c r="J755">
        <v>7.5</v>
      </c>
      <c r="K755">
        <v>12741</v>
      </c>
    </row>
    <row r="756" spans="1:11">
      <c r="A756" s="1" t="s">
        <v>2008</v>
      </c>
      <c r="B756" s="1" t="s">
        <v>12</v>
      </c>
      <c r="C756">
        <v>2011</v>
      </c>
      <c r="D756" s="1" t="s">
        <v>34</v>
      </c>
      <c r="E756">
        <v>23</v>
      </c>
      <c r="F756" s="1" t="s">
        <v>2009</v>
      </c>
      <c r="G756" s="1" t="s">
        <v>60</v>
      </c>
      <c r="H756">
        <v>1</v>
      </c>
      <c r="I756" s="1" t="s">
        <v>16</v>
      </c>
    </row>
    <row r="757" spans="1:11">
      <c r="A757" s="1" t="s">
        <v>2010</v>
      </c>
      <c r="B757" s="1" t="s">
        <v>12</v>
      </c>
      <c r="C757">
        <v>2012</v>
      </c>
      <c r="D757" s="1" t="s">
        <v>189</v>
      </c>
      <c r="E757">
        <v>6</v>
      </c>
      <c r="F757" s="1" t="s">
        <v>1334</v>
      </c>
      <c r="G757" s="1" t="s">
        <v>15</v>
      </c>
      <c r="H757">
        <v>7</v>
      </c>
      <c r="I757" s="1" t="s">
        <v>2011</v>
      </c>
      <c r="J757">
        <v>7.3</v>
      </c>
      <c r="K757">
        <v>1806</v>
      </c>
    </row>
    <row r="758" spans="1:11">
      <c r="A758" s="1" t="s">
        <v>2012</v>
      </c>
      <c r="B758" s="1" t="s">
        <v>18</v>
      </c>
      <c r="C758">
        <v>2011</v>
      </c>
      <c r="D758" s="1" t="s">
        <v>51</v>
      </c>
      <c r="E758">
        <v>96</v>
      </c>
      <c r="F758" s="1" t="s">
        <v>28</v>
      </c>
      <c r="G758" s="1" t="s">
        <v>15</v>
      </c>
      <c r="I758" s="1" t="s">
        <v>2013</v>
      </c>
      <c r="J758">
        <v>4.0999999999999996</v>
      </c>
      <c r="K758">
        <v>23287</v>
      </c>
    </row>
    <row r="759" spans="1:11">
      <c r="A759" s="1" t="s">
        <v>2014</v>
      </c>
      <c r="B759" s="1" t="s">
        <v>18</v>
      </c>
      <c r="C759">
        <v>2011</v>
      </c>
      <c r="D759" s="1" t="s">
        <v>19</v>
      </c>
      <c r="E759">
        <v>108</v>
      </c>
      <c r="F759" s="1" t="s">
        <v>2015</v>
      </c>
      <c r="G759" s="1" t="s">
        <v>15</v>
      </c>
      <c r="I759" s="1" t="s">
        <v>2016</v>
      </c>
      <c r="J759">
        <v>6.2</v>
      </c>
      <c r="K759">
        <v>69241</v>
      </c>
    </row>
    <row r="760" spans="1:11">
      <c r="A760" s="1" t="s">
        <v>2017</v>
      </c>
      <c r="B760" s="1" t="s">
        <v>12</v>
      </c>
      <c r="C760">
        <v>2011</v>
      </c>
      <c r="D760" s="1" t="s">
        <v>159</v>
      </c>
      <c r="E760">
        <v>23</v>
      </c>
      <c r="F760" s="1" t="s">
        <v>2018</v>
      </c>
      <c r="G760" s="1" t="s">
        <v>60</v>
      </c>
      <c r="H760">
        <v>1</v>
      </c>
      <c r="I760" s="1" t="s">
        <v>2019</v>
      </c>
      <c r="J760">
        <v>8.1999999999999993</v>
      </c>
      <c r="K760">
        <v>12682</v>
      </c>
    </row>
    <row r="761" spans="1:11">
      <c r="A761" s="1" t="s">
        <v>2020</v>
      </c>
      <c r="B761" s="1" t="s">
        <v>12</v>
      </c>
      <c r="C761">
        <v>2012</v>
      </c>
      <c r="D761" s="1" t="s">
        <v>34</v>
      </c>
      <c r="E761">
        <v>24</v>
      </c>
      <c r="F761" s="1" t="s">
        <v>2021</v>
      </c>
      <c r="G761" s="1" t="s">
        <v>60</v>
      </c>
      <c r="H761">
        <v>3</v>
      </c>
      <c r="I761" s="1" t="s">
        <v>2022</v>
      </c>
      <c r="J761">
        <v>7.8</v>
      </c>
      <c r="K761">
        <v>3899</v>
      </c>
    </row>
    <row r="762" spans="1:11">
      <c r="A762" s="1" t="s">
        <v>2023</v>
      </c>
      <c r="B762" s="1" t="s">
        <v>12</v>
      </c>
      <c r="C762">
        <v>2012</v>
      </c>
      <c r="D762" s="1" t="s">
        <v>34</v>
      </c>
      <c r="E762">
        <v>27</v>
      </c>
      <c r="F762" s="1" t="s">
        <v>813</v>
      </c>
      <c r="G762" s="1" t="s">
        <v>25</v>
      </c>
      <c r="H762">
        <v>5</v>
      </c>
      <c r="I762" s="1" t="s">
        <v>2024</v>
      </c>
      <c r="J762">
        <v>5.9</v>
      </c>
      <c r="K762">
        <v>20</v>
      </c>
    </row>
    <row r="763" spans="1:11">
      <c r="A763" s="1" t="s">
        <v>2025</v>
      </c>
      <c r="B763" s="1" t="s">
        <v>12</v>
      </c>
      <c r="C763">
        <v>2012</v>
      </c>
      <c r="D763" s="1" t="s">
        <v>16</v>
      </c>
      <c r="E763">
        <v>27</v>
      </c>
      <c r="F763" s="1" t="s">
        <v>1296</v>
      </c>
      <c r="G763" s="1" t="s">
        <v>60</v>
      </c>
      <c r="H763">
        <v>6</v>
      </c>
      <c r="I763" s="1" t="s">
        <v>2026</v>
      </c>
      <c r="J763">
        <v>6.1</v>
      </c>
      <c r="K763">
        <v>108</v>
      </c>
    </row>
    <row r="764" spans="1:11">
      <c r="A764" s="1" t="s">
        <v>2027</v>
      </c>
      <c r="B764" s="1" t="s">
        <v>18</v>
      </c>
      <c r="C764">
        <v>2011</v>
      </c>
      <c r="D764" s="1" t="s">
        <v>51</v>
      </c>
      <c r="E764">
        <v>100</v>
      </c>
      <c r="F764" s="1" t="s">
        <v>2028</v>
      </c>
      <c r="G764" s="1" t="s">
        <v>394</v>
      </c>
      <c r="I764" s="1" t="s">
        <v>2029</v>
      </c>
      <c r="J764">
        <v>5.4</v>
      </c>
      <c r="K764">
        <v>111483</v>
      </c>
    </row>
    <row r="765" spans="1:11">
      <c r="A765" s="1" t="s">
        <v>2030</v>
      </c>
      <c r="B765" s="1" t="s">
        <v>12</v>
      </c>
      <c r="C765">
        <v>2011</v>
      </c>
      <c r="D765" s="1" t="s">
        <v>159</v>
      </c>
      <c r="E765">
        <v>22</v>
      </c>
      <c r="F765" s="1" t="s">
        <v>2031</v>
      </c>
      <c r="G765" s="1" t="s">
        <v>317</v>
      </c>
      <c r="H765">
        <v>2</v>
      </c>
      <c r="I765" s="1" t="s">
        <v>2032</v>
      </c>
      <c r="J765">
        <v>6.9</v>
      </c>
      <c r="K765">
        <v>4367</v>
      </c>
    </row>
    <row r="766" spans="1:11">
      <c r="A766" s="1" t="s">
        <v>2033</v>
      </c>
      <c r="B766" s="1" t="s">
        <v>12</v>
      </c>
      <c r="C766">
        <v>2012</v>
      </c>
      <c r="D766" s="1" t="s">
        <v>34</v>
      </c>
      <c r="E766">
        <v>24</v>
      </c>
      <c r="F766" s="1" t="s">
        <v>2034</v>
      </c>
      <c r="G766" s="1" t="s">
        <v>60</v>
      </c>
      <c r="H766">
        <v>3</v>
      </c>
      <c r="I766" s="1" t="s">
        <v>2035</v>
      </c>
      <c r="J766">
        <v>8.3000000000000007</v>
      </c>
      <c r="K766">
        <v>8052</v>
      </c>
    </row>
    <row r="767" spans="1:11">
      <c r="A767" s="1" t="s">
        <v>2036</v>
      </c>
      <c r="B767" s="1" t="s">
        <v>18</v>
      </c>
      <c r="C767">
        <v>2011</v>
      </c>
      <c r="D767" s="1" t="s">
        <v>51</v>
      </c>
      <c r="E767">
        <v>113</v>
      </c>
      <c r="F767" s="1" t="s">
        <v>2037</v>
      </c>
      <c r="G767" s="1" t="s">
        <v>15</v>
      </c>
      <c r="I767" s="1" t="s">
        <v>2038</v>
      </c>
      <c r="J767">
        <v>5.6</v>
      </c>
      <c r="K767">
        <v>85658</v>
      </c>
    </row>
    <row r="768" spans="1:11">
      <c r="A768" s="1" t="s">
        <v>2039</v>
      </c>
      <c r="B768" s="1" t="s">
        <v>18</v>
      </c>
      <c r="C768">
        <v>2011</v>
      </c>
      <c r="D768" s="1" t="s">
        <v>23</v>
      </c>
      <c r="E768">
        <v>103</v>
      </c>
      <c r="F768" s="1" t="s">
        <v>2040</v>
      </c>
      <c r="G768" s="1" t="s">
        <v>15</v>
      </c>
      <c r="I768" s="1" t="s">
        <v>2041</v>
      </c>
      <c r="J768">
        <v>5.4</v>
      </c>
      <c r="K768">
        <v>89316</v>
      </c>
    </row>
    <row r="769" spans="1:11">
      <c r="A769" s="1" t="s">
        <v>2042</v>
      </c>
      <c r="B769" s="1" t="s">
        <v>18</v>
      </c>
      <c r="C769">
        <v>2011</v>
      </c>
      <c r="D769" s="1" t="s">
        <v>23</v>
      </c>
      <c r="E769">
        <v>91</v>
      </c>
      <c r="F769" s="1" t="s">
        <v>1011</v>
      </c>
      <c r="G769" s="1" t="s">
        <v>15</v>
      </c>
      <c r="I769" s="1" t="s">
        <v>2043</v>
      </c>
      <c r="J769">
        <v>3.3</v>
      </c>
      <c r="K769">
        <v>83727</v>
      </c>
    </row>
    <row r="770" spans="1:11">
      <c r="A770" s="1" t="s">
        <v>2044</v>
      </c>
      <c r="B770" s="1" t="s">
        <v>18</v>
      </c>
      <c r="C770">
        <v>2011</v>
      </c>
      <c r="D770" s="1" t="s">
        <v>19</v>
      </c>
      <c r="E770">
        <v>97</v>
      </c>
      <c r="F770" s="1" t="s">
        <v>101</v>
      </c>
      <c r="G770" s="1" t="s">
        <v>15</v>
      </c>
      <c r="I770" s="1" t="s">
        <v>2045</v>
      </c>
      <c r="J770">
        <v>6.4</v>
      </c>
      <c r="K770">
        <v>50431</v>
      </c>
    </row>
    <row r="771" spans="1:11">
      <c r="A771" s="1" t="s">
        <v>2046</v>
      </c>
      <c r="B771" s="1" t="s">
        <v>12</v>
      </c>
      <c r="C771">
        <v>2012</v>
      </c>
      <c r="D771" s="1" t="s">
        <v>13</v>
      </c>
      <c r="E771">
        <v>40</v>
      </c>
      <c r="F771" s="1" t="s">
        <v>813</v>
      </c>
      <c r="G771" s="1" t="s">
        <v>841</v>
      </c>
      <c r="H771">
        <v>5</v>
      </c>
      <c r="I771" s="1" t="s">
        <v>2047</v>
      </c>
      <c r="J771">
        <v>8.1</v>
      </c>
      <c r="K771">
        <v>8718</v>
      </c>
    </row>
    <row r="772" spans="1:11">
      <c r="A772" s="1" t="s">
        <v>2048</v>
      </c>
      <c r="B772" s="1" t="s">
        <v>18</v>
      </c>
      <c r="C772">
        <v>2012</v>
      </c>
      <c r="D772" s="1" t="s">
        <v>16</v>
      </c>
      <c r="E772">
        <v>58</v>
      </c>
      <c r="F772" s="1" t="s">
        <v>63</v>
      </c>
      <c r="G772" s="1" t="s">
        <v>15</v>
      </c>
      <c r="I772" s="1" t="s">
        <v>2049</v>
      </c>
      <c r="J772">
        <v>8.1999999999999993</v>
      </c>
      <c r="K772">
        <v>6608</v>
      </c>
    </row>
    <row r="773" spans="1:11">
      <c r="A773" s="1" t="s">
        <v>2050</v>
      </c>
      <c r="B773" s="1" t="s">
        <v>12</v>
      </c>
      <c r="C773">
        <v>2011</v>
      </c>
      <c r="D773" s="1" t="s">
        <v>34</v>
      </c>
      <c r="E773">
        <v>24</v>
      </c>
      <c r="F773" s="1" t="s">
        <v>2051</v>
      </c>
      <c r="G773" s="1" t="s">
        <v>60</v>
      </c>
      <c r="H773">
        <v>1</v>
      </c>
      <c r="I773" s="1" t="s">
        <v>2052</v>
      </c>
      <c r="J773">
        <v>6.2</v>
      </c>
      <c r="K773">
        <v>1458</v>
      </c>
    </row>
    <row r="774" spans="1:11">
      <c r="A774" s="1" t="s">
        <v>2053</v>
      </c>
      <c r="B774" s="1" t="s">
        <v>18</v>
      </c>
      <c r="C774">
        <v>2012</v>
      </c>
      <c r="D774" s="1" t="s">
        <v>51</v>
      </c>
      <c r="E774">
        <v>108</v>
      </c>
      <c r="F774" s="1" t="s">
        <v>1362</v>
      </c>
      <c r="G774" s="1" t="s">
        <v>60</v>
      </c>
      <c r="I774" s="1" t="s">
        <v>2054</v>
      </c>
      <c r="J774">
        <v>7.8</v>
      </c>
      <c r="K774">
        <v>7002</v>
      </c>
    </row>
    <row r="775" spans="1:11">
      <c r="A775" s="1" t="s">
        <v>2055</v>
      </c>
      <c r="B775" s="1" t="s">
        <v>12</v>
      </c>
      <c r="C775">
        <v>2011</v>
      </c>
      <c r="D775" s="1" t="s">
        <v>199</v>
      </c>
      <c r="E775">
        <v>4</v>
      </c>
      <c r="F775" s="1" t="s">
        <v>2056</v>
      </c>
      <c r="G775" s="1" t="s">
        <v>25</v>
      </c>
      <c r="H775">
        <v>3</v>
      </c>
      <c r="I775" s="1" t="s">
        <v>2057</v>
      </c>
      <c r="J775">
        <v>5</v>
      </c>
      <c r="K775">
        <v>37</v>
      </c>
    </row>
    <row r="776" spans="1:11">
      <c r="A776" s="1" t="s">
        <v>2058</v>
      </c>
      <c r="B776" s="1" t="s">
        <v>18</v>
      </c>
      <c r="C776">
        <v>2011</v>
      </c>
      <c r="D776" s="1" t="s">
        <v>23</v>
      </c>
      <c r="E776">
        <v>97</v>
      </c>
      <c r="F776" s="1" t="s">
        <v>2059</v>
      </c>
      <c r="G776" s="1" t="s">
        <v>175</v>
      </c>
      <c r="I776" s="1" t="s">
        <v>2060</v>
      </c>
      <c r="J776">
        <v>7.1</v>
      </c>
      <c r="K776">
        <v>58296</v>
      </c>
    </row>
    <row r="777" spans="1:11">
      <c r="A777" s="1" t="s">
        <v>2061</v>
      </c>
      <c r="B777" s="1" t="s">
        <v>12</v>
      </c>
      <c r="C777">
        <v>2012</v>
      </c>
      <c r="D777" s="1" t="s">
        <v>34</v>
      </c>
      <c r="E777">
        <v>22</v>
      </c>
      <c r="F777" s="1" t="s">
        <v>14</v>
      </c>
      <c r="G777" s="1" t="s">
        <v>15</v>
      </c>
      <c r="H777">
        <v>10</v>
      </c>
      <c r="I777" s="1" t="s">
        <v>2062</v>
      </c>
      <c r="J777">
        <v>7.5</v>
      </c>
      <c r="K777">
        <v>1462</v>
      </c>
    </row>
    <row r="778" spans="1:11">
      <c r="A778" s="1" t="s">
        <v>2063</v>
      </c>
      <c r="B778" s="1" t="s">
        <v>18</v>
      </c>
      <c r="C778">
        <v>2011</v>
      </c>
      <c r="D778" s="1" t="s">
        <v>16</v>
      </c>
      <c r="E778">
        <v>125</v>
      </c>
      <c r="F778" s="1" t="s">
        <v>95</v>
      </c>
      <c r="G778" s="1" t="s">
        <v>1065</v>
      </c>
      <c r="I778" s="1" t="s">
        <v>2064</v>
      </c>
      <c r="J778">
        <v>8</v>
      </c>
      <c r="K778">
        <v>15889</v>
      </c>
    </row>
    <row r="779" spans="1:11">
      <c r="A779" s="1" t="s">
        <v>2065</v>
      </c>
      <c r="B779" s="1" t="s">
        <v>18</v>
      </c>
      <c r="C779">
        <v>2012</v>
      </c>
      <c r="D779" s="1" t="s">
        <v>16</v>
      </c>
      <c r="E779">
        <v>110</v>
      </c>
      <c r="F779" s="1" t="s">
        <v>208</v>
      </c>
      <c r="G779" s="1" t="s">
        <v>15</v>
      </c>
      <c r="I779" s="1" t="s">
        <v>2066</v>
      </c>
      <c r="J779">
        <v>5.7</v>
      </c>
      <c r="K779">
        <v>4308</v>
      </c>
    </row>
    <row r="780" spans="1:11">
      <c r="A780" s="1" t="s">
        <v>2067</v>
      </c>
      <c r="B780" s="1" t="s">
        <v>12</v>
      </c>
      <c r="C780">
        <v>2012</v>
      </c>
      <c r="D780" s="1" t="s">
        <v>34</v>
      </c>
      <c r="E780">
        <v>44</v>
      </c>
      <c r="F780" s="1" t="s">
        <v>2068</v>
      </c>
      <c r="G780" s="1" t="s">
        <v>556</v>
      </c>
      <c r="H780">
        <v>9</v>
      </c>
      <c r="I780" s="1" t="s">
        <v>2069</v>
      </c>
      <c r="J780">
        <v>7.4</v>
      </c>
      <c r="K780">
        <v>264</v>
      </c>
    </row>
    <row r="781" spans="1:11">
      <c r="A781" s="1" t="s">
        <v>2070</v>
      </c>
      <c r="B781" s="1" t="s">
        <v>12</v>
      </c>
      <c r="C781">
        <v>2012</v>
      </c>
      <c r="D781" s="1" t="s">
        <v>189</v>
      </c>
      <c r="E781">
        <v>16</v>
      </c>
      <c r="F781" s="1" t="s">
        <v>2056</v>
      </c>
      <c r="G781" s="1" t="s">
        <v>15</v>
      </c>
      <c r="H781">
        <v>5</v>
      </c>
      <c r="I781" s="1" t="s">
        <v>2071</v>
      </c>
      <c r="J781">
        <v>7.6</v>
      </c>
      <c r="K781">
        <v>16</v>
      </c>
    </row>
    <row r="782" spans="1:11">
      <c r="A782" s="1" t="s">
        <v>2072</v>
      </c>
      <c r="B782" s="1" t="s">
        <v>18</v>
      </c>
      <c r="C782">
        <v>2012</v>
      </c>
      <c r="D782" s="1" t="s">
        <v>51</v>
      </c>
      <c r="E782">
        <v>98</v>
      </c>
      <c r="F782" s="1" t="s">
        <v>2073</v>
      </c>
      <c r="G782" s="1" t="s">
        <v>25</v>
      </c>
      <c r="I782" s="1" t="s">
        <v>2074</v>
      </c>
      <c r="J782">
        <v>6.8</v>
      </c>
      <c r="K782">
        <v>20194</v>
      </c>
    </row>
    <row r="783" spans="1:11">
      <c r="A783" s="1" t="s">
        <v>2075</v>
      </c>
      <c r="B783" s="1" t="s">
        <v>18</v>
      </c>
      <c r="C783">
        <v>2012</v>
      </c>
      <c r="D783" s="1" t="s">
        <v>19</v>
      </c>
      <c r="E783">
        <v>80</v>
      </c>
      <c r="F783" s="1" t="s">
        <v>2076</v>
      </c>
      <c r="G783" s="1" t="s">
        <v>60</v>
      </c>
      <c r="I783" s="1" t="s">
        <v>2077</v>
      </c>
      <c r="J783">
        <v>7.7</v>
      </c>
      <c r="K783">
        <v>10257</v>
      </c>
    </row>
    <row r="784" spans="1:11">
      <c r="A784" s="1" t="s">
        <v>2078</v>
      </c>
      <c r="B784" s="1" t="s">
        <v>12</v>
      </c>
      <c r="C784">
        <v>2011</v>
      </c>
      <c r="D784" s="1" t="s">
        <v>13</v>
      </c>
      <c r="E784">
        <v>42</v>
      </c>
      <c r="F784" s="1" t="s">
        <v>882</v>
      </c>
      <c r="G784" s="1" t="s">
        <v>551</v>
      </c>
      <c r="H784">
        <v>2</v>
      </c>
      <c r="I784" s="1" t="s">
        <v>2079</v>
      </c>
      <c r="J784">
        <v>8</v>
      </c>
      <c r="K784">
        <v>2445</v>
      </c>
    </row>
    <row r="785" spans="1:11">
      <c r="A785" s="1" t="s">
        <v>2080</v>
      </c>
      <c r="B785" s="1" t="s">
        <v>12</v>
      </c>
      <c r="C785">
        <v>2012</v>
      </c>
      <c r="D785" s="1" t="s">
        <v>34</v>
      </c>
      <c r="E785">
        <v>44</v>
      </c>
      <c r="F785" s="1" t="s">
        <v>2081</v>
      </c>
      <c r="G785" s="1" t="s">
        <v>561</v>
      </c>
      <c r="H785">
        <v>1</v>
      </c>
      <c r="I785" s="1" t="s">
        <v>2082</v>
      </c>
      <c r="J785">
        <v>8.4</v>
      </c>
      <c r="K785">
        <v>4923</v>
      </c>
    </row>
    <row r="786" spans="1:11">
      <c r="A786" s="1" t="s">
        <v>2083</v>
      </c>
      <c r="B786" s="1" t="s">
        <v>18</v>
      </c>
      <c r="C786">
        <v>2012</v>
      </c>
      <c r="D786" s="1" t="s">
        <v>19</v>
      </c>
      <c r="E786">
        <v>68</v>
      </c>
      <c r="F786" s="1" t="s">
        <v>28</v>
      </c>
      <c r="G786" s="1" t="s">
        <v>15</v>
      </c>
      <c r="I786" s="1" t="s">
        <v>2084</v>
      </c>
      <c r="J786">
        <v>8.1999999999999993</v>
      </c>
      <c r="K786">
        <v>7370</v>
      </c>
    </row>
    <row r="787" spans="1:11">
      <c r="A787" s="1" t="s">
        <v>2085</v>
      </c>
      <c r="B787" s="1" t="s">
        <v>18</v>
      </c>
      <c r="C787">
        <v>2011</v>
      </c>
      <c r="D787" s="1" t="s">
        <v>51</v>
      </c>
      <c r="E787">
        <v>92</v>
      </c>
      <c r="F787" s="1" t="s">
        <v>2086</v>
      </c>
      <c r="G787" s="1" t="s">
        <v>15</v>
      </c>
      <c r="I787" s="1" t="s">
        <v>2087</v>
      </c>
      <c r="J787">
        <v>7.4</v>
      </c>
      <c r="K787">
        <v>10266</v>
      </c>
    </row>
    <row r="788" spans="1:11">
      <c r="A788" s="1" t="s">
        <v>2088</v>
      </c>
      <c r="B788" s="1" t="s">
        <v>18</v>
      </c>
      <c r="C788">
        <v>2012</v>
      </c>
      <c r="D788" s="1" t="s">
        <v>16</v>
      </c>
      <c r="E788">
        <v>86</v>
      </c>
      <c r="F788" s="1" t="s">
        <v>2089</v>
      </c>
      <c r="G788" s="1" t="s">
        <v>15</v>
      </c>
      <c r="I788" s="1" t="s">
        <v>2090</v>
      </c>
      <c r="J788">
        <v>7.1</v>
      </c>
      <c r="K788">
        <v>3398</v>
      </c>
    </row>
    <row r="789" spans="1:11">
      <c r="A789" s="1" t="s">
        <v>2091</v>
      </c>
      <c r="B789" s="1" t="s">
        <v>18</v>
      </c>
      <c r="C789">
        <v>2011</v>
      </c>
      <c r="D789" s="1" t="s">
        <v>16</v>
      </c>
      <c r="E789">
        <v>93</v>
      </c>
      <c r="F789" s="1" t="s">
        <v>352</v>
      </c>
      <c r="G789" s="1" t="s">
        <v>317</v>
      </c>
      <c r="I789" s="1" t="s">
        <v>2092</v>
      </c>
      <c r="J789">
        <v>7.2</v>
      </c>
      <c r="K789">
        <v>2281</v>
      </c>
    </row>
    <row r="790" spans="1:11">
      <c r="A790" s="1" t="s">
        <v>2093</v>
      </c>
      <c r="B790" s="1" t="s">
        <v>18</v>
      </c>
      <c r="C790">
        <v>2012</v>
      </c>
      <c r="D790" s="1" t="s">
        <v>16</v>
      </c>
      <c r="E790">
        <v>65</v>
      </c>
      <c r="F790" s="1" t="s">
        <v>63</v>
      </c>
      <c r="G790" s="1" t="s">
        <v>15</v>
      </c>
      <c r="I790" s="1" t="s">
        <v>2094</v>
      </c>
      <c r="J790">
        <v>7.4</v>
      </c>
      <c r="K790">
        <v>3511</v>
      </c>
    </row>
    <row r="791" spans="1:11">
      <c r="A791" s="1" t="s">
        <v>2095</v>
      </c>
      <c r="B791" s="1" t="s">
        <v>18</v>
      </c>
      <c r="C791">
        <v>2011</v>
      </c>
      <c r="D791" s="1" t="s">
        <v>23</v>
      </c>
      <c r="E791">
        <v>89</v>
      </c>
      <c r="F791" s="1" t="s">
        <v>2096</v>
      </c>
      <c r="G791" s="1" t="s">
        <v>15</v>
      </c>
      <c r="I791" s="1" t="s">
        <v>2097</v>
      </c>
      <c r="J791">
        <v>6.3</v>
      </c>
      <c r="K791">
        <v>8222</v>
      </c>
    </row>
    <row r="792" spans="1:11">
      <c r="A792" s="1" t="s">
        <v>2098</v>
      </c>
      <c r="B792" s="1" t="s">
        <v>18</v>
      </c>
      <c r="C792">
        <v>2012</v>
      </c>
      <c r="D792" s="1" t="s">
        <v>19</v>
      </c>
      <c r="E792">
        <v>101</v>
      </c>
      <c r="F792" s="1" t="s">
        <v>95</v>
      </c>
      <c r="G792" s="1" t="s">
        <v>15</v>
      </c>
      <c r="I792" s="1" t="s">
        <v>2099</v>
      </c>
      <c r="J792">
        <v>6.5</v>
      </c>
      <c r="K792">
        <v>1818</v>
      </c>
    </row>
    <row r="793" spans="1:11">
      <c r="A793" s="1" t="s">
        <v>2100</v>
      </c>
      <c r="B793" s="1" t="s">
        <v>18</v>
      </c>
      <c r="C793">
        <v>2011</v>
      </c>
      <c r="D793" s="1" t="s">
        <v>23</v>
      </c>
      <c r="E793">
        <v>166</v>
      </c>
      <c r="F793" s="1" t="s">
        <v>101</v>
      </c>
      <c r="G793" s="1" t="s">
        <v>89</v>
      </c>
      <c r="I793" s="1" t="s">
        <v>2101</v>
      </c>
      <c r="J793">
        <v>8.1</v>
      </c>
      <c r="K793">
        <v>75801</v>
      </c>
    </row>
    <row r="794" spans="1:11">
      <c r="A794" s="1" t="s">
        <v>2102</v>
      </c>
      <c r="B794" s="1" t="s">
        <v>18</v>
      </c>
      <c r="C794">
        <v>2012</v>
      </c>
      <c r="D794" s="1" t="s">
        <v>41</v>
      </c>
      <c r="E794">
        <v>23</v>
      </c>
      <c r="F794" s="1" t="s">
        <v>28</v>
      </c>
      <c r="G794" s="1" t="s">
        <v>15</v>
      </c>
      <c r="I794" s="1" t="s">
        <v>16</v>
      </c>
    </row>
    <row r="795" spans="1:11">
      <c r="A795" s="1" t="s">
        <v>2103</v>
      </c>
      <c r="B795" s="1" t="s">
        <v>18</v>
      </c>
      <c r="C795">
        <v>2012</v>
      </c>
      <c r="D795" s="1" t="s">
        <v>41</v>
      </c>
      <c r="E795">
        <v>80</v>
      </c>
      <c r="F795" s="1" t="s">
        <v>28</v>
      </c>
      <c r="G795" s="1" t="s">
        <v>56</v>
      </c>
      <c r="I795" s="1" t="s">
        <v>16</v>
      </c>
    </row>
    <row r="796" spans="1:11">
      <c r="A796" s="1" t="s">
        <v>2104</v>
      </c>
      <c r="B796" s="1" t="s">
        <v>18</v>
      </c>
      <c r="C796">
        <v>2012</v>
      </c>
      <c r="D796" s="1" t="s">
        <v>23</v>
      </c>
      <c r="E796">
        <v>89</v>
      </c>
      <c r="F796" s="1" t="s">
        <v>2105</v>
      </c>
      <c r="G796" s="1" t="s">
        <v>394</v>
      </c>
      <c r="I796" s="1" t="s">
        <v>2106</v>
      </c>
      <c r="J796">
        <v>5.8</v>
      </c>
      <c r="K796">
        <v>25639</v>
      </c>
    </row>
    <row r="797" spans="1:11">
      <c r="A797" s="1" t="s">
        <v>2107</v>
      </c>
      <c r="B797" s="1" t="s">
        <v>18</v>
      </c>
      <c r="C797">
        <v>2012</v>
      </c>
      <c r="D797" s="1" t="s">
        <v>16</v>
      </c>
      <c r="E797">
        <v>120</v>
      </c>
      <c r="F797" s="1" t="s">
        <v>14</v>
      </c>
      <c r="G797" s="1" t="s">
        <v>113</v>
      </c>
      <c r="I797" s="1" t="s">
        <v>16</v>
      </c>
    </row>
    <row r="798" spans="1:11">
      <c r="A798" s="1" t="s">
        <v>2108</v>
      </c>
      <c r="B798" s="1" t="s">
        <v>18</v>
      </c>
      <c r="C798">
        <v>2012</v>
      </c>
      <c r="D798" s="1" t="s">
        <v>16</v>
      </c>
      <c r="E798">
        <v>75</v>
      </c>
      <c r="F798" s="1" t="s">
        <v>28</v>
      </c>
      <c r="G798" s="1" t="s">
        <v>15</v>
      </c>
      <c r="I798" s="1" t="s">
        <v>2109</v>
      </c>
      <c r="J798">
        <v>8</v>
      </c>
      <c r="K798">
        <v>1194</v>
      </c>
    </row>
    <row r="799" spans="1:11">
      <c r="A799" s="1" t="s">
        <v>2110</v>
      </c>
      <c r="B799" s="1" t="s">
        <v>18</v>
      </c>
      <c r="C799">
        <v>2011</v>
      </c>
      <c r="D799" s="1" t="s">
        <v>51</v>
      </c>
      <c r="E799">
        <v>113</v>
      </c>
      <c r="F799" s="1" t="s">
        <v>2111</v>
      </c>
      <c r="G799" s="1" t="s">
        <v>15</v>
      </c>
      <c r="I799" s="1" t="s">
        <v>2112</v>
      </c>
      <c r="J799">
        <v>7.7</v>
      </c>
      <c r="K799">
        <v>7051</v>
      </c>
    </row>
    <row r="800" spans="1:11">
      <c r="A800" s="1" t="s">
        <v>2113</v>
      </c>
      <c r="B800" s="1" t="s">
        <v>18</v>
      </c>
      <c r="C800">
        <v>2011</v>
      </c>
      <c r="D800" s="1" t="s">
        <v>16</v>
      </c>
      <c r="E800">
        <v>143</v>
      </c>
      <c r="F800" s="1" t="s">
        <v>300</v>
      </c>
      <c r="G800" s="1" t="s">
        <v>89</v>
      </c>
      <c r="I800" s="1" t="s">
        <v>2114</v>
      </c>
      <c r="J800">
        <v>6.8</v>
      </c>
      <c r="K800">
        <v>16473</v>
      </c>
    </row>
    <row r="801" spans="1:11">
      <c r="A801" s="1" t="s">
        <v>2115</v>
      </c>
      <c r="B801" s="1" t="s">
        <v>12</v>
      </c>
      <c r="C801">
        <v>2011</v>
      </c>
      <c r="D801" s="1" t="s">
        <v>199</v>
      </c>
      <c r="E801">
        <v>2</v>
      </c>
      <c r="F801" s="1" t="s">
        <v>2116</v>
      </c>
      <c r="G801" s="1" t="s">
        <v>1065</v>
      </c>
      <c r="H801">
        <v>5</v>
      </c>
      <c r="I801" s="1" t="s">
        <v>2117</v>
      </c>
      <c r="J801">
        <v>7.1</v>
      </c>
      <c r="K801">
        <v>582</v>
      </c>
    </row>
    <row r="802" spans="1:11">
      <c r="A802" s="1" t="s">
        <v>2118</v>
      </c>
      <c r="B802" s="1" t="s">
        <v>18</v>
      </c>
      <c r="C802">
        <v>2011</v>
      </c>
      <c r="D802" s="1" t="s">
        <v>16</v>
      </c>
      <c r="E802">
        <v>146</v>
      </c>
      <c r="F802" s="1" t="s">
        <v>808</v>
      </c>
      <c r="G802" s="1" t="s">
        <v>25</v>
      </c>
      <c r="I802" s="1" t="s">
        <v>16</v>
      </c>
    </row>
    <row r="803" spans="1:11">
      <c r="A803" s="1" t="s">
        <v>2119</v>
      </c>
      <c r="B803" s="1" t="s">
        <v>12</v>
      </c>
      <c r="C803">
        <v>2012</v>
      </c>
      <c r="D803" s="1" t="s">
        <v>159</v>
      </c>
      <c r="E803">
        <v>45</v>
      </c>
      <c r="F803" s="1" t="s">
        <v>313</v>
      </c>
      <c r="G803" s="1" t="s">
        <v>1655</v>
      </c>
      <c r="H803">
        <v>4</v>
      </c>
      <c r="I803" s="1" t="s">
        <v>2120</v>
      </c>
      <c r="J803">
        <v>8.1999999999999993</v>
      </c>
      <c r="K803">
        <v>31</v>
      </c>
    </row>
    <row r="804" spans="1:11">
      <c r="A804" s="1" t="s">
        <v>2121</v>
      </c>
      <c r="B804" s="1" t="s">
        <v>12</v>
      </c>
      <c r="C804">
        <v>2011</v>
      </c>
      <c r="D804" s="1" t="s">
        <v>159</v>
      </c>
      <c r="E804">
        <v>62</v>
      </c>
      <c r="F804" s="1" t="s">
        <v>113</v>
      </c>
      <c r="G804" s="1" t="s">
        <v>15</v>
      </c>
      <c r="H804">
        <v>1</v>
      </c>
      <c r="I804" s="1" t="s">
        <v>2122</v>
      </c>
      <c r="J804">
        <v>5.5</v>
      </c>
      <c r="K804">
        <v>300</v>
      </c>
    </row>
    <row r="805" spans="1:11">
      <c r="A805" s="1" t="s">
        <v>2123</v>
      </c>
      <c r="B805" s="1" t="s">
        <v>18</v>
      </c>
      <c r="C805">
        <v>2012</v>
      </c>
      <c r="D805" s="1" t="s">
        <v>41</v>
      </c>
      <c r="E805">
        <v>151</v>
      </c>
      <c r="F805" s="1" t="s">
        <v>803</v>
      </c>
      <c r="G805" s="1" t="s">
        <v>89</v>
      </c>
      <c r="I805" s="1" t="s">
        <v>2124</v>
      </c>
      <c r="J805">
        <v>8.1</v>
      </c>
      <c r="K805">
        <v>80643</v>
      </c>
    </row>
    <row r="806" spans="1:11">
      <c r="A806" s="1" t="s">
        <v>2125</v>
      </c>
      <c r="B806" s="1" t="s">
        <v>12</v>
      </c>
      <c r="C806">
        <v>2012</v>
      </c>
      <c r="D806" s="1" t="s">
        <v>13</v>
      </c>
      <c r="E806">
        <v>22</v>
      </c>
      <c r="F806" s="1" t="s">
        <v>658</v>
      </c>
      <c r="G806" s="1" t="s">
        <v>15</v>
      </c>
      <c r="H806">
        <v>4</v>
      </c>
      <c r="I806" s="1" t="s">
        <v>2126</v>
      </c>
      <c r="J806">
        <v>6.8</v>
      </c>
      <c r="K806">
        <v>2723</v>
      </c>
    </row>
    <row r="807" spans="1:11">
      <c r="A807" s="1" t="s">
        <v>2127</v>
      </c>
      <c r="B807" s="1" t="s">
        <v>12</v>
      </c>
      <c r="C807">
        <v>2012</v>
      </c>
      <c r="D807" s="1" t="s">
        <v>320</v>
      </c>
      <c r="E807">
        <v>22</v>
      </c>
      <c r="F807" s="1" t="s">
        <v>2128</v>
      </c>
      <c r="G807" s="1" t="s">
        <v>60</v>
      </c>
      <c r="H807">
        <v>2</v>
      </c>
      <c r="I807" s="1" t="s">
        <v>2129</v>
      </c>
      <c r="J807">
        <v>6.1</v>
      </c>
      <c r="K807">
        <v>388</v>
      </c>
    </row>
    <row r="808" spans="1:11">
      <c r="A808" s="1" t="s">
        <v>2130</v>
      </c>
      <c r="B808" s="1" t="s">
        <v>18</v>
      </c>
      <c r="C808">
        <v>2012</v>
      </c>
      <c r="D808" s="1" t="s">
        <v>16</v>
      </c>
      <c r="E808">
        <v>85</v>
      </c>
      <c r="F808" s="1" t="s">
        <v>95</v>
      </c>
      <c r="G808" s="1" t="s">
        <v>15</v>
      </c>
      <c r="I808" s="1" t="s">
        <v>2131</v>
      </c>
      <c r="J808">
        <v>6.3</v>
      </c>
      <c r="K808">
        <v>918</v>
      </c>
    </row>
    <row r="809" spans="1:11">
      <c r="A809" s="1" t="s">
        <v>2132</v>
      </c>
      <c r="B809" s="1" t="s">
        <v>18</v>
      </c>
      <c r="C809">
        <v>2011</v>
      </c>
      <c r="D809" s="1" t="s">
        <v>16</v>
      </c>
      <c r="E809">
        <v>128</v>
      </c>
      <c r="F809" s="1" t="s">
        <v>803</v>
      </c>
      <c r="G809" s="1" t="s">
        <v>1154</v>
      </c>
      <c r="I809" s="1" t="s">
        <v>2133</v>
      </c>
      <c r="J809">
        <v>5.9</v>
      </c>
      <c r="K809">
        <v>1741</v>
      </c>
    </row>
    <row r="810" spans="1:11">
      <c r="A810" s="1" t="s">
        <v>2134</v>
      </c>
      <c r="B810" s="1" t="s">
        <v>12</v>
      </c>
      <c r="C810">
        <v>2011</v>
      </c>
      <c r="D810" s="1" t="s">
        <v>189</v>
      </c>
      <c r="E810">
        <v>14</v>
      </c>
      <c r="F810" s="1" t="s">
        <v>2135</v>
      </c>
      <c r="G810" s="1" t="s">
        <v>1065</v>
      </c>
      <c r="H810">
        <v>4</v>
      </c>
      <c r="I810" s="1" t="s">
        <v>2136</v>
      </c>
      <c r="J810">
        <v>5.8</v>
      </c>
      <c r="K810">
        <v>125</v>
      </c>
    </row>
    <row r="811" spans="1:11">
      <c r="A811" s="1" t="s">
        <v>2137</v>
      </c>
      <c r="B811" s="1" t="s">
        <v>18</v>
      </c>
      <c r="C811">
        <v>2012</v>
      </c>
      <c r="D811" s="1" t="s">
        <v>19</v>
      </c>
      <c r="E811">
        <v>68</v>
      </c>
      <c r="F811" s="1" t="s">
        <v>28</v>
      </c>
      <c r="G811" s="1" t="s">
        <v>15</v>
      </c>
      <c r="I811" s="1" t="s">
        <v>2138</v>
      </c>
      <c r="J811">
        <v>6.6</v>
      </c>
      <c r="K811">
        <v>408</v>
      </c>
    </row>
    <row r="812" spans="1:11">
      <c r="A812" s="1" t="s">
        <v>2139</v>
      </c>
      <c r="B812" s="1" t="s">
        <v>18</v>
      </c>
      <c r="C812">
        <v>2011</v>
      </c>
      <c r="D812" s="1" t="s">
        <v>19</v>
      </c>
      <c r="E812">
        <v>91</v>
      </c>
      <c r="F812" s="1" t="s">
        <v>857</v>
      </c>
      <c r="G812" s="1" t="s">
        <v>2140</v>
      </c>
      <c r="I812" s="1" t="s">
        <v>16</v>
      </c>
    </row>
    <row r="813" spans="1:11">
      <c r="A813" s="1" t="s">
        <v>2141</v>
      </c>
      <c r="B813" s="1" t="s">
        <v>18</v>
      </c>
      <c r="C813">
        <v>2011</v>
      </c>
      <c r="D813" s="1" t="s">
        <v>16</v>
      </c>
      <c r="E813">
        <v>102</v>
      </c>
      <c r="F813" s="1" t="s">
        <v>620</v>
      </c>
      <c r="G813" s="1" t="s">
        <v>89</v>
      </c>
      <c r="I813" s="1" t="s">
        <v>2142</v>
      </c>
      <c r="J813">
        <v>7.6</v>
      </c>
      <c r="K813">
        <v>29578</v>
      </c>
    </row>
    <row r="814" spans="1:11">
      <c r="A814" s="1" t="s">
        <v>2143</v>
      </c>
      <c r="B814" s="1" t="s">
        <v>18</v>
      </c>
      <c r="C814">
        <v>2011</v>
      </c>
      <c r="D814" s="1" t="s">
        <v>51</v>
      </c>
      <c r="E814">
        <v>108</v>
      </c>
      <c r="F814" s="1" t="s">
        <v>2144</v>
      </c>
      <c r="G814" s="1" t="s">
        <v>60</v>
      </c>
      <c r="I814" s="1" t="s">
        <v>2145</v>
      </c>
      <c r="J814">
        <v>7.1</v>
      </c>
      <c r="K814">
        <v>5021</v>
      </c>
    </row>
    <row r="815" spans="1:11">
      <c r="A815" s="1" t="s">
        <v>2146</v>
      </c>
      <c r="B815" s="1" t="s">
        <v>18</v>
      </c>
      <c r="C815">
        <v>2012</v>
      </c>
      <c r="D815" s="1" t="s">
        <v>16</v>
      </c>
      <c r="E815">
        <v>50</v>
      </c>
      <c r="F815" s="1" t="s">
        <v>28</v>
      </c>
      <c r="G815" s="1" t="s">
        <v>15</v>
      </c>
      <c r="I815" s="1" t="s">
        <v>2147</v>
      </c>
      <c r="J815">
        <v>7</v>
      </c>
      <c r="K815">
        <v>567</v>
      </c>
    </row>
    <row r="816" spans="1:11">
      <c r="A816" s="1" t="s">
        <v>2148</v>
      </c>
      <c r="B816" s="1" t="s">
        <v>12</v>
      </c>
      <c r="C816">
        <v>2011</v>
      </c>
      <c r="D816" s="1" t="s">
        <v>189</v>
      </c>
      <c r="E816">
        <v>5</v>
      </c>
      <c r="F816" s="1" t="s">
        <v>2149</v>
      </c>
      <c r="G816" s="1" t="s">
        <v>25</v>
      </c>
      <c r="H816">
        <v>4</v>
      </c>
      <c r="I816" s="1" t="s">
        <v>2150</v>
      </c>
      <c r="J816">
        <v>6.4</v>
      </c>
      <c r="K816">
        <v>94</v>
      </c>
    </row>
    <row r="817" spans="1:11">
      <c r="A817" s="1" t="s">
        <v>2151</v>
      </c>
      <c r="B817" s="1" t="s">
        <v>18</v>
      </c>
      <c r="C817">
        <v>2012</v>
      </c>
      <c r="D817" s="1" t="s">
        <v>23</v>
      </c>
      <c r="E817">
        <v>88</v>
      </c>
      <c r="F817" s="1" t="s">
        <v>2152</v>
      </c>
      <c r="G817" s="1" t="s">
        <v>60</v>
      </c>
      <c r="I817" s="1" t="s">
        <v>2153</v>
      </c>
      <c r="J817">
        <v>6.7</v>
      </c>
      <c r="K817">
        <v>216</v>
      </c>
    </row>
    <row r="818" spans="1:11">
      <c r="A818" s="1" t="s">
        <v>2154</v>
      </c>
      <c r="B818" s="1" t="s">
        <v>18</v>
      </c>
      <c r="C818">
        <v>2011</v>
      </c>
      <c r="D818" s="1" t="s">
        <v>16</v>
      </c>
      <c r="E818">
        <v>115</v>
      </c>
      <c r="F818" s="1" t="s">
        <v>203</v>
      </c>
      <c r="G818" s="1" t="s">
        <v>1325</v>
      </c>
      <c r="I818" s="1" t="s">
        <v>2155</v>
      </c>
      <c r="J818">
        <v>6.5</v>
      </c>
      <c r="K818">
        <v>1756</v>
      </c>
    </row>
    <row r="819" spans="1:11">
      <c r="A819" s="1" t="s">
        <v>2156</v>
      </c>
      <c r="B819" s="1" t="s">
        <v>18</v>
      </c>
      <c r="C819">
        <v>2011</v>
      </c>
      <c r="D819" s="1" t="s">
        <v>51</v>
      </c>
      <c r="E819">
        <v>149</v>
      </c>
      <c r="F819" s="1" t="s">
        <v>2157</v>
      </c>
      <c r="G819" s="1" t="s">
        <v>89</v>
      </c>
      <c r="I819" s="1" t="s">
        <v>2158</v>
      </c>
      <c r="J819">
        <v>7.7</v>
      </c>
      <c r="K819">
        <v>21204</v>
      </c>
    </row>
    <row r="820" spans="1:11">
      <c r="A820" s="1" t="s">
        <v>2159</v>
      </c>
      <c r="B820" s="1" t="s">
        <v>18</v>
      </c>
      <c r="C820">
        <v>2012</v>
      </c>
      <c r="D820" s="1" t="s">
        <v>41</v>
      </c>
      <c r="E820">
        <v>65</v>
      </c>
      <c r="F820" s="1" t="s">
        <v>2160</v>
      </c>
      <c r="G820" s="1" t="s">
        <v>15</v>
      </c>
      <c r="I820" s="1" t="s">
        <v>2161</v>
      </c>
      <c r="J820">
        <v>6.1</v>
      </c>
      <c r="K820">
        <v>1936</v>
      </c>
    </row>
    <row r="821" spans="1:11">
      <c r="A821" s="1" t="s">
        <v>2162</v>
      </c>
      <c r="B821" s="1" t="s">
        <v>12</v>
      </c>
      <c r="C821">
        <v>2012</v>
      </c>
      <c r="D821" s="1" t="s">
        <v>199</v>
      </c>
      <c r="E821">
        <v>43</v>
      </c>
      <c r="F821" s="1" t="s">
        <v>211</v>
      </c>
      <c r="G821" s="1" t="s">
        <v>15</v>
      </c>
      <c r="H821">
        <v>3</v>
      </c>
      <c r="I821" s="1" t="s">
        <v>2163</v>
      </c>
      <c r="J821">
        <v>6.4</v>
      </c>
      <c r="K821">
        <v>125</v>
      </c>
    </row>
    <row r="822" spans="1:11">
      <c r="A822" s="1" t="s">
        <v>2164</v>
      </c>
      <c r="B822" s="1" t="s">
        <v>18</v>
      </c>
      <c r="C822">
        <v>2012</v>
      </c>
      <c r="D822" s="1" t="s">
        <v>16</v>
      </c>
      <c r="E822">
        <v>93</v>
      </c>
      <c r="F822" s="1" t="s">
        <v>648</v>
      </c>
      <c r="G822" s="1" t="s">
        <v>1635</v>
      </c>
      <c r="I822" s="1" t="s">
        <v>2165</v>
      </c>
      <c r="J822">
        <v>7.8</v>
      </c>
      <c r="K822">
        <v>376</v>
      </c>
    </row>
    <row r="823" spans="1:11">
      <c r="A823" s="1" t="s">
        <v>2166</v>
      </c>
      <c r="B823" s="1" t="s">
        <v>12</v>
      </c>
      <c r="C823">
        <v>2011</v>
      </c>
      <c r="D823" s="1" t="s">
        <v>159</v>
      </c>
      <c r="E823">
        <v>47</v>
      </c>
      <c r="F823" s="1" t="s">
        <v>313</v>
      </c>
      <c r="G823" s="1" t="s">
        <v>15</v>
      </c>
      <c r="H823">
        <v>8</v>
      </c>
      <c r="I823" s="1" t="s">
        <v>2167</v>
      </c>
      <c r="J823">
        <v>7.4</v>
      </c>
      <c r="K823">
        <v>42</v>
      </c>
    </row>
    <row r="824" spans="1:11">
      <c r="A824" s="1" t="s">
        <v>2168</v>
      </c>
      <c r="B824" s="1" t="s">
        <v>18</v>
      </c>
      <c r="C824">
        <v>2011</v>
      </c>
      <c r="D824" s="1" t="s">
        <v>16</v>
      </c>
      <c r="E824">
        <v>139</v>
      </c>
      <c r="F824" s="1" t="s">
        <v>2169</v>
      </c>
      <c r="G824" s="1" t="s">
        <v>2170</v>
      </c>
      <c r="I824" s="1" t="s">
        <v>2171</v>
      </c>
      <c r="J824">
        <v>7.1</v>
      </c>
      <c r="K824">
        <v>52338</v>
      </c>
    </row>
    <row r="825" spans="1:11">
      <c r="A825" s="1" t="s">
        <v>2172</v>
      </c>
      <c r="B825" s="1" t="s">
        <v>18</v>
      </c>
      <c r="C825">
        <v>2011</v>
      </c>
      <c r="D825" s="1" t="s">
        <v>16</v>
      </c>
      <c r="E825">
        <v>90</v>
      </c>
      <c r="F825" s="1" t="s">
        <v>1962</v>
      </c>
      <c r="G825" s="1" t="s">
        <v>556</v>
      </c>
      <c r="I825" s="1" t="s">
        <v>2173</v>
      </c>
      <c r="J825">
        <v>4.7</v>
      </c>
      <c r="K825">
        <v>1018</v>
      </c>
    </row>
    <row r="826" spans="1:11">
      <c r="A826" s="1" t="s">
        <v>2174</v>
      </c>
      <c r="B826" s="1" t="s">
        <v>18</v>
      </c>
      <c r="C826">
        <v>2012</v>
      </c>
      <c r="D826" s="1" t="s">
        <v>51</v>
      </c>
      <c r="E826">
        <v>80</v>
      </c>
      <c r="F826" s="1" t="s">
        <v>28</v>
      </c>
      <c r="G826" s="1" t="s">
        <v>15</v>
      </c>
      <c r="I826" s="1" t="s">
        <v>2175</v>
      </c>
      <c r="J826">
        <v>7</v>
      </c>
      <c r="K826">
        <v>1401</v>
      </c>
    </row>
    <row r="827" spans="1:11">
      <c r="A827" s="1" t="s">
        <v>2176</v>
      </c>
      <c r="B827" s="1" t="s">
        <v>18</v>
      </c>
      <c r="C827">
        <v>2011</v>
      </c>
      <c r="D827" s="1" t="s">
        <v>16</v>
      </c>
      <c r="E827">
        <v>90</v>
      </c>
      <c r="F827" s="1" t="s">
        <v>63</v>
      </c>
      <c r="G827" s="1" t="s">
        <v>15</v>
      </c>
      <c r="I827" s="1" t="s">
        <v>2177</v>
      </c>
      <c r="J827">
        <v>7.4</v>
      </c>
      <c r="K827">
        <v>2272</v>
      </c>
    </row>
    <row r="828" spans="1:11">
      <c r="A828" s="1" t="s">
        <v>2178</v>
      </c>
      <c r="B828" s="1" t="s">
        <v>18</v>
      </c>
      <c r="C828">
        <v>2011</v>
      </c>
      <c r="D828" s="1" t="s">
        <v>41</v>
      </c>
      <c r="E828">
        <v>140</v>
      </c>
      <c r="F828" s="1" t="s">
        <v>498</v>
      </c>
      <c r="G828" s="1" t="s">
        <v>89</v>
      </c>
      <c r="I828" s="1" t="s">
        <v>2179</v>
      </c>
      <c r="J828">
        <v>7.5</v>
      </c>
      <c r="K828">
        <v>7686</v>
      </c>
    </row>
    <row r="829" spans="1:11">
      <c r="A829" s="1" t="s">
        <v>2180</v>
      </c>
      <c r="B829" s="1" t="s">
        <v>18</v>
      </c>
      <c r="C829">
        <v>2011</v>
      </c>
      <c r="D829" s="1" t="s">
        <v>16</v>
      </c>
      <c r="E829">
        <v>144</v>
      </c>
      <c r="F829" s="1" t="s">
        <v>658</v>
      </c>
      <c r="G829" s="1" t="s">
        <v>89</v>
      </c>
      <c r="I829" s="1" t="s">
        <v>2181</v>
      </c>
      <c r="J829">
        <v>6.6</v>
      </c>
      <c r="K829">
        <v>9522</v>
      </c>
    </row>
    <row r="830" spans="1:11">
      <c r="A830" s="1" t="s">
        <v>2182</v>
      </c>
      <c r="B830" s="1" t="s">
        <v>18</v>
      </c>
      <c r="C830">
        <v>2012</v>
      </c>
      <c r="D830" s="1" t="s">
        <v>19</v>
      </c>
      <c r="E830">
        <v>137</v>
      </c>
      <c r="F830" s="1" t="s">
        <v>658</v>
      </c>
      <c r="G830" s="1" t="s">
        <v>89</v>
      </c>
      <c r="I830" s="1" t="s">
        <v>2183</v>
      </c>
      <c r="J830">
        <v>5</v>
      </c>
      <c r="K830">
        <v>3885</v>
      </c>
    </row>
    <row r="831" spans="1:11">
      <c r="A831" s="1" t="s">
        <v>2184</v>
      </c>
      <c r="B831" s="1" t="s">
        <v>18</v>
      </c>
      <c r="C831">
        <v>2012</v>
      </c>
      <c r="D831" s="1" t="s">
        <v>16</v>
      </c>
      <c r="E831">
        <v>149</v>
      </c>
      <c r="F831" s="1" t="s">
        <v>2185</v>
      </c>
      <c r="G831" s="1" t="s">
        <v>89</v>
      </c>
      <c r="I831" s="1" t="s">
        <v>2186</v>
      </c>
      <c r="J831">
        <v>7.3</v>
      </c>
      <c r="K831">
        <v>41752</v>
      </c>
    </row>
    <row r="832" spans="1:11">
      <c r="A832" s="1" t="s">
        <v>2187</v>
      </c>
      <c r="B832" s="1" t="s">
        <v>12</v>
      </c>
      <c r="C832">
        <v>2012</v>
      </c>
      <c r="D832" s="1" t="s">
        <v>189</v>
      </c>
      <c r="E832">
        <v>5</v>
      </c>
      <c r="F832" s="1" t="s">
        <v>1048</v>
      </c>
      <c r="G832" s="1" t="s">
        <v>1158</v>
      </c>
      <c r="H832">
        <v>2</v>
      </c>
      <c r="I832" s="1" t="s">
        <v>2188</v>
      </c>
      <c r="J832">
        <v>6.4</v>
      </c>
      <c r="K832">
        <v>89</v>
      </c>
    </row>
    <row r="833" spans="1:11">
      <c r="A833" s="1" t="s">
        <v>2189</v>
      </c>
      <c r="B833" s="1" t="s">
        <v>12</v>
      </c>
      <c r="C833">
        <v>2012</v>
      </c>
      <c r="D833" s="1" t="s">
        <v>13</v>
      </c>
      <c r="E833">
        <v>45</v>
      </c>
      <c r="F833" s="1" t="s">
        <v>95</v>
      </c>
      <c r="G833" s="1" t="s">
        <v>1588</v>
      </c>
      <c r="H833">
        <v>2</v>
      </c>
      <c r="I833" s="1" t="s">
        <v>2190</v>
      </c>
      <c r="J833">
        <v>8.5</v>
      </c>
      <c r="K833">
        <v>755</v>
      </c>
    </row>
    <row r="834" spans="1:11">
      <c r="A834" s="1" t="s">
        <v>2191</v>
      </c>
      <c r="B834" s="1" t="s">
        <v>18</v>
      </c>
      <c r="C834">
        <v>2012</v>
      </c>
      <c r="D834" s="1" t="s">
        <v>51</v>
      </c>
      <c r="E834">
        <v>143</v>
      </c>
      <c r="F834" s="1" t="s">
        <v>731</v>
      </c>
      <c r="G834" s="1" t="s">
        <v>89</v>
      </c>
      <c r="I834" s="1" t="s">
        <v>2192</v>
      </c>
      <c r="J834">
        <v>5.9</v>
      </c>
      <c r="K834">
        <v>22243</v>
      </c>
    </row>
    <row r="835" spans="1:11">
      <c r="A835" s="1" t="s">
        <v>2193</v>
      </c>
      <c r="B835" s="1" t="s">
        <v>18</v>
      </c>
      <c r="C835">
        <v>2012</v>
      </c>
      <c r="D835" s="1" t="s">
        <v>16</v>
      </c>
      <c r="E835">
        <v>101</v>
      </c>
      <c r="F835" s="1" t="s">
        <v>2194</v>
      </c>
      <c r="G835" s="1" t="s">
        <v>15</v>
      </c>
      <c r="I835" s="1" t="s">
        <v>2195</v>
      </c>
      <c r="J835">
        <v>5.4</v>
      </c>
      <c r="K835">
        <v>145</v>
      </c>
    </row>
    <row r="836" spans="1:11">
      <c r="A836" s="1" t="s">
        <v>2196</v>
      </c>
      <c r="B836" s="1" t="s">
        <v>18</v>
      </c>
      <c r="C836">
        <v>2012</v>
      </c>
      <c r="D836" s="1" t="s">
        <v>41</v>
      </c>
      <c r="E836">
        <v>125</v>
      </c>
      <c r="F836" s="1" t="s">
        <v>2197</v>
      </c>
      <c r="G836" s="1" t="s">
        <v>89</v>
      </c>
      <c r="I836" s="1" t="s">
        <v>2198</v>
      </c>
      <c r="J836">
        <v>8.1</v>
      </c>
      <c r="K836">
        <v>57449</v>
      </c>
    </row>
    <row r="837" spans="1:11">
      <c r="A837" s="1" t="s">
        <v>2199</v>
      </c>
      <c r="B837" s="1" t="s">
        <v>18</v>
      </c>
      <c r="C837">
        <v>2012</v>
      </c>
      <c r="D837" s="1" t="s">
        <v>19</v>
      </c>
      <c r="E837">
        <v>115</v>
      </c>
      <c r="F837" s="1" t="s">
        <v>1608</v>
      </c>
      <c r="G837" s="1" t="s">
        <v>15</v>
      </c>
      <c r="I837" s="1" t="s">
        <v>2200</v>
      </c>
      <c r="J837">
        <v>6</v>
      </c>
      <c r="K837">
        <v>14898</v>
      </c>
    </row>
    <row r="838" spans="1:11">
      <c r="A838" s="1" t="s">
        <v>2201</v>
      </c>
      <c r="B838" s="1" t="s">
        <v>18</v>
      </c>
      <c r="C838">
        <v>2012</v>
      </c>
      <c r="D838" s="1" t="s">
        <v>16</v>
      </c>
      <c r="E838">
        <v>94</v>
      </c>
      <c r="F838" s="1" t="s">
        <v>101</v>
      </c>
      <c r="G838" s="1" t="s">
        <v>1655</v>
      </c>
      <c r="I838" s="1" t="s">
        <v>2202</v>
      </c>
      <c r="J838">
        <v>7.3</v>
      </c>
      <c r="K838">
        <v>950</v>
      </c>
    </row>
    <row r="839" spans="1:11">
      <c r="A839" s="1" t="s">
        <v>2203</v>
      </c>
      <c r="B839" s="1" t="s">
        <v>18</v>
      </c>
      <c r="C839">
        <v>2011</v>
      </c>
      <c r="D839" s="1" t="s">
        <v>16</v>
      </c>
      <c r="E839">
        <v>96</v>
      </c>
      <c r="F839" s="1" t="s">
        <v>95</v>
      </c>
      <c r="G839" s="1" t="s">
        <v>679</v>
      </c>
      <c r="I839" s="1" t="s">
        <v>2204</v>
      </c>
      <c r="J839">
        <v>6.4</v>
      </c>
      <c r="K839">
        <v>4118</v>
      </c>
    </row>
    <row r="840" spans="1:11">
      <c r="A840" s="1" t="s">
        <v>2205</v>
      </c>
      <c r="B840" s="1" t="s">
        <v>18</v>
      </c>
      <c r="C840">
        <v>2011</v>
      </c>
      <c r="D840" s="1" t="s">
        <v>16</v>
      </c>
      <c r="E840">
        <v>24</v>
      </c>
      <c r="F840" s="1" t="s">
        <v>2206</v>
      </c>
      <c r="G840" s="1" t="s">
        <v>15</v>
      </c>
      <c r="I840" s="1" t="s">
        <v>2207</v>
      </c>
      <c r="J840">
        <v>5.2</v>
      </c>
      <c r="K840">
        <v>504</v>
      </c>
    </row>
    <row r="841" spans="1:11">
      <c r="A841" s="1" t="s">
        <v>2208</v>
      </c>
      <c r="B841" s="1" t="s">
        <v>12</v>
      </c>
      <c r="C841">
        <v>2011</v>
      </c>
      <c r="D841" s="1" t="s">
        <v>189</v>
      </c>
      <c r="E841">
        <v>15</v>
      </c>
      <c r="F841" s="1" t="s">
        <v>2209</v>
      </c>
      <c r="G841" s="1" t="s">
        <v>708</v>
      </c>
      <c r="H841">
        <v>3</v>
      </c>
      <c r="I841" s="1" t="s">
        <v>2210</v>
      </c>
      <c r="J841">
        <v>6</v>
      </c>
      <c r="K841">
        <v>16</v>
      </c>
    </row>
    <row r="842" spans="1:11">
      <c r="A842" s="1" t="s">
        <v>2211</v>
      </c>
      <c r="B842" s="1" t="s">
        <v>12</v>
      </c>
      <c r="C842">
        <v>2011</v>
      </c>
      <c r="D842" s="1" t="s">
        <v>34</v>
      </c>
      <c r="E842">
        <v>44</v>
      </c>
      <c r="F842" s="1" t="s">
        <v>2212</v>
      </c>
      <c r="G842" s="1" t="s">
        <v>1175</v>
      </c>
      <c r="H842">
        <v>1</v>
      </c>
      <c r="I842" s="1" t="s">
        <v>2213</v>
      </c>
    </row>
    <row r="843" spans="1:11">
      <c r="A843" s="1" t="s">
        <v>2214</v>
      </c>
      <c r="B843" s="1" t="s">
        <v>18</v>
      </c>
      <c r="C843">
        <v>2011</v>
      </c>
      <c r="D843" s="1" t="s">
        <v>16</v>
      </c>
      <c r="E843">
        <v>58</v>
      </c>
      <c r="F843" s="1" t="s">
        <v>14</v>
      </c>
      <c r="G843" s="1" t="s">
        <v>15</v>
      </c>
      <c r="I843" s="1" t="s">
        <v>2215</v>
      </c>
      <c r="J843">
        <v>6.6</v>
      </c>
      <c r="K843">
        <v>97</v>
      </c>
    </row>
    <row r="844" spans="1:11">
      <c r="A844" s="1" t="s">
        <v>2216</v>
      </c>
      <c r="B844" s="1" t="s">
        <v>18</v>
      </c>
      <c r="C844">
        <v>2011</v>
      </c>
      <c r="D844" s="1" t="s">
        <v>16</v>
      </c>
      <c r="E844">
        <v>134</v>
      </c>
      <c r="F844" s="1" t="s">
        <v>2217</v>
      </c>
      <c r="G844" s="1" t="s">
        <v>89</v>
      </c>
      <c r="I844" s="1" t="s">
        <v>2218</v>
      </c>
      <c r="J844">
        <v>4.5999999999999996</v>
      </c>
      <c r="K844">
        <v>25592</v>
      </c>
    </row>
    <row r="845" spans="1:11">
      <c r="A845" s="1" t="s">
        <v>2219</v>
      </c>
      <c r="B845" s="1" t="s">
        <v>18</v>
      </c>
      <c r="C845">
        <v>2011</v>
      </c>
      <c r="D845" s="1" t="s">
        <v>51</v>
      </c>
      <c r="E845">
        <v>126</v>
      </c>
      <c r="F845" s="1" t="s">
        <v>2220</v>
      </c>
      <c r="G845" s="1" t="s">
        <v>89</v>
      </c>
      <c r="I845" s="1" t="s">
        <v>2221</v>
      </c>
      <c r="J845">
        <v>7.3</v>
      </c>
      <c r="K845">
        <v>8414</v>
      </c>
    </row>
    <row r="846" spans="1:11">
      <c r="A846" s="1" t="s">
        <v>2222</v>
      </c>
      <c r="B846" s="1" t="s">
        <v>18</v>
      </c>
      <c r="C846">
        <v>2012</v>
      </c>
      <c r="D846" s="1" t="s">
        <v>23</v>
      </c>
      <c r="E846">
        <v>135</v>
      </c>
      <c r="F846" s="1" t="s">
        <v>2223</v>
      </c>
      <c r="G846" s="1" t="s">
        <v>89</v>
      </c>
      <c r="I846" s="1" t="s">
        <v>2224</v>
      </c>
      <c r="J846">
        <v>8.1999999999999993</v>
      </c>
      <c r="K846">
        <v>35888</v>
      </c>
    </row>
    <row r="847" spans="1:11">
      <c r="A847" s="1" t="s">
        <v>2225</v>
      </c>
      <c r="B847" s="1" t="s">
        <v>18</v>
      </c>
      <c r="C847">
        <v>2012</v>
      </c>
      <c r="D847" s="1" t="s">
        <v>16</v>
      </c>
      <c r="E847">
        <v>77</v>
      </c>
      <c r="F847" s="1" t="s">
        <v>28</v>
      </c>
      <c r="G847" s="1" t="s">
        <v>15</v>
      </c>
      <c r="I847" s="1" t="s">
        <v>16</v>
      </c>
    </row>
    <row r="848" spans="1:11">
      <c r="A848" s="1" t="s">
        <v>2226</v>
      </c>
      <c r="B848" s="1" t="s">
        <v>18</v>
      </c>
      <c r="C848">
        <v>2012</v>
      </c>
      <c r="D848" s="1" t="s">
        <v>16</v>
      </c>
      <c r="E848">
        <v>80</v>
      </c>
      <c r="F848" s="1" t="s">
        <v>28</v>
      </c>
      <c r="G848" s="1" t="s">
        <v>556</v>
      </c>
      <c r="I848" s="1" t="s">
        <v>2227</v>
      </c>
      <c r="J848">
        <v>5.3</v>
      </c>
      <c r="K848">
        <v>1333</v>
      </c>
    </row>
    <row r="849" spans="1:11">
      <c r="A849" s="1" t="s">
        <v>2228</v>
      </c>
      <c r="B849" s="1" t="s">
        <v>18</v>
      </c>
      <c r="C849">
        <v>2011</v>
      </c>
      <c r="D849" s="1" t="s">
        <v>23</v>
      </c>
      <c r="E849">
        <v>135</v>
      </c>
      <c r="F849" s="1" t="s">
        <v>474</v>
      </c>
      <c r="G849" s="1" t="s">
        <v>89</v>
      </c>
      <c r="I849" s="1" t="s">
        <v>2229</v>
      </c>
      <c r="J849">
        <v>5.2</v>
      </c>
      <c r="K849">
        <v>2316</v>
      </c>
    </row>
    <row r="850" spans="1:11">
      <c r="A850" s="1" t="s">
        <v>2230</v>
      </c>
      <c r="B850" s="1" t="s">
        <v>18</v>
      </c>
      <c r="C850">
        <v>2011</v>
      </c>
      <c r="D850" s="1" t="s">
        <v>514</v>
      </c>
      <c r="E850">
        <v>90</v>
      </c>
      <c r="F850" s="1" t="s">
        <v>63</v>
      </c>
      <c r="G850" s="1" t="s">
        <v>15</v>
      </c>
      <c r="I850" s="1" t="s">
        <v>2231</v>
      </c>
      <c r="J850">
        <v>6.9</v>
      </c>
      <c r="K850">
        <v>230</v>
      </c>
    </row>
    <row r="851" spans="1:11">
      <c r="A851" s="1" t="s">
        <v>2232</v>
      </c>
      <c r="B851" s="1" t="s">
        <v>18</v>
      </c>
      <c r="C851">
        <v>2012</v>
      </c>
      <c r="D851" s="1" t="s">
        <v>16</v>
      </c>
      <c r="E851">
        <v>130</v>
      </c>
      <c r="F851" s="1" t="s">
        <v>790</v>
      </c>
      <c r="G851" s="1" t="s">
        <v>89</v>
      </c>
      <c r="I851" s="1" t="s">
        <v>2233</v>
      </c>
      <c r="J851">
        <v>6.9</v>
      </c>
      <c r="K851">
        <v>2165</v>
      </c>
    </row>
    <row r="852" spans="1:11">
      <c r="A852" s="1" t="s">
        <v>2234</v>
      </c>
      <c r="B852" s="1" t="s">
        <v>18</v>
      </c>
      <c r="C852">
        <v>2012</v>
      </c>
      <c r="D852" s="1" t="s">
        <v>41</v>
      </c>
      <c r="E852">
        <v>96</v>
      </c>
      <c r="F852" s="1" t="s">
        <v>2235</v>
      </c>
      <c r="G852" s="1" t="s">
        <v>89</v>
      </c>
      <c r="I852" s="1" t="s">
        <v>2236</v>
      </c>
      <c r="J852">
        <v>6.7</v>
      </c>
      <c r="K852">
        <v>14</v>
      </c>
    </row>
    <row r="853" spans="1:11">
      <c r="A853" s="1" t="s">
        <v>2237</v>
      </c>
      <c r="B853" s="1" t="s">
        <v>18</v>
      </c>
      <c r="C853">
        <v>2011</v>
      </c>
      <c r="D853" s="1" t="s">
        <v>16</v>
      </c>
      <c r="E853">
        <v>122</v>
      </c>
      <c r="F853" s="1" t="s">
        <v>208</v>
      </c>
      <c r="G853" s="1" t="s">
        <v>1154</v>
      </c>
      <c r="I853" s="1" t="s">
        <v>2238</v>
      </c>
      <c r="J853">
        <v>6.7</v>
      </c>
      <c r="K853">
        <v>927</v>
      </c>
    </row>
    <row r="854" spans="1:11">
      <c r="A854" s="1" t="s">
        <v>2239</v>
      </c>
      <c r="B854" s="1" t="s">
        <v>18</v>
      </c>
      <c r="C854">
        <v>2012</v>
      </c>
      <c r="D854" s="1" t="s">
        <v>16</v>
      </c>
      <c r="E854">
        <v>162</v>
      </c>
      <c r="F854" s="1" t="s">
        <v>2240</v>
      </c>
      <c r="G854" s="1" t="s">
        <v>89</v>
      </c>
      <c r="I854" s="1" t="s">
        <v>2241</v>
      </c>
      <c r="J854">
        <v>5.0999999999999996</v>
      </c>
      <c r="K854">
        <v>1176</v>
      </c>
    </row>
    <row r="855" spans="1:11">
      <c r="A855" s="1" t="s">
        <v>2242</v>
      </c>
      <c r="B855" s="1" t="s">
        <v>18</v>
      </c>
      <c r="C855">
        <v>2012</v>
      </c>
      <c r="D855" s="1" t="s">
        <v>16</v>
      </c>
      <c r="E855">
        <v>165</v>
      </c>
      <c r="F855" s="1" t="s">
        <v>38</v>
      </c>
      <c r="G855" s="1" t="s">
        <v>89</v>
      </c>
      <c r="I855" s="1" t="s">
        <v>2243</v>
      </c>
      <c r="J855">
        <v>4.2</v>
      </c>
      <c r="K855">
        <v>4490</v>
      </c>
    </row>
    <row r="856" spans="1:11">
      <c r="A856" s="1" t="s">
        <v>2244</v>
      </c>
      <c r="B856" s="1" t="s">
        <v>18</v>
      </c>
      <c r="C856">
        <v>2012</v>
      </c>
      <c r="D856" s="1" t="s">
        <v>23</v>
      </c>
      <c r="E856">
        <v>126</v>
      </c>
      <c r="F856" s="1" t="s">
        <v>352</v>
      </c>
      <c r="G856" s="1" t="s">
        <v>89</v>
      </c>
      <c r="I856" s="1" t="s">
        <v>2245</v>
      </c>
      <c r="J856">
        <v>5.8</v>
      </c>
      <c r="K856">
        <v>4359</v>
      </c>
    </row>
    <row r="857" spans="1:11">
      <c r="A857" s="1" t="s">
        <v>2246</v>
      </c>
      <c r="B857" s="1" t="s">
        <v>18</v>
      </c>
      <c r="C857">
        <v>2012</v>
      </c>
      <c r="D857" s="1" t="s">
        <v>23</v>
      </c>
      <c r="E857">
        <v>81</v>
      </c>
      <c r="F857" s="1" t="s">
        <v>214</v>
      </c>
      <c r="G857" s="1" t="s">
        <v>15</v>
      </c>
      <c r="I857" s="1" t="s">
        <v>2247</v>
      </c>
      <c r="J857">
        <v>2</v>
      </c>
      <c r="K857">
        <v>2625</v>
      </c>
    </row>
    <row r="858" spans="1:11">
      <c r="A858" s="1" t="s">
        <v>2248</v>
      </c>
      <c r="B858" s="1" t="s">
        <v>18</v>
      </c>
      <c r="C858">
        <v>2012</v>
      </c>
      <c r="D858" s="1" t="s">
        <v>41</v>
      </c>
      <c r="E858">
        <v>149</v>
      </c>
      <c r="F858" s="1" t="s">
        <v>28</v>
      </c>
      <c r="G858" s="1" t="s">
        <v>89</v>
      </c>
      <c r="I858" s="1" t="s">
        <v>2249</v>
      </c>
      <c r="J858">
        <v>6.9</v>
      </c>
      <c r="K858">
        <v>1342</v>
      </c>
    </row>
    <row r="859" spans="1:11">
      <c r="A859" s="1" t="s">
        <v>2250</v>
      </c>
      <c r="B859" s="1" t="s">
        <v>12</v>
      </c>
      <c r="C859">
        <v>2012</v>
      </c>
      <c r="D859" s="1" t="s">
        <v>159</v>
      </c>
      <c r="E859">
        <v>25</v>
      </c>
      <c r="F859" s="1" t="s">
        <v>28</v>
      </c>
      <c r="G859" s="1" t="s">
        <v>25</v>
      </c>
      <c r="H859">
        <v>3</v>
      </c>
      <c r="I859" s="1" t="s">
        <v>2251</v>
      </c>
      <c r="J859">
        <v>7.6</v>
      </c>
      <c r="K859">
        <v>76</v>
      </c>
    </row>
    <row r="860" spans="1:11">
      <c r="A860" s="1" t="s">
        <v>2252</v>
      </c>
      <c r="B860" s="1" t="s">
        <v>18</v>
      </c>
      <c r="C860">
        <v>2012</v>
      </c>
      <c r="D860" s="1" t="s">
        <v>19</v>
      </c>
      <c r="E860">
        <v>60</v>
      </c>
      <c r="F860" s="1" t="s">
        <v>28</v>
      </c>
      <c r="G860" s="1" t="s">
        <v>15</v>
      </c>
      <c r="I860" s="1" t="s">
        <v>2253</v>
      </c>
      <c r="J860">
        <v>5.5</v>
      </c>
      <c r="K860">
        <v>635</v>
      </c>
    </row>
    <row r="861" spans="1:11">
      <c r="A861" s="1" t="s">
        <v>2254</v>
      </c>
      <c r="B861" s="1" t="s">
        <v>18</v>
      </c>
      <c r="C861">
        <v>2011</v>
      </c>
      <c r="D861" s="1" t="s">
        <v>51</v>
      </c>
      <c r="E861">
        <v>136</v>
      </c>
      <c r="F861" s="1" t="s">
        <v>275</v>
      </c>
      <c r="G861" s="1" t="s">
        <v>89</v>
      </c>
      <c r="I861" s="1" t="s">
        <v>2255</v>
      </c>
      <c r="J861">
        <v>7.2</v>
      </c>
      <c r="K861">
        <v>11665</v>
      </c>
    </row>
    <row r="862" spans="1:11">
      <c r="A862" s="1" t="s">
        <v>2256</v>
      </c>
      <c r="B862" s="1" t="s">
        <v>18</v>
      </c>
      <c r="C862">
        <v>2012</v>
      </c>
      <c r="D862" s="1" t="s">
        <v>23</v>
      </c>
      <c r="E862">
        <v>140</v>
      </c>
      <c r="F862" s="1" t="s">
        <v>28</v>
      </c>
      <c r="G862" s="1" t="s">
        <v>89</v>
      </c>
      <c r="I862" s="1" t="s">
        <v>2257</v>
      </c>
      <c r="J862">
        <v>6.6</v>
      </c>
      <c r="K862">
        <v>3905</v>
      </c>
    </row>
    <row r="863" spans="1:11">
      <c r="A863" s="1" t="s">
        <v>2258</v>
      </c>
      <c r="B863" s="1" t="s">
        <v>18</v>
      </c>
      <c r="C863">
        <v>2011</v>
      </c>
      <c r="D863" s="1" t="s">
        <v>51</v>
      </c>
      <c r="E863">
        <v>93</v>
      </c>
      <c r="F863" s="1" t="s">
        <v>2259</v>
      </c>
      <c r="G863" s="1" t="s">
        <v>89</v>
      </c>
      <c r="I863" s="1" t="s">
        <v>2260</v>
      </c>
      <c r="J863">
        <v>5.0999999999999996</v>
      </c>
      <c r="K863">
        <v>2617</v>
      </c>
    </row>
    <row r="864" spans="1:11">
      <c r="A864" s="1" t="s">
        <v>2261</v>
      </c>
      <c r="B864" s="1" t="s">
        <v>18</v>
      </c>
      <c r="C864">
        <v>2011</v>
      </c>
      <c r="D864" s="1" t="s">
        <v>16</v>
      </c>
      <c r="E864">
        <v>57</v>
      </c>
      <c r="F864" s="1" t="s">
        <v>28</v>
      </c>
      <c r="G864" s="1" t="s">
        <v>15</v>
      </c>
      <c r="I864" s="1" t="s">
        <v>2262</v>
      </c>
      <c r="J864">
        <v>7.2</v>
      </c>
      <c r="K864">
        <v>490</v>
      </c>
    </row>
    <row r="865" spans="1:11">
      <c r="A865" s="1" t="s">
        <v>2263</v>
      </c>
      <c r="B865" s="1" t="s">
        <v>18</v>
      </c>
      <c r="C865">
        <v>2012</v>
      </c>
      <c r="D865" s="1" t="s">
        <v>16</v>
      </c>
      <c r="E865">
        <v>95</v>
      </c>
      <c r="F865" s="1" t="s">
        <v>813</v>
      </c>
      <c r="G865" s="1" t="s">
        <v>545</v>
      </c>
      <c r="I865" s="1" t="s">
        <v>2264</v>
      </c>
      <c r="J865">
        <v>6</v>
      </c>
      <c r="K865">
        <v>1003</v>
      </c>
    </row>
    <row r="866" spans="1:11">
      <c r="A866" s="1" t="s">
        <v>2265</v>
      </c>
      <c r="B866" s="1" t="s">
        <v>18</v>
      </c>
      <c r="C866">
        <v>2012</v>
      </c>
      <c r="D866" s="1" t="s">
        <v>16</v>
      </c>
      <c r="E866">
        <v>135</v>
      </c>
      <c r="F866" s="1" t="s">
        <v>700</v>
      </c>
      <c r="G866" s="1" t="s">
        <v>1065</v>
      </c>
      <c r="I866" s="1" t="s">
        <v>2266</v>
      </c>
      <c r="J866">
        <v>6.3</v>
      </c>
      <c r="K866">
        <v>1178</v>
      </c>
    </row>
    <row r="867" spans="1:11">
      <c r="A867" s="1" t="s">
        <v>2267</v>
      </c>
      <c r="B867" s="1" t="s">
        <v>18</v>
      </c>
      <c r="C867">
        <v>2011</v>
      </c>
      <c r="D867" s="1" t="s">
        <v>16</v>
      </c>
      <c r="E867">
        <v>148</v>
      </c>
      <c r="F867" s="1" t="s">
        <v>2268</v>
      </c>
      <c r="G867" s="1" t="s">
        <v>89</v>
      </c>
      <c r="I867" s="1" t="s">
        <v>2269</v>
      </c>
      <c r="J867">
        <v>6.2</v>
      </c>
      <c r="K867">
        <v>5919</v>
      </c>
    </row>
    <row r="868" spans="1:11">
      <c r="A868" s="1" t="s">
        <v>2270</v>
      </c>
      <c r="B868" s="1" t="s">
        <v>18</v>
      </c>
      <c r="C868">
        <v>2011</v>
      </c>
      <c r="D868" s="1" t="s">
        <v>16</v>
      </c>
      <c r="E868">
        <v>96</v>
      </c>
      <c r="F868" s="1" t="s">
        <v>95</v>
      </c>
      <c r="G868" s="1" t="s">
        <v>73</v>
      </c>
      <c r="I868" s="1" t="s">
        <v>2271</v>
      </c>
      <c r="J868">
        <v>8.1</v>
      </c>
      <c r="K868">
        <v>4445</v>
      </c>
    </row>
    <row r="869" spans="1:11">
      <c r="A869" s="1" t="s">
        <v>2272</v>
      </c>
      <c r="B869" s="1" t="s">
        <v>18</v>
      </c>
      <c r="C869">
        <v>2012</v>
      </c>
      <c r="D869" s="1" t="s">
        <v>16</v>
      </c>
      <c r="E869">
        <v>118</v>
      </c>
      <c r="F869" s="1" t="s">
        <v>28</v>
      </c>
      <c r="G869" s="1" t="s">
        <v>1325</v>
      </c>
      <c r="I869" s="1" t="s">
        <v>2273</v>
      </c>
      <c r="J869">
        <v>5.0999999999999996</v>
      </c>
      <c r="K869">
        <v>334</v>
      </c>
    </row>
    <row r="870" spans="1:11">
      <c r="A870" s="1" t="s">
        <v>2274</v>
      </c>
      <c r="B870" s="1" t="s">
        <v>12</v>
      </c>
      <c r="C870">
        <v>2011</v>
      </c>
      <c r="D870" s="1" t="s">
        <v>34</v>
      </c>
      <c r="E870">
        <v>44</v>
      </c>
      <c r="F870" s="1" t="s">
        <v>95</v>
      </c>
      <c r="G870" s="1" t="s">
        <v>1175</v>
      </c>
      <c r="H870">
        <v>1</v>
      </c>
      <c r="I870" s="1" t="s">
        <v>2275</v>
      </c>
      <c r="J870">
        <v>7.9</v>
      </c>
      <c r="K870">
        <v>9</v>
      </c>
    </row>
    <row r="871" spans="1:11">
      <c r="A871" s="1" t="s">
        <v>2276</v>
      </c>
      <c r="B871" s="1" t="s">
        <v>18</v>
      </c>
      <c r="C871">
        <v>2012</v>
      </c>
      <c r="D871" s="1" t="s">
        <v>16</v>
      </c>
      <c r="E871">
        <v>150</v>
      </c>
      <c r="F871" s="1" t="s">
        <v>790</v>
      </c>
      <c r="G871" s="1" t="s">
        <v>89</v>
      </c>
      <c r="I871" s="1" t="s">
        <v>2277</v>
      </c>
      <c r="J871">
        <v>6</v>
      </c>
      <c r="K871">
        <v>2433</v>
      </c>
    </row>
    <row r="872" spans="1:11">
      <c r="A872" s="1" t="s">
        <v>2278</v>
      </c>
      <c r="B872" s="1" t="s">
        <v>18</v>
      </c>
      <c r="C872">
        <v>2012</v>
      </c>
      <c r="D872" s="1" t="s">
        <v>41</v>
      </c>
      <c r="E872">
        <v>104</v>
      </c>
      <c r="F872" s="1" t="s">
        <v>101</v>
      </c>
      <c r="G872" s="1" t="s">
        <v>1832</v>
      </c>
      <c r="I872" s="1" t="s">
        <v>2279</v>
      </c>
      <c r="J872">
        <v>5.2</v>
      </c>
      <c r="K872">
        <v>700</v>
      </c>
    </row>
    <row r="873" spans="1:11">
      <c r="A873" s="1" t="s">
        <v>2280</v>
      </c>
      <c r="B873" s="1" t="s">
        <v>18</v>
      </c>
      <c r="C873">
        <v>2012</v>
      </c>
      <c r="D873" s="1" t="s">
        <v>23</v>
      </c>
      <c r="E873">
        <v>110</v>
      </c>
      <c r="F873" s="1" t="s">
        <v>803</v>
      </c>
      <c r="G873" s="1" t="s">
        <v>89</v>
      </c>
      <c r="I873" s="1" t="s">
        <v>2281</v>
      </c>
      <c r="J873">
        <v>5.8</v>
      </c>
      <c r="K873">
        <v>6754</v>
      </c>
    </row>
    <row r="874" spans="1:11">
      <c r="A874" s="1" t="s">
        <v>2282</v>
      </c>
      <c r="B874" s="1" t="s">
        <v>18</v>
      </c>
      <c r="C874">
        <v>2012</v>
      </c>
      <c r="D874" s="1" t="s">
        <v>16</v>
      </c>
      <c r="E874">
        <v>81</v>
      </c>
      <c r="F874" s="1" t="s">
        <v>2283</v>
      </c>
      <c r="G874" s="1" t="s">
        <v>2284</v>
      </c>
      <c r="I874" s="1" t="s">
        <v>2285</v>
      </c>
      <c r="J874">
        <v>4.5</v>
      </c>
      <c r="K874">
        <v>347</v>
      </c>
    </row>
    <row r="875" spans="1:11">
      <c r="A875" s="1" t="s">
        <v>2286</v>
      </c>
      <c r="B875" s="1" t="s">
        <v>18</v>
      </c>
      <c r="C875">
        <v>2011</v>
      </c>
      <c r="D875" s="1" t="s">
        <v>51</v>
      </c>
      <c r="E875">
        <v>97</v>
      </c>
      <c r="F875" s="1" t="s">
        <v>897</v>
      </c>
      <c r="G875" s="1" t="s">
        <v>89</v>
      </c>
      <c r="I875" s="1" t="s">
        <v>2287</v>
      </c>
      <c r="J875">
        <v>5.3</v>
      </c>
      <c r="K875">
        <v>167</v>
      </c>
    </row>
    <row r="876" spans="1:11">
      <c r="A876" s="1" t="s">
        <v>2288</v>
      </c>
      <c r="B876" s="1" t="s">
        <v>18</v>
      </c>
      <c r="C876">
        <v>2011</v>
      </c>
      <c r="D876" s="1" t="s">
        <v>51</v>
      </c>
      <c r="E876">
        <v>118</v>
      </c>
      <c r="F876" s="1" t="s">
        <v>2289</v>
      </c>
      <c r="G876" s="1" t="s">
        <v>89</v>
      </c>
      <c r="I876" s="1" t="s">
        <v>2290</v>
      </c>
      <c r="J876">
        <v>5.6</v>
      </c>
      <c r="K876">
        <v>2884</v>
      </c>
    </row>
    <row r="877" spans="1:11">
      <c r="A877" s="1" t="s">
        <v>2291</v>
      </c>
      <c r="B877" s="1" t="s">
        <v>18</v>
      </c>
      <c r="C877">
        <v>2011</v>
      </c>
      <c r="D877" s="1" t="s">
        <v>23</v>
      </c>
      <c r="E877">
        <v>107</v>
      </c>
      <c r="F877" s="1" t="s">
        <v>116</v>
      </c>
      <c r="G877" s="1" t="s">
        <v>89</v>
      </c>
      <c r="I877" s="1" t="s">
        <v>2292</v>
      </c>
      <c r="J877">
        <v>7.2</v>
      </c>
      <c r="K877">
        <v>3708</v>
      </c>
    </row>
    <row r="878" spans="1:11">
      <c r="A878" s="1" t="s">
        <v>2293</v>
      </c>
      <c r="B878" s="1" t="s">
        <v>18</v>
      </c>
      <c r="C878">
        <v>2011</v>
      </c>
      <c r="D878" s="1" t="s">
        <v>41</v>
      </c>
      <c r="E878">
        <v>66</v>
      </c>
      <c r="F878" s="1" t="s">
        <v>2294</v>
      </c>
      <c r="G878" s="1" t="s">
        <v>89</v>
      </c>
      <c r="I878" s="1" t="s">
        <v>2295</v>
      </c>
      <c r="J878">
        <v>9</v>
      </c>
      <c r="K878">
        <v>5</v>
      </c>
    </row>
    <row r="879" spans="1:11">
      <c r="A879" s="1" t="s">
        <v>2296</v>
      </c>
      <c r="B879" s="1" t="s">
        <v>18</v>
      </c>
      <c r="C879">
        <v>2012</v>
      </c>
      <c r="D879" s="1" t="s">
        <v>19</v>
      </c>
      <c r="E879">
        <v>141</v>
      </c>
      <c r="F879" s="1" t="s">
        <v>1452</v>
      </c>
      <c r="G879" s="1" t="s">
        <v>89</v>
      </c>
      <c r="I879" s="1" t="s">
        <v>2297</v>
      </c>
      <c r="J879">
        <v>3.2</v>
      </c>
      <c r="K879">
        <v>1049</v>
      </c>
    </row>
    <row r="880" spans="1:11">
      <c r="A880" s="1" t="s">
        <v>2298</v>
      </c>
      <c r="B880" s="1" t="s">
        <v>18</v>
      </c>
      <c r="C880">
        <v>2011</v>
      </c>
      <c r="D880" s="1" t="s">
        <v>16</v>
      </c>
      <c r="E880">
        <v>80</v>
      </c>
      <c r="F880" s="1" t="s">
        <v>95</v>
      </c>
      <c r="G880" s="1" t="s">
        <v>129</v>
      </c>
      <c r="I880" s="1" t="s">
        <v>2299</v>
      </c>
      <c r="J880">
        <v>6.3</v>
      </c>
      <c r="K880">
        <v>363</v>
      </c>
    </row>
    <row r="881" spans="1:11">
      <c r="A881" s="1" t="s">
        <v>2300</v>
      </c>
      <c r="B881" s="1" t="s">
        <v>18</v>
      </c>
      <c r="C881">
        <v>2012</v>
      </c>
      <c r="D881" s="1" t="s">
        <v>51</v>
      </c>
      <c r="E881">
        <v>125</v>
      </c>
      <c r="F881" s="1" t="s">
        <v>45</v>
      </c>
      <c r="G881" s="1" t="s">
        <v>1750</v>
      </c>
      <c r="I881" s="1" t="s">
        <v>2301</v>
      </c>
      <c r="J881">
        <v>6.3</v>
      </c>
      <c r="K881">
        <v>359</v>
      </c>
    </row>
    <row r="882" spans="1:11">
      <c r="A882" s="1" t="s">
        <v>2302</v>
      </c>
      <c r="B882" s="1" t="s">
        <v>12</v>
      </c>
      <c r="C882">
        <v>2011</v>
      </c>
      <c r="D882" s="1" t="s">
        <v>34</v>
      </c>
      <c r="E882">
        <v>43</v>
      </c>
      <c r="F882" s="1" t="s">
        <v>658</v>
      </c>
      <c r="G882" s="1" t="s">
        <v>1384</v>
      </c>
      <c r="H882">
        <v>1</v>
      </c>
      <c r="I882" s="1" t="s">
        <v>2303</v>
      </c>
      <c r="J882">
        <v>7.1</v>
      </c>
      <c r="K882">
        <v>108</v>
      </c>
    </row>
    <row r="883" spans="1:11">
      <c r="A883" s="1" t="s">
        <v>2304</v>
      </c>
      <c r="B883" s="1" t="s">
        <v>18</v>
      </c>
      <c r="C883">
        <v>2011</v>
      </c>
      <c r="D883" s="1" t="s">
        <v>16</v>
      </c>
      <c r="E883">
        <v>135</v>
      </c>
      <c r="F883" s="1" t="s">
        <v>113</v>
      </c>
      <c r="G883" s="1" t="s">
        <v>113</v>
      </c>
      <c r="I883" s="1" t="s">
        <v>16</v>
      </c>
    </row>
    <row r="884" spans="1:11">
      <c r="A884" s="1" t="s">
        <v>2305</v>
      </c>
      <c r="B884" s="1" t="s">
        <v>18</v>
      </c>
      <c r="C884">
        <v>2012</v>
      </c>
      <c r="D884" s="1" t="s">
        <v>41</v>
      </c>
      <c r="E884">
        <v>140</v>
      </c>
      <c r="F884" s="1" t="s">
        <v>2306</v>
      </c>
      <c r="G884" s="1" t="s">
        <v>89</v>
      </c>
      <c r="I884" s="1" t="s">
        <v>2307</v>
      </c>
      <c r="J884">
        <v>6.4</v>
      </c>
      <c r="K884">
        <v>5411</v>
      </c>
    </row>
    <row r="885" spans="1:11">
      <c r="A885" s="1" t="s">
        <v>2308</v>
      </c>
      <c r="B885" s="1" t="s">
        <v>18</v>
      </c>
      <c r="C885">
        <v>2011</v>
      </c>
      <c r="D885" s="1" t="s">
        <v>23</v>
      </c>
      <c r="E885">
        <v>109</v>
      </c>
      <c r="F885" s="1" t="s">
        <v>2309</v>
      </c>
      <c r="G885" s="1" t="s">
        <v>89</v>
      </c>
      <c r="I885" s="1" t="s">
        <v>2310</v>
      </c>
      <c r="J885">
        <v>3.9</v>
      </c>
      <c r="K885">
        <v>407</v>
      </c>
    </row>
    <row r="886" spans="1:11">
      <c r="A886" s="1" t="s">
        <v>2311</v>
      </c>
      <c r="B886" s="1" t="s">
        <v>12</v>
      </c>
      <c r="C886">
        <v>2011</v>
      </c>
      <c r="D886" s="1" t="s">
        <v>34</v>
      </c>
      <c r="E886">
        <v>46</v>
      </c>
      <c r="F886" s="1" t="s">
        <v>803</v>
      </c>
      <c r="G886" s="1" t="s">
        <v>1384</v>
      </c>
      <c r="H886">
        <v>1</v>
      </c>
      <c r="I886" s="1" t="s">
        <v>2312</v>
      </c>
      <c r="J886">
        <v>6.9</v>
      </c>
      <c r="K886">
        <v>140</v>
      </c>
    </row>
    <row r="887" spans="1:11">
      <c r="A887" s="1" t="s">
        <v>2313</v>
      </c>
      <c r="B887" s="1" t="s">
        <v>18</v>
      </c>
      <c r="C887">
        <v>2012</v>
      </c>
      <c r="D887" s="1" t="s">
        <v>16</v>
      </c>
      <c r="E887">
        <v>63</v>
      </c>
      <c r="F887" s="1" t="s">
        <v>1296</v>
      </c>
      <c r="G887" s="1" t="s">
        <v>89</v>
      </c>
      <c r="I887" s="1" t="s">
        <v>2314</v>
      </c>
      <c r="J887">
        <v>7.5</v>
      </c>
      <c r="K887">
        <v>16</v>
      </c>
    </row>
    <row r="888" spans="1:11">
      <c r="A888" s="1" t="s">
        <v>2315</v>
      </c>
      <c r="B888" s="1" t="s">
        <v>18</v>
      </c>
      <c r="C888">
        <v>2012</v>
      </c>
      <c r="D888" s="1" t="s">
        <v>16</v>
      </c>
      <c r="E888">
        <v>100</v>
      </c>
      <c r="F888" s="1" t="s">
        <v>95</v>
      </c>
      <c r="G888" s="1" t="s">
        <v>1750</v>
      </c>
      <c r="I888" s="1" t="s">
        <v>2316</v>
      </c>
      <c r="J888">
        <v>5.9</v>
      </c>
      <c r="K888">
        <v>202</v>
      </c>
    </row>
    <row r="889" spans="1:11">
      <c r="A889" s="1" t="s">
        <v>2317</v>
      </c>
      <c r="B889" s="1" t="s">
        <v>18</v>
      </c>
      <c r="C889">
        <v>2012</v>
      </c>
      <c r="D889" s="1" t="s">
        <v>16</v>
      </c>
      <c r="E889">
        <v>167</v>
      </c>
      <c r="F889" s="1" t="s">
        <v>2318</v>
      </c>
      <c r="G889" s="1" t="s">
        <v>89</v>
      </c>
      <c r="I889" s="1" t="s">
        <v>2319</v>
      </c>
      <c r="J889">
        <v>6.1</v>
      </c>
      <c r="K889">
        <v>2034</v>
      </c>
    </row>
    <row r="890" spans="1:11">
      <c r="A890" s="1" t="s">
        <v>2320</v>
      </c>
      <c r="B890" s="1" t="s">
        <v>18</v>
      </c>
      <c r="C890">
        <v>2012</v>
      </c>
      <c r="D890" s="1" t="s">
        <v>41</v>
      </c>
      <c r="E890">
        <v>146</v>
      </c>
      <c r="F890" s="1" t="s">
        <v>203</v>
      </c>
      <c r="G890" s="1" t="s">
        <v>89</v>
      </c>
      <c r="I890" s="1" t="s">
        <v>2321</v>
      </c>
      <c r="J890">
        <v>4.3</v>
      </c>
      <c r="K890">
        <v>1871</v>
      </c>
    </row>
    <row r="891" spans="1:11">
      <c r="A891" s="1" t="s">
        <v>2322</v>
      </c>
      <c r="B891" s="1" t="s">
        <v>18</v>
      </c>
      <c r="C891">
        <v>2012</v>
      </c>
      <c r="D891" s="1" t="s">
        <v>23</v>
      </c>
      <c r="E891">
        <v>110</v>
      </c>
      <c r="F891" s="1" t="s">
        <v>427</v>
      </c>
      <c r="G891" s="1" t="s">
        <v>89</v>
      </c>
      <c r="I891" s="1" t="s">
        <v>2323</v>
      </c>
      <c r="J891">
        <v>5.0999999999999996</v>
      </c>
      <c r="K891">
        <v>1533</v>
      </c>
    </row>
    <row r="892" spans="1:11">
      <c r="A892" s="1" t="s">
        <v>2324</v>
      </c>
      <c r="B892" s="1" t="s">
        <v>18</v>
      </c>
      <c r="C892">
        <v>2012</v>
      </c>
      <c r="D892" s="1" t="s">
        <v>16</v>
      </c>
      <c r="E892">
        <v>140</v>
      </c>
      <c r="F892" s="1" t="s">
        <v>95</v>
      </c>
      <c r="G892" s="1" t="s">
        <v>89</v>
      </c>
      <c r="I892" s="1" t="s">
        <v>2325</v>
      </c>
      <c r="J892">
        <v>5</v>
      </c>
      <c r="K892">
        <v>4312</v>
      </c>
    </row>
    <row r="893" spans="1:11">
      <c r="A893" s="1" t="s">
        <v>2326</v>
      </c>
      <c r="B893" s="1" t="s">
        <v>18</v>
      </c>
      <c r="C893">
        <v>2012</v>
      </c>
      <c r="D893" s="1" t="s">
        <v>16</v>
      </c>
      <c r="E893">
        <v>104</v>
      </c>
      <c r="F893" s="1" t="s">
        <v>658</v>
      </c>
      <c r="G893" s="1" t="s">
        <v>1750</v>
      </c>
      <c r="I893" s="1" t="s">
        <v>2327</v>
      </c>
      <c r="J893">
        <v>7.1</v>
      </c>
      <c r="K893">
        <v>296</v>
      </c>
    </row>
    <row r="894" spans="1:11">
      <c r="A894" s="1" t="s">
        <v>2328</v>
      </c>
      <c r="B894" s="1" t="s">
        <v>12</v>
      </c>
      <c r="C894">
        <v>2012</v>
      </c>
      <c r="D894" s="1" t="s">
        <v>189</v>
      </c>
      <c r="E894">
        <v>45</v>
      </c>
      <c r="F894" s="1" t="s">
        <v>658</v>
      </c>
      <c r="G894" s="1" t="s">
        <v>1384</v>
      </c>
      <c r="H894">
        <v>1</v>
      </c>
      <c r="I894" s="1" t="s">
        <v>2329</v>
      </c>
      <c r="J894">
        <v>7.6</v>
      </c>
      <c r="K894">
        <v>116</v>
      </c>
    </row>
    <row r="895" spans="1:11">
      <c r="A895" s="1" t="s">
        <v>2330</v>
      </c>
      <c r="B895" s="1" t="s">
        <v>18</v>
      </c>
      <c r="C895">
        <v>2012</v>
      </c>
      <c r="D895" s="1" t="s">
        <v>16</v>
      </c>
      <c r="E895">
        <v>93</v>
      </c>
      <c r="F895" s="1" t="s">
        <v>95</v>
      </c>
      <c r="G895" s="1" t="s">
        <v>2331</v>
      </c>
      <c r="I895" s="1" t="s">
        <v>16</v>
      </c>
    </row>
    <row r="896" spans="1:11">
      <c r="A896" s="1" t="s">
        <v>2332</v>
      </c>
      <c r="B896" s="1" t="s">
        <v>18</v>
      </c>
      <c r="C896">
        <v>2012</v>
      </c>
      <c r="D896" s="1" t="s">
        <v>41</v>
      </c>
      <c r="E896">
        <v>65</v>
      </c>
      <c r="F896" s="1" t="s">
        <v>1296</v>
      </c>
      <c r="G896" s="1" t="s">
        <v>89</v>
      </c>
      <c r="I896" s="1" t="s">
        <v>2333</v>
      </c>
      <c r="J896">
        <v>7.8</v>
      </c>
      <c r="K896">
        <v>12</v>
      </c>
    </row>
    <row r="897" spans="1:11">
      <c r="A897" s="1" t="s">
        <v>2334</v>
      </c>
      <c r="B897" s="1" t="s">
        <v>18</v>
      </c>
      <c r="C897">
        <v>2012</v>
      </c>
      <c r="D897" s="1" t="s">
        <v>16</v>
      </c>
      <c r="E897">
        <v>110</v>
      </c>
      <c r="F897" s="1" t="s">
        <v>658</v>
      </c>
      <c r="G897" s="1" t="s">
        <v>1750</v>
      </c>
      <c r="I897" s="1" t="s">
        <v>2335</v>
      </c>
      <c r="J897">
        <v>5.2</v>
      </c>
      <c r="K897">
        <v>286</v>
      </c>
    </row>
    <row r="898" spans="1:11">
      <c r="A898" s="1" t="s">
        <v>2336</v>
      </c>
      <c r="B898" s="1" t="s">
        <v>12</v>
      </c>
      <c r="C898">
        <v>2011</v>
      </c>
      <c r="D898" s="1" t="s">
        <v>13</v>
      </c>
      <c r="E898">
        <v>0</v>
      </c>
      <c r="F898" s="1" t="s">
        <v>2337</v>
      </c>
      <c r="G898" s="1" t="s">
        <v>1681</v>
      </c>
      <c r="H898">
        <v>1</v>
      </c>
      <c r="I898" s="1" t="s">
        <v>2338</v>
      </c>
      <c r="J898">
        <v>8.1999999999999993</v>
      </c>
      <c r="K898">
        <v>677</v>
      </c>
    </row>
    <row r="899" spans="1:11">
      <c r="A899" s="1" t="s">
        <v>2339</v>
      </c>
      <c r="B899" s="1" t="s">
        <v>18</v>
      </c>
      <c r="C899">
        <v>2012</v>
      </c>
      <c r="D899" s="1" t="s">
        <v>41</v>
      </c>
      <c r="E899">
        <v>70</v>
      </c>
      <c r="F899" s="1" t="s">
        <v>1296</v>
      </c>
      <c r="G899" s="1" t="s">
        <v>1832</v>
      </c>
      <c r="I899" s="1" t="s">
        <v>2340</v>
      </c>
      <c r="J899">
        <v>7.8</v>
      </c>
      <c r="K899">
        <v>41</v>
      </c>
    </row>
    <row r="900" spans="1:11">
      <c r="A900" s="1" t="s">
        <v>2341</v>
      </c>
      <c r="B900" s="1" t="s">
        <v>18</v>
      </c>
      <c r="C900">
        <v>2012</v>
      </c>
      <c r="D900" s="1" t="s">
        <v>41</v>
      </c>
      <c r="E900">
        <v>68</v>
      </c>
      <c r="F900" s="1" t="s">
        <v>1296</v>
      </c>
      <c r="G900" s="1" t="s">
        <v>89</v>
      </c>
      <c r="I900" s="1" t="s">
        <v>2342</v>
      </c>
      <c r="J900">
        <v>8</v>
      </c>
      <c r="K900">
        <v>53</v>
      </c>
    </row>
    <row r="901" spans="1:11">
      <c r="A901" s="1" t="s">
        <v>2343</v>
      </c>
      <c r="B901" s="1" t="s">
        <v>18</v>
      </c>
      <c r="C901">
        <v>2012</v>
      </c>
      <c r="D901" s="1" t="s">
        <v>16</v>
      </c>
      <c r="E901">
        <v>150</v>
      </c>
      <c r="F901" s="1" t="s">
        <v>28</v>
      </c>
      <c r="G901" s="1" t="s">
        <v>89</v>
      </c>
      <c r="I901" s="1" t="s">
        <v>2344</v>
      </c>
      <c r="J901">
        <v>3.8</v>
      </c>
      <c r="K901">
        <v>278</v>
      </c>
    </row>
    <row r="902" spans="1:11">
      <c r="A902" s="1" t="s">
        <v>2345</v>
      </c>
      <c r="B902" s="1" t="s">
        <v>12</v>
      </c>
      <c r="C902">
        <v>2011</v>
      </c>
      <c r="D902" s="1" t="s">
        <v>34</v>
      </c>
      <c r="E902">
        <v>46</v>
      </c>
      <c r="F902" s="1" t="s">
        <v>126</v>
      </c>
      <c r="G902" s="1" t="s">
        <v>1384</v>
      </c>
      <c r="H902">
        <v>1</v>
      </c>
      <c r="I902" s="1" t="s">
        <v>2346</v>
      </c>
      <c r="J902">
        <v>6.5</v>
      </c>
      <c r="K902">
        <v>114</v>
      </c>
    </row>
    <row r="903" spans="1:11">
      <c r="A903" s="1" t="s">
        <v>2347</v>
      </c>
      <c r="B903" s="1" t="s">
        <v>18</v>
      </c>
      <c r="C903">
        <v>2011</v>
      </c>
      <c r="D903" s="1" t="s">
        <v>16</v>
      </c>
      <c r="E903">
        <v>102</v>
      </c>
      <c r="F903" s="1" t="s">
        <v>95</v>
      </c>
      <c r="G903" s="1" t="s">
        <v>2348</v>
      </c>
      <c r="I903" s="1" t="s">
        <v>2349</v>
      </c>
      <c r="J903">
        <v>7</v>
      </c>
      <c r="K903">
        <v>254</v>
      </c>
    </row>
    <row r="904" spans="1:11">
      <c r="A904" s="1" t="s">
        <v>2350</v>
      </c>
      <c r="B904" s="1" t="s">
        <v>12</v>
      </c>
      <c r="C904">
        <v>2012</v>
      </c>
      <c r="D904" s="1" t="s">
        <v>16</v>
      </c>
      <c r="E904">
        <v>17</v>
      </c>
      <c r="F904" s="1" t="s">
        <v>95</v>
      </c>
      <c r="G904" s="1" t="s">
        <v>1681</v>
      </c>
      <c r="H904">
        <v>3</v>
      </c>
      <c r="I904" s="1" t="s">
        <v>2351</v>
      </c>
      <c r="J904">
        <v>6.5</v>
      </c>
      <c r="K904">
        <v>250</v>
      </c>
    </row>
    <row r="905" spans="1:11">
      <c r="A905" s="1" t="s">
        <v>2352</v>
      </c>
      <c r="B905" s="1" t="s">
        <v>18</v>
      </c>
      <c r="C905">
        <v>2011</v>
      </c>
      <c r="D905" s="1" t="s">
        <v>16</v>
      </c>
      <c r="E905">
        <v>134</v>
      </c>
      <c r="F905" s="1" t="s">
        <v>790</v>
      </c>
      <c r="G905" s="1" t="s">
        <v>89</v>
      </c>
      <c r="I905" s="1" t="s">
        <v>2353</v>
      </c>
      <c r="J905">
        <v>6.3</v>
      </c>
      <c r="K905">
        <v>292</v>
      </c>
    </row>
    <row r="906" spans="1:11">
      <c r="A906" s="1" t="s">
        <v>2354</v>
      </c>
      <c r="B906" s="1" t="s">
        <v>18</v>
      </c>
      <c r="C906">
        <v>2011</v>
      </c>
      <c r="D906" s="1" t="s">
        <v>16</v>
      </c>
      <c r="E906">
        <v>78</v>
      </c>
      <c r="F906" s="1" t="s">
        <v>2355</v>
      </c>
      <c r="G906" s="1" t="s">
        <v>2356</v>
      </c>
      <c r="I906" s="1" t="s">
        <v>2357</v>
      </c>
      <c r="J906">
        <v>6.7</v>
      </c>
      <c r="K906">
        <v>129</v>
      </c>
    </row>
    <row r="907" spans="1:11">
      <c r="A907" s="1" t="s">
        <v>2358</v>
      </c>
      <c r="B907" s="1" t="s">
        <v>18</v>
      </c>
      <c r="C907">
        <v>2012</v>
      </c>
      <c r="D907" s="1" t="s">
        <v>16</v>
      </c>
      <c r="E907">
        <v>111</v>
      </c>
      <c r="F907" s="1" t="s">
        <v>203</v>
      </c>
      <c r="G907" s="1" t="s">
        <v>1605</v>
      </c>
      <c r="I907" s="1" t="s">
        <v>2359</v>
      </c>
      <c r="J907">
        <v>6.4</v>
      </c>
      <c r="K907">
        <v>170</v>
      </c>
    </row>
    <row r="908" spans="1:11">
      <c r="A908" s="1" t="s">
        <v>2360</v>
      </c>
      <c r="B908" s="1" t="s">
        <v>18</v>
      </c>
      <c r="C908">
        <v>2011</v>
      </c>
      <c r="D908" s="1" t="s">
        <v>41</v>
      </c>
      <c r="E908">
        <v>67</v>
      </c>
      <c r="F908" s="1" t="s">
        <v>1296</v>
      </c>
      <c r="G908" s="1" t="s">
        <v>89</v>
      </c>
      <c r="I908" s="1" t="s">
        <v>2361</v>
      </c>
    </row>
    <row r="909" spans="1:11">
      <c r="A909" s="1" t="s">
        <v>2362</v>
      </c>
      <c r="B909" s="1" t="s">
        <v>18</v>
      </c>
      <c r="C909">
        <v>2011</v>
      </c>
      <c r="D909" s="1" t="s">
        <v>41</v>
      </c>
      <c r="E909">
        <v>75</v>
      </c>
      <c r="F909" s="1" t="s">
        <v>1296</v>
      </c>
      <c r="G909" s="1" t="s">
        <v>113</v>
      </c>
      <c r="I909" s="1" t="s">
        <v>2363</v>
      </c>
      <c r="J909">
        <v>6.3</v>
      </c>
      <c r="K909">
        <v>112</v>
      </c>
    </row>
    <row r="910" spans="1:11">
      <c r="A910" s="1" t="s">
        <v>2364</v>
      </c>
      <c r="B910" s="1" t="s">
        <v>18</v>
      </c>
      <c r="C910">
        <v>2011</v>
      </c>
      <c r="D910" s="1" t="s">
        <v>16</v>
      </c>
      <c r="E910">
        <v>104</v>
      </c>
      <c r="F910" s="1" t="s">
        <v>2365</v>
      </c>
      <c r="G910" s="1" t="s">
        <v>1750</v>
      </c>
      <c r="I910" s="1" t="s">
        <v>2366</v>
      </c>
      <c r="J910">
        <v>5.9</v>
      </c>
      <c r="K910">
        <v>309</v>
      </c>
    </row>
    <row r="911" spans="1:11">
      <c r="A911" s="1" t="s">
        <v>2367</v>
      </c>
      <c r="B911" s="1" t="s">
        <v>12</v>
      </c>
      <c r="C911">
        <v>2012</v>
      </c>
      <c r="D911" s="1" t="s">
        <v>34</v>
      </c>
      <c r="E911">
        <v>44</v>
      </c>
      <c r="F911" s="1" t="s">
        <v>803</v>
      </c>
      <c r="G911" s="1" t="s">
        <v>1175</v>
      </c>
      <c r="H911">
        <v>1</v>
      </c>
      <c r="I911" s="1" t="s">
        <v>2368</v>
      </c>
      <c r="J911">
        <v>6.8</v>
      </c>
      <c r="K911">
        <v>14</v>
      </c>
    </row>
    <row r="912" spans="1:11">
      <c r="A912" s="1" t="s">
        <v>2369</v>
      </c>
      <c r="B912" s="1" t="s">
        <v>18</v>
      </c>
      <c r="C912">
        <v>2012</v>
      </c>
      <c r="D912" s="1" t="s">
        <v>16</v>
      </c>
      <c r="E912">
        <v>60</v>
      </c>
      <c r="F912" s="1" t="s">
        <v>28</v>
      </c>
      <c r="G912" s="1" t="s">
        <v>15</v>
      </c>
      <c r="I912" s="1" t="s">
        <v>2370</v>
      </c>
      <c r="J912">
        <v>6.7</v>
      </c>
      <c r="K912">
        <v>330</v>
      </c>
    </row>
    <row r="913" spans="1:11">
      <c r="A913" s="1" t="s">
        <v>2371</v>
      </c>
      <c r="B913" s="1" t="s">
        <v>18</v>
      </c>
      <c r="C913">
        <v>2011</v>
      </c>
      <c r="D913" s="1" t="s">
        <v>23</v>
      </c>
      <c r="E913">
        <v>115</v>
      </c>
      <c r="F913" s="1" t="s">
        <v>2372</v>
      </c>
      <c r="G913" s="1" t="s">
        <v>89</v>
      </c>
      <c r="I913" s="1" t="s">
        <v>2373</v>
      </c>
      <c r="J913">
        <v>5.3</v>
      </c>
      <c r="K913">
        <v>391</v>
      </c>
    </row>
    <row r="914" spans="1:11">
      <c r="A914" s="1" t="s">
        <v>2374</v>
      </c>
      <c r="B914" s="1" t="s">
        <v>18</v>
      </c>
      <c r="C914">
        <v>2011</v>
      </c>
      <c r="D914" s="1" t="s">
        <v>16</v>
      </c>
      <c r="E914">
        <v>84</v>
      </c>
      <c r="F914" s="1" t="s">
        <v>303</v>
      </c>
      <c r="G914" s="1" t="s">
        <v>1605</v>
      </c>
      <c r="I914" s="1" t="s">
        <v>2375</v>
      </c>
      <c r="J914">
        <v>4.9000000000000004</v>
      </c>
      <c r="K914">
        <v>138</v>
      </c>
    </row>
    <row r="915" spans="1:11">
      <c r="A915" s="1" t="s">
        <v>2376</v>
      </c>
      <c r="B915" s="1" t="s">
        <v>12</v>
      </c>
      <c r="C915">
        <v>2011</v>
      </c>
      <c r="D915" s="1" t="s">
        <v>159</v>
      </c>
      <c r="E915">
        <v>47</v>
      </c>
      <c r="F915" s="1" t="s">
        <v>2377</v>
      </c>
      <c r="G915" s="1" t="s">
        <v>1166</v>
      </c>
      <c r="H915">
        <v>1</v>
      </c>
      <c r="I915" s="1" t="s">
        <v>2378</v>
      </c>
      <c r="J915">
        <v>7</v>
      </c>
      <c r="K915">
        <v>142</v>
      </c>
    </row>
    <row r="916" spans="1:11">
      <c r="A916" s="1" t="s">
        <v>2379</v>
      </c>
      <c r="B916" s="1" t="s">
        <v>18</v>
      </c>
      <c r="C916">
        <v>2011</v>
      </c>
      <c r="D916" s="1" t="s">
        <v>16</v>
      </c>
      <c r="E916">
        <v>100</v>
      </c>
      <c r="F916" s="1" t="s">
        <v>95</v>
      </c>
      <c r="G916" s="1" t="s">
        <v>129</v>
      </c>
      <c r="I916" s="1" t="s">
        <v>2380</v>
      </c>
      <c r="J916">
        <v>6.3</v>
      </c>
      <c r="K916">
        <v>63</v>
      </c>
    </row>
    <row r="917" spans="1:11">
      <c r="A917" s="1" t="s">
        <v>2381</v>
      </c>
      <c r="B917" s="1" t="s">
        <v>12</v>
      </c>
      <c r="C917">
        <v>2014</v>
      </c>
      <c r="D917" s="1" t="s">
        <v>13</v>
      </c>
      <c r="E917">
        <v>60</v>
      </c>
      <c r="F917" s="1" t="s">
        <v>2382</v>
      </c>
      <c r="G917" s="1" t="s">
        <v>15</v>
      </c>
      <c r="H917">
        <v>6</v>
      </c>
      <c r="I917" s="1" t="s">
        <v>2383</v>
      </c>
      <c r="J917">
        <v>8.4</v>
      </c>
      <c r="K917">
        <v>152435</v>
      </c>
    </row>
    <row r="918" spans="1:11">
      <c r="A918" s="1" t="s">
        <v>2384</v>
      </c>
      <c r="B918" s="1" t="s">
        <v>12</v>
      </c>
      <c r="C918">
        <v>2013</v>
      </c>
      <c r="D918" s="1" t="s">
        <v>13</v>
      </c>
      <c r="E918">
        <v>58</v>
      </c>
      <c r="F918" s="1" t="s">
        <v>164</v>
      </c>
      <c r="G918" s="1" t="s">
        <v>25</v>
      </c>
      <c r="H918">
        <v>6</v>
      </c>
      <c r="I918" s="1" t="s">
        <v>2385</v>
      </c>
      <c r="J918">
        <v>8.8000000000000007</v>
      </c>
      <c r="K918">
        <v>485506</v>
      </c>
    </row>
    <row r="919" spans="1:11">
      <c r="A919" s="1" t="s">
        <v>2386</v>
      </c>
      <c r="B919" s="1" t="s">
        <v>12</v>
      </c>
      <c r="C919">
        <v>2013</v>
      </c>
      <c r="D919" s="1" t="s">
        <v>13</v>
      </c>
      <c r="E919">
        <v>24</v>
      </c>
      <c r="F919" s="1" t="s">
        <v>2387</v>
      </c>
      <c r="G919" s="1" t="s">
        <v>60</v>
      </c>
      <c r="H919">
        <v>4</v>
      </c>
      <c r="I919" s="1" t="s">
        <v>2388</v>
      </c>
      <c r="J919">
        <v>9</v>
      </c>
      <c r="K919">
        <v>325381</v>
      </c>
    </row>
    <row r="920" spans="1:11">
      <c r="A920" s="1" t="s">
        <v>2389</v>
      </c>
      <c r="B920" s="1" t="s">
        <v>12</v>
      </c>
      <c r="C920">
        <v>2013</v>
      </c>
      <c r="D920" s="1" t="s">
        <v>34</v>
      </c>
      <c r="E920">
        <v>43</v>
      </c>
      <c r="F920" s="1" t="s">
        <v>153</v>
      </c>
      <c r="G920" s="1" t="s">
        <v>15</v>
      </c>
      <c r="H920">
        <v>9</v>
      </c>
      <c r="I920" s="1" t="s">
        <v>2390</v>
      </c>
      <c r="J920">
        <v>8</v>
      </c>
      <c r="K920">
        <v>238138</v>
      </c>
    </row>
    <row r="921" spans="1:11">
      <c r="A921" s="1" t="s">
        <v>2391</v>
      </c>
      <c r="B921" s="1" t="s">
        <v>12</v>
      </c>
      <c r="C921">
        <v>2014</v>
      </c>
      <c r="D921" s="1" t="s">
        <v>159</v>
      </c>
      <c r="E921">
        <v>64</v>
      </c>
      <c r="F921" s="1" t="s">
        <v>697</v>
      </c>
      <c r="G921" s="1" t="s">
        <v>15</v>
      </c>
      <c r="H921">
        <v>14</v>
      </c>
      <c r="I921" s="1" t="s">
        <v>2392</v>
      </c>
      <c r="J921">
        <v>6.1</v>
      </c>
      <c r="K921">
        <v>1975</v>
      </c>
    </row>
    <row r="922" spans="1:11">
      <c r="A922" s="1" t="s">
        <v>2393</v>
      </c>
      <c r="B922" s="1" t="s">
        <v>18</v>
      </c>
      <c r="C922">
        <v>2014</v>
      </c>
      <c r="D922" s="1" t="s">
        <v>23</v>
      </c>
      <c r="E922">
        <v>96</v>
      </c>
      <c r="F922" s="1" t="s">
        <v>2394</v>
      </c>
      <c r="G922" s="1" t="s">
        <v>2395</v>
      </c>
      <c r="I922" s="1" t="s">
        <v>2396</v>
      </c>
      <c r="J922">
        <v>7.2</v>
      </c>
      <c r="K922">
        <v>111092</v>
      </c>
    </row>
    <row r="923" spans="1:11">
      <c r="A923" s="1" t="s">
        <v>2397</v>
      </c>
      <c r="B923" s="1" t="s">
        <v>12</v>
      </c>
      <c r="C923">
        <v>2014</v>
      </c>
      <c r="D923" s="1" t="s">
        <v>34</v>
      </c>
      <c r="E923">
        <v>42</v>
      </c>
      <c r="F923" s="1" t="s">
        <v>316</v>
      </c>
      <c r="G923" s="1" t="s">
        <v>15</v>
      </c>
      <c r="H923">
        <v>8</v>
      </c>
      <c r="I923" s="1" t="s">
        <v>2398</v>
      </c>
      <c r="J923">
        <v>7.6</v>
      </c>
      <c r="K923">
        <v>336888</v>
      </c>
    </row>
    <row r="924" spans="1:11">
      <c r="A924" s="1" t="s">
        <v>2399</v>
      </c>
      <c r="B924" s="1" t="s">
        <v>18</v>
      </c>
      <c r="C924">
        <v>2014</v>
      </c>
      <c r="D924" s="1" t="s">
        <v>19</v>
      </c>
      <c r="E924">
        <v>118</v>
      </c>
      <c r="F924" s="1" t="s">
        <v>1910</v>
      </c>
      <c r="G924" s="1" t="s">
        <v>15</v>
      </c>
      <c r="I924" s="1" t="s">
        <v>2400</v>
      </c>
      <c r="J924">
        <v>7.8</v>
      </c>
      <c r="K924">
        <v>523686</v>
      </c>
    </row>
    <row r="925" spans="1:11">
      <c r="A925" s="1" t="s">
        <v>2401</v>
      </c>
      <c r="B925" s="1" t="s">
        <v>12</v>
      </c>
      <c r="C925">
        <v>2014</v>
      </c>
      <c r="D925" s="1" t="s">
        <v>34</v>
      </c>
      <c r="E925">
        <v>43</v>
      </c>
      <c r="F925" s="1" t="s">
        <v>2402</v>
      </c>
      <c r="G925" s="1" t="s">
        <v>15</v>
      </c>
      <c r="H925">
        <v>5</v>
      </c>
      <c r="I925" s="1" t="s">
        <v>2403</v>
      </c>
      <c r="J925">
        <v>7.8</v>
      </c>
      <c r="K925">
        <v>226081</v>
      </c>
    </row>
    <row r="926" spans="1:11">
      <c r="A926" s="1" t="s">
        <v>2404</v>
      </c>
      <c r="B926" s="1" t="s">
        <v>12</v>
      </c>
      <c r="C926">
        <v>2014</v>
      </c>
      <c r="D926" s="1" t="s">
        <v>34</v>
      </c>
      <c r="E926">
        <v>41</v>
      </c>
      <c r="F926" s="1" t="s">
        <v>313</v>
      </c>
      <c r="G926" s="1" t="s">
        <v>15</v>
      </c>
      <c r="H926">
        <v>8</v>
      </c>
      <c r="I926" s="1" t="s">
        <v>2405</v>
      </c>
      <c r="J926">
        <v>6.5</v>
      </c>
      <c r="K926">
        <v>2450</v>
      </c>
    </row>
    <row r="927" spans="1:11">
      <c r="A927" s="1" t="s">
        <v>2406</v>
      </c>
      <c r="B927" s="1" t="s">
        <v>18</v>
      </c>
      <c r="C927">
        <v>2013</v>
      </c>
      <c r="D927" s="1" t="s">
        <v>19</v>
      </c>
      <c r="E927">
        <v>126</v>
      </c>
      <c r="F927" s="1" t="s">
        <v>2407</v>
      </c>
      <c r="G927" s="1" t="s">
        <v>15</v>
      </c>
      <c r="I927" s="1" t="s">
        <v>2408</v>
      </c>
      <c r="J927">
        <v>8</v>
      </c>
      <c r="K927">
        <v>586679</v>
      </c>
    </row>
    <row r="928" spans="1:11">
      <c r="A928" s="1" t="s">
        <v>2409</v>
      </c>
      <c r="B928" s="1" t="s">
        <v>18</v>
      </c>
      <c r="C928">
        <v>2013</v>
      </c>
      <c r="D928" s="1" t="s">
        <v>51</v>
      </c>
      <c r="E928">
        <v>128</v>
      </c>
      <c r="F928" s="1" t="s">
        <v>403</v>
      </c>
      <c r="G928" s="1" t="s">
        <v>15</v>
      </c>
      <c r="I928" s="1" t="s">
        <v>2410</v>
      </c>
      <c r="J928">
        <v>7.5</v>
      </c>
      <c r="K928">
        <v>93314</v>
      </c>
    </row>
    <row r="929" spans="1:11">
      <c r="A929" s="1" t="s">
        <v>2411</v>
      </c>
      <c r="B929" s="1" t="s">
        <v>18</v>
      </c>
      <c r="C929">
        <v>2014</v>
      </c>
      <c r="D929" s="1" t="s">
        <v>51</v>
      </c>
      <c r="E929">
        <v>113</v>
      </c>
      <c r="F929" s="1" t="s">
        <v>2412</v>
      </c>
      <c r="G929" s="1" t="s">
        <v>56</v>
      </c>
      <c r="I929" s="1" t="s">
        <v>2413</v>
      </c>
      <c r="J929">
        <v>8</v>
      </c>
      <c r="K929">
        <v>748654</v>
      </c>
    </row>
    <row r="930" spans="1:11">
      <c r="A930" s="1" t="s">
        <v>2414</v>
      </c>
      <c r="B930" s="1" t="s">
        <v>18</v>
      </c>
      <c r="C930">
        <v>2013</v>
      </c>
      <c r="D930" s="1" t="s">
        <v>19</v>
      </c>
      <c r="E930">
        <v>94</v>
      </c>
      <c r="F930" s="1" t="s">
        <v>2415</v>
      </c>
      <c r="G930" s="1" t="s">
        <v>15</v>
      </c>
      <c r="I930" s="1" t="s">
        <v>2416</v>
      </c>
      <c r="J930">
        <v>6.7</v>
      </c>
      <c r="K930">
        <v>120475</v>
      </c>
    </row>
    <row r="931" spans="1:11">
      <c r="A931" s="1" t="s">
        <v>2417</v>
      </c>
      <c r="B931" s="1" t="s">
        <v>12</v>
      </c>
      <c r="C931">
        <v>2014</v>
      </c>
      <c r="D931" s="1" t="s">
        <v>34</v>
      </c>
      <c r="E931">
        <v>42</v>
      </c>
      <c r="F931" s="1" t="s">
        <v>2418</v>
      </c>
      <c r="G931" s="1" t="s">
        <v>15</v>
      </c>
      <c r="H931">
        <v>7</v>
      </c>
      <c r="I931" s="1" t="s">
        <v>2419</v>
      </c>
      <c r="J931">
        <v>7.6</v>
      </c>
      <c r="K931">
        <v>242221</v>
      </c>
    </row>
    <row r="932" spans="1:11">
      <c r="A932" s="1" t="s">
        <v>2420</v>
      </c>
      <c r="B932" s="1" t="s">
        <v>18</v>
      </c>
      <c r="C932">
        <v>2014</v>
      </c>
      <c r="D932" s="1" t="s">
        <v>51</v>
      </c>
      <c r="E932">
        <v>106</v>
      </c>
      <c r="F932" s="1" t="s">
        <v>2421</v>
      </c>
      <c r="G932" s="1" t="s">
        <v>394</v>
      </c>
      <c r="I932" s="1" t="s">
        <v>2422</v>
      </c>
      <c r="J932">
        <v>7.2</v>
      </c>
      <c r="K932">
        <v>51</v>
      </c>
    </row>
    <row r="933" spans="1:11">
      <c r="A933" s="1" t="s">
        <v>2423</v>
      </c>
      <c r="B933" s="1" t="s">
        <v>12</v>
      </c>
      <c r="C933">
        <v>2014</v>
      </c>
      <c r="D933" s="1" t="s">
        <v>34</v>
      </c>
      <c r="E933">
        <v>43</v>
      </c>
      <c r="F933" s="1" t="s">
        <v>88</v>
      </c>
      <c r="G933" s="1" t="s">
        <v>15</v>
      </c>
      <c r="H933">
        <v>6</v>
      </c>
      <c r="I933" s="1" t="s">
        <v>2424</v>
      </c>
      <c r="J933">
        <v>8.1</v>
      </c>
      <c r="K933">
        <v>146712</v>
      </c>
    </row>
    <row r="934" spans="1:11">
      <c r="A934" s="1" t="s">
        <v>2425</v>
      </c>
      <c r="B934" s="1" t="s">
        <v>18</v>
      </c>
      <c r="C934">
        <v>2013</v>
      </c>
      <c r="D934" s="1" t="s">
        <v>19</v>
      </c>
      <c r="E934">
        <v>104</v>
      </c>
      <c r="F934" s="1" t="s">
        <v>784</v>
      </c>
      <c r="G934" s="1" t="s">
        <v>15</v>
      </c>
      <c r="I934" s="1" t="s">
        <v>2426</v>
      </c>
      <c r="J934">
        <v>5.7</v>
      </c>
      <c r="K934">
        <v>75015</v>
      </c>
    </row>
    <row r="935" spans="1:11">
      <c r="A935" s="1" t="s">
        <v>2427</v>
      </c>
      <c r="B935" s="1" t="s">
        <v>18</v>
      </c>
      <c r="C935">
        <v>2013</v>
      </c>
      <c r="D935" s="1" t="s">
        <v>19</v>
      </c>
      <c r="E935">
        <v>123</v>
      </c>
      <c r="F935" s="1" t="s">
        <v>2428</v>
      </c>
      <c r="G935" s="1" t="s">
        <v>2429</v>
      </c>
      <c r="I935" s="1" t="s">
        <v>2430</v>
      </c>
      <c r="J935">
        <v>8.1</v>
      </c>
      <c r="K935">
        <v>465254</v>
      </c>
    </row>
    <row r="936" spans="1:11">
      <c r="A936" s="1" t="s">
        <v>2431</v>
      </c>
      <c r="B936" s="1" t="s">
        <v>12</v>
      </c>
      <c r="C936">
        <v>2013</v>
      </c>
      <c r="D936" s="1" t="s">
        <v>34</v>
      </c>
      <c r="E936">
        <v>42</v>
      </c>
      <c r="F936" s="1" t="s">
        <v>2432</v>
      </c>
      <c r="G936" s="1" t="s">
        <v>15</v>
      </c>
      <c r="H936">
        <v>4</v>
      </c>
      <c r="I936" s="1" t="s">
        <v>2433</v>
      </c>
      <c r="J936">
        <v>7.5</v>
      </c>
      <c r="K936">
        <v>47751</v>
      </c>
    </row>
    <row r="937" spans="1:11">
      <c r="A937" s="1" t="s">
        <v>2434</v>
      </c>
      <c r="B937" s="1" t="s">
        <v>18</v>
      </c>
      <c r="C937">
        <v>2014</v>
      </c>
      <c r="D937" s="1" t="s">
        <v>23</v>
      </c>
      <c r="E937">
        <v>102</v>
      </c>
      <c r="F937" s="1" t="s">
        <v>2435</v>
      </c>
      <c r="G937" s="1" t="s">
        <v>15</v>
      </c>
      <c r="I937" s="1" t="s">
        <v>2436</v>
      </c>
      <c r="J937">
        <v>7.8</v>
      </c>
      <c r="K937">
        <v>327565</v>
      </c>
    </row>
    <row r="938" spans="1:11">
      <c r="A938" s="1" t="s">
        <v>2437</v>
      </c>
      <c r="B938" s="1" t="s">
        <v>18</v>
      </c>
      <c r="C938">
        <v>2013</v>
      </c>
      <c r="D938" s="1" t="s">
        <v>19</v>
      </c>
      <c r="E938">
        <v>104</v>
      </c>
      <c r="F938" s="1" t="s">
        <v>2438</v>
      </c>
      <c r="G938" s="1" t="s">
        <v>15</v>
      </c>
      <c r="I938" s="1" t="s">
        <v>2439</v>
      </c>
      <c r="J938">
        <v>7.4</v>
      </c>
      <c r="K938">
        <v>154049</v>
      </c>
    </row>
    <row r="939" spans="1:11">
      <c r="A939" s="1" t="s">
        <v>2440</v>
      </c>
      <c r="B939" s="1" t="s">
        <v>18</v>
      </c>
      <c r="C939">
        <v>2013</v>
      </c>
      <c r="D939" s="1" t="s">
        <v>19</v>
      </c>
      <c r="E939">
        <v>107</v>
      </c>
      <c r="F939" s="1" t="s">
        <v>489</v>
      </c>
      <c r="G939" s="1" t="s">
        <v>15</v>
      </c>
      <c r="I939" s="1" t="s">
        <v>2441</v>
      </c>
      <c r="J939">
        <v>7.5</v>
      </c>
      <c r="K939">
        <v>491048</v>
      </c>
    </row>
    <row r="940" spans="1:11">
      <c r="A940" s="1" t="s">
        <v>2442</v>
      </c>
      <c r="B940" s="1" t="s">
        <v>18</v>
      </c>
      <c r="C940">
        <v>2013</v>
      </c>
      <c r="D940" s="1" t="s">
        <v>51</v>
      </c>
      <c r="E940">
        <v>106</v>
      </c>
      <c r="F940" s="1" t="s">
        <v>489</v>
      </c>
      <c r="G940" s="1" t="s">
        <v>15</v>
      </c>
      <c r="I940" s="1" t="s">
        <v>2443</v>
      </c>
      <c r="J940">
        <v>6.5</v>
      </c>
      <c r="K940">
        <v>167549</v>
      </c>
    </row>
    <row r="941" spans="1:11">
      <c r="A941" s="1" t="s">
        <v>2444</v>
      </c>
      <c r="B941" s="1" t="s">
        <v>12</v>
      </c>
      <c r="C941">
        <v>2014</v>
      </c>
      <c r="D941" s="1" t="s">
        <v>13</v>
      </c>
      <c r="E941">
        <v>26</v>
      </c>
      <c r="F941" s="1" t="s">
        <v>2445</v>
      </c>
      <c r="G941" s="1" t="s">
        <v>15</v>
      </c>
      <c r="H941">
        <v>6</v>
      </c>
      <c r="I941" s="1" t="s">
        <v>2446</v>
      </c>
      <c r="J941">
        <v>8.8000000000000007</v>
      </c>
      <c r="K941">
        <v>143584</v>
      </c>
    </row>
    <row r="942" spans="1:11">
      <c r="A942" s="1" t="s">
        <v>2447</v>
      </c>
      <c r="B942" s="1" t="s">
        <v>12</v>
      </c>
      <c r="C942">
        <v>2013</v>
      </c>
      <c r="D942" s="1" t="s">
        <v>13</v>
      </c>
      <c r="E942">
        <v>52</v>
      </c>
      <c r="F942" s="1" t="s">
        <v>95</v>
      </c>
      <c r="G942" s="1" t="s">
        <v>15</v>
      </c>
      <c r="H942">
        <v>6</v>
      </c>
      <c r="I942" s="1" t="s">
        <v>2448</v>
      </c>
      <c r="J942">
        <v>8.6999999999999993</v>
      </c>
      <c r="K942">
        <v>494092</v>
      </c>
    </row>
    <row r="943" spans="1:11">
      <c r="A943" s="1" t="s">
        <v>2449</v>
      </c>
      <c r="B943" s="1" t="s">
        <v>12</v>
      </c>
      <c r="C943">
        <v>2014</v>
      </c>
      <c r="D943" s="1" t="s">
        <v>199</v>
      </c>
      <c r="E943">
        <v>24</v>
      </c>
      <c r="F943" s="1" t="s">
        <v>170</v>
      </c>
      <c r="G943" s="1" t="s">
        <v>15</v>
      </c>
      <c r="H943">
        <v>5</v>
      </c>
      <c r="I943" s="1" t="s">
        <v>2450</v>
      </c>
      <c r="J943">
        <v>5.6</v>
      </c>
      <c r="K943">
        <v>5245</v>
      </c>
    </row>
    <row r="944" spans="1:11">
      <c r="A944" s="1" t="s">
        <v>2451</v>
      </c>
      <c r="B944" s="1" t="s">
        <v>18</v>
      </c>
      <c r="C944">
        <v>2014</v>
      </c>
      <c r="D944" s="1" t="s">
        <v>19</v>
      </c>
      <c r="E944">
        <v>113</v>
      </c>
      <c r="F944" s="1" t="s">
        <v>427</v>
      </c>
      <c r="G944" s="1" t="s">
        <v>15</v>
      </c>
      <c r="I944" s="1" t="s">
        <v>2452</v>
      </c>
      <c r="J944">
        <v>6.5</v>
      </c>
      <c r="K944">
        <v>120389</v>
      </c>
    </row>
    <row r="945" spans="1:11">
      <c r="A945" s="1" t="s">
        <v>2453</v>
      </c>
      <c r="B945" s="1" t="s">
        <v>18</v>
      </c>
      <c r="C945">
        <v>2013</v>
      </c>
      <c r="D945" s="1" t="s">
        <v>19</v>
      </c>
      <c r="E945">
        <v>119</v>
      </c>
      <c r="F945" s="1" t="s">
        <v>784</v>
      </c>
      <c r="G945" s="1" t="s">
        <v>15</v>
      </c>
      <c r="I945" s="1" t="s">
        <v>2454</v>
      </c>
      <c r="J945">
        <v>6.5</v>
      </c>
      <c r="K945">
        <v>272334</v>
      </c>
    </row>
    <row r="946" spans="1:11">
      <c r="A946" s="1" t="s">
        <v>2455</v>
      </c>
      <c r="B946" s="1" t="s">
        <v>18</v>
      </c>
      <c r="C946">
        <v>2014</v>
      </c>
      <c r="D946" s="1" t="s">
        <v>51</v>
      </c>
      <c r="E946">
        <v>97</v>
      </c>
      <c r="F946" s="1" t="s">
        <v>2456</v>
      </c>
      <c r="G946" s="1" t="s">
        <v>15</v>
      </c>
      <c r="I946" s="1" t="s">
        <v>2457</v>
      </c>
      <c r="J946">
        <v>6.4</v>
      </c>
      <c r="K946">
        <v>118117</v>
      </c>
    </row>
    <row r="947" spans="1:11">
      <c r="A947" s="1" t="s">
        <v>2458</v>
      </c>
      <c r="B947" s="1" t="s">
        <v>12</v>
      </c>
      <c r="C947">
        <v>2013</v>
      </c>
      <c r="D947" s="1" t="s">
        <v>13</v>
      </c>
      <c r="E947">
        <v>59</v>
      </c>
      <c r="F947" s="1" t="s">
        <v>550</v>
      </c>
      <c r="G947" s="1" t="s">
        <v>15</v>
      </c>
      <c r="H947">
        <v>7</v>
      </c>
      <c r="I947" s="1" t="s">
        <v>2459</v>
      </c>
      <c r="J947">
        <v>8.1</v>
      </c>
      <c r="K947">
        <v>295591</v>
      </c>
    </row>
    <row r="948" spans="1:11">
      <c r="A948" s="1" t="s">
        <v>2460</v>
      </c>
      <c r="B948" s="1" t="s">
        <v>12</v>
      </c>
      <c r="C948">
        <v>2013</v>
      </c>
      <c r="D948" s="1" t="s">
        <v>34</v>
      </c>
      <c r="E948">
        <v>43</v>
      </c>
      <c r="F948" s="1" t="s">
        <v>2461</v>
      </c>
      <c r="G948" s="1" t="s">
        <v>15</v>
      </c>
      <c r="H948">
        <v>5</v>
      </c>
      <c r="I948" s="1" t="s">
        <v>2462</v>
      </c>
      <c r="J948">
        <v>8.3000000000000007</v>
      </c>
      <c r="K948">
        <v>131574</v>
      </c>
    </row>
    <row r="949" spans="1:11">
      <c r="A949" s="1" t="s">
        <v>2463</v>
      </c>
      <c r="B949" s="1" t="s">
        <v>12</v>
      </c>
      <c r="C949">
        <v>2014</v>
      </c>
      <c r="D949" s="1" t="s">
        <v>34</v>
      </c>
      <c r="E949">
        <v>42</v>
      </c>
      <c r="F949" s="1" t="s">
        <v>658</v>
      </c>
      <c r="G949" s="1" t="s">
        <v>15</v>
      </c>
      <c r="H949">
        <v>5</v>
      </c>
      <c r="I949" s="1" t="s">
        <v>2464</v>
      </c>
      <c r="J949">
        <v>7.8</v>
      </c>
      <c r="K949">
        <v>46286</v>
      </c>
    </row>
    <row r="950" spans="1:11">
      <c r="A950" s="1" t="s">
        <v>2465</v>
      </c>
      <c r="B950" s="1" t="s">
        <v>18</v>
      </c>
      <c r="C950">
        <v>2014</v>
      </c>
      <c r="D950" s="1" t="s">
        <v>19</v>
      </c>
      <c r="E950">
        <v>77</v>
      </c>
      <c r="F950" s="1" t="s">
        <v>449</v>
      </c>
      <c r="G950" s="1" t="s">
        <v>15</v>
      </c>
      <c r="I950" s="1" t="s">
        <v>2466</v>
      </c>
      <c r="J950">
        <v>6.3</v>
      </c>
      <c r="K950">
        <v>52233</v>
      </c>
    </row>
    <row r="951" spans="1:11">
      <c r="A951" s="1" t="s">
        <v>2467</v>
      </c>
      <c r="B951" s="1" t="s">
        <v>18</v>
      </c>
      <c r="C951">
        <v>2014</v>
      </c>
      <c r="D951" s="1" t="s">
        <v>51</v>
      </c>
      <c r="E951">
        <v>102</v>
      </c>
      <c r="F951" s="1" t="s">
        <v>101</v>
      </c>
      <c r="G951" s="1" t="s">
        <v>15</v>
      </c>
      <c r="I951" s="1" t="s">
        <v>2468</v>
      </c>
      <c r="J951">
        <v>7.2</v>
      </c>
      <c r="K951">
        <v>102103</v>
      </c>
    </row>
    <row r="952" spans="1:11">
      <c r="A952" s="1" t="s">
        <v>2469</v>
      </c>
      <c r="B952" s="1" t="s">
        <v>12</v>
      </c>
      <c r="C952">
        <v>2014</v>
      </c>
      <c r="D952" s="1" t="s">
        <v>13</v>
      </c>
      <c r="E952">
        <v>55</v>
      </c>
      <c r="F952" s="1" t="s">
        <v>2470</v>
      </c>
      <c r="G952" s="1" t="s">
        <v>15</v>
      </c>
      <c r="H952">
        <v>2</v>
      </c>
      <c r="I952" s="1" t="s">
        <v>2471</v>
      </c>
      <c r="J952">
        <v>8</v>
      </c>
      <c r="K952">
        <v>71229</v>
      </c>
    </row>
    <row r="953" spans="1:11">
      <c r="A953" s="1" t="s">
        <v>2472</v>
      </c>
      <c r="B953" s="1" t="s">
        <v>12</v>
      </c>
      <c r="C953">
        <v>2013</v>
      </c>
      <c r="D953" s="1" t="s">
        <v>13</v>
      </c>
      <c r="E953">
        <v>46</v>
      </c>
      <c r="F953" s="1" t="s">
        <v>153</v>
      </c>
      <c r="G953" s="1" t="s">
        <v>556</v>
      </c>
      <c r="H953">
        <v>9</v>
      </c>
      <c r="I953" s="1" t="s">
        <v>2473</v>
      </c>
      <c r="J953">
        <v>8.6</v>
      </c>
      <c r="K953">
        <v>21747</v>
      </c>
    </row>
    <row r="954" spans="1:11">
      <c r="A954" s="1" t="s">
        <v>2474</v>
      </c>
      <c r="B954" s="1" t="s">
        <v>12</v>
      </c>
      <c r="C954">
        <v>2014</v>
      </c>
      <c r="D954" s="1" t="s">
        <v>34</v>
      </c>
      <c r="E954">
        <v>43</v>
      </c>
      <c r="F954" s="1" t="s">
        <v>2475</v>
      </c>
      <c r="G954" s="1" t="s">
        <v>15</v>
      </c>
      <c r="H954">
        <v>6</v>
      </c>
      <c r="I954" s="1" t="s">
        <v>2476</v>
      </c>
      <c r="J954">
        <v>7.6</v>
      </c>
      <c r="K954">
        <v>22563</v>
      </c>
    </row>
    <row r="955" spans="1:11">
      <c r="A955" s="1" t="s">
        <v>2477</v>
      </c>
      <c r="B955" s="1" t="s">
        <v>18</v>
      </c>
      <c r="C955">
        <v>2013</v>
      </c>
      <c r="D955" s="1" t="s">
        <v>19</v>
      </c>
      <c r="E955">
        <v>100</v>
      </c>
      <c r="F955" s="1" t="s">
        <v>449</v>
      </c>
      <c r="G955" s="1" t="s">
        <v>2478</v>
      </c>
      <c r="I955" s="1" t="s">
        <v>2479</v>
      </c>
      <c r="J955">
        <v>5.3</v>
      </c>
      <c r="K955">
        <v>43149</v>
      </c>
    </row>
    <row r="956" spans="1:11">
      <c r="A956" s="1" t="s">
        <v>2480</v>
      </c>
      <c r="B956" s="1" t="s">
        <v>18</v>
      </c>
      <c r="C956">
        <v>2013</v>
      </c>
      <c r="D956" s="1" t="s">
        <v>51</v>
      </c>
      <c r="E956">
        <v>97</v>
      </c>
      <c r="F956" s="1" t="s">
        <v>2481</v>
      </c>
      <c r="G956" s="1" t="s">
        <v>15</v>
      </c>
      <c r="I956" s="1" t="s">
        <v>2482</v>
      </c>
      <c r="J956">
        <v>6.3</v>
      </c>
      <c r="K956">
        <v>75139</v>
      </c>
    </row>
    <row r="957" spans="1:11">
      <c r="A957" s="1" t="s">
        <v>2483</v>
      </c>
      <c r="B957" s="1" t="s">
        <v>12</v>
      </c>
      <c r="C957">
        <v>2013</v>
      </c>
      <c r="D957" s="1" t="s">
        <v>13</v>
      </c>
      <c r="E957">
        <v>25</v>
      </c>
      <c r="F957" s="1" t="s">
        <v>2484</v>
      </c>
      <c r="G957" s="1" t="s">
        <v>60</v>
      </c>
      <c r="H957">
        <v>1</v>
      </c>
      <c r="I957" s="1" t="s">
        <v>2485</v>
      </c>
      <c r="J957">
        <v>7.9</v>
      </c>
      <c r="K957">
        <v>13372</v>
      </c>
    </row>
    <row r="958" spans="1:11">
      <c r="A958" s="1" t="s">
        <v>2486</v>
      </c>
      <c r="B958" s="1" t="s">
        <v>18</v>
      </c>
      <c r="C958">
        <v>2013</v>
      </c>
      <c r="D958" s="1" t="s">
        <v>19</v>
      </c>
      <c r="E958">
        <v>105</v>
      </c>
      <c r="F958" s="1" t="s">
        <v>364</v>
      </c>
      <c r="G958" s="1" t="s">
        <v>15</v>
      </c>
      <c r="I958" s="1" t="s">
        <v>2487</v>
      </c>
      <c r="J958">
        <v>6.4</v>
      </c>
      <c r="K958">
        <v>62183</v>
      </c>
    </row>
    <row r="959" spans="1:11">
      <c r="A959" s="1" t="s">
        <v>2488</v>
      </c>
      <c r="B959" s="1" t="s">
        <v>12</v>
      </c>
      <c r="C959">
        <v>2014</v>
      </c>
      <c r="D959" s="1" t="s">
        <v>34</v>
      </c>
      <c r="E959">
        <v>43</v>
      </c>
      <c r="F959" s="1" t="s">
        <v>2489</v>
      </c>
      <c r="G959" s="1" t="s">
        <v>15</v>
      </c>
      <c r="H959">
        <v>5</v>
      </c>
      <c r="I959" s="1" t="s">
        <v>2490</v>
      </c>
      <c r="J959">
        <v>6.6</v>
      </c>
      <c r="K959">
        <v>36059</v>
      </c>
    </row>
    <row r="960" spans="1:11">
      <c r="A960" s="1" t="s">
        <v>2491</v>
      </c>
      <c r="B960" s="1" t="s">
        <v>12</v>
      </c>
      <c r="C960">
        <v>2014</v>
      </c>
      <c r="D960" s="1" t="s">
        <v>34</v>
      </c>
      <c r="E960">
        <v>45</v>
      </c>
      <c r="F960" s="1" t="s">
        <v>2492</v>
      </c>
      <c r="G960" s="1" t="s">
        <v>15</v>
      </c>
      <c r="H960">
        <v>3</v>
      </c>
      <c r="I960" s="1" t="s">
        <v>2493</v>
      </c>
      <c r="J960">
        <v>6.9</v>
      </c>
      <c r="K960">
        <v>20132</v>
      </c>
    </row>
    <row r="961" spans="1:11">
      <c r="A961" s="1" t="s">
        <v>2494</v>
      </c>
      <c r="B961" s="1" t="s">
        <v>18</v>
      </c>
      <c r="C961">
        <v>2013</v>
      </c>
      <c r="D961" s="1" t="s">
        <v>19</v>
      </c>
      <c r="E961">
        <v>94</v>
      </c>
      <c r="F961" s="1" t="s">
        <v>2495</v>
      </c>
      <c r="G961" s="1" t="s">
        <v>15</v>
      </c>
      <c r="I961" s="1" t="s">
        <v>2496</v>
      </c>
      <c r="J961">
        <v>5.2</v>
      </c>
      <c r="K961">
        <v>21368</v>
      </c>
    </row>
    <row r="962" spans="1:11">
      <c r="A962" s="1" t="s">
        <v>2497</v>
      </c>
      <c r="B962" s="1" t="s">
        <v>12</v>
      </c>
      <c r="C962">
        <v>2013</v>
      </c>
      <c r="D962" s="1" t="s">
        <v>13</v>
      </c>
      <c r="E962">
        <v>26</v>
      </c>
      <c r="F962" s="1" t="s">
        <v>984</v>
      </c>
      <c r="G962" s="1" t="s">
        <v>25</v>
      </c>
      <c r="H962">
        <v>3</v>
      </c>
      <c r="I962" s="1" t="s">
        <v>2498</v>
      </c>
      <c r="J962">
        <v>8.1</v>
      </c>
      <c r="K962">
        <v>31976</v>
      </c>
    </row>
    <row r="963" spans="1:11">
      <c r="A963" s="1" t="s">
        <v>2499</v>
      </c>
      <c r="B963" s="1" t="s">
        <v>18</v>
      </c>
      <c r="C963">
        <v>2013</v>
      </c>
      <c r="D963" s="1" t="s">
        <v>51</v>
      </c>
      <c r="E963">
        <v>130</v>
      </c>
      <c r="F963" s="1" t="s">
        <v>2500</v>
      </c>
      <c r="G963" s="1" t="s">
        <v>15</v>
      </c>
      <c r="I963" s="1" t="s">
        <v>2501</v>
      </c>
      <c r="J963">
        <v>6.9</v>
      </c>
      <c r="K963">
        <v>3634</v>
      </c>
    </row>
    <row r="964" spans="1:11">
      <c r="A964" s="1" t="s">
        <v>2502</v>
      </c>
      <c r="B964" s="1" t="s">
        <v>18</v>
      </c>
      <c r="C964">
        <v>2013</v>
      </c>
      <c r="D964" s="1" t="s">
        <v>51</v>
      </c>
      <c r="E964">
        <v>132</v>
      </c>
      <c r="F964" s="1" t="s">
        <v>186</v>
      </c>
      <c r="G964" s="1" t="s">
        <v>15</v>
      </c>
      <c r="I964" s="1" t="s">
        <v>2503</v>
      </c>
      <c r="J964">
        <v>7.2</v>
      </c>
      <c r="K964">
        <v>114013</v>
      </c>
    </row>
    <row r="965" spans="1:11">
      <c r="A965" s="1" t="s">
        <v>2504</v>
      </c>
      <c r="B965" s="1" t="s">
        <v>12</v>
      </c>
      <c r="C965">
        <v>2013</v>
      </c>
      <c r="D965" s="1" t="s">
        <v>199</v>
      </c>
      <c r="E965">
        <v>24</v>
      </c>
      <c r="F965" s="1" t="s">
        <v>2505</v>
      </c>
      <c r="G965" s="1" t="s">
        <v>15</v>
      </c>
      <c r="H965">
        <v>4</v>
      </c>
      <c r="I965" s="1" t="s">
        <v>2506</v>
      </c>
      <c r="J965">
        <v>5.6</v>
      </c>
      <c r="K965">
        <v>5340</v>
      </c>
    </row>
    <row r="966" spans="1:11">
      <c r="A966" s="1" t="s">
        <v>2507</v>
      </c>
      <c r="B966" s="1" t="s">
        <v>12</v>
      </c>
      <c r="C966">
        <v>2013</v>
      </c>
      <c r="D966" s="1" t="s">
        <v>13</v>
      </c>
      <c r="E966">
        <v>49</v>
      </c>
      <c r="F966" s="1" t="s">
        <v>2508</v>
      </c>
      <c r="G966" s="1" t="s">
        <v>15</v>
      </c>
      <c r="H966">
        <v>3</v>
      </c>
      <c r="I966" s="1" t="s">
        <v>2509</v>
      </c>
      <c r="J966">
        <v>7</v>
      </c>
      <c r="K966">
        <v>39590</v>
      </c>
    </row>
    <row r="967" spans="1:11">
      <c r="A967" s="1" t="s">
        <v>2510</v>
      </c>
      <c r="B967" s="1" t="s">
        <v>18</v>
      </c>
      <c r="C967">
        <v>2013</v>
      </c>
      <c r="D967" s="1" t="s">
        <v>51</v>
      </c>
      <c r="E967">
        <v>86</v>
      </c>
      <c r="F967" s="1" t="s">
        <v>1011</v>
      </c>
      <c r="G967" s="1" t="s">
        <v>15</v>
      </c>
      <c r="I967" s="1" t="s">
        <v>2511</v>
      </c>
      <c r="J967">
        <v>3.5</v>
      </c>
      <c r="K967">
        <v>70814</v>
      </c>
    </row>
    <row r="968" spans="1:11">
      <c r="A968" s="1" t="s">
        <v>2512</v>
      </c>
      <c r="B968" s="1" t="s">
        <v>12</v>
      </c>
      <c r="C968">
        <v>2014</v>
      </c>
      <c r="D968" s="1" t="s">
        <v>34</v>
      </c>
      <c r="E968">
        <v>24</v>
      </c>
      <c r="F968" s="1" t="s">
        <v>2513</v>
      </c>
      <c r="G968" s="1" t="s">
        <v>60</v>
      </c>
      <c r="H968">
        <v>5</v>
      </c>
      <c r="I968" s="1" t="s">
        <v>2514</v>
      </c>
      <c r="J968">
        <v>7.9</v>
      </c>
      <c r="K968">
        <v>30341</v>
      </c>
    </row>
    <row r="969" spans="1:11">
      <c r="A969" s="1" t="s">
        <v>2515</v>
      </c>
      <c r="B969" s="1" t="s">
        <v>12</v>
      </c>
      <c r="C969">
        <v>2013</v>
      </c>
      <c r="D969" s="1" t="s">
        <v>189</v>
      </c>
      <c r="E969">
        <v>24</v>
      </c>
      <c r="F969" s="1" t="s">
        <v>2516</v>
      </c>
      <c r="G969" s="1" t="s">
        <v>15</v>
      </c>
      <c r="H969">
        <v>4</v>
      </c>
      <c r="I969" s="1" t="s">
        <v>2517</v>
      </c>
      <c r="J969">
        <v>6.8</v>
      </c>
      <c r="K969">
        <v>2915</v>
      </c>
    </row>
    <row r="970" spans="1:11">
      <c r="A970" s="1" t="s">
        <v>2518</v>
      </c>
      <c r="B970" s="1" t="s">
        <v>12</v>
      </c>
      <c r="C970">
        <v>2014</v>
      </c>
      <c r="D970" s="1" t="s">
        <v>34</v>
      </c>
      <c r="E970">
        <v>24</v>
      </c>
      <c r="F970" s="1" t="s">
        <v>2519</v>
      </c>
      <c r="G970" s="1" t="s">
        <v>60</v>
      </c>
      <c r="H970">
        <v>4</v>
      </c>
      <c r="I970" s="1" t="s">
        <v>2520</v>
      </c>
      <c r="J970">
        <v>7.8</v>
      </c>
      <c r="K970">
        <v>2115</v>
      </c>
    </row>
    <row r="971" spans="1:11">
      <c r="A971" s="1" t="s">
        <v>2521</v>
      </c>
      <c r="B971" s="1" t="s">
        <v>18</v>
      </c>
      <c r="C971">
        <v>2013</v>
      </c>
      <c r="D971" s="1" t="s">
        <v>23</v>
      </c>
      <c r="E971">
        <v>95</v>
      </c>
      <c r="F971" s="1" t="s">
        <v>2522</v>
      </c>
      <c r="G971" s="1" t="s">
        <v>15</v>
      </c>
      <c r="I971" s="1" t="s">
        <v>2523</v>
      </c>
      <c r="J971">
        <v>6.3</v>
      </c>
      <c r="K971">
        <v>100637</v>
      </c>
    </row>
    <row r="972" spans="1:11">
      <c r="A972" s="1" t="s">
        <v>2524</v>
      </c>
      <c r="B972" s="1" t="s">
        <v>12</v>
      </c>
      <c r="C972">
        <v>2014</v>
      </c>
      <c r="D972" s="1" t="s">
        <v>13</v>
      </c>
      <c r="E972">
        <v>24</v>
      </c>
      <c r="F972" s="1" t="s">
        <v>35</v>
      </c>
      <c r="G972" s="1" t="s">
        <v>25</v>
      </c>
      <c r="H972">
        <v>3</v>
      </c>
      <c r="I972" s="1" t="s">
        <v>2525</v>
      </c>
      <c r="J972">
        <v>8.1</v>
      </c>
      <c r="K972">
        <v>19259</v>
      </c>
    </row>
    <row r="973" spans="1:11">
      <c r="A973" s="1" t="s">
        <v>2526</v>
      </c>
      <c r="B973" s="1" t="s">
        <v>12</v>
      </c>
      <c r="C973">
        <v>2013</v>
      </c>
      <c r="D973" s="1" t="s">
        <v>34</v>
      </c>
      <c r="E973">
        <v>48</v>
      </c>
      <c r="F973" s="1" t="s">
        <v>95</v>
      </c>
      <c r="G973" s="1" t="s">
        <v>2527</v>
      </c>
      <c r="H973">
        <v>3</v>
      </c>
      <c r="I973" s="1" t="s">
        <v>2528</v>
      </c>
      <c r="J973">
        <v>8.6</v>
      </c>
      <c r="K973">
        <v>6958</v>
      </c>
    </row>
    <row r="974" spans="1:11">
      <c r="A974" s="1" t="s">
        <v>2529</v>
      </c>
      <c r="B974" s="1" t="s">
        <v>12</v>
      </c>
      <c r="C974">
        <v>2013</v>
      </c>
      <c r="D974" s="1" t="s">
        <v>159</v>
      </c>
      <c r="E974">
        <v>44</v>
      </c>
      <c r="F974" s="1" t="s">
        <v>313</v>
      </c>
      <c r="G974" s="1" t="s">
        <v>15</v>
      </c>
      <c r="H974">
        <v>5</v>
      </c>
      <c r="I974" s="1" t="s">
        <v>2530</v>
      </c>
      <c r="J974">
        <v>7.5</v>
      </c>
      <c r="K974">
        <v>886</v>
      </c>
    </row>
    <row r="975" spans="1:11">
      <c r="A975" s="1" t="s">
        <v>2531</v>
      </c>
      <c r="B975" s="1" t="s">
        <v>18</v>
      </c>
      <c r="C975">
        <v>2014</v>
      </c>
      <c r="D975" s="1" t="s">
        <v>23</v>
      </c>
      <c r="E975">
        <v>92</v>
      </c>
      <c r="F975" s="1" t="s">
        <v>2532</v>
      </c>
      <c r="G975" s="1" t="s">
        <v>15</v>
      </c>
      <c r="I975" s="1" t="s">
        <v>2533</v>
      </c>
      <c r="J975">
        <v>6.6</v>
      </c>
      <c r="K975">
        <v>88708</v>
      </c>
    </row>
    <row r="976" spans="1:11">
      <c r="A976" s="1" t="s">
        <v>2534</v>
      </c>
      <c r="B976" s="1" t="s">
        <v>18</v>
      </c>
      <c r="C976">
        <v>2013</v>
      </c>
      <c r="D976" s="1" t="s">
        <v>19</v>
      </c>
      <c r="E976">
        <v>100</v>
      </c>
      <c r="F976" s="1" t="s">
        <v>739</v>
      </c>
      <c r="G976" s="1" t="s">
        <v>56</v>
      </c>
      <c r="I976" s="1" t="s">
        <v>16</v>
      </c>
    </row>
    <row r="977" spans="1:11">
      <c r="A977" s="1" t="s">
        <v>2535</v>
      </c>
      <c r="B977" s="1" t="s">
        <v>18</v>
      </c>
      <c r="C977">
        <v>2013</v>
      </c>
      <c r="D977" s="1" t="s">
        <v>19</v>
      </c>
      <c r="E977">
        <v>92</v>
      </c>
      <c r="F977" s="1" t="s">
        <v>449</v>
      </c>
      <c r="G977" s="1" t="s">
        <v>15</v>
      </c>
      <c r="I977" s="1" t="s">
        <v>2536</v>
      </c>
      <c r="J977">
        <v>4.8</v>
      </c>
      <c r="K977">
        <v>49312</v>
      </c>
    </row>
    <row r="978" spans="1:11">
      <c r="A978" s="1" t="s">
        <v>2537</v>
      </c>
      <c r="B978" s="1" t="s">
        <v>18</v>
      </c>
      <c r="C978">
        <v>2014</v>
      </c>
      <c r="D978" s="1" t="s">
        <v>51</v>
      </c>
      <c r="E978">
        <v>86</v>
      </c>
      <c r="F978" s="1" t="s">
        <v>28</v>
      </c>
      <c r="G978" s="1" t="s">
        <v>15</v>
      </c>
      <c r="I978" s="1" t="s">
        <v>2538</v>
      </c>
      <c r="J978">
        <v>6.3</v>
      </c>
    </row>
    <row r="979" spans="1:11">
      <c r="A979" s="1" t="s">
        <v>2539</v>
      </c>
      <c r="B979" s="1" t="s">
        <v>12</v>
      </c>
      <c r="C979">
        <v>2014</v>
      </c>
      <c r="D979" s="1" t="s">
        <v>34</v>
      </c>
      <c r="E979">
        <v>42</v>
      </c>
      <c r="F979" s="1" t="s">
        <v>2540</v>
      </c>
      <c r="G979" s="1" t="s">
        <v>15</v>
      </c>
      <c r="H979">
        <v>4</v>
      </c>
      <c r="I979" s="1" t="s">
        <v>2541</v>
      </c>
      <c r="J979">
        <v>7.5</v>
      </c>
      <c r="K979">
        <v>12069</v>
      </c>
    </row>
    <row r="980" spans="1:11">
      <c r="A980" s="1" t="s">
        <v>2542</v>
      </c>
      <c r="B980" s="1" t="s">
        <v>12</v>
      </c>
      <c r="C980">
        <v>2013</v>
      </c>
      <c r="D980" s="1" t="s">
        <v>199</v>
      </c>
      <c r="E980">
        <v>24</v>
      </c>
      <c r="F980" s="1" t="s">
        <v>2543</v>
      </c>
      <c r="G980" s="1" t="s">
        <v>708</v>
      </c>
      <c r="H980">
        <v>7</v>
      </c>
      <c r="I980" s="1" t="s">
        <v>2544</v>
      </c>
      <c r="J980">
        <v>5.9</v>
      </c>
      <c r="K980">
        <v>1928</v>
      </c>
    </row>
    <row r="981" spans="1:11">
      <c r="A981" s="1" t="s">
        <v>2545</v>
      </c>
      <c r="B981" s="1" t="s">
        <v>18</v>
      </c>
      <c r="C981">
        <v>2014</v>
      </c>
      <c r="D981" s="1" t="s">
        <v>23</v>
      </c>
      <c r="E981">
        <v>92</v>
      </c>
      <c r="F981" s="1" t="s">
        <v>2546</v>
      </c>
      <c r="G981" s="1" t="s">
        <v>15</v>
      </c>
      <c r="I981" s="1" t="s">
        <v>2547</v>
      </c>
      <c r="J981">
        <v>6.8</v>
      </c>
      <c r="K981">
        <v>68790</v>
      </c>
    </row>
    <row r="982" spans="1:11">
      <c r="A982" s="1" t="s">
        <v>2548</v>
      </c>
      <c r="B982" s="1" t="s">
        <v>18</v>
      </c>
      <c r="C982">
        <v>2014</v>
      </c>
      <c r="D982" s="1" t="s">
        <v>51</v>
      </c>
      <c r="E982">
        <v>104</v>
      </c>
      <c r="F982" s="1" t="s">
        <v>2549</v>
      </c>
      <c r="G982" s="1" t="s">
        <v>15</v>
      </c>
      <c r="I982" s="1" t="s">
        <v>2550</v>
      </c>
      <c r="J982">
        <v>5.4</v>
      </c>
      <c r="K982">
        <v>54190</v>
      </c>
    </row>
    <row r="983" spans="1:11">
      <c r="A983" s="1" t="s">
        <v>2551</v>
      </c>
      <c r="B983" s="1" t="s">
        <v>18</v>
      </c>
      <c r="C983">
        <v>2014</v>
      </c>
      <c r="D983" s="1" t="s">
        <v>51</v>
      </c>
      <c r="E983">
        <v>92</v>
      </c>
      <c r="F983" s="1" t="s">
        <v>2552</v>
      </c>
      <c r="G983" s="1" t="s">
        <v>2553</v>
      </c>
      <c r="I983" s="1" t="s">
        <v>2554</v>
      </c>
      <c r="J983">
        <v>5.0999999999999996</v>
      </c>
      <c r="K983">
        <v>80733</v>
      </c>
    </row>
    <row r="984" spans="1:11">
      <c r="A984" s="1" t="s">
        <v>2555</v>
      </c>
      <c r="B984" s="1" t="s">
        <v>18</v>
      </c>
      <c r="C984">
        <v>2014</v>
      </c>
      <c r="D984" s="1" t="s">
        <v>51</v>
      </c>
      <c r="E984">
        <v>120</v>
      </c>
      <c r="F984" s="1" t="s">
        <v>2556</v>
      </c>
      <c r="G984" s="1" t="s">
        <v>2557</v>
      </c>
      <c r="I984" s="1" t="s">
        <v>2558</v>
      </c>
      <c r="J984">
        <v>5.5</v>
      </c>
      <c r="K984">
        <v>76395</v>
      </c>
    </row>
    <row r="985" spans="1:11">
      <c r="A985" s="1" t="s">
        <v>2559</v>
      </c>
      <c r="B985" s="1" t="s">
        <v>12</v>
      </c>
      <c r="C985">
        <v>2014</v>
      </c>
      <c r="D985" s="1" t="s">
        <v>34</v>
      </c>
      <c r="E985">
        <v>57</v>
      </c>
      <c r="F985" s="1" t="s">
        <v>2560</v>
      </c>
      <c r="G985" s="1" t="s">
        <v>2561</v>
      </c>
      <c r="H985">
        <v>4</v>
      </c>
      <c r="I985" s="1" t="s">
        <v>2562</v>
      </c>
      <c r="J985">
        <v>8.1</v>
      </c>
      <c r="K985">
        <v>6018</v>
      </c>
    </row>
    <row r="986" spans="1:11">
      <c r="A986" s="1" t="s">
        <v>2563</v>
      </c>
      <c r="B986" s="1" t="s">
        <v>12</v>
      </c>
      <c r="C986">
        <v>2013</v>
      </c>
      <c r="D986" s="1" t="s">
        <v>159</v>
      </c>
      <c r="E986">
        <v>20</v>
      </c>
      <c r="F986" s="1" t="s">
        <v>28</v>
      </c>
      <c r="G986" s="1" t="s">
        <v>15</v>
      </c>
      <c r="H986">
        <v>1</v>
      </c>
      <c r="I986" s="1" t="s">
        <v>2564</v>
      </c>
      <c r="J986">
        <v>8.3000000000000007</v>
      </c>
      <c r="K986">
        <v>3616</v>
      </c>
    </row>
    <row r="987" spans="1:11">
      <c r="A987" s="1" t="s">
        <v>2565</v>
      </c>
      <c r="B987" s="1" t="s">
        <v>18</v>
      </c>
      <c r="C987">
        <v>2014</v>
      </c>
      <c r="D987" s="1" t="s">
        <v>19</v>
      </c>
      <c r="E987">
        <v>109</v>
      </c>
      <c r="F987" s="1" t="s">
        <v>2566</v>
      </c>
      <c r="G987" s="1" t="s">
        <v>15</v>
      </c>
      <c r="I987" s="1" t="s">
        <v>2567</v>
      </c>
      <c r="J987">
        <v>5.7</v>
      </c>
      <c r="K987">
        <v>63007</v>
      </c>
    </row>
    <row r="988" spans="1:11">
      <c r="A988" s="1" t="s">
        <v>2568</v>
      </c>
      <c r="B988" s="1" t="s">
        <v>12</v>
      </c>
      <c r="C988">
        <v>2014</v>
      </c>
      <c r="D988" s="1" t="s">
        <v>34</v>
      </c>
      <c r="E988">
        <v>24</v>
      </c>
      <c r="F988" s="1" t="s">
        <v>2569</v>
      </c>
      <c r="G988" s="1" t="s">
        <v>60</v>
      </c>
      <c r="H988">
        <v>2</v>
      </c>
      <c r="I988" s="1" t="s">
        <v>2570</v>
      </c>
      <c r="J988">
        <v>7.1</v>
      </c>
      <c r="K988">
        <v>3273</v>
      </c>
    </row>
    <row r="989" spans="1:11">
      <c r="A989" s="1" t="s">
        <v>2571</v>
      </c>
      <c r="B989" s="1" t="s">
        <v>18</v>
      </c>
      <c r="C989">
        <v>2013</v>
      </c>
      <c r="D989" s="1" t="s">
        <v>19</v>
      </c>
      <c r="E989">
        <v>116</v>
      </c>
      <c r="F989" s="1" t="s">
        <v>2572</v>
      </c>
      <c r="G989" s="1" t="s">
        <v>2573</v>
      </c>
      <c r="I989" s="1" t="s">
        <v>2574</v>
      </c>
      <c r="J989">
        <v>7.1</v>
      </c>
      <c r="K989">
        <v>39743</v>
      </c>
    </row>
    <row r="990" spans="1:11">
      <c r="A990" s="1" t="s">
        <v>2575</v>
      </c>
      <c r="B990" s="1" t="s">
        <v>12</v>
      </c>
      <c r="C990">
        <v>2014</v>
      </c>
      <c r="D990" s="1" t="s">
        <v>34</v>
      </c>
      <c r="E990">
        <v>57</v>
      </c>
      <c r="F990" s="1" t="s">
        <v>2576</v>
      </c>
      <c r="G990" s="1" t="s">
        <v>679</v>
      </c>
      <c r="H990">
        <v>5</v>
      </c>
      <c r="I990" s="1" t="s">
        <v>2577</v>
      </c>
      <c r="J990">
        <v>7.9</v>
      </c>
      <c r="K990">
        <v>35515</v>
      </c>
    </row>
    <row r="991" spans="1:11">
      <c r="A991" s="1" t="s">
        <v>2578</v>
      </c>
      <c r="B991" s="1" t="s">
        <v>12</v>
      </c>
      <c r="C991">
        <v>2013</v>
      </c>
      <c r="D991" s="1" t="s">
        <v>16</v>
      </c>
      <c r="E991">
        <v>17</v>
      </c>
      <c r="F991" s="1" t="s">
        <v>1296</v>
      </c>
      <c r="G991" s="1" t="s">
        <v>15</v>
      </c>
      <c r="H991">
        <v>1</v>
      </c>
      <c r="I991" s="1" t="s">
        <v>2579</v>
      </c>
      <c r="J991">
        <v>7.3</v>
      </c>
      <c r="K991">
        <v>264</v>
      </c>
    </row>
    <row r="992" spans="1:11">
      <c r="A992" s="1" t="s">
        <v>2580</v>
      </c>
      <c r="B992" s="1" t="s">
        <v>18</v>
      </c>
      <c r="C992">
        <v>2013</v>
      </c>
      <c r="D992" s="1" t="s">
        <v>19</v>
      </c>
      <c r="E992">
        <v>94</v>
      </c>
      <c r="F992" s="1" t="s">
        <v>824</v>
      </c>
      <c r="G992" s="1" t="s">
        <v>15</v>
      </c>
      <c r="I992" s="1" t="s">
        <v>2581</v>
      </c>
      <c r="J992">
        <v>5.8</v>
      </c>
      <c r="K992">
        <v>18793</v>
      </c>
    </row>
    <row r="993" spans="1:11">
      <c r="A993" s="1" t="s">
        <v>2582</v>
      </c>
      <c r="B993" s="1" t="s">
        <v>18</v>
      </c>
      <c r="C993">
        <v>2014</v>
      </c>
      <c r="D993" s="1" t="s">
        <v>51</v>
      </c>
      <c r="E993">
        <v>139</v>
      </c>
      <c r="F993" s="1" t="s">
        <v>1381</v>
      </c>
      <c r="G993" s="1" t="s">
        <v>15</v>
      </c>
      <c r="I993" s="1" t="s">
        <v>2583</v>
      </c>
      <c r="J993">
        <v>6.9</v>
      </c>
      <c r="K993">
        <v>24456</v>
      </c>
    </row>
    <row r="994" spans="1:11">
      <c r="A994" s="1" t="s">
        <v>2584</v>
      </c>
      <c r="B994" s="1" t="s">
        <v>12</v>
      </c>
      <c r="C994">
        <v>2013</v>
      </c>
      <c r="D994" s="1" t="s">
        <v>320</v>
      </c>
      <c r="E994">
        <v>10</v>
      </c>
      <c r="F994" s="1" t="s">
        <v>2585</v>
      </c>
      <c r="G994" s="1" t="s">
        <v>2586</v>
      </c>
      <c r="H994">
        <v>4</v>
      </c>
      <c r="I994" s="1" t="s">
        <v>2587</v>
      </c>
      <c r="J994">
        <v>5.5</v>
      </c>
      <c r="K994">
        <v>1802</v>
      </c>
    </row>
    <row r="995" spans="1:11">
      <c r="A995" s="1" t="s">
        <v>2588</v>
      </c>
      <c r="B995" s="1" t="s">
        <v>18</v>
      </c>
      <c r="C995">
        <v>2014</v>
      </c>
      <c r="D995" s="1" t="s">
        <v>19</v>
      </c>
      <c r="E995">
        <v>108</v>
      </c>
      <c r="F995" s="1" t="s">
        <v>799</v>
      </c>
      <c r="G995" s="1" t="s">
        <v>175</v>
      </c>
      <c r="I995" s="1" t="s">
        <v>2589</v>
      </c>
      <c r="J995">
        <v>6.3</v>
      </c>
      <c r="K995">
        <v>67243</v>
      </c>
    </row>
    <row r="996" spans="1:11">
      <c r="A996" s="1" t="s">
        <v>2590</v>
      </c>
      <c r="B996" s="1" t="s">
        <v>12</v>
      </c>
      <c r="C996">
        <v>2013</v>
      </c>
      <c r="D996" s="1" t="s">
        <v>189</v>
      </c>
      <c r="E996">
        <v>19</v>
      </c>
      <c r="F996" s="1" t="s">
        <v>2591</v>
      </c>
      <c r="G996" s="1" t="s">
        <v>2592</v>
      </c>
      <c r="H996">
        <v>3</v>
      </c>
      <c r="I996" s="1" t="s">
        <v>2593</v>
      </c>
      <c r="J996">
        <v>6.4</v>
      </c>
      <c r="K996">
        <v>620</v>
      </c>
    </row>
    <row r="997" spans="1:11">
      <c r="A997" s="1" t="s">
        <v>2594</v>
      </c>
      <c r="B997" s="1" t="s">
        <v>18</v>
      </c>
      <c r="C997">
        <v>2014</v>
      </c>
      <c r="D997" s="1" t="s">
        <v>23</v>
      </c>
      <c r="E997">
        <v>85</v>
      </c>
      <c r="F997" s="1" t="s">
        <v>2595</v>
      </c>
      <c r="G997" s="1" t="s">
        <v>2596</v>
      </c>
      <c r="I997" s="1" t="s">
        <v>2597</v>
      </c>
      <c r="J997">
        <v>5.7</v>
      </c>
      <c r="K997">
        <v>28295</v>
      </c>
    </row>
    <row r="998" spans="1:11">
      <c r="A998" s="1" t="s">
        <v>2598</v>
      </c>
      <c r="B998" s="1" t="s">
        <v>12</v>
      </c>
      <c r="C998">
        <v>2014</v>
      </c>
      <c r="D998" s="1" t="s">
        <v>34</v>
      </c>
      <c r="E998">
        <v>42</v>
      </c>
      <c r="F998" s="1" t="s">
        <v>101</v>
      </c>
      <c r="G998" s="1" t="s">
        <v>15</v>
      </c>
      <c r="H998">
        <v>5</v>
      </c>
      <c r="I998" s="1" t="s">
        <v>2599</v>
      </c>
      <c r="J998">
        <v>6.9</v>
      </c>
      <c r="K998">
        <v>4523</v>
      </c>
    </row>
    <row r="999" spans="1:11">
      <c r="A999" s="1" t="s">
        <v>2600</v>
      </c>
      <c r="B999" s="1" t="s">
        <v>18</v>
      </c>
      <c r="C999">
        <v>2014</v>
      </c>
      <c r="D999" s="1" t="s">
        <v>51</v>
      </c>
      <c r="E999">
        <v>90</v>
      </c>
      <c r="F999" s="1" t="s">
        <v>2601</v>
      </c>
      <c r="G999" s="1" t="s">
        <v>2602</v>
      </c>
      <c r="I999" s="1" t="s">
        <v>2603</v>
      </c>
      <c r="J999">
        <v>5.6</v>
      </c>
      <c r="K999">
        <v>42137</v>
      </c>
    </row>
    <row r="1000" spans="1:11">
      <c r="A1000" s="1" t="s">
        <v>2604</v>
      </c>
      <c r="B1000" s="1" t="s">
        <v>18</v>
      </c>
      <c r="C1000">
        <v>2013</v>
      </c>
      <c r="D1000" s="1" t="s">
        <v>19</v>
      </c>
      <c r="E1000">
        <v>90</v>
      </c>
      <c r="F1000" s="1" t="s">
        <v>126</v>
      </c>
      <c r="G1000" s="1" t="s">
        <v>15</v>
      </c>
      <c r="I1000" s="1" t="s">
        <v>2605</v>
      </c>
      <c r="J1000">
        <v>5.6</v>
      </c>
      <c r="K1000">
        <v>49549</v>
      </c>
    </row>
    <row r="1001" spans="1:11">
      <c r="A1001" s="1" t="s">
        <v>2606</v>
      </c>
      <c r="B1001" s="1" t="s">
        <v>12</v>
      </c>
      <c r="C1001">
        <v>2014</v>
      </c>
      <c r="D1001" s="1" t="s">
        <v>159</v>
      </c>
      <c r="E1001">
        <v>43</v>
      </c>
      <c r="F1001" s="1" t="s">
        <v>313</v>
      </c>
      <c r="G1001" s="1" t="s">
        <v>15</v>
      </c>
      <c r="H1001">
        <v>5</v>
      </c>
      <c r="I1001" s="1" t="s">
        <v>2607</v>
      </c>
      <c r="J1001">
        <v>7.1</v>
      </c>
      <c r="K1001">
        <v>1126</v>
      </c>
    </row>
    <row r="1002" spans="1:11">
      <c r="A1002" s="1" t="s">
        <v>2608</v>
      </c>
      <c r="B1002" s="1" t="s">
        <v>18</v>
      </c>
      <c r="C1002">
        <v>2013</v>
      </c>
      <c r="D1002" s="1" t="s">
        <v>51</v>
      </c>
      <c r="E1002">
        <v>240</v>
      </c>
      <c r="F1002" s="1" t="s">
        <v>164</v>
      </c>
      <c r="G1002" s="1" t="s">
        <v>2609</v>
      </c>
      <c r="I1002" s="1" t="s">
        <v>2610</v>
      </c>
    </row>
    <row r="1003" spans="1:11">
      <c r="A1003" s="1" t="s">
        <v>2611</v>
      </c>
      <c r="B1003" s="1" t="s">
        <v>12</v>
      </c>
      <c r="C1003">
        <v>2014</v>
      </c>
      <c r="D1003" s="1" t="s">
        <v>199</v>
      </c>
      <c r="E1003">
        <v>11</v>
      </c>
      <c r="F1003" s="1" t="s">
        <v>2612</v>
      </c>
      <c r="G1003" s="1" t="s">
        <v>15</v>
      </c>
      <c r="H1003">
        <v>5</v>
      </c>
      <c r="I1003" s="1" t="s">
        <v>2613</v>
      </c>
      <c r="J1003">
        <v>6.1</v>
      </c>
      <c r="K1003">
        <v>411</v>
      </c>
    </row>
    <row r="1004" spans="1:11">
      <c r="A1004" s="1" t="s">
        <v>2614</v>
      </c>
      <c r="B1004" s="1" t="s">
        <v>18</v>
      </c>
      <c r="C1004">
        <v>2014</v>
      </c>
      <c r="D1004" s="1" t="s">
        <v>19</v>
      </c>
      <c r="E1004">
        <v>80</v>
      </c>
      <c r="F1004" s="1" t="s">
        <v>2111</v>
      </c>
      <c r="G1004" s="1" t="s">
        <v>15</v>
      </c>
      <c r="I1004" s="1" t="s">
        <v>2615</v>
      </c>
      <c r="J1004">
        <v>8</v>
      </c>
      <c r="K1004">
        <v>3953</v>
      </c>
    </row>
    <row r="1005" spans="1:11">
      <c r="A1005" s="1" t="s">
        <v>2616</v>
      </c>
      <c r="B1005" s="1" t="s">
        <v>18</v>
      </c>
      <c r="C1005">
        <v>2014</v>
      </c>
      <c r="D1005" s="1" t="s">
        <v>16</v>
      </c>
      <c r="E1005">
        <v>105</v>
      </c>
      <c r="F1005" s="1" t="s">
        <v>2617</v>
      </c>
      <c r="G1005" s="1" t="s">
        <v>79</v>
      </c>
      <c r="I1005" s="1" t="s">
        <v>2618</v>
      </c>
      <c r="J1005">
        <v>7.5</v>
      </c>
      <c r="K1005">
        <v>55044</v>
      </c>
    </row>
    <row r="1006" spans="1:11">
      <c r="A1006" s="1" t="s">
        <v>2619</v>
      </c>
      <c r="B1006" s="1" t="s">
        <v>12</v>
      </c>
      <c r="C1006">
        <v>2013</v>
      </c>
      <c r="D1006" s="1" t="s">
        <v>320</v>
      </c>
      <c r="E1006">
        <v>30</v>
      </c>
      <c r="F1006" s="1" t="s">
        <v>2620</v>
      </c>
      <c r="G1006" s="1" t="s">
        <v>708</v>
      </c>
      <c r="H1006">
        <v>5</v>
      </c>
      <c r="I1006" s="1" t="s">
        <v>2621</v>
      </c>
      <c r="J1006">
        <v>7.7</v>
      </c>
      <c r="K1006">
        <v>1130</v>
      </c>
    </row>
    <row r="1007" spans="1:11">
      <c r="A1007" s="1" t="s">
        <v>2622</v>
      </c>
      <c r="B1007" s="1" t="s">
        <v>12</v>
      </c>
      <c r="C1007">
        <v>2013</v>
      </c>
      <c r="D1007" s="1" t="s">
        <v>34</v>
      </c>
      <c r="E1007">
        <v>24</v>
      </c>
      <c r="F1007" s="1" t="s">
        <v>2623</v>
      </c>
      <c r="G1007" s="1" t="s">
        <v>60</v>
      </c>
      <c r="H1007">
        <v>4</v>
      </c>
      <c r="I1007" s="1" t="s">
        <v>2624</v>
      </c>
      <c r="J1007">
        <v>7.7</v>
      </c>
      <c r="K1007">
        <v>808</v>
      </c>
    </row>
    <row r="1008" spans="1:11">
      <c r="A1008" s="1" t="s">
        <v>2625</v>
      </c>
      <c r="B1008" s="1" t="s">
        <v>12</v>
      </c>
      <c r="C1008">
        <v>2013</v>
      </c>
      <c r="D1008" s="1" t="s">
        <v>199</v>
      </c>
      <c r="E1008">
        <v>24</v>
      </c>
      <c r="F1008" s="1" t="s">
        <v>193</v>
      </c>
      <c r="G1008" s="1" t="s">
        <v>15</v>
      </c>
      <c r="H1008">
        <v>1</v>
      </c>
      <c r="I1008" s="1" t="s">
        <v>2626</v>
      </c>
      <c r="J1008">
        <v>5.6</v>
      </c>
      <c r="K1008">
        <v>9507</v>
      </c>
    </row>
    <row r="1009" spans="1:11">
      <c r="A1009" s="1" t="s">
        <v>2627</v>
      </c>
      <c r="B1009" s="1" t="s">
        <v>18</v>
      </c>
      <c r="C1009">
        <v>2013</v>
      </c>
      <c r="D1009" s="1" t="s">
        <v>16</v>
      </c>
      <c r="E1009">
        <v>60</v>
      </c>
      <c r="F1009" s="1" t="s">
        <v>631</v>
      </c>
      <c r="G1009" s="1" t="s">
        <v>15</v>
      </c>
      <c r="I1009" s="1" t="s">
        <v>2628</v>
      </c>
      <c r="J1009">
        <v>8.3000000000000007</v>
      </c>
      <c r="K1009">
        <v>11488</v>
      </c>
    </row>
    <row r="1010" spans="1:11">
      <c r="A1010" s="1" t="s">
        <v>2629</v>
      </c>
      <c r="B1010" s="1" t="s">
        <v>18</v>
      </c>
      <c r="C1010">
        <v>2013</v>
      </c>
      <c r="D1010" s="1" t="s">
        <v>23</v>
      </c>
      <c r="E1010">
        <v>105</v>
      </c>
      <c r="F1010" s="1" t="s">
        <v>1057</v>
      </c>
      <c r="G1010" s="1" t="s">
        <v>15</v>
      </c>
      <c r="I1010" s="1" t="s">
        <v>2630</v>
      </c>
      <c r="J1010">
        <v>5.3</v>
      </c>
      <c r="K1010">
        <v>41571</v>
      </c>
    </row>
    <row r="1011" spans="1:11">
      <c r="A1011" s="1" t="s">
        <v>2631</v>
      </c>
      <c r="B1011" s="1" t="s">
        <v>18</v>
      </c>
      <c r="C1011">
        <v>2013</v>
      </c>
      <c r="D1011" s="1" t="s">
        <v>19</v>
      </c>
      <c r="E1011">
        <v>93</v>
      </c>
      <c r="F1011" s="1" t="s">
        <v>2632</v>
      </c>
      <c r="G1011" s="1" t="s">
        <v>15</v>
      </c>
      <c r="I1011" s="1" t="s">
        <v>2633</v>
      </c>
      <c r="J1011">
        <v>7.1</v>
      </c>
      <c r="K1011">
        <v>17433</v>
      </c>
    </row>
    <row r="1012" spans="1:11">
      <c r="A1012" s="1" t="s">
        <v>2634</v>
      </c>
      <c r="B1012" s="1" t="s">
        <v>18</v>
      </c>
      <c r="C1012">
        <v>2014</v>
      </c>
      <c r="D1012" s="1" t="s">
        <v>19</v>
      </c>
      <c r="E1012">
        <v>95</v>
      </c>
      <c r="F1012" s="1" t="s">
        <v>28</v>
      </c>
      <c r="G1012" s="1" t="s">
        <v>15</v>
      </c>
      <c r="I1012" s="1" t="s">
        <v>2635</v>
      </c>
      <c r="J1012">
        <v>6</v>
      </c>
      <c r="K1012">
        <v>54065</v>
      </c>
    </row>
    <row r="1013" spans="1:11">
      <c r="A1013" s="1" t="s">
        <v>2636</v>
      </c>
      <c r="B1013" s="1" t="s">
        <v>18</v>
      </c>
      <c r="C1013">
        <v>2014</v>
      </c>
      <c r="D1013" s="1" t="s">
        <v>19</v>
      </c>
      <c r="E1013">
        <v>93</v>
      </c>
      <c r="F1013" s="1" t="s">
        <v>28</v>
      </c>
      <c r="G1013" s="1" t="s">
        <v>15</v>
      </c>
      <c r="I1013" s="1" t="s">
        <v>2637</v>
      </c>
      <c r="J1013">
        <v>5.6</v>
      </c>
      <c r="K1013">
        <v>7789</v>
      </c>
    </row>
    <row r="1014" spans="1:11">
      <c r="A1014" s="1" t="s">
        <v>2638</v>
      </c>
      <c r="B1014" s="1" t="s">
        <v>18</v>
      </c>
      <c r="C1014">
        <v>2014</v>
      </c>
      <c r="D1014" s="1" t="s">
        <v>41</v>
      </c>
      <c r="E1014">
        <v>90</v>
      </c>
      <c r="F1014" s="1" t="s">
        <v>2639</v>
      </c>
      <c r="G1014" s="1" t="s">
        <v>60</v>
      </c>
      <c r="I1014" s="1" t="s">
        <v>2640</v>
      </c>
      <c r="J1014">
        <v>7.3</v>
      </c>
      <c r="K1014">
        <v>7812</v>
      </c>
    </row>
    <row r="1015" spans="1:11">
      <c r="A1015" s="1" t="s">
        <v>2641</v>
      </c>
      <c r="B1015" s="1" t="s">
        <v>18</v>
      </c>
      <c r="C1015">
        <v>2013</v>
      </c>
      <c r="D1015" s="1" t="s">
        <v>19</v>
      </c>
      <c r="E1015">
        <v>112</v>
      </c>
      <c r="F1015" s="1" t="s">
        <v>803</v>
      </c>
      <c r="G1015" s="1" t="s">
        <v>15</v>
      </c>
      <c r="I1015" s="1" t="s">
        <v>2642</v>
      </c>
      <c r="J1015">
        <v>6.4</v>
      </c>
      <c r="K1015">
        <v>28204</v>
      </c>
    </row>
    <row r="1016" spans="1:11">
      <c r="A1016" s="1" t="s">
        <v>2643</v>
      </c>
      <c r="B1016" s="1" t="s">
        <v>18</v>
      </c>
      <c r="C1016">
        <v>2014</v>
      </c>
      <c r="D1016" s="1" t="s">
        <v>16</v>
      </c>
      <c r="E1016">
        <v>98</v>
      </c>
      <c r="F1016" s="1" t="s">
        <v>208</v>
      </c>
      <c r="G1016" s="1" t="s">
        <v>2644</v>
      </c>
      <c r="I1016" s="1" t="s">
        <v>2645</v>
      </c>
      <c r="J1016">
        <v>7.1</v>
      </c>
      <c r="K1016">
        <v>13135</v>
      </c>
    </row>
    <row r="1017" spans="1:11">
      <c r="A1017" s="1" t="s">
        <v>2646</v>
      </c>
      <c r="B1017" s="1" t="s">
        <v>18</v>
      </c>
      <c r="C1017">
        <v>2014</v>
      </c>
      <c r="D1017" s="1" t="s">
        <v>16</v>
      </c>
      <c r="E1017">
        <v>90</v>
      </c>
      <c r="F1017" s="1" t="s">
        <v>14</v>
      </c>
      <c r="G1017" s="1" t="s">
        <v>15</v>
      </c>
      <c r="I1017" s="1" t="s">
        <v>2647</v>
      </c>
      <c r="J1017">
        <v>8.1999999999999993</v>
      </c>
      <c r="K1017">
        <v>24845</v>
      </c>
    </row>
    <row r="1018" spans="1:11">
      <c r="A1018" s="1" t="s">
        <v>2648</v>
      </c>
      <c r="B1018" s="1" t="s">
        <v>12</v>
      </c>
      <c r="C1018">
        <v>2013</v>
      </c>
      <c r="D1018" s="1" t="s">
        <v>16</v>
      </c>
      <c r="E1018">
        <v>59</v>
      </c>
      <c r="F1018" s="1" t="s">
        <v>803</v>
      </c>
      <c r="G1018" s="1" t="s">
        <v>1065</v>
      </c>
      <c r="H1018">
        <v>1</v>
      </c>
      <c r="I1018" s="1" t="s">
        <v>2649</v>
      </c>
      <c r="J1018">
        <v>7.5</v>
      </c>
      <c r="K1018">
        <v>10329</v>
      </c>
    </row>
    <row r="1019" spans="1:11">
      <c r="A1019" s="1" t="s">
        <v>2650</v>
      </c>
      <c r="B1019" s="1" t="s">
        <v>18</v>
      </c>
      <c r="C1019">
        <v>2013</v>
      </c>
      <c r="D1019" s="1" t="s">
        <v>19</v>
      </c>
      <c r="E1019">
        <v>101</v>
      </c>
      <c r="F1019" s="1" t="s">
        <v>384</v>
      </c>
      <c r="G1019" s="1" t="s">
        <v>15</v>
      </c>
      <c r="I1019" s="1" t="s">
        <v>2651</v>
      </c>
      <c r="J1019">
        <v>5.2</v>
      </c>
      <c r="K1019">
        <v>17170</v>
      </c>
    </row>
    <row r="1020" spans="1:11">
      <c r="A1020" s="1" t="s">
        <v>2652</v>
      </c>
      <c r="B1020" s="1" t="s">
        <v>12</v>
      </c>
      <c r="C1020">
        <v>2014</v>
      </c>
      <c r="D1020" s="1" t="s">
        <v>34</v>
      </c>
      <c r="E1020">
        <v>21</v>
      </c>
      <c r="F1020" s="1" t="s">
        <v>126</v>
      </c>
      <c r="G1020" s="1" t="s">
        <v>15</v>
      </c>
      <c r="H1020">
        <v>5</v>
      </c>
      <c r="I1020" s="1" t="s">
        <v>2653</v>
      </c>
      <c r="J1020">
        <v>7.3</v>
      </c>
      <c r="K1020">
        <v>15627</v>
      </c>
    </row>
    <row r="1021" spans="1:11">
      <c r="A1021" s="1" t="s">
        <v>2654</v>
      </c>
      <c r="B1021" s="1" t="s">
        <v>18</v>
      </c>
      <c r="C1021">
        <v>2013</v>
      </c>
      <c r="D1021" s="1" t="s">
        <v>16</v>
      </c>
      <c r="E1021">
        <v>75</v>
      </c>
      <c r="F1021" s="1" t="s">
        <v>2655</v>
      </c>
      <c r="G1021" s="1" t="s">
        <v>15</v>
      </c>
      <c r="I1021" s="1" t="s">
        <v>2656</v>
      </c>
      <c r="J1021">
        <v>8</v>
      </c>
      <c r="K1021">
        <v>3284</v>
      </c>
    </row>
    <row r="1022" spans="1:11">
      <c r="A1022" s="1" t="s">
        <v>2657</v>
      </c>
      <c r="B1022" s="1" t="s">
        <v>18</v>
      </c>
      <c r="C1022">
        <v>2013</v>
      </c>
      <c r="D1022" s="1" t="s">
        <v>51</v>
      </c>
      <c r="E1022">
        <v>82</v>
      </c>
      <c r="F1022" s="1" t="s">
        <v>2658</v>
      </c>
      <c r="G1022" s="1" t="s">
        <v>2659</v>
      </c>
      <c r="I1022" s="1" t="s">
        <v>2660</v>
      </c>
      <c r="J1022">
        <v>7.6</v>
      </c>
      <c r="K1022">
        <v>1823</v>
      </c>
    </row>
    <row r="1023" spans="1:11">
      <c r="A1023" s="1" t="s">
        <v>2661</v>
      </c>
      <c r="B1023" s="1" t="s">
        <v>12</v>
      </c>
      <c r="C1023">
        <v>2014</v>
      </c>
      <c r="D1023" s="1" t="s">
        <v>199</v>
      </c>
      <c r="E1023">
        <v>23</v>
      </c>
      <c r="F1023" s="1" t="s">
        <v>214</v>
      </c>
      <c r="G1023" s="1" t="s">
        <v>15</v>
      </c>
      <c r="H1023">
        <v>4</v>
      </c>
      <c r="I1023" s="1" t="s">
        <v>2662</v>
      </c>
      <c r="J1023">
        <v>5.0999999999999996</v>
      </c>
      <c r="K1023">
        <v>2551</v>
      </c>
    </row>
    <row r="1024" spans="1:11">
      <c r="A1024" s="1" t="s">
        <v>2663</v>
      </c>
      <c r="B1024" s="1" t="s">
        <v>18</v>
      </c>
      <c r="C1024">
        <v>2013</v>
      </c>
      <c r="D1024" s="1" t="s">
        <v>514</v>
      </c>
      <c r="E1024">
        <v>110</v>
      </c>
      <c r="F1024" s="1" t="s">
        <v>2664</v>
      </c>
      <c r="G1024" s="1" t="s">
        <v>60</v>
      </c>
      <c r="I1024" s="1" t="s">
        <v>2665</v>
      </c>
      <c r="J1024">
        <v>7.8</v>
      </c>
      <c r="K1024">
        <v>9942</v>
      </c>
    </row>
    <row r="1025" spans="1:11">
      <c r="A1025" s="1" t="s">
        <v>2666</v>
      </c>
      <c r="B1025" s="1" t="s">
        <v>18</v>
      </c>
      <c r="C1025">
        <v>2014</v>
      </c>
      <c r="D1025" s="1" t="s">
        <v>16</v>
      </c>
      <c r="E1025">
        <v>80</v>
      </c>
      <c r="F1025" s="1" t="s">
        <v>63</v>
      </c>
      <c r="G1025" s="1" t="s">
        <v>15</v>
      </c>
      <c r="I1025" s="1" t="s">
        <v>2667</v>
      </c>
      <c r="J1025">
        <v>8.3000000000000007</v>
      </c>
      <c r="K1025">
        <v>7954</v>
      </c>
    </row>
    <row r="1026" spans="1:11">
      <c r="A1026" s="1" t="s">
        <v>2668</v>
      </c>
      <c r="B1026" s="1" t="s">
        <v>12</v>
      </c>
      <c r="C1026">
        <v>2013</v>
      </c>
      <c r="D1026" s="1" t="s">
        <v>199</v>
      </c>
      <c r="E1026">
        <v>24</v>
      </c>
      <c r="F1026" s="1" t="s">
        <v>2669</v>
      </c>
      <c r="G1026" s="1" t="s">
        <v>15</v>
      </c>
      <c r="H1026">
        <v>2</v>
      </c>
      <c r="I1026" s="1" t="s">
        <v>2670</v>
      </c>
      <c r="J1026">
        <v>5</v>
      </c>
      <c r="K1026">
        <v>2471</v>
      </c>
    </row>
    <row r="1027" spans="1:11">
      <c r="A1027" s="1" t="s">
        <v>2671</v>
      </c>
      <c r="B1027" s="1" t="s">
        <v>18</v>
      </c>
      <c r="C1027">
        <v>2014</v>
      </c>
      <c r="D1027" s="1" t="s">
        <v>19</v>
      </c>
      <c r="E1027">
        <v>86</v>
      </c>
      <c r="F1027" s="1" t="s">
        <v>2672</v>
      </c>
      <c r="G1027" s="1" t="s">
        <v>15</v>
      </c>
      <c r="I1027" s="1" t="s">
        <v>2673</v>
      </c>
      <c r="J1027">
        <v>4.5999999999999996</v>
      </c>
      <c r="K1027">
        <v>21514</v>
      </c>
    </row>
    <row r="1028" spans="1:11">
      <c r="A1028" s="1" t="s">
        <v>2674</v>
      </c>
      <c r="B1028" s="1" t="s">
        <v>12</v>
      </c>
      <c r="C1028">
        <v>2014</v>
      </c>
      <c r="D1028" s="1" t="s">
        <v>13</v>
      </c>
      <c r="E1028">
        <v>90</v>
      </c>
      <c r="F1028" s="1" t="s">
        <v>584</v>
      </c>
      <c r="G1028" s="1" t="s">
        <v>679</v>
      </c>
      <c r="H1028">
        <v>2</v>
      </c>
      <c r="I1028" s="1" t="s">
        <v>2675</v>
      </c>
      <c r="J1028">
        <v>7.4</v>
      </c>
      <c r="K1028">
        <v>5975</v>
      </c>
    </row>
    <row r="1029" spans="1:11">
      <c r="A1029" s="1" t="s">
        <v>2676</v>
      </c>
      <c r="B1029" s="1" t="s">
        <v>12</v>
      </c>
      <c r="C1029">
        <v>2013</v>
      </c>
      <c r="D1029" s="1" t="s">
        <v>189</v>
      </c>
      <c r="E1029">
        <v>2</v>
      </c>
      <c r="F1029" s="1" t="s">
        <v>2677</v>
      </c>
      <c r="G1029" s="1" t="s">
        <v>2678</v>
      </c>
      <c r="H1029">
        <v>4</v>
      </c>
      <c r="I1029" s="1" t="s">
        <v>2679</v>
      </c>
      <c r="J1029">
        <v>6.2</v>
      </c>
      <c r="K1029">
        <v>800</v>
      </c>
    </row>
    <row r="1030" spans="1:11">
      <c r="A1030" s="1" t="s">
        <v>2680</v>
      </c>
      <c r="B1030" s="1" t="s">
        <v>18</v>
      </c>
      <c r="C1030">
        <v>2013</v>
      </c>
      <c r="D1030" s="1" t="s">
        <v>19</v>
      </c>
      <c r="E1030">
        <v>162</v>
      </c>
      <c r="F1030" s="1" t="s">
        <v>14</v>
      </c>
      <c r="G1030" s="1" t="s">
        <v>15</v>
      </c>
      <c r="I1030" s="1" t="s">
        <v>2681</v>
      </c>
      <c r="J1030">
        <v>6.9</v>
      </c>
      <c r="K1030">
        <v>7873</v>
      </c>
    </row>
    <row r="1031" spans="1:11">
      <c r="A1031" s="1" t="s">
        <v>2682</v>
      </c>
      <c r="B1031" s="1" t="s">
        <v>18</v>
      </c>
      <c r="C1031">
        <v>2014</v>
      </c>
      <c r="D1031" s="1" t="s">
        <v>51</v>
      </c>
      <c r="E1031">
        <v>85</v>
      </c>
      <c r="F1031" s="1" t="s">
        <v>208</v>
      </c>
      <c r="G1031" s="1" t="s">
        <v>25</v>
      </c>
      <c r="I1031" s="1" t="s">
        <v>2683</v>
      </c>
      <c r="J1031">
        <v>6</v>
      </c>
      <c r="K1031">
        <v>5482</v>
      </c>
    </row>
    <row r="1032" spans="1:11">
      <c r="A1032" s="1" t="s">
        <v>2684</v>
      </c>
      <c r="B1032" s="1" t="s">
        <v>18</v>
      </c>
      <c r="C1032">
        <v>2013</v>
      </c>
      <c r="D1032" s="1" t="s">
        <v>23</v>
      </c>
      <c r="E1032">
        <v>91</v>
      </c>
      <c r="F1032" s="1" t="s">
        <v>2105</v>
      </c>
      <c r="G1032" s="1" t="s">
        <v>15</v>
      </c>
      <c r="I1032" s="1" t="s">
        <v>2685</v>
      </c>
      <c r="J1032">
        <v>5.8</v>
      </c>
      <c r="K1032">
        <v>23917</v>
      </c>
    </row>
    <row r="1033" spans="1:11">
      <c r="A1033" s="1" t="s">
        <v>2686</v>
      </c>
      <c r="B1033" s="1" t="s">
        <v>18</v>
      </c>
      <c r="C1033">
        <v>2013</v>
      </c>
      <c r="D1033" s="1" t="s">
        <v>16</v>
      </c>
      <c r="E1033">
        <v>88</v>
      </c>
      <c r="F1033" s="1" t="s">
        <v>2687</v>
      </c>
      <c r="G1033" s="1" t="s">
        <v>2688</v>
      </c>
      <c r="I1033" s="1" t="s">
        <v>2689</v>
      </c>
      <c r="J1033">
        <v>8.1</v>
      </c>
      <c r="K1033">
        <v>8949</v>
      </c>
    </row>
    <row r="1034" spans="1:11">
      <c r="A1034" s="1" t="s">
        <v>2690</v>
      </c>
      <c r="B1034" s="1" t="s">
        <v>18</v>
      </c>
      <c r="C1034">
        <v>2013</v>
      </c>
      <c r="D1034" s="1" t="s">
        <v>23</v>
      </c>
      <c r="E1034">
        <v>100</v>
      </c>
      <c r="F1034" s="1" t="s">
        <v>2111</v>
      </c>
      <c r="G1034" s="1" t="s">
        <v>15</v>
      </c>
      <c r="I1034" s="1" t="s">
        <v>2691</v>
      </c>
      <c r="J1034">
        <v>7.3</v>
      </c>
      <c r="K1034">
        <v>1518</v>
      </c>
    </row>
    <row r="1035" spans="1:11">
      <c r="A1035" s="1" t="s">
        <v>2692</v>
      </c>
      <c r="B1035" s="1" t="s">
        <v>18</v>
      </c>
      <c r="C1035">
        <v>2014</v>
      </c>
      <c r="D1035" s="1" t="s">
        <v>51</v>
      </c>
      <c r="E1035">
        <v>153</v>
      </c>
      <c r="F1035" s="1" t="s">
        <v>2693</v>
      </c>
      <c r="G1035" s="1" t="s">
        <v>89</v>
      </c>
      <c r="I1035" s="1" t="s">
        <v>2694</v>
      </c>
      <c r="J1035">
        <v>8.1999999999999993</v>
      </c>
      <c r="K1035">
        <v>178012</v>
      </c>
    </row>
    <row r="1036" spans="1:11">
      <c r="A1036" s="1" t="s">
        <v>2695</v>
      </c>
      <c r="B1036" s="1" t="s">
        <v>18</v>
      </c>
      <c r="C1036">
        <v>2013</v>
      </c>
      <c r="D1036" s="1" t="s">
        <v>23</v>
      </c>
      <c r="E1036">
        <v>106</v>
      </c>
      <c r="F1036" s="1" t="s">
        <v>2696</v>
      </c>
      <c r="G1036" s="1" t="s">
        <v>539</v>
      </c>
      <c r="I1036" s="1" t="s">
        <v>2697</v>
      </c>
      <c r="J1036">
        <v>6.5</v>
      </c>
      <c r="K1036">
        <v>9535</v>
      </c>
    </row>
    <row r="1037" spans="1:11">
      <c r="A1037" s="1" t="s">
        <v>2698</v>
      </c>
      <c r="B1037" s="1" t="s">
        <v>18</v>
      </c>
      <c r="C1037">
        <v>2013</v>
      </c>
      <c r="D1037" s="1" t="s">
        <v>41</v>
      </c>
      <c r="E1037">
        <v>70</v>
      </c>
      <c r="F1037" s="1" t="s">
        <v>765</v>
      </c>
      <c r="G1037" s="1" t="s">
        <v>394</v>
      </c>
      <c r="I1037" s="1" t="s">
        <v>2699</v>
      </c>
      <c r="J1037">
        <v>6.4</v>
      </c>
      <c r="K1037">
        <v>1444</v>
      </c>
    </row>
    <row r="1038" spans="1:11">
      <c r="A1038" s="1" t="s">
        <v>2700</v>
      </c>
      <c r="B1038" s="1" t="s">
        <v>12</v>
      </c>
      <c r="C1038">
        <v>2013</v>
      </c>
      <c r="D1038" s="1" t="s">
        <v>199</v>
      </c>
      <c r="E1038">
        <v>25</v>
      </c>
      <c r="F1038" s="1" t="s">
        <v>2701</v>
      </c>
      <c r="G1038" s="1" t="s">
        <v>556</v>
      </c>
      <c r="H1038">
        <v>4</v>
      </c>
      <c r="I1038" s="1" t="s">
        <v>2702</v>
      </c>
      <c r="J1038">
        <v>6.7</v>
      </c>
      <c r="K1038">
        <v>3924</v>
      </c>
    </row>
    <row r="1039" spans="1:11">
      <c r="A1039" s="1" t="s">
        <v>2703</v>
      </c>
      <c r="B1039" s="1" t="s">
        <v>18</v>
      </c>
      <c r="C1039">
        <v>2014</v>
      </c>
      <c r="D1039" s="1" t="s">
        <v>19</v>
      </c>
      <c r="E1039">
        <v>112</v>
      </c>
      <c r="F1039" s="1" t="s">
        <v>28</v>
      </c>
      <c r="G1039" s="1" t="s">
        <v>708</v>
      </c>
      <c r="I1039" s="1" t="s">
        <v>2704</v>
      </c>
      <c r="J1039">
        <v>6.1</v>
      </c>
      <c r="K1039">
        <v>2652</v>
      </c>
    </row>
    <row r="1040" spans="1:11">
      <c r="A1040" s="1" t="s">
        <v>2705</v>
      </c>
      <c r="B1040" s="1" t="s">
        <v>18</v>
      </c>
      <c r="C1040">
        <v>2013</v>
      </c>
      <c r="D1040" s="1" t="s">
        <v>19</v>
      </c>
      <c r="E1040">
        <v>100</v>
      </c>
      <c r="F1040" s="1" t="s">
        <v>95</v>
      </c>
      <c r="G1040" s="1" t="s">
        <v>15</v>
      </c>
      <c r="I1040" s="1" t="s">
        <v>16</v>
      </c>
    </row>
    <row r="1041" spans="1:11">
      <c r="A1041" s="1" t="s">
        <v>2706</v>
      </c>
      <c r="B1041" s="1" t="s">
        <v>18</v>
      </c>
      <c r="C1041">
        <v>2014</v>
      </c>
      <c r="D1041" s="1" t="s">
        <v>16</v>
      </c>
      <c r="E1041">
        <v>101</v>
      </c>
      <c r="F1041" s="1" t="s">
        <v>2152</v>
      </c>
      <c r="G1041" s="1" t="s">
        <v>60</v>
      </c>
      <c r="I1041" s="1" t="s">
        <v>2707</v>
      </c>
      <c r="J1041">
        <v>6.8</v>
      </c>
      <c r="K1041">
        <v>265</v>
      </c>
    </row>
    <row r="1042" spans="1:11">
      <c r="A1042" s="1" t="s">
        <v>2708</v>
      </c>
      <c r="B1042" s="1" t="s">
        <v>18</v>
      </c>
      <c r="C1042">
        <v>2014</v>
      </c>
      <c r="D1042" s="1" t="s">
        <v>16</v>
      </c>
      <c r="E1042">
        <v>123</v>
      </c>
      <c r="F1042" s="1" t="s">
        <v>2709</v>
      </c>
      <c r="G1042" s="1" t="s">
        <v>2710</v>
      </c>
      <c r="I1042" s="1" t="s">
        <v>2711</v>
      </c>
      <c r="J1042">
        <v>6</v>
      </c>
      <c r="K1042">
        <v>1671</v>
      </c>
    </row>
    <row r="1043" spans="1:11">
      <c r="A1043" s="1" t="s">
        <v>2712</v>
      </c>
      <c r="B1043" s="1" t="s">
        <v>18</v>
      </c>
      <c r="C1043">
        <v>2014</v>
      </c>
      <c r="D1043" s="1" t="s">
        <v>16</v>
      </c>
      <c r="E1043">
        <v>90</v>
      </c>
      <c r="F1043" s="1" t="s">
        <v>1478</v>
      </c>
      <c r="G1043" s="1" t="s">
        <v>2713</v>
      </c>
      <c r="I1043" s="1" t="s">
        <v>2714</v>
      </c>
      <c r="J1043">
        <v>8.1999999999999993</v>
      </c>
      <c r="K1043">
        <v>11403</v>
      </c>
    </row>
    <row r="1044" spans="1:11">
      <c r="A1044" s="1" t="s">
        <v>2715</v>
      </c>
      <c r="B1044" s="1" t="s">
        <v>18</v>
      </c>
      <c r="C1044">
        <v>2014</v>
      </c>
      <c r="D1044" s="1" t="s">
        <v>16</v>
      </c>
      <c r="E1044">
        <v>74</v>
      </c>
      <c r="F1044" s="1" t="s">
        <v>63</v>
      </c>
      <c r="G1044" s="1" t="s">
        <v>15</v>
      </c>
      <c r="I1044" s="1" t="s">
        <v>2716</v>
      </c>
      <c r="J1044">
        <v>7.7</v>
      </c>
      <c r="K1044">
        <v>2570</v>
      </c>
    </row>
    <row r="1045" spans="1:11">
      <c r="A1045" s="1" t="s">
        <v>2717</v>
      </c>
      <c r="B1045" s="1" t="s">
        <v>18</v>
      </c>
      <c r="C1045">
        <v>2013</v>
      </c>
      <c r="D1045" s="1" t="s">
        <v>16</v>
      </c>
      <c r="E1045">
        <v>94</v>
      </c>
      <c r="F1045" s="1" t="s">
        <v>2718</v>
      </c>
      <c r="G1045" s="1" t="s">
        <v>2719</v>
      </c>
      <c r="I1045" s="1" t="s">
        <v>2720</v>
      </c>
      <c r="J1045">
        <v>6.6</v>
      </c>
      <c r="K1045">
        <v>1076</v>
      </c>
    </row>
    <row r="1046" spans="1:11">
      <c r="A1046" s="1" t="s">
        <v>2721</v>
      </c>
      <c r="B1046" s="1" t="s">
        <v>18</v>
      </c>
      <c r="C1046">
        <v>2013</v>
      </c>
      <c r="D1046" s="1" t="s">
        <v>51</v>
      </c>
      <c r="E1046">
        <v>141</v>
      </c>
      <c r="F1046" s="1" t="s">
        <v>2722</v>
      </c>
      <c r="G1046" s="1" t="s">
        <v>89</v>
      </c>
      <c r="I1046" s="1" t="s">
        <v>2723</v>
      </c>
      <c r="J1046">
        <v>6.1</v>
      </c>
      <c r="K1046">
        <v>53293</v>
      </c>
    </row>
    <row r="1047" spans="1:11">
      <c r="A1047" s="1" t="s">
        <v>2724</v>
      </c>
      <c r="B1047" s="1" t="s">
        <v>12</v>
      </c>
      <c r="C1047">
        <v>2013</v>
      </c>
      <c r="D1047" s="1" t="s">
        <v>189</v>
      </c>
      <c r="E1047">
        <v>23</v>
      </c>
      <c r="F1047" s="1" t="s">
        <v>1296</v>
      </c>
      <c r="G1047" s="1" t="s">
        <v>15</v>
      </c>
      <c r="H1047">
        <v>3</v>
      </c>
      <c r="I1047" s="1" t="s">
        <v>2725</v>
      </c>
      <c r="J1047">
        <v>6.4</v>
      </c>
      <c r="K1047">
        <v>104</v>
      </c>
    </row>
    <row r="1048" spans="1:11">
      <c r="A1048" s="1" t="s">
        <v>2726</v>
      </c>
      <c r="B1048" s="1" t="s">
        <v>12</v>
      </c>
      <c r="C1048">
        <v>2014</v>
      </c>
      <c r="D1048" s="1" t="s">
        <v>13</v>
      </c>
      <c r="E1048">
        <v>43</v>
      </c>
      <c r="F1048" s="1" t="s">
        <v>2727</v>
      </c>
      <c r="G1048" s="1" t="s">
        <v>15</v>
      </c>
      <c r="H1048">
        <v>5</v>
      </c>
      <c r="I1048" s="1" t="s">
        <v>2728</v>
      </c>
      <c r="J1048">
        <v>6.8</v>
      </c>
      <c r="K1048">
        <v>375</v>
      </c>
    </row>
    <row r="1049" spans="1:11">
      <c r="A1049" s="1" t="s">
        <v>2729</v>
      </c>
      <c r="B1049" s="1" t="s">
        <v>18</v>
      </c>
      <c r="C1049">
        <v>2014</v>
      </c>
      <c r="D1049" s="1" t="s">
        <v>16</v>
      </c>
      <c r="E1049">
        <v>96</v>
      </c>
      <c r="F1049" s="1" t="s">
        <v>63</v>
      </c>
      <c r="G1049" s="1" t="s">
        <v>25</v>
      </c>
      <c r="I1049" s="1" t="s">
        <v>2730</v>
      </c>
      <c r="J1049">
        <v>7.6</v>
      </c>
      <c r="K1049">
        <v>574</v>
      </c>
    </row>
    <row r="1050" spans="1:11">
      <c r="A1050" s="1" t="s">
        <v>2731</v>
      </c>
      <c r="B1050" s="1" t="s">
        <v>12</v>
      </c>
      <c r="C1050">
        <v>2013</v>
      </c>
      <c r="D1050" s="1" t="s">
        <v>320</v>
      </c>
      <c r="E1050">
        <v>22</v>
      </c>
      <c r="F1050" s="1" t="s">
        <v>2732</v>
      </c>
      <c r="G1050" s="1" t="s">
        <v>2733</v>
      </c>
      <c r="H1050">
        <v>3</v>
      </c>
      <c r="I1050" s="1" t="s">
        <v>2734</v>
      </c>
      <c r="J1050">
        <v>4.8</v>
      </c>
      <c r="K1050">
        <v>635</v>
      </c>
    </row>
    <row r="1051" spans="1:11">
      <c r="A1051" s="1" t="s">
        <v>2735</v>
      </c>
      <c r="B1051" s="1" t="s">
        <v>12</v>
      </c>
      <c r="C1051">
        <v>2014</v>
      </c>
      <c r="D1051" s="1" t="s">
        <v>13</v>
      </c>
      <c r="E1051">
        <v>45</v>
      </c>
      <c r="F1051" s="1" t="s">
        <v>2736</v>
      </c>
      <c r="G1051" s="1" t="s">
        <v>2737</v>
      </c>
      <c r="H1051">
        <v>2</v>
      </c>
      <c r="I1051" s="1" t="s">
        <v>2738</v>
      </c>
      <c r="J1051">
        <v>6.2</v>
      </c>
      <c r="K1051">
        <v>660</v>
      </c>
    </row>
    <row r="1052" spans="1:11">
      <c r="A1052" s="1" t="s">
        <v>2739</v>
      </c>
      <c r="B1052" s="1" t="s">
        <v>18</v>
      </c>
      <c r="C1052">
        <v>2014</v>
      </c>
      <c r="D1052" s="1" t="s">
        <v>16</v>
      </c>
      <c r="E1052">
        <v>22</v>
      </c>
      <c r="F1052" s="1" t="s">
        <v>2740</v>
      </c>
      <c r="G1052" s="1" t="s">
        <v>15</v>
      </c>
      <c r="I1052" s="1" t="s">
        <v>2741</v>
      </c>
      <c r="J1052">
        <v>6.5</v>
      </c>
      <c r="K1052">
        <v>1305</v>
      </c>
    </row>
    <row r="1053" spans="1:11">
      <c r="A1053" s="1" t="s">
        <v>2742</v>
      </c>
      <c r="B1053" s="1" t="s">
        <v>12</v>
      </c>
      <c r="C1053">
        <v>2013</v>
      </c>
      <c r="D1053" s="1" t="s">
        <v>34</v>
      </c>
      <c r="E1053">
        <v>41</v>
      </c>
      <c r="F1053" s="1" t="s">
        <v>313</v>
      </c>
      <c r="G1053" s="1" t="s">
        <v>15</v>
      </c>
      <c r="H1053">
        <v>9</v>
      </c>
      <c r="I1053" s="1" t="s">
        <v>2743</v>
      </c>
      <c r="J1053">
        <v>4.5999999999999996</v>
      </c>
      <c r="K1053">
        <v>459</v>
      </c>
    </row>
    <row r="1054" spans="1:11">
      <c r="A1054" s="1" t="s">
        <v>2744</v>
      </c>
      <c r="B1054" s="1" t="s">
        <v>12</v>
      </c>
      <c r="C1054">
        <v>2013</v>
      </c>
      <c r="D1054" s="1" t="s">
        <v>34</v>
      </c>
      <c r="E1054">
        <v>23</v>
      </c>
      <c r="F1054" s="1" t="s">
        <v>2745</v>
      </c>
      <c r="G1054" s="1" t="s">
        <v>60</v>
      </c>
      <c r="H1054">
        <v>2</v>
      </c>
      <c r="I1054" s="1" t="s">
        <v>2746</v>
      </c>
      <c r="J1054">
        <v>7.3</v>
      </c>
      <c r="K1054">
        <v>1152</v>
      </c>
    </row>
    <row r="1055" spans="1:11">
      <c r="A1055" s="1" t="s">
        <v>2747</v>
      </c>
      <c r="B1055" s="1" t="s">
        <v>18</v>
      </c>
      <c r="C1055">
        <v>2013</v>
      </c>
      <c r="D1055" s="1" t="s">
        <v>16</v>
      </c>
      <c r="E1055">
        <v>120</v>
      </c>
      <c r="F1055" s="1" t="s">
        <v>790</v>
      </c>
      <c r="G1055" s="1" t="s">
        <v>1065</v>
      </c>
      <c r="I1055" s="1" t="s">
        <v>2748</v>
      </c>
      <c r="J1055">
        <v>6.6</v>
      </c>
      <c r="K1055">
        <v>7103</v>
      </c>
    </row>
    <row r="1056" spans="1:11">
      <c r="A1056" s="1" t="s">
        <v>2749</v>
      </c>
      <c r="B1056" s="1" t="s">
        <v>18</v>
      </c>
      <c r="C1056">
        <v>2013</v>
      </c>
      <c r="D1056" s="1" t="s">
        <v>16</v>
      </c>
      <c r="E1056">
        <v>96</v>
      </c>
      <c r="F1056" s="1" t="s">
        <v>2750</v>
      </c>
      <c r="G1056" s="1" t="s">
        <v>1635</v>
      </c>
      <c r="I1056" s="1" t="s">
        <v>2751</v>
      </c>
      <c r="J1056">
        <v>7.5</v>
      </c>
      <c r="K1056">
        <v>14230</v>
      </c>
    </row>
    <row r="1057" spans="1:11">
      <c r="A1057" s="1" t="s">
        <v>2752</v>
      </c>
      <c r="B1057" s="1" t="s">
        <v>12</v>
      </c>
      <c r="C1057">
        <v>2014</v>
      </c>
      <c r="D1057" s="1" t="s">
        <v>16</v>
      </c>
      <c r="E1057">
        <v>28</v>
      </c>
      <c r="F1057" s="1" t="s">
        <v>2753</v>
      </c>
      <c r="G1057" s="1" t="s">
        <v>15</v>
      </c>
      <c r="H1057">
        <v>3</v>
      </c>
      <c r="I1057" s="1" t="s">
        <v>2754</v>
      </c>
      <c r="J1057">
        <v>8.6</v>
      </c>
      <c r="K1057">
        <v>442</v>
      </c>
    </row>
    <row r="1058" spans="1:11">
      <c r="A1058" s="1" t="s">
        <v>2755</v>
      </c>
      <c r="B1058" s="1" t="s">
        <v>12</v>
      </c>
      <c r="C1058">
        <v>2014</v>
      </c>
      <c r="D1058" s="1" t="s">
        <v>199</v>
      </c>
      <c r="E1058">
        <v>18</v>
      </c>
      <c r="F1058" s="1" t="s">
        <v>2756</v>
      </c>
      <c r="G1058" s="1" t="s">
        <v>15</v>
      </c>
      <c r="H1058">
        <v>4</v>
      </c>
      <c r="I1058" s="1" t="s">
        <v>2757</v>
      </c>
      <c r="J1058">
        <v>4.3</v>
      </c>
      <c r="K1058">
        <v>300</v>
      </c>
    </row>
    <row r="1059" spans="1:11">
      <c r="A1059" s="1" t="s">
        <v>2758</v>
      </c>
      <c r="B1059" s="1" t="s">
        <v>18</v>
      </c>
      <c r="C1059">
        <v>2013</v>
      </c>
      <c r="D1059" s="1" t="s">
        <v>16</v>
      </c>
      <c r="E1059">
        <v>120</v>
      </c>
      <c r="F1059" s="1" t="s">
        <v>31</v>
      </c>
      <c r="G1059" s="1" t="s">
        <v>679</v>
      </c>
      <c r="I1059" s="1" t="s">
        <v>2759</v>
      </c>
      <c r="J1059">
        <v>6.8</v>
      </c>
      <c r="K1059">
        <v>5635</v>
      </c>
    </row>
    <row r="1060" spans="1:11">
      <c r="A1060" s="1" t="s">
        <v>2760</v>
      </c>
      <c r="B1060" s="1" t="s">
        <v>18</v>
      </c>
      <c r="C1060">
        <v>2014</v>
      </c>
      <c r="D1060" s="1" t="s">
        <v>51</v>
      </c>
      <c r="E1060">
        <v>150</v>
      </c>
      <c r="F1060" s="1" t="s">
        <v>882</v>
      </c>
      <c r="G1060" s="1" t="s">
        <v>89</v>
      </c>
      <c r="I1060" s="1" t="s">
        <v>2761</v>
      </c>
      <c r="J1060">
        <v>8.1</v>
      </c>
      <c r="K1060">
        <v>54001</v>
      </c>
    </row>
    <row r="1061" spans="1:11">
      <c r="A1061" s="1" t="s">
        <v>2762</v>
      </c>
      <c r="B1061" s="1" t="s">
        <v>18</v>
      </c>
      <c r="C1061">
        <v>2014</v>
      </c>
      <c r="D1061" s="1" t="s">
        <v>23</v>
      </c>
      <c r="E1061">
        <v>149</v>
      </c>
      <c r="F1061" s="1" t="s">
        <v>126</v>
      </c>
      <c r="G1061" s="1" t="s">
        <v>89</v>
      </c>
      <c r="I1061" s="1" t="s">
        <v>2763</v>
      </c>
      <c r="J1061">
        <v>6.9</v>
      </c>
      <c r="K1061">
        <v>25344</v>
      </c>
    </row>
    <row r="1062" spans="1:11">
      <c r="A1062" s="1" t="s">
        <v>2764</v>
      </c>
      <c r="B1062" s="1" t="s">
        <v>18</v>
      </c>
      <c r="C1062">
        <v>2014</v>
      </c>
      <c r="D1062" s="1" t="s">
        <v>16</v>
      </c>
      <c r="E1062">
        <v>26</v>
      </c>
      <c r="F1062" s="1" t="s">
        <v>104</v>
      </c>
      <c r="G1062" s="1" t="s">
        <v>15</v>
      </c>
      <c r="I1062" s="1" t="s">
        <v>16</v>
      </c>
    </row>
    <row r="1063" spans="1:11">
      <c r="A1063" s="1" t="s">
        <v>2765</v>
      </c>
      <c r="B1063" s="1" t="s">
        <v>12</v>
      </c>
      <c r="C1063">
        <v>2014</v>
      </c>
      <c r="D1063" s="1" t="s">
        <v>16</v>
      </c>
      <c r="E1063">
        <v>4</v>
      </c>
      <c r="F1063" s="1" t="s">
        <v>1981</v>
      </c>
      <c r="G1063" s="1" t="s">
        <v>1158</v>
      </c>
      <c r="H1063">
        <v>4</v>
      </c>
      <c r="I1063" s="1" t="s">
        <v>2766</v>
      </c>
      <c r="J1063">
        <v>7</v>
      </c>
      <c r="K1063">
        <v>390</v>
      </c>
    </row>
    <row r="1064" spans="1:11">
      <c r="A1064" s="1" t="s">
        <v>2767</v>
      </c>
      <c r="B1064" s="1" t="s">
        <v>12</v>
      </c>
      <c r="C1064">
        <v>2013</v>
      </c>
      <c r="D1064" s="1" t="s">
        <v>13</v>
      </c>
      <c r="E1064">
        <v>45</v>
      </c>
      <c r="F1064" s="1" t="s">
        <v>2768</v>
      </c>
      <c r="G1064" s="1" t="s">
        <v>679</v>
      </c>
      <c r="H1064">
        <v>1</v>
      </c>
      <c r="I1064" s="1" t="s">
        <v>2769</v>
      </c>
      <c r="J1064">
        <v>7.3</v>
      </c>
      <c r="K1064">
        <v>1681</v>
      </c>
    </row>
    <row r="1065" spans="1:11">
      <c r="A1065" s="1" t="s">
        <v>2770</v>
      </c>
      <c r="B1065" s="1" t="s">
        <v>18</v>
      </c>
      <c r="C1065">
        <v>2014</v>
      </c>
      <c r="D1065" s="1" t="s">
        <v>41</v>
      </c>
      <c r="E1065">
        <v>68</v>
      </c>
      <c r="F1065" s="1" t="s">
        <v>1057</v>
      </c>
      <c r="G1065" s="1" t="s">
        <v>15</v>
      </c>
      <c r="I1065" s="1" t="s">
        <v>2771</v>
      </c>
      <c r="J1065">
        <v>4</v>
      </c>
      <c r="K1065">
        <v>533</v>
      </c>
    </row>
    <row r="1066" spans="1:11">
      <c r="A1066" s="1" t="s">
        <v>2772</v>
      </c>
      <c r="B1066" s="1" t="s">
        <v>18</v>
      </c>
      <c r="C1066">
        <v>2013</v>
      </c>
      <c r="D1066" s="1" t="s">
        <v>16</v>
      </c>
      <c r="E1066">
        <v>130</v>
      </c>
      <c r="F1066" s="1" t="s">
        <v>2773</v>
      </c>
      <c r="G1066" s="1" t="s">
        <v>1154</v>
      </c>
      <c r="I1066" s="1" t="s">
        <v>2774</v>
      </c>
      <c r="J1066">
        <v>6.4</v>
      </c>
      <c r="K1066">
        <v>3255</v>
      </c>
    </row>
    <row r="1067" spans="1:11">
      <c r="A1067" s="1" t="s">
        <v>2775</v>
      </c>
      <c r="B1067" s="1" t="s">
        <v>18</v>
      </c>
      <c r="C1067">
        <v>2014</v>
      </c>
      <c r="D1067" s="1" t="s">
        <v>16</v>
      </c>
      <c r="E1067">
        <v>98</v>
      </c>
      <c r="F1067" s="1" t="s">
        <v>116</v>
      </c>
      <c r="G1067" s="1" t="s">
        <v>2776</v>
      </c>
      <c r="I1067" s="1" t="s">
        <v>2777</v>
      </c>
      <c r="J1067">
        <v>7.3</v>
      </c>
      <c r="K1067">
        <v>2105</v>
      </c>
    </row>
    <row r="1068" spans="1:11">
      <c r="A1068" s="1" t="s">
        <v>2778</v>
      </c>
      <c r="B1068" s="1" t="s">
        <v>12</v>
      </c>
      <c r="C1068">
        <v>2014</v>
      </c>
      <c r="D1068" s="1" t="s">
        <v>16</v>
      </c>
      <c r="E1068">
        <v>53</v>
      </c>
      <c r="F1068" s="1" t="s">
        <v>1640</v>
      </c>
      <c r="G1068" s="1" t="s">
        <v>545</v>
      </c>
      <c r="H1068">
        <v>2</v>
      </c>
      <c r="I1068" s="1" t="s">
        <v>2779</v>
      </c>
      <c r="J1068">
        <v>7.9</v>
      </c>
      <c r="K1068">
        <v>14</v>
      </c>
    </row>
    <row r="1069" spans="1:11">
      <c r="A1069" s="1" t="s">
        <v>2780</v>
      </c>
      <c r="B1069" s="1" t="s">
        <v>12</v>
      </c>
      <c r="C1069">
        <v>2013</v>
      </c>
      <c r="D1069" s="1" t="s">
        <v>199</v>
      </c>
      <c r="E1069">
        <v>23</v>
      </c>
      <c r="F1069" s="1" t="s">
        <v>2781</v>
      </c>
      <c r="G1069" s="1" t="s">
        <v>60</v>
      </c>
      <c r="H1069">
        <v>2</v>
      </c>
      <c r="I1069" s="1" t="s">
        <v>2782</v>
      </c>
      <c r="J1069">
        <v>6.3</v>
      </c>
      <c r="K1069">
        <v>188</v>
      </c>
    </row>
    <row r="1070" spans="1:11">
      <c r="A1070" s="1" t="s">
        <v>2783</v>
      </c>
      <c r="B1070" s="1" t="s">
        <v>18</v>
      </c>
      <c r="C1070">
        <v>2014</v>
      </c>
      <c r="D1070" s="1" t="s">
        <v>23</v>
      </c>
      <c r="E1070">
        <v>130</v>
      </c>
      <c r="F1070" s="1" t="s">
        <v>203</v>
      </c>
      <c r="G1070" s="1" t="s">
        <v>89</v>
      </c>
      <c r="I1070" s="1" t="s">
        <v>2784</v>
      </c>
      <c r="J1070">
        <v>6.5</v>
      </c>
      <c r="K1070">
        <v>8330</v>
      </c>
    </row>
    <row r="1071" spans="1:11">
      <c r="A1071" s="1" t="s">
        <v>2785</v>
      </c>
      <c r="B1071" s="1" t="s">
        <v>18</v>
      </c>
      <c r="C1071">
        <v>2014</v>
      </c>
      <c r="D1071" s="1" t="s">
        <v>19</v>
      </c>
      <c r="E1071">
        <v>138</v>
      </c>
      <c r="F1071" s="1" t="s">
        <v>63</v>
      </c>
      <c r="G1071" s="1" t="s">
        <v>25</v>
      </c>
      <c r="I1071" s="1" t="s">
        <v>2786</v>
      </c>
      <c r="J1071">
        <v>7.6</v>
      </c>
      <c r="K1071">
        <v>2598</v>
      </c>
    </row>
    <row r="1072" spans="1:11">
      <c r="A1072" s="1" t="s">
        <v>2787</v>
      </c>
      <c r="B1072" s="1" t="s">
        <v>12</v>
      </c>
      <c r="C1072">
        <v>2014</v>
      </c>
      <c r="D1072" s="1" t="s">
        <v>320</v>
      </c>
      <c r="E1072">
        <v>13</v>
      </c>
      <c r="F1072" s="1" t="s">
        <v>1296</v>
      </c>
      <c r="G1072" s="1" t="s">
        <v>1065</v>
      </c>
      <c r="H1072">
        <v>8</v>
      </c>
      <c r="I1072" s="1" t="s">
        <v>16</v>
      </c>
    </row>
    <row r="1073" spans="1:11">
      <c r="A1073" s="1" t="s">
        <v>2788</v>
      </c>
      <c r="B1073" s="1" t="s">
        <v>18</v>
      </c>
      <c r="C1073">
        <v>2014</v>
      </c>
      <c r="D1073" s="1" t="s">
        <v>16</v>
      </c>
      <c r="E1073">
        <v>124</v>
      </c>
      <c r="F1073" s="1" t="s">
        <v>2789</v>
      </c>
      <c r="G1073" s="1" t="s">
        <v>1065</v>
      </c>
      <c r="I1073" s="1" t="s">
        <v>2790</v>
      </c>
      <c r="J1073">
        <v>7.2</v>
      </c>
      <c r="K1073">
        <v>3433</v>
      </c>
    </row>
    <row r="1074" spans="1:11">
      <c r="A1074" s="1" t="s">
        <v>2791</v>
      </c>
      <c r="B1074" s="1" t="s">
        <v>18</v>
      </c>
      <c r="C1074">
        <v>2014</v>
      </c>
      <c r="D1074" s="1" t="s">
        <v>51</v>
      </c>
      <c r="E1074">
        <v>133</v>
      </c>
      <c r="F1074" s="1" t="s">
        <v>2792</v>
      </c>
      <c r="G1074" s="1" t="s">
        <v>89</v>
      </c>
      <c r="I1074" s="1" t="s">
        <v>2793</v>
      </c>
      <c r="J1074">
        <v>7.6</v>
      </c>
      <c r="K1074">
        <v>28370</v>
      </c>
    </row>
    <row r="1075" spans="1:11">
      <c r="A1075" s="1" t="s">
        <v>2794</v>
      </c>
      <c r="B1075" s="1" t="s">
        <v>18</v>
      </c>
      <c r="C1075">
        <v>2014</v>
      </c>
      <c r="D1075" s="1" t="s">
        <v>51</v>
      </c>
      <c r="E1075">
        <v>146</v>
      </c>
      <c r="F1075" s="1" t="s">
        <v>658</v>
      </c>
      <c r="G1075" s="1" t="s">
        <v>89</v>
      </c>
      <c r="I1075" s="1" t="s">
        <v>2795</v>
      </c>
      <c r="J1075">
        <v>8.1999999999999993</v>
      </c>
      <c r="K1075">
        <v>64805</v>
      </c>
    </row>
    <row r="1076" spans="1:11">
      <c r="A1076" s="1" t="s">
        <v>2796</v>
      </c>
      <c r="B1076" s="1" t="s">
        <v>18</v>
      </c>
      <c r="C1076">
        <v>2014</v>
      </c>
      <c r="D1076" s="1" t="s">
        <v>16</v>
      </c>
      <c r="E1076">
        <v>104</v>
      </c>
      <c r="F1076" s="1" t="s">
        <v>2152</v>
      </c>
      <c r="G1076" s="1" t="s">
        <v>60</v>
      </c>
      <c r="I1076" s="1" t="s">
        <v>2797</v>
      </c>
      <c r="J1076">
        <v>6.7</v>
      </c>
      <c r="K1076">
        <v>1696</v>
      </c>
    </row>
    <row r="1077" spans="1:11">
      <c r="A1077" s="1" t="s">
        <v>2798</v>
      </c>
      <c r="B1077" s="1" t="s">
        <v>12</v>
      </c>
      <c r="C1077">
        <v>2014</v>
      </c>
      <c r="D1077" s="1" t="s">
        <v>189</v>
      </c>
      <c r="E1077">
        <v>5</v>
      </c>
      <c r="F1077" s="1" t="s">
        <v>1048</v>
      </c>
      <c r="G1077" s="1" t="s">
        <v>1158</v>
      </c>
      <c r="H1077">
        <v>1</v>
      </c>
      <c r="I1077" s="1" t="s">
        <v>2799</v>
      </c>
      <c r="J1077">
        <v>6.1</v>
      </c>
      <c r="K1077">
        <v>65</v>
      </c>
    </row>
    <row r="1078" spans="1:11">
      <c r="A1078" s="1" t="s">
        <v>2800</v>
      </c>
      <c r="B1078" s="1" t="s">
        <v>18</v>
      </c>
      <c r="C1078">
        <v>2013</v>
      </c>
      <c r="D1078" s="1" t="s">
        <v>23</v>
      </c>
      <c r="E1078">
        <v>20</v>
      </c>
      <c r="F1078" s="1" t="s">
        <v>1302</v>
      </c>
      <c r="G1078" s="1" t="s">
        <v>15</v>
      </c>
      <c r="I1078" s="1" t="s">
        <v>16</v>
      </c>
    </row>
    <row r="1079" spans="1:11">
      <c r="A1079" s="1" t="s">
        <v>2801</v>
      </c>
      <c r="B1079" s="1" t="s">
        <v>12</v>
      </c>
      <c r="C1079">
        <v>2014</v>
      </c>
      <c r="D1079" s="1" t="s">
        <v>320</v>
      </c>
      <c r="E1079">
        <v>23</v>
      </c>
      <c r="F1079" s="1" t="s">
        <v>2802</v>
      </c>
      <c r="G1079" s="1" t="s">
        <v>15</v>
      </c>
      <c r="H1079">
        <v>5</v>
      </c>
      <c r="I1079" s="1" t="s">
        <v>2803</v>
      </c>
      <c r="J1079">
        <v>7</v>
      </c>
      <c r="K1079">
        <v>2008</v>
      </c>
    </row>
    <row r="1080" spans="1:11">
      <c r="A1080" s="1" t="s">
        <v>2804</v>
      </c>
      <c r="B1080" s="1" t="s">
        <v>12</v>
      </c>
      <c r="C1080">
        <v>2014</v>
      </c>
      <c r="D1080" s="1" t="s">
        <v>199</v>
      </c>
      <c r="E1080">
        <v>25</v>
      </c>
      <c r="F1080" s="1" t="s">
        <v>2805</v>
      </c>
      <c r="G1080" s="1" t="s">
        <v>708</v>
      </c>
      <c r="H1080">
        <v>4</v>
      </c>
      <c r="I1080" s="1" t="s">
        <v>2806</v>
      </c>
      <c r="J1080">
        <v>8.5</v>
      </c>
      <c r="K1080">
        <v>22</v>
      </c>
    </row>
    <row r="1081" spans="1:11">
      <c r="A1081" s="1" t="s">
        <v>2807</v>
      </c>
      <c r="B1081" s="1" t="s">
        <v>12</v>
      </c>
      <c r="C1081">
        <v>2014</v>
      </c>
      <c r="D1081" s="1" t="s">
        <v>34</v>
      </c>
      <c r="E1081">
        <v>73</v>
      </c>
      <c r="F1081" s="1" t="s">
        <v>658</v>
      </c>
      <c r="G1081" s="1" t="s">
        <v>1065</v>
      </c>
      <c r="H1081">
        <v>1</v>
      </c>
      <c r="I1081" s="1" t="s">
        <v>2808</v>
      </c>
      <c r="J1081">
        <v>8.6</v>
      </c>
      <c r="K1081">
        <v>1883</v>
      </c>
    </row>
    <row r="1082" spans="1:11">
      <c r="A1082" s="1" t="s">
        <v>2809</v>
      </c>
      <c r="B1082" s="1" t="s">
        <v>18</v>
      </c>
      <c r="C1082">
        <v>2014</v>
      </c>
      <c r="D1082" s="1" t="s">
        <v>16</v>
      </c>
      <c r="E1082">
        <v>70</v>
      </c>
      <c r="F1082" s="1" t="s">
        <v>63</v>
      </c>
      <c r="G1082" s="1" t="s">
        <v>15</v>
      </c>
      <c r="I1082" s="1" t="s">
        <v>2810</v>
      </c>
      <c r="J1082">
        <v>7.6</v>
      </c>
      <c r="K1082">
        <v>2226</v>
      </c>
    </row>
    <row r="1083" spans="1:11">
      <c r="A1083" s="1" t="s">
        <v>2811</v>
      </c>
      <c r="B1083" s="1" t="s">
        <v>18</v>
      </c>
      <c r="C1083">
        <v>2014</v>
      </c>
      <c r="D1083" s="1" t="s">
        <v>23</v>
      </c>
      <c r="E1083">
        <v>94</v>
      </c>
      <c r="F1083" s="1" t="s">
        <v>2812</v>
      </c>
      <c r="G1083" s="1" t="s">
        <v>15</v>
      </c>
      <c r="I1083" s="1" t="s">
        <v>2813</v>
      </c>
      <c r="J1083">
        <v>7.9</v>
      </c>
      <c r="K1083">
        <v>1950</v>
      </c>
    </row>
    <row r="1084" spans="1:11">
      <c r="A1084" s="1" t="s">
        <v>2814</v>
      </c>
      <c r="B1084" s="1" t="s">
        <v>18</v>
      </c>
      <c r="C1084">
        <v>2013</v>
      </c>
      <c r="D1084" s="1" t="s">
        <v>16</v>
      </c>
      <c r="E1084">
        <v>34</v>
      </c>
      <c r="F1084" s="1" t="s">
        <v>14</v>
      </c>
      <c r="G1084" s="1" t="s">
        <v>15</v>
      </c>
      <c r="I1084" s="1" t="s">
        <v>16</v>
      </c>
    </row>
    <row r="1085" spans="1:11">
      <c r="A1085" s="1" t="s">
        <v>2815</v>
      </c>
      <c r="B1085" s="1" t="s">
        <v>18</v>
      </c>
      <c r="C1085">
        <v>2013</v>
      </c>
      <c r="D1085" s="1" t="s">
        <v>16</v>
      </c>
      <c r="E1085">
        <v>60</v>
      </c>
      <c r="F1085" s="1" t="s">
        <v>14</v>
      </c>
      <c r="G1085" s="1" t="s">
        <v>15</v>
      </c>
      <c r="I1085" s="1" t="s">
        <v>16</v>
      </c>
    </row>
    <row r="1086" spans="1:11">
      <c r="A1086" s="1" t="s">
        <v>2816</v>
      </c>
      <c r="B1086" s="1" t="s">
        <v>18</v>
      </c>
      <c r="C1086">
        <v>2013</v>
      </c>
      <c r="D1086" s="1" t="s">
        <v>51</v>
      </c>
      <c r="E1086">
        <v>136</v>
      </c>
      <c r="F1086" s="1" t="s">
        <v>1381</v>
      </c>
      <c r="G1086" s="1" t="s">
        <v>89</v>
      </c>
      <c r="I1086" s="1" t="s">
        <v>2817</v>
      </c>
      <c r="J1086">
        <v>6.3</v>
      </c>
      <c r="K1086">
        <v>6898</v>
      </c>
    </row>
    <row r="1087" spans="1:11">
      <c r="A1087" s="1" t="s">
        <v>2818</v>
      </c>
      <c r="B1087" s="1" t="s">
        <v>18</v>
      </c>
      <c r="C1087">
        <v>2014</v>
      </c>
      <c r="D1087" s="1" t="s">
        <v>16</v>
      </c>
      <c r="E1087">
        <v>84</v>
      </c>
      <c r="F1087" s="1" t="s">
        <v>1808</v>
      </c>
      <c r="G1087" s="1" t="s">
        <v>79</v>
      </c>
      <c r="I1087" s="1" t="s">
        <v>2819</v>
      </c>
      <c r="J1087">
        <v>5</v>
      </c>
      <c r="K1087">
        <v>1057</v>
      </c>
    </row>
    <row r="1088" spans="1:11">
      <c r="A1088" s="1" t="s">
        <v>2820</v>
      </c>
      <c r="B1088" s="1" t="s">
        <v>18</v>
      </c>
      <c r="C1088">
        <v>2013</v>
      </c>
      <c r="D1088" s="1" t="s">
        <v>23</v>
      </c>
      <c r="E1088">
        <v>69</v>
      </c>
      <c r="F1088" s="1" t="s">
        <v>14</v>
      </c>
      <c r="G1088" s="1" t="s">
        <v>2719</v>
      </c>
      <c r="I1088" s="1" t="s">
        <v>2821</v>
      </c>
      <c r="J1088">
        <v>6.4</v>
      </c>
      <c r="K1088">
        <v>1299</v>
      </c>
    </row>
    <row r="1089" spans="1:11">
      <c r="A1089" s="1" t="s">
        <v>2822</v>
      </c>
      <c r="B1089" s="1" t="s">
        <v>18</v>
      </c>
      <c r="C1089">
        <v>2013</v>
      </c>
      <c r="D1089" s="1" t="s">
        <v>16</v>
      </c>
      <c r="E1089">
        <v>91</v>
      </c>
      <c r="F1089" s="1" t="s">
        <v>2823</v>
      </c>
      <c r="G1089" s="1" t="s">
        <v>2719</v>
      </c>
      <c r="I1089" s="1" t="s">
        <v>2824</v>
      </c>
      <c r="J1089">
        <v>7.8</v>
      </c>
      <c r="K1089">
        <v>249</v>
      </c>
    </row>
    <row r="1090" spans="1:11">
      <c r="A1090" s="1" t="s">
        <v>2825</v>
      </c>
      <c r="B1090" s="1" t="s">
        <v>18</v>
      </c>
      <c r="C1090">
        <v>2013</v>
      </c>
      <c r="D1090" s="1" t="s">
        <v>51</v>
      </c>
      <c r="E1090">
        <v>127</v>
      </c>
      <c r="F1090" s="1" t="s">
        <v>95</v>
      </c>
      <c r="G1090" s="1" t="s">
        <v>89</v>
      </c>
      <c r="I1090" s="1" t="s">
        <v>2826</v>
      </c>
      <c r="J1090">
        <v>6.6</v>
      </c>
      <c r="K1090">
        <v>5372</v>
      </c>
    </row>
    <row r="1091" spans="1:11">
      <c r="A1091" s="1" t="s">
        <v>2827</v>
      </c>
      <c r="B1091" s="1" t="s">
        <v>18</v>
      </c>
      <c r="C1091">
        <v>2013</v>
      </c>
      <c r="D1091" s="1" t="s">
        <v>16</v>
      </c>
      <c r="E1091">
        <v>126</v>
      </c>
      <c r="F1091" s="1" t="s">
        <v>403</v>
      </c>
      <c r="G1091" s="1" t="s">
        <v>89</v>
      </c>
      <c r="I1091" s="1" t="s">
        <v>2828</v>
      </c>
      <c r="J1091">
        <v>7.8</v>
      </c>
      <c r="K1091">
        <v>36512</v>
      </c>
    </row>
    <row r="1092" spans="1:11">
      <c r="A1092" s="1" t="s">
        <v>2829</v>
      </c>
      <c r="B1092" s="1" t="s">
        <v>18</v>
      </c>
      <c r="C1092">
        <v>2014</v>
      </c>
      <c r="D1092" s="1" t="s">
        <v>16</v>
      </c>
      <c r="E1092">
        <v>84</v>
      </c>
      <c r="F1092" s="1" t="s">
        <v>14</v>
      </c>
      <c r="G1092" s="1" t="s">
        <v>25</v>
      </c>
      <c r="I1092" s="1" t="s">
        <v>2830</v>
      </c>
      <c r="J1092">
        <v>7.1</v>
      </c>
      <c r="K1092">
        <v>2257</v>
      </c>
    </row>
    <row r="1093" spans="1:11">
      <c r="A1093" s="1" t="s">
        <v>2831</v>
      </c>
      <c r="B1093" s="1" t="s">
        <v>18</v>
      </c>
      <c r="C1093">
        <v>2014</v>
      </c>
      <c r="D1093" s="1" t="s">
        <v>16</v>
      </c>
      <c r="E1093">
        <v>93</v>
      </c>
      <c r="F1093" s="1" t="s">
        <v>2753</v>
      </c>
      <c r="G1093" s="1" t="s">
        <v>15</v>
      </c>
      <c r="I1093" s="1" t="s">
        <v>2832</v>
      </c>
      <c r="J1093">
        <v>6.9</v>
      </c>
      <c r="K1093">
        <v>2579</v>
      </c>
    </row>
    <row r="1094" spans="1:11">
      <c r="A1094" s="1" t="s">
        <v>2833</v>
      </c>
      <c r="B1094" s="1" t="s">
        <v>18</v>
      </c>
      <c r="C1094">
        <v>2014</v>
      </c>
      <c r="D1094" s="1" t="s">
        <v>51</v>
      </c>
      <c r="E1094">
        <v>120</v>
      </c>
      <c r="F1094" s="1" t="s">
        <v>31</v>
      </c>
      <c r="G1094" s="1" t="s">
        <v>89</v>
      </c>
      <c r="I1094" s="1" t="s">
        <v>2834</v>
      </c>
      <c r="J1094">
        <v>3.9</v>
      </c>
      <c r="K1094">
        <v>2870</v>
      </c>
    </row>
    <row r="1095" spans="1:11">
      <c r="A1095" s="1" t="s">
        <v>2835</v>
      </c>
      <c r="B1095" s="1" t="s">
        <v>18</v>
      </c>
      <c r="C1095">
        <v>2013</v>
      </c>
      <c r="D1095" s="1" t="s">
        <v>51</v>
      </c>
      <c r="E1095">
        <v>137</v>
      </c>
      <c r="F1095" s="1" t="s">
        <v>145</v>
      </c>
      <c r="G1095" s="1" t="s">
        <v>89</v>
      </c>
      <c r="I1095" s="1" t="s">
        <v>2836</v>
      </c>
      <c r="J1095">
        <v>6.9</v>
      </c>
      <c r="K1095">
        <v>11656</v>
      </c>
    </row>
    <row r="1096" spans="1:11">
      <c r="A1096" s="1" t="s">
        <v>2837</v>
      </c>
      <c r="B1096" s="1" t="s">
        <v>18</v>
      </c>
      <c r="C1096">
        <v>2014</v>
      </c>
      <c r="D1096" s="1" t="s">
        <v>19</v>
      </c>
      <c r="E1096">
        <v>152</v>
      </c>
      <c r="F1096" s="1" t="s">
        <v>2838</v>
      </c>
      <c r="G1096" s="1" t="s">
        <v>89</v>
      </c>
      <c r="I1096" s="1" t="s">
        <v>2839</v>
      </c>
      <c r="J1096">
        <v>7</v>
      </c>
      <c r="K1096">
        <v>7179</v>
      </c>
    </row>
    <row r="1097" spans="1:11">
      <c r="A1097" s="1" t="s">
        <v>2840</v>
      </c>
      <c r="B1097" s="1" t="s">
        <v>18</v>
      </c>
      <c r="C1097">
        <v>2014</v>
      </c>
      <c r="D1097" s="1" t="s">
        <v>51</v>
      </c>
      <c r="E1097">
        <v>141</v>
      </c>
      <c r="F1097" s="1" t="s">
        <v>203</v>
      </c>
      <c r="G1097" s="1" t="s">
        <v>89</v>
      </c>
      <c r="I1097" s="1" t="s">
        <v>2841</v>
      </c>
      <c r="J1097">
        <v>6.8</v>
      </c>
      <c r="K1097">
        <v>14916</v>
      </c>
    </row>
    <row r="1098" spans="1:11">
      <c r="A1098" s="1" t="s">
        <v>2842</v>
      </c>
      <c r="B1098" s="1" t="s">
        <v>18</v>
      </c>
      <c r="C1098">
        <v>2014</v>
      </c>
      <c r="D1098" s="1" t="s">
        <v>16</v>
      </c>
      <c r="E1098">
        <v>107</v>
      </c>
      <c r="F1098" s="1" t="s">
        <v>449</v>
      </c>
      <c r="G1098" s="1" t="s">
        <v>89</v>
      </c>
      <c r="I1098" s="1" t="s">
        <v>2843</v>
      </c>
      <c r="J1098">
        <v>6.2</v>
      </c>
      <c r="K1098">
        <v>1285</v>
      </c>
    </row>
    <row r="1099" spans="1:11">
      <c r="A1099" s="1" t="s">
        <v>2844</v>
      </c>
      <c r="B1099" s="1" t="s">
        <v>18</v>
      </c>
      <c r="C1099">
        <v>2014</v>
      </c>
      <c r="D1099" s="1" t="s">
        <v>16</v>
      </c>
      <c r="E1099">
        <v>104</v>
      </c>
      <c r="F1099" s="1" t="s">
        <v>658</v>
      </c>
      <c r="G1099" s="1" t="s">
        <v>89</v>
      </c>
      <c r="I1099" s="1" t="s">
        <v>2845</v>
      </c>
      <c r="J1099">
        <v>8</v>
      </c>
      <c r="K1099">
        <v>11330</v>
      </c>
    </row>
    <row r="1100" spans="1:11">
      <c r="A1100" s="1" t="s">
        <v>2846</v>
      </c>
      <c r="B1100" s="1" t="s">
        <v>18</v>
      </c>
      <c r="C1100">
        <v>2014</v>
      </c>
      <c r="D1100" s="1" t="s">
        <v>19</v>
      </c>
      <c r="E1100">
        <v>94</v>
      </c>
      <c r="F1100" s="1" t="s">
        <v>1109</v>
      </c>
      <c r="G1100" s="1" t="s">
        <v>15</v>
      </c>
      <c r="I1100" s="1" t="s">
        <v>16</v>
      </c>
    </row>
    <row r="1101" spans="1:11">
      <c r="A1101" s="1" t="s">
        <v>2847</v>
      </c>
      <c r="B1101" s="1" t="s">
        <v>12</v>
      </c>
      <c r="C1101">
        <v>2014</v>
      </c>
      <c r="D1101" s="1" t="s">
        <v>16</v>
      </c>
      <c r="E1101">
        <v>29</v>
      </c>
      <c r="F1101" s="1" t="s">
        <v>2848</v>
      </c>
      <c r="G1101" s="1" t="s">
        <v>89</v>
      </c>
      <c r="H1101">
        <v>3</v>
      </c>
      <c r="I1101" s="1" t="s">
        <v>2849</v>
      </c>
      <c r="J1101">
        <v>9</v>
      </c>
      <c r="K1101">
        <v>327</v>
      </c>
    </row>
    <row r="1102" spans="1:11">
      <c r="A1102" s="1" t="s">
        <v>2850</v>
      </c>
      <c r="B1102" s="1" t="s">
        <v>18</v>
      </c>
      <c r="C1102">
        <v>2013</v>
      </c>
      <c r="D1102" s="1" t="s">
        <v>51</v>
      </c>
      <c r="E1102">
        <v>143</v>
      </c>
      <c r="F1102" s="1" t="s">
        <v>2851</v>
      </c>
      <c r="G1102" s="1" t="s">
        <v>89</v>
      </c>
      <c r="I1102" s="1" t="s">
        <v>2852</v>
      </c>
      <c r="J1102">
        <v>5.3</v>
      </c>
      <c r="K1102">
        <v>11059</v>
      </c>
    </row>
    <row r="1103" spans="1:11">
      <c r="A1103" s="1" t="s">
        <v>2853</v>
      </c>
      <c r="B1103" s="1" t="s">
        <v>12</v>
      </c>
      <c r="C1103">
        <v>2013</v>
      </c>
      <c r="D1103" s="1" t="s">
        <v>13</v>
      </c>
      <c r="E1103">
        <v>63</v>
      </c>
      <c r="F1103" s="1" t="s">
        <v>95</v>
      </c>
      <c r="G1103" s="1" t="s">
        <v>1065</v>
      </c>
      <c r="H1103">
        <v>1</v>
      </c>
      <c r="I1103" s="1" t="s">
        <v>2854</v>
      </c>
      <c r="J1103">
        <v>7.6</v>
      </c>
      <c r="K1103">
        <v>1803</v>
      </c>
    </row>
    <row r="1104" spans="1:11">
      <c r="A1104" s="1" t="s">
        <v>2855</v>
      </c>
      <c r="B1104" s="1" t="s">
        <v>18</v>
      </c>
      <c r="C1104">
        <v>2014</v>
      </c>
      <c r="D1104" s="1" t="s">
        <v>16</v>
      </c>
      <c r="E1104">
        <v>70</v>
      </c>
      <c r="F1104" s="1" t="s">
        <v>14</v>
      </c>
      <c r="G1104" s="1" t="s">
        <v>1588</v>
      </c>
      <c r="I1104" s="1" t="s">
        <v>2856</v>
      </c>
      <c r="J1104">
        <v>7.6</v>
      </c>
      <c r="K1104">
        <v>480</v>
      </c>
    </row>
    <row r="1105" spans="1:11">
      <c r="A1105" s="1" t="s">
        <v>2857</v>
      </c>
      <c r="B1105" s="1" t="s">
        <v>18</v>
      </c>
      <c r="C1105">
        <v>2014</v>
      </c>
      <c r="D1105" s="1" t="s">
        <v>16</v>
      </c>
      <c r="E1105">
        <v>109</v>
      </c>
      <c r="F1105" s="1" t="s">
        <v>120</v>
      </c>
      <c r="G1105" s="1" t="s">
        <v>1605</v>
      </c>
      <c r="I1105" s="1" t="s">
        <v>2858</v>
      </c>
      <c r="J1105">
        <v>4.8</v>
      </c>
      <c r="K1105">
        <v>128</v>
      </c>
    </row>
    <row r="1106" spans="1:11">
      <c r="A1106" s="1" t="s">
        <v>2859</v>
      </c>
      <c r="B1106" s="1" t="s">
        <v>18</v>
      </c>
      <c r="C1106">
        <v>2014</v>
      </c>
      <c r="D1106" s="1" t="s">
        <v>51</v>
      </c>
      <c r="E1106">
        <v>122</v>
      </c>
      <c r="F1106" s="1" t="s">
        <v>2860</v>
      </c>
      <c r="G1106" s="1" t="s">
        <v>89</v>
      </c>
      <c r="I1106" s="1" t="s">
        <v>2861</v>
      </c>
      <c r="J1106">
        <v>6.9</v>
      </c>
      <c r="K1106">
        <v>10656</v>
      </c>
    </row>
    <row r="1107" spans="1:11">
      <c r="A1107" s="1" t="s">
        <v>2862</v>
      </c>
      <c r="B1107" s="1" t="s">
        <v>12</v>
      </c>
      <c r="C1107">
        <v>2014</v>
      </c>
      <c r="D1107" s="1" t="s">
        <v>34</v>
      </c>
      <c r="E1107">
        <v>44</v>
      </c>
      <c r="F1107" s="1" t="s">
        <v>95</v>
      </c>
      <c r="G1107" s="1" t="s">
        <v>89</v>
      </c>
      <c r="H1107">
        <v>1</v>
      </c>
      <c r="I1107" s="1" t="s">
        <v>2863</v>
      </c>
      <c r="J1107">
        <v>8.1999999999999993</v>
      </c>
      <c r="K1107">
        <v>247</v>
      </c>
    </row>
    <row r="1108" spans="1:11">
      <c r="A1108" s="1" t="s">
        <v>2864</v>
      </c>
      <c r="B1108" s="1" t="s">
        <v>18</v>
      </c>
      <c r="C1108">
        <v>2013</v>
      </c>
      <c r="D1108" s="1" t="s">
        <v>16</v>
      </c>
      <c r="E1108">
        <v>126</v>
      </c>
      <c r="F1108" s="1" t="s">
        <v>658</v>
      </c>
      <c r="G1108" s="1" t="s">
        <v>1750</v>
      </c>
      <c r="I1108" s="1" t="s">
        <v>2865</v>
      </c>
      <c r="J1108">
        <v>7.2</v>
      </c>
      <c r="K1108">
        <v>789</v>
      </c>
    </row>
    <row r="1109" spans="1:11">
      <c r="A1109" s="1" t="s">
        <v>2866</v>
      </c>
      <c r="B1109" s="1" t="s">
        <v>18</v>
      </c>
      <c r="C1109">
        <v>2013</v>
      </c>
      <c r="D1109" s="1" t="s">
        <v>16</v>
      </c>
      <c r="E1109">
        <v>144</v>
      </c>
      <c r="F1109" s="1" t="s">
        <v>700</v>
      </c>
      <c r="G1109" s="1" t="s">
        <v>89</v>
      </c>
      <c r="I1109" s="1" t="s">
        <v>2867</v>
      </c>
      <c r="J1109">
        <v>8</v>
      </c>
      <c r="K1109">
        <v>55489</v>
      </c>
    </row>
    <row r="1110" spans="1:11">
      <c r="A1110" s="1" t="s">
        <v>2868</v>
      </c>
      <c r="B1110" s="1" t="s">
        <v>18</v>
      </c>
      <c r="C1110">
        <v>2013</v>
      </c>
      <c r="D1110" s="1" t="s">
        <v>16</v>
      </c>
      <c r="E1110">
        <v>160</v>
      </c>
      <c r="F1110" s="1" t="s">
        <v>2869</v>
      </c>
      <c r="G1110" s="1" t="s">
        <v>89</v>
      </c>
      <c r="I1110" s="1" t="s">
        <v>2870</v>
      </c>
      <c r="J1110">
        <v>4.5999999999999996</v>
      </c>
      <c r="K1110">
        <v>7127</v>
      </c>
    </row>
    <row r="1111" spans="1:11">
      <c r="A1111" s="1" t="s">
        <v>2871</v>
      </c>
      <c r="B1111" s="1" t="s">
        <v>18</v>
      </c>
      <c r="C1111">
        <v>2014</v>
      </c>
      <c r="D1111" s="1" t="s">
        <v>16</v>
      </c>
      <c r="E1111">
        <v>75</v>
      </c>
      <c r="F1111" s="1" t="s">
        <v>28</v>
      </c>
      <c r="G1111" s="1" t="s">
        <v>708</v>
      </c>
      <c r="I1111" s="1" t="s">
        <v>2872</v>
      </c>
      <c r="J1111">
        <v>5.4</v>
      </c>
      <c r="K1111">
        <v>519</v>
      </c>
    </row>
    <row r="1112" spans="1:11">
      <c r="A1112" s="1" t="s">
        <v>2873</v>
      </c>
      <c r="B1112" s="1" t="s">
        <v>18</v>
      </c>
      <c r="C1112">
        <v>2014</v>
      </c>
      <c r="D1112" s="1" t="s">
        <v>19</v>
      </c>
      <c r="E1112">
        <v>76</v>
      </c>
      <c r="F1112" s="1" t="s">
        <v>28</v>
      </c>
      <c r="G1112" s="1" t="s">
        <v>15</v>
      </c>
      <c r="I1112" s="1" t="s">
        <v>2874</v>
      </c>
      <c r="J1112">
        <v>8</v>
      </c>
      <c r="K1112">
        <v>5407</v>
      </c>
    </row>
    <row r="1113" spans="1:11">
      <c r="A1113" s="1" t="s">
        <v>2875</v>
      </c>
      <c r="B1113" s="1" t="s">
        <v>18</v>
      </c>
      <c r="C1113">
        <v>2014</v>
      </c>
      <c r="D1113" s="1" t="s">
        <v>19</v>
      </c>
      <c r="E1113">
        <v>132</v>
      </c>
      <c r="F1113" s="1" t="s">
        <v>31</v>
      </c>
      <c r="G1113" s="1" t="s">
        <v>679</v>
      </c>
      <c r="I1113" s="1" t="s">
        <v>2876</v>
      </c>
      <c r="J1113">
        <v>6</v>
      </c>
      <c r="K1113">
        <v>3708</v>
      </c>
    </row>
    <row r="1114" spans="1:11">
      <c r="A1114" s="1" t="s">
        <v>2877</v>
      </c>
      <c r="B1114" s="1" t="s">
        <v>18</v>
      </c>
      <c r="C1114">
        <v>2014</v>
      </c>
      <c r="D1114" s="1" t="s">
        <v>16</v>
      </c>
      <c r="E1114">
        <v>143</v>
      </c>
      <c r="F1114" s="1" t="s">
        <v>101</v>
      </c>
      <c r="G1114" s="1" t="s">
        <v>551</v>
      </c>
      <c r="I1114" s="1" t="s">
        <v>2878</v>
      </c>
      <c r="J1114">
        <v>7.2</v>
      </c>
      <c r="K1114">
        <v>5370</v>
      </c>
    </row>
    <row r="1115" spans="1:11">
      <c r="A1115" s="1" t="s">
        <v>2879</v>
      </c>
      <c r="B1115" s="1" t="s">
        <v>18</v>
      </c>
      <c r="C1115">
        <v>2014</v>
      </c>
      <c r="D1115" s="1" t="s">
        <v>16</v>
      </c>
      <c r="E1115">
        <v>87</v>
      </c>
      <c r="F1115" s="1" t="s">
        <v>95</v>
      </c>
      <c r="G1115" s="1" t="s">
        <v>15</v>
      </c>
      <c r="I1115" s="1" t="s">
        <v>2880</v>
      </c>
      <c r="J1115">
        <v>6.7</v>
      </c>
      <c r="K1115">
        <v>4452</v>
      </c>
    </row>
    <row r="1116" spans="1:11">
      <c r="A1116" s="1" t="s">
        <v>2881</v>
      </c>
      <c r="B1116" s="1" t="s">
        <v>18</v>
      </c>
      <c r="C1116">
        <v>2013</v>
      </c>
      <c r="D1116" s="1" t="s">
        <v>16</v>
      </c>
      <c r="E1116">
        <v>104</v>
      </c>
      <c r="F1116" s="1" t="s">
        <v>2882</v>
      </c>
      <c r="G1116" s="1" t="s">
        <v>89</v>
      </c>
      <c r="I1116" s="1" t="s">
        <v>2883</v>
      </c>
      <c r="J1116">
        <v>6.8</v>
      </c>
      <c r="K1116">
        <v>1069</v>
      </c>
    </row>
    <row r="1117" spans="1:11">
      <c r="A1117" s="1" t="s">
        <v>2884</v>
      </c>
      <c r="B1117" s="1" t="s">
        <v>18</v>
      </c>
      <c r="C1117">
        <v>2014</v>
      </c>
      <c r="D1117" s="1" t="s">
        <v>16</v>
      </c>
      <c r="E1117">
        <v>3</v>
      </c>
      <c r="F1117" s="1" t="s">
        <v>2885</v>
      </c>
      <c r="G1117" s="1" t="s">
        <v>15</v>
      </c>
      <c r="I1117" s="1" t="s">
        <v>16</v>
      </c>
    </row>
    <row r="1118" spans="1:11">
      <c r="A1118" s="1" t="s">
        <v>2886</v>
      </c>
      <c r="B1118" s="1" t="s">
        <v>18</v>
      </c>
      <c r="C1118">
        <v>2013</v>
      </c>
      <c r="D1118" s="1" t="s">
        <v>16</v>
      </c>
      <c r="E1118">
        <v>44</v>
      </c>
      <c r="F1118" s="1" t="s">
        <v>697</v>
      </c>
      <c r="G1118" s="1" t="s">
        <v>2561</v>
      </c>
      <c r="I1118" s="1" t="s">
        <v>2887</v>
      </c>
      <c r="J1118">
        <v>6.8</v>
      </c>
      <c r="K1118">
        <v>21</v>
      </c>
    </row>
    <row r="1119" spans="1:11">
      <c r="A1119" s="1" t="s">
        <v>2888</v>
      </c>
      <c r="B1119" s="1" t="s">
        <v>18</v>
      </c>
      <c r="C1119">
        <v>2014</v>
      </c>
      <c r="D1119" s="1" t="s">
        <v>23</v>
      </c>
      <c r="E1119">
        <v>133</v>
      </c>
      <c r="F1119" s="1" t="s">
        <v>803</v>
      </c>
      <c r="G1119" s="1" t="s">
        <v>89</v>
      </c>
      <c r="I1119" s="1" t="s">
        <v>2889</v>
      </c>
      <c r="J1119">
        <v>6</v>
      </c>
      <c r="K1119">
        <v>12757</v>
      </c>
    </row>
    <row r="1120" spans="1:11">
      <c r="A1120" s="1" t="s">
        <v>2890</v>
      </c>
      <c r="B1120" s="1" t="s">
        <v>18</v>
      </c>
      <c r="C1120">
        <v>2014</v>
      </c>
      <c r="D1120" s="1" t="s">
        <v>16</v>
      </c>
      <c r="E1120">
        <v>100</v>
      </c>
      <c r="F1120" s="1" t="s">
        <v>2891</v>
      </c>
      <c r="G1120" s="1" t="s">
        <v>15</v>
      </c>
      <c r="I1120" s="1" t="s">
        <v>2892</v>
      </c>
      <c r="J1120">
        <v>7</v>
      </c>
      <c r="K1120">
        <v>1967</v>
      </c>
    </row>
    <row r="1121" spans="1:11">
      <c r="A1121" s="1" t="s">
        <v>2893</v>
      </c>
      <c r="B1121" s="1" t="s">
        <v>18</v>
      </c>
      <c r="C1121">
        <v>2013</v>
      </c>
      <c r="D1121" s="1" t="s">
        <v>51</v>
      </c>
      <c r="E1121">
        <v>138</v>
      </c>
      <c r="F1121" s="1" t="s">
        <v>2894</v>
      </c>
      <c r="G1121" s="1" t="s">
        <v>679</v>
      </c>
      <c r="I1121" s="1" t="s">
        <v>2895</v>
      </c>
      <c r="J1121">
        <v>7.8</v>
      </c>
      <c r="K1121">
        <v>21882</v>
      </c>
    </row>
    <row r="1122" spans="1:11">
      <c r="A1122" s="1" t="s">
        <v>2896</v>
      </c>
      <c r="B1122" s="1" t="s">
        <v>18</v>
      </c>
      <c r="C1122">
        <v>2014</v>
      </c>
      <c r="D1122" s="1" t="s">
        <v>51</v>
      </c>
      <c r="E1122">
        <v>41</v>
      </c>
      <c r="F1122" s="1" t="s">
        <v>28</v>
      </c>
      <c r="G1122" s="1" t="s">
        <v>2897</v>
      </c>
      <c r="I1122" s="1" t="s">
        <v>2898</v>
      </c>
      <c r="J1122">
        <v>7.1</v>
      </c>
      <c r="K1122">
        <v>854</v>
      </c>
    </row>
    <row r="1123" spans="1:11">
      <c r="A1123" s="1" t="s">
        <v>2899</v>
      </c>
      <c r="B1123" s="1" t="s">
        <v>12</v>
      </c>
      <c r="C1123">
        <v>2014</v>
      </c>
      <c r="D1123" s="1" t="s">
        <v>34</v>
      </c>
      <c r="E1123">
        <v>44</v>
      </c>
      <c r="F1123" s="1" t="s">
        <v>95</v>
      </c>
      <c r="G1123" s="1" t="s">
        <v>1175</v>
      </c>
      <c r="H1123">
        <v>1</v>
      </c>
      <c r="I1123" s="1" t="s">
        <v>2900</v>
      </c>
      <c r="J1123">
        <v>7.6</v>
      </c>
      <c r="K1123">
        <v>11</v>
      </c>
    </row>
    <row r="1124" spans="1:11">
      <c r="A1124" s="1" t="s">
        <v>2901</v>
      </c>
      <c r="B1124" s="1" t="s">
        <v>18</v>
      </c>
      <c r="C1124">
        <v>2014</v>
      </c>
      <c r="D1124" s="1" t="s">
        <v>16</v>
      </c>
      <c r="E1124">
        <v>115</v>
      </c>
      <c r="F1124" s="1" t="s">
        <v>203</v>
      </c>
      <c r="G1124" s="1" t="s">
        <v>1750</v>
      </c>
      <c r="I1124" s="1" t="s">
        <v>2902</v>
      </c>
      <c r="J1124">
        <v>6.4</v>
      </c>
      <c r="K1124">
        <v>584</v>
      </c>
    </row>
    <row r="1125" spans="1:11">
      <c r="A1125" s="1" t="s">
        <v>2903</v>
      </c>
      <c r="B1125" s="1" t="s">
        <v>18</v>
      </c>
      <c r="C1125">
        <v>2013</v>
      </c>
      <c r="D1125" s="1" t="s">
        <v>23</v>
      </c>
      <c r="E1125">
        <v>137</v>
      </c>
      <c r="F1125" s="1" t="s">
        <v>2904</v>
      </c>
      <c r="G1125" s="1" t="s">
        <v>89</v>
      </c>
      <c r="I1125" s="1" t="s">
        <v>2905</v>
      </c>
      <c r="J1125">
        <v>5.8</v>
      </c>
      <c r="K1125">
        <v>5019</v>
      </c>
    </row>
    <row r="1126" spans="1:11">
      <c r="A1126" s="1" t="s">
        <v>2906</v>
      </c>
      <c r="B1126" s="1" t="s">
        <v>18</v>
      </c>
      <c r="C1126">
        <v>2014</v>
      </c>
      <c r="D1126" s="1" t="s">
        <v>16</v>
      </c>
      <c r="E1126">
        <v>25</v>
      </c>
      <c r="F1126" s="1" t="s">
        <v>113</v>
      </c>
      <c r="G1126" s="1" t="s">
        <v>15</v>
      </c>
      <c r="I1126" s="1" t="s">
        <v>16</v>
      </c>
    </row>
    <row r="1127" spans="1:11">
      <c r="A1127" s="1" t="s">
        <v>2907</v>
      </c>
      <c r="B1127" s="1" t="s">
        <v>18</v>
      </c>
      <c r="C1127">
        <v>2013</v>
      </c>
      <c r="D1127" s="1" t="s">
        <v>16</v>
      </c>
      <c r="E1127">
        <v>79</v>
      </c>
      <c r="F1127" s="1" t="s">
        <v>63</v>
      </c>
      <c r="G1127" s="1" t="s">
        <v>15</v>
      </c>
      <c r="I1127" s="1" t="s">
        <v>2908</v>
      </c>
      <c r="J1127">
        <v>7.2</v>
      </c>
      <c r="K1127">
        <v>3980</v>
      </c>
    </row>
    <row r="1128" spans="1:11">
      <c r="A1128" s="1" t="s">
        <v>2909</v>
      </c>
      <c r="B1128" s="1" t="s">
        <v>18</v>
      </c>
      <c r="C1128">
        <v>2013</v>
      </c>
      <c r="D1128" s="1" t="s">
        <v>16</v>
      </c>
      <c r="E1128">
        <v>90</v>
      </c>
      <c r="F1128" s="1" t="s">
        <v>28</v>
      </c>
      <c r="G1128" s="1" t="s">
        <v>15</v>
      </c>
      <c r="I1128" s="1" t="s">
        <v>2910</v>
      </c>
      <c r="J1128">
        <v>7.3</v>
      </c>
      <c r="K1128">
        <v>1876</v>
      </c>
    </row>
    <row r="1129" spans="1:11">
      <c r="A1129" s="1" t="s">
        <v>2911</v>
      </c>
      <c r="B1129" s="1" t="s">
        <v>18</v>
      </c>
      <c r="C1129">
        <v>2014</v>
      </c>
      <c r="D1129" s="1" t="s">
        <v>16</v>
      </c>
      <c r="E1129">
        <v>161</v>
      </c>
      <c r="F1129" s="1" t="s">
        <v>297</v>
      </c>
      <c r="G1129" s="1" t="s">
        <v>89</v>
      </c>
      <c r="I1129" s="1" t="s">
        <v>2912</v>
      </c>
      <c r="J1129">
        <v>6.5</v>
      </c>
      <c r="K1129">
        <v>1081</v>
      </c>
    </row>
    <row r="1130" spans="1:11">
      <c r="A1130" s="1" t="s">
        <v>2913</v>
      </c>
      <c r="B1130" s="1" t="s">
        <v>12</v>
      </c>
      <c r="C1130">
        <v>2013</v>
      </c>
      <c r="D1130" s="1" t="s">
        <v>159</v>
      </c>
      <c r="E1130">
        <v>19</v>
      </c>
      <c r="F1130" s="1" t="s">
        <v>2914</v>
      </c>
      <c r="G1130" s="1" t="s">
        <v>15</v>
      </c>
      <c r="H1130">
        <v>3</v>
      </c>
      <c r="I1130" s="1" t="s">
        <v>2915</v>
      </c>
      <c r="J1130">
        <v>6.5</v>
      </c>
      <c r="K1130">
        <v>593</v>
      </c>
    </row>
    <row r="1131" spans="1:11">
      <c r="A1131" s="1" t="s">
        <v>2916</v>
      </c>
      <c r="B1131" s="1" t="s">
        <v>18</v>
      </c>
      <c r="C1131">
        <v>2014</v>
      </c>
      <c r="D1131" s="1" t="s">
        <v>16</v>
      </c>
      <c r="E1131">
        <v>69</v>
      </c>
      <c r="F1131" s="1" t="s">
        <v>1808</v>
      </c>
      <c r="G1131" s="1" t="s">
        <v>2561</v>
      </c>
      <c r="I1131" s="1" t="s">
        <v>2917</v>
      </c>
      <c r="J1131">
        <v>7.4</v>
      </c>
      <c r="K1131">
        <v>492</v>
      </c>
    </row>
    <row r="1132" spans="1:11">
      <c r="A1132" s="1" t="s">
        <v>2918</v>
      </c>
      <c r="B1132" s="1" t="s">
        <v>18</v>
      </c>
      <c r="C1132">
        <v>2013</v>
      </c>
      <c r="D1132" s="1" t="s">
        <v>16</v>
      </c>
      <c r="E1132">
        <v>105</v>
      </c>
      <c r="F1132" s="1" t="s">
        <v>967</v>
      </c>
      <c r="G1132" s="1" t="s">
        <v>1832</v>
      </c>
      <c r="I1132" s="1" t="s">
        <v>2919</v>
      </c>
      <c r="J1132">
        <v>5.0999999999999996</v>
      </c>
      <c r="K1132">
        <v>3357</v>
      </c>
    </row>
    <row r="1133" spans="1:11">
      <c r="A1133" s="1" t="s">
        <v>2920</v>
      </c>
      <c r="B1133" s="1" t="s">
        <v>18</v>
      </c>
      <c r="C1133">
        <v>2014</v>
      </c>
      <c r="D1133" s="1" t="s">
        <v>16</v>
      </c>
      <c r="E1133">
        <v>75</v>
      </c>
      <c r="F1133" s="1" t="s">
        <v>2921</v>
      </c>
      <c r="G1133" s="1" t="s">
        <v>2922</v>
      </c>
      <c r="I1133" s="1" t="s">
        <v>2923</v>
      </c>
      <c r="J1133">
        <v>7.9</v>
      </c>
      <c r="K1133">
        <v>13308</v>
      </c>
    </row>
    <row r="1134" spans="1:11">
      <c r="A1134" s="1" t="s">
        <v>2924</v>
      </c>
      <c r="B1134" s="1" t="s">
        <v>18</v>
      </c>
      <c r="C1134">
        <v>2014</v>
      </c>
      <c r="D1134" s="1" t="s">
        <v>16</v>
      </c>
      <c r="E1134">
        <v>85</v>
      </c>
      <c r="F1134" s="1" t="s">
        <v>1144</v>
      </c>
      <c r="G1134" s="1" t="s">
        <v>15</v>
      </c>
      <c r="I1134" s="1" t="s">
        <v>2925</v>
      </c>
      <c r="J1134">
        <v>7.3</v>
      </c>
      <c r="K1134">
        <v>1649</v>
      </c>
    </row>
    <row r="1135" spans="1:11">
      <c r="A1135" s="1" t="s">
        <v>2926</v>
      </c>
      <c r="B1135" s="1" t="s">
        <v>18</v>
      </c>
      <c r="C1135">
        <v>2013</v>
      </c>
      <c r="D1135" s="1" t="s">
        <v>19</v>
      </c>
      <c r="E1135">
        <v>133</v>
      </c>
      <c r="F1135" s="1" t="s">
        <v>2927</v>
      </c>
      <c r="G1135" s="1" t="s">
        <v>89</v>
      </c>
      <c r="I1135" s="1" t="s">
        <v>2928</v>
      </c>
      <c r="J1135">
        <v>6.2</v>
      </c>
      <c r="K1135">
        <v>2565</v>
      </c>
    </row>
    <row r="1136" spans="1:11">
      <c r="A1136" s="1" t="s">
        <v>2929</v>
      </c>
      <c r="B1136" s="1" t="s">
        <v>12</v>
      </c>
      <c r="C1136">
        <v>2014</v>
      </c>
      <c r="D1136" s="1" t="s">
        <v>159</v>
      </c>
      <c r="E1136">
        <v>14</v>
      </c>
      <c r="F1136" s="1" t="s">
        <v>2056</v>
      </c>
      <c r="G1136" s="1" t="s">
        <v>15</v>
      </c>
      <c r="H1136">
        <v>2</v>
      </c>
      <c r="I1136" s="1" t="s">
        <v>2930</v>
      </c>
      <c r="J1136">
        <v>5.6</v>
      </c>
      <c r="K1136">
        <v>30</v>
      </c>
    </row>
    <row r="1137" spans="1:11">
      <c r="A1137" s="1" t="s">
        <v>2931</v>
      </c>
      <c r="B1137" s="1" t="s">
        <v>18</v>
      </c>
      <c r="C1137">
        <v>2014</v>
      </c>
      <c r="D1137" s="1" t="s">
        <v>23</v>
      </c>
      <c r="E1137">
        <v>134</v>
      </c>
      <c r="F1137" s="1" t="s">
        <v>803</v>
      </c>
      <c r="G1137" s="1" t="s">
        <v>679</v>
      </c>
      <c r="I1137" s="1" t="s">
        <v>2932</v>
      </c>
      <c r="J1137">
        <v>7.5</v>
      </c>
      <c r="K1137">
        <v>33714</v>
      </c>
    </row>
    <row r="1138" spans="1:11">
      <c r="A1138" s="1" t="s">
        <v>2933</v>
      </c>
      <c r="B1138" s="1" t="s">
        <v>18</v>
      </c>
      <c r="C1138">
        <v>2013</v>
      </c>
      <c r="D1138" s="1" t="s">
        <v>16</v>
      </c>
      <c r="E1138">
        <v>99</v>
      </c>
      <c r="F1138" s="1" t="s">
        <v>28</v>
      </c>
      <c r="G1138" s="1" t="s">
        <v>1325</v>
      </c>
      <c r="I1138" s="1" t="s">
        <v>2934</v>
      </c>
      <c r="J1138">
        <v>5</v>
      </c>
      <c r="K1138">
        <v>183</v>
      </c>
    </row>
    <row r="1139" spans="1:11">
      <c r="A1139" s="1" t="s">
        <v>2935</v>
      </c>
      <c r="B1139" s="1" t="s">
        <v>18</v>
      </c>
      <c r="C1139">
        <v>2014</v>
      </c>
      <c r="D1139" s="1" t="s">
        <v>19</v>
      </c>
      <c r="E1139">
        <v>95</v>
      </c>
      <c r="F1139" s="1" t="s">
        <v>2936</v>
      </c>
      <c r="G1139" s="1" t="s">
        <v>239</v>
      </c>
      <c r="I1139" s="1" t="s">
        <v>2937</v>
      </c>
      <c r="J1139">
        <v>6.4</v>
      </c>
      <c r="K1139">
        <v>365</v>
      </c>
    </row>
    <row r="1140" spans="1:11">
      <c r="A1140" s="1" t="s">
        <v>2938</v>
      </c>
      <c r="B1140" s="1" t="s">
        <v>18</v>
      </c>
      <c r="C1140">
        <v>2013</v>
      </c>
      <c r="D1140" s="1" t="s">
        <v>16</v>
      </c>
      <c r="E1140">
        <v>69</v>
      </c>
      <c r="F1140" s="1" t="s">
        <v>63</v>
      </c>
      <c r="G1140" s="1" t="s">
        <v>15</v>
      </c>
      <c r="I1140" s="1" t="s">
        <v>2939</v>
      </c>
      <c r="J1140">
        <v>5.4</v>
      </c>
      <c r="K1140">
        <v>150</v>
      </c>
    </row>
    <row r="1141" spans="1:11">
      <c r="A1141" s="1" t="s">
        <v>2940</v>
      </c>
      <c r="B1141" s="1" t="s">
        <v>18</v>
      </c>
      <c r="C1141">
        <v>2013</v>
      </c>
      <c r="D1141" s="1" t="s">
        <v>51</v>
      </c>
      <c r="E1141">
        <v>106</v>
      </c>
      <c r="F1141" s="1" t="s">
        <v>28</v>
      </c>
      <c r="G1141" s="1" t="s">
        <v>1832</v>
      </c>
      <c r="I1141" s="1" t="s">
        <v>2941</v>
      </c>
      <c r="J1141">
        <v>7.1</v>
      </c>
      <c r="K1141">
        <v>22186</v>
      </c>
    </row>
    <row r="1142" spans="1:11">
      <c r="A1142" s="1" t="s">
        <v>2942</v>
      </c>
      <c r="B1142" s="1" t="s">
        <v>18</v>
      </c>
      <c r="C1142">
        <v>2014</v>
      </c>
      <c r="D1142" s="1" t="s">
        <v>16</v>
      </c>
      <c r="E1142">
        <v>96</v>
      </c>
      <c r="F1142" s="1" t="s">
        <v>186</v>
      </c>
      <c r="G1142" s="1" t="s">
        <v>2943</v>
      </c>
      <c r="I1142" s="1" t="s">
        <v>2944</v>
      </c>
      <c r="J1142">
        <v>7.3</v>
      </c>
      <c r="K1142">
        <v>130</v>
      </c>
    </row>
    <row r="1143" spans="1:11">
      <c r="A1143" s="1" t="s">
        <v>2945</v>
      </c>
      <c r="B1143" s="1" t="s">
        <v>18</v>
      </c>
      <c r="C1143">
        <v>2013</v>
      </c>
      <c r="D1143" s="1" t="s">
        <v>16</v>
      </c>
      <c r="E1143">
        <v>150</v>
      </c>
      <c r="F1143" s="1" t="s">
        <v>38</v>
      </c>
      <c r="G1143" s="1" t="s">
        <v>89</v>
      </c>
      <c r="I1143" s="1" t="s">
        <v>2946</v>
      </c>
      <c r="J1143">
        <v>5.3</v>
      </c>
      <c r="K1143">
        <v>16302</v>
      </c>
    </row>
    <row r="1144" spans="1:11">
      <c r="A1144" s="1" t="s">
        <v>2947</v>
      </c>
      <c r="B1144" s="1" t="s">
        <v>18</v>
      </c>
      <c r="C1144">
        <v>2013</v>
      </c>
      <c r="D1144" s="1" t="s">
        <v>51</v>
      </c>
      <c r="E1144">
        <v>130</v>
      </c>
      <c r="F1144" s="1" t="s">
        <v>784</v>
      </c>
      <c r="G1144" s="1" t="s">
        <v>89</v>
      </c>
      <c r="I1144" s="1" t="s">
        <v>2948</v>
      </c>
      <c r="J1144">
        <v>7.7</v>
      </c>
      <c r="K1144">
        <v>24319</v>
      </c>
    </row>
    <row r="1145" spans="1:11">
      <c r="A1145" s="1" t="s">
        <v>2949</v>
      </c>
      <c r="B1145" s="1" t="s">
        <v>18</v>
      </c>
      <c r="C1145">
        <v>2014</v>
      </c>
      <c r="D1145" s="1" t="s">
        <v>51</v>
      </c>
      <c r="E1145">
        <v>107</v>
      </c>
      <c r="F1145" s="1" t="s">
        <v>848</v>
      </c>
      <c r="G1145" s="1" t="s">
        <v>679</v>
      </c>
      <c r="I1145" s="1" t="s">
        <v>2950</v>
      </c>
      <c r="J1145">
        <v>4.5</v>
      </c>
      <c r="K1145">
        <v>4315</v>
      </c>
    </row>
    <row r="1146" spans="1:11">
      <c r="A1146" s="1" t="s">
        <v>2951</v>
      </c>
      <c r="B1146" s="1" t="s">
        <v>18</v>
      </c>
      <c r="C1146">
        <v>2013</v>
      </c>
      <c r="D1146" s="1" t="s">
        <v>16</v>
      </c>
      <c r="E1146">
        <v>105</v>
      </c>
      <c r="F1146" s="1" t="s">
        <v>1984</v>
      </c>
      <c r="G1146" s="1" t="s">
        <v>1605</v>
      </c>
      <c r="I1146" s="1" t="s">
        <v>2952</v>
      </c>
      <c r="J1146">
        <v>7</v>
      </c>
      <c r="K1146">
        <v>38</v>
      </c>
    </row>
    <row r="1147" spans="1:11">
      <c r="A1147" s="1" t="s">
        <v>2953</v>
      </c>
      <c r="B1147" s="1" t="s">
        <v>18</v>
      </c>
      <c r="C1147">
        <v>2013</v>
      </c>
      <c r="D1147" s="1" t="s">
        <v>16</v>
      </c>
      <c r="E1147">
        <v>142</v>
      </c>
      <c r="F1147" s="1" t="s">
        <v>427</v>
      </c>
      <c r="G1147" s="1" t="s">
        <v>89</v>
      </c>
      <c r="I1147" s="1" t="s">
        <v>2954</v>
      </c>
      <c r="J1147">
        <v>6.7</v>
      </c>
      <c r="K1147">
        <v>3978</v>
      </c>
    </row>
    <row r="1148" spans="1:11">
      <c r="A1148" s="1" t="s">
        <v>2955</v>
      </c>
      <c r="B1148" s="1" t="s">
        <v>18</v>
      </c>
      <c r="C1148">
        <v>2014</v>
      </c>
      <c r="D1148" s="1" t="s">
        <v>51</v>
      </c>
      <c r="E1148">
        <v>114</v>
      </c>
      <c r="F1148" s="1" t="s">
        <v>2956</v>
      </c>
      <c r="G1148" s="1" t="s">
        <v>89</v>
      </c>
      <c r="I1148" s="1" t="s">
        <v>2957</v>
      </c>
      <c r="J1148">
        <v>5.8</v>
      </c>
      <c r="K1148">
        <v>3888</v>
      </c>
    </row>
    <row r="1149" spans="1:11">
      <c r="A1149" s="1" t="s">
        <v>2958</v>
      </c>
      <c r="B1149" s="1" t="s">
        <v>18</v>
      </c>
      <c r="C1149">
        <v>2013</v>
      </c>
      <c r="D1149" s="1" t="s">
        <v>16</v>
      </c>
      <c r="E1149">
        <v>120</v>
      </c>
      <c r="F1149" s="1" t="s">
        <v>101</v>
      </c>
      <c r="G1149" s="1" t="s">
        <v>89</v>
      </c>
      <c r="I1149" s="1" t="s">
        <v>2959</v>
      </c>
      <c r="J1149">
        <v>5.4</v>
      </c>
      <c r="K1149">
        <v>5121</v>
      </c>
    </row>
    <row r="1150" spans="1:11">
      <c r="A1150" s="1" t="s">
        <v>2960</v>
      </c>
      <c r="B1150" s="1" t="s">
        <v>18</v>
      </c>
      <c r="C1150">
        <v>2013</v>
      </c>
      <c r="D1150" s="1" t="s">
        <v>16</v>
      </c>
      <c r="E1150">
        <v>85</v>
      </c>
      <c r="F1150" s="1" t="s">
        <v>1311</v>
      </c>
      <c r="G1150" s="1" t="s">
        <v>15</v>
      </c>
      <c r="I1150" s="1" t="s">
        <v>2961</v>
      </c>
      <c r="J1150">
        <v>6.4</v>
      </c>
      <c r="K1150">
        <v>466</v>
      </c>
    </row>
    <row r="1151" spans="1:11">
      <c r="A1151" s="1" t="s">
        <v>2962</v>
      </c>
      <c r="B1151" s="1" t="s">
        <v>18</v>
      </c>
      <c r="C1151">
        <v>2013</v>
      </c>
      <c r="D1151" s="1" t="s">
        <v>16</v>
      </c>
      <c r="E1151">
        <v>62</v>
      </c>
      <c r="F1151" s="1" t="s">
        <v>2963</v>
      </c>
      <c r="G1151" s="1" t="s">
        <v>1891</v>
      </c>
      <c r="I1151" s="1" t="s">
        <v>2964</v>
      </c>
      <c r="J1151">
        <v>7.3</v>
      </c>
      <c r="K1151">
        <v>74</v>
      </c>
    </row>
    <row r="1152" spans="1:11">
      <c r="A1152" s="1" t="s">
        <v>2965</v>
      </c>
      <c r="B1152" s="1" t="s">
        <v>18</v>
      </c>
      <c r="C1152">
        <v>2013</v>
      </c>
      <c r="D1152" s="1" t="s">
        <v>51</v>
      </c>
      <c r="E1152">
        <v>100</v>
      </c>
      <c r="F1152" s="1" t="s">
        <v>498</v>
      </c>
      <c r="G1152" s="1" t="s">
        <v>129</v>
      </c>
      <c r="I1152" s="1" t="s">
        <v>2966</v>
      </c>
      <c r="J1152">
        <v>7.3</v>
      </c>
      <c r="K1152">
        <v>1128</v>
      </c>
    </row>
    <row r="1153" spans="1:11">
      <c r="A1153" s="1" t="s">
        <v>2967</v>
      </c>
      <c r="B1153" s="1" t="s">
        <v>18</v>
      </c>
      <c r="C1153">
        <v>2014</v>
      </c>
      <c r="D1153" s="1" t="s">
        <v>16</v>
      </c>
      <c r="E1153">
        <v>98</v>
      </c>
      <c r="F1153" s="1" t="s">
        <v>95</v>
      </c>
      <c r="G1153" s="1" t="s">
        <v>1635</v>
      </c>
      <c r="I1153" s="1" t="s">
        <v>2968</v>
      </c>
      <c r="J1153">
        <v>6.6</v>
      </c>
      <c r="K1153">
        <v>443</v>
      </c>
    </row>
    <row r="1154" spans="1:11">
      <c r="A1154" s="1" t="s">
        <v>2969</v>
      </c>
      <c r="B1154" s="1" t="s">
        <v>18</v>
      </c>
      <c r="C1154">
        <v>2014</v>
      </c>
      <c r="D1154" s="1" t="s">
        <v>51</v>
      </c>
      <c r="E1154">
        <v>149</v>
      </c>
      <c r="F1154" s="1" t="s">
        <v>857</v>
      </c>
      <c r="G1154" s="1" t="s">
        <v>1605</v>
      </c>
      <c r="I1154" s="1" t="s">
        <v>2970</v>
      </c>
      <c r="J1154">
        <v>6.4</v>
      </c>
      <c r="K1154">
        <v>424</v>
      </c>
    </row>
    <row r="1155" spans="1:11">
      <c r="A1155" s="1" t="s">
        <v>2971</v>
      </c>
      <c r="B1155" s="1" t="s">
        <v>18</v>
      </c>
      <c r="C1155">
        <v>2014</v>
      </c>
      <c r="D1155" s="1" t="s">
        <v>16</v>
      </c>
      <c r="E1155">
        <v>75</v>
      </c>
      <c r="F1155" s="1" t="s">
        <v>95</v>
      </c>
      <c r="G1155" s="1" t="s">
        <v>15</v>
      </c>
      <c r="I1155" s="1" t="s">
        <v>2972</v>
      </c>
      <c r="J1155">
        <v>7.8</v>
      </c>
      <c r="K1155">
        <v>43</v>
      </c>
    </row>
    <row r="1156" spans="1:11">
      <c r="A1156" s="1" t="s">
        <v>2973</v>
      </c>
      <c r="B1156" s="1" t="s">
        <v>18</v>
      </c>
      <c r="C1156">
        <v>2013</v>
      </c>
      <c r="D1156" s="1" t="s">
        <v>23</v>
      </c>
      <c r="E1156">
        <v>152</v>
      </c>
      <c r="F1156" s="1" t="s">
        <v>2086</v>
      </c>
      <c r="G1156" s="1" t="s">
        <v>89</v>
      </c>
      <c r="I1156" s="1" t="s">
        <v>2974</v>
      </c>
      <c r="J1156">
        <v>5.9</v>
      </c>
      <c r="K1156">
        <v>5127</v>
      </c>
    </row>
    <row r="1157" spans="1:11">
      <c r="A1157" s="1" t="s">
        <v>2975</v>
      </c>
      <c r="B1157" s="1" t="s">
        <v>18</v>
      </c>
      <c r="C1157">
        <v>2013</v>
      </c>
      <c r="D1157" s="1" t="s">
        <v>16</v>
      </c>
      <c r="E1157">
        <v>130</v>
      </c>
      <c r="F1157" s="1" t="s">
        <v>967</v>
      </c>
      <c r="G1157" s="1" t="s">
        <v>89</v>
      </c>
      <c r="I1157" s="1" t="s">
        <v>2976</v>
      </c>
      <c r="J1157">
        <v>7.3</v>
      </c>
      <c r="K1157">
        <v>1007</v>
      </c>
    </row>
    <row r="1158" spans="1:11">
      <c r="A1158" s="1" t="s">
        <v>2977</v>
      </c>
      <c r="B1158" s="1" t="s">
        <v>18</v>
      </c>
      <c r="C1158">
        <v>2013</v>
      </c>
      <c r="D1158" s="1" t="s">
        <v>16</v>
      </c>
      <c r="E1158">
        <v>105</v>
      </c>
      <c r="F1158" s="1" t="s">
        <v>31</v>
      </c>
      <c r="G1158" s="1" t="s">
        <v>1750</v>
      </c>
      <c r="I1158" s="1" t="s">
        <v>2978</v>
      </c>
      <c r="J1158">
        <v>5.5</v>
      </c>
      <c r="K1158">
        <v>313</v>
      </c>
    </row>
    <row r="1159" spans="1:11">
      <c r="A1159" s="1" t="s">
        <v>2979</v>
      </c>
      <c r="B1159" s="1" t="s">
        <v>18</v>
      </c>
      <c r="C1159">
        <v>2013</v>
      </c>
      <c r="D1159" s="1" t="s">
        <v>16</v>
      </c>
      <c r="E1159">
        <v>87</v>
      </c>
      <c r="F1159" s="1" t="s">
        <v>95</v>
      </c>
      <c r="G1159" s="1" t="s">
        <v>2943</v>
      </c>
      <c r="I1159" s="1" t="s">
        <v>2980</v>
      </c>
      <c r="J1159">
        <v>6.7</v>
      </c>
      <c r="K1159">
        <v>172</v>
      </c>
    </row>
    <row r="1160" spans="1:11">
      <c r="A1160" s="1" t="s">
        <v>2981</v>
      </c>
      <c r="B1160" s="1" t="s">
        <v>18</v>
      </c>
      <c r="C1160">
        <v>2014</v>
      </c>
      <c r="D1160" s="1" t="s">
        <v>16</v>
      </c>
      <c r="E1160">
        <v>44</v>
      </c>
      <c r="F1160" s="1" t="s">
        <v>113</v>
      </c>
      <c r="G1160" s="1" t="s">
        <v>15</v>
      </c>
      <c r="I1160" s="1" t="s">
        <v>16</v>
      </c>
    </row>
    <row r="1161" spans="1:11">
      <c r="A1161" s="1" t="s">
        <v>2982</v>
      </c>
      <c r="B1161" s="1" t="s">
        <v>18</v>
      </c>
      <c r="C1161">
        <v>2014</v>
      </c>
      <c r="D1161" s="1" t="s">
        <v>16</v>
      </c>
      <c r="E1161">
        <v>88</v>
      </c>
      <c r="F1161" s="1" t="s">
        <v>28</v>
      </c>
      <c r="G1161" s="1" t="s">
        <v>708</v>
      </c>
      <c r="I1161" s="1" t="s">
        <v>2983</v>
      </c>
      <c r="J1161">
        <v>6.7</v>
      </c>
      <c r="K1161">
        <v>1091</v>
      </c>
    </row>
    <row r="1162" spans="1:11">
      <c r="A1162" s="1" t="s">
        <v>2984</v>
      </c>
      <c r="B1162" s="1" t="s">
        <v>18</v>
      </c>
      <c r="C1162">
        <v>2013</v>
      </c>
      <c r="D1162" s="1" t="s">
        <v>16</v>
      </c>
      <c r="E1162">
        <v>100</v>
      </c>
      <c r="F1162" s="1" t="s">
        <v>967</v>
      </c>
      <c r="G1162" s="1" t="s">
        <v>1750</v>
      </c>
      <c r="I1162" s="1" t="s">
        <v>2985</v>
      </c>
      <c r="J1162">
        <v>6.4</v>
      </c>
      <c r="K1162">
        <v>522</v>
      </c>
    </row>
    <row r="1163" spans="1:11">
      <c r="A1163" s="1" t="s">
        <v>2986</v>
      </c>
      <c r="B1163" s="1" t="s">
        <v>18</v>
      </c>
      <c r="C1163">
        <v>2013</v>
      </c>
      <c r="D1163" s="1" t="s">
        <v>16</v>
      </c>
      <c r="E1163">
        <v>110</v>
      </c>
      <c r="F1163" s="1" t="s">
        <v>145</v>
      </c>
      <c r="G1163" s="1" t="s">
        <v>1750</v>
      </c>
      <c r="I1163" s="1" t="s">
        <v>2987</v>
      </c>
      <c r="J1163">
        <v>6.3</v>
      </c>
      <c r="K1163">
        <v>205</v>
      </c>
    </row>
    <row r="1164" spans="1:11">
      <c r="A1164" s="1" t="s">
        <v>2988</v>
      </c>
      <c r="B1164" s="1" t="s">
        <v>18</v>
      </c>
      <c r="C1164">
        <v>2014</v>
      </c>
      <c r="D1164" s="1" t="s">
        <v>16</v>
      </c>
      <c r="E1164">
        <v>81</v>
      </c>
      <c r="F1164" s="1" t="s">
        <v>28</v>
      </c>
      <c r="G1164" s="1" t="s">
        <v>708</v>
      </c>
      <c r="I1164" s="1" t="s">
        <v>2989</v>
      </c>
      <c r="J1164">
        <v>6.2</v>
      </c>
      <c r="K1164">
        <v>1548</v>
      </c>
    </row>
    <row r="1165" spans="1:11">
      <c r="A1165" s="1" t="s">
        <v>2990</v>
      </c>
      <c r="B1165" s="1" t="s">
        <v>18</v>
      </c>
      <c r="C1165">
        <v>2013</v>
      </c>
      <c r="D1165" s="1" t="s">
        <v>16</v>
      </c>
      <c r="E1165">
        <v>94</v>
      </c>
      <c r="F1165" s="1" t="s">
        <v>28</v>
      </c>
      <c r="G1165" s="1" t="s">
        <v>1325</v>
      </c>
      <c r="I1165" s="1" t="s">
        <v>2991</v>
      </c>
      <c r="J1165">
        <v>5.9</v>
      </c>
      <c r="K1165">
        <v>479</v>
      </c>
    </row>
    <row r="1166" spans="1:11">
      <c r="A1166" s="1" t="s">
        <v>2992</v>
      </c>
      <c r="B1166" s="1" t="s">
        <v>18</v>
      </c>
      <c r="C1166">
        <v>2013</v>
      </c>
      <c r="D1166" s="1" t="s">
        <v>16</v>
      </c>
      <c r="E1166">
        <v>125</v>
      </c>
      <c r="F1166" s="1" t="s">
        <v>126</v>
      </c>
      <c r="G1166" s="1" t="s">
        <v>89</v>
      </c>
      <c r="I1166" s="1" t="s">
        <v>2993</v>
      </c>
      <c r="J1166">
        <v>5.0999999999999996</v>
      </c>
      <c r="K1166">
        <v>28</v>
      </c>
    </row>
    <row r="1167" spans="1:11">
      <c r="A1167" s="1" t="s">
        <v>2994</v>
      </c>
      <c r="B1167" s="1" t="s">
        <v>18</v>
      </c>
      <c r="C1167">
        <v>2013</v>
      </c>
      <c r="D1167" s="1" t="s">
        <v>16</v>
      </c>
      <c r="E1167">
        <v>136</v>
      </c>
      <c r="F1167" s="1" t="s">
        <v>2995</v>
      </c>
      <c r="G1167" s="1" t="s">
        <v>89</v>
      </c>
      <c r="I1167" s="1" t="s">
        <v>2996</v>
      </c>
      <c r="J1167">
        <v>4.5</v>
      </c>
      <c r="K1167">
        <v>515</v>
      </c>
    </row>
    <row r="1168" spans="1:11">
      <c r="A1168" s="1" t="s">
        <v>2997</v>
      </c>
      <c r="B1168" s="1" t="s">
        <v>18</v>
      </c>
      <c r="C1168">
        <v>2014</v>
      </c>
      <c r="D1168" s="1" t="s">
        <v>23</v>
      </c>
      <c r="E1168">
        <v>141</v>
      </c>
      <c r="F1168" s="1" t="s">
        <v>769</v>
      </c>
      <c r="G1168" s="1" t="s">
        <v>89</v>
      </c>
      <c r="I1168" s="1" t="s">
        <v>2998</v>
      </c>
      <c r="J1168">
        <v>6.1</v>
      </c>
      <c r="K1168">
        <v>4280</v>
      </c>
    </row>
    <row r="1169" spans="1:11">
      <c r="A1169" s="1" t="s">
        <v>2999</v>
      </c>
      <c r="B1169" s="1" t="s">
        <v>18</v>
      </c>
      <c r="C1169">
        <v>2013</v>
      </c>
      <c r="D1169" s="1" t="s">
        <v>41</v>
      </c>
      <c r="E1169">
        <v>64</v>
      </c>
      <c r="F1169" s="1" t="s">
        <v>1843</v>
      </c>
      <c r="G1169" s="1" t="s">
        <v>1832</v>
      </c>
      <c r="I1169" s="1" t="s">
        <v>3000</v>
      </c>
      <c r="J1169">
        <v>7.4</v>
      </c>
      <c r="K1169">
        <v>31</v>
      </c>
    </row>
    <row r="1170" spans="1:11">
      <c r="A1170" s="1" t="s">
        <v>3001</v>
      </c>
      <c r="B1170" s="1" t="s">
        <v>18</v>
      </c>
      <c r="C1170">
        <v>2014</v>
      </c>
      <c r="D1170" s="1" t="s">
        <v>16</v>
      </c>
      <c r="E1170">
        <v>170</v>
      </c>
      <c r="F1170" s="1" t="s">
        <v>38</v>
      </c>
      <c r="G1170" s="1" t="s">
        <v>89</v>
      </c>
      <c r="I1170" s="1" t="s">
        <v>3002</v>
      </c>
      <c r="J1170">
        <v>5.3</v>
      </c>
      <c r="K1170">
        <v>5018</v>
      </c>
    </row>
    <row r="1171" spans="1:11">
      <c r="A1171" s="1" t="s">
        <v>3003</v>
      </c>
      <c r="B1171" s="1" t="s">
        <v>18</v>
      </c>
      <c r="C1171">
        <v>2014</v>
      </c>
      <c r="D1171" s="1" t="s">
        <v>16</v>
      </c>
      <c r="E1171">
        <v>93</v>
      </c>
      <c r="F1171" s="1" t="s">
        <v>1452</v>
      </c>
      <c r="G1171" s="1" t="s">
        <v>1655</v>
      </c>
      <c r="I1171" s="1" t="s">
        <v>3004</v>
      </c>
      <c r="J1171">
        <v>5.2</v>
      </c>
      <c r="K1171">
        <v>211</v>
      </c>
    </row>
    <row r="1172" spans="1:11">
      <c r="A1172" s="1" t="s">
        <v>3005</v>
      </c>
      <c r="B1172" s="1" t="s">
        <v>18</v>
      </c>
      <c r="C1172">
        <v>2013</v>
      </c>
      <c r="D1172" s="1" t="s">
        <v>16</v>
      </c>
      <c r="E1172">
        <v>150</v>
      </c>
      <c r="F1172" s="1" t="s">
        <v>3006</v>
      </c>
      <c r="G1172" s="1" t="s">
        <v>89</v>
      </c>
      <c r="I1172" s="1" t="s">
        <v>3007</v>
      </c>
      <c r="J1172">
        <v>1.7</v>
      </c>
      <c r="K1172">
        <v>8550</v>
      </c>
    </row>
    <row r="1173" spans="1:11">
      <c r="A1173" s="1" t="s">
        <v>3008</v>
      </c>
      <c r="B1173" s="1" t="s">
        <v>18</v>
      </c>
      <c r="C1173">
        <v>2014</v>
      </c>
      <c r="D1173" s="1" t="s">
        <v>16</v>
      </c>
      <c r="E1173">
        <v>116</v>
      </c>
      <c r="F1173" s="1" t="s">
        <v>3009</v>
      </c>
      <c r="G1173" s="1" t="s">
        <v>89</v>
      </c>
      <c r="I1173" s="1" t="s">
        <v>3010</v>
      </c>
      <c r="J1173">
        <v>7.2</v>
      </c>
      <c r="K1173">
        <v>160</v>
      </c>
    </row>
    <row r="1174" spans="1:11">
      <c r="A1174" s="1" t="s">
        <v>3011</v>
      </c>
      <c r="B1174" s="1" t="s">
        <v>18</v>
      </c>
      <c r="C1174">
        <v>2013</v>
      </c>
      <c r="D1174" s="1" t="s">
        <v>51</v>
      </c>
      <c r="E1174">
        <v>98</v>
      </c>
      <c r="F1174" s="1" t="s">
        <v>658</v>
      </c>
      <c r="G1174" s="1" t="s">
        <v>89</v>
      </c>
      <c r="I1174" s="1" t="s">
        <v>3012</v>
      </c>
      <c r="J1174">
        <v>5.2</v>
      </c>
      <c r="K1174">
        <v>210</v>
      </c>
    </row>
    <row r="1175" spans="1:11">
      <c r="A1175" s="1" t="s">
        <v>3013</v>
      </c>
      <c r="B1175" s="1" t="s">
        <v>18</v>
      </c>
      <c r="C1175">
        <v>2014</v>
      </c>
      <c r="D1175" s="1" t="s">
        <v>16</v>
      </c>
      <c r="E1175">
        <v>82</v>
      </c>
      <c r="F1175" s="1" t="s">
        <v>3014</v>
      </c>
      <c r="G1175" s="1" t="s">
        <v>15</v>
      </c>
      <c r="I1175" s="1" t="s">
        <v>3015</v>
      </c>
      <c r="J1175">
        <v>6.4</v>
      </c>
      <c r="K1175">
        <v>445</v>
      </c>
    </row>
    <row r="1176" spans="1:11">
      <c r="A1176" s="1" t="s">
        <v>3016</v>
      </c>
      <c r="B1176" s="1" t="s">
        <v>18</v>
      </c>
      <c r="C1176">
        <v>2014</v>
      </c>
      <c r="D1176" s="1" t="s">
        <v>16</v>
      </c>
      <c r="E1176">
        <v>139</v>
      </c>
      <c r="F1176" s="1" t="s">
        <v>145</v>
      </c>
      <c r="G1176" s="1" t="s">
        <v>89</v>
      </c>
      <c r="I1176" s="1" t="s">
        <v>3017</v>
      </c>
      <c r="J1176">
        <v>3.9</v>
      </c>
      <c r="K1176">
        <v>745</v>
      </c>
    </row>
    <row r="1177" spans="1:11">
      <c r="A1177" s="1" t="s">
        <v>3018</v>
      </c>
      <c r="B1177" s="1" t="s">
        <v>18</v>
      </c>
      <c r="C1177">
        <v>2013</v>
      </c>
      <c r="D1177" s="1" t="s">
        <v>16</v>
      </c>
      <c r="E1177">
        <v>110</v>
      </c>
      <c r="F1177" s="1" t="s">
        <v>104</v>
      </c>
      <c r="G1177" s="1" t="s">
        <v>89</v>
      </c>
      <c r="I1177" s="1" t="s">
        <v>3019</v>
      </c>
      <c r="J1177">
        <v>5.6</v>
      </c>
      <c r="K1177">
        <v>407</v>
      </c>
    </row>
    <row r="1178" spans="1:11">
      <c r="A1178" s="1" t="s">
        <v>3020</v>
      </c>
      <c r="B1178" s="1" t="s">
        <v>18</v>
      </c>
      <c r="C1178">
        <v>2014</v>
      </c>
      <c r="D1178" s="1" t="s">
        <v>16</v>
      </c>
      <c r="E1178">
        <v>130</v>
      </c>
      <c r="F1178" s="1" t="s">
        <v>3021</v>
      </c>
      <c r="G1178" s="1" t="s">
        <v>1750</v>
      </c>
      <c r="I1178" s="1" t="s">
        <v>3022</v>
      </c>
      <c r="J1178">
        <v>8.3000000000000007</v>
      </c>
      <c r="K1178">
        <v>15</v>
      </c>
    </row>
    <row r="1179" spans="1:11">
      <c r="A1179" s="1" t="s">
        <v>3023</v>
      </c>
      <c r="B1179" s="1" t="s">
        <v>18</v>
      </c>
      <c r="C1179">
        <v>2013</v>
      </c>
      <c r="D1179" s="1" t="s">
        <v>16</v>
      </c>
      <c r="E1179">
        <v>120</v>
      </c>
      <c r="F1179" s="1" t="s">
        <v>126</v>
      </c>
      <c r="G1179" s="1" t="s">
        <v>1750</v>
      </c>
      <c r="I1179" s="1" t="s">
        <v>3024</v>
      </c>
      <c r="J1179">
        <v>6.7</v>
      </c>
      <c r="K1179">
        <v>362</v>
      </c>
    </row>
    <row r="1180" spans="1:11">
      <c r="A1180" s="1" t="s">
        <v>3025</v>
      </c>
      <c r="B1180" s="1" t="s">
        <v>18</v>
      </c>
      <c r="C1180">
        <v>2014</v>
      </c>
      <c r="D1180" s="1" t="s">
        <v>16</v>
      </c>
      <c r="E1180">
        <v>71</v>
      </c>
      <c r="F1180" s="1" t="s">
        <v>28</v>
      </c>
      <c r="G1180" s="1" t="s">
        <v>15</v>
      </c>
      <c r="I1180" s="1" t="s">
        <v>3026</v>
      </c>
      <c r="J1180">
        <v>5.8</v>
      </c>
      <c r="K1180">
        <v>1165</v>
      </c>
    </row>
    <row r="1181" spans="1:11">
      <c r="A1181" s="1" t="s">
        <v>3027</v>
      </c>
      <c r="B1181" s="1" t="s">
        <v>18</v>
      </c>
      <c r="C1181">
        <v>2014</v>
      </c>
      <c r="D1181" s="1" t="s">
        <v>16</v>
      </c>
      <c r="E1181">
        <v>67</v>
      </c>
      <c r="F1181" s="1" t="s">
        <v>28</v>
      </c>
      <c r="G1181" s="1" t="s">
        <v>15</v>
      </c>
      <c r="I1181" s="1" t="s">
        <v>3028</v>
      </c>
      <c r="J1181">
        <v>6.3</v>
      </c>
      <c r="K1181">
        <v>228</v>
      </c>
    </row>
    <row r="1182" spans="1:11">
      <c r="A1182" s="1" t="s">
        <v>3029</v>
      </c>
      <c r="B1182" s="1" t="s">
        <v>18</v>
      </c>
      <c r="C1182">
        <v>2013</v>
      </c>
      <c r="D1182" s="1" t="s">
        <v>16</v>
      </c>
      <c r="E1182">
        <v>12</v>
      </c>
      <c r="F1182" s="1" t="s">
        <v>14</v>
      </c>
      <c r="G1182" s="1" t="s">
        <v>25</v>
      </c>
      <c r="I1182" s="1" t="s">
        <v>3030</v>
      </c>
      <c r="J1182">
        <v>7.8</v>
      </c>
    </row>
    <row r="1183" spans="1:11">
      <c r="A1183" s="1" t="s">
        <v>3031</v>
      </c>
      <c r="B1183" s="1" t="s">
        <v>18</v>
      </c>
      <c r="C1183">
        <v>2013</v>
      </c>
      <c r="D1183" s="1" t="s">
        <v>16</v>
      </c>
      <c r="E1183">
        <v>179</v>
      </c>
      <c r="F1183" s="1" t="s">
        <v>3032</v>
      </c>
      <c r="G1183" s="1" t="s">
        <v>60</v>
      </c>
      <c r="I1183" s="1" t="s">
        <v>3033</v>
      </c>
      <c r="J1183">
        <v>7.3</v>
      </c>
      <c r="K1183">
        <v>47</v>
      </c>
    </row>
    <row r="1184" spans="1:11">
      <c r="A1184" s="1" t="s">
        <v>3034</v>
      </c>
      <c r="B1184" s="1" t="s">
        <v>12</v>
      </c>
      <c r="C1184">
        <v>2014</v>
      </c>
      <c r="D1184" s="1" t="s">
        <v>159</v>
      </c>
      <c r="E1184">
        <v>45</v>
      </c>
      <c r="F1184" s="1" t="s">
        <v>203</v>
      </c>
      <c r="G1184" s="1" t="s">
        <v>1166</v>
      </c>
      <c r="H1184">
        <v>1</v>
      </c>
      <c r="I1184" s="1" t="s">
        <v>3035</v>
      </c>
      <c r="J1184">
        <v>7.3</v>
      </c>
      <c r="K1184">
        <v>424</v>
      </c>
    </row>
    <row r="1185" spans="1:11">
      <c r="A1185" s="1" t="s">
        <v>3036</v>
      </c>
      <c r="B1185" s="1" t="s">
        <v>18</v>
      </c>
      <c r="C1185">
        <v>2014</v>
      </c>
      <c r="D1185" s="1" t="s">
        <v>16</v>
      </c>
      <c r="E1185">
        <v>59</v>
      </c>
      <c r="F1185" s="1" t="s">
        <v>28</v>
      </c>
      <c r="G1185" s="1" t="s">
        <v>15</v>
      </c>
      <c r="I1185" s="1" t="s">
        <v>3037</v>
      </c>
      <c r="J1185">
        <v>6.9</v>
      </c>
      <c r="K1185">
        <v>249</v>
      </c>
    </row>
    <row r="1186" spans="1:11">
      <c r="A1186" s="1" t="s">
        <v>3038</v>
      </c>
      <c r="B1186" s="1" t="s">
        <v>18</v>
      </c>
      <c r="C1186">
        <v>2014</v>
      </c>
      <c r="D1186" s="1" t="s">
        <v>16</v>
      </c>
      <c r="E1186">
        <v>85</v>
      </c>
      <c r="F1186" s="1" t="s">
        <v>186</v>
      </c>
      <c r="G1186" s="1" t="s">
        <v>3039</v>
      </c>
      <c r="I1186" s="1" t="s">
        <v>3040</v>
      </c>
      <c r="J1186">
        <v>6.3</v>
      </c>
      <c r="K1186">
        <v>234</v>
      </c>
    </row>
    <row r="1187" spans="1:11">
      <c r="A1187" s="1" t="s">
        <v>3041</v>
      </c>
      <c r="B1187" s="1" t="s">
        <v>18</v>
      </c>
      <c r="C1187">
        <v>2014</v>
      </c>
      <c r="D1187" s="1" t="s">
        <v>16</v>
      </c>
      <c r="E1187">
        <v>121</v>
      </c>
      <c r="F1187" s="1" t="s">
        <v>3042</v>
      </c>
      <c r="G1187" s="1" t="s">
        <v>89</v>
      </c>
      <c r="I1187" s="1" t="s">
        <v>3043</v>
      </c>
      <c r="J1187">
        <v>5.5</v>
      </c>
      <c r="K1187">
        <v>2310</v>
      </c>
    </row>
    <row r="1188" spans="1:11">
      <c r="A1188" s="1" t="s">
        <v>3044</v>
      </c>
      <c r="B1188" s="1" t="s">
        <v>18</v>
      </c>
      <c r="C1188">
        <v>2013</v>
      </c>
      <c r="D1188" s="1" t="s">
        <v>16</v>
      </c>
      <c r="E1188">
        <v>71</v>
      </c>
      <c r="F1188" s="1" t="s">
        <v>1011</v>
      </c>
      <c r="G1188" s="1" t="s">
        <v>113</v>
      </c>
      <c r="I1188" s="1" t="s">
        <v>3045</v>
      </c>
      <c r="J1188">
        <v>2.9</v>
      </c>
      <c r="K1188">
        <v>74</v>
      </c>
    </row>
    <row r="1189" spans="1:11">
      <c r="A1189" s="1" t="s">
        <v>3046</v>
      </c>
      <c r="B1189" s="1" t="s">
        <v>18</v>
      </c>
      <c r="C1189">
        <v>2014</v>
      </c>
      <c r="D1189" s="1" t="s">
        <v>23</v>
      </c>
      <c r="E1189">
        <v>124</v>
      </c>
      <c r="F1189" s="1" t="s">
        <v>857</v>
      </c>
      <c r="G1189" s="1" t="s">
        <v>89</v>
      </c>
      <c r="I1189" s="1" t="s">
        <v>3047</v>
      </c>
      <c r="J1189">
        <v>5.5</v>
      </c>
      <c r="K1189">
        <v>260</v>
      </c>
    </row>
    <row r="1190" spans="1:11">
      <c r="A1190" s="1" t="s">
        <v>3048</v>
      </c>
      <c r="B1190" s="1" t="s">
        <v>18</v>
      </c>
      <c r="C1190">
        <v>2014</v>
      </c>
      <c r="D1190" s="1" t="s">
        <v>23</v>
      </c>
      <c r="E1190">
        <v>120</v>
      </c>
      <c r="F1190" s="1" t="s">
        <v>203</v>
      </c>
      <c r="G1190" s="1" t="s">
        <v>89</v>
      </c>
      <c r="I1190" s="1" t="s">
        <v>3049</v>
      </c>
      <c r="J1190">
        <v>5.7</v>
      </c>
      <c r="K1190">
        <v>354</v>
      </c>
    </row>
    <row r="1191" spans="1:11">
      <c r="A1191" s="1" t="s">
        <v>3050</v>
      </c>
      <c r="B1191" s="1" t="s">
        <v>18</v>
      </c>
      <c r="C1191">
        <v>2014</v>
      </c>
      <c r="D1191" s="1" t="s">
        <v>16</v>
      </c>
      <c r="E1191">
        <v>75</v>
      </c>
      <c r="F1191" s="1" t="s">
        <v>3051</v>
      </c>
      <c r="G1191" s="1" t="s">
        <v>89</v>
      </c>
      <c r="I1191" s="1" t="s">
        <v>16</v>
      </c>
    </row>
    <row r="1192" spans="1:11">
      <c r="A1192" s="1" t="s">
        <v>3052</v>
      </c>
      <c r="B1192" s="1" t="s">
        <v>18</v>
      </c>
      <c r="C1192">
        <v>2014</v>
      </c>
      <c r="D1192" s="1" t="s">
        <v>16</v>
      </c>
      <c r="E1192">
        <v>112</v>
      </c>
      <c r="F1192" s="1" t="s">
        <v>1640</v>
      </c>
      <c r="G1192" s="1" t="s">
        <v>1605</v>
      </c>
      <c r="I1192" s="1" t="s">
        <v>3053</v>
      </c>
      <c r="J1192">
        <v>6.2</v>
      </c>
      <c r="K1192">
        <v>19</v>
      </c>
    </row>
    <row r="1193" spans="1:11">
      <c r="A1193" s="1" t="s">
        <v>3054</v>
      </c>
      <c r="B1193" s="1" t="s">
        <v>18</v>
      </c>
      <c r="C1193">
        <v>2014</v>
      </c>
      <c r="D1193" s="1" t="s">
        <v>16</v>
      </c>
      <c r="E1193">
        <v>110</v>
      </c>
      <c r="F1193" s="1" t="s">
        <v>145</v>
      </c>
      <c r="G1193" s="1" t="s">
        <v>1750</v>
      </c>
      <c r="I1193" s="1" t="s">
        <v>3055</v>
      </c>
      <c r="J1193">
        <v>7.4</v>
      </c>
      <c r="K1193">
        <v>1050</v>
      </c>
    </row>
    <row r="1194" spans="1:11">
      <c r="A1194" s="1" t="s">
        <v>3056</v>
      </c>
      <c r="B1194" s="1" t="s">
        <v>18</v>
      </c>
      <c r="C1194">
        <v>2013</v>
      </c>
      <c r="D1194" s="1" t="s">
        <v>16</v>
      </c>
      <c r="E1194">
        <v>150</v>
      </c>
      <c r="F1194" s="1" t="s">
        <v>145</v>
      </c>
      <c r="G1194" s="1" t="s">
        <v>89</v>
      </c>
      <c r="I1194" s="1" t="s">
        <v>3057</v>
      </c>
      <c r="J1194">
        <v>4.9000000000000004</v>
      </c>
      <c r="K1194">
        <v>3838</v>
      </c>
    </row>
    <row r="1195" spans="1:11">
      <c r="A1195" s="1" t="s">
        <v>3058</v>
      </c>
      <c r="B1195" s="1" t="s">
        <v>18</v>
      </c>
      <c r="C1195">
        <v>2013</v>
      </c>
      <c r="D1195" s="1" t="s">
        <v>16</v>
      </c>
      <c r="E1195">
        <v>15</v>
      </c>
      <c r="F1195" s="1" t="s">
        <v>95</v>
      </c>
      <c r="G1195" s="1" t="s">
        <v>1635</v>
      </c>
      <c r="I1195" s="1" t="s">
        <v>16</v>
      </c>
    </row>
    <row r="1196" spans="1:11">
      <c r="A1196" s="1" t="s">
        <v>3059</v>
      </c>
      <c r="B1196" s="1" t="s">
        <v>18</v>
      </c>
      <c r="C1196">
        <v>2014</v>
      </c>
      <c r="D1196" s="1" t="s">
        <v>16</v>
      </c>
      <c r="E1196">
        <v>105</v>
      </c>
      <c r="F1196" s="1" t="s">
        <v>145</v>
      </c>
      <c r="G1196" s="1" t="s">
        <v>1750</v>
      </c>
      <c r="I1196" s="1" t="s">
        <v>3060</v>
      </c>
      <c r="J1196">
        <v>7</v>
      </c>
      <c r="K1196">
        <v>1079</v>
      </c>
    </row>
    <row r="1197" spans="1:11">
      <c r="A1197" s="1" t="s">
        <v>3061</v>
      </c>
      <c r="B1197" s="1" t="s">
        <v>18</v>
      </c>
      <c r="C1197">
        <v>2013</v>
      </c>
      <c r="D1197" s="1" t="s">
        <v>16</v>
      </c>
      <c r="E1197">
        <v>107</v>
      </c>
      <c r="F1197" s="1" t="s">
        <v>1417</v>
      </c>
      <c r="G1197" s="1" t="s">
        <v>89</v>
      </c>
      <c r="I1197" s="1" t="s">
        <v>3062</v>
      </c>
      <c r="J1197">
        <v>2.6</v>
      </c>
      <c r="K1197">
        <v>374</v>
      </c>
    </row>
    <row r="1198" spans="1:11">
      <c r="A1198" s="1" t="s">
        <v>3063</v>
      </c>
      <c r="B1198" s="1" t="s">
        <v>12</v>
      </c>
      <c r="C1198">
        <v>2014</v>
      </c>
      <c r="D1198" s="1" t="s">
        <v>34</v>
      </c>
      <c r="E1198">
        <v>44</v>
      </c>
      <c r="F1198" s="1" t="s">
        <v>113</v>
      </c>
      <c r="G1198" s="1" t="s">
        <v>113</v>
      </c>
      <c r="H1198">
        <v>1</v>
      </c>
      <c r="I1198" s="1" t="s">
        <v>16</v>
      </c>
    </row>
    <row r="1199" spans="1:11">
      <c r="A1199" s="1" t="s">
        <v>3064</v>
      </c>
      <c r="B1199" s="1" t="s">
        <v>12</v>
      </c>
      <c r="C1199">
        <v>2013</v>
      </c>
      <c r="D1199" s="1" t="s">
        <v>34</v>
      </c>
      <c r="E1199">
        <v>44</v>
      </c>
      <c r="F1199" s="1" t="s">
        <v>101</v>
      </c>
      <c r="G1199" s="1" t="s">
        <v>1384</v>
      </c>
      <c r="H1199">
        <v>1</v>
      </c>
      <c r="I1199" s="1" t="s">
        <v>3065</v>
      </c>
      <c r="J1199">
        <v>8</v>
      </c>
      <c r="K1199">
        <v>54</v>
      </c>
    </row>
    <row r="1200" spans="1:11">
      <c r="A1200" s="1" t="s">
        <v>3066</v>
      </c>
      <c r="B1200" s="1" t="s">
        <v>18</v>
      </c>
      <c r="C1200">
        <v>2013</v>
      </c>
      <c r="D1200" s="1" t="s">
        <v>16</v>
      </c>
      <c r="E1200">
        <v>75</v>
      </c>
      <c r="F1200" s="1" t="s">
        <v>28</v>
      </c>
      <c r="G1200" s="1" t="s">
        <v>15</v>
      </c>
      <c r="I1200" s="1" t="s">
        <v>3067</v>
      </c>
      <c r="J1200">
        <v>6.6</v>
      </c>
      <c r="K1200">
        <v>95</v>
      </c>
    </row>
    <row r="1201" spans="1:11">
      <c r="A1201" s="1" t="s">
        <v>3068</v>
      </c>
      <c r="B1201" s="1" t="s">
        <v>18</v>
      </c>
      <c r="C1201">
        <v>2014</v>
      </c>
      <c r="D1201" s="1" t="s">
        <v>16</v>
      </c>
      <c r="E1201">
        <v>88</v>
      </c>
      <c r="F1201" s="1" t="s">
        <v>2963</v>
      </c>
      <c r="G1201" s="1" t="s">
        <v>15</v>
      </c>
      <c r="I1201" s="1" t="s">
        <v>3069</v>
      </c>
      <c r="J1201">
        <v>7.1</v>
      </c>
      <c r="K1201">
        <v>873</v>
      </c>
    </row>
    <row r="1202" spans="1:11">
      <c r="A1202" s="1" t="s">
        <v>3070</v>
      </c>
      <c r="B1202" s="1" t="s">
        <v>12</v>
      </c>
      <c r="C1202">
        <v>2014</v>
      </c>
      <c r="D1202" s="1" t="s">
        <v>34</v>
      </c>
      <c r="E1202">
        <v>44</v>
      </c>
      <c r="F1202" s="1" t="s">
        <v>95</v>
      </c>
      <c r="G1202" s="1" t="s">
        <v>1175</v>
      </c>
      <c r="H1202">
        <v>1</v>
      </c>
      <c r="I1202" s="1" t="s">
        <v>3071</v>
      </c>
    </row>
    <row r="1203" spans="1:11">
      <c r="A1203" s="1" t="s">
        <v>3072</v>
      </c>
      <c r="B1203" s="1" t="s">
        <v>18</v>
      </c>
      <c r="C1203">
        <v>2014</v>
      </c>
      <c r="D1203" s="1" t="s">
        <v>16</v>
      </c>
      <c r="E1203">
        <v>107</v>
      </c>
      <c r="F1203" s="1" t="s">
        <v>857</v>
      </c>
      <c r="G1203" s="1" t="s">
        <v>89</v>
      </c>
      <c r="I1203" s="1" t="s">
        <v>3073</v>
      </c>
      <c r="J1203">
        <v>6.9</v>
      </c>
      <c r="K1203">
        <v>874</v>
      </c>
    </row>
    <row r="1204" spans="1:11">
      <c r="A1204" s="1" t="s">
        <v>3074</v>
      </c>
      <c r="B1204" s="1" t="s">
        <v>18</v>
      </c>
      <c r="C1204">
        <v>2013</v>
      </c>
      <c r="D1204" s="1" t="s">
        <v>41</v>
      </c>
      <c r="E1204">
        <v>64</v>
      </c>
      <c r="F1204" s="1" t="s">
        <v>1296</v>
      </c>
      <c r="G1204" s="1" t="s">
        <v>113</v>
      </c>
      <c r="I1204" s="1" t="s">
        <v>3075</v>
      </c>
      <c r="J1204">
        <v>8.6</v>
      </c>
      <c r="K1204">
        <v>13</v>
      </c>
    </row>
    <row r="1205" spans="1:11">
      <c r="A1205" s="1" t="s">
        <v>3076</v>
      </c>
      <c r="B1205" s="1" t="s">
        <v>18</v>
      </c>
      <c r="C1205">
        <v>2014</v>
      </c>
      <c r="D1205" s="1" t="s">
        <v>41</v>
      </c>
      <c r="E1205">
        <v>112</v>
      </c>
      <c r="F1205" s="1" t="s">
        <v>28</v>
      </c>
      <c r="G1205" s="1" t="s">
        <v>89</v>
      </c>
      <c r="I1205" s="1" t="s">
        <v>3077</v>
      </c>
      <c r="J1205">
        <v>3.8</v>
      </c>
      <c r="K1205">
        <v>118</v>
      </c>
    </row>
    <row r="1206" spans="1:11">
      <c r="A1206" s="1" t="s">
        <v>3078</v>
      </c>
      <c r="B1206" s="1" t="s">
        <v>12</v>
      </c>
      <c r="C1206">
        <v>2014</v>
      </c>
      <c r="D1206" s="1" t="s">
        <v>34</v>
      </c>
      <c r="E1206">
        <v>26</v>
      </c>
      <c r="F1206" s="1" t="s">
        <v>203</v>
      </c>
      <c r="G1206" s="1" t="s">
        <v>1175</v>
      </c>
      <c r="H1206">
        <v>1</v>
      </c>
      <c r="I1206" s="1" t="s">
        <v>3079</v>
      </c>
      <c r="J1206">
        <v>6.9</v>
      </c>
      <c r="K1206">
        <v>17</v>
      </c>
    </row>
    <row r="1207" spans="1:11">
      <c r="A1207" s="1" t="s">
        <v>3080</v>
      </c>
      <c r="B1207" s="1" t="s">
        <v>18</v>
      </c>
      <c r="C1207">
        <v>2013</v>
      </c>
      <c r="D1207" s="1" t="s">
        <v>16</v>
      </c>
      <c r="E1207">
        <v>46</v>
      </c>
      <c r="F1207" s="1" t="s">
        <v>28</v>
      </c>
      <c r="G1207" s="1" t="s">
        <v>15</v>
      </c>
      <c r="I1207" s="1" t="s">
        <v>16</v>
      </c>
    </row>
    <row r="1208" spans="1:11">
      <c r="A1208" s="1" t="s">
        <v>3081</v>
      </c>
      <c r="B1208" s="1" t="s">
        <v>18</v>
      </c>
      <c r="C1208">
        <v>2014</v>
      </c>
      <c r="D1208" s="1" t="s">
        <v>16</v>
      </c>
      <c r="E1208">
        <v>105</v>
      </c>
      <c r="F1208" s="1" t="s">
        <v>3082</v>
      </c>
      <c r="G1208" s="1" t="s">
        <v>1750</v>
      </c>
      <c r="I1208" s="1" t="s">
        <v>3083</v>
      </c>
      <c r="J1208">
        <v>4</v>
      </c>
      <c r="K1208">
        <v>195</v>
      </c>
    </row>
    <row r="1209" spans="1:11">
      <c r="A1209" s="1" t="s">
        <v>3084</v>
      </c>
      <c r="B1209" s="1" t="s">
        <v>18</v>
      </c>
      <c r="C1209">
        <v>2014</v>
      </c>
      <c r="D1209" s="1" t="s">
        <v>16</v>
      </c>
      <c r="E1209">
        <v>132</v>
      </c>
      <c r="F1209" s="1" t="s">
        <v>95</v>
      </c>
      <c r="G1209" s="1" t="s">
        <v>89</v>
      </c>
      <c r="I1209" s="1" t="s">
        <v>3085</v>
      </c>
      <c r="J1209">
        <v>7.4</v>
      </c>
      <c r="K1209">
        <v>10</v>
      </c>
    </row>
    <row r="1210" spans="1:11">
      <c r="A1210" s="1" t="s">
        <v>3086</v>
      </c>
      <c r="B1210" s="1" t="s">
        <v>18</v>
      </c>
      <c r="C1210">
        <v>2013</v>
      </c>
      <c r="D1210" s="1" t="s">
        <v>41</v>
      </c>
      <c r="E1210">
        <v>63</v>
      </c>
      <c r="F1210" s="1" t="s">
        <v>1296</v>
      </c>
      <c r="G1210" s="1" t="s">
        <v>113</v>
      </c>
      <c r="I1210" s="1" t="s">
        <v>3087</v>
      </c>
      <c r="J1210">
        <v>8.5</v>
      </c>
      <c r="K1210">
        <v>9</v>
      </c>
    </row>
    <row r="1211" spans="1:11">
      <c r="A1211" s="1" t="s">
        <v>3088</v>
      </c>
      <c r="B1211" s="1" t="s">
        <v>18</v>
      </c>
      <c r="C1211">
        <v>2013</v>
      </c>
      <c r="D1211" s="1" t="s">
        <v>16</v>
      </c>
      <c r="E1211">
        <v>95</v>
      </c>
      <c r="F1211" s="1" t="s">
        <v>156</v>
      </c>
      <c r="G1211" s="1" t="s">
        <v>1818</v>
      </c>
      <c r="I1211" s="1" t="s">
        <v>3089</v>
      </c>
      <c r="J1211">
        <v>4.8</v>
      </c>
      <c r="K1211">
        <v>54</v>
      </c>
    </row>
    <row r="1212" spans="1:11">
      <c r="A1212" s="1" t="s">
        <v>3090</v>
      </c>
      <c r="B1212" s="1" t="s">
        <v>18</v>
      </c>
      <c r="C1212">
        <v>2013</v>
      </c>
      <c r="D1212" s="1" t="s">
        <v>41</v>
      </c>
      <c r="E1212">
        <v>67</v>
      </c>
      <c r="F1212" s="1" t="s">
        <v>3091</v>
      </c>
      <c r="G1212" s="1" t="s">
        <v>89</v>
      </c>
      <c r="I1212" s="1" t="s">
        <v>3092</v>
      </c>
      <c r="J1212">
        <v>7.1</v>
      </c>
      <c r="K1212">
        <v>33</v>
      </c>
    </row>
    <row r="1213" spans="1:11">
      <c r="A1213" s="1" t="s">
        <v>3093</v>
      </c>
      <c r="B1213" s="1" t="s">
        <v>18</v>
      </c>
      <c r="C1213">
        <v>2013</v>
      </c>
      <c r="D1213" s="1" t="s">
        <v>41</v>
      </c>
      <c r="E1213">
        <v>63</v>
      </c>
      <c r="F1213" s="1" t="s">
        <v>1296</v>
      </c>
      <c r="G1213" s="1" t="s">
        <v>89</v>
      </c>
      <c r="I1213" s="1" t="s">
        <v>3094</v>
      </c>
      <c r="J1213">
        <v>8.6</v>
      </c>
      <c r="K1213">
        <v>6</v>
      </c>
    </row>
    <row r="1214" spans="1:11">
      <c r="A1214" s="1" t="s">
        <v>3095</v>
      </c>
      <c r="B1214" s="1" t="s">
        <v>18</v>
      </c>
      <c r="C1214">
        <v>2014</v>
      </c>
      <c r="D1214" s="1" t="s">
        <v>16</v>
      </c>
      <c r="E1214">
        <v>147</v>
      </c>
      <c r="F1214" s="1" t="s">
        <v>2318</v>
      </c>
      <c r="G1214" s="1" t="s">
        <v>89</v>
      </c>
      <c r="I1214" s="1" t="s">
        <v>3096</v>
      </c>
      <c r="J1214">
        <v>6.1</v>
      </c>
      <c r="K1214">
        <v>458</v>
      </c>
    </row>
    <row r="1215" spans="1:11">
      <c r="A1215" s="1" t="s">
        <v>3097</v>
      </c>
      <c r="B1215" s="1" t="s">
        <v>12</v>
      </c>
      <c r="C1215">
        <v>2013</v>
      </c>
      <c r="D1215" s="1" t="s">
        <v>16</v>
      </c>
      <c r="E1215">
        <v>24</v>
      </c>
      <c r="F1215" s="1" t="s">
        <v>28</v>
      </c>
      <c r="G1215" s="1" t="s">
        <v>1605</v>
      </c>
      <c r="H1215">
        <v>1</v>
      </c>
      <c r="I1215" s="1" t="s">
        <v>3098</v>
      </c>
      <c r="J1215">
        <v>6.1</v>
      </c>
      <c r="K1215">
        <v>11</v>
      </c>
    </row>
    <row r="1216" spans="1:11">
      <c r="A1216" s="1" t="s">
        <v>3099</v>
      </c>
      <c r="B1216" s="1" t="s">
        <v>18</v>
      </c>
      <c r="C1216">
        <v>2013</v>
      </c>
      <c r="D1216" s="1" t="s">
        <v>16</v>
      </c>
      <c r="E1216">
        <v>94</v>
      </c>
      <c r="F1216" s="1" t="s">
        <v>967</v>
      </c>
      <c r="G1216" s="1" t="s">
        <v>1605</v>
      </c>
      <c r="I1216" s="1" t="s">
        <v>3100</v>
      </c>
      <c r="J1216">
        <v>6</v>
      </c>
      <c r="K1216">
        <v>108</v>
      </c>
    </row>
    <row r="1217" spans="1:11">
      <c r="A1217" s="1" t="s">
        <v>3101</v>
      </c>
      <c r="B1217" s="1" t="s">
        <v>18</v>
      </c>
      <c r="C1217">
        <v>2014</v>
      </c>
      <c r="D1217" s="1" t="s">
        <v>41</v>
      </c>
      <c r="E1217">
        <v>62</v>
      </c>
      <c r="F1217" s="1" t="s">
        <v>1296</v>
      </c>
      <c r="G1217" s="1" t="s">
        <v>1832</v>
      </c>
      <c r="I1217" s="1" t="s">
        <v>3102</v>
      </c>
      <c r="J1217">
        <v>5.0999999999999996</v>
      </c>
      <c r="K1217">
        <v>23</v>
      </c>
    </row>
    <row r="1218" spans="1:11">
      <c r="A1218" s="1" t="s">
        <v>3103</v>
      </c>
      <c r="B1218" s="1" t="s">
        <v>18</v>
      </c>
      <c r="C1218">
        <v>2013</v>
      </c>
      <c r="D1218" s="1" t="s">
        <v>16</v>
      </c>
      <c r="E1218">
        <v>64</v>
      </c>
      <c r="F1218" s="1" t="s">
        <v>1296</v>
      </c>
      <c r="G1218" s="1" t="s">
        <v>113</v>
      </c>
      <c r="I1218" s="1" t="s">
        <v>3104</v>
      </c>
      <c r="J1218">
        <v>8.1</v>
      </c>
      <c r="K1218">
        <v>14</v>
      </c>
    </row>
    <row r="1219" spans="1:11">
      <c r="A1219" s="1" t="s">
        <v>3105</v>
      </c>
      <c r="B1219" s="1" t="s">
        <v>12</v>
      </c>
      <c r="C1219">
        <v>2015</v>
      </c>
      <c r="D1219" s="1" t="s">
        <v>13</v>
      </c>
      <c r="E1219">
        <v>49</v>
      </c>
      <c r="F1219" s="1" t="s">
        <v>2372</v>
      </c>
      <c r="G1219" s="1" t="s">
        <v>15</v>
      </c>
      <c r="H1219">
        <v>6</v>
      </c>
      <c r="I1219" s="1" t="s">
        <v>3106</v>
      </c>
      <c r="J1219">
        <v>8.8000000000000007</v>
      </c>
      <c r="K1219">
        <v>404920</v>
      </c>
    </row>
    <row r="1220" spans="1:11">
      <c r="A1220" s="1" t="s">
        <v>3107</v>
      </c>
      <c r="B1220" s="1" t="s">
        <v>12</v>
      </c>
      <c r="C1220">
        <v>2015</v>
      </c>
      <c r="D1220" s="1" t="s">
        <v>13</v>
      </c>
      <c r="E1220">
        <v>55</v>
      </c>
      <c r="F1220" s="1" t="s">
        <v>3108</v>
      </c>
      <c r="G1220" s="1" t="s">
        <v>25</v>
      </c>
      <c r="H1220">
        <v>5</v>
      </c>
      <c r="I1220" s="1" t="s">
        <v>3109</v>
      </c>
      <c r="J1220">
        <v>8.5</v>
      </c>
      <c r="K1220">
        <v>126473</v>
      </c>
    </row>
    <row r="1221" spans="1:11">
      <c r="A1221" s="1" t="s">
        <v>3110</v>
      </c>
      <c r="B1221" s="1" t="s">
        <v>12</v>
      </c>
      <c r="C1221">
        <v>2016</v>
      </c>
      <c r="D1221" s="1" t="s">
        <v>34</v>
      </c>
      <c r="E1221">
        <v>52</v>
      </c>
      <c r="F1221" s="1" t="s">
        <v>3111</v>
      </c>
      <c r="G1221" s="1" t="s">
        <v>15</v>
      </c>
      <c r="H1221">
        <v>5</v>
      </c>
      <c r="I1221" s="1" t="s">
        <v>3112</v>
      </c>
      <c r="J1221">
        <v>8.6999999999999993</v>
      </c>
      <c r="K1221">
        <v>989090</v>
      </c>
    </row>
    <row r="1222" spans="1:11">
      <c r="A1222" s="1" t="s">
        <v>3113</v>
      </c>
      <c r="B1222" s="1" t="s">
        <v>12</v>
      </c>
      <c r="C1222">
        <v>2015</v>
      </c>
      <c r="D1222" s="1" t="s">
        <v>34</v>
      </c>
      <c r="E1222">
        <v>22</v>
      </c>
      <c r="F1222" s="1" t="s">
        <v>28</v>
      </c>
      <c r="G1222" s="1" t="s">
        <v>708</v>
      </c>
      <c r="H1222">
        <v>6</v>
      </c>
      <c r="I1222" s="1" t="s">
        <v>3114</v>
      </c>
      <c r="J1222">
        <v>8.5</v>
      </c>
      <c r="K1222">
        <v>112537</v>
      </c>
    </row>
    <row r="1223" spans="1:11">
      <c r="A1223" s="1" t="s">
        <v>3115</v>
      </c>
      <c r="B1223" s="1" t="s">
        <v>12</v>
      </c>
      <c r="C1223">
        <v>2015</v>
      </c>
      <c r="D1223" s="1" t="s">
        <v>13</v>
      </c>
      <c r="E1223">
        <v>48</v>
      </c>
      <c r="F1223" s="1" t="s">
        <v>2068</v>
      </c>
      <c r="G1223" s="1" t="s">
        <v>15</v>
      </c>
      <c r="H1223">
        <v>8</v>
      </c>
      <c r="I1223" s="1" t="s">
        <v>3116</v>
      </c>
      <c r="J1223">
        <v>8.4</v>
      </c>
      <c r="K1223">
        <v>4622</v>
      </c>
    </row>
    <row r="1224" spans="1:11">
      <c r="A1224" s="1" t="s">
        <v>3117</v>
      </c>
      <c r="B1224" s="1" t="s">
        <v>12</v>
      </c>
      <c r="C1224">
        <v>2015</v>
      </c>
      <c r="D1224" s="1" t="s">
        <v>13</v>
      </c>
      <c r="E1224">
        <v>30</v>
      </c>
      <c r="F1224" s="1" t="s">
        <v>101</v>
      </c>
      <c r="G1224" s="1" t="s">
        <v>15</v>
      </c>
      <c r="H1224">
        <v>7</v>
      </c>
      <c r="I1224" s="1" t="s">
        <v>3118</v>
      </c>
      <c r="J1224">
        <v>8.1999999999999993</v>
      </c>
      <c r="K1224">
        <v>48435</v>
      </c>
    </row>
    <row r="1225" spans="1:11">
      <c r="A1225" s="1" t="s">
        <v>3119</v>
      </c>
      <c r="B1225" s="1" t="s">
        <v>12</v>
      </c>
      <c r="C1225">
        <v>2016</v>
      </c>
      <c r="D1225" s="1" t="s">
        <v>34</v>
      </c>
      <c r="E1225">
        <v>23</v>
      </c>
      <c r="F1225" s="1" t="s">
        <v>3120</v>
      </c>
      <c r="G1225" s="1" t="s">
        <v>15</v>
      </c>
      <c r="H1225">
        <v>4</v>
      </c>
      <c r="I1225" s="1" t="s">
        <v>3121</v>
      </c>
      <c r="J1225">
        <v>8.1999999999999993</v>
      </c>
      <c r="K1225">
        <v>148562</v>
      </c>
    </row>
    <row r="1226" spans="1:11">
      <c r="A1226" s="1" t="s">
        <v>3122</v>
      </c>
      <c r="B1226" s="1" t="s">
        <v>12</v>
      </c>
      <c r="C1226">
        <v>2015</v>
      </c>
      <c r="D1226" s="1" t="s">
        <v>13</v>
      </c>
      <c r="E1226">
        <v>30</v>
      </c>
      <c r="F1226" s="1" t="s">
        <v>3123</v>
      </c>
      <c r="G1226" s="1" t="s">
        <v>15</v>
      </c>
      <c r="H1226">
        <v>3</v>
      </c>
      <c r="I1226" s="1" t="s">
        <v>3124</v>
      </c>
      <c r="J1226">
        <v>8.4</v>
      </c>
      <c r="K1226">
        <v>70087</v>
      </c>
    </row>
    <row r="1227" spans="1:11">
      <c r="A1227" s="1" t="s">
        <v>3125</v>
      </c>
      <c r="B1227" s="1" t="s">
        <v>12</v>
      </c>
      <c r="C1227">
        <v>2015</v>
      </c>
      <c r="D1227" s="1" t="s">
        <v>159</v>
      </c>
      <c r="E1227">
        <v>24</v>
      </c>
      <c r="F1227" s="1" t="s">
        <v>3126</v>
      </c>
      <c r="G1227" s="1" t="s">
        <v>60</v>
      </c>
      <c r="H1227">
        <v>2</v>
      </c>
      <c r="I1227" s="1" t="s">
        <v>3127</v>
      </c>
      <c r="J1227">
        <v>8.6999999999999993</v>
      </c>
      <c r="K1227">
        <v>148386</v>
      </c>
    </row>
    <row r="1228" spans="1:11">
      <c r="A1228" s="1" t="s">
        <v>3128</v>
      </c>
      <c r="B1228" s="1" t="s">
        <v>12</v>
      </c>
      <c r="C1228">
        <v>2015</v>
      </c>
      <c r="D1228" s="1" t="s">
        <v>34</v>
      </c>
      <c r="E1228">
        <v>41</v>
      </c>
      <c r="F1228" s="1" t="s">
        <v>95</v>
      </c>
      <c r="G1228" s="1" t="s">
        <v>15</v>
      </c>
      <c r="H1228">
        <v>8</v>
      </c>
      <c r="I1228" s="1" t="s">
        <v>3129</v>
      </c>
      <c r="J1228">
        <v>7.6</v>
      </c>
      <c r="K1228">
        <v>24142</v>
      </c>
    </row>
    <row r="1229" spans="1:11">
      <c r="A1229" s="1" t="s">
        <v>3130</v>
      </c>
      <c r="B1229" s="1" t="s">
        <v>12</v>
      </c>
      <c r="C1229">
        <v>2016</v>
      </c>
      <c r="D1229" s="1" t="s">
        <v>13</v>
      </c>
      <c r="E1229">
        <v>42</v>
      </c>
      <c r="F1229" s="1" t="s">
        <v>427</v>
      </c>
      <c r="G1229" s="1" t="s">
        <v>15</v>
      </c>
      <c r="H1229">
        <v>5</v>
      </c>
      <c r="I1229" s="1" t="s">
        <v>3131</v>
      </c>
      <c r="J1229">
        <v>7.9</v>
      </c>
      <c r="K1229">
        <v>28537</v>
      </c>
    </row>
    <row r="1230" spans="1:11">
      <c r="A1230" s="1" t="s">
        <v>3132</v>
      </c>
      <c r="B1230" s="1" t="s">
        <v>12</v>
      </c>
      <c r="C1230">
        <v>2016</v>
      </c>
      <c r="D1230" s="1" t="s">
        <v>13</v>
      </c>
      <c r="E1230">
        <v>56</v>
      </c>
      <c r="F1230" s="1" t="s">
        <v>1859</v>
      </c>
      <c r="G1230" s="1" t="s">
        <v>56</v>
      </c>
      <c r="H1230">
        <v>5</v>
      </c>
      <c r="I1230" s="1" t="s">
        <v>3133</v>
      </c>
      <c r="J1230">
        <v>8.6999999999999993</v>
      </c>
      <c r="K1230">
        <v>190878</v>
      </c>
    </row>
    <row r="1231" spans="1:11">
      <c r="A1231" s="1" t="s">
        <v>3134</v>
      </c>
      <c r="B1231" s="1" t="s">
        <v>12</v>
      </c>
      <c r="C1231">
        <v>2015</v>
      </c>
      <c r="D1231" s="1" t="s">
        <v>13</v>
      </c>
      <c r="E1231">
        <v>55</v>
      </c>
      <c r="F1231" s="1" t="s">
        <v>813</v>
      </c>
      <c r="G1231" s="1" t="s">
        <v>545</v>
      </c>
      <c r="H1231">
        <v>4</v>
      </c>
      <c r="I1231" s="1" t="s">
        <v>3135</v>
      </c>
      <c r="J1231">
        <v>8.3000000000000007</v>
      </c>
      <c r="K1231">
        <v>13331</v>
      </c>
    </row>
    <row r="1232" spans="1:11">
      <c r="A1232" s="1" t="s">
        <v>3136</v>
      </c>
      <c r="B1232" s="1" t="s">
        <v>18</v>
      </c>
      <c r="C1232">
        <v>2016</v>
      </c>
      <c r="D1232" s="1" t="s">
        <v>51</v>
      </c>
      <c r="E1232">
        <v>101</v>
      </c>
      <c r="F1232" s="1" t="s">
        <v>3137</v>
      </c>
      <c r="G1232" s="1" t="s">
        <v>3138</v>
      </c>
      <c r="I1232" s="1" t="s">
        <v>3139</v>
      </c>
      <c r="J1232">
        <v>7.8</v>
      </c>
      <c r="K1232">
        <v>125720</v>
      </c>
    </row>
    <row r="1233" spans="1:11">
      <c r="A1233" s="1" t="s">
        <v>3140</v>
      </c>
      <c r="B1233" s="1" t="s">
        <v>18</v>
      </c>
      <c r="C1233">
        <v>2016</v>
      </c>
      <c r="D1233" s="1" t="s">
        <v>19</v>
      </c>
      <c r="E1233">
        <v>102</v>
      </c>
      <c r="F1233" s="1" t="s">
        <v>3141</v>
      </c>
      <c r="G1233" s="1" t="s">
        <v>15</v>
      </c>
      <c r="I1233" s="1" t="s">
        <v>3142</v>
      </c>
      <c r="J1233">
        <v>7.6</v>
      </c>
      <c r="K1233">
        <v>224900</v>
      </c>
    </row>
    <row r="1234" spans="1:11">
      <c r="A1234" s="1" t="s">
        <v>3143</v>
      </c>
      <c r="B1234" s="1" t="s">
        <v>12</v>
      </c>
      <c r="C1234">
        <v>2015</v>
      </c>
      <c r="D1234" s="1" t="s">
        <v>13</v>
      </c>
      <c r="E1234">
        <v>29</v>
      </c>
      <c r="F1234" s="1" t="s">
        <v>28</v>
      </c>
      <c r="G1234" s="1" t="s">
        <v>3144</v>
      </c>
      <c r="H1234">
        <v>3</v>
      </c>
      <c r="I1234" s="1" t="s">
        <v>3145</v>
      </c>
      <c r="J1234">
        <v>7.3</v>
      </c>
      <c r="K1234">
        <v>2706</v>
      </c>
    </row>
    <row r="1235" spans="1:11">
      <c r="A1235" s="1" t="s">
        <v>3146</v>
      </c>
      <c r="B1235" s="1" t="s">
        <v>12</v>
      </c>
      <c r="C1235">
        <v>2015</v>
      </c>
      <c r="D1235" s="1" t="s">
        <v>34</v>
      </c>
      <c r="E1235">
        <v>22</v>
      </c>
      <c r="F1235" s="1" t="s">
        <v>28</v>
      </c>
      <c r="G1235" s="1" t="s">
        <v>15</v>
      </c>
      <c r="H1235">
        <v>4</v>
      </c>
      <c r="I1235" s="1" t="s">
        <v>3147</v>
      </c>
      <c r="J1235">
        <v>8.1</v>
      </c>
      <c r="K1235">
        <v>6445</v>
      </c>
    </row>
    <row r="1236" spans="1:11">
      <c r="A1236" s="1" t="s">
        <v>3148</v>
      </c>
      <c r="B1236" s="1" t="s">
        <v>18</v>
      </c>
      <c r="C1236">
        <v>2015</v>
      </c>
      <c r="D1236" s="1" t="s">
        <v>19</v>
      </c>
      <c r="E1236">
        <v>101</v>
      </c>
      <c r="F1236" s="1" t="s">
        <v>449</v>
      </c>
      <c r="G1236" s="1" t="s">
        <v>15</v>
      </c>
      <c r="I1236" s="1" t="s">
        <v>3149</v>
      </c>
      <c r="J1236">
        <v>6.8</v>
      </c>
      <c r="K1236">
        <v>233165</v>
      </c>
    </row>
    <row r="1237" spans="1:11">
      <c r="A1237" s="1" t="s">
        <v>3150</v>
      </c>
      <c r="B1237" s="1" t="s">
        <v>12</v>
      </c>
      <c r="C1237">
        <v>2015</v>
      </c>
      <c r="D1237" s="1" t="s">
        <v>159</v>
      </c>
      <c r="E1237">
        <v>42</v>
      </c>
      <c r="F1237" s="1" t="s">
        <v>313</v>
      </c>
      <c r="G1237" s="1" t="s">
        <v>15</v>
      </c>
      <c r="H1237">
        <v>9</v>
      </c>
      <c r="I1237" s="1" t="s">
        <v>3151</v>
      </c>
      <c r="J1237">
        <v>8.3000000000000007</v>
      </c>
      <c r="K1237">
        <v>3538</v>
      </c>
    </row>
    <row r="1238" spans="1:11">
      <c r="A1238" s="1" t="s">
        <v>3152</v>
      </c>
      <c r="B1238" s="1" t="s">
        <v>12</v>
      </c>
      <c r="C1238">
        <v>2016</v>
      </c>
      <c r="D1238" s="1" t="s">
        <v>34</v>
      </c>
      <c r="E1238">
        <v>42</v>
      </c>
      <c r="F1238" s="1" t="s">
        <v>3153</v>
      </c>
      <c r="G1238" s="1" t="s">
        <v>15</v>
      </c>
      <c r="H1238">
        <v>5</v>
      </c>
      <c r="I1238" s="1" t="s">
        <v>3154</v>
      </c>
      <c r="J1238">
        <v>6.1</v>
      </c>
      <c r="K1238">
        <v>21852</v>
      </c>
    </row>
    <row r="1239" spans="1:11">
      <c r="A1239" s="1" t="s">
        <v>3155</v>
      </c>
      <c r="B1239" s="1" t="s">
        <v>12</v>
      </c>
      <c r="C1239">
        <v>2015</v>
      </c>
      <c r="D1239" s="1" t="s">
        <v>13</v>
      </c>
      <c r="E1239">
        <v>24</v>
      </c>
      <c r="F1239" s="1" t="s">
        <v>3156</v>
      </c>
      <c r="G1239" s="1" t="s">
        <v>60</v>
      </c>
      <c r="H1239">
        <v>5</v>
      </c>
      <c r="I1239" s="1" t="s">
        <v>3157</v>
      </c>
      <c r="J1239">
        <v>8.1999999999999993</v>
      </c>
      <c r="K1239">
        <v>9651</v>
      </c>
    </row>
    <row r="1240" spans="1:11">
      <c r="A1240" s="1" t="s">
        <v>3158</v>
      </c>
      <c r="B1240" s="1" t="s">
        <v>12</v>
      </c>
      <c r="C1240">
        <v>2016</v>
      </c>
      <c r="D1240" s="1" t="s">
        <v>34</v>
      </c>
      <c r="E1240">
        <v>47</v>
      </c>
      <c r="F1240" s="1" t="s">
        <v>3159</v>
      </c>
      <c r="G1240" s="1" t="s">
        <v>15</v>
      </c>
      <c r="H1240">
        <v>6</v>
      </c>
      <c r="I1240" s="1" t="s">
        <v>3160</v>
      </c>
      <c r="J1240">
        <v>8.1</v>
      </c>
      <c r="K1240">
        <v>308291</v>
      </c>
    </row>
    <row r="1241" spans="1:11">
      <c r="A1241" s="1" t="s">
        <v>3161</v>
      </c>
      <c r="B1241" s="1" t="s">
        <v>12</v>
      </c>
      <c r="C1241">
        <v>2016</v>
      </c>
      <c r="D1241" s="1" t="s">
        <v>34</v>
      </c>
      <c r="E1241">
        <v>42</v>
      </c>
      <c r="F1241" s="1" t="s">
        <v>338</v>
      </c>
      <c r="G1241" s="1" t="s">
        <v>15</v>
      </c>
      <c r="H1241">
        <v>7</v>
      </c>
      <c r="I1241" s="1" t="s">
        <v>3162</v>
      </c>
      <c r="J1241">
        <v>6.8</v>
      </c>
      <c r="K1241">
        <v>101178</v>
      </c>
    </row>
    <row r="1242" spans="1:11">
      <c r="A1242" s="1" t="s">
        <v>3163</v>
      </c>
      <c r="B1242" s="1" t="s">
        <v>18</v>
      </c>
      <c r="C1242">
        <v>2016</v>
      </c>
      <c r="D1242" s="1" t="s">
        <v>19</v>
      </c>
      <c r="E1242">
        <v>98</v>
      </c>
      <c r="F1242" s="1" t="s">
        <v>3164</v>
      </c>
      <c r="G1242" s="1" t="s">
        <v>3165</v>
      </c>
      <c r="I1242" s="1" t="s">
        <v>3166</v>
      </c>
      <c r="J1242">
        <v>7</v>
      </c>
      <c r="K1242">
        <v>72460</v>
      </c>
    </row>
    <row r="1243" spans="1:11">
      <c r="A1243" s="1" t="s">
        <v>3167</v>
      </c>
      <c r="B1243" s="1" t="s">
        <v>18</v>
      </c>
      <c r="C1243">
        <v>2016</v>
      </c>
      <c r="D1243" s="1" t="s">
        <v>23</v>
      </c>
      <c r="E1243">
        <v>95</v>
      </c>
      <c r="F1243" s="1" t="s">
        <v>3168</v>
      </c>
      <c r="G1243" s="1" t="s">
        <v>3169</v>
      </c>
      <c r="I1243" s="1" t="s">
        <v>3170</v>
      </c>
      <c r="J1243">
        <v>7.1</v>
      </c>
      <c r="K1243">
        <v>152791</v>
      </c>
    </row>
    <row r="1244" spans="1:11">
      <c r="A1244" s="1" t="s">
        <v>3171</v>
      </c>
      <c r="B1244" s="1" t="s">
        <v>18</v>
      </c>
      <c r="C1244">
        <v>2016</v>
      </c>
      <c r="D1244" s="1" t="s">
        <v>51</v>
      </c>
      <c r="E1244">
        <v>99</v>
      </c>
      <c r="F1244" s="1" t="s">
        <v>3172</v>
      </c>
      <c r="G1244" s="1" t="s">
        <v>15</v>
      </c>
      <c r="I1244" s="1" t="s">
        <v>3173</v>
      </c>
      <c r="J1244">
        <v>5.3</v>
      </c>
      <c r="K1244">
        <v>6</v>
      </c>
    </row>
    <row r="1245" spans="1:11">
      <c r="A1245" s="1" t="s">
        <v>3174</v>
      </c>
      <c r="B1245" s="1" t="s">
        <v>12</v>
      </c>
      <c r="C1245">
        <v>2015</v>
      </c>
      <c r="D1245" s="1" t="s">
        <v>34</v>
      </c>
      <c r="E1245">
        <v>44</v>
      </c>
      <c r="F1245" s="1" t="s">
        <v>3175</v>
      </c>
      <c r="G1245" s="1" t="s">
        <v>15</v>
      </c>
      <c r="H1245">
        <v>5</v>
      </c>
      <c r="I1245" s="1" t="s">
        <v>3176</v>
      </c>
      <c r="J1245">
        <v>7.6</v>
      </c>
      <c r="K1245">
        <v>49557</v>
      </c>
    </row>
    <row r="1246" spans="1:11">
      <c r="A1246" s="1" t="s">
        <v>3177</v>
      </c>
      <c r="B1246" s="1" t="s">
        <v>18</v>
      </c>
      <c r="C1246">
        <v>2016</v>
      </c>
      <c r="D1246" s="1" t="s">
        <v>19</v>
      </c>
      <c r="E1246">
        <v>115</v>
      </c>
      <c r="F1246" s="1" t="s">
        <v>1640</v>
      </c>
      <c r="G1246" s="1" t="s">
        <v>15</v>
      </c>
      <c r="I1246" s="1" t="s">
        <v>3178</v>
      </c>
      <c r="J1246">
        <v>7.5</v>
      </c>
      <c r="K1246">
        <v>264884</v>
      </c>
    </row>
    <row r="1247" spans="1:11">
      <c r="A1247" s="1" t="s">
        <v>3179</v>
      </c>
      <c r="B1247" s="1" t="s">
        <v>18</v>
      </c>
      <c r="C1247">
        <v>2015</v>
      </c>
      <c r="D1247" s="1" t="s">
        <v>19</v>
      </c>
      <c r="E1247">
        <v>108</v>
      </c>
      <c r="F1247" s="1" t="s">
        <v>3180</v>
      </c>
      <c r="G1247" s="1" t="s">
        <v>2553</v>
      </c>
      <c r="I1247" s="1" t="s">
        <v>3181</v>
      </c>
      <c r="J1247">
        <v>7.1</v>
      </c>
      <c r="K1247">
        <v>151679</v>
      </c>
    </row>
    <row r="1248" spans="1:11">
      <c r="A1248" s="1" t="s">
        <v>3182</v>
      </c>
      <c r="B1248" s="1" t="s">
        <v>12</v>
      </c>
      <c r="C1248">
        <v>2016</v>
      </c>
      <c r="D1248" s="1" t="s">
        <v>13</v>
      </c>
      <c r="E1248">
        <v>55</v>
      </c>
      <c r="F1248" s="1" t="s">
        <v>3183</v>
      </c>
      <c r="G1248" s="1" t="s">
        <v>15</v>
      </c>
      <c r="H1248">
        <v>2</v>
      </c>
      <c r="I1248" s="1" t="s">
        <v>3184</v>
      </c>
      <c r="J1248">
        <v>7.9</v>
      </c>
      <c r="K1248">
        <v>100911</v>
      </c>
    </row>
    <row r="1249" spans="1:11">
      <c r="A1249" s="1" t="s">
        <v>3185</v>
      </c>
      <c r="B1249" s="1" t="s">
        <v>12</v>
      </c>
      <c r="C1249">
        <v>2016</v>
      </c>
      <c r="D1249" s="1" t="s">
        <v>34</v>
      </c>
      <c r="E1249">
        <v>22</v>
      </c>
      <c r="F1249" s="1" t="s">
        <v>28</v>
      </c>
      <c r="G1249" s="1" t="s">
        <v>708</v>
      </c>
      <c r="H1249">
        <v>5</v>
      </c>
      <c r="I1249" s="1" t="s">
        <v>3186</v>
      </c>
      <c r="J1249">
        <v>8.3000000000000007</v>
      </c>
      <c r="K1249">
        <v>16970</v>
      </c>
    </row>
    <row r="1250" spans="1:11">
      <c r="A1250" s="1" t="s">
        <v>3187</v>
      </c>
      <c r="B1250" s="1" t="s">
        <v>12</v>
      </c>
      <c r="C1250">
        <v>2015</v>
      </c>
      <c r="D1250" s="1" t="s">
        <v>13</v>
      </c>
      <c r="E1250">
        <v>62</v>
      </c>
      <c r="F1250" s="1" t="s">
        <v>1027</v>
      </c>
      <c r="G1250" s="1" t="s">
        <v>15</v>
      </c>
      <c r="H1250">
        <v>2</v>
      </c>
      <c r="I1250" s="1" t="s">
        <v>3188</v>
      </c>
      <c r="J1250">
        <v>8.1999999999999993</v>
      </c>
      <c r="K1250">
        <v>151518</v>
      </c>
    </row>
    <row r="1251" spans="1:11">
      <c r="A1251" s="1" t="s">
        <v>3189</v>
      </c>
      <c r="B1251" s="1" t="s">
        <v>18</v>
      </c>
      <c r="C1251">
        <v>2016</v>
      </c>
      <c r="D1251" s="1" t="s">
        <v>19</v>
      </c>
      <c r="E1251">
        <v>114</v>
      </c>
      <c r="F1251" s="1" t="s">
        <v>3190</v>
      </c>
      <c r="G1251" s="1" t="s">
        <v>15</v>
      </c>
      <c r="I1251" s="1" t="s">
        <v>3191</v>
      </c>
      <c r="J1251">
        <v>7.1</v>
      </c>
      <c r="K1251">
        <v>208185</v>
      </c>
    </row>
    <row r="1252" spans="1:11">
      <c r="A1252" s="1" t="s">
        <v>3192</v>
      </c>
      <c r="B1252" s="1" t="s">
        <v>18</v>
      </c>
      <c r="C1252">
        <v>2015</v>
      </c>
      <c r="D1252" s="1" t="s">
        <v>19</v>
      </c>
      <c r="E1252">
        <v>133</v>
      </c>
      <c r="F1252" s="1" t="s">
        <v>1452</v>
      </c>
      <c r="G1252" s="1" t="s">
        <v>15</v>
      </c>
      <c r="I1252" s="1" t="s">
        <v>3193</v>
      </c>
      <c r="J1252">
        <v>5.4</v>
      </c>
      <c r="K1252">
        <v>58192</v>
      </c>
    </row>
    <row r="1253" spans="1:11">
      <c r="A1253" s="1" t="s">
        <v>3194</v>
      </c>
      <c r="B1253" s="1" t="s">
        <v>12</v>
      </c>
      <c r="C1253">
        <v>2016</v>
      </c>
      <c r="D1253" s="1" t="s">
        <v>13</v>
      </c>
      <c r="E1253">
        <v>30</v>
      </c>
      <c r="F1253" s="1" t="s">
        <v>35</v>
      </c>
      <c r="G1253" s="1" t="s">
        <v>25</v>
      </c>
      <c r="H1253">
        <v>1</v>
      </c>
      <c r="I1253" s="1" t="s">
        <v>3195</v>
      </c>
      <c r="J1253">
        <v>7.7</v>
      </c>
      <c r="K1253">
        <v>18546</v>
      </c>
    </row>
    <row r="1254" spans="1:11">
      <c r="A1254" s="1" t="s">
        <v>3196</v>
      </c>
      <c r="B1254" s="1" t="s">
        <v>12</v>
      </c>
      <c r="C1254">
        <v>2016</v>
      </c>
      <c r="D1254" s="1" t="s">
        <v>13</v>
      </c>
      <c r="E1254">
        <v>30</v>
      </c>
      <c r="F1254" s="1" t="s">
        <v>101</v>
      </c>
      <c r="G1254" s="1" t="s">
        <v>1985</v>
      </c>
      <c r="H1254">
        <v>3</v>
      </c>
      <c r="I1254" s="1" t="s">
        <v>3197</v>
      </c>
      <c r="J1254">
        <v>7.7</v>
      </c>
      <c r="K1254">
        <v>18040</v>
      </c>
    </row>
    <row r="1255" spans="1:11">
      <c r="A1255" s="1" t="s">
        <v>3198</v>
      </c>
      <c r="B1255" s="1" t="s">
        <v>18</v>
      </c>
      <c r="C1255">
        <v>2015</v>
      </c>
      <c r="D1255" s="1" t="s">
        <v>19</v>
      </c>
      <c r="E1255">
        <v>188</v>
      </c>
      <c r="F1255" s="1" t="s">
        <v>3199</v>
      </c>
      <c r="G1255" s="1" t="s">
        <v>15</v>
      </c>
      <c r="I1255" s="1" t="s">
        <v>3200</v>
      </c>
      <c r="J1255">
        <v>7.8</v>
      </c>
      <c r="K1255">
        <v>570138</v>
      </c>
    </row>
    <row r="1256" spans="1:11">
      <c r="A1256" s="1" t="s">
        <v>3201</v>
      </c>
      <c r="B1256" s="1" t="s">
        <v>18</v>
      </c>
      <c r="C1256">
        <v>2015</v>
      </c>
      <c r="D1256" s="1" t="s">
        <v>19</v>
      </c>
      <c r="E1256">
        <v>119</v>
      </c>
      <c r="F1256" s="1" t="s">
        <v>3202</v>
      </c>
      <c r="G1256" s="1" t="s">
        <v>15</v>
      </c>
      <c r="I1256" s="1" t="s">
        <v>3203</v>
      </c>
      <c r="J1256">
        <v>6.5</v>
      </c>
      <c r="K1256">
        <v>143899</v>
      </c>
    </row>
    <row r="1257" spans="1:11">
      <c r="A1257" s="1" t="s">
        <v>3204</v>
      </c>
      <c r="B1257" s="1" t="s">
        <v>12</v>
      </c>
      <c r="C1257">
        <v>2015</v>
      </c>
      <c r="D1257" s="1" t="s">
        <v>13</v>
      </c>
      <c r="E1257">
        <v>57</v>
      </c>
      <c r="F1257" s="1" t="s">
        <v>1640</v>
      </c>
      <c r="G1257" s="1" t="s">
        <v>15</v>
      </c>
      <c r="H1257">
        <v>3</v>
      </c>
      <c r="I1257" s="1" t="s">
        <v>3205</v>
      </c>
      <c r="J1257">
        <v>7.9</v>
      </c>
      <c r="K1257">
        <v>50028</v>
      </c>
    </row>
    <row r="1258" spans="1:11">
      <c r="A1258" s="1" t="s">
        <v>3206</v>
      </c>
      <c r="B1258" s="1" t="s">
        <v>12</v>
      </c>
      <c r="C1258">
        <v>2016</v>
      </c>
      <c r="D1258" s="1" t="s">
        <v>13</v>
      </c>
      <c r="E1258">
        <v>46</v>
      </c>
      <c r="F1258" s="1" t="s">
        <v>3207</v>
      </c>
      <c r="G1258" s="1" t="s">
        <v>708</v>
      </c>
      <c r="H1258">
        <v>4</v>
      </c>
      <c r="I1258" s="1" t="s">
        <v>3208</v>
      </c>
      <c r="J1258">
        <v>6.7</v>
      </c>
      <c r="K1258">
        <v>14071</v>
      </c>
    </row>
    <row r="1259" spans="1:11">
      <c r="A1259" s="1" t="s">
        <v>3209</v>
      </c>
      <c r="B1259" s="1" t="s">
        <v>18</v>
      </c>
      <c r="C1259">
        <v>2015</v>
      </c>
      <c r="D1259" s="1" t="s">
        <v>19</v>
      </c>
      <c r="E1259">
        <v>87</v>
      </c>
      <c r="F1259" s="1" t="s">
        <v>2372</v>
      </c>
      <c r="G1259" s="1" t="s">
        <v>15</v>
      </c>
      <c r="I1259" s="1" t="s">
        <v>3210</v>
      </c>
      <c r="J1259">
        <v>7.1</v>
      </c>
      <c r="K1259">
        <v>31385</v>
      </c>
    </row>
    <row r="1260" spans="1:11">
      <c r="A1260" s="1" t="s">
        <v>3211</v>
      </c>
      <c r="B1260" s="1" t="s">
        <v>12</v>
      </c>
      <c r="C1260">
        <v>2016</v>
      </c>
      <c r="D1260" s="1" t="s">
        <v>13</v>
      </c>
      <c r="E1260">
        <v>45</v>
      </c>
      <c r="F1260" s="1" t="s">
        <v>3212</v>
      </c>
      <c r="G1260" s="1" t="s">
        <v>708</v>
      </c>
      <c r="H1260">
        <v>3</v>
      </c>
      <c r="I1260" s="1" t="s">
        <v>3213</v>
      </c>
      <c r="J1260">
        <v>8</v>
      </c>
      <c r="K1260">
        <v>54566</v>
      </c>
    </row>
    <row r="1261" spans="1:11">
      <c r="A1261" s="1" t="s">
        <v>3214</v>
      </c>
      <c r="B1261" s="1" t="s">
        <v>18</v>
      </c>
      <c r="C1261">
        <v>2015</v>
      </c>
      <c r="D1261" s="1" t="s">
        <v>19</v>
      </c>
      <c r="E1261">
        <v>132</v>
      </c>
      <c r="F1261" s="1" t="s">
        <v>495</v>
      </c>
      <c r="G1261" s="1" t="s">
        <v>3215</v>
      </c>
      <c r="I1261" s="1" t="s">
        <v>3216</v>
      </c>
      <c r="J1261">
        <v>6.9</v>
      </c>
      <c r="K1261">
        <v>175273</v>
      </c>
    </row>
    <row r="1262" spans="1:11">
      <c r="A1262" s="1" t="s">
        <v>3217</v>
      </c>
      <c r="B1262" s="1" t="s">
        <v>12</v>
      </c>
      <c r="C1262">
        <v>2015</v>
      </c>
      <c r="D1262" s="1" t="s">
        <v>13</v>
      </c>
      <c r="E1262">
        <v>52</v>
      </c>
      <c r="F1262" s="1" t="s">
        <v>88</v>
      </c>
      <c r="G1262" s="1" t="s">
        <v>15</v>
      </c>
      <c r="H1262">
        <v>3</v>
      </c>
      <c r="I1262" s="1" t="s">
        <v>3218</v>
      </c>
      <c r="J1262">
        <v>8.8000000000000007</v>
      </c>
      <c r="K1262">
        <v>404486</v>
      </c>
    </row>
    <row r="1263" spans="1:11">
      <c r="A1263" s="1" t="s">
        <v>3219</v>
      </c>
      <c r="B1263" s="1" t="s">
        <v>12</v>
      </c>
      <c r="C1263">
        <v>2015</v>
      </c>
      <c r="D1263" s="1" t="s">
        <v>320</v>
      </c>
      <c r="E1263">
        <v>22</v>
      </c>
      <c r="F1263" s="1" t="s">
        <v>3220</v>
      </c>
      <c r="G1263" s="1" t="s">
        <v>545</v>
      </c>
      <c r="H1263">
        <v>4</v>
      </c>
      <c r="I1263" s="1" t="s">
        <v>3221</v>
      </c>
      <c r="J1263">
        <v>7.7</v>
      </c>
      <c r="K1263">
        <v>10102</v>
      </c>
    </row>
    <row r="1264" spans="1:11">
      <c r="A1264" s="1" t="s">
        <v>3222</v>
      </c>
      <c r="B1264" s="1" t="s">
        <v>12</v>
      </c>
      <c r="C1264">
        <v>2016</v>
      </c>
      <c r="D1264" s="1" t="s">
        <v>159</v>
      </c>
      <c r="E1264">
        <v>44</v>
      </c>
      <c r="F1264" s="1" t="s">
        <v>3223</v>
      </c>
      <c r="G1264" s="1" t="s">
        <v>15</v>
      </c>
      <c r="H1264">
        <v>3</v>
      </c>
      <c r="I1264" s="1" t="s">
        <v>3224</v>
      </c>
      <c r="J1264">
        <v>7.5</v>
      </c>
      <c r="K1264">
        <v>88019</v>
      </c>
    </row>
    <row r="1265" spans="1:11">
      <c r="A1265" s="1" t="s">
        <v>3225</v>
      </c>
      <c r="B1265" s="1" t="s">
        <v>12</v>
      </c>
      <c r="C1265">
        <v>2016</v>
      </c>
      <c r="D1265" s="1" t="s">
        <v>34</v>
      </c>
      <c r="E1265">
        <v>46</v>
      </c>
      <c r="F1265" s="1" t="s">
        <v>648</v>
      </c>
      <c r="G1265" s="1" t="s">
        <v>15</v>
      </c>
      <c r="H1265">
        <v>3</v>
      </c>
      <c r="I1265" s="1" t="s">
        <v>3226</v>
      </c>
      <c r="J1265">
        <v>9</v>
      </c>
      <c r="K1265">
        <v>5761</v>
      </c>
    </row>
    <row r="1266" spans="1:11">
      <c r="A1266" s="1" t="s">
        <v>3227</v>
      </c>
      <c r="B1266" s="1" t="s">
        <v>12</v>
      </c>
      <c r="C1266">
        <v>2015</v>
      </c>
      <c r="D1266" s="1" t="s">
        <v>34</v>
      </c>
      <c r="E1266">
        <v>43</v>
      </c>
      <c r="F1266" s="1" t="s">
        <v>1165</v>
      </c>
      <c r="G1266" s="1" t="s">
        <v>15</v>
      </c>
      <c r="H1266">
        <v>3</v>
      </c>
      <c r="I1266" s="1" t="s">
        <v>3228</v>
      </c>
      <c r="J1266">
        <v>7.9</v>
      </c>
      <c r="K1266">
        <v>45628</v>
      </c>
    </row>
    <row r="1267" spans="1:11">
      <c r="A1267" s="1" t="s">
        <v>3229</v>
      </c>
      <c r="B1267" s="1" t="s">
        <v>12</v>
      </c>
      <c r="C1267">
        <v>2015</v>
      </c>
      <c r="D1267" s="1" t="s">
        <v>34</v>
      </c>
      <c r="E1267">
        <v>42</v>
      </c>
      <c r="F1267" s="1" t="s">
        <v>3230</v>
      </c>
      <c r="G1267" s="1" t="s">
        <v>15</v>
      </c>
      <c r="H1267">
        <v>5</v>
      </c>
      <c r="I1267" s="1" t="s">
        <v>3231</v>
      </c>
      <c r="J1267">
        <v>7.8</v>
      </c>
      <c r="K1267">
        <v>66488</v>
      </c>
    </row>
    <row r="1268" spans="1:11">
      <c r="A1268" s="1" t="s">
        <v>3232</v>
      </c>
      <c r="B1268" s="1" t="s">
        <v>12</v>
      </c>
      <c r="C1268">
        <v>2016</v>
      </c>
      <c r="D1268" s="1" t="s">
        <v>34</v>
      </c>
      <c r="E1268">
        <v>43</v>
      </c>
      <c r="F1268" s="1" t="s">
        <v>3233</v>
      </c>
      <c r="G1268" s="1" t="s">
        <v>317</v>
      </c>
      <c r="H1268">
        <v>4</v>
      </c>
      <c r="I1268" s="1" t="s">
        <v>3234</v>
      </c>
      <c r="J1268">
        <v>7.3</v>
      </c>
      <c r="K1268">
        <v>22256</v>
      </c>
    </row>
    <row r="1269" spans="1:11">
      <c r="A1269" s="1" t="s">
        <v>3235</v>
      </c>
      <c r="B1269" s="1" t="s">
        <v>18</v>
      </c>
      <c r="C1269">
        <v>2016</v>
      </c>
      <c r="D1269" s="1" t="s">
        <v>51</v>
      </c>
      <c r="E1269">
        <v>106</v>
      </c>
      <c r="F1269" s="1" t="s">
        <v>3236</v>
      </c>
      <c r="G1269" s="1" t="s">
        <v>15</v>
      </c>
      <c r="I1269" s="1" t="s">
        <v>3237</v>
      </c>
      <c r="J1269">
        <v>6.3</v>
      </c>
      <c r="K1269">
        <v>132821</v>
      </c>
    </row>
    <row r="1270" spans="1:11">
      <c r="A1270" s="1" t="s">
        <v>3238</v>
      </c>
      <c r="B1270" s="1" t="s">
        <v>12</v>
      </c>
      <c r="C1270">
        <v>2015</v>
      </c>
      <c r="D1270" s="1" t="s">
        <v>34</v>
      </c>
      <c r="E1270">
        <v>43</v>
      </c>
      <c r="F1270" s="1" t="s">
        <v>3239</v>
      </c>
      <c r="G1270" s="1" t="s">
        <v>708</v>
      </c>
      <c r="H1270">
        <v>3</v>
      </c>
      <c r="I1270" s="1" t="s">
        <v>3240</v>
      </c>
      <c r="J1270">
        <v>7.5</v>
      </c>
      <c r="K1270">
        <v>41867</v>
      </c>
    </row>
    <row r="1271" spans="1:11">
      <c r="A1271" s="1" t="s">
        <v>3241</v>
      </c>
      <c r="B1271" s="1" t="s">
        <v>12</v>
      </c>
      <c r="C1271">
        <v>2015</v>
      </c>
      <c r="D1271" s="1" t="s">
        <v>34</v>
      </c>
      <c r="E1271">
        <v>43</v>
      </c>
      <c r="F1271" s="1" t="s">
        <v>3242</v>
      </c>
      <c r="G1271" s="1" t="s">
        <v>15</v>
      </c>
      <c r="H1271">
        <v>3</v>
      </c>
      <c r="I1271" s="1" t="s">
        <v>3243</v>
      </c>
      <c r="J1271">
        <v>7.1</v>
      </c>
      <c r="K1271">
        <v>40082</v>
      </c>
    </row>
    <row r="1272" spans="1:11">
      <c r="A1272" s="1" t="s">
        <v>3244</v>
      </c>
      <c r="B1272" s="1" t="s">
        <v>12</v>
      </c>
      <c r="C1272">
        <v>2015</v>
      </c>
      <c r="D1272" s="1" t="s">
        <v>13</v>
      </c>
      <c r="E1272">
        <v>54</v>
      </c>
      <c r="F1272" s="1" t="s">
        <v>3245</v>
      </c>
      <c r="G1272" s="1" t="s">
        <v>2602</v>
      </c>
      <c r="H1272">
        <v>3</v>
      </c>
      <c r="I1272" s="1" t="s">
        <v>3246</v>
      </c>
      <c r="J1272">
        <v>7.9</v>
      </c>
      <c r="K1272">
        <v>16273</v>
      </c>
    </row>
    <row r="1273" spans="1:11">
      <c r="A1273" s="1" t="s">
        <v>3247</v>
      </c>
      <c r="B1273" s="1" t="s">
        <v>18</v>
      </c>
      <c r="C1273">
        <v>2016</v>
      </c>
      <c r="D1273" s="1" t="s">
        <v>19</v>
      </c>
      <c r="E1273">
        <v>104</v>
      </c>
      <c r="F1273" s="1" t="s">
        <v>101</v>
      </c>
      <c r="G1273" s="1" t="s">
        <v>15</v>
      </c>
      <c r="I1273" s="1" t="s">
        <v>3248</v>
      </c>
      <c r="J1273">
        <v>7.3</v>
      </c>
      <c r="K1273">
        <v>120488</v>
      </c>
    </row>
    <row r="1274" spans="1:11">
      <c r="A1274" s="1" t="s">
        <v>3249</v>
      </c>
      <c r="B1274" s="1" t="s">
        <v>12</v>
      </c>
      <c r="C1274">
        <v>2016</v>
      </c>
      <c r="D1274" s="1" t="s">
        <v>34</v>
      </c>
      <c r="E1274">
        <v>46</v>
      </c>
      <c r="F1274" s="1" t="s">
        <v>313</v>
      </c>
      <c r="G1274" s="1" t="s">
        <v>15</v>
      </c>
      <c r="H1274">
        <v>6</v>
      </c>
      <c r="I1274" s="1" t="s">
        <v>3250</v>
      </c>
      <c r="J1274">
        <v>7.6</v>
      </c>
      <c r="K1274">
        <v>2616</v>
      </c>
    </row>
    <row r="1275" spans="1:11">
      <c r="A1275" s="1" t="s">
        <v>3251</v>
      </c>
      <c r="B1275" s="1" t="s">
        <v>18</v>
      </c>
      <c r="C1275">
        <v>2015</v>
      </c>
      <c r="D1275" s="1" t="s">
        <v>19</v>
      </c>
      <c r="E1275">
        <v>122</v>
      </c>
      <c r="F1275" s="1" t="s">
        <v>95</v>
      </c>
      <c r="G1275" s="1" t="s">
        <v>175</v>
      </c>
      <c r="I1275" s="1" t="s">
        <v>3252</v>
      </c>
      <c r="J1275">
        <v>7.2</v>
      </c>
      <c r="K1275">
        <v>166288</v>
      </c>
    </row>
    <row r="1276" spans="1:11">
      <c r="A1276" s="1" t="s">
        <v>3253</v>
      </c>
      <c r="B1276" s="1" t="s">
        <v>12</v>
      </c>
      <c r="C1276">
        <v>2015</v>
      </c>
      <c r="D1276" s="1" t="s">
        <v>34</v>
      </c>
      <c r="E1276">
        <v>42</v>
      </c>
      <c r="F1276" s="1" t="s">
        <v>316</v>
      </c>
      <c r="G1276" s="1" t="s">
        <v>15</v>
      </c>
      <c r="H1276">
        <v>6</v>
      </c>
      <c r="I1276" s="1" t="s">
        <v>3254</v>
      </c>
      <c r="J1276">
        <v>6.2</v>
      </c>
      <c r="K1276">
        <v>121939</v>
      </c>
    </row>
    <row r="1277" spans="1:11">
      <c r="A1277" s="1" t="s">
        <v>3255</v>
      </c>
      <c r="B1277" s="1" t="s">
        <v>12</v>
      </c>
      <c r="C1277">
        <v>2015</v>
      </c>
      <c r="D1277" s="1" t="s">
        <v>34</v>
      </c>
      <c r="E1277">
        <v>42</v>
      </c>
      <c r="F1277" s="1" t="s">
        <v>28</v>
      </c>
      <c r="G1277" s="1" t="s">
        <v>15</v>
      </c>
      <c r="H1277">
        <v>4</v>
      </c>
      <c r="I1277" s="1" t="s">
        <v>3256</v>
      </c>
      <c r="J1277">
        <v>7.8</v>
      </c>
      <c r="K1277">
        <v>19738</v>
      </c>
    </row>
    <row r="1278" spans="1:11">
      <c r="A1278" s="1" t="s">
        <v>3257</v>
      </c>
      <c r="B1278" s="1" t="s">
        <v>18</v>
      </c>
      <c r="C1278">
        <v>2016</v>
      </c>
      <c r="D1278" s="1" t="s">
        <v>51</v>
      </c>
      <c r="E1278">
        <v>130</v>
      </c>
      <c r="F1278" s="1" t="s">
        <v>3258</v>
      </c>
      <c r="G1278" s="1" t="s">
        <v>60</v>
      </c>
      <c r="I1278" s="1" t="s">
        <v>3259</v>
      </c>
      <c r="J1278">
        <v>8.1</v>
      </c>
      <c r="K1278">
        <v>75132</v>
      </c>
    </row>
    <row r="1279" spans="1:11">
      <c r="A1279" s="1" t="s">
        <v>3260</v>
      </c>
      <c r="B1279" s="1" t="s">
        <v>12</v>
      </c>
      <c r="C1279">
        <v>2016</v>
      </c>
      <c r="D1279" s="1" t="s">
        <v>34</v>
      </c>
      <c r="E1279">
        <v>54</v>
      </c>
      <c r="F1279" s="1" t="s">
        <v>3261</v>
      </c>
      <c r="G1279" s="1" t="s">
        <v>3262</v>
      </c>
      <c r="H1279">
        <v>3</v>
      </c>
      <c r="I1279" s="1" t="s">
        <v>3263</v>
      </c>
      <c r="J1279">
        <v>7.9</v>
      </c>
      <c r="K1279">
        <v>18575</v>
      </c>
    </row>
    <row r="1280" spans="1:11">
      <c r="A1280" s="1" t="s">
        <v>3264</v>
      </c>
      <c r="B1280" s="1" t="s">
        <v>12</v>
      </c>
      <c r="C1280">
        <v>2015</v>
      </c>
      <c r="D1280" s="1" t="s">
        <v>199</v>
      </c>
      <c r="E1280">
        <v>15</v>
      </c>
      <c r="F1280" s="1" t="s">
        <v>3265</v>
      </c>
      <c r="G1280" s="1" t="s">
        <v>25</v>
      </c>
      <c r="H1280">
        <v>5</v>
      </c>
      <c r="I1280" s="1" t="s">
        <v>3266</v>
      </c>
      <c r="J1280">
        <v>5.4</v>
      </c>
      <c r="K1280">
        <v>1214</v>
      </c>
    </row>
    <row r="1281" spans="1:11">
      <c r="A1281" s="1" t="s">
        <v>3267</v>
      </c>
      <c r="B1281" s="1" t="s">
        <v>12</v>
      </c>
      <c r="C1281">
        <v>2016</v>
      </c>
      <c r="D1281" s="1" t="s">
        <v>13</v>
      </c>
      <c r="E1281">
        <v>45</v>
      </c>
      <c r="F1281" s="1" t="s">
        <v>3268</v>
      </c>
      <c r="G1281" s="1" t="s">
        <v>25</v>
      </c>
      <c r="H1281">
        <v>3</v>
      </c>
      <c r="I1281" s="1" t="s">
        <v>3269</v>
      </c>
      <c r="J1281">
        <v>7.4</v>
      </c>
      <c r="K1281">
        <v>30373</v>
      </c>
    </row>
    <row r="1282" spans="1:11">
      <c r="A1282" s="1" t="s">
        <v>3270</v>
      </c>
      <c r="B1282" s="1" t="s">
        <v>18</v>
      </c>
      <c r="C1282">
        <v>2016</v>
      </c>
      <c r="D1282" s="1" t="s">
        <v>19</v>
      </c>
      <c r="E1282">
        <v>99</v>
      </c>
      <c r="F1282" s="1" t="s">
        <v>3271</v>
      </c>
      <c r="G1282" s="1" t="s">
        <v>1110</v>
      </c>
      <c r="I1282" s="1" t="s">
        <v>3272</v>
      </c>
      <c r="J1282">
        <v>5.9</v>
      </c>
      <c r="K1282">
        <v>155997</v>
      </c>
    </row>
    <row r="1283" spans="1:11">
      <c r="A1283" s="1" t="s">
        <v>3273</v>
      </c>
      <c r="B1283" s="1" t="s">
        <v>18</v>
      </c>
      <c r="C1283">
        <v>2016</v>
      </c>
      <c r="D1283" s="1" t="s">
        <v>19</v>
      </c>
      <c r="E1283">
        <v>95</v>
      </c>
      <c r="F1283" s="1" t="s">
        <v>3274</v>
      </c>
      <c r="G1283" s="1" t="s">
        <v>15</v>
      </c>
      <c r="I1283" s="1" t="s">
        <v>3275</v>
      </c>
      <c r="J1283">
        <v>6.3</v>
      </c>
      <c r="K1283">
        <v>55118</v>
      </c>
    </row>
    <row r="1284" spans="1:11">
      <c r="A1284" s="1" t="s">
        <v>3276</v>
      </c>
      <c r="B1284" s="1" t="s">
        <v>12</v>
      </c>
      <c r="C1284">
        <v>2016</v>
      </c>
      <c r="D1284" s="1" t="s">
        <v>13</v>
      </c>
      <c r="E1284">
        <v>59</v>
      </c>
      <c r="F1284" s="1" t="s">
        <v>164</v>
      </c>
      <c r="G1284" s="1" t="s">
        <v>2678</v>
      </c>
      <c r="H1284">
        <v>3</v>
      </c>
      <c r="I1284" s="1" t="s">
        <v>3277</v>
      </c>
      <c r="J1284">
        <v>7.6</v>
      </c>
      <c r="K1284">
        <v>10371</v>
      </c>
    </row>
    <row r="1285" spans="1:11">
      <c r="A1285" s="1" t="s">
        <v>3278</v>
      </c>
      <c r="B1285" s="1" t="s">
        <v>12</v>
      </c>
      <c r="C1285">
        <v>2015</v>
      </c>
      <c r="D1285" s="1" t="s">
        <v>13</v>
      </c>
      <c r="E1285">
        <v>40</v>
      </c>
      <c r="F1285" s="1" t="s">
        <v>3279</v>
      </c>
      <c r="G1285" s="1" t="s">
        <v>2527</v>
      </c>
      <c r="H1285">
        <v>3</v>
      </c>
      <c r="I1285" s="1" t="s">
        <v>3280</v>
      </c>
      <c r="J1285">
        <v>8.3000000000000007</v>
      </c>
      <c r="K1285">
        <v>25239</v>
      </c>
    </row>
    <row r="1286" spans="1:11">
      <c r="A1286" s="1" t="s">
        <v>3281</v>
      </c>
      <c r="B1286" s="1" t="s">
        <v>18</v>
      </c>
      <c r="C1286">
        <v>2015</v>
      </c>
      <c r="D1286" s="1" t="s">
        <v>19</v>
      </c>
      <c r="E1286">
        <v>120</v>
      </c>
      <c r="F1286" s="1" t="s">
        <v>3282</v>
      </c>
      <c r="G1286" s="1" t="s">
        <v>3283</v>
      </c>
      <c r="I1286" s="1" t="s">
        <v>3284</v>
      </c>
      <c r="J1286">
        <v>6.8</v>
      </c>
      <c r="K1286">
        <v>247192</v>
      </c>
    </row>
    <row r="1287" spans="1:11">
      <c r="A1287" s="1" t="s">
        <v>177</v>
      </c>
      <c r="B1287" s="1" t="s">
        <v>18</v>
      </c>
      <c r="C1287">
        <v>2016</v>
      </c>
      <c r="D1287" s="1" t="s">
        <v>19</v>
      </c>
      <c r="E1287">
        <v>115</v>
      </c>
      <c r="F1287" s="1" t="s">
        <v>95</v>
      </c>
      <c r="G1287" s="1" t="s">
        <v>15</v>
      </c>
      <c r="I1287" s="1" t="s">
        <v>3285</v>
      </c>
      <c r="J1287">
        <v>6.9</v>
      </c>
      <c r="K1287">
        <v>14977</v>
      </c>
    </row>
    <row r="1288" spans="1:11">
      <c r="A1288" s="1" t="s">
        <v>3286</v>
      </c>
      <c r="B1288" s="1" t="s">
        <v>12</v>
      </c>
      <c r="C1288">
        <v>2016</v>
      </c>
      <c r="D1288" s="1" t="s">
        <v>13</v>
      </c>
      <c r="E1288">
        <v>54</v>
      </c>
      <c r="F1288" s="1" t="s">
        <v>2601</v>
      </c>
      <c r="G1288" s="1" t="s">
        <v>239</v>
      </c>
      <c r="H1288">
        <v>5</v>
      </c>
      <c r="I1288" s="1" t="s">
        <v>3287</v>
      </c>
      <c r="J1288">
        <v>8.1999999999999993</v>
      </c>
      <c r="K1288">
        <v>3799</v>
      </c>
    </row>
    <row r="1289" spans="1:11">
      <c r="A1289" s="1" t="s">
        <v>3288</v>
      </c>
      <c r="B1289" s="1" t="s">
        <v>12</v>
      </c>
      <c r="C1289">
        <v>2016</v>
      </c>
      <c r="D1289" s="1" t="s">
        <v>13</v>
      </c>
      <c r="E1289">
        <v>46</v>
      </c>
      <c r="F1289" s="1" t="s">
        <v>3289</v>
      </c>
      <c r="G1289" s="1" t="s">
        <v>708</v>
      </c>
      <c r="H1289">
        <v>3</v>
      </c>
      <c r="I1289" s="1" t="s">
        <v>3290</v>
      </c>
      <c r="J1289">
        <v>7.1</v>
      </c>
      <c r="K1289">
        <v>20706</v>
      </c>
    </row>
    <row r="1290" spans="1:11">
      <c r="A1290" s="1" t="s">
        <v>3291</v>
      </c>
      <c r="B1290" s="1" t="s">
        <v>18</v>
      </c>
      <c r="C1290">
        <v>2015</v>
      </c>
      <c r="D1290" s="1" t="s">
        <v>51</v>
      </c>
      <c r="E1290">
        <v>159</v>
      </c>
      <c r="F1290" s="1" t="s">
        <v>3292</v>
      </c>
      <c r="G1290" s="1" t="s">
        <v>89</v>
      </c>
      <c r="I1290" s="1" t="s">
        <v>3293</v>
      </c>
      <c r="J1290">
        <v>8</v>
      </c>
      <c r="K1290">
        <v>117333</v>
      </c>
    </row>
    <row r="1291" spans="1:11">
      <c r="A1291" s="1" t="s">
        <v>3294</v>
      </c>
      <c r="B1291" s="1" t="s">
        <v>12</v>
      </c>
      <c r="C1291">
        <v>2015</v>
      </c>
      <c r="D1291" s="1" t="s">
        <v>34</v>
      </c>
      <c r="E1291">
        <v>45</v>
      </c>
      <c r="F1291" s="1" t="s">
        <v>78</v>
      </c>
      <c r="G1291" s="1" t="s">
        <v>79</v>
      </c>
      <c r="H1291">
        <v>2</v>
      </c>
      <c r="I1291" s="1" t="s">
        <v>3295</v>
      </c>
      <c r="J1291">
        <v>7.6</v>
      </c>
      <c r="K1291">
        <v>1583</v>
      </c>
    </row>
    <row r="1292" spans="1:11">
      <c r="A1292" s="1" t="s">
        <v>3296</v>
      </c>
      <c r="B1292" s="1" t="s">
        <v>18</v>
      </c>
      <c r="C1292">
        <v>2016</v>
      </c>
      <c r="D1292" s="1" t="s">
        <v>19</v>
      </c>
      <c r="E1292">
        <v>82</v>
      </c>
      <c r="F1292" s="1" t="s">
        <v>449</v>
      </c>
      <c r="G1292" s="1" t="s">
        <v>15</v>
      </c>
      <c r="I1292" s="1" t="s">
        <v>3297</v>
      </c>
      <c r="J1292">
        <v>6.6</v>
      </c>
      <c r="K1292">
        <v>123667</v>
      </c>
    </row>
    <row r="1293" spans="1:11">
      <c r="A1293" s="1" t="s">
        <v>3298</v>
      </c>
      <c r="B1293" s="1" t="s">
        <v>12</v>
      </c>
      <c r="C1293">
        <v>2016</v>
      </c>
      <c r="D1293" s="1" t="s">
        <v>34</v>
      </c>
      <c r="E1293">
        <v>22</v>
      </c>
      <c r="F1293" s="1" t="s">
        <v>3299</v>
      </c>
      <c r="G1293" s="1" t="s">
        <v>60</v>
      </c>
      <c r="H1293">
        <v>1</v>
      </c>
      <c r="I1293" s="1" t="s">
        <v>3300</v>
      </c>
      <c r="J1293">
        <v>8.5</v>
      </c>
      <c r="K1293">
        <v>42699</v>
      </c>
    </row>
    <row r="1294" spans="1:11">
      <c r="A1294" s="1" t="s">
        <v>3301</v>
      </c>
      <c r="B1294" s="1" t="s">
        <v>12</v>
      </c>
      <c r="C1294">
        <v>2016</v>
      </c>
      <c r="D1294" s="1" t="s">
        <v>34</v>
      </c>
      <c r="E1294">
        <v>25</v>
      </c>
      <c r="F1294" s="1" t="s">
        <v>984</v>
      </c>
      <c r="G1294" s="1" t="s">
        <v>25</v>
      </c>
      <c r="H1294">
        <v>2</v>
      </c>
      <c r="I1294" s="1" t="s">
        <v>3302</v>
      </c>
      <c r="J1294">
        <v>8.1</v>
      </c>
      <c r="K1294">
        <v>5468</v>
      </c>
    </row>
    <row r="1295" spans="1:11">
      <c r="A1295" s="1" t="s">
        <v>3303</v>
      </c>
      <c r="B1295" s="1" t="s">
        <v>18</v>
      </c>
      <c r="C1295">
        <v>2016</v>
      </c>
      <c r="D1295" s="1" t="s">
        <v>19</v>
      </c>
      <c r="E1295">
        <v>134</v>
      </c>
      <c r="F1295" s="1" t="s">
        <v>3172</v>
      </c>
      <c r="G1295" s="1" t="s">
        <v>15</v>
      </c>
      <c r="I1295" s="1" t="s">
        <v>3304</v>
      </c>
      <c r="J1295">
        <v>7.3</v>
      </c>
      <c r="K1295">
        <v>260693</v>
      </c>
    </row>
    <row r="1296" spans="1:11">
      <c r="A1296" s="1" t="s">
        <v>3305</v>
      </c>
      <c r="B1296" s="1" t="s">
        <v>12</v>
      </c>
      <c r="C1296">
        <v>2016</v>
      </c>
      <c r="D1296" s="1" t="s">
        <v>13</v>
      </c>
      <c r="E1296">
        <v>32</v>
      </c>
      <c r="F1296" s="1" t="s">
        <v>803</v>
      </c>
      <c r="G1296" s="1" t="s">
        <v>15</v>
      </c>
      <c r="H1296">
        <v>3</v>
      </c>
      <c r="I1296" s="1" t="s">
        <v>3306</v>
      </c>
      <c r="J1296">
        <v>7.7</v>
      </c>
      <c r="K1296">
        <v>41362</v>
      </c>
    </row>
    <row r="1297" spans="1:11">
      <c r="A1297" s="1" t="s">
        <v>3307</v>
      </c>
      <c r="B1297" s="1" t="s">
        <v>18</v>
      </c>
      <c r="C1297">
        <v>2016</v>
      </c>
      <c r="D1297" s="1" t="s">
        <v>514</v>
      </c>
      <c r="E1297">
        <v>95</v>
      </c>
      <c r="F1297" s="1" t="s">
        <v>3308</v>
      </c>
      <c r="G1297" s="1" t="s">
        <v>60</v>
      </c>
      <c r="I1297" s="1" t="s">
        <v>3309</v>
      </c>
      <c r="J1297">
        <v>7.1</v>
      </c>
      <c r="K1297">
        <v>14501</v>
      </c>
    </row>
    <row r="1298" spans="1:11">
      <c r="A1298" s="1" t="s">
        <v>3310</v>
      </c>
      <c r="B1298" s="1" t="s">
        <v>18</v>
      </c>
      <c r="C1298">
        <v>2015</v>
      </c>
      <c r="D1298" s="1" t="s">
        <v>19</v>
      </c>
      <c r="E1298">
        <v>82</v>
      </c>
      <c r="F1298" s="1" t="s">
        <v>3172</v>
      </c>
      <c r="G1298" s="1" t="s">
        <v>15</v>
      </c>
      <c r="I1298" s="1" t="s">
        <v>3311</v>
      </c>
      <c r="J1298">
        <v>5.5</v>
      </c>
      <c r="K1298">
        <v>73854</v>
      </c>
    </row>
    <row r="1299" spans="1:11">
      <c r="A1299" s="1" t="s">
        <v>3312</v>
      </c>
      <c r="B1299" s="1" t="s">
        <v>12</v>
      </c>
      <c r="C1299">
        <v>2015</v>
      </c>
      <c r="D1299" s="1" t="s">
        <v>199</v>
      </c>
      <c r="E1299">
        <v>43</v>
      </c>
      <c r="F1299" s="1" t="s">
        <v>3313</v>
      </c>
      <c r="G1299" s="1" t="s">
        <v>15</v>
      </c>
      <c r="H1299">
        <v>7</v>
      </c>
      <c r="I1299" s="1" t="s">
        <v>3314</v>
      </c>
      <c r="J1299">
        <v>7.2</v>
      </c>
      <c r="K1299">
        <v>10392</v>
      </c>
    </row>
    <row r="1300" spans="1:11">
      <c r="A1300" s="1" t="s">
        <v>3315</v>
      </c>
      <c r="B1300" s="1" t="s">
        <v>12</v>
      </c>
      <c r="C1300">
        <v>2016</v>
      </c>
      <c r="D1300" s="1" t="s">
        <v>13</v>
      </c>
      <c r="E1300">
        <v>30</v>
      </c>
      <c r="F1300" s="1" t="s">
        <v>3316</v>
      </c>
      <c r="G1300" s="1" t="s">
        <v>15</v>
      </c>
      <c r="H1300">
        <v>5</v>
      </c>
      <c r="I1300" s="1" t="s">
        <v>3317</v>
      </c>
      <c r="J1300">
        <v>7.4</v>
      </c>
      <c r="K1300">
        <v>37890</v>
      </c>
    </row>
    <row r="1301" spans="1:11">
      <c r="A1301" s="1" t="s">
        <v>3318</v>
      </c>
      <c r="B1301" s="1" t="s">
        <v>12</v>
      </c>
      <c r="C1301">
        <v>2016</v>
      </c>
      <c r="D1301" s="1" t="s">
        <v>16</v>
      </c>
      <c r="E1301">
        <v>44</v>
      </c>
      <c r="F1301" s="1" t="s">
        <v>3319</v>
      </c>
      <c r="G1301" s="1" t="s">
        <v>25</v>
      </c>
      <c r="H1301">
        <v>1</v>
      </c>
      <c r="I1301" s="1" t="s">
        <v>3320</v>
      </c>
      <c r="J1301">
        <v>6.7</v>
      </c>
      <c r="K1301">
        <v>8343</v>
      </c>
    </row>
    <row r="1302" spans="1:11">
      <c r="A1302" s="1" t="s">
        <v>3321</v>
      </c>
      <c r="B1302" s="1" t="s">
        <v>18</v>
      </c>
      <c r="C1302">
        <v>2016</v>
      </c>
      <c r="D1302" s="1" t="s">
        <v>19</v>
      </c>
      <c r="E1302">
        <v>104</v>
      </c>
      <c r="F1302" s="1" t="s">
        <v>3322</v>
      </c>
      <c r="G1302" s="1" t="s">
        <v>15</v>
      </c>
      <c r="I1302" s="1" t="s">
        <v>3323</v>
      </c>
      <c r="J1302">
        <v>6</v>
      </c>
      <c r="K1302">
        <v>18452</v>
      </c>
    </row>
    <row r="1303" spans="1:11">
      <c r="A1303" s="1" t="s">
        <v>3324</v>
      </c>
      <c r="B1303" s="1" t="s">
        <v>12</v>
      </c>
      <c r="C1303">
        <v>2015</v>
      </c>
      <c r="D1303" s="1" t="s">
        <v>13</v>
      </c>
      <c r="E1303">
        <v>30</v>
      </c>
      <c r="F1303" s="1" t="s">
        <v>28</v>
      </c>
      <c r="G1303" s="1" t="s">
        <v>15</v>
      </c>
      <c r="H1303">
        <v>2</v>
      </c>
      <c r="I1303" s="1" t="s">
        <v>3325</v>
      </c>
      <c r="J1303">
        <v>7.4</v>
      </c>
      <c r="K1303">
        <v>23674</v>
      </c>
    </row>
    <row r="1304" spans="1:11">
      <c r="A1304" s="1" t="s">
        <v>783</v>
      </c>
      <c r="B1304" s="1" t="s">
        <v>12</v>
      </c>
      <c r="C1304">
        <v>2016</v>
      </c>
      <c r="D1304" s="1" t="s">
        <v>34</v>
      </c>
      <c r="E1304">
        <v>41</v>
      </c>
      <c r="F1304" s="1" t="s">
        <v>3326</v>
      </c>
      <c r="G1304" s="1" t="s">
        <v>15</v>
      </c>
      <c r="H1304">
        <v>3</v>
      </c>
      <c r="I1304" s="1" t="s">
        <v>3327</v>
      </c>
      <c r="J1304">
        <v>7.5</v>
      </c>
      <c r="K1304">
        <v>35547</v>
      </c>
    </row>
    <row r="1305" spans="1:11">
      <c r="A1305" s="1" t="s">
        <v>3328</v>
      </c>
      <c r="B1305" s="1" t="s">
        <v>18</v>
      </c>
      <c r="C1305">
        <v>2015</v>
      </c>
      <c r="D1305" s="1" t="s">
        <v>19</v>
      </c>
      <c r="E1305">
        <v>95</v>
      </c>
      <c r="F1305" s="1" t="s">
        <v>145</v>
      </c>
      <c r="G1305" s="1" t="s">
        <v>15</v>
      </c>
      <c r="I1305" s="1" t="s">
        <v>3329</v>
      </c>
      <c r="J1305">
        <v>6.6</v>
      </c>
      <c r="K1305">
        <v>20377</v>
      </c>
    </row>
    <row r="1306" spans="1:11">
      <c r="A1306" s="1" t="s">
        <v>3330</v>
      </c>
      <c r="B1306" s="1" t="s">
        <v>12</v>
      </c>
      <c r="C1306">
        <v>2016</v>
      </c>
      <c r="D1306" s="1" t="s">
        <v>13</v>
      </c>
      <c r="E1306">
        <v>42</v>
      </c>
      <c r="F1306" s="1" t="s">
        <v>3331</v>
      </c>
      <c r="G1306" s="1" t="s">
        <v>15</v>
      </c>
      <c r="H1306">
        <v>3</v>
      </c>
      <c r="I1306" s="1" t="s">
        <v>3332</v>
      </c>
      <c r="J1306">
        <v>7.6</v>
      </c>
      <c r="K1306">
        <v>7577</v>
      </c>
    </row>
    <row r="1307" spans="1:11">
      <c r="A1307" s="1" t="s">
        <v>3333</v>
      </c>
      <c r="B1307" s="1" t="s">
        <v>12</v>
      </c>
      <c r="C1307">
        <v>2015</v>
      </c>
      <c r="D1307" s="1" t="s">
        <v>13</v>
      </c>
      <c r="E1307">
        <v>52</v>
      </c>
      <c r="F1307" s="1" t="s">
        <v>3334</v>
      </c>
      <c r="G1307" s="1" t="s">
        <v>556</v>
      </c>
      <c r="H1307">
        <v>3</v>
      </c>
      <c r="I1307" s="1" t="s">
        <v>3335</v>
      </c>
      <c r="J1307">
        <v>7.3</v>
      </c>
      <c r="K1307">
        <v>17240</v>
      </c>
    </row>
    <row r="1308" spans="1:11">
      <c r="A1308" s="1" t="s">
        <v>3336</v>
      </c>
      <c r="B1308" s="1" t="s">
        <v>12</v>
      </c>
      <c r="C1308">
        <v>2015</v>
      </c>
      <c r="D1308" s="1" t="s">
        <v>13</v>
      </c>
      <c r="E1308">
        <v>45</v>
      </c>
      <c r="F1308" s="1" t="s">
        <v>2475</v>
      </c>
      <c r="G1308" s="1" t="s">
        <v>1985</v>
      </c>
      <c r="H1308">
        <v>3</v>
      </c>
      <c r="I1308" s="1" t="s">
        <v>3337</v>
      </c>
      <c r="J1308">
        <v>7.7</v>
      </c>
      <c r="K1308">
        <v>8839</v>
      </c>
    </row>
    <row r="1309" spans="1:11">
      <c r="A1309" s="1" t="s">
        <v>3338</v>
      </c>
      <c r="B1309" s="1" t="s">
        <v>18</v>
      </c>
      <c r="C1309">
        <v>2016</v>
      </c>
      <c r="D1309" s="1" t="s">
        <v>51</v>
      </c>
      <c r="E1309">
        <v>108</v>
      </c>
      <c r="F1309" s="1" t="s">
        <v>3339</v>
      </c>
      <c r="G1309" s="1" t="s">
        <v>3340</v>
      </c>
      <c r="I1309" s="1" t="s">
        <v>3341</v>
      </c>
      <c r="J1309">
        <v>7.5</v>
      </c>
      <c r="K1309">
        <v>86614</v>
      </c>
    </row>
    <row r="1310" spans="1:11">
      <c r="A1310" s="1" t="s">
        <v>3342</v>
      </c>
      <c r="B1310" s="1" t="s">
        <v>12</v>
      </c>
      <c r="C1310">
        <v>2015</v>
      </c>
      <c r="D1310" s="1" t="s">
        <v>13</v>
      </c>
      <c r="E1310">
        <v>32</v>
      </c>
      <c r="F1310" s="1" t="s">
        <v>658</v>
      </c>
      <c r="G1310" s="1" t="s">
        <v>15</v>
      </c>
      <c r="H1310">
        <v>3</v>
      </c>
      <c r="I1310" s="1" t="s">
        <v>3343</v>
      </c>
      <c r="J1310">
        <v>8.3000000000000007</v>
      </c>
      <c r="K1310">
        <v>72341</v>
      </c>
    </row>
    <row r="1311" spans="1:11">
      <c r="A1311" s="1" t="s">
        <v>3344</v>
      </c>
      <c r="B1311" s="1" t="s">
        <v>12</v>
      </c>
      <c r="C1311">
        <v>2015</v>
      </c>
      <c r="D1311" s="1" t="s">
        <v>34</v>
      </c>
      <c r="E1311">
        <v>30</v>
      </c>
      <c r="F1311" s="1" t="s">
        <v>101</v>
      </c>
      <c r="G1311" s="1" t="s">
        <v>15</v>
      </c>
      <c r="H1311">
        <v>4</v>
      </c>
      <c r="I1311" s="1" t="s">
        <v>3345</v>
      </c>
      <c r="J1311">
        <v>7.6</v>
      </c>
      <c r="K1311">
        <v>70242</v>
      </c>
    </row>
    <row r="1312" spans="1:11">
      <c r="A1312" s="1" t="s">
        <v>3346</v>
      </c>
      <c r="B1312" s="1" t="s">
        <v>18</v>
      </c>
      <c r="C1312">
        <v>2016</v>
      </c>
      <c r="D1312" s="1" t="s">
        <v>51</v>
      </c>
      <c r="E1312">
        <v>84</v>
      </c>
      <c r="F1312" s="1" t="s">
        <v>3347</v>
      </c>
      <c r="G1312" s="1" t="s">
        <v>3348</v>
      </c>
      <c r="I1312" s="1" t="s">
        <v>3349</v>
      </c>
      <c r="J1312">
        <v>6.8</v>
      </c>
      <c r="K1312">
        <v>27125</v>
      </c>
    </row>
    <row r="1313" spans="1:11">
      <c r="A1313" s="1" t="s">
        <v>3350</v>
      </c>
      <c r="B1313" s="1" t="s">
        <v>12</v>
      </c>
      <c r="C1313">
        <v>2016</v>
      </c>
      <c r="D1313" s="1" t="s">
        <v>13</v>
      </c>
      <c r="E1313">
        <v>50</v>
      </c>
      <c r="F1313" s="1" t="s">
        <v>3351</v>
      </c>
      <c r="G1313" s="1" t="s">
        <v>556</v>
      </c>
      <c r="H1313">
        <v>3</v>
      </c>
      <c r="I1313" s="1" t="s">
        <v>3352</v>
      </c>
      <c r="J1313">
        <v>7.4</v>
      </c>
      <c r="K1313">
        <v>7831</v>
      </c>
    </row>
    <row r="1314" spans="1:11">
      <c r="A1314" s="1" t="s">
        <v>3353</v>
      </c>
      <c r="B1314" s="1" t="s">
        <v>18</v>
      </c>
      <c r="C1314">
        <v>2016</v>
      </c>
      <c r="D1314" s="1" t="s">
        <v>51</v>
      </c>
      <c r="E1314">
        <v>123</v>
      </c>
      <c r="F1314" s="1" t="s">
        <v>208</v>
      </c>
      <c r="G1314" s="1" t="s">
        <v>175</v>
      </c>
      <c r="I1314" s="1" t="s">
        <v>3354</v>
      </c>
      <c r="J1314">
        <v>7</v>
      </c>
      <c r="K1314">
        <v>34139</v>
      </c>
    </row>
    <row r="1315" spans="1:11">
      <c r="A1315" s="1" t="s">
        <v>3355</v>
      </c>
      <c r="B1315" s="1" t="s">
        <v>12</v>
      </c>
      <c r="C1315">
        <v>2016</v>
      </c>
      <c r="D1315" s="1" t="s">
        <v>320</v>
      </c>
      <c r="E1315">
        <v>27</v>
      </c>
      <c r="F1315" s="1" t="s">
        <v>214</v>
      </c>
      <c r="G1315" s="1" t="s">
        <v>15</v>
      </c>
      <c r="H1315">
        <v>5</v>
      </c>
      <c r="I1315" s="1" t="s">
        <v>3356</v>
      </c>
      <c r="J1315">
        <v>6.7</v>
      </c>
      <c r="K1315">
        <v>27148</v>
      </c>
    </row>
    <row r="1316" spans="1:11">
      <c r="A1316" s="1" t="s">
        <v>3357</v>
      </c>
      <c r="B1316" s="1" t="s">
        <v>12</v>
      </c>
      <c r="C1316">
        <v>2016</v>
      </c>
      <c r="D1316" s="1" t="s">
        <v>13</v>
      </c>
      <c r="E1316">
        <v>30</v>
      </c>
      <c r="F1316" s="1" t="s">
        <v>658</v>
      </c>
      <c r="G1316" s="1" t="s">
        <v>15</v>
      </c>
      <c r="H1316">
        <v>3</v>
      </c>
      <c r="I1316" s="1" t="s">
        <v>3358</v>
      </c>
      <c r="J1316">
        <v>6.9</v>
      </c>
      <c r="K1316">
        <v>13569</v>
      </c>
    </row>
    <row r="1317" spans="1:11">
      <c r="A1317" s="1" t="s">
        <v>3359</v>
      </c>
      <c r="B1317" s="1" t="s">
        <v>12</v>
      </c>
      <c r="C1317">
        <v>2016</v>
      </c>
      <c r="D1317" s="1" t="s">
        <v>13</v>
      </c>
      <c r="E1317">
        <v>45</v>
      </c>
      <c r="F1317" s="1" t="s">
        <v>3360</v>
      </c>
      <c r="G1317" s="1" t="s">
        <v>2719</v>
      </c>
      <c r="H1317">
        <v>4</v>
      </c>
      <c r="I1317" s="1" t="s">
        <v>3361</v>
      </c>
      <c r="J1317">
        <v>7.3</v>
      </c>
      <c r="K1317">
        <v>25077</v>
      </c>
    </row>
    <row r="1318" spans="1:11">
      <c r="A1318" s="1" t="s">
        <v>3362</v>
      </c>
      <c r="B1318" s="1" t="s">
        <v>12</v>
      </c>
      <c r="C1318">
        <v>2015</v>
      </c>
      <c r="D1318" s="1" t="s">
        <v>34</v>
      </c>
      <c r="E1318">
        <v>62</v>
      </c>
      <c r="F1318" s="1" t="s">
        <v>3363</v>
      </c>
      <c r="G1318" s="1" t="s">
        <v>15</v>
      </c>
      <c r="H1318">
        <v>2</v>
      </c>
      <c r="I1318" s="1" t="s">
        <v>3364</v>
      </c>
      <c r="J1318">
        <v>8.6</v>
      </c>
      <c r="K1318">
        <v>93456</v>
      </c>
    </row>
    <row r="1319" spans="1:11">
      <c r="A1319" s="1" t="s">
        <v>3365</v>
      </c>
      <c r="B1319" s="1" t="s">
        <v>18</v>
      </c>
      <c r="C1319">
        <v>2015</v>
      </c>
      <c r="D1319" s="1" t="s">
        <v>19</v>
      </c>
      <c r="E1319">
        <v>119</v>
      </c>
      <c r="F1319" s="1" t="s">
        <v>692</v>
      </c>
      <c r="G1319" s="1" t="s">
        <v>3366</v>
      </c>
      <c r="I1319" s="1" t="s">
        <v>3367</v>
      </c>
      <c r="J1319">
        <v>7.1</v>
      </c>
      <c r="K1319">
        <v>180805</v>
      </c>
    </row>
    <row r="1320" spans="1:11">
      <c r="A1320" s="1" t="s">
        <v>3368</v>
      </c>
      <c r="B1320" s="1" t="s">
        <v>18</v>
      </c>
      <c r="C1320">
        <v>2015</v>
      </c>
      <c r="D1320" s="1" t="s">
        <v>19</v>
      </c>
      <c r="E1320">
        <v>99</v>
      </c>
      <c r="F1320" s="1" t="s">
        <v>3369</v>
      </c>
      <c r="G1320" s="1" t="s">
        <v>394</v>
      </c>
      <c r="I1320" s="1" t="s">
        <v>3370</v>
      </c>
      <c r="J1320">
        <v>6.4</v>
      </c>
      <c r="K1320">
        <v>19936</v>
      </c>
    </row>
    <row r="1321" spans="1:11">
      <c r="A1321" s="1" t="s">
        <v>3371</v>
      </c>
      <c r="B1321" s="1" t="s">
        <v>18</v>
      </c>
      <c r="C1321">
        <v>2015</v>
      </c>
      <c r="D1321" s="1" t="s">
        <v>23</v>
      </c>
      <c r="E1321">
        <v>95</v>
      </c>
      <c r="F1321" s="1" t="s">
        <v>3372</v>
      </c>
      <c r="G1321" s="1" t="s">
        <v>15</v>
      </c>
      <c r="I1321" s="1" t="s">
        <v>3373</v>
      </c>
      <c r="J1321">
        <v>6.6</v>
      </c>
      <c r="K1321">
        <v>100705</v>
      </c>
    </row>
    <row r="1322" spans="1:11">
      <c r="A1322" s="1" t="s">
        <v>3374</v>
      </c>
      <c r="B1322" s="1" t="s">
        <v>12</v>
      </c>
      <c r="C1322">
        <v>2015</v>
      </c>
      <c r="D1322" s="1" t="s">
        <v>199</v>
      </c>
      <c r="E1322">
        <v>24</v>
      </c>
      <c r="F1322" s="1" t="s">
        <v>3375</v>
      </c>
      <c r="G1322" s="1" t="s">
        <v>15</v>
      </c>
      <c r="H1322">
        <v>5</v>
      </c>
      <c r="I1322" s="1" t="s">
        <v>3376</v>
      </c>
      <c r="J1322">
        <v>5.3</v>
      </c>
      <c r="K1322">
        <v>3174</v>
      </c>
    </row>
    <row r="1323" spans="1:11">
      <c r="A1323" s="1" t="s">
        <v>3377</v>
      </c>
      <c r="B1323" s="1" t="s">
        <v>12</v>
      </c>
      <c r="C1323">
        <v>2015</v>
      </c>
      <c r="D1323" s="1" t="s">
        <v>34</v>
      </c>
      <c r="E1323">
        <v>43</v>
      </c>
      <c r="F1323" s="1" t="s">
        <v>88</v>
      </c>
      <c r="G1323" s="1" t="s">
        <v>15</v>
      </c>
      <c r="H1323">
        <v>3</v>
      </c>
      <c r="I1323" s="1" t="s">
        <v>3378</v>
      </c>
      <c r="J1323">
        <v>6.6</v>
      </c>
      <c r="K1323">
        <v>60305</v>
      </c>
    </row>
    <row r="1324" spans="1:11">
      <c r="A1324" s="1" t="s">
        <v>3379</v>
      </c>
      <c r="B1324" s="1" t="s">
        <v>18</v>
      </c>
      <c r="C1324">
        <v>2016</v>
      </c>
      <c r="D1324" s="1" t="s">
        <v>51</v>
      </c>
      <c r="E1324">
        <v>97</v>
      </c>
      <c r="F1324" s="1" t="s">
        <v>3380</v>
      </c>
      <c r="G1324" s="1" t="s">
        <v>15</v>
      </c>
      <c r="I1324" s="1" t="s">
        <v>3381</v>
      </c>
      <c r="J1324">
        <v>6.2</v>
      </c>
      <c r="K1324">
        <v>45243</v>
      </c>
    </row>
    <row r="1325" spans="1:11">
      <c r="A1325" s="1" t="s">
        <v>3382</v>
      </c>
      <c r="B1325" s="1" t="s">
        <v>12</v>
      </c>
      <c r="C1325">
        <v>2015</v>
      </c>
      <c r="D1325" s="1" t="s">
        <v>13</v>
      </c>
      <c r="E1325">
        <v>28</v>
      </c>
      <c r="F1325" s="1" t="s">
        <v>3383</v>
      </c>
      <c r="G1325" s="1" t="s">
        <v>15</v>
      </c>
      <c r="H1325">
        <v>5</v>
      </c>
      <c r="I1325" s="1" t="s">
        <v>3384</v>
      </c>
      <c r="J1325">
        <v>8</v>
      </c>
      <c r="K1325">
        <v>36050</v>
      </c>
    </row>
    <row r="1326" spans="1:11">
      <c r="A1326" s="1" t="s">
        <v>3385</v>
      </c>
      <c r="B1326" s="1" t="s">
        <v>18</v>
      </c>
      <c r="C1326">
        <v>2016</v>
      </c>
      <c r="D1326" s="1" t="s">
        <v>19</v>
      </c>
      <c r="E1326">
        <v>97</v>
      </c>
      <c r="F1326" s="1" t="s">
        <v>658</v>
      </c>
      <c r="G1326" s="1" t="s">
        <v>15</v>
      </c>
      <c r="I1326" s="1" t="s">
        <v>3386</v>
      </c>
      <c r="J1326">
        <v>7.3</v>
      </c>
      <c r="K1326">
        <v>70542</v>
      </c>
    </row>
    <row r="1327" spans="1:11">
      <c r="A1327" s="1" t="s">
        <v>3387</v>
      </c>
      <c r="B1327" s="1" t="s">
        <v>18</v>
      </c>
      <c r="C1327">
        <v>2015</v>
      </c>
      <c r="D1327" s="1" t="s">
        <v>16</v>
      </c>
      <c r="E1327">
        <v>98</v>
      </c>
      <c r="F1327" s="1" t="s">
        <v>14</v>
      </c>
      <c r="G1327" s="1" t="s">
        <v>3388</v>
      </c>
      <c r="I1327" s="1" t="s">
        <v>3389</v>
      </c>
      <c r="J1327">
        <v>8.3000000000000007</v>
      </c>
      <c r="K1327">
        <v>17710</v>
      </c>
    </row>
    <row r="1328" spans="1:11">
      <c r="A1328" s="1" t="s">
        <v>3390</v>
      </c>
      <c r="B1328" s="1" t="s">
        <v>12</v>
      </c>
      <c r="C1328">
        <v>2015</v>
      </c>
      <c r="D1328" s="1" t="s">
        <v>13</v>
      </c>
      <c r="E1328">
        <v>50</v>
      </c>
      <c r="F1328" s="1" t="s">
        <v>3391</v>
      </c>
      <c r="G1328" s="1" t="s">
        <v>2561</v>
      </c>
      <c r="H1328">
        <v>4</v>
      </c>
      <c r="I1328" s="1" t="s">
        <v>3392</v>
      </c>
      <c r="J1328">
        <v>8.1999999999999993</v>
      </c>
      <c r="K1328">
        <v>21388</v>
      </c>
    </row>
    <row r="1329" spans="1:11">
      <c r="A1329" s="1" t="s">
        <v>3393</v>
      </c>
      <c r="B1329" s="1" t="s">
        <v>18</v>
      </c>
      <c r="C1329">
        <v>2016</v>
      </c>
      <c r="D1329" s="1" t="s">
        <v>19</v>
      </c>
      <c r="E1329">
        <v>72</v>
      </c>
      <c r="F1329" s="1" t="s">
        <v>3394</v>
      </c>
      <c r="G1329" s="1" t="s">
        <v>15</v>
      </c>
      <c r="I1329" s="1" t="s">
        <v>3395</v>
      </c>
      <c r="J1329">
        <v>6.4</v>
      </c>
      <c r="K1329">
        <v>55806</v>
      </c>
    </row>
    <row r="1330" spans="1:11">
      <c r="A1330" s="1" t="s">
        <v>3396</v>
      </c>
      <c r="B1330" s="1" t="s">
        <v>18</v>
      </c>
      <c r="C1330">
        <v>2015</v>
      </c>
      <c r="D1330" s="1" t="s">
        <v>19</v>
      </c>
      <c r="E1330">
        <v>86</v>
      </c>
      <c r="F1330" s="1" t="s">
        <v>769</v>
      </c>
      <c r="G1330" s="1" t="s">
        <v>15</v>
      </c>
      <c r="I1330" s="1" t="s">
        <v>3397</v>
      </c>
      <c r="J1330">
        <v>6.3</v>
      </c>
      <c r="K1330">
        <v>32547</v>
      </c>
    </row>
    <row r="1331" spans="1:11">
      <c r="A1331" s="1" t="s">
        <v>3398</v>
      </c>
      <c r="B1331" s="1" t="s">
        <v>18</v>
      </c>
      <c r="C1331">
        <v>2016</v>
      </c>
      <c r="D1331" s="1" t="s">
        <v>19</v>
      </c>
      <c r="E1331">
        <v>92</v>
      </c>
      <c r="F1331" s="1" t="s">
        <v>3399</v>
      </c>
      <c r="G1331" s="1" t="s">
        <v>3400</v>
      </c>
      <c r="I1331" s="1" t="s">
        <v>3401</v>
      </c>
      <c r="J1331">
        <v>6.3</v>
      </c>
      <c r="K1331">
        <v>42763</v>
      </c>
    </row>
    <row r="1332" spans="1:11">
      <c r="A1332" s="1" t="s">
        <v>3402</v>
      </c>
      <c r="B1332" s="1" t="s">
        <v>18</v>
      </c>
      <c r="C1332">
        <v>2015</v>
      </c>
      <c r="D1332" s="1" t="s">
        <v>19</v>
      </c>
      <c r="E1332">
        <v>97</v>
      </c>
      <c r="F1332" s="1" t="s">
        <v>449</v>
      </c>
      <c r="G1332" s="1" t="s">
        <v>1204</v>
      </c>
      <c r="I1332" s="1" t="s">
        <v>3403</v>
      </c>
      <c r="J1332">
        <v>5.3</v>
      </c>
      <c r="K1332">
        <v>53733</v>
      </c>
    </row>
    <row r="1333" spans="1:11">
      <c r="A1333" s="1" t="s">
        <v>3404</v>
      </c>
      <c r="B1333" s="1" t="s">
        <v>18</v>
      </c>
      <c r="C1333">
        <v>2016</v>
      </c>
      <c r="D1333" s="1" t="s">
        <v>16</v>
      </c>
      <c r="E1333">
        <v>97</v>
      </c>
      <c r="F1333" s="1" t="s">
        <v>101</v>
      </c>
      <c r="G1333" s="1" t="s">
        <v>15</v>
      </c>
      <c r="I1333" s="1" t="s">
        <v>3405</v>
      </c>
      <c r="J1333">
        <v>6.8</v>
      </c>
      <c r="K1333">
        <v>11243</v>
      </c>
    </row>
    <row r="1334" spans="1:11">
      <c r="A1334" s="1" t="s">
        <v>3406</v>
      </c>
      <c r="B1334" s="1" t="s">
        <v>12</v>
      </c>
      <c r="C1334">
        <v>2015</v>
      </c>
      <c r="D1334" s="1" t="s">
        <v>34</v>
      </c>
      <c r="E1334">
        <v>43</v>
      </c>
      <c r="F1334" s="1" t="s">
        <v>3407</v>
      </c>
      <c r="G1334" s="1" t="s">
        <v>15</v>
      </c>
      <c r="H1334">
        <v>3</v>
      </c>
      <c r="I1334" s="1" t="s">
        <v>3408</v>
      </c>
      <c r="J1334">
        <v>6.6</v>
      </c>
      <c r="K1334">
        <v>24479</v>
      </c>
    </row>
    <row r="1335" spans="1:11">
      <c r="A1335" s="1" t="s">
        <v>3409</v>
      </c>
      <c r="B1335" s="1" t="s">
        <v>18</v>
      </c>
      <c r="C1335">
        <v>2016</v>
      </c>
      <c r="D1335" s="1" t="s">
        <v>16</v>
      </c>
      <c r="E1335">
        <v>100</v>
      </c>
      <c r="F1335" s="1" t="s">
        <v>3410</v>
      </c>
      <c r="G1335" s="1" t="s">
        <v>15</v>
      </c>
      <c r="I1335" s="1" t="s">
        <v>3411</v>
      </c>
      <c r="J1335">
        <v>8.1999999999999993</v>
      </c>
      <c r="K1335">
        <v>34914</v>
      </c>
    </row>
    <row r="1336" spans="1:11">
      <c r="A1336" s="1" t="s">
        <v>3412</v>
      </c>
      <c r="B1336" s="1" t="s">
        <v>18</v>
      </c>
      <c r="C1336">
        <v>2015</v>
      </c>
      <c r="D1336" s="1" t="s">
        <v>19</v>
      </c>
      <c r="E1336">
        <v>96</v>
      </c>
      <c r="F1336" s="1" t="s">
        <v>3413</v>
      </c>
      <c r="G1336" s="1" t="s">
        <v>3414</v>
      </c>
      <c r="I1336" s="1" t="s">
        <v>3415</v>
      </c>
      <c r="J1336">
        <v>6.1</v>
      </c>
      <c r="K1336">
        <v>89912</v>
      </c>
    </row>
    <row r="1337" spans="1:11">
      <c r="A1337" s="1" t="s">
        <v>3416</v>
      </c>
      <c r="B1337" s="1" t="s">
        <v>12</v>
      </c>
      <c r="C1337">
        <v>2016</v>
      </c>
      <c r="D1337" s="1" t="s">
        <v>13</v>
      </c>
      <c r="E1337">
        <v>24</v>
      </c>
      <c r="F1337" s="1" t="s">
        <v>3417</v>
      </c>
      <c r="G1337" s="1" t="s">
        <v>60</v>
      </c>
      <c r="H1337">
        <v>2</v>
      </c>
      <c r="I1337" s="1" t="s">
        <v>3418</v>
      </c>
      <c r="J1337">
        <v>7.6</v>
      </c>
      <c r="K1337">
        <v>6121</v>
      </c>
    </row>
    <row r="1338" spans="1:11">
      <c r="A1338" s="1" t="s">
        <v>3419</v>
      </c>
      <c r="B1338" s="1" t="s">
        <v>18</v>
      </c>
      <c r="C1338">
        <v>2016</v>
      </c>
      <c r="D1338" s="1" t="s">
        <v>51</v>
      </c>
      <c r="E1338">
        <v>109</v>
      </c>
      <c r="F1338" s="1" t="s">
        <v>3420</v>
      </c>
      <c r="G1338" s="1" t="s">
        <v>15</v>
      </c>
      <c r="I1338" s="1" t="s">
        <v>3421</v>
      </c>
      <c r="J1338">
        <v>6.3</v>
      </c>
      <c r="K1338">
        <v>58407</v>
      </c>
    </row>
    <row r="1339" spans="1:11">
      <c r="A1339" s="1" t="s">
        <v>3422</v>
      </c>
      <c r="B1339" s="1" t="s">
        <v>12</v>
      </c>
      <c r="C1339">
        <v>2016</v>
      </c>
      <c r="D1339" s="1" t="s">
        <v>34</v>
      </c>
      <c r="E1339">
        <v>18</v>
      </c>
      <c r="F1339" s="1" t="s">
        <v>3423</v>
      </c>
      <c r="G1339" s="1" t="s">
        <v>15</v>
      </c>
      <c r="H1339">
        <v>3</v>
      </c>
      <c r="I1339" s="1" t="s">
        <v>3424</v>
      </c>
      <c r="J1339">
        <v>7.5</v>
      </c>
      <c r="K1339">
        <v>13625</v>
      </c>
    </row>
    <row r="1340" spans="1:11">
      <c r="A1340" s="1" t="s">
        <v>3425</v>
      </c>
      <c r="B1340" s="1" t="s">
        <v>18</v>
      </c>
      <c r="C1340">
        <v>2016</v>
      </c>
      <c r="D1340" s="1" t="s">
        <v>51</v>
      </c>
      <c r="E1340">
        <v>103</v>
      </c>
      <c r="F1340" s="1" t="s">
        <v>3426</v>
      </c>
      <c r="G1340" s="1" t="s">
        <v>1166</v>
      </c>
      <c r="I1340" s="1" t="s">
        <v>3427</v>
      </c>
      <c r="J1340">
        <v>6.1</v>
      </c>
      <c r="K1340">
        <v>19275</v>
      </c>
    </row>
    <row r="1341" spans="1:11">
      <c r="A1341" s="1" t="s">
        <v>3428</v>
      </c>
      <c r="B1341" s="1" t="s">
        <v>12</v>
      </c>
      <c r="C1341">
        <v>2016</v>
      </c>
      <c r="D1341" s="1" t="s">
        <v>34</v>
      </c>
      <c r="E1341">
        <v>45</v>
      </c>
      <c r="F1341" s="1" t="s">
        <v>300</v>
      </c>
      <c r="G1341" s="1" t="s">
        <v>556</v>
      </c>
      <c r="H1341">
        <v>3</v>
      </c>
      <c r="I1341" s="1" t="s">
        <v>3429</v>
      </c>
      <c r="J1341">
        <v>7.6</v>
      </c>
      <c r="K1341">
        <v>5693</v>
      </c>
    </row>
    <row r="1342" spans="1:11">
      <c r="A1342" s="1" t="s">
        <v>3430</v>
      </c>
      <c r="B1342" s="1" t="s">
        <v>12</v>
      </c>
      <c r="C1342">
        <v>2015</v>
      </c>
      <c r="D1342" s="1" t="s">
        <v>34</v>
      </c>
      <c r="E1342">
        <v>43</v>
      </c>
      <c r="F1342" s="1" t="s">
        <v>3431</v>
      </c>
      <c r="G1342" s="1" t="s">
        <v>15</v>
      </c>
      <c r="H1342">
        <v>2</v>
      </c>
      <c r="I1342" s="1" t="s">
        <v>3432</v>
      </c>
      <c r="J1342">
        <v>7.1</v>
      </c>
      <c r="K1342">
        <v>12112</v>
      </c>
    </row>
    <row r="1343" spans="1:11">
      <c r="A1343" s="1" t="s">
        <v>3433</v>
      </c>
      <c r="B1343" s="1" t="s">
        <v>12</v>
      </c>
      <c r="C1343">
        <v>2016</v>
      </c>
      <c r="D1343" s="1" t="s">
        <v>34</v>
      </c>
      <c r="E1343">
        <v>48</v>
      </c>
      <c r="F1343" s="1" t="s">
        <v>3434</v>
      </c>
      <c r="G1343" s="1" t="s">
        <v>15</v>
      </c>
      <c r="H1343">
        <v>3</v>
      </c>
      <c r="I1343" s="1" t="s">
        <v>3435</v>
      </c>
      <c r="J1343">
        <v>7</v>
      </c>
      <c r="K1343">
        <v>7539</v>
      </c>
    </row>
    <row r="1344" spans="1:11">
      <c r="A1344" s="1" t="s">
        <v>3436</v>
      </c>
      <c r="B1344" s="1" t="s">
        <v>18</v>
      </c>
      <c r="C1344">
        <v>2015</v>
      </c>
      <c r="D1344" s="1" t="s">
        <v>16</v>
      </c>
      <c r="E1344">
        <v>92</v>
      </c>
      <c r="F1344" s="1" t="s">
        <v>3437</v>
      </c>
      <c r="G1344" s="1" t="s">
        <v>15</v>
      </c>
      <c r="I1344" s="1" t="s">
        <v>3438</v>
      </c>
      <c r="J1344">
        <v>6.2</v>
      </c>
      <c r="K1344">
        <v>5378</v>
      </c>
    </row>
    <row r="1345" spans="1:11">
      <c r="A1345" s="1" t="s">
        <v>3439</v>
      </c>
      <c r="B1345" s="1" t="s">
        <v>18</v>
      </c>
      <c r="C1345">
        <v>2016</v>
      </c>
      <c r="D1345" s="1" t="s">
        <v>51</v>
      </c>
      <c r="E1345">
        <v>96</v>
      </c>
      <c r="F1345" s="1" t="s">
        <v>3440</v>
      </c>
      <c r="G1345" s="1" t="s">
        <v>15</v>
      </c>
      <c r="I1345" s="1" t="s">
        <v>3441</v>
      </c>
      <c r="J1345">
        <v>4.3</v>
      </c>
      <c r="K1345">
        <v>23588</v>
      </c>
    </row>
    <row r="1346" spans="1:11">
      <c r="A1346" s="1" t="s">
        <v>3442</v>
      </c>
      <c r="B1346" s="1" t="s">
        <v>12</v>
      </c>
      <c r="C1346">
        <v>2016</v>
      </c>
      <c r="D1346" s="1" t="s">
        <v>159</v>
      </c>
      <c r="E1346">
        <v>24</v>
      </c>
      <c r="F1346" s="1" t="s">
        <v>208</v>
      </c>
      <c r="G1346" s="1" t="s">
        <v>708</v>
      </c>
      <c r="H1346">
        <v>6</v>
      </c>
      <c r="I1346" s="1" t="s">
        <v>3443</v>
      </c>
      <c r="J1346">
        <v>6.8</v>
      </c>
      <c r="K1346">
        <v>3205</v>
      </c>
    </row>
    <row r="1347" spans="1:11">
      <c r="A1347" s="1" t="s">
        <v>3444</v>
      </c>
      <c r="B1347" s="1" t="s">
        <v>18</v>
      </c>
      <c r="C1347">
        <v>2015</v>
      </c>
      <c r="D1347" s="1" t="s">
        <v>19</v>
      </c>
      <c r="E1347">
        <v>137</v>
      </c>
      <c r="F1347" s="1" t="s">
        <v>3445</v>
      </c>
      <c r="G1347" s="1" t="s">
        <v>3446</v>
      </c>
      <c r="I1347" s="1" t="s">
        <v>3447</v>
      </c>
      <c r="J1347">
        <v>7.7</v>
      </c>
      <c r="K1347">
        <v>80129</v>
      </c>
    </row>
    <row r="1348" spans="1:11">
      <c r="A1348" s="1" t="s">
        <v>3448</v>
      </c>
      <c r="B1348" s="1" t="s">
        <v>12</v>
      </c>
      <c r="C1348">
        <v>2016</v>
      </c>
      <c r="D1348" s="1" t="s">
        <v>34</v>
      </c>
      <c r="E1348">
        <v>10</v>
      </c>
      <c r="F1348" s="1" t="s">
        <v>3449</v>
      </c>
      <c r="G1348" s="1" t="s">
        <v>60</v>
      </c>
      <c r="H1348">
        <v>3</v>
      </c>
      <c r="I1348" s="1" t="s">
        <v>3450</v>
      </c>
      <c r="J1348">
        <v>8.4</v>
      </c>
      <c r="K1348">
        <v>6649</v>
      </c>
    </row>
    <row r="1349" spans="1:11">
      <c r="A1349" s="1" t="s">
        <v>3451</v>
      </c>
      <c r="B1349" s="1" t="s">
        <v>12</v>
      </c>
      <c r="C1349">
        <v>2015</v>
      </c>
      <c r="D1349" s="1" t="s">
        <v>13</v>
      </c>
      <c r="E1349">
        <v>24</v>
      </c>
      <c r="F1349" s="1" t="s">
        <v>3452</v>
      </c>
      <c r="G1349" s="1" t="s">
        <v>60</v>
      </c>
      <c r="H1349">
        <v>2</v>
      </c>
      <c r="I1349" s="1" t="s">
        <v>3453</v>
      </c>
      <c r="J1349">
        <v>7.9</v>
      </c>
      <c r="K1349">
        <v>1623</v>
      </c>
    </row>
    <row r="1350" spans="1:11">
      <c r="A1350" s="1" t="s">
        <v>3454</v>
      </c>
      <c r="B1350" s="1" t="s">
        <v>18</v>
      </c>
      <c r="C1350">
        <v>2015</v>
      </c>
      <c r="D1350" s="1" t="s">
        <v>51</v>
      </c>
      <c r="E1350">
        <v>116</v>
      </c>
      <c r="F1350" s="1" t="s">
        <v>432</v>
      </c>
      <c r="G1350" s="1" t="s">
        <v>15</v>
      </c>
      <c r="I1350" s="1" t="s">
        <v>3455</v>
      </c>
      <c r="J1350">
        <v>6.5</v>
      </c>
      <c r="K1350">
        <v>98127</v>
      </c>
    </row>
    <row r="1351" spans="1:11">
      <c r="A1351" s="1" t="s">
        <v>3456</v>
      </c>
      <c r="B1351" s="1" t="s">
        <v>18</v>
      </c>
      <c r="C1351">
        <v>2016</v>
      </c>
      <c r="D1351" s="1" t="s">
        <v>51</v>
      </c>
      <c r="E1351">
        <v>97</v>
      </c>
      <c r="F1351" s="1" t="s">
        <v>208</v>
      </c>
      <c r="G1351" s="1" t="s">
        <v>15</v>
      </c>
      <c r="I1351" s="1" t="s">
        <v>3457</v>
      </c>
      <c r="J1351">
        <v>6.7</v>
      </c>
      <c r="K1351">
        <v>99053</v>
      </c>
    </row>
    <row r="1352" spans="1:11">
      <c r="A1352" s="1" t="s">
        <v>3458</v>
      </c>
      <c r="B1352" s="1" t="s">
        <v>12</v>
      </c>
      <c r="C1352">
        <v>2015</v>
      </c>
      <c r="D1352" s="1" t="s">
        <v>13</v>
      </c>
      <c r="E1352">
        <v>50</v>
      </c>
      <c r="F1352" s="1" t="s">
        <v>14</v>
      </c>
      <c r="G1352" s="1" t="s">
        <v>15</v>
      </c>
      <c r="H1352">
        <v>7</v>
      </c>
      <c r="I1352" s="1" t="s">
        <v>3459</v>
      </c>
      <c r="J1352">
        <v>8.5</v>
      </c>
      <c r="K1352">
        <v>15176</v>
      </c>
    </row>
    <row r="1353" spans="1:11">
      <c r="A1353" s="1" t="s">
        <v>3460</v>
      </c>
      <c r="B1353" s="1" t="s">
        <v>12</v>
      </c>
      <c r="C1353">
        <v>2016</v>
      </c>
      <c r="D1353" s="1" t="s">
        <v>320</v>
      </c>
      <c r="E1353">
        <v>22</v>
      </c>
      <c r="F1353" s="1" t="s">
        <v>3461</v>
      </c>
      <c r="G1353" s="1" t="s">
        <v>15</v>
      </c>
      <c r="H1353">
        <v>3</v>
      </c>
      <c r="I1353" s="1" t="s">
        <v>3462</v>
      </c>
      <c r="J1353">
        <v>8.4</v>
      </c>
      <c r="K1353">
        <v>16509</v>
      </c>
    </row>
    <row r="1354" spans="1:11">
      <c r="A1354" s="1" t="s">
        <v>3463</v>
      </c>
      <c r="B1354" s="1" t="s">
        <v>18</v>
      </c>
      <c r="C1354">
        <v>2016</v>
      </c>
      <c r="D1354" s="1" t="s">
        <v>16</v>
      </c>
      <c r="E1354">
        <v>91</v>
      </c>
      <c r="F1354" s="1" t="s">
        <v>3464</v>
      </c>
      <c r="G1354" s="1" t="s">
        <v>15</v>
      </c>
      <c r="I1354" s="1" t="s">
        <v>3465</v>
      </c>
      <c r="J1354">
        <v>7.3</v>
      </c>
      <c r="K1354">
        <v>6496</v>
      </c>
    </row>
    <row r="1355" spans="1:11">
      <c r="A1355" s="1" t="s">
        <v>3466</v>
      </c>
      <c r="B1355" s="1" t="s">
        <v>18</v>
      </c>
      <c r="C1355">
        <v>2015</v>
      </c>
      <c r="D1355" s="1" t="s">
        <v>16</v>
      </c>
      <c r="E1355">
        <v>101</v>
      </c>
      <c r="F1355" s="1" t="s">
        <v>1144</v>
      </c>
      <c r="G1355" s="1" t="s">
        <v>15</v>
      </c>
      <c r="I1355" s="1" t="s">
        <v>3467</v>
      </c>
      <c r="J1355">
        <v>7.6</v>
      </c>
      <c r="K1355">
        <v>13703</v>
      </c>
    </row>
    <row r="1356" spans="1:11">
      <c r="A1356" s="1" t="s">
        <v>3468</v>
      </c>
      <c r="B1356" s="1" t="s">
        <v>12</v>
      </c>
      <c r="C1356">
        <v>2016</v>
      </c>
      <c r="D1356" s="1" t="s">
        <v>159</v>
      </c>
      <c r="E1356">
        <v>25</v>
      </c>
      <c r="F1356" s="1" t="s">
        <v>3469</v>
      </c>
      <c r="G1356" s="1" t="s">
        <v>60</v>
      </c>
      <c r="H1356">
        <v>2</v>
      </c>
      <c r="I1356" s="1" t="s">
        <v>3470</v>
      </c>
      <c r="J1356">
        <v>8.4</v>
      </c>
      <c r="K1356">
        <v>2586</v>
      </c>
    </row>
    <row r="1357" spans="1:11">
      <c r="A1357" s="1" t="s">
        <v>3471</v>
      </c>
      <c r="B1357" s="1" t="s">
        <v>18</v>
      </c>
      <c r="C1357">
        <v>2015</v>
      </c>
      <c r="D1357" s="1" t="s">
        <v>16</v>
      </c>
      <c r="E1357">
        <v>87</v>
      </c>
      <c r="F1357" s="1" t="s">
        <v>3472</v>
      </c>
      <c r="G1357" s="1" t="s">
        <v>15</v>
      </c>
      <c r="I1357" s="1" t="s">
        <v>3473</v>
      </c>
      <c r="J1357">
        <v>6</v>
      </c>
      <c r="K1357">
        <v>52925</v>
      </c>
    </row>
    <row r="1358" spans="1:11">
      <c r="A1358" s="1" t="s">
        <v>3474</v>
      </c>
      <c r="B1358" s="1" t="s">
        <v>18</v>
      </c>
      <c r="C1358">
        <v>2016</v>
      </c>
      <c r="D1358" s="1" t="s">
        <v>19</v>
      </c>
      <c r="E1358">
        <v>95</v>
      </c>
      <c r="F1358" s="1" t="s">
        <v>3475</v>
      </c>
      <c r="G1358" s="1" t="s">
        <v>15</v>
      </c>
      <c r="I1358" s="1" t="s">
        <v>3476</v>
      </c>
      <c r="J1358">
        <v>4.8</v>
      </c>
      <c r="K1358">
        <v>42148</v>
      </c>
    </row>
    <row r="1359" spans="1:11">
      <c r="A1359" s="1" t="s">
        <v>3477</v>
      </c>
      <c r="B1359" s="1" t="s">
        <v>18</v>
      </c>
      <c r="C1359">
        <v>2015</v>
      </c>
      <c r="D1359" s="1" t="s">
        <v>19</v>
      </c>
      <c r="E1359">
        <v>83</v>
      </c>
      <c r="F1359" s="1" t="s">
        <v>489</v>
      </c>
      <c r="G1359" s="1" t="s">
        <v>175</v>
      </c>
      <c r="I1359" s="1" t="s">
        <v>3478</v>
      </c>
      <c r="J1359">
        <v>5.3</v>
      </c>
      <c r="K1359">
        <v>14882</v>
      </c>
    </row>
    <row r="1360" spans="1:11">
      <c r="A1360" s="1" t="s">
        <v>3479</v>
      </c>
      <c r="B1360" s="1" t="s">
        <v>18</v>
      </c>
      <c r="C1360">
        <v>2016</v>
      </c>
      <c r="D1360" s="1" t="s">
        <v>16</v>
      </c>
      <c r="E1360">
        <v>108</v>
      </c>
      <c r="F1360" s="1" t="s">
        <v>3480</v>
      </c>
      <c r="G1360" s="1" t="s">
        <v>3481</v>
      </c>
      <c r="I1360" s="1" t="s">
        <v>3482</v>
      </c>
      <c r="J1360">
        <v>7.2</v>
      </c>
      <c r="K1360">
        <v>38308</v>
      </c>
    </row>
    <row r="1361" spans="1:11">
      <c r="A1361" s="1" t="s">
        <v>3483</v>
      </c>
      <c r="B1361" s="1" t="s">
        <v>12</v>
      </c>
      <c r="C1361">
        <v>2015</v>
      </c>
      <c r="D1361" s="1" t="s">
        <v>34</v>
      </c>
      <c r="E1361">
        <v>23</v>
      </c>
      <c r="F1361" s="1" t="s">
        <v>2152</v>
      </c>
      <c r="G1361" s="1" t="s">
        <v>60</v>
      </c>
      <c r="H1361">
        <v>1</v>
      </c>
      <c r="I1361" s="1" t="s">
        <v>3484</v>
      </c>
      <c r="J1361">
        <v>7</v>
      </c>
      <c r="K1361">
        <v>1911</v>
      </c>
    </row>
    <row r="1362" spans="1:11">
      <c r="A1362" s="1" t="s">
        <v>3485</v>
      </c>
      <c r="B1362" s="1" t="s">
        <v>18</v>
      </c>
      <c r="C1362">
        <v>2015</v>
      </c>
      <c r="D1362" s="1" t="s">
        <v>19</v>
      </c>
      <c r="E1362">
        <v>120</v>
      </c>
      <c r="F1362" s="1" t="s">
        <v>3486</v>
      </c>
      <c r="G1362" s="1" t="s">
        <v>708</v>
      </c>
      <c r="I1362" s="1" t="s">
        <v>3487</v>
      </c>
      <c r="J1362">
        <v>6.5</v>
      </c>
      <c r="K1362">
        <v>7665</v>
      </c>
    </row>
    <row r="1363" spans="1:11">
      <c r="A1363" s="1" t="s">
        <v>3488</v>
      </c>
      <c r="B1363" s="1" t="s">
        <v>18</v>
      </c>
      <c r="C1363">
        <v>2016</v>
      </c>
      <c r="D1363" s="1" t="s">
        <v>16</v>
      </c>
      <c r="E1363">
        <v>104</v>
      </c>
      <c r="F1363" s="1" t="s">
        <v>95</v>
      </c>
      <c r="G1363" s="1" t="s">
        <v>15</v>
      </c>
      <c r="I1363" s="1" t="s">
        <v>3489</v>
      </c>
      <c r="J1363">
        <v>5.9</v>
      </c>
      <c r="K1363">
        <v>7116</v>
      </c>
    </row>
    <row r="1364" spans="1:11">
      <c r="A1364" s="1" t="s">
        <v>3490</v>
      </c>
      <c r="B1364" s="1" t="s">
        <v>12</v>
      </c>
      <c r="C1364">
        <v>2016</v>
      </c>
      <c r="D1364" s="1" t="s">
        <v>34</v>
      </c>
      <c r="E1364">
        <v>92</v>
      </c>
      <c r="F1364" s="1" t="s">
        <v>101</v>
      </c>
      <c r="G1364" s="1" t="s">
        <v>15</v>
      </c>
      <c r="H1364">
        <v>1</v>
      </c>
      <c r="I1364" s="1" t="s">
        <v>3491</v>
      </c>
      <c r="J1364">
        <v>7.6</v>
      </c>
      <c r="K1364">
        <v>36359</v>
      </c>
    </row>
    <row r="1365" spans="1:11">
      <c r="A1365" s="1" t="s">
        <v>3492</v>
      </c>
      <c r="B1365" s="1" t="s">
        <v>18</v>
      </c>
      <c r="C1365">
        <v>2016</v>
      </c>
      <c r="D1365" s="1" t="s">
        <v>16</v>
      </c>
      <c r="E1365">
        <v>104</v>
      </c>
      <c r="F1365" s="1" t="s">
        <v>14</v>
      </c>
      <c r="G1365" s="1" t="s">
        <v>3493</v>
      </c>
      <c r="I1365" s="1" t="s">
        <v>3494</v>
      </c>
      <c r="J1365">
        <v>7.2</v>
      </c>
      <c r="K1365">
        <v>8512</v>
      </c>
    </row>
    <row r="1366" spans="1:11">
      <c r="A1366" s="1" t="s">
        <v>3495</v>
      </c>
      <c r="B1366" s="1" t="s">
        <v>18</v>
      </c>
      <c r="C1366">
        <v>2015</v>
      </c>
      <c r="D1366" s="1" t="s">
        <v>51</v>
      </c>
      <c r="E1366">
        <v>105</v>
      </c>
      <c r="F1366" s="1" t="s">
        <v>3496</v>
      </c>
      <c r="G1366" s="1" t="s">
        <v>958</v>
      </c>
      <c r="I1366" s="1" t="s">
        <v>3497</v>
      </c>
      <c r="J1366">
        <v>7</v>
      </c>
      <c r="K1366">
        <v>54128</v>
      </c>
    </row>
    <row r="1367" spans="1:11">
      <c r="A1367" s="1" t="s">
        <v>3498</v>
      </c>
      <c r="B1367" s="1" t="s">
        <v>12</v>
      </c>
      <c r="C1367">
        <v>2016</v>
      </c>
      <c r="D1367" s="1" t="s">
        <v>34</v>
      </c>
      <c r="E1367">
        <v>51</v>
      </c>
      <c r="F1367" s="1" t="s">
        <v>3499</v>
      </c>
      <c r="G1367" s="1" t="s">
        <v>3500</v>
      </c>
      <c r="H1367">
        <v>2</v>
      </c>
      <c r="I1367" s="1" t="s">
        <v>3501</v>
      </c>
      <c r="J1367">
        <v>7.1</v>
      </c>
      <c r="K1367">
        <v>3658</v>
      </c>
    </row>
    <row r="1368" spans="1:11">
      <c r="A1368" s="1" t="s">
        <v>3502</v>
      </c>
      <c r="B1368" s="1" t="s">
        <v>12</v>
      </c>
      <c r="C1368">
        <v>2016</v>
      </c>
      <c r="D1368" s="1" t="s">
        <v>13</v>
      </c>
      <c r="E1368">
        <v>27</v>
      </c>
      <c r="F1368" s="1" t="s">
        <v>28</v>
      </c>
      <c r="G1368" s="1" t="s">
        <v>25</v>
      </c>
      <c r="H1368">
        <v>3</v>
      </c>
      <c r="I1368" s="1" t="s">
        <v>3503</v>
      </c>
      <c r="J1368">
        <v>7.1</v>
      </c>
      <c r="K1368">
        <v>2648</v>
      </c>
    </row>
    <row r="1369" spans="1:11">
      <c r="A1369" s="1" t="s">
        <v>3504</v>
      </c>
      <c r="B1369" s="1" t="s">
        <v>18</v>
      </c>
      <c r="C1369">
        <v>2016</v>
      </c>
      <c r="D1369" s="1" t="s">
        <v>16</v>
      </c>
      <c r="E1369">
        <v>88</v>
      </c>
      <c r="F1369" s="1" t="s">
        <v>3505</v>
      </c>
      <c r="G1369" s="1" t="s">
        <v>15</v>
      </c>
      <c r="I1369" s="1" t="s">
        <v>3506</v>
      </c>
      <c r="J1369">
        <v>5.9</v>
      </c>
      <c r="K1369">
        <v>6029</v>
      </c>
    </row>
    <row r="1370" spans="1:11">
      <c r="A1370" s="1" t="s">
        <v>3507</v>
      </c>
      <c r="B1370" s="1" t="s">
        <v>12</v>
      </c>
      <c r="C1370">
        <v>2016</v>
      </c>
      <c r="D1370" s="1" t="s">
        <v>13</v>
      </c>
      <c r="E1370">
        <v>48</v>
      </c>
      <c r="F1370" s="1" t="s">
        <v>1311</v>
      </c>
      <c r="G1370" s="1" t="s">
        <v>708</v>
      </c>
      <c r="H1370">
        <v>4</v>
      </c>
      <c r="I1370" s="1" t="s">
        <v>3508</v>
      </c>
      <c r="J1370">
        <v>8.4</v>
      </c>
      <c r="K1370">
        <v>5772</v>
      </c>
    </row>
    <row r="1371" spans="1:11">
      <c r="A1371" s="1" t="s">
        <v>3509</v>
      </c>
      <c r="B1371" s="1" t="s">
        <v>12</v>
      </c>
      <c r="C1371">
        <v>2016</v>
      </c>
      <c r="D1371" s="1" t="s">
        <v>13</v>
      </c>
      <c r="E1371">
        <v>62</v>
      </c>
      <c r="F1371" s="1" t="s">
        <v>1381</v>
      </c>
      <c r="G1371" s="1" t="s">
        <v>15</v>
      </c>
      <c r="H1371">
        <v>2</v>
      </c>
      <c r="I1371" s="1" t="s">
        <v>3510</v>
      </c>
      <c r="J1371">
        <v>8.1999999999999993</v>
      </c>
      <c r="K1371">
        <v>22304</v>
      </c>
    </row>
    <row r="1372" spans="1:11">
      <c r="A1372" s="1" t="s">
        <v>3511</v>
      </c>
      <c r="B1372" s="1" t="s">
        <v>18</v>
      </c>
      <c r="C1372">
        <v>2016</v>
      </c>
      <c r="D1372" s="1" t="s">
        <v>16</v>
      </c>
      <c r="E1372">
        <v>81</v>
      </c>
      <c r="F1372" s="1" t="s">
        <v>45</v>
      </c>
      <c r="G1372" s="1" t="s">
        <v>15</v>
      </c>
      <c r="I1372" s="1" t="s">
        <v>3512</v>
      </c>
      <c r="J1372">
        <v>7.3</v>
      </c>
      <c r="K1372">
        <v>17033</v>
      </c>
    </row>
    <row r="1373" spans="1:11">
      <c r="A1373" s="1" t="s">
        <v>3513</v>
      </c>
      <c r="B1373" s="1" t="s">
        <v>18</v>
      </c>
      <c r="C1373">
        <v>2016</v>
      </c>
      <c r="D1373" s="1" t="s">
        <v>16</v>
      </c>
      <c r="E1373">
        <v>70</v>
      </c>
      <c r="F1373" s="1" t="s">
        <v>28</v>
      </c>
      <c r="G1373" s="1" t="s">
        <v>15</v>
      </c>
      <c r="I1373" s="1" t="s">
        <v>3514</v>
      </c>
      <c r="J1373">
        <v>7.6</v>
      </c>
      <c r="K1373">
        <v>1513</v>
      </c>
    </row>
    <row r="1374" spans="1:11">
      <c r="A1374" s="1" t="s">
        <v>3515</v>
      </c>
      <c r="B1374" s="1" t="s">
        <v>18</v>
      </c>
      <c r="C1374">
        <v>2016</v>
      </c>
      <c r="D1374" s="1" t="s">
        <v>19</v>
      </c>
      <c r="E1374">
        <v>88</v>
      </c>
      <c r="F1374" s="1" t="s">
        <v>355</v>
      </c>
      <c r="G1374" s="1" t="s">
        <v>15</v>
      </c>
      <c r="I1374" s="1" t="s">
        <v>3516</v>
      </c>
      <c r="J1374">
        <v>6.3</v>
      </c>
      <c r="K1374">
        <v>38463</v>
      </c>
    </row>
    <row r="1375" spans="1:11">
      <c r="A1375" s="1" t="s">
        <v>3517</v>
      </c>
      <c r="B1375" s="1" t="s">
        <v>12</v>
      </c>
      <c r="C1375">
        <v>2015</v>
      </c>
      <c r="D1375" s="1" t="s">
        <v>320</v>
      </c>
      <c r="E1375">
        <v>22</v>
      </c>
      <c r="F1375" s="1" t="s">
        <v>3518</v>
      </c>
      <c r="G1375" s="1" t="s">
        <v>15</v>
      </c>
      <c r="H1375">
        <v>6</v>
      </c>
      <c r="I1375" s="1" t="s">
        <v>3519</v>
      </c>
      <c r="J1375">
        <v>8.1999999999999993</v>
      </c>
      <c r="K1375">
        <v>6161</v>
      </c>
    </row>
    <row r="1376" spans="1:11">
      <c r="A1376" s="1" t="s">
        <v>3520</v>
      </c>
      <c r="B1376" s="1" t="s">
        <v>18</v>
      </c>
      <c r="C1376">
        <v>2016</v>
      </c>
      <c r="D1376" s="1" t="s">
        <v>23</v>
      </c>
      <c r="E1376">
        <v>94</v>
      </c>
      <c r="F1376" s="1" t="s">
        <v>3521</v>
      </c>
      <c r="G1376" s="1" t="s">
        <v>317</v>
      </c>
      <c r="I1376" s="1" t="s">
        <v>3522</v>
      </c>
      <c r="J1376">
        <v>5.5</v>
      </c>
      <c r="K1376">
        <v>10764</v>
      </c>
    </row>
    <row r="1377" spans="1:11">
      <c r="A1377" s="1" t="s">
        <v>3523</v>
      </c>
      <c r="B1377" s="1" t="s">
        <v>18</v>
      </c>
      <c r="C1377">
        <v>2016</v>
      </c>
      <c r="D1377" s="1" t="s">
        <v>23</v>
      </c>
      <c r="E1377">
        <v>161</v>
      </c>
      <c r="F1377" s="1" t="s">
        <v>3524</v>
      </c>
      <c r="G1377" s="1" t="s">
        <v>89</v>
      </c>
      <c r="I1377" s="1" t="s">
        <v>3525</v>
      </c>
      <c r="J1377">
        <v>8.4</v>
      </c>
      <c r="K1377">
        <v>180247</v>
      </c>
    </row>
    <row r="1378" spans="1:11">
      <c r="A1378" s="1" t="s">
        <v>3526</v>
      </c>
      <c r="B1378" s="1" t="s">
        <v>18</v>
      </c>
      <c r="C1378">
        <v>2015</v>
      </c>
      <c r="D1378" s="1" t="s">
        <v>16</v>
      </c>
      <c r="E1378">
        <v>34</v>
      </c>
      <c r="F1378" s="1" t="s">
        <v>14</v>
      </c>
      <c r="G1378" s="1" t="s">
        <v>15</v>
      </c>
      <c r="I1378" s="1" t="s">
        <v>16</v>
      </c>
    </row>
    <row r="1379" spans="1:11">
      <c r="A1379" s="1" t="s">
        <v>3527</v>
      </c>
      <c r="B1379" s="1" t="s">
        <v>18</v>
      </c>
      <c r="C1379">
        <v>2016</v>
      </c>
      <c r="D1379" s="1" t="s">
        <v>23</v>
      </c>
      <c r="E1379">
        <v>90</v>
      </c>
      <c r="F1379" s="1" t="s">
        <v>214</v>
      </c>
      <c r="G1379" s="1" t="s">
        <v>15</v>
      </c>
      <c r="I1379" s="1" t="s">
        <v>3528</v>
      </c>
      <c r="J1379">
        <v>6.1</v>
      </c>
      <c r="K1379">
        <v>7985</v>
      </c>
    </row>
    <row r="1380" spans="1:11">
      <c r="A1380" s="1" t="s">
        <v>3529</v>
      </c>
      <c r="B1380" s="1" t="s">
        <v>18</v>
      </c>
      <c r="C1380">
        <v>2016</v>
      </c>
      <c r="D1380" s="1" t="s">
        <v>16</v>
      </c>
      <c r="E1380">
        <v>118</v>
      </c>
      <c r="F1380" s="1" t="s">
        <v>784</v>
      </c>
      <c r="G1380" s="1" t="s">
        <v>2348</v>
      </c>
      <c r="I1380" s="1" t="s">
        <v>3530</v>
      </c>
      <c r="J1380">
        <v>6.3</v>
      </c>
      <c r="K1380">
        <v>14608</v>
      </c>
    </row>
    <row r="1381" spans="1:11">
      <c r="A1381" s="1" t="s">
        <v>3531</v>
      </c>
      <c r="B1381" s="1" t="s">
        <v>12</v>
      </c>
      <c r="C1381">
        <v>2016</v>
      </c>
      <c r="D1381" s="1" t="s">
        <v>13</v>
      </c>
      <c r="E1381">
        <v>32</v>
      </c>
      <c r="F1381" s="1" t="s">
        <v>324</v>
      </c>
      <c r="G1381" s="1" t="s">
        <v>15</v>
      </c>
      <c r="H1381">
        <v>2</v>
      </c>
      <c r="I1381" s="1" t="s">
        <v>3532</v>
      </c>
      <c r="J1381">
        <v>7.2</v>
      </c>
      <c r="K1381">
        <v>11264</v>
      </c>
    </row>
    <row r="1382" spans="1:11">
      <c r="A1382" s="1" t="s">
        <v>3533</v>
      </c>
      <c r="B1382" s="1" t="s">
        <v>12</v>
      </c>
      <c r="C1382">
        <v>2015</v>
      </c>
      <c r="D1382" s="1" t="s">
        <v>13</v>
      </c>
      <c r="E1382">
        <v>27</v>
      </c>
      <c r="F1382" s="1" t="s">
        <v>35</v>
      </c>
      <c r="G1382" s="1" t="s">
        <v>545</v>
      </c>
      <c r="H1382">
        <v>2</v>
      </c>
      <c r="I1382" s="1" t="s">
        <v>3534</v>
      </c>
      <c r="J1382">
        <v>7.7</v>
      </c>
      <c r="K1382">
        <v>3461</v>
      </c>
    </row>
    <row r="1383" spans="1:11">
      <c r="A1383" s="1" t="s">
        <v>3535</v>
      </c>
      <c r="B1383" s="1" t="s">
        <v>12</v>
      </c>
      <c r="C1383">
        <v>2016</v>
      </c>
      <c r="D1383" s="1" t="s">
        <v>320</v>
      </c>
      <c r="E1383">
        <v>24</v>
      </c>
      <c r="F1383" s="1" t="s">
        <v>3536</v>
      </c>
      <c r="G1383" s="1" t="s">
        <v>15</v>
      </c>
      <c r="H1383">
        <v>8</v>
      </c>
      <c r="I1383" s="1" t="s">
        <v>3537</v>
      </c>
      <c r="J1383">
        <v>8.1</v>
      </c>
      <c r="K1383">
        <v>8706</v>
      </c>
    </row>
    <row r="1384" spans="1:11">
      <c r="A1384" s="1" t="s">
        <v>3538</v>
      </c>
      <c r="B1384" s="1" t="s">
        <v>12</v>
      </c>
      <c r="C1384">
        <v>2015</v>
      </c>
      <c r="D1384" s="1" t="s">
        <v>320</v>
      </c>
      <c r="E1384">
        <v>21</v>
      </c>
      <c r="F1384" s="1" t="s">
        <v>3539</v>
      </c>
      <c r="G1384" s="1" t="s">
        <v>15</v>
      </c>
      <c r="H1384">
        <v>5</v>
      </c>
      <c r="I1384" s="1" t="s">
        <v>3540</v>
      </c>
      <c r="J1384">
        <v>6</v>
      </c>
      <c r="K1384">
        <v>1048</v>
      </c>
    </row>
    <row r="1385" spans="1:11">
      <c r="A1385" s="1" t="s">
        <v>3541</v>
      </c>
      <c r="B1385" s="1" t="s">
        <v>18</v>
      </c>
      <c r="C1385">
        <v>2016</v>
      </c>
      <c r="D1385" s="1" t="s">
        <v>51</v>
      </c>
      <c r="E1385">
        <v>120</v>
      </c>
      <c r="F1385" s="1" t="s">
        <v>2432</v>
      </c>
      <c r="G1385" s="1" t="s">
        <v>15</v>
      </c>
      <c r="I1385" s="1" t="s">
        <v>3542</v>
      </c>
      <c r="J1385">
        <v>5.6</v>
      </c>
      <c r="K1385">
        <v>3542</v>
      </c>
    </row>
    <row r="1386" spans="1:11">
      <c r="A1386" s="1" t="s">
        <v>3543</v>
      </c>
      <c r="B1386" s="1" t="s">
        <v>12</v>
      </c>
      <c r="C1386">
        <v>2016</v>
      </c>
      <c r="D1386" s="1" t="s">
        <v>16</v>
      </c>
      <c r="E1386">
        <v>43</v>
      </c>
      <c r="F1386" s="1" t="s">
        <v>3544</v>
      </c>
      <c r="G1386" s="1" t="s">
        <v>25</v>
      </c>
      <c r="H1386">
        <v>1</v>
      </c>
      <c r="I1386" s="1" t="s">
        <v>3545</v>
      </c>
      <c r="J1386">
        <v>7.2</v>
      </c>
      <c r="K1386">
        <v>4985</v>
      </c>
    </row>
    <row r="1387" spans="1:11">
      <c r="A1387" s="1" t="s">
        <v>3546</v>
      </c>
      <c r="B1387" s="1" t="s">
        <v>12</v>
      </c>
      <c r="C1387">
        <v>2016</v>
      </c>
      <c r="D1387" s="1" t="s">
        <v>13</v>
      </c>
      <c r="E1387">
        <v>30</v>
      </c>
      <c r="F1387" s="1" t="s">
        <v>101</v>
      </c>
      <c r="G1387" s="1" t="s">
        <v>15</v>
      </c>
      <c r="H1387">
        <v>2</v>
      </c>
      <c r="I1387" s="1" t="s">
        <v>3547</v>
      </c>
      <c r="J1387">
        <v>7.3</v>
      </c>
      <c r="K1387">
        <v>3655</v>
      </c>
    </row>
    <row r="1388" spans="1:11">
      <c r="A1388" s="1" t="s">
        <v>3548</v>
      </c>
      <c r="B1388" s="1" t="s">
        <v>12</v>
      </c>
      <c r="C1388">
        <v>2016</v>
      </c>
      <c r="D1388" s="1" t="s">
        <v>34</v>
      </c>
      <c r="E1388">
        <v>47</v>
      </c>
      <c r="F1388" s="1" t="s">
        <v>3549</v>
      </c>
      <c r="G1388" s="1" t="s">
        <v>15</v>
      </c>
      <c r="H1388">
        <v>1</v>
      </c>
      <c r="I1388" s="1" t="s">
        <v>3550</v>
      </c>
      <c r="J1388">
        <v>7.3</v>
      </c>
      <c r="K1388">
        <v>5101</v>
      </c>
    </row>
    <row r="1389" spans="1:11">
      <c r="A1389" s="1" t="s">
        <v>3551</v>
      </c>
      <c r="B1389" s="1" t="s">
        <v>18</v>
      </c>
      <c r="C1389">
        <v>2016</v>
      </c>
      <c r="D1389" s="1" t="s">
        <v>19</v>
      </c>
      <c r="E1389">
        <v>107</v>
      </c>
      <c r="F1389" s="1" t="s">
        <v>1452</v>
      </c>
      <c r="G1389" s="1" t="s">
        <v>708</v>
      </c>
      <c r="I1389" s="1" t="s">
        <v>3552</v>
      </c>
      <c r="J1389">
        <v>5.5</v>
      </c>
      <c r="K1389">
        <v>21929</v>
      </c>
    </row>
    <row r="1390" spans="1:11">
      <c r="A1390" s="1" t="s">
        <v>3553</v>
      </c>
      <c r="B1390" s="1" t="s">
        <v>18</v>
      </c>
      <c r="C1390">
        <v>2016</v>
      </c>
      <c r="D1390" s="1" t="s">
        <v>16</v>
      </c>
      <c r="E1390">
        <v>88</v>
      </c>
      <c r="F1390" s="1" t="s">
        <v>3554</v>
      </c>
      <c r="G1390" s="1" t="s">
        <v>15</v>
      </c>
      <c r="I1390" s="1" t="s">
        <v>3555</v>
      </c>
      <c r="J1390">
        <v>5.7</v>
      </c>
      <c r="K1390">
        <v>10646</v>
      </c>
    </row>
    <row r="1391" spans="1:11">
      <c r="A1391" s="1" t="s">
        <v>3556</v>
      </c>
      <c r="B1391" s="1" t="s">
        <v>12</v>
      </c>
      <c r="C1391">
        <v>2016</v>
      </c>
      <c r="D1391" s="1" t="s">
        <v>13</v>
      </c>
      <c r="E1391">
        <v>42</v>
      </c>
      <c r="F1391" s="1" t="s">
        <v>95</v>
      </c>
      <c r="G1391" s="1" t="s">
        <v>15</v>
      </c>
      <c r="H1391">
        <v>5</v>
      </c>
      <c r="I1391" s="1" t="s">
        <v>3557</v>
      </c>
      <c r="J1391">
        <v>7.3</v>
      </c>
      <c r="K1391">
        <v>5158</v>
      </c>
    </row>
    <row r="1392" spans="1:11">
      <c r="A1392" s="1" t="s">
        <v>3558</v>
      </c>
      <c r="B1392" s="1" t="s">
        <v>12</v>
      </c>
      <c r="C1392">
        <v>2016</v>
      </c>
      <c r="D1392" s="1" t="s">
        <v>320</v>
      </c>
      <c r="E1392">
        <v>7</v>
      </c>
      <c r="F1392" s="1" t="s">
        <v>2585</v>
      </c>
      <c r="G1392" s="1" t="s">
        <v>545</v>
      </c>
      <c r="H1392">
        <v>3</v>
      </c>
      <c r="I1392" s="1" t="s">
        <v>3559</v>
      </c>
      <c r="J1392">
        <v>7.1</v>
      </c>
      <c r="K1392">
        <v>579</v>
      </c>
    </row>
    <row r="1393" spans="1:11">
      <c r="A1393" s="1" t="s">
        <v>3560</v>
      </c>
      <c r="B1393" s="1" t="s">
        <v>18</v>
      </c>
      <c r="C1393">
        <v>2015</v>
      </c>
      <c r="D1393" s="1" t="s">
        <v>19</v>
      </c>
      <c r="E1393">
        <v>108</v>
      </c>
      <c r="F1393" s="1" t="s">
        <v>101</v>
      </c>
      <c r="G1393" s="1" t="s">
        <v>15</v>
      </c>
      <c r="I1393" s="1" t="s">
        <v>3561</v>
      </c>
      <c r="J1393">
        <v>6.1</v>
      </c>
      <c r="K1393">
        <v>22147</v>
      </c>
    </row>
    <row r="1394" spans="1:11">
      <c r="A1394" s="1" t="s">
        <v>3562</v>
      </c>
      <c r="B1394" s="1" t="s">
        <v>18</v>
      </c>
      <c r="C1394">
        <v>2015</v>
      </c>
      <c r="D1394" s="1" t="s">
        <v>51</v>
      </c>
      <c r="E1394">
        <v>119</v>
      </c>
      <c r="F1394" s="1" t="s">
        <v>3563</v>
      </c>
      <c r="G1394" s="1" t="s">
        <v>15</v>
      </c>
      <c r="I1394" s="1" t="s">
        <v>3564</v>
      </c>
      <c r="J1394">
        <v>4.8</v>
      </c>
      <c r="K1394">
        <v>47935</v>
      </c>
    </row>
    <row r="1395" spans="1:11">
      <c r="A1395" s="1" t="s">
        <v>3565</v>
      </c>
      <c r="B1395" s="1" t="s">
        <v>18</v>
      </c>
      <c r="C1395">
        <v>2016</v>
      </c>
      <c r="D1395" s="1" t="s">
        <v>51</v>
      </c>
      <c r="E1395">
        <v>100</v>
      </c>
      <c r="F1395" s="1" t="s">
        <v>28</v>
      </c>
      <c r="G1395" s="1" t="s">
        <v>3566</v>
      </c>
      <c r="I1395" s="1" t="s">
        <v>3567</v>
      </c>
      <c r="J1395">
        <v>5.8</v>
      </c>
      <c r="K1395">
        <v>23669</v>
      </c>
    </row>
    <row r="1396" spans="1:11">
      <c r="A1396" s="1" t="s">
        <v>3568</v>
      </c>
      <c r="B1396" s="1" t="s">
        <v>18</v>
      </c>
      <c r="C1396">
        <v>2015</v>
      </c>
      <c r="D1396" s="1" t="s">
        <v>23</v>
      </c>
      <c r="E1396">
        <v>119</v>
      </c>
      <c r="F1396" s="1" t="s">
        <v>3569</v>
      </c>
      <c r="G1396" s="1" t="s">
        <v>15</v>
      </c>
      <c r="I1396" s="1" t="s">
        <v>3570</v>
      </c>
      <c r="J1396">
        <v>4.0999999999999996</v>
      </c>
      <c r="K1396">
        <v>7804</v>
      </c>
    </row>
    <row r="1397" spans="1:11">
      <c r="A1397" s="1" t="s">
        <v>3571</v>
      </c>
      <c r="B1397" s="1" t="s">
        <v>18</v>
      </c>
      <c r="C1397">
        <v>2016</v>
      </c>
      <c r="D1397" s="1" t="s">
        <v>16</v>
      </c>
      <c r="E1397">
        <v>89</v>
      </c>
      <c r="F1397" s="1" t="s">
        <v>28</v>
      </c>
      <c r="G1397" s="1" t="s">
        <v>15</v>
      </c>
      <c r="I1397" s="1" t="s">
        <v>3572</v>
      </c>
      <c r="J1397">
        <v>5.8</v>
      </c>
      <c r="K1397">
        <v>7381</v>
      </c>
    </row>
    <row r="1398" spans="1:11">
      <c r="A1398" s="1" t="s">
        <v>3573</v>
      </c>
      <c r="B1398" s="1" t="s">
        <v>18</v>
      </c>
      <c r="C1398">
        <v>2016</v>
      </c>
      <c r="D1398" s="1" t="s">
        <v>19</v>
      </c>
      <c r="E1398">
        <v>89</v>
      </c>
      <c r="F1398" s="1" t="s">
        <v>1796</v>
      </c>
      <c r="G1398" s="1" t="s">
        <v>25</v>
      </c>
      <c r="I1398" s="1" t="s">
        <v>3574</v>
      </c>
      <c r="J1398">
        <v>6.3</v>
      </c>
      <c r="K1398">
        <v>12474</v>
      </c>
    </row>
    <row r="1399" spans="1:11">
      <c r="A1399" s="1" t="s">
        <v>3575</v>
      </c>
      <c r="B1399" s="1" t="s">
        <v>18</v>
      </c>
      <c r="C1399">
        <v>2016</v>
      </c>
      <c r="D1399" s="1" t="s">
        <v>51</v>
      </c>
      <c r="E1399">
        <v>108</v>
      </c>
      <c r="F1399" s="1" t="s">
        <v>1218</v>
      </c>
      <c r="G1399" s="1" t="s">
        <v>15</v>
      </c>
      <c r="I1399" s="1" t="s">
        <v>3576</v>
      </c>
      <c r="J1399">
        <v>5.7</v>
      </c>
      <c r="K1399">
        <v>45146</v>
      </c>
    </row>
    <row r="1400" spans="1:11">
      <c r="A1400" s="1" t="s">
        <v>3577</v>
      </c>
      <c r="B1400" s="1" t="s">
        <v>18</v>
      </c>
      <c r="C1400">
        <v>2016</v>
      </c>
      <c r="D1400" s="1" t="s">
        <v>16</v>
      </c>
      <c r="E1400">
        <v>60</v>
      </c>
      <c r="F1400" s="1" t="s">
        <v>631</v>
      </c>
      <c r="G1400" s="1" t="s">
        <v>15</v>
      </c>
      <c r="I1400" s="1" t="s">
        <v>3578</v>
      </c>
      <c r="J1400">
        <v>8.4</v>
      </c>
      <c r="K1400">
        <v>14356</v>
      </c>
    </row>
    <row r="1401" spans="1:11">
      <c r="A1401" s="1" t="s">
        <v>3579</v>
      </c>
      <c r="B1401" s="1" t="s">
        <v>18</v>
      </c>
      <c r="C1401">
        <v>2016</v>
      </c>
      <c r="D1401" s="1" t="s">
        <v>16</v>
      </c>
      <c r="E1401">
        <v>77</v>
      </c>
      <c r="F1401" s="1" t="s">
        <v>186</v>
      </c>
      <c r="G1401" s="1" t="s">
        <v>2561</v>
      </c>
      <c r="I1401" s="1" t="s">
        <v>3580</v>
      </c>
      <c r="J1401">
        <v>6.7</v>
      </c>
      <c r="K1401">
        <v>4872</v>
      </c>
    </row>
    <row r="1402" spans="1:11">
      <c r="A1402" s="1" t="s">
        <v>3581</v>
      </c>
      <c r="B1402" s="1" t="s">
        <v>12</v>
      </c>
      <c r="C1402">
        <v>2016</v>
      </c>
      <c r="D1402" s="1" t="s">
        <v>34</v>
      </c>
      <c r="E1402">
        <v>52</v>
      </c>
      <c r="F1402" s="1" t="s">
        <v>313</v>
      </c>
      <c r="G1402" s="1" t="s">
        <v>556</v>
      </c>
      <c r="H1402">
        <v>2</v>
      </c>
      <c r="I1402" s="1" t="s">
        <v>3582</v>
      </c>
      <c r="J1402">
        <v>6.9</v>
      </c>
      <c r="K1402">
        <v>2125</v>
      </c>
    </row>
    <row r="1403" spans="1:11">
      <c r="A1403" s="1" t="s">
        <v>3583</v>
      </c>
      <c r="B1403" s="1" t="s">
        <v>12</v>
      </c>
      <c r="C1403">
        <v>2016</v>
      </c>
      <c r="D1403" s="1" t="s">
        <v>16</v>
      </c>
      <c r="E1403">
        <v>30</v>
      </c>
      <c r="F1403" s="1" t="s">
        <v>28</v>
      </c>
      <c r="G1403" s="1" t="s">
        <v>556</v>
      </c>
      <c r="H1403">
        <v>2</v>
      </c>
      <c r="I1403" s="1" t="s">
        <v>3584</v>
      </c>
      <c r="J1403">
        <v>7.5</v>
      </c>
      <c r="K1403">
        <v>3253</v>
      </c>
    </row>
    <row r="1404" spans="1:11">
      <c r="A1404" s="1" t="s">
        <v>3585</v>
      </c>
      <c r="B1404" s="1" t="s">
        <v>12</v>
      </c>
      <c r="C1404">
        <v>2015</v>
      </c>
      <c r="D1404" s="1" t="s">
        <v>16</v>
      </c>
      <c r="E1404">
        <v>46</v>
      </c>
      <c r="F1404" s="1" t="s">
        <v>275</v>
      </c>
      <c r="G1404" s="1" t="s">
        <v>3586</v>
      </c>
      <c r="H1404">
        <v>1</v>
      </c>
      <c r="I1404" s="1" t="s">
        <v>3587</v>
      </c>
      <c r="J1404">
        <v>7</v>
      </c>
      <c r="K1404">
        <v>2688</v>
      </c>
    </row>
    <row r="1405" spans="1:11">
      <c r="A1405" s="1" t="s">
        <v>3588</v>
      </c>
      <c r="B1405" s="1" t="s">
        <v>18</v>
      </c>
      <c r="C1405">
        <v>2016</v>
      </c>
      <c r="D1405" s="1" t="s">
        <v>16</v>
      </c>
      <c r="E1405">
        <v>105</v>
      </c>
      <c r="F1405" s="1" t="s">
        <v>14</v>
      </c>
      <c r="G1405" s="1" t="s">
        <v>394</v>
      </c>
      <c r="I1405" s="1" t="s">
        <v>3589</v>
      </c>
      <c r="J1405">
        <v>7.6</v>
      </c>
      <c r="K1405">
        <v>4349</v>
      </c>
    </row>
    <row r="1406" spans="1:11">
      <c r="A1406" s="1" t="s">
        <v>3590</v>
      </c>
      <c r="B1406" s="1" t="s">
        <v>18</v>
      </c>
      <c r="C1406">
        <v>2015</v>
      </c>
      <c r="D1406" s="1" t="s">
        <v>51</v>
      </c>
      <c r="E1406">
        <v>106</v>
      </c>
      <c r="F1406" s="1" t="s">
        <v>3591</v>
      </c>
      <c r="G1406" s="1" t="s">
        <v>3592</v>
      </c>
      <c r="I1406" s="1" t="s">
        <v>3593</v>
      </c>
      <c r="J1406">
        <v>6.9</v>
      </c>
      <c r="K1406">
        <v>41529</v>
      </c>
    </row>
    <row r="1407" spans="1:11">
      <c r="A1407" s="1" t="s">
        <v>3594</v>
      </c>
      <c r="B1407" s="1" t="s">
        <v>18</v>
      </c>
      <c r="C1407">
        <v>2015</v>
      </c>
      <c r="D1407" s="1" t="s">
        <v>16</v>
      </c>
      <c r="E1407">
        <v>106</v>
      </c>
      <c r="F1407" s="1" t="s">
        <v>3595</v>
      </c>
      <c r="G1407" s="1" t="s">
        <v>3596</v>
      </c>
      <c r="I1407" s="1" t="s">
        <v>3597</v>
      </c>
      <c r="J1407">
        <v>5.8</v>
      </c>
      <c r="K1407">
        <v>4065</v>
      </c>
    </row>
    <row r="1408" spans="1:11">
      <c r="A1408" s="1" t="s">
        <v>3598</v>
      </c>
      <c r="B1408" s="1" t="s">
        <v>18</v>
      </c>
      <c r="C1408">
        <v>2016</v>
      </c>
      <c r="D1408" s="1" t="s">
        <v>19</v>
      </c>
      <c r="E1408">
        <v>87</v>
      </c>
      <c r="F1408" s="1" t="s">
        <v>186</v>
      </c>
      <c r="G1408" s="1" t="s">
        <v>3599</v>
      </c>
      <c r="I1408" s="1" t="s">
        <v>16</v>
      </c>
    </row>
    <row r="1409" spans="1:11">
      <c r="A1409" s="1" t="s">
        <v>3600</v>
      </c>
      <c r="B1409" s="1" t="s">
        <v>18</v>
      </c>
      <c r="C1409">
        <v>2015</v>
      </c>
      <c r="D1409" s="1" t="s">
        <v>16</v>
      </c>
      <c r="E1409">
        <v>107</v>
      </c>
      <c r="F1409" s="1" t="s">
        <v>3363</v>
      </c>
      <c r="G1409" s="1" t="s">
        <v>15</v>
      </c>
      <c r="I1409" s="1" t="s">
        <v>3601</v>
      </c>
      <c r="J1409">
        <v>7.4</v>
      </c>
      <c r="K1409">
        <v>1938</v>
      </c>
    </row>
    <row r="1410" spans="1:11">
      <c r="A1410" s="1" t="s">
        <v>3602</v>
      </c>
      <c r="B1410" s="1" t="s">
        <v>12</v>
      </c>
      <c r="C1410">
        <v>2015</v>
      </c>
      <c r="D1410" s="1" t="s">
        <v>34</v>
      </c>
      <c r="E1410">
        <v>122</v>
      </c>
      <c r="F1410" s="1" t="s">
        <v>1311</v>
      </c>
      <c r="G1410" s="1" t="s">
        <v>15</v>
      </c>
      <c r="H1410">
        <v>1</v>
      </c>
      <c r="I1410" s="1" t="s">
        <v>3603</v>
      </c>
      <c r="J1410">
        <v>8</v>
      </c>
      <c r="K1410">
        <v>2354</v>
      </c>
    </row>
    <row r="1411" spans="1:11">
      <c r="A1411" s="1" t="s">
        <v>3604</v>
      </c>
      <c r="B1411" s="1" t="s">
        <v>18</v>
      </c>
      <c r="C1411">
        <v>2016</v>
      </c>
      <c r="D1411" s="1" t="s">
        <v>16</v>
      </c>
      <c r="E1411">
        <v>92</v>
      </c>
      <c r="F1411" s="1" t="s">
        <v>3605</v>
      </c>
      <c r="G1411" s="1" t="s">
        <v>1948</v>
      </c>
      <c r="I1411" s="1" t="s">
        <v>3606</v>
      </c>
      <c r="J1411">
        <v>6.9</v>
      </c>
      <c r="K1411">
        <v>23969</v>
      </c>
    </row>
    <row r="1412" spans="1:11">
      <c r="A1412" s="1" t="s">
        <v>3607</v>
      </c>
      <c r="B1412" s="1" t="s">
        <v>18</v>
      </c>
      <c r="C1412">
        <v>2016</v>
      </c>
      <c r="D1412" s="1" t="s">
        <v>16</v>
      </c>
      <c r="E1412">
        <v>111</v>
      </c>
      <c r="F1412" s="1" t="s">
        <v>324</v>
      </c>
      <c r="G1412" s="1" t="s">
        <v>15</v>
      </c>
      <c r="I1412" s="1" t="s">
        <v>3608</v>
      </c>
      <c r="J1412">
        <v>6.7</v>
      </c>
      <c r="K1412">
        <v>20111</v>
      </c>
    </row>
    <row r="1413" spans="1:11">
      <c r="A1413" s="1" t="s">
        <v>3609</v>
      </c>
      <c r="B1413" s="1" t="s">
        <v>18</v>
      </c>
      <c r="C1413">
        <v>2015</v>
      </c>
      <c r="D1413" s="1" t="s">
        <v>19</v>
      </c>
      <c r="E1413">
        <v>122</v>
      </c>
      <c r="F1413" s="1" t="s">
        <v>643</v>
      </c>
      <c r="G1413" s="1" t="s">
        <v>420</v>
      </c>
      <c r="I1413" s="1" t="s">
        <v>3610</v>
      </c>
      <c r="J1413">
        <v>5.3</v>
      </c>
      <c r="K1413">
        <v>20541</v>
      </c>
    </row>
    <row r="1414" spans="1:11">
      <c r="A1414" s="1" t="s">
        <v>3611</v>
      </c>
      <c r="B1414" s="1" t="s">
        <v>18</v>
      </c>
      <c r="C1414">
        <v>2015</v>
      </c>
      <c r="D1414" s="1" t="s">
        <v>16</v>
      </c>
      <c r="E1414">
        <v>28</v>
      </c>
      <c r="F1414" s="1" t="s">
        <v>3612</v>
      </c>
      <c r="G1414" s="1" t="s">
        <v>15</v>
      </c>
      <c r="I1414" s="1" t="s">
        <v>3613</v>
      </c>
      <c r="J1414">
        <v>7.8</v>
      </c>
      <c r="K1414">
        <v>10742</v>
      </c>
    </row>
    <row r="1415" spans="1:11">
      <c r="A1415" s="1" t="s">
        <v>3614</v>
      </c>
      <c r="B1415" s="1" t="s">
        <v>12</v>
      </c>
      <c r="C1415">
        <v>2015</v>
      </c>
      <c r="D1415" s="1" t="s">
        <v>320</v>
      </c>
      <c r="E1415">
        <v>23</v>
      </c>
      <c r="F1415" s="1" t="s">
        <v>3615</v>
      </c>
      <c r="G1415" s="1" t="s">
        <v>15</v>
      </c>
      <c r="H1415">
        <v>6</v>
      </c>
      <c r="I1415" s="1" t="s">
        <v>3616</v>
      </c>
      <c r="J1415">
        <v>6.6</v>
      </c>
      <c r="K1415">
        <v>1696</v>
      </c>
    </row>
    <row r="1416" spans="1:11">
      <c r="A1416" s="1" t="s">
        <v>3617</v>
      </c>
      <c r="B1416" s="1" t="s">
        <v>12</v>
      </c>
      <c r="C1416">
        <v>2016</v>
      </c>
      <c r="D1416" s="1" t="s">
        <v>13</v>
      </c>
      <c r="E1416">
        <v>55</v>
      </c>
      <c r="F1416" s="1" t="s">
        <v>2111</v>
      </c>
      <c r="G1416" s="1" t="s">
        <v>15</v>
      </c>
      <c r="H1416">
        <v>5</v>
      </c>
      <c r="I1416" s="1" t="s">
        <v>3618</v>
      </c>
      <c r="J1416">
        <v>8.4</v>
      </c>
      <c r="K1416">
        <v>6789</v>
      </c>
    </row>
    <row r="1417" spans="1:11">
      <c r="A1417" s="1" t="s">
        <v>3619</v>
      </c>
      <c r="B1417" s="1" t="s">
        <v>12</v>
      </c>
      <c r="C1417">
        <v>2015</v>
      </c>
      <c r="D1417" s="1" t="s">
        <v>199</v>
      </c>
      <c r="E1417">
        <v>3</v>
      </c>
      <c r="F1417" s="1" t="s">
        <v>1104</v>
      </c>
      <c r="G1417" s="1" t="s">
        <v>545</v>
      </c>
      <c r="H1417">
        <v>3</v>
      </c>
      <c r="I1417" s="1" t="s">
        <v>3620</v>
      </c>
      <c r="J1417">
        <v>8.4</v>
      </c>
      <c r="K1417">
        <v>346</v>
      </c>
    </row>
    <row r="1418" spans="1:11">
      <c r="A1418" s="1" t="s">
        <v>3621</v>
      </c>
      <c r="B1418" s="1" t="s">
        <v>12</v>
      </c>
      <c r="C1418">
        <v>2016</v>
      </c>
      <c r="D1418" s="1" t="s">
        <v>13</v>
      </c>
      <c r="E1418">
        <v>71</v>
      </c>
      <c r="F1418" s="1" t="s">
        <v>3622</v>
      </c>
      <c r="G1418" s="1" t="s">
        <v>1065</v>
      </c>
      <c r="H1418">
        <v>2</v>
      </c>
      <c r="I1418" s="1" t="s">
        <v>3623</v>
      </c>
      <c r="J1418">
        <v>8.6</v>
      </c>
      <c r="K1418">
        <v>6338</v>
      </c>
    </row>
    <row r="1419" spans="1:11">
      <c r="A1419" s="1" t="s">
        <v>3624</v>
      </c>
      <c r="B1419" s="1" t="s">
        <v>12</v>
      </c>
      <c r="C1419">
        <v>2015</v>
      </c>
      <c r="D1419" s="1" t="s">
        <v>34</v>
      </c>
      <c r="E1419">
        <v>25</v>
      </c>
      <c r="F1419" s="1" t="s">
        <v>3625</v>
      </c>
      <c r="G1419" s="1" t="s">
        <v>708</v>
      </c>
      <c r="H1419">
        <v>2</v>
      </c>
      <c r="I1419" s="1" t="s">
        <v>3626</v>
      </c>
      <c r="J1419">
        <v>6</v>
      </c>
      <c r="K1419">
        <v>9059</v>
      </c>
    </row>
    <row r="1420" spans="1:11">
      <c r="A1420" s="1" t="s">
        <v>3627</v>
      </c>
      <c r="B1420" s="1" t="s">
        <v>12</v>
      </c>
      <c r="C1420">
        <v>2016</v>
      </c>
      <c r="D1420" s="1" t="s">
        <v>34</v>
      </c>
      <c r="E1420">
        <v>28</v>
      </c>
      <c r="F1420" s="1" t="s">
        <v>95</v>
      </c>
      <c r="G1420" s="1" t="s">
        <v>60</v>
      </c>
      <c r="H1420">
        <v>2</v>
      </c>
      <c r="I1420" s="1" t="s">
        <v>3628</v>
      </c>
      <c r="J1420">
        <v>8.4</v>
      </c>
      <c r="K1420">
        <v>4109</v>
      </c>
    </row>
    <row r="1421" spans="1:11">
      <c r="A1421" s="1" t="s">
        <v>3629</v>
      </c>
      <c r="B1421" s="1" t="s">
        <v>18</v>
      </c>
      <c r="C1421">
        <v>2016</v>
      </c>
      <c r="D1421" s="1" t="s">
        <v>16</v>
      </c>
      <c r="E1421">
        <v>80</v>
      </c>
      <c r="F1421" s="1" t="s">
        <v>1868</v>
      </c>
      <c r="G1421" s="1" t="s">
        <v>545</v>
      </c>
      <c r="I1421" s="1" t="s">
        <v>3630</v>
      </c>
      <c r="J1421">
        <v>6.2</v>
      </c>
      <c r="K1421">
        <v>3994</v>
      </c>
    </row>
    <row r="1422" spans="1:11">
      <c r="A1422" s="1" t="s">
        <v>3631</v>
      </c>
      <c r="B1422" s="1" t="s">
        <v>18</v>
      </c>
      <c r="C1422">
        <v>2015</v>
      </c>
      <c r="D1422" s="1" t="s">
        <v>19</v>
      </c>
      <c r="E1422">
        <v>105</v>
      </c>
      <c r="F1422" s="1" t="s">
        <v>203</v>
      </c>
      <c r="G1422" s="1" t="s">
        <v>15</v>
      </c>
      <c r="I1422" s="1" t="s">
        <v>3632</v>
      </c>
      <c r="J1422">
        <v>5.4</v>
      </c>
      <c r="K1422">
        <v>7073</v>
      </c>
    </row>
    <row r="1423" spans="1:11">
      <c r="A1423" s="1" t="s">
        <v>3633</v>
      </c>
      <c r="B1423" s="1" t="s">
        <v>18</v>
      </c>
      <c r="C1423">
        <v>2016</v>
      </c>
      <c r="D1423" s="1" t="s">
        <v>16</v>
      </c>
      <c r="E1423">
        <v>89</v>
      </c>
      <c r="F1423" s="1" t="s">
        <v>1689</v>
      </c>
      <c r="G1423" s="1" t="s">
        <v>394</v>
      </c>
      <c r="I1423" s="1" t="s">
        <v>3634</v>
      </c>
      <c r="J1423">
        <v>4.5999999999999996</v>
      </c>
      <c r="K1423">
        <v>14491</v>
      </c>
    </row>
    <row r="1424" spans="1:11">
      <c r="A1424" s="1" t="s">
        <v>3635</v>
      </c>
      <c r="B1424" s="1" t="s">
        <v>12</v>
      </c>
      <c r="C1424">
        <v>2015</v>
      </c>
      <c r="D1424" s="1" t="s">
        <v>34</v>
      </c>
      <c r="E1424">
        <v>95</v>
      </c>
      <c r="F1424" s="1" t="s">
        <v>3636</v>
      </c>
      <c r="G1424" s="1" t="s">
        <v>1065</v>
      </c>
      <c r="H1424">
        <v>1</v>
      </c>
      <c r="I1424" s="1" t="s">
        <v>3637</v>
      </c>
      <c r="J1424">
        <v>9.1999999999999993</v>
      </c>
      <c r="K1424">
        <v>6557</v>
      </c>
    </row>
    <row r="1425" spans="1:11">
      <c r="A1425" s="1" t="s">
        <v>3638</v>
      </c>
      <c r="B1425" s="1" t="s">
        <v>12</v>
      </c>
      <c r="C1425">
        <v>2015</v>
      </c>
      <c r="D1425" s="1" t="s">
        <v>189</v>
      </c>
      <c r="E1425">
        <v>3</v>
      </c>
      <c r="F1425" s="1" t="s">
        <v>1048</v>
      </c>
      <c r="G1425" s="1" t="s">
        <v>3639</v>
      </c>
      <c r="H1425">
        <v>4</v>
      </c>
      <c r="I1425" s="1" t="s">
        <v>3640</v>
      </c>
      <c r="J1425">
        <v>6.6</v>
      </c>
      <c r="K1425">
        <v>95</v>
      </c>
    </row>
    <row r="1426" spans="1:11">
      <c r="A1426" s="1" t="s">
        <v>3641</v>
      </c>
      <c r="B1426" s="1" t="s">
        <v>12</v>
      </c>
      <c r="C1426">
        <v>2016</v>
      </c>
      <c r="D1426" s="1" t="s">
        <v>159</v>
      </c>
      <c r="E1426">
        <v>61</v>
      </c>
      <c r="F1426" s="1" t="s">
        <v>126</v>
      </c>
      <c r="G1426" s="1" t="s">
        <v>1065</v>
      </c>
      <c r="H1426">
        <v>1</v>
      </c>
      <c r="I1426" s="1" t="s">
        <v>3642</v>
      </c>
      <c r="J1426">
        <v>7.5</v>
      </c>
      <c r="K1426">
        <v>3663</v>
      </c>
    </row>
    <row r="1427" spans="1:11">
      <c r="A1427" s="1" t="s">
        <v>3643</v>
      </c>
      <c r="B1427" s="1" t="s">
        <v>18</v>
      </c>
      <c r="C1427">
        <v>2016</v>
      </c>
      <c r="D1427" s="1" t="s">
        <v>23</v>
      </c>
      <c r="E1427">
        <v>68</v>
      </c>
      <c r="F1427" s="1" t="s">
        <v>211</v>
      </c>
      <c r="G1427" s="1" t="s">
        <v>15</v>
      </c>
      <c r="I1427" s="1" t="s">
        <v>3644</v>
      </c>
      <c r="J1427">
        <v>5.7</v>
      </c>
      <c r="K1427">
        <v>896</v>
      </c>
    </row>
    <row r="1428" spans="1:11">
      <c r="A1428" s="1" t="s">
        <v>3645</v>
      </c>
      <c r="B1428" s="1" t="s">
        <v>12</v>
      </c>
      <c r="C1428">
        <v>2016</v>
      </c>
      <c r="D1428" s="1" t="s">
        <v>189</v>
      </c>
      <c r="E1428">
        <v>5</v>
      </c>
      <c r="F1428" s="1" t="s">
        <v>1334</v>
      </c>
      <c r="G1428" s="1" t="s">
        <v>545</v>
      </c>
      <c r="H1428">
        <v>2</v>
      </c>
      <c r="I1428" s="1" t="s">
        <v>3646</v>
      </c>
      <c r="J1428">
        <v>7</v>
      </c>
      <c r="K1428">
        <v>127</v>
      </c>
    </row>
    <row r="1429" spans="1:11">
      <c r="A1429" s="1" t="s">
        <v>3647</v>
      </c>
      <c r="B1429" s="1" t="s">
        <v>18</v>
      </c>
      <c r="C1429">
        <v>2016</v>
      </c>
      <c r="D1429" s="1" t="s">
        <v>16</v>
      </c>
      <c r="E1429">
        <v>96</v>
      </c>
      <c r="F1429" s="1" t="s">
        <v>3648</v>
      </c>
      <c r="G1429" s="1" t="s">
        <v>25</v>
      </c>
      <c r="I1429" s="1" t="s">
        <v>3649</v>
      </c>
      <c r="J1429">
        <v>6.3</v>
      </c>
      <c r="K1429">
        <v>20005</v>
      </c>
    </row>
    <row r="1430" spans="1:11">
      <c r="A1430" s="1" t="s">
        <v>3650</v>
      </c>
      <c r="B1430" s="1" t="s">
        <v>12</v>
      </c>
      <c r="C1430">
        <v>2015</v>
      </c>
      <c r="D1430" s="1" t="s">
        <v>34</v>
      </c>
      <c r="E1430">
        <v>43</v>
      </c>
      <c r="F1430" s="1" t="s">
        <v>78</v>
      </c>
      <c r="G1430" s="1" t="s">
        <v>25</v>
      </c>
      <c r="H1430">
        <v>1</v>
      </c>
      <c r="I1430" s="1" t="s">
        <v>3651</v>
      </c>
      <c r="J1430">
        <v>6.2</v>
      </c>
      <c r="K1430">
        <v>367</v>
      </c>
    </row>
    <row r="1431" spans="1:11">
      <c r="A1431" s="1" t="s">
        <v>3652</v>
      </c>
      <c r="B1431" s="1" t="s">
        <v>12</v>
      </c>
      <c r="C1431">
        <v>2016</v>
      </c>
      <c r="D1431" s="1" t="s">
        <v>16</v>
      </c>
      <c r="E1431">
        <v>24</v>
      </c>
      <c r="F1431" s="1" t="s">
        <v>658</v>
      </c>
      <c r="G1431" s="1" t="s">
        <v>1065</v>
      </c>
      <c r="H1431">
        <v>2</v>
      </c>
      <c r="I1431" s="1" t="s">
        <v>3653</v>
      </c>
      <c r="J1431">
        <v>8.1999999999999993</v>
      </c>
      <c r="K1431">
        <v>1075</v>
      </c>
    </row>
    <row r="1432" spans="1:11">
      <c r="A1432" s="1" t="s">
        <v>3654</v>
      </c>
      <c r="B1432" s="1" t="s">
        <v>12</v>
      </c>
      <c r="C1432">
        <v>2015</v>
      </c>
      <c r="D1432" s="1" t="s">
        <v>13</v>
      </c>
      <c r="E1432">
        <v>58</v>
      </c>
      <c r="F1432" s="1" t="s">
        <v>3655</v>
      </c>
      <c r="G1432" s="1" t="s">
        <v>545</v>
      </c>
      <c r="H1432">
        <v>1</v>
      </c>
      <c r="I1432" s="1" t="s">
        <v>3656</v>
      </c>
      <c r="J1432">
        <v>7.7</v>
      </c>
      <c r="K1432">
        <v>3635</v>
      </c>
    </row>
    <row r="1433" spans="1:11">
      <c r="A1433" s="1" t="s">
        <v>3657</v>
      </c>
      <c r="B1433" s="1" t="s">
        <v>18</v>
      </c>
      <c r="C1433">
        <v>2016</v>
      </c>
      <c r="D1433" s="1" t="s">
        <v>19</v>
      </c>
      <c r="E1433">
        <v>102</v>
      </c>
      <c r="F1433" s="1" t="s">
        <v>474</v>
      </c>
      <c r="G1433" s="1" t="s">
        <v>545</v>
      </c>
      <c r="I1433" s="1" t="s">
        <v>3658</v>
      </c>
      <c r="J1433">
        <v>6.4</v>
      </c>
      <c r="K1433">
        <v>16180</v>
      </c>
    </row>
    <row r="1434" spans="1:11">
      <c r="A1434" s="1" t="s">
        <v>3659</v>
      </c>
      <c r="B1434" s="1" t="s">
        <v>18</v>
      </c>
      <c r="C1434">
        <v>2016</v>
      </c>
      <c r="D1434" s="1" t="s">
        <v>16</v>
      </c>
      <c r="E1434">
        <v>63</v>
      </c>
      <c r="F1434" s="1" t="s">
        <v>28</v>
      </c>
      <c r="G1434" s="1" t="s">
        <v>15</v>
      </c>
      <c r="I1434" s="1" t="s">
        <v>3660</v>
      </c>
      <c r="J1434">
        <v>7.3</v>
      </c>
      <c r="K1434">
        <v>1063</v>
      </c>
    </row>
    <row r="1435" spans="1:11">
      <c r="A1435" s="1" t="s">
        <v>3661</v>
      </c>
      <c r="B1435" s="1" t="s">
        <v>12</v>
      </c>
      <c r="C1435">
        <v>2015</v>
      </c>
      <c r="D1435" s="1" t="s">
        <v>13</v>
      </c>
      <c r="E1435">
        <v>44</v>
      </c>
      <c r="F1435" s="1" t="s">
        <v>101</v>
      </c>
      <c r="G1435" s="1" t="s">
        <v>551</v>
      </c>
      <c r="H1435">
        <v>4</v>
      </c>
      <c r="I1435" s="1" t="s">
        <v>3662</v>
      </c>
      <c r="J1435">
        <v>8.1999999999999993</v>
      </c>
      <c r="K1435">
        <v>5514</v>
      </c>
    </row>
    <row r="1436" spans="1:11">
      <c r="A1436" s="1" t="s">
        <v>3663</v>
      </c>
      <c r="B1436" s="1" t="s">
        <v>12</v>
      </c>
      <c r="C1436">
        <v>2016</v>
      </c>
      <c r="D1436" s="1" t="s">
        <v>13</v>
      </c>
      <c r="E1436">
        <v>25</v>
      </c>
      <c r="F1436" s="1" t="s">
        <v>126</v>
      </c>
      <c r="G1436" s="1" t="s">
        <v>89</v>
      </c>
      <c r="H1436">
        <v>4</v>
      </c>
      <c r="I1436" s="1" t="s">
        <v>3664</v>
      </c>
      <c r="J1436">
        <v>8.1999999999999993</v>
      </c>
      <c r="K1436">
        <v>6461</v>
      </c>
    </row>
    <row r="1437" spans="1:11">
      <c r="A1437" s="1" t="s">
        <v>3665</v>
      </c>
      <c r="B1437" s="1" t="s">
        <v>12</v>
      </c>
      <c r="C1437">
        <v>2015</v>
      </c>
      <c r="D1437" s="1" t="s">
        <v>189</v>
      </c>
      <c r="E1437">
        <v>23</v>
      </c>
      <c r="F1437" s="1" t="s">
        <v>1296</v>
      </c>
      <c r="G1437" s="1" t="s">
        <v>15</v>
      </c>
      <c r="H1437">
        <v>2</v>
      </c>
      <c r="I1437" s="1" t="s">
        <v>3666</v>
      </c>
      <c r="J1437">
        <v>6.8</v>
      </c>
      <c r="K1437">
        <v>82</v>
      </c>
    </row>
    <row r="1438" spans="1:11">
      <c r="A1438" s="1" t="s">
        <v>3667</v>
      </c>
      <c r="B1438" s="1" t="s">
        <v>18</v>
      </c>
      <c r="C1438">
        <v>2016</v>
      </c>
      <c r="D1438" s="1" t="s">
        <v>19</v>
      </c>
      <c r="E1438">
        <v>89</v>
      </c>
      <c r="F1438" s="1" t="s">
        <v>3668</v>
      </c>
      <c r="G1438" s="1" t="s">
        <v>15</v>
      </c>
      <c r="I1438" s="1" t="s">
        <v>3669</v>
      </c>
      <c r="J1438">
        <v>5.9</v>
      </c>
      <c r="K1438">
        <v>8644</v>
      </c>
    </row>
    <row r="1439" spans="1:11">
      <c r="A1439" s="1" t="s">
        <v>3670</v>
      </c>
      <c r="B1439" s="1" t="s">
        <v>18</v>
      </c>
      <c r="C1439">
        <v>2016</v>
      </c>
      <c r="D1439" s="1" t="s">
        <v>19</v>
      </c>
      <c r="E1439">
        <v>100</v>
      </c>
      <c r="F1439" s="1" t="s">
        <v>95</v>
      </c>
      <c r="G1439" s="1" t="s">
        <v>15</v>
      </c>
      <c r="I1439" s="1" t="s">
        <v>16</v>
      </c>
    </row>
    <row r="1440" spans="1:11">
      <c r="A1440" s="1" t="s">
        <v>3671</v>
      </c>
      <c r="B1440" s="1" t="s">
        <v>18</v>
      </c>
      <c r="C1440">
        <v>2016</v>
      </c>
      <c r="D1440" s="1" t="s">
        <v>23</v>
      </c>
      <c r="E1440">
        <v>92</v>
      </c>
      <c r="F1440" s="1" t="s">
        <v>1981</v>
      </c>
      <c r="G1440" s="1" t="s">
        <v>15</v>
      </c>
      <c r="I1440" s="1" t="s">
        <v>3672</v>
      </c>
      <c r="J1440">
        <v>6</v>
      </c>
      <c r="K1440">
        <v>8972</v>
      </c>
    </row>
    <row r="1441" spans="1:11">
      <c r="A1441" s="1" t="s">
        <v>3673</v>
      </c>
      <c r="B1441" s="1" t="s">
        <v>12</v>
      </c>
      <c r="C1441">
        <v>2016</v>
      </c>
      <c r="D1441" s="1" t="s">
        <v>34</v>
      </c>
      <c r="E1441">
        <v>24</v>
      </c>
      <c r="F1441" s="1" t="s">
        <v>3674</v>
      </c>
      <c r="G1441" s="1" t="s">
        <v>60</v>
      </c>
      <c r="H1441">
        <v>2</v>
      </c>
      <c r="I1441" s="1" t="s">
        <v>3675</v>
      </c>
      <c r="J1441">
        <v>7.2</v>
      </c>
      <c r="K1441">
        <v>1265</v>
      </c>
    </row>
    <row r="1442" spans="1:11">
      <c r="A1442" s="1" t="s">
        <v>3676</v>
      </c>
      <c r="B1442" s="1" t="s">
        <v>18</v>
      </c>
      <c r="C1442">
        <v>2015</v>
      </c>
      <c r="D1442" s="1" t="s">
        <v>19</v>
      </c>
      <c r="E1442">
        <v>100</v>
      </c>
      <c r="F1442" s="1" t="s">
        <v>3677</v>
      </c>
      <c r="G1442" s="1" t="s">
        <v>3678</v>
      </c>
      <c r="I1442" s="1" t="s">
        <v>3679</v>
      </c>
      <c r="J1442">
        <v>5.5</v>
      </c>
      <c r="K1442">
        <v>11963</v>
      </c>
    </row>
    <row r="1443" spans="1:11">
      <c r="A1443" s="1" t="s">
        <v>3680</v>
      </c>
      <c r="B1443" s="1" t="s">
        <v>12</v>
      </c>
      <c r="C1443">
        <v>2016</v>
      </c>
      <c r="D1443" s="1" t="s">
        <v>13</v>
      </c>
      <c r="E1443">
        <v>46</v>
      </c>
      <c r="F1443" s="1" t="s">
        <v>186</v>
      </c>
      <c r="G1443" s="1" t="s">
        <v>545</v>
      </c>
      <c r="H1443">
        <v>2</v>
      </c>
      <c r="I1443" s="1" t="s">
        <v>3681</v>
      </c>
      <c r="J1443">
        <v>6.9</v>
      </c>
      <c r="K1443">
        <v>5083</v>
      </c>
    </row>
    <row r="1444" spans="1:11">
      <c r="A1444" s="1" t="s">
        <v>3682</v>
      </c>
      <c r="B1444" s="1" t="s">
        <v>12</v>
      </c>
      <c r="C1444">
        <v>2015</v>
      </c>
      <c r="D1444" s="1" t="s">
        <v>189</v>
      </c>
      <c r="E1444">
        <v>11</v>
      </c>
      <c r="F1444" s="1" t="s">
        <v>1131</v>
      </c>
      <c r="G1444" s="1" t="s">
        <v>3683</v>
      </c>
      <c r="H1444">
        <v>2</v>
      </c>
      <c r="I1444" s="1" t="s">
        <v>3684</v>
      </c>
      <c r="J1444">
        <v>8.6999999999999993</v>
      </c>
      <c r="K1444">
        <v>891</v>
      </c>
    </row>
    <row r="1445" spans="1:11">
      <c r="A1445" s="1" t="s">
        <v>3685</v>
      </c>
      <c r="B1445" s="1" t="s">
        <v>12</v>
      </c>
      <c r="C1445">
        <v>2016</v>
      </c>
      <c r="D1445" s="1" t="s">
        <v>34</v>
      </c>
      <c r="E1445">
        <v>60</v>
      </c>
      <c r="F1445" s="1" t="s">
        <v>14</v>
      </c>
      <c r="G1445" s="1" t="s">
        <v>15</v>
      </c>
      <c r="H1445">
        <v>1</v>
      </c>
      <c r="I1445" s="1" t="s">
        <v>3686</v>
      </c>
      <c r="J1445">
        <v>8.1999999999999993</v>
      </c>
      <c r="K1445">
        <v>1723</v>
      </c>
    </row>
    <row r="1446" spans="1:11">
      <c r="A1446" s="1" t="s">
        <v>3687</v>
      </c>
      <c r="B1446" s="1" t="s">
        <v>18</v>
      </c>
      <c r="C1446">
        <v>2015</v>
      </c>
      <c r="D1446" s="1" t="s">
        <v>16</v>
      </c>
      <c r="E1446">
        <v>124</v>
      </c>
      <c r="F1446" s="1" t="s">
        <v>3688</v>
      </c>
      <c r="G1446" s="1" t="s">
        <v>1065</v>
      </c>
      <c r="I1446" s="1" t="s">
        <v>3689</v>
      </c>
      <c r="J1446">
        <v>7</v>
      </c>
      <c r="K1446">
        <v>6501</v>
      </c>
    </row>
    <row r="1447" spans="1:11">
      <c r="A1447" s="1" t="s">
        <v>3690</v>
      </c>
      <c r="B1447" s="1" t="s">
        <v>18</v>
      </c>
      <c r="C1447">
        <v>2015</v>
      </c>
      <c r="D1447" s="1" t="s">
        <v>16</v>
      </c>
      <c r="E1447">
        <v>56</v>
      </c>
      <c r="F1447" s="1" t="s">
        <v>808</v>
      </c>
      <c r="G1447" s="1" t="s">
        <v>15</v>
      </c>
      <c r="I1447" s="1" t="s">
        <v>3691</v>
      </c>
      <c r="J1447">
        <v>5.5</v>
      </c>
      <c r="K1447">
        <v>15428</v>
      </c>
    </row>
    <row r="1448" spans="1:11">
      <c r="A1448" s="1" t="s">
        <v>3692</v>
      </c>
      <c r="B1448" s="1" t="s">
        <v>12</v>
      </c>
      <c r="C1448">
        <v>2015</v>
      </c>
      <c r="D1448" s="1" t="s">
        <v>13</v>
      </c>
      <c r="E1448">
        <v>51</v>
      </c>
      <c r="F1448" s="1" t="s">
        <v>88</v>
      </c>
      <c r="G1448" s="1" t="s">
        <v>1158</v>
      </c>
      <c r="H1448">
        <v>2</v>
      </c>
      <c r="I1448" s="1" t="s">
        <v>3693</v>
      </c>
      <c r="J1448">
        <v>7.4</v>
      </c>
      <c r="K1448">
        <v>2784</v>
      </c>
    </row>
    <row r="1449" spans="1:11">
      <c r="A1449" s="1" t="s">
        <v>3694</v>
      </c>
      <c r="B1449" s="1" t="s">
        <v>12</v>
      </c>
      <c r="C1449">
        <v>2016</v>
      </c>
      <c r="D1449" s="1" t="s">
        <v>320</v>
      </c>
      <c r="E1449">
        <v>23</v>
      </c>
      <c r="F1449" s="1" t="s">
        <v>3695</v>
      </c>
      <c r="G1449" s="1" t="s">
        <v>15</v>
      </c>
      <c r="H1449">
        <v>3</v>
      </c>
      <c r="I1449" s="1" t="s">
        <v>3696</v>
      </c>
      <c r="J1449">
        <v>6.7</v>
      </c>
      <c r="K1449">
        <v>730</v>
      </c>
    </row>
    <row r="1450" spans="1:11">
      <c r="A1450" s="1" t="s">
        <v>3697</v>
      </c>
      <c r="B1450" s="1" t="s">
        <v>18</v>
      </c>
      <c r="C1450">
        <v>2016</v>
      </c>
      <c r="D1450" s="1" t="s">
        <v>19</v>
      </c>
      <c r="E1450">
        <v>96</v>
      </c>
      <c r="F1450" s="1" t="s">
        <v>63</v>
      </c>
      <c r="G1450" s="1" t="s">
        <v>15</v>
      </c>
      <c r="I1450" s="1" t="s">
        <v>3698</v>
      </c>
      <c r="J1450">
        <v>5.9</v>
      </c>
      <c r="K1450">
        <v>9458</v>
      </c>
    </row>
    <row r="1451" spans="1:11">
      <c r="A1451" s="1" t="s">
        <v>3699</v>
      </c>
      <c r="B1451" s="1" t="s">
        <v>18</v>
      </c>
      <c r="C1451">
        <v>2015</v>
      </c>
      <c r="D1451" s="1" t="s">
        <v>19</v>
      </c>
      <c r="E1451">
        <v>92</v>
      </c>
      <c r="F1451" s="1" t="s">
        <v>790</v>
      </c>
      <c r="G1451" s="1" t="s">
        <v>175</v>
      </c>
      <c r="I1451" s="1" t="s">
        <v>3700</v>
      </c>
      <c r="J1451">
        <v>4.0999999999999996</v>
      </c>
      <c r="K1451">
        <v>11180</v>
      </c>
    </row>
    <row r="1452" spans="1:11">
      <c r="A1452" s="1" t="s">
        <v>3701</v>
      </c>
      <c r="B1452" s="1" t="s">
        <v>18</v>
      </c>
      <c r="C1452">
        <v>2016</v>
      </c>
      <c r="D1452" s="1" t="s">
        <v>16</v>
      </c>
      <c r="E1452">
        <v>83</v>
      </c>
      <c r="F1452" s="1" t="s">
        <v>3702</v>
      </c>
      <c r="G1452" s="1" t="s">
        <v>15</v>
      </c>
      <c r="I1452" s="1" t="s">
        <v>3703</v>
      </c>
      <c r="J1452">
        <v>6.5</v>
      </c>
      <c r="K1452">
        <v>5460</v>
      </c>
    </row>
    <row r="1453" spans="1:11">
      <c r="A1453" s="1" t="s">
        <v>3704</v>
      </c>
      <c r="B1453" s="1" t="s">
        <v>18</v>
      </c>
      <c r="C1453">
        <v>2016</v>
      </c>
      <c r="D1453" s="1" t="s">
        <v>51</v>
      </c>
      <c r="E1453">
        <v>108</v>
      </c>
      <c r="F1453" s="1" t="s">
        <v>3705</v>
      </c>
      <c r="G1453" s="1" t="s">
        <v>3706</v>
      </c>
      <c r="I1453" s="1" t="s">
        <v>3707</v>
      </c>
      <c r="J1453">
        <v>5.4</v>
      </c>
      <c r="K1453">
        <v>5057</v>
      </c>
    </row>
    <row r="1454" spans="1:11">
      <c r="A1454" s="1" t="s">
        <v>3708</v>
      </c>
      <c r="B1454" s="1" t="s">
        <v>18</v>
      </c>
      <c r="C1454">
        <v>2016</v>
      </c>
      <c r="D1454" s="1" t="s">
        <v>16</v>
      </c>
      <c r="E1454">
        <v>96</v>
      </c>
      <c r="F1454" s="1" t="s">
        <v>95</v>
      </c>
      <c r="G1454" s="1" t="s">
        <v>2719</v>
      </c>
      <c r="I1454" s="1" t="s">
        <v>3709</v>
      </c>
      <c r="J1454">
        <v>6</v>
      </c>
      <c r="K1454">
        <v>1438</v>
      </c>
    </row>
    <row r="1455" spans="1:11">
      <c r="A1455" s="1" t="s">
        <v>3710</v>
      </c>
      <c r="B1455" s="1" t="s">
        <v>18</v>
      </c>
      <c r="C1455">
        <v>2015</v>
      </c>
      <c r="D1455" s="1" t="s">
        <v>16</v>
      </c>
      <c r="E1455">
        <v>22</v>
      </c>
      <c r="F1455" s="1" t="s">
        <v>3711</v>
      </c>
      <c r="G1455" s="1" t="s">
        <v>15</v>
      </c>
      <c r="I1455" s="1" t="s">
        <v>3712</v>
      </c>
      <c r="J1455">
        <v>6.1</v>
      </c>
      <c r="K1455">
        <v>843</v>
      </c>
    </row>
    <row r="1456" spans="1:11">
      <c r="A1456" s="1" t="s">
        <v>3713</v>
      </c>
      <c r="B1456" s="1" t="s">
        <v>18</v>
      </c>
      <c r="C1456">
        <v>2016</v>
      </c>
      <c r="D1456" s="1" t="s">
        <v>51</v>
      </c>
      <c r="E1456">
        <v>91</v>
      </c>
      <c r="F1456" s="1" t="s">
        <v>449</v>
      </c>
      <c r="G1456" s="1" t="s">
        <v>15</v>
      </c>
      <c r="I1456" s="1" t="s">
        <v>3714</v>
      </c>
      <c r="J1456">
        <v>5.2</v>
      </c>
      <c r="K1456">
        <v>12918</v>
      </c>
    </row>
    <row r="1457" spans="1:11">
      <c r="A1457" s="1" t="s">
        <v>3715</v>
      </c>
      <c r="B1457" s="1" t="s">
        <v>18</v>
      </c>
      <c r="C1457">
        <v>2015</v>
      </c>
      <c r="D1457" s="1" t="s">
        <v>16</v>
      </c>
      <c r="E1457">
        <v>106</v>
      </c>
      <c r="F1457" s="1" t="s">
        <v>658</v>
      </c>
      <c r="G1457" s="1" t="s">
        <v>551</v>
      </c>
      <c r="I1457" s="1" t="s">
        <v>3716</v>
      </c>
      <c r="J1457">
        <v>7.4</v>
      </c>
      <c r="K1457">
        <v>4120</v>
      </c>
    </row>
    <row r="1458" spans="1:11">
      <c r="A1458" s="1" t="s">
        <v>3717</v>
      </c>
      <c r="B1458" s="1" t="s">
        <v>18</v>
      </c>
      <c r="C1458">
        <v>2016</v>
      </c>
      <c r="D1458" s="1" t="s">
        <v>19</v>
      </c>
      <c r="E1458">
        <v>93</v>
      </c>
      <c r="F1458" s="1" t="s">
        <v>471</v>
      </c>
      <c r="G1458" s="1" t="s">
        <v>15</v>
      </c>
      <c r="I1458" s="1" t="s">
        <v>3718</v>
      </c>
      <c r="J1458">
        <v>5.6</v>
      </c>
      <c r="K1458">
        <v>7860</v>
      </c>
    </row>
    <row r="1459" spans="1:11">
      <c r="A1459" s="1" t="s">
        <v>3719</v>
      </c>
      <c r="B1459" s="1" t="s">
        <v>18</v>
      </c>
      <c r="C1459">
        <v>2016</v>
      </c>
      <c r="D1459" s="1" t="s">
        <v>16</v>
      </c>
      <c r="E1459">
        <v>118</v>
      </c>
      <c r="F1459" s="1" t="s">
        <v>813</v>
      </c>
      <c r="G1459" s="1" t="s">
        <v>539</v>
      </c>
      <c r="I1459" s="1" t="s">
        <v>3720</v>
      </c>
      <c r="J1459">
        <v>7.5</v>
      </c>
      <c r="K1459">
        <v>11495</v>
      </c>
    </row>
    <row r="1460" spans="1:11">
      <c r="A1460" s="1" t="s">
        <v>3721</v>
      </c>
      <c r="B1460" s="1" t="s">
        <v>18</v>
      </c>
      <c r="C1460">
        <v>2015</v>
      </c>
      <c r="D1460" s="1" t="s">
        <v>19</v>
      </c>
      <c r="E1460">
        <v>163</v>
      </c>
      <c r="F1460" s="1" t="s">
        <v>700</v>
      </c>
      <c r="G1460" s="1" t="s">
        <v>89</v>
      </c>
      <c r="I1460" s="1" t="s">
        <v>3722</v>
      </c>
      <c r="J1460">
        <v>8.1999999999999993</v>
      </c>
      <c r="K1460">
        <v>79075</v>
      </c>
    </row>
    <row r="1461" spans="1:11">
      <c r="A1461" s="1" t="s">
        <v>3723</v>
      </c>
      <c r="B1461" s="1" t="s">
        <v>18</v>
      </c>
      <c r="C1461">
        <v>2015</v>
      </c>
      <c r="D1461" s="1" t="s">
        <v>16</v>
      </c>
      <c r="E1461">
        <v>95</v>
      </c>
      <c r="F1461" s="1" t="s">
        <v>14</v>
      </c>
      <c r="G1461" s="1" t="s">
        <v>15</v>
      </c>
      <c r="I1461" s="1" t="s">
        <v>3724</v>
      </c>
      <c r="J1461">
        <v>7.4</v>
      </c>
      <c r="K1461">
        <v>2649</v>
      </c>
    </row>
    <row r="1462" spans="1:11">
      <c r="A1462" s="1" t="s">
        <v>3725</v>
      </c>
      <c r="B1462" s="1" t="s">
        <v>18</v>
      </c>
      <c r="C1462">
        <v>2015</v>
      </c>
      <c r="D1462" s="1" t="s">
        <v>23</v>
      </c>
      <c r="E1462">
        <v>62</v>
      </c>
      <c r="F1462" s="1" t="s">
        <v>63</v>
      </c>
      <c r="G1462" s="1" t="s">
        <v>15</v>
      </c>
      <c r="I1462" s="1" t="s">
        <v>3726</v>
      </c>
      <c r="J1462">
        <v>7.9</v>
      </c>
      <c r="K1462">
        <v>8471</v>
      </c>
    </row>
    <row r="1463" spans="1:11">
      <c r="A1463" s="1" t="s">
        <v>3727</v>
      </c>
      <c r="B1463" s="1" t="s">
        <v>18</v>
      </c>
      <c r="C1463">
        <v>2016</v>
      </c>
      <c r="D1463" s="1" t="s">
        <v>19</v>
      </c>
      <c r="E1463">
        <v>71</v>
      </c>
      <c r="F1463" s="1" t="s">
        <v>28</v>
      </c>
      <c r="G1463" s="1" t="s">
        <v>1832</v>
      </c>
      <c r="I1463" s="1" t="s">
        <v>16</v>
      </c>
    </row>
    <row r="1464" spans="1:11">
      <c r="A1464" s="1" t="s">
        <v>3728</v>
      </c>
      <c r="B1464" s="1" t="s">
        <v>12</v>
      </c>
      <c r="C1464">
        <v>2016</v>
      </c>
      <c r="D1464" s="1" t="s">
        <v>13</v>
      </c>
      <c r="E1464">
        <v>23</v>
      </c>
      <c r="F1464" s="1" t="s">
        <v>984</v>
      </c>
      <c r="G1464" s="1" t="s">
        <v>3683</v>
      </c>
      <c r="H1464">
        <v>2</v>
      </c>
      <c r="I1464" s="1" t="s">
        <v>3729</v>
      </c>
      <c r="J1464">
        <v>7.3</v>
      </c>
      <c r="K1464">
        <v>880</v>
      </c>
    </row>
    <row r="1465" spans="1:11">
      <c r="A1465" s="1" t="s">
        <v>3730</v>
      </c>
      <c r="B1465" s="1" t="s">
        <v>18</v>
      </c>
      <c r="C1465">
        <v>2016</v>
      </c>
      <c r="D1465" s="1" t="s">
        <v>16</v>
      </c>
      <c r="E1465">
        <v>105</v>
      </c>
      <c r="F1465" s="1" t="s">
        <v>1808</v>
      </c>
      <c r="G1465" s="1" t="s">
        <v>545</v>
      </c>
      <c r="I1465" s="1" t="s">
        <v>3731</v>
      </c>
      <c r="J1465">
        <v>5.7</v>
      </c>
      <c r="K1465">
        <v>3972</v>
      </c>
    </row>
    <row r="1466" spans="1:11">
      <c r="A1466" s="1" t="s">
        <v>3732</v>
      </c>
      <c r="B1466" s="1" t="s">
        <v>18</v>
      </c>
      <c r="C1466">
        <v>2015</v>
      </c>
      <c r="D1466" s="1" t="s">
        <v>16</v>
      </c>
      <c r="E1466">
        <v>79</v>
      </c>
      <c r="F1466" s="1" t="s">
        <v>14</v>
      </c>
      <c r="G1466" s="1" t="s">
        <v>15</v>
      </c>
      <c r="I1466" s="1" t="s">
        <v>3733</v>
      </c>
      <c r="J1466">
        <v>6.7</v>
      </c>
      <c r="K1466">
        <v>15656</v>
      </c>
    </row>
    <row r="1467" spans="1:11">
      <c r="A1467" s="1" t="s">
        <v>3734</v>
      </c>
      <c r="B1467" s="1" t="s">
        <v>12</v>
      </c>
      <c r="C1467">
        <v>2016</v>
      </c>
      <c r="D1467" s="1" t="s">
        <v>320</v>
      </c>
      <c r="E1467">
        <v>17</v>
      </c>
      <c r="F1467" s="1" t="s">
        <v>3735</v>
      </c>
      <c r="G1467" s="1" t="s">
        <v>15</v>
      </c>
      <c r="H1467">
        <v>2</v>
      </c>
      <c r="I1467" s="1" t="s">
        <v>3736</v>
      </c>
      <c r="J1467">
        <v>5.5</v>
      </c>
      <c r="K1467">
        <v>170</v>
      </c>
    </row>
    <row r="1468" spans="1:11">
      <c r="A1468" s="1" t="s">
        <v>3737</v>
      </c>
      <c r="B1468" s="1" t="s">
        <v>12</v>
      </c>
      <c r="C1468">
        <v>2015</v>
      </c>
      <c r="D1468" s="1" t="s">
        <v>16</v>
      </c>
      <c r="E1468">
        <v>23</v>
      </c>
      <c r="F1468" s="1" t="s">
        <v>3738</v>
      </c>
      <c r="G1468" s="1" t="s">
        <v>15</v>
      </c>
      <c r="H1468">
        <v>4</v>
      </c>
      <c r="I1468" s="1" t="s">
        <v>3739</v>
      </c>
      <c r="J1468">
        <v>5.7</v>
      </c>
      <c r="K1468">
        <v>433</v>
      </c>
    </row>
    <row r="1469" spans="1:11">
      <c r="A1469" s="1" t="s">
        <v>3740</v>
      </c>
      <c r="B1469" s="1" t="s">
        <v>18</v>
      </c>
      <c r="C1469">
        <v>2016</v>
      </c>
      <c r="D1469" s="1" t="s">
        <v>16</v>
      </c>
      <c r="E1469">
        <v>72</v>
      </c>
      <c r="F1469" s="1" t="s">
        <v>3091</v>
      </c>
      <c r="G1469" s="1" t="s">
        <v>60</v>
      </c>
      <c r="I1469" s="1" t="s">
        <v>3741</v>
      </c>
      <c r="J1469">
        <v>5.7</v>
      </c>
      <c r="K1469">
        <v>865</v>
      </c>
    </row>
    <row r="1470" spans="1:11">
      <c r="A1470" s="1" t="s">
        <v>3742</v>
      </c>
      <c r="B1470" s="1" t="s">
        <v>12</v>
      </c>
      <c r="C1470">
        <v>2015</v>
      </c>
      <c r="D1470" s="1" t="s">
        <v>189</v>
      </c>
      <c r="E1470">
        <v>21</v>
      </c>
      <c r="F1470" s="1" t="s">
        <v>3743</v>
      </c>
      <c r="G1470" s="1" t="s">
        <v>394</v>
      </c>
      <c r="H1470">
        <v>4</v>
      </c>
      <c r="I1470" s="1" t="s">
        <v>3744</v>
      </c>
      <c r="J1470">
        <v>4.5</v>
      </c>
      <c r="K1470">
        <v>614</v>
      </c>
    </row>
    <row r="1471" spans="1:11">
      <c r="A1471" s="1" t="s">
        <v>3745</v>
      </c>
      <c r="B1471" s="1" t="s">
        <v>18</v>
      </c>
      <c r="C1471">
        <v>2016</v>
      </c>
      <c r="D1471" s="1" t="s">
        <v>16</v>
      </c>
      <c r="E1471">
        <v>92</v>
      </c>
      <c r="F1471" s="1" t="s">
        <v>897</v>
      </c>
      <c r="G1471" s="1" t="s">
        <v>394</v>
      </c>
      <c r="I1471" s="1" t="s">
        <v>3746</v>
      </c>
      <c r="J1471">
        <v>5.3</v>
      </c>
      <c r="K1471">
        <v>7005</v>
      </c>
    </row>
    <row r="1472" spans="1:11">
      <c r="A1472" s="1" t="s">
        <v>3747</v>
      </c>
      <c r="B1472" s="1" t="s">
        <v>12</v>
      </c>
      <c r="C1472">
        <v>2015</v>
      </c>
      <c r="D1472" s="1" t="s">
        <v>189</v>
      </c>
      <c r="E1472">
        <v>27</v>
      </c>
      <c r="F1472" s="1" t="s">
        <v>3748</v>
      </c>
      <c r="G1472" s="1" t="s">
        <v>3749</v>
      </c>
      <c r="H1472">
        <v>2</v>
      </c>
      <c r="I1472" s="1" t="s">
        <v>3750</v>
      </c>
      <c r="J1472">
        <v>7.2</v>
      </c>
      <c r="K1472">
        <v>234</v>
      </c>
    </row>
    <row r="1473" spans="1:11">
      <c r="A1473" s="1" t="s">
        <v>3751</v>
      </c>
      <c r="B1473" s="1" t="s">
        <v>18</v>
      </c>
      <c r="C1473">
        <v>2016</v>
      </c>
      <c r="D1473" s="1" t="s">
        <v>51</v>
      </c>
      <c r="E1473">
        <v>98</v>
      </c>
      <c r="F1473" s="1" t="s">
        <v>3752</v>
      </c>
      <c r="G1473" s="1" t="s">
        <v>15</v>
      </c>
      <c r="I1473" s="1" t="s">
        <v>3753</v>
      </c>
      <c r="J1473">
        <v>5.9</v>
      </c>
      <c r="K1473">
        <v>22466</v>
      </c>
    </row>
    <row r="1474" spans="1:11">
      <c r="A1474" s="1" t="s">
        <v>219</v>
      </c>
      <c r="B1474" s="1" t="s">
        <v>12</v>
      </c>
      <c r="C1474">
        <v>2015</v>
      </c>
      <c r="D1474" s="1" t="s">
        <v>16</v>
      </c>
      <c r="E1474">
        <v>12</v>
      </c>
      <c r="F1474" s="1" t="s">
        <v>3754</v>
      </c>
      <c r="G1474" s="1" t="s">
        <v>25</v>
      </c>
      <c r="H1474">
        <v>2</v>
      </c>
      <c r="I1474" s="1" t="s">
        <v>3755</v>
      </c>
      <c r="J1474">
        <v>7.2</v>
      </c>
      <c r="K1474">
        <v>579</v>
      </c>
    </row>
    <row r="1475" spans="1:11">
      <c r="A1475" s="1" t="s">
        <v>3756</v>
      </c>
      <c r="B1475" s="1" t="s">
        <v>18</v>
      </c>
      <c r="C1475">
        <v>2016</v>
      </c>
      <c r="D1475" s="1" t="s">
        <v>51</v>
      </c>
      <c r="E1475">
        <v>92</v>
      </c>
      <c r="F1475" s="1" t="s">
        <v>489</v>
      </c>
      <c r="G1475" s="1" t="s">
        <v>15</v>
      </c>
      <c r="I1475" s="1" t="s">
        <v>3757</v>
      </c>
      <c r="J1475">
        <v>4.5</v>
      </c>
      <c r="K1475">
        <v>15848</v>
      </c>
    </row>
    <row r="1476" spans="1:11">
      <c r="A1476" s="1" t="s">
        <v>3758</v>
      </c>
      <c r="B1476" s="1" t="s">
        <v>18</v>
      </c>
      <c r="C1476">
        <v>2015</v>
      </c>
      <c r="D1476" s="1" t="s">
        <v>16</v>
      </c>
      <c r="E1476">
        <v>84</v>
      </c>
      <c r="F1476" s="1" t="s">
        <v>14</v>
      </c>
      <c r="G1476" s="1" t="s">
        <v>15</v>
      </c>
      <c r="I1476" s="1" t="s">
        <v>3759</v>
      </c>
      <c r="J1476">
        <v>6.1</v>
      </c>
      <c r="K1476">
        <v>17447</v>
      </c>
    </row>
    <row r="1477" spans="1:11">
      <c r="A1477" s="1" t="s">
        <v>3760</v>
      </c>
      <c r="B1477" s="1" t="s">
        <v>12</v>
      </c>
      <c r="C1477">
        <v>2016</v>
      </c>
      <c r="D1477" s="1" t="s">
        <v>34</v>
      </c>
      <c r="E1477">
        <v>30</v>
      </c>
      <c r="F1477" s="1" t="s">
        <v>3636</v>
      </c>
      <c r="G1477" s="1" t="s">
        <v>15</v>
      </c>
      <c r="H1477">
        <v>2</v>
      </c>
      <c r="I1477" s="1" t="s">
        <v>3761</v>
      </c>
      <c r="J1477">
        <v>6.1</v>
      </c>
      <c r="K1477">
        <v>7183</v>
      </c>
    </row>
    <row r="1478" spans="1:11">
      <c r="A1478" s="1" t="s">
        <v>3762</v>
      </c>
      <c r="B1478" s="1" t="s">
        <v>12</v>
      </c>
      <c r="C1478">
        <v>2016</v>
      </c>
      <c r="D1478" s="1" t="s">
        <v>13</v>
      </c>
      <c r="E1478">
        <v>97</v>
      </c>
      <c r="F1478" s="1" t="s">
        <v>95</v>
      </c>
      <c r="G1478" s="1" t="s">
        <v>679</v>
      </c>
      <c r="H1478">
        <v>2</v>
      </c>
      <c r="I1478" s="1" t="s">
        <v>3763</v>
      </c>
      <c r="J1478">
        <v>6.7</v>
      </c>
      <c r="K1478">
        <v>1152</v>
      </c>
    </row>
    <row r="1479" spans="1:11">
      <c r="A1479" s="1" t="s">
        <v>3764</v>
      </c>
      <c r="B1479" s="1" t="s">
        <v>12</v>
      </c>
      <c r="C1479">
        <v>2015</v>
      </c>
      <c r="D1479" s="1" t="s">
        <v>34</v>
      </c>
      <c r="E1479">
        <v>29</v>
      </c>
      <c r="F1479" s="1" t="s">
        <v>3765</v>
      </c>
      <c r="G1479" s="1" t="s">
        <v>60</v>
      </c>
      <c r="H1479">
        <v>1</v>
      </c>
      <c r="I1479" s="1" t="s">
        <v>3766</v>
      </c>
      <c r="J1479">
        <v>8.1</v>
      </c>
      <c r="K1479">
        <v>1624</v>
      </c>
    </row>
    <row r="1480" spans="1:11">
      <c r="A1480" s="1" t="s">
        <v>3767</v>
      </c>
      <c r="B1480" s="1" t="s">
        <v>18</v>
      </c>
      <c r="C1480">
        <v>2016</v>
      </c>
      <c r="D1480" s="1" t="s">
        <v>16</v>
      </c>
      <c r="E1480">
        <v>129</v>
      </c>
      <c r="F1480" s="1" t="s">
        <v>2240</v>
      </c>
      <c r="G1480" s="1" t="s">
        <v>60</v>
      </c>
      <c r="I1480" s="1" t="s">
        <v>3768</v>
      </c>
      <c r="J1480">
        <v>6.6</v>
      </c>
      <c r="K1480">
        <v>563</v>
      </c>
    </row>
    <row r="1481" spans="1:11">
      <c r="A1481" s="1" t="s">
        <v>3769</v>
      </c>
      <c r="B1481" s="1" t="s">
        <v>12</v>
      </c>
      <c r="C1481">
        <v>2016</v>
      </c>
      <c r="D1481" s="1" t="s">
        <v>34</v>
      </c>
      <c r="E1481">
        <v>65</v>
      </c>
      <c r="F1481" s="1" t="s">
        <v>3770</v>
      </c>
      <c r="G1481" s="1" t="s">
        <v>1065</v>
      </c>
      <c r="H1481">
        <v>1</v>
      </c>
      <c r="I1481" s="1" t="s">
        <v>3771</v>
      </c>
      <c r="J1481">
        <v>7.9</v>
      </c>
      <c r="K1481">
        <v>5615</v>
      </c>
    </row>
    <row r="1482" spans="1:11">
      <c r="A1482" s="1" t="s">
        <v>3772</v>
      </c>
      <c r="B1482" s="1" t="s">
        <v>12</v>
      </c>
      <c r="C1482">
        <v>2015</v>
      </c>
      <c r="D1482" s="1" t="s">
        <v>320</v>
      </c>
      <c r="E1482">
        <v>23</v>
      </c>
      <c r="F1482" s="1" t="s">
        <v>1318</v>
      </c>
      <c r="G1482" s="1" t="s">
        <v>15</v>
      </c>
      <c r="H1482">
        <v>5</v>
      </c>
      <c r="I1482" s="1" t="s">
        <v>3773</v>
      </c>
      <c r="J1482">
        <v>6.8</v>
      </c>
      <c r="K1482">
        <v>458</v>
      </c>
    </row>
    <row r="1483" spans="1:11">
      <c r="A1483" s="1" t="s">
        <v>3774</v>
      </c>
      <c r="B1483" s="1" t="s">
        <v>12</v>
      </c>
      <c r="C1483">
        <v>2016</v>
      </c>
      <c r="D1483" s="1" t="s">
        <v>34</v>
      </c>
      <c r="E1483">
        <v>63</v>
      </c>
      <c r="F1483" s="1" t="s">
        <v>126</v>
      </c>
      <c r="G1483" s="1" t="s">
        <v>1065</v>
      </c>
      <c r="H1483">
        <v>2</v>
      </c>
      <c r="I1483" s="1" t="s">
        <v>3775</v>
      </c>
      <c r="J1483">
        <v>8.3000000000000007</v>
      </c>
      <c r="K1483">
        <v>2127</v>
      </c>
    </row>
    <row r="1484" spans="1:11">
      <c r="A1484" s="1" t="s">
        <v>3776</v>
      </c>
      <c r="B1484" s="1" t="s">
        <v>12</v>
      </c>
      <c r="C1484">
        <v>2015</v>
      </c>
      <c r="D1484" s="1" t="s">
        <v>320</v>
      </c>
      <c r="E1484">
        <v>23</v>
      </c>
      <c r="F1484" s="1" t="s">
        <v>1981</v>
      </c>
      <c r="G1484" s="1" t="s">
        <v>15</v>
      </c>
      <c r="H1484">
        <v>4</v>
      </c>
      <c r="I1484" s="1" t="s">
        <v>3777</v>
      </c>
      <c r="J1484">
        <v>5.8</v>
      </c>
      <c r="K1484">
        <v>712</v>
      </c>
    </row>
    <row r="1485" spans="1:11">
      <c r="A1485" s="1" t="s">
        <v>3778</v>
      </c>
      <c r="B1485" s="1" t="s">
        <v>18</v>
      </c>
      <c r="C1485">
        <v>2015</v>
      </c>
      <c r="D1485" s="1" t="s">
        <v>16</v>
      </c>
      <c r="E1485">
        <v>59</v>
      </c>
      <c r="F1485" s="1" t="s">
        <v>28</v>
      </c>
      <c r="G1485" s="1" t="s">
        <v>15</v>
      </c>
      <c r="I1485" s="1" t="s">
        <v>16</v>
      </c>
    </row>
    <row r="1486" spans="1:11">
      <c r="A1486" s="1" t="s">
        <v>3779</v>
      </c>
      <c r="B1486" s="1" t="s">
        <v>12</v>
      </c>
      <c r="C1486">
        <v>2016</v>
      </c>
      <c r="D1486" s="1" t="s">
        <v>320</v>
      </c>
      <c r="E1486">
        <v>21</v>
      </c>
      <c r="F1486" s="1" t="s">
        <v>3780</v>
      </c>
      <c r="G1486" s="1" t="s">
        <v>15</v>
      </c>
      <c r="H1486">
        <v>2</v>
      </c>
      <c r="I1486" s="1" t="s">
        <v>3781</v>
      </c>
      <c r="J1486">
        <v>5.9</v>
      </c>
      <c r="K1486">
        <v>325</v>
      </c>
    </row>
    <row r="1487" spans="1:11">
      <c r="A1487" s="1" t="s">
        <v>3782</v>
      </c>
      <c r="B1487" s="1" t="s">
        <v>18</v>
      </c>
      <c r="C1487">
        <v>2016</v>
      </c>
      <c r="D1487" s="1" t="s">
        <v>19</v>
      </c>
      <c r="E1487">
        <v>136</v>
      </c>
      <c r="F1487" s="1" t="s">
        <v>999</v>
      </c>
      <c r="G1487" s="1" t="s">
        <v>1065</v>
      </c>
      <c r="I1487" s="1" t="s">
        <v>3783</v>
      </c>
      <c r="J1487">
        <v>6.6</v>
      </c>
      <c r="K1487">
        <v>7304</v>
      </c>
    </row>
    <row r="1488" spans="1:11">
      <c r="A1488" s="1" t="s">
        <v>3784</v>
      </c>
      <c r="B1488" s="1" t="s">
        <v>18</v>
      </c>
      <c r="C1488">
        <v>2015</v>
      </c>
      <c r="D1488" s="1" t="s">
        <v>23</v>
      </c>
      <c r="E1488">
        <v>139</v>
      </c>
      <c r="F1488" s="1" t="s">
        <v>208</v>
      </c>
      <c r="G1488" s="1" t="s">
        <v>89</v>
      </c>
      <c r="I1488" s="1" t="s">
        <v>3785</v>
      </c>
      <c r="J1488">
        <v>7.5</v>
      </c>
      <c r="K1488">
        <v>5722</v>
      </c>
    </row>
    <row r="1489" spans="1:11">
      <c r="A1489" s="1" t="s">
        <v>3786</v>
      </c>
      <c r="B1489" s="1" t="s">
        <v>12</v>
      </c>
      <c r="C1489">
        <v>2015</v>
      </c>
      <c r="D1489" s="1" t="s">
        <v>199</v>
      </c>
      <c r="E1489">
        <v>23</v>
      </c>
      <c r="F1489" s="1" t="s">
        <v>3787</v>
      </c>
      <c r="G1489" s="1" t="s">
        <v>15</v>
      </c>
      <c r="H1489">
        <v>2</v>
      </c>
      <c r="I1489" s="1" t="s">
        <v>3788</v>
      </c>
      <c r="J1489">
        <v>5</v>
      </c>
      <c r="K1489">
        <v>2114</v>
      </c>
    </row>
    <row r="1490" spans="1:11">
      <c r="A1490" s="1" t="s">
        <v>3789</v>
      </c>
      <c r="B1490" s="1" t="s">
        <v>12</v>
      </c>
      <c r="C1490">
        <v>2015</v>
      </c>
      <c r="D1490" s="1" t="s">
        <v>13</v>
      </c>
      <c r="E1490">
        <v>35</v>
      </c>
      <c r="F1490" s="1" t="s">
        <v>3790</v>
      </c>
      <c r="G1490" s="1" t="s">
        <v>15</v>
      </c>
      <c r="H1490">
        <v>1</v>
      </c>
      <c r="I1490" s="1" t="s">
        <v>3791</v>
      </c>
      <c r="J1490">
        <v>8.1</v>
      </c>
      <c r="K1490">
        <v>12</v>
      </c>
    </row>
    <row r="1491" spans="1:11">
      <c r="A1491" s="1" t="s">
        <v>3792</v>
      </c>
      <c r="B1491" s="1" t="s">
        <v>18</v>
      </c>
      <c r="C1491">
        <v>2016</v>
      </c>
      <c r="D1491" s="1" t="s">
        <v>16</v>
      </c>
      <c r="E1491">
        <v>110</v>
      </c>
      <c r="F1491" s="1" t="s">
        <v>692</v>
      </c>
      <c r="G1491" s="1" t="s">
        <v>539</v>
      </c>
      <c r="I1491" s="1" t="s">
        <v>3793</v>
      </c>
      <c r="J1491">
        <v>6.8</v>
      </c>
      <c r="K1491">
        <v>3844</v>
      </c>
    </row>
    <row r="1492" spans="1:11">
      <c r="A1492" s="1" t="s">
        <v>3794</v>
      </c>
      <c r="B1492" s="1" t="s">
        <v>12</v>
      </c>
      <c r="C1492">
        <v>2016</v>
      </c>
      <c r="D1492" s="1" t="s">
        <v>13</v>
      </c>
      <c r="E1492">
        <v>47</v>
      </c>
      <c r="F1492" s="1" t="s">
        <v>584</v>
      </c>
      <c r="G1492" s="1" t="s">
        <v>561</v>
      </c>
      <c r="H1492">
        <v>4</v>
      </c>
      <c r="I1492" s="1" t="s">
        <v>3795</v>
      </c>
      <c r="J1492">
        <v>6.5</v>
      </c>
      <c r="K1492">
        <v>546</v>
      </c>
    </row>
    <row r="1493" spans="1:11">
      <c r="A1493" s="1" t="s">
        <v>3796</v>
      </c>
      <c r="B1493" s="1" t="s">
        <v>12</v>
      </c>
      <c r="C1493">
        <v>2016</v>
      </c>
      <c r="D1493" s="1" t="s">
        <v>159</v>
      </c>
      <c r="E1493">
        <v>53</v>
      </c>
      <c r="F1493" s="1" t="s">
        <v>14</v>
      </c>
      <c r="G1493" s="1" t="s">
        <v>15</v>
      </c>
      <c r="H1493">
        <v>1</v>
      </c>
      <c r="I1493" s="1" t="s">
        <v>3797</v>
      </c>
      <c r="J1493">
        <v>7.6</v>
      </c>
      <c r="K1493">
        <v>43</v>
      </c>
    </row>
    <row r="1494" spans="1:11">
      <c r="A1494" s="1" t="s">
        <v>3798</v>
      </c>
      <c r="B1494" s="1" t="s">
        <v>18</v>
      </c>
      <c r="C1494">
        <v>2015</v>
      </c>
      <c r="D1494" s="1" t="s">
        <v>16</v>
      </c>
      <c r="E1494">
        <v>30</v>
      </c>
      <c r="F1494" s="1" t="s">
        <v>3799</v>
      </c>
      <c r="G1494" s="1" t="s">
        <v>25</v>
      </c>
      <c r="I1494" s="1" t="s">
        <v>3800</v>
      </c>
      <c r="J1494">
        <v>6.8</v>
      </c>
      <c r="K1494">
        <v>1364</v>
      </c>
    </row>
    <row r="1495" spans="1:11">
      <c r="A1495" s="1" t="s">
        <v>3801</v>
      </c>
      <c r="B1495" s="1" t="s">
        <v>18</v>
      </c>
      <c r="C1495">
        <v>2016</v>
      </c>
      <c r="D1495" s="1" t="s">
        <v>16</v>
      </c>
      <c r="E1495">
        <v>111</v>
      </c>
      <c r="F1495" s="1" t="s">
        <v>3802</v>
      </c>
      <c r="G1495" s="1" t="s">
        <v>3803</v>
      </c>
      <c r="I1495" s="1" t="s">
        <v>3804</v>
      </c>
      <c r="J1495">
        <v>5.8</v>
      </c>
      <c r="K1495">
        <v>2325</v>
      </c>
    </row>
    <row r="1496" spans="1:11">
      <c r="A1496" s="1" t="s">
        <v>3805</v>
      </c>
      <c r="B1496" s="1" t="s">
        <v>18</v>
      </c>
      <c r="C1496">
        <v>2016</v>
      </c>
      <c r="D1496" s="1" t="s">
        <v>16</v>
      </c>
      <c r="E1496">
        <v>90</v>
      </c>
      <c r="F1496" s="1" t="s">
        <v>3806</v>
      </c>
      <c r="G1496" s="1" t="s">
        <v>15</v>
      </c>
      <c r="I1496" s="1" t="s">
        <v>3807</v>
      </c>
      <c r="J1496">
        <v>6</v>
      </c>
      <c r="K1496">
        <v>2610</v>
      </c>
    </row>
    <row r="1497" spans="1:11">
      <c r="A1497" s="1" t="s">
        <v>3808</v>
      </c>
      <c r="B1497" s="1" t="s">
        <v>18</v>
      </c>
      <c r="C1497">
        <v>2016</v>
      </c>
      <c r="D1497" s="1" t="s">
        <v>41</v>
      </c>
      <c r="E1497">
        <v>24</v>
      </c>
      <c r="F1497" s="1" t="s">
        <v>3809</v>
      </c>
      <c r="G1497" s="1" t="s">
        <v>15</v>
      </c>
      <c r="I1497" s="1" t="s">
        <v>16</v>
      </c>
    </row>
    <row r="1498" spans="1:11">
      <c r="A1498" s="1" t="s">
        <v>3810</v>
      </c>
      <c r="B1498" s="1" t="s">
        <v>12</v>
      </c>
      <c r="C1498">
        <v>2015</v>
      </c>
      <c r="D1498" s="1" t="s">
        <v>13</v>
      </c>
      <c r="E1498">
        <v>42</v>
      </c>
      <c r="F1498" s="1" t="s">
        <v>1165</v>
      </c>
      <c r="G1498" s="1" t="s">
        <v>2527</v>
      </c>
      <c r="H1498">
        <v>2</v>
      </c>
      <c r="I1498" s="1" t="s">
        <v>3811</v>
      </c>
      <c r="J1498">
        <v>6.8</v>
      </c>
      <c r="K1498">
        <v>632</v>
      </c>
    </row>
    <row r="1499" spans="1:11">
      <c r="A1499" s="1" t="s">
        <v>3812</v>
      </c>
      <c r="B1499" s="1" t="s">
        <v>18</v>
      </c>
      <c r="C1499">
        <v>2016</v>
      </c>
      <c r="D1499" s="1" t="s">
        <v>16</v>
      </c>
      <c r="E1499">
        <v>87</v>
      </c>
      <c r="F1499" s="1" t="s">
        <v>2086</v>
      </c>
      <c r="G1499" s="1" t="s">
        <v>15</v>
      </c>
      <c r="I1499" s="1" t="s">
        <v>3813</v>
      </c>
      <c r="J1499">
        <v>6.6</v>
      </c>
      <c r="K1499">
        <v>645</v>
      </c>
    </row>
    <row r="1500" spans="1:11">
      <c r="A1500" s="1" t="s">
        <v>3814</v>
      </c>
      <c r="B1500" s="1" t="s">
        <v>12</v>
      </c>
      <c r="C1500">
        <v>2015</v>
      </c>
      <c r="D1500" s="1" t="s">
        <v>159</v>
      </c>
      <c r="E1500">
        <v>51</v>
      </c>
      <c r="F1500" s="1" t="s">
        <v>78</v>
      </c>
      <c r="G1500" s="1" t="s">
        <v>25</v>
      </c>
      <c r="H1500">
        <v>2</v>
      </c>
      <c r="I1500" s="1" t="s">
        <v>3815</v>
      </c>
      <c r="J1500">
        <v>7.8</v>
      </c>
      <c r="K1500">
        <v>1031</v>
      </c>
    </row>
    <row r="1501" spans="1:11">
      <c r="A1501" s="1" t="s">
        <v>3816</v>
      </c>
      <c r="B1501" s="1" t="s">
        <v>12</v>
      </c>
      <c r="C1501">
        <v>2016</v>
      </c>
      <c r="D1501" s="1" t="s">
        <v>13</v>
      </c>
      <c r="E1501">
        <v>31</v>
      </c>
      <c r="F1501" s="1" t="s">
        <v>28</v>
      </c>
      <c r="G1501" s="1" t="s">
        <v>15</v>
      </c>
      <c r="H1501">
        <v>1</v>
      </c>
      <c r="I1501" s="1" t="s">
        <v>3817</v>
      </c>
      <c r="J1501">
        <v>5.3</v>
      </c>
      <c r="K1501">
        <v>835</v>
      </c>
    </row>
    <row r="1502" spans="1:11">
      <c r="A1502" s="1" t="s">
        <v>3818</v>
      </c>
      <c r="B1502" s="1" t="s">
        <v>12</v>
      </c>
      <c r="C1502">
        <v>2015</v>
      </c>
      <c r="D1502" s="1" t="s">
        <v>199</v>
      </c>
      <c r="E1502">
        <v>24</v>
      </c>
      <c r="F1502" s="1" t="s">
        <v>211</v>
      </c>
      <c r="G1502" s="1" t="s">
        <v>15</v>
      </c>
      <c r="H1502">
        <v>6</v>
      </c>
      <c r="I1502" s="1" t="s">
        <v>3819</v>
      </c>
      <c r="J1502">
        <v>6.1</v>
      </c>
      <c r="K1502">
        <v>985</v>
      </c>
    </row>
    <row r="1503" spans="1:11">
      <c r="A1503" s="1" t="s">
        <v>3820</v>
      </c>
      <c r="B1503" s="1" t="s">
        <v>18</v>
      </c>
      <c r="C1503">
        <v>2016</v>
      </c>
      <c r="D1503" s="1" t="s">
        <v>51</v>
      </c>
      <c r="E1503">
        <v>132</v>
      </c>
      <c r="F1503" s="1" t="s">
        <v>3821</v>
      </c>
      <c r="G1503" s="1" t="s">
        <v>89</v>
      </c>
      <c r="I1503" s="1" t="s">
        <v>3822</v>
      </c>
      <c r="J1503">
        <v>7.7</v>
      </c>
      <c r="K1503">
        <v>25792</v>
      </c>
    </row>
    <row r="1504" spans="1:11">
      <c r="A1504" s="1" t="s">
        <v>3823</v>
      </c>
      <c r="B1504" s="1" t="s">
        <v>12</v>
      </c>
      <c r="C1504">
        <v>2016</v>
      </c>
      <c r="D1504" s="1" t="s">
        <v>13</v>
      </c>
      <c r="E1504">
        <v>44</v>
      </c>
      <c r="F1504" s="1" t="s">
        <v>300</v>
      </c>
      <c r="G1504" s="1" t="s">
        <v>15</v>
      </c>
      <c r="H1504">
        <v>1</v>
      </c>
      <c r="I1504" s="1" t="s">
        <v>3824</v>
      </c>
      <c r="J1504">
        <v>6.9</v>
      </c>
      <c r="K1504">
        <v>303</v>
      </c>
    </row>
    <row r="1505" spans="1:11">
      <c r="A1505" s="1" t="s">
        <v>3825</v>
      </c>
      <c r="B1505" s="1" t="s">
        <v>12</v>
      </c>
      <c r="C1505">
        <v>2016</v>
      </c>
      <c r="D1505" s="1" t="s">
        <v>13</v>
      </c>
      <c r="E1505">
        <v>49</v>
      </c>
      <c r="F1505" s="1" t="s">
        <v>3591</v>
      </c>
      <c r="G1505" s="1" t="s">
        <v>821</v>
      </c>
      <c r="H1505">
        <v>1</v>
      </c>
      <c r="I1505" s="1" t="s">
        <v>3826</v>
      </c>
      <c r="J1505">
        <v>7.4</v>
      </c>
      <c r="K1505">
        <v>1544</v>
      </c>
    </row>
    <row r="1506" spans="1:11">
      <c r="A1506" s="1" t="s">
        <v>3827</v>
      </c>
      <c r="B1506" s="1" t="s">
        <v>12</v>
      </c>
      <c r="C1506">
        <v>2016</v>
      </c>
      <c r="D1506" s="1" t="s">
        <v>34</v>
      </c>
      <c r="E1506">
        <v>45</v>
      </c>
      <c r="F1506" s="1" t="s">
        <v>208</v>
      </c>
      <c r="G1506" s="1" t="s">
        <v>1166</v>
      </c>
      <c r="H1506">
        <v>1</v>
      </c>
      <c r="I1506" s="1" t="s">
        <v>3828</v>
      </c>
      <c r="J1506">
        <v>8</v>
      </c>
      <c r="K1506">
        <v>2322</v>
      </c>
    </row>
    <row r="1507" spans="1:11">
      <c r="A1507" s="1" t="s">
        <v>3829</v>
      </c>
      <c r="B1507" s="1" t="s">
        <v>18</v>
      </c>
      <c r="C1507">
        <v>2016</v>
      </c>
      <c r="D1507" s="1" t="s">
        <v>16</v>
      </c>
      <c r="E1507">
        <v>133</v>
      </c>
      <c r="F1507" s="1" t="s">
        <v>3830</v>
      </c>
      <c r="G1507" s="1" t="s">
        <v>89</v>
      </c>
      <c r="I1507" s="1" t="s">
        <v>3831</v>
      </c>
      <c r="J1507">
        <v>5.3</v>
      </c>
      <c r="K1507">
        <v>8826</v>
      </c>
    </row>
    <row r="1508" spans="1:11">
      <c r="A1508" s="1" t="s">
        <v>3832</v>
      </c>
      <c r="B1508" s="1" t="s">
        <v>12</v>
      </c>
      <c r="C1508">
        <v>2016</v>
      </c>
      <c r="D1508" s="1" t="s">
        <v>34</v>
      </c>
      <c r="E1508">
        <v>48</v>
      </c>
      <c r="F1508" s="1" t="s">
        <v>126</v>
      </c>
      <c r="G1508" s="1" t="s">
        <v>60</v>
      </c>
      <c r="H1508">
        <v>2</v>
      </c>
      <c r="I1508" s="1" t="s">
        <v>3833</v>
      </c>
      <c r="J1508">
        <v>7.7</v>
      </c>
      <c r="K1508">
        <v>3088</v>
      </c>
    </row>
    <row r="1509" spans="1:11">
      <c r="A1509" s="1" t="s">
        <v>3834</v>
      </c>
      <c r="B1509" s="1" t="s">
        <v>18</v>
      </c>
      <c r="C1509">
        <v>2016</v>
      </c>
      <c r="D1509" s="1" t="s">
        <v>16</v>
      </c>
      <c r="E1509">
        <v>82</v>
      </c>
      <c r="F1509" s="1" t="s">
        <v>897</v>
      </c>
      <c r="G1509" s="1" t="s">
        <v>15</v>
      </c>
      <c r="I1509" s="1" t="s">
        <v>3835</v>
      </c>
      <c r="J1509">
        <v>4.0999999999999996</v>
      </c>
      <c r="K1509">
        <v>3402</v>
      </c>
    </row>
    <row r="1510" spans="1:11">
      <c r="A1510" s="1" t="s">
        <v>3836</v>
      </c>
      <c r="B1510" s="1" t="s">
        <v>18</v>
      </c>
      <c r="C1510">
        <v>2016</v>
      </c>
      <c r="D1510" s="1" t="s">
        <v>16</v>
      </c>
      <c r="E1510">
        <v>88</v>
      </c>
      <c r="F1510" s="1" t="s">
        <v>1887</v>
      </c>
      <c r="G1510" s="1" t="s">
        <v>2561</v>
      </c>
      <c r="I1510" s="1" t="s">
        <v>3837</v>
      </c>
      <c r="J1510">
        <v>6.7</v>
      </c>
      <c r="K1510">
        <v>4140</v>
      </c>
    </row>
    <row r="1511" spans="1:11">
      <c r="A1511" s="1" t="s">
        <v>3838</v>
      </c>
      <c r="B1511" s="1" t="s">
        <v>12</v>
      </c>
      <c r="C1511">
        <v>2016</v>
      </c>
      <c r="D1511" s="1" t="s">
        <v>13</v>
      </c>
      <c r="E1511">
        <v>48</v>
      </c>
      <c r="F1511" s="1" t="s">
        <v>3363</v>
      </c>
      <c r="G1511" s="1" t="s">
        <v>25</v>
      </c>
      <c r="H1511">
        <v>5</v>
      </c>
      <c r="I1511" s="1" t="s">
        <v>3839</v>
      </c>
      <c r="J1511">
        <v>7.1</v>
      </c>
      <c r="K1511">
        <v>2747</v>
      </c>
    </row>
    <row r="1512" spans="1:11">
      <c r="A1512" s="1" t="s">
        <v>3840</v>
      </c>
      <c r="B1512" s="1" t="s">
        <v>18</v>
      </c>
      <c r="C1512">
        <v>2015</v>
      </c>
      <c r="D1512" s="1" t="s">
        <v>51</v>
      </c>
      <c r="E1512">
        <v>110</v>
      </c>
      <c r="F1512" s="1" t="s">
        <v>3841</v>
      </c>
      <c r="G1512" s="1" t="s">
        <v>15</v>
      </c>
      <c r="I1512" s="1" t="s">
        <v>3842</v>
      </c>
      <c r="J1512">
        <v>7.9</v>
      </c>
      <c r="K1512">
        <v>38</v>
      </c>
    </row>
    <row r="1513" spans="1:11">
      <c r="A1513" s="1" t="s">
        <v>3843</v>
      </c>
      <c r="B1513" s="1" t="s">
        <v>18</v>
      </c>
      <c r="C1513">
        <v>2016</v>
      </c>
      <c r="D1513" s="1" t="s">
        <v>16</v>
      </c>
      <c r="E1513">
        <v>86</v>
      </c>
      <c r="F1513" s="1" t="s">
        <v>3844</v>
      </c>
      <c r="G1513" s="1" t="s">
        <v>15</v>
      </c>
      <c r="I1513" s="1" t="s">
        <v>3845</v>
      </c>
      <c r="J1513">
        <v>5.5</v>
      </c>
      <c r="K1513">
        <v>3034</v>
      </c>
    </row>
    <row r="1514" spans="1:11">
      <c r="A1514" s="1" t="s">
        <v>3846</v>
      </c>
      <c r="B1514" s="1" t="s">
        <v>12</v>
      </c>
      <c r="C1514">
        <v>2016</v>
      </c>
      <c r="D1514" s="1" t="s">
        <v>189</v>
      </c>
      <c r="E1514">
        <v>15</v>
      </c>
      <c r="F1514" s="1" t="s">
        <v>3847</v>
      </c>
      <c r="G1514" s="1" t="s">
        <v>556</v>
      </c>
      <c r="H1514">
        <v>3</v>
      </c>
      <c r="I1514" s="1" t="s">
        <v>3848</v>
      </c>
      <c r="J1514">
        <v>7.6</v>
      </c>
      <c r="K1514">
        <v>522</v>
      </c>
    </row>
    <row r="1515" spans="1:11">
      <c r="A1515" s="1" t="s">
        <v>3849</v>
      </c>
      <c r="B1515" s="1" t="s">
        <v>18</v>
      </c>
      <c r="C1515">
        <v>2015</v>
      </c>
      <c r="D1515" s="1" t="s">
        <v>16</v>
      </c>
      <c r="E1515">
        <v>106</v>
      </c>
      <c r="F1515" s="1" t="s">
        <v>658</v>
      </c>
      <c r="G1515" s="1" t="s">
        <v>89</v>
      </c>
      <c r="I1515" s="1" t="s">
        <v>3850</v>
      </c>
      <c r="J1515">
        <v>7.9</v>
      </c>
      <c r="K1515">
        <v>3893</v>
      </c>
    </row>
    <row r="1516" spans="1:11">
      <c r="A1516" s="1" t="s">
        <v>3851</v>
      </c>
      <c r="B1516" s="1" t="s">
        <v>18</v>
      </c>
      <c r="C1516">
        <v>2015</v>
      </c>
      <c r="D1516" s="1" t="s">
        <v>16</v>
      </c>
      <c r="E1516">
        <v>130</v>
      </c>
      <c r="F1516" s="1" t="s">
        <v>3852</v>
      </c>
      <c r="G1516" s="1" t="s">
        <v>113</v>
      </c>
      <c r="I1516" s="1" t="s">
        <v>3853</v>
      </c>
    </row>
    <row r="1517" spans="1:11">
      <c r="A1517" s="1" t="s">
        <v>3854</v>
      </c>
      <c r="B1517" s="1" t="s">
        <v>18</v>
      </c>
      <c r="C1517">
        <v>2016</v>
      </c>
      <c r="D1517" s="1" t="s">
        <v>16</v>
      </c>
      <c r="E1517">
        <v>74</v>
      </c>
      <c r="F1517" s="1" t="s">
        <v>28</v>
      </c>
      <c r="G1517" s="1" t="s">
        <v>15</v>
      </c>
      <c r="I1517" s="1" t="s">
        <v>3855</v>
      </c>
      <c r="J1517">
        <v>5.6</v>
      </c>
      <c r="K1517">
        <v>614</v>
      </c>
    </row>
    <row r="1518" spans="1:11">
      <c r="A1518" s="1" t="s">
        <v>3856</v>
      </c>
      <c r="B1518" s="1" t="s">
        <v>12</v>
      </c>
      <c r="C1518">
        <v>2016</v>
      </c>
      <c r="D1518" s="1" t="s">
        <v>16</v>
      </c>
      <c r="E1518">
        <v>63</v>
      </c>
      <c r="F1518" s="1" t="s">
        <v>3857</v>
      </c>
      <c r="G1518" s="1" t="s">
        <v>15</v>
      </c>
      <c r="H1518">
        <v>1</v>
      </c>
      <c r="I1518" s="1" t="s">
        <v>3858</v>
      </c>
      <c r="J1518">
        <v>6.8</v>
      </c>
      <c r="K1518">
        <v>724</v>
      </c>
    </row>
    <row r="1519" spans="1:11">
      <c r="A1519" s="1" t="s">
        <v>3859</v>
      </c>
      <c r="B1519" s="1" t="s">
        <v>18</v>
      </c>
      <c r="C1519">
        <v>2015</v>
      </c>
      <c r="D1519" s="1" t="s">
        <v>16</v>
      </c>
      <c r="E1519">
        <v>61</v>
      </c>
      <c r="F1519" s="1" t="s">
        <v>63</v>
      </c>
      <c r="G1519" s="1" t="s">
        <v>15</v>
      </c>
      <c r="I1519" s="1" t="s">
        <v>3860</v>
      </c>
      <c r="J1519">
        <v>7.4</v>
      </c>
      <c r="K1519">
        <v>2163</v>
      </c>
    </row>
    <row r="1520" spans="1:11">
      <c r="A1520" s="1" t="s">
        <v>3861</v>
      </c>
      <c r="B1520" s="1" t="s">
        <v>18</v>
      </c>
      <c r="C1520">
        <v>2015</v>
      </c>
      <c r="D1520" s="1" t="s">
        <v>51</v>
      </c>
      <c r="E1520">
        <v>156</v>
      </c>
      <c r="F1520" s="1" t="s">
        <v>1898</v>
      </c>
      <c r="G1520" s="1" t="s">
        <v>89</v>
      </c>
      <c r="I1520" s="1" t="s">
        <v>3862</v>
      </c>
      <c r="J1520">
        <v>6.4</v>
      </c>
      <c r="K1520">
        <v>12886</v>
      </c>
    </row>
    <row r="1521" spans="1:11">
      <c r="A1521" s="1" t="s">
        <v>3863</v>
      </c>
      <c r="B1521" s="1" t="s">
        <v>12</v>
      </c>
      <c r="C1521">
        <v>2016</v>
      </c>
      <c r="D1521" s="1" t="s">
        <v>13</v>
      </c>
      <c r="E1521">
        <v>69</v>
      </c>
      <c r="F1521" s="1" t="s">
        <v>3864</v>
      </c>
      <c r="G1521" s="1" t="s">
        <v>1065</v>
      </c>
      <c r="H1521">
        <v>1</v>
      </c>
      <c r="I1521" s="1" t="s">
        <v>3865</v>
      </c>
      <c r="J1521">
        <v>7.9</v>
      </c>
      <c r="K1521">
        <v>1769</v>
      </c>
    </row>
    <row r="1522" spans="1:11">
      <c r="A1522" s="1" t="s">
        <v>3866</v>
      </c>
      <c r="B1522" s="1" t="s">
        <v>18</v>
      </c>
      <c r="C1522">
        <v>2016</v>
      </c>
      <c r="D1522" s="1" t="s">
        <v>16</v>
      </c>
      <c r="E1522">
        <v>101</v>
      </c>
      <c r="F1522" s="1" t="s">
        <v>857</v>
      </c>
      <c r="G1522" s="1" t="s">
        <v>15</v>
      </c>
      <c r="I1522" s="1" t="s">
        <v>3867</v>
      </c>
      <c r="J1522">
        <v>4.9000000000000004</v>
      </c>
      <c r="K1522">
        <v>5156</v>
      </c>
    </row>
    <row r="1523" spans="1:11">
      <c r="A1523" s="1" t="s">
        <v>3868</v>
      </c>
      <c r="B1523" s="1" t="s">
        <v>18</v>
      </c>
      <c r="C1523">
        <v>2016</v>
      </c>
      <c r="D1523" s="1" t="s">
        <v>16</v>
      </c>
      <c r="E1523">
        <v>95</v>
      </c>
      <c r="F1523" s="1" t="s">
        <v>1666</v>
      </c>
      <c r="G1523" s="1" t="s">
        <v>15</v>
      </c>
      <c r="I1523" s="1" t="s">
        <v>3869</v>
      </c>
      <c r="J1523">
        <v>7.2</v>
      </c>
      <c r="K1523">
        <v>6586</v>
      </c>
    </row>
    <row r="1524" spans="1:11">
      <c r="A1524" s="1" t="s">
        <v>3870</v>
      </c>
      <c r="B1524" s="1" t="s">
        <v>12</v>
      </c>
      <c r="C1524">
        <v>2016</v>
      </c>
      <c r="D1524" s="1" t="s">
        <v>34</v>
      </c>
      <c r="E1524">
        <v>22</v>
      </c>
      <c r="F1524" s="1" t="s">
        <v>3871</v>
      </c>
      <c r="G1524" s="1" t="s">
        <v>15</v>
      </c>
      <c r="H1524">
        <v>3</v>
      </c>
      <c r="I1524" s="1" t="s">
        <v>3872</v>
      </c>
      <c r="J1524">
        <v>7.3</v>
      </c>
      <c r="K1524">
        <v>2012</v>
      </c>
    </row>
    <row r="1525" spans="1:11">
      <c r="A1525" s="1" t="s">
        <v>3873</v>
      </c>
      <c r="B1525" s="1" t="s">
        <v>18</v>
      </c>
      <c r="C1525">
        <v>2015</v>
      </c>
      <c r="D1525" s="1" t="s">
        <v>16</v>
      </c>
      <c r="E1525">
        <v>87</v>
      </c>
      <c r="F1525" s="1" t="s">
        <v>2240</v>
      </c>
      <c r="G1525" s="1" t="s">
        <v>15</v>
      </c>
      <c r="I1525" s="1" t="s">
        <v>3874</v>
      </c>
      <c r="J1525">
        <v>5.0999999999999996</v>
      </c>
      <c r="K1525">
        <v>3332</v>
      </c>
    </row>
    <row r="1526" spans="1:11">
      <c r="A1526" s="1" t="s">
        <v>3875</v>
      </c>
      <c r="B1526" s="1" t="s">
        <v>18</v>
      </c>
      <c r="C1526">
        <v>2015</v>
      </c>
      <c r="D1526" s="1" t="s">
        <v>16</v>
      </c>
      <c r="E1526">
        <v>63</v>
      </c>
      <c r="F1526" s="1" t="s">
        <v>63</v>
      </c>
      <c r="G1526" s="1" t="s">
        <v>15</v>
      </c>
      <c r="I1526" s="1" t="s">
        <v>3876</v>
      </c>
      <c r="J1526">
        <v>5.7</v>
      </c>
      <c r="K1526">
        <v>686</v>
      </c>
    </row>
    <row r="1527" spans="1:11">
      <c r="A1527" s="1" t="s">
        <v>3877</v>
      </c>
      <c r="B1527" s="1" t="s">
        <v>12</v>
      </c>
      <c r="C1527">
        <v>2015</v>
      </c>
      <c r="D1527" s="1" t="s">
        <v>320</v>
      </c>
      <c r="E1527">
        <v>22</v>
      </c>
      <c r="F1527" s="1" t="s">
        <v>3878</v>
      </c>
      <c r="G1527" s="1" t="s">
        <v>556</v>
      </c>
      <c r="H1527">
        <v>3</v>
      </c>
      <c r="I1527" s="1" t="s">
        <v>3879</v>
      </c>
      <c r="J1527">
        <v>8.1</v>
      </c>
      <c r="K1527">
        <v>645</v>
      </c>
    </row>
    <row r="1528" spans="1:11">
      <c r="A1528" s="1" t="s">
        <v>3880</v>
      </c>
      <c r="B1528" s="1" t="s">
        <v>12</v>
      </c>
      <c r="C1528">
        <v>2016</v>
      </c>
      <c r="D1528" s="1" t="s">
        <v>13</v>
      </c>
      <c r="E1528">
        <v>45</v>
      </c>
      <c r="F1528" s="1" t="s">
        <v>1165</v>
      </c>
      <c r="G1528" s="1" t="s">
        <v>561</v>
      </c>
      <c r="H1528">
        <v>1</v>
      </c>
      <c r="I1528" s="1" t="s">
        <v>3881</v>
      </c>
      <c r="J1528">
        <v>8.3000000000000007</v>
      </c>
      <c r="K1528">
        <v>642</v>
      </c>
    </row>
    <row r="1529" spans="1:11">
      <c r="A1529" s="1" t="s">
        <v>3882</v>
      </c>
      <c r="B1529" s="1" t="s">
        <v>18</v>
      </c>
      <c r="C1529">
        <v>2016</v>
      </c>
      <c r="D1529" s="1" t="s">
        <v>16</v>
      </c>
      <c r="E1529">
        <v>62</v>
      </c>
      <c r="F1529" s="1" t="s">
        <v>28</v>
      </c>
      <c r="G1529" s="1" t="s">
        <v>15</v>
      </c>
      <c r="I1529" s="1" t="s">
        <v>3883</v>
      </c>
      <c r="J1529">
        <v>6.8</v>
      </c>
      <c r="K1529">
        <v>990</v>
      </c>
    </row>
    <row r="1530" spans="1:11">
      <c r="A1530" s="1" t="s">
        <v>3884</v>
      </c>
      <c r="B1530" s="1" t="s">
        <v>12</v>
      </c>
      <c r="C1530">
        <v>2016</v>
      </c>
      <c r="D1530" s="1" t="s">
        <v>189</v>
      </c>
      <c r="E1530">
        <v>26</v>
      </c>
      <c r="F1530" s="1" t="s">
        <v>1334</v>
      </c>
      <c r="G1530" s="1" t="s">
        <v>15</v>
      </c>
      <c r="H1530">
        <v>3</v>
      </c>
      <c r="I1530" s="1" t="s">
        <v>3885</v>
      </c>
      <c r="J1530">
        <v>8.4</v>
      </c>
      <c r="K1530">
        <v>870</v>
      </c>
    </row>
    <row r="1531" spans="1:11">
      <c r="A1531" s="1" t="s">
        <v>3886</v>
      </c>
      <c r="B1531" s="1" t="s">
        <v>18</v>
      </c>
      <c r="C1531">
        <v>2016</v>
      </c>
      <c r="D1531" s="1" t="s">
        <v>16</v>
      </c>
      <c r="E1531">
        <v>105</v>
      </c>
      <c r="F1531" s="1" t="s">
        <v>164</v>
      </c>
      <c r="G1531" s="1" t="s">
        <v>3887</v>
      </c>
      <c r="I1531" s="1" t="s">
        <v>3888</v>
      </c>
      <c r="J1531">
        <v>7.4</v>
      </c>
      <c r="K1531">
        <v>9739</v>
      </c>
    </row>
    <row r="1532" spans="1:11">
      <c r="A1532" s="1" t="s">
        <v>3889</v>
      </c>
      <c r="B1532" s="1" t="s">
        <v>18</v>
      </c>
      <c r="C1532">
        <v>2015</v>
      </c>
      <c r="D1532" s="1" t="s">
        <v>16</v>
      </c>
      <c r="E1532">
        <v>97</v>
      </c>
      <c r="F1532" s="1" t="s">
        <v>3890</v>
      </c>
      <c r="G1532" s="1" t="s">
        <v>2609</v>
      </c>
      <c r="I1532" s="1" t="s">
        <v>3891</v>
      </c>
      <c r="J1532">
        <v>3.6</v>
      </c>
      <c r="K1532">
        <v>1093</v>
      </c>
    </row>
    <row r="1533" spans="1:11">
      <c r="A1533" s="1" t="s">
        <v>3892</v>
      </c>
      <c r="B1533" s="1" t="s">
        <v>12</v>
      </c>
      <c r="C1533">
        <v>2016</v>
      </c>
      <c r="D1533" s="1" t="s">
        <v>13</v>
      </c>
      <c r="E1533">
        <v>41</v>
      </c>
      <c r="F1533" s="1" t="s">
        <v>3893</v>
      </c>
      <c r="G1533" s="1" t="s">
        <v>561</v>
      </c>
      <c r="H1533">
        <v>1</v>
      </c>
      <c r="I1533" s="1" t="s">
        <v>3894</v>
      </c>
      <c r="J1533">
        <v>8.1</v>
      </c>
      <c r="K1533">
        <v>575</v>
      </c>
    </row>
    <row r="1534" spans="1:11">
      <c r="A1534" s="1" t="s">
        <v>3895</v>
      </c>
      <c r="B1534" s="1" t="s">
        <v>18</v>
      </c>
      <c r="C1534">
        <v>2016</v>
      </c>
      <c r="D1534" s="1" t="s">
        <v>16</v>
      </c>
      <c r="E1534">
        <v>115</v>
      </c>
      <c r="F1534" s="1" t="s">
        <v>14</v>
      </c>
      <c r="G1534" s="1" t="s">
        <v>15</v>
      </c>
      <c r="I1534" s="1" t="s">
        <v>3896</v>
      </c>
      <c r="J1534">
        <v>6.7</v>
      </c>
      <c r="K1534">
        <v>4335</v>
      </c>
    </row>
    <row r="1535" spans="1:11">
      <c r="A1535" s="1" t="s">
        <v>3897</v>
      </c>
      <c r="B1535" s="1" t="s">
        <v>18</v>
      </c>
      <c r="C1535">
        <v>2015</v>
      </c>
      <c r="D1535" s="1" t="s">
        <v>16</v>
      </c>
      <c r="E1535">
        <v>98</v>
      </c>
      <c r="F1535" s="1" t="s">
        <v>208</v>
      </c>
      <c r="G1535" s="1" t="s">
        <v>15</v>
      </c>
      <c r="I1535" s="1" t="s">
        <v>3898</v>
      </c>
      <c r="J1535">
        <v>5.6</v>
      </c>
      <c r="K1535">
        <v>5495</v>
      </c>
    </row>
    <row r="1536" spans="1:11">
      <c r="A1536" s="1" t="s">
        <v>3899</v>
      </c>
      <c r="B1536" s="1" t="s">
        <v>18</v>
      </c>
      <c r="C1536">
        <v>2016</v>
      </c>
      <c r="D1536" s="1" t="s">
        <v>16</v>
      </c>
      <c r="E1536">
        <v>90</v>
      </c>
      <c r="F1536" s="1" t="s">
        <v>1311</v>
      </c>
      <c r="G1536" s="1" t="s">
        <v>15</v>
      </c>
      <c r="I1536" s="1" t="s">
        <v>3900</v>
      </c>
      <c r="J1536">
        <v>7.8</v>
      </c>
      <c r="K1536">
        <v>2173</v>
      </c>
    </row>
    <row r="1537" spans="1:11">
      <c r="A1537" s="1" t="s">
        <v>3901</v>
      </c>
      <c r="B1537" s="1" t="s">
        <v>12</v>
      </c>
      <c r="C1537">
        <v>2016</v>
      </c>
      <c r="D1537" s="1" t="s">
        <v>320</v>
      </c>
      <c r="E1537">
        <v>23</v>
      </c>
      <c r="F1537" s="1" t="s">
        <v>3902</v>
      </c>
      <c r="G1537" s="1" t="s">
        <v>165</v>
      </c>
      <c r="H1537">
        <v>2</v>
      </c>
      <c r="I1537" s="1" t="s">
        <v>3903</v>
      </c>
      <c r="J1537">
        <v>6.6</v>
      </c>
      <c r="K1537">
        <v>715</v>
      </c>
    </row>
    <row r="1538" spans="1:11">
      <c r="A1538" s="1" t="s">
        <v>3904</v>
      </c>
      <c r="B1538" s="1" t="s">
        <v>18</v>
      </c>
      <c r="C1538">
        <v>2015</v>
      </c>
      <c r="D1538" s="1" t="s">
        <v>19</v>
      </c>
      <c r="E1538">
        <v>118</v>
      </c>
      <c r="F1538" s="1" t="s">
        <v>3905</v>
      </c>
      <c r="G1538" s="1" t="s">
        <v>1750</v>
      </c>
      <c r="I1538" s="1" t="s">
        <v>3906</v>
      </c>
      <c r="J1538">
        <v>7.4</v>
      </c>
      <c r="K1538">
        <v>2089</v>
      </c>
    </row>
    <row r="1539" spans="1:11">
      <c r="A1539" s="1" t="s">
        <v>3907</v>
      </c>
      <c r="B1539" s="1" t="s">
        <v>18</v>
      </c>
      <c r="C1539">
        <v>2015</v>
      </c>
      <c r="D1539" s="1" t="s">
        <v>16</v>
      </c>
      <c r="E1539">
        <v>115</v>
      </c>
      <c r="F1539" s="1" t="s">
        <v>3908</v>
      </c>
      <c r="G1539" s="1" t="s">
        <v>545</v>
      </c>
      <c r="I1539" s="1" t="s">
        <v>3909</v>
      </c>
      <c r="J1539">
        <v>6.2</v>
      </c>
      <c r="K1539">
        <v>2279</v>
      </c>
    </row>
    <row r="1540" spans="1:11">
      <c r="A1540" s="1" t="s">
        <v>3910</v>
      </c>
      <c r="B1540" s="1" t="s">
        <v>18</v>
      </c>
      <c r="C1540">
        <v>2015</v>
      </c>
      <c r="D1540" s="1" t="s">
        <v>51</v>
      </c>
      <c r="E1540">
        <v>136</v>
      </c>
      <c r="F1540" s="1" t="s">
        <v>3911</v>
      </c>
      <c r="G1540" s="1" t="s">
        <v>679</v>
      </c>
      <c r="I1540" s="1" t="s">
        <v>3912</v>
      </c>
      <c r="J1540">
        <v>7.7</v>
      </c>
      <c r="K1540">
        <v>12395</v>
      </c>
    </row>
    <row r="1541" spans="1:11">
      <c r="A1541" s="1" t="s">
        <v>3913</v>
      </c>
      <c r="B1541" s="1" t="s">
        <v>12</v>
      </c>
      <c r="C1541">
        <v>2016</v>
      </c>
      <c r="D1541" s="1" t="s">
        <v>16</v>
      </c>
      <c r="E1541">
        <v>8</v>
      </c>
      <c r="F1541" s="1" t="s">
        <v>3914</v>
      </c>
      <c r="G1541" s="1" t="s">
        <v>1065</v>
      </c>
      <c r="H1541">
        <v>6</v>
      </c>
      <c r="I1541" s="1" t="s">
        <v>3915</v>
      </c>
      <c r="J1541">
        <v>6.3</v>
      </c>
      <c r="K1541">
        <v>88</v>
      </c>
    </row>
    <row r="1542" spans="1:11">
      <c r="A1542" s="1" t="s">
        <v>2648</v>
      </c>
      <c r="B1542" s="1" t="s">
        <v>18</v>
      </c>
      <c r="C1542">
        <v>2015</v>
      </c>
      <c r="D1542" s="1" t="s">
        <v>16</v>
      </c>
      <c r="E1542">
        <v>71</v>
      </c>
      <c r="F1542" s="1" t="s">
        <v>95</v>
      </c>
      <c r="G1542" s="1" t="s">
        <v>551</v>
      </c>
      <c r="I1542" s="1" t="s">
        <v>3916</v>
      </c>
      <c r="J1542">
        <v>5.7</v>
      </c>
      <c r="K1542">
        <v>224</v>
      </c>
    </row>
    <row r="1543" spans="1:11">
      <c r="A1543" s="1" t="s">
        <v>3917</v>
      </c>
      <c r="B1543" s="1" t="s">
        <v>12</v>
      </c>
      <c r="C1543">
        <v>2016</v>
      </c>
      <c r="D1543" s="1" t="s">
        <v>16</v>
      </c>
      <c r="E1543">
        <v>27</v>
      </c>
      <c r="F1543" s="1" t="s">
        <v>14</v>
      </c>
      <c r="G1543" s="1" t="s">
        <v>556</v>
      </c>
      <c r="H1543">
        <v>1</v>
      </c>
      <c r="I1543" s="1" t="s">
        <v>3918</v>
      </c>
      <c r="J1543">
        <v>5.7</v>
      </c>
      <c r="K1543">
        <v>433</v>
      </c>
    </row>
    <row r="1544" spans="1:11">
      <c r="A1544" s="1" t="s">
        <v>3919</v>
      </c>
      <c r="B1544" s="1" t="s">
        <v>12</v>
      </c>
      <c r="C1544">
        <v>2015</v>
      </c>
      <c r="D1544" s="1" t="s">
        <v>159</v>
      </c>
      <c r="E1544">
        <v>22</v>
      </c>
      <c r="F1544" s="1" t="s">
        <v>28</v>
      </c>
      <c r="G1544" s="1" t="s">
        <v>15</v>
      </c>
      <c r="H1544">
        <v>2</v>
      </c>
      <c r="I1544" s="1" t="s">
        <v>3920</v>
      </c>
      <c r="J1544">
        <v>3.1</v>
      </c>
      <c r="K1544">
        <v>1041</v>
      </c>
    </row>
    <row r="1545" spans="1:11">
      <c r="A1545" s="1" t="s">
        <v>3921</v>
      </c>
      <c r="B1545" s="1" t="s">
        <v>18</v>
      </c>
      <c r="C1545">
        <v>2016</v>
      </c>
      <c r="D1545" s="1" t="s">
        <v>51</v>
      </c>
      <c r="E1545">
        <v>87</v>
      </c>
      <c r="F1545" s="1" t="s">
        <v>63</v>
      </c>
      <c r="G1545" s="1" t="s">
        <v>15</v>
      </c>
      <c r="I1545" s="1" t="s">
        <v>3922</v>
      </c>
      <c r="J1545">
        <v>7.4</v>
      </c>
      <c r="K1545">
        <v>2519</v>
      </c>
    </row>
    <row r="1546" spans="1:11">
      <c r="A1546" s="1" t="s">
        <v>3923</v>
      </c>
      <c r="B1546" s="1" t="s">
        <v>18</v>
      </c>
      <c r="C1546">
        <v>2016</v>
      </c>
      <c r="D1546" s="1" t="s">
        <v>16</v>
      </c>
      <c r="E1546">
        <v>99</v>
      </c>
      <c r="F1546" s="1" t="s">
        <v>3924</v>
      </c>
      <c r="G1546" s="1" t="s">
        <v>545</v>
      </c>
      <c r="I1546" s="1" t="s">
        <v>3925</v>
      </c>
      <c r="J1546">
        <v>6.1</v>
      </c>
      <c r="K1546">
        <v>4256</v>
      </c>
    </row>
    <row r="1547" spans="1:11">
      <c r="A1547" s="1" t="s">
        <v>3926</v>
      </c>
      <c r="B1547" s="1" t="s">
        <v>18</v>
      </c>
      <c r="C1547">
        <v>2016</v>
      </c>
      <c r="D1547" s="1" t="s">
        <v>19</v>
      </c>
      <c r="E1547">
        <v>86</v>
      </c>
      <c r="F1547" s="1" t="s">
        <v>63</v>
      </c>
      <c r="G1547" s="1" t="s">
        <v>15</v>
      </c>
      <c r="I1547" s="1" t="s">
        <v>3927</v>
      </c>
      <c r="J1547">
        <v>7.7</v>
      </c>
      <c r="K1547">
        <v>5393</v>
      </c>
    </row>
    <row r="1548" spans="1:11">
      <c r="A1548" s="1" t="s">
        <v>3928</v>
      </c>
      <c r="B1548" s="1" t="s">
        <v>18</v>
      </c>
      <c r="C1548">
        <v>2016</v>
      </c>
      <c r="D1548" s="1" t="s">
        <v>23</v>
      </c>
      <c r="E1548">
        <v>123</v>
      </c>
      <c r="F1548" s="1" t="s">
        <v>799</v>
      </c>
      <c r="G1548" s="1" t="s">
        <v>89</v>
      </c>
      <c r="I1548" s="1" t="s">
        <v>3929</v>
      </c>
      <c r="J1548">
        <v>6.2</v>
      </c>
      <c r="K1548">
        <v>5501</v>
      </c>
    </row>
    <row r="1549" spans="1:11">
      <c r="A1549" s="1" t="s">
        <v>3930</v>
      </c>
      <c r="B1549" s="1" t="s">
        <v>18</v>
      </c>
      <c r="C1549">
        <v>2016</v>
      </c>
      <c r="D1549" s="1" t="s">
        <v>16</v>
      </c>
      <c r="E1549">
        <v>103</v>
      </c>
      <c r="F1549" s="1" t="s">
        <v>95</v>
      </c>
      <c r="G1549" s="1" t="s">
        <v>1605</v>
      </c>
      <c r="I1549" s="1" t="s">
        <v>3931</v>
      </c>
      <c r="J1549">
        <v>6.4</v>
      </c>
      <c r="K1549">
        <v>21</v>
      </c>
    </row>
    <row r="1550" spans="1:11">
      <c r="A1550" s="1" t="s">
        <v>3932</v>
      </c>
      <c r="B1550" s="1" t="s">
        <v>18</v>
      </c>
      <c r="C1550">
        <v>2015</v>
      </c>
      <c r="D1550" s="1" t="s">
        <v>16</v>
      </c>
      <c r="E1550">
        <v>103</v>
      </c>
      <c r="F1550" s="1" t="s">
        <v>95</v>
      </c>
      <c r="G1550" s="1" t="s">
        <v>3933</v>
      </c>
      <c r="I1550" s="1" t="s">
        <v>3934</v>
      </c>
      <c r="J1550">
        <v>7.1</v>
      </c>
      <c r="K1550">
        <v>676</v>
      </c>
    </row>
    <row r="1551" spans="1:11">
      <c r="A1551" s="1" t="s">
        <v>3935</v>
      </c>
      <c r="B1551" s="1" t="s">
        <v>18</v>
      </c>
      <c r="C1551">
        <v>2015</v>
      </c>
      <c r="D1551" s="1" t="s">
        <v>16</v>
      </c>
      <c r="E1551">
        <v>84</v>
      </c>
      <c r="F1551" s="1" t="s">
        <v>45</v>
      </c>
      <c r="G1551" s="1" t="s">
        <v>15</v>
      </c>
      <c r="I1551" s="1" t="s">
        <v>3936</v>
      </c>
      <c r="J1551">
        <v>5.6</v>
      </c>
      <c r="K1551">
        <v>12441</v>
      </c>
    </row>
    <row r="1552" spans="1:11">
      <c r="A1552" s="1" t="s">
        <v>3937</v>
      </c>
      <c r="B1552" s="1" t="s">
        <v>18</v>
      </c>
      <c r="C1552">
        <v>2015</v>
      </c>
      <c r="D1552" s="1" t="s">
        <v>23</v>
      </c>
      <c r="E1552">
        <v>139</v>
      </c>
      <c r="F1552" s="1" t="s">
        <v>803</v>
      </c>
      <c r="G1552" s="1" t="s">
        <v>89</v>
      </c>
      <c r="I1552" s="1" t="s">
        <v>3938</v>
      </c>
      <c r="J1552">
        <v>7.4</v>
      </c>
      <c r="K1552">
        <v>26790</v>
      </c>
    </row>
    <row r="1553" spans="1:11">
      <c r="A1553" s="1" t="s">
        <v>3939</v>
      </c>
      <c r="B1553" s="1" t="s">
        <v>18</v>
      </c>
      <c r="C1553">
        <v>2015</v>
      </c>
      <c r="D1553" s="1" t="s">
        <v>16</v>
      </c>
      <c r="E1553">
        <v>85</v>
      </c>
      <c r="F1553" s="1" t="s">
        <v>3042</v>
      </c>
      <c r="G1553" s="1" t="s">
        <v>15</v>
      </c>
      <c r="I1553" s="1" t="s">
        <v>3940</v>
      </c>
      <c r="J1553">
        <v>5.8</v>
      </c>
      <c r="K1553">
        <v>2965</v>
      </c>
    </row>
    <row r="1554" spans="1:11">
      <c r="A1554" s="1" t="s">
        <v>3941</v>
      </c>
      <c r="B1554" s="1" t="s">
        <v>18</v>
      </c>
      <c r="C1554">
        <v>2016</v>
      </c>
      <c r="D1554" s="1" t="s">
        <v>16</v>
      </c>
      <c r="E1554">
        <v>62</v>
      </c>
      <c r="F1554" s="1" t="s">
        <v>808</v>
      </c>
      <c r="G1554" s="1" t="s">
        <v>15</v>
      </c>
      <c r="I1554" s="1" t="s">
        <v>3942</v>
      </c>
      <c r="J1554">
        <v>7.3</v>
      </c>
      <c r="K1554">
        <v>899</v>
      </c>
    </row>
    <row r="1555" spans="1:11">
      <c r="A1555" s="1" t="s">
        <v>3943</v>
      </c>
      <c r="B1555" s="1" t="s">
        <v>12</v>
      </c>
      <c r="C1555">
        <v>2016</v>
      </c>
      <c r="D1555" s="1" t="s">
        <v>189</v>
      </c>
      <c r="E1555">
        <v>23</v>
      </c>
      <c r="F1555" s="1" t="s">
        <v>1296</v>
      </c>
      <c r="G1555" s="1" t="s">
        <v>15</v>
      </c>
      <c r="H1555">
        <v>2</v>
      </c>
      <c r="I1555" s="1" t="s">
        <v>3944</v>
      </c>
      <c r="J1555">
        <v>6.5</v>
      </c>
      <c r="K1555">
        <v>49</v>
      </c>
    </row>
    <row r="1556" spans="1:11">
      <c r="A1556" s="1" t="s">
        <v>3945</v>
      </c>
      <c r="B1556" s="1" t="s">
        <v>18</v>
      </c>
      <c r="C1556">
        <v>2016</v>
      </c>
      <c r="D1556" s="1" t="s">
        <v>19</v>
      </c>
      <c r="E1556">
        <v>95</v>
      </c>
      <c r="F1556" s="1" t="s">
        <v>95</v>
      </c>
      <c r="G1556" s="1" t="s">
        <v>15</v>
      </c>
      <c r="I1556" s="1" t="s">
        <v>3946</v>
      </c>
      <c r="J1556">
        <v>6</v>
      </c>
      <c r="K1556">
        <v>1499</v>
      </c>
    </row>
    <row r="1557" spans="1:11">
      <c r="A1557" s="1" t="s">
        <v>3947</v>
      </c>
      <c r="B1557" s="1" t="s">
        <v>18</v>
      </c>
      <c r="C1557">
        <v>2016</v>
      </c>
      <c r="D1557" s="1" t="s">
        <v>16</v>
      </c>
      <c r="E1557">
        <v>91</v>
      </c>
      <c r="F1557" s="1" t="s">
        <v>658</v>
      </c>
      <c r="G1557" s="1" t="s">
        <v>15</v>
      </c>
      <c r="I1557" s="1" t="s">
        <v>3948</v>
      </c>
      <c r="J1557">
        <v>5.9</v>
      </c>
      <c r="K1557">
        <v>710</v>
      </c>
    </row>
    <row r="1558" spans="1:11">
      <c r="A1558" s="1" t="s">
        <v>3949</v>
      </c>
      <c r="B1558" s="1" t="s">
        <v>18</v>
      </c>
      <c r="C1558">
        <v>2016</v>
      </c>
      <c r="D1558" s="1" t="s">
        <v>16</v>
      </c>
      <c r="E1558">
        <v>24</v>
      </c>
      <c r="F1558" s="1" t="s">
        <v>14</v>
      </c>
      <c r="G1558" s="1" t="s">
        <v>15</v>
      </c>
      <c r="I1558" s="1" t="s">
        <v>16</v>
      </c>
    </row>
    <row r="1559" spans="1:11">
      <c r="A1559" s="1" t="s">
        <v>3950</v>
      </c>
      <c r="B1559" s="1" t="s">
        <v>18</v>
      </c>
      <c r="C1559">
        <v>2015</v>
      </c>
      <c r="D1559" s="1" t="s">
        <v>16</v>
      </c>
      <c r="E1559">
        <v>108</v>
      </c>
      <c r="F1559" s="1" t="s">
        <v>186</v>
      </c>
      <c r="G1559" s="1" t="s">
        <v>3951</v>
      </c>
      <c r="I1559" s="1" t="s">
        <v>3952</v>
      </c>
      <c r="J1559">
        <v>6.2</v>
      </c>
      <c r="K1559">
        <v>2722</v>
      </c>
    </row>
    <row r="1560" spans="1:11">
      <c r="A1560" s="1" t="s">
        <v>3953</v>
      </c>
      <c r="B1560" s="1" t="s">
        <v>12</v>
      </c>
      <c r="C1560">
        <v>2015</v>
      </c>
      <c r="D1560" s="1" t="s">
        <v>13</v>
      </c>
      <c r="E1560">
        <v>30</v>
      </c>
      <c r="F1560" s="1" t="s">
        <v>101</v>
      </c>
      <c r="G1560" s="1" t="s">
        <v>2527</v>
      </c>
      <c r="H1560">
        <v>3</v>
      </c>
      <c r="I1560" s="1" t="s">
        <v>3954</v>
      </c>
      <c r="J1560">
        <v>7.7</v>
      </c>
      <c r="K1560">
        <v>370</v>
      </c>
    </row>
    <row r="1561" spans="1:11">
      <c r="A1561" s="1" t="s">
        <v>3955</v>
      </c>
      <c r="B1561" s="1" t="s">
        <v>18</v>
      </c>
      <c r="C1561">
        <v>2016</v>
      </c>
      <c r="D1561" s="1" t="s">
        <v>16</v>
      </c>
      <c r="E1561">
        <v>112</v>
      </c>
      <c r="F1561" s="1" t="s">
        <v>203</v>
      </c>
      <c r="G1561" s="1" t="s">
        <v>1750</v>
      </c>
      <c r="I1561" s="1" t="s">
        <v>3956</v>
      </c>
      <c r="J1561">
        <v>6.7</v>
      </c>
      <c r="K1561">
        <v>372</v>
      </c>
    </row>
    <row r="1562" spans="1:11">
      <c r="A1562" s="1" t="s">
        <v>3957</v>
      </c>
      <c r="B1562" s="1" t="s">
        <v>12</v>
      </c>
      <c r="C1562">
        <v>2015</v>
      </c>
      <c r="D1562" s="1" t="s">
        <v>16</v>
      </c>
      <c r="E1562">
        <v>27</v>
      </c>
      <c r="F1562" s="1" t="s">
        <v>14</v>
      </c>
      <c r="G1562" s="1" t="s">
        <v>556</v>
      </c>
      <c r="H1562">
        <v>3</v>
      </c>
      <c r="I1562" s="1" t="s">
        <v>3958</v>
      </c>
      <c r="J1562">
        <v>8.3000000000000007</v>
      </c>
      <c r="K1562">
        <v>1905</v>
      </c>
    </row>
    <row r="1563" spans="1:11">
      <c r="A1563" s="1" t="s">
        <v>3959</v>
      </c>
      <c r="B1563" s="1" t="s">
        <v>18</v>
      </c>
      <c r="C1563">
        <v>2016</v>
      </c>
      <c r="D1563" s="1" t="s">
        <v>23</v>
      </c>
      <c r="E1563">
        <v>103</v>
      </c>
      <c r="F1563" s="1" t="s">
        <v>3847</v>
      </c>
      <c r="G1563" s="1" t="s">
        <v>1166</v>
      </c>
      <c r="I1563" s="1" t="s">
        <v>3960</v>
      </c>
      <c r="J1563">
        <v>5.4</v>
      </c>
      <c r="K1563">
        <v>2100</v>
      </c>
    </row>
    <row r="1564" spans="1:11">
      <c r="A1564" s="1" t="s">
        <v>3961</v>
      </c>
      <c r="B1564" s="1" t="s">
        <v>18</v>
      </c>
      <c r="C1564">
        <v>2015</v>
      </c>
      <c r="D1564" s="1" t="s">
        <v>16</v>
      </c>
      <c r="E1564">
        <v>100</v>
      </c>
      <c r="F1564" s="1" t="s">
        <v>101</v>
      </c>
      <c r="G1564" s="1" t="s">
        <v>2719</v>
      </c>
      <c r="I1564" s="1" t="s">
        <v>3962</v>
      </c>
      <c r="J1564">
        <v>5.4</v>
      </c>
      <c r="K1564">
        <v>18</v>
      </c>
    </row>
    <row r="1565" spans="1:11">
      <c r="A1565" s="1" t="s">
        <v>3963</v>
      </c>
      <c r="B1565" s="1" t="s">
        <v>18</v>
      </c>
      <c r="C1565">
        <v>2015</v>
      </c>
      <c r="D1565" s="1" t="s">
        <v>23</v>
      </c>
      <c r="E1565">
        <v>85</v>
      </c>
      <c r="F1565" s="1" t="s">
        <v>1296</v>
      </c>
      <c r="G1565" s="1" t="s">
        <v>317</v>
      </c>
      <c r="I1565" s="1" t="s">
        <v>16</v>
      </c>
    </row>
    <row r="1566" spans="1:11">
      <c r="A1566" s="1" t="s">
        <v>3964</v>
      </c>
      <c r="B1566" s="1" t="s">
        <v>12</v>
      </c>
      <c r="C1566">
        <v>2016</v>
      </c>
      <c r="D1566" s="1" t="s">
        <v>34</v>
      </c>
      <c r="E1566">
        <v>31</v>
      </c>
      <c r="F1566" s="1" t="s">
        <v>3183</v>
      </c>
      <c r="G1566" s="1" t="s">
        <v>1065</v>
      </c>
      <c r="H1566">
        <v>1</v>
      </c>
      <c r="I1566" s="1" t="s">
        <v>3965</v>
      </c>
      <c r="J1566">
        <v>6.9</v>
      </c>
      <c r="K1566">
        <v>564</v>
      </c>
    </row>
    <row r="1567" spans="1:11">
      <c r="A1567" s="1" t="s">
        <v>3966</v>
      </c>
      <c r="B1567" s="1" t="s">
        <v>12</v>
      </c>
      <c r="C1567">
        <v>2016</v>
      </c>
      <c r="D1567" s="1" t="s">
        <v>34</v>
      </c>
      <c r="E1567">
        <v>25</v>
      </c>
      <c r="F1567" s="1" t="s">
        <v>3967</v>
      </c>
      <c r="G1567" s="1" t="s">
        <v>1065</v>
      </c>
      <c r="H1567">
        <v>1</v>
      </c>
      <c r="I1567" s="1" t="s">
        <v>3968</v>
      </c>
      <c r="J1567">
        <v>6.3</v>
      </c>
      <c r="K1567">
        <v>261</v>
      </c>
    </row>
    <row r="1568" spans="1:11">
      <c r="A1568" s="1" t="s">
        <v>3969</v>
      </c>
      <c r="B1568" s="1" t="s">
        <v>18</v>
      </c>
      <c r="C1568">
        <v>2016</v>
      </c>
      <c r="D1568" s="1" t="s">
        <v>16</v>
      </c>
      <c r="E1568">
        <v>132</v>
      </c>
      <c r="F1568" s="1" t="s">
        <v>3970</v>
      </c>
      <c r="G1568" s="1" t="s">
        <v>3971</v>
      </c>
      <c r="I1568" s="1" t="s">
        <v>3972</v>
      </c>
      <c r="J1568">
        <v>7.1</v>
      </c>
      <c r="K1568">
        <v>7701</v>
      </c>
    </row>
    <row r="1569" spans="1:11">
      <c r="A1569" s="1" t="s">
        <v>3973</v>
      </c>
      <c r="B1569" s="1" t="s">
        <v>18</v>
      </c>
      <c r="C1569">
        <v>2016</v>
      </c>
      <c r="D1569" s="1" t="s">
        <v>16</v>
      </c>
      <c r="E1569">
        <v>108</v>
      </c>
      <c r="F1569" s="1" t="s">
        <v>3974</v>
      </c>
      <c r="G1569" s="1" t="s">
        <v>3975</v>
      </c>
      <c r="I1569" s="1" t="s">
        <v>3976</v>
      </c>
      <c r="J1569">
        <v>6.3</v>
      </c>
      <c r="K1569">
        <v>5976</v>
      </c>
    </row>
    <row r="1570" spans="1:11">
      <c r="A1570" s="1" t="s">
        <v>3977</v>
      </c>
      <c r="B1570" s="1" t="s">
        <v>12</v>
      </c>
      <c r="C1570">
        <v>2016</v>
      </c>
      <c r="D1570" s="1" t="s">
        <v>13</v>
      </c>
      <c r="E1570">
        <v>70</v>
      </c>
      <c r="F1570" s="1" t="s">
        <v>658</v>
      </c>
      <c r="G1570" s="1" t="s">
        <v>1065</v>
      </c>
      <c r="H1570">
        <v>1</v>
      </c>
      <c r="I1570" s="1" t="s">
        <v>3978</v>
      </c>
      <c r="J1570">
        <v>8.1999999999999993</v>
      </c>
      <c r="K1570">
        <v>355</v>
      </c>
    </row>
    <row r="1571" spans="1:11">
      <c r="A1571" s="1" t="s">
        <v>3979</v>
      </c>
      <c r="B1571" s="1" t="s">
        <v>12</v>
      </c>
      <c r="C1571">
        <v>2016</v>
      </c>
      <c r="D1571" s="1" t="s">
        <v>13</v>
      </c>
      <c r="E1571">
        <v>27</v>
      </c>
      <c r="F1571" s="1" t="s">
        <v>28</v>
      </c>
      <c r="G1571" s="1" t="s">
        <v>3971</v>
      </c>
      <c r="H1571">
        <v>2</v>
      </c>
      <c r="I1571" s="1" t="s">
        <v>3980</v>
      </c>
      <c r="J1571">
        <v>7.6</v>
      </c>
      <c r="K1571">
        <v>890</v>
      </c>
    </row>
    <row r="1572" spans="1:11">
      <c r="A1572" s="1" t="s">
        <v>3981</v>
      </c>
      <c r="B1572" s="1" t="s">
        <v>12</v>
      </c>
      <c r="C1572">
        <v>2016</v>
      </c>
      <c r="D1572" s="1" t="s">
        <v>16</v>
      </c>
      <c r="E1572">
        <v>62</v>
      </c>
      <c r="F1572" s="1" t="s">
        <v>95</v>
      </c>
      <c r="G1572" s="1" t="s">
        <v>1065</v>
      </c>
      <c r="H1572">
        <v>1</v>
      </c>
      <c r="I1572" s="1" t="s">
        <v>3982</v>
      </c>
      <c r="J1572">
        <v>6.9</v>
      </c>
      <c r="K1572">
        <v>287</v>
      </c>
    </row>
    <row r="1573" spans="1:11">
      <c r="A1573" s="1" t="s">
        <v>3983</v>
      </c>
      <c r="B1573" s="1" t="s">
        <v>18</v>
      </c>
      <c r="C1573">
        <v>2016</v>
      </c>
      <c r="D1573" s="1" t="s">
        <v>19</v>
      </c>
      <c r="E1573">
        <v>148</v>
      </c>
      <c r="F1573" s="1" t="s">
        <v>666</v>
      </c>
      <c r="G1573" s="1" t="s">
        <v>89</v>
      </c>
      <c r="I1573" s="1" t="s">
        <v>3984</v>
      </c>
      <c r="J1573">
        <v>7.8</v>
      </c>
      <c r="K1573">
        <v>29819</v>
      </c>
    </row>
    <row r="1574" spans="1:11">
      <c r="A1574" s="1" t="s">
        <v>3985</v>
      </c>
      <c r="B1574" s="1" t="s">
        <v>12</v>
      </c>
      <c r="C1574">
        <v>2016</v>
      </c>
      <c r="D1574" s="1" t="s">
        <v>13</v>
      </c>
      <c r="E1574">
        <v>48</v>
      </c>
      <c r="F1574" s="1" t="s">
        <v>48</v>
      </c>
      <c r="G1574" s="1" t="s">
        <v>3986</v>
      </c>
      <c r="H1574">
        <v>3</v>
      </c>
      <c r="I1574" s="1" t="s">
        <v>3987</v>
      </c>
      <c r="J1574">
        <v>7.4</v>
      </c>
      <c r="K1574">
        <v>64</v>
      </c>
    </row>
    <row r="1575" spans="1:11">
      <c r="A1575" s="1" t="s">
        <v>3988</v>
      </c>
      <c r="B1575" s="1" t="s">
        <v>18</v>
      </c>
      <c r="C1575">
        <v>2016</v>
      </c>
      <c r="D1575" s="1" t="s">
        <v>19</v>
      </c>
      <c r="E1575">
        <v>105</v>
      </c>
      <c r="F1575" s="1" t="s">
        <v>3989</v>
      </c>
      <c r="G1575" s="1" t="s">
        <v>3990</v>
      </c>
      <c r="I1575" s="1" t="s">
        <v>3991</v>
      </c>
      <c r="J1575">
        <v>5.9</v>
      </c>
      <c r="K1575">
        <v>3209</v>
      </c>
    </row>
    <row r="1576" spans="1:11">
      <c r="A1576" s="1" t="s">
        <v>3992</v>
      </c>
      <c r="B1576" s="1" t="s">
        <v>18</v>
      </c>
      <c r="C1576">
        <v>2015</v>
      </c>
      <c r="D1576" s="1" t="s">
        <v>23</v>
      </c>
      <c r="E1576">
        <v>60</v>
      </c>
      <c r="F1576" s="1" t="s">
        <v>28</v>
      </c>
      <c r="G1576" s="1" t="s">
        <v>15</v>
      </c>
      <c r="I1576" s="1" t="s">
        <v>3993</v>
      </c>
      <c r="J1576">
        <v>6.7</v>
      </c>
      <c r="K1576">
        <v>713</v>
      </c>
    </row>
    <row r="1577" spans="1:11">
      <c r="A1577" s="1" t="s">
        <v>3994</v>
      </c>
      <c r="B1577" s="1" t="s">
        <v>18</v>
      </c>
      <c r="C1577">
        <v>2016</v>
      </c>
      <c r="D1577" s="1" t="s">
        <v>16</v>
      </c>
      <c r="E1577">
        <v>73</v>
      </c>
      <c r="F1577" s="1" t="s">
        <v>63</v>
      </c>
      <c r="G1577" s="1" t="s">
        <v>15</v>
      </c>
      <c r="I1577" s="1" t="s">
        <v>3995</v>
      </c>
      <c r="J1577">
        <v>7.5</v>
      </c>
      <c r="K1577">
        <v>3508</v>
      </c>
    </row>
    <row r="1578" spans="1:11">
      <c r="A1578" s="1" t="s">
        <v>3996</v>
      </c>
      <c r="B1578" s="1" t="s">
        <v>18</v>
      </c>
      <c r="C1578">
        <v>2015</v>
      </c>
      <c r="D1578" s="1" t="s">
        <v>19</v>
      </c>
      <c r="E1578">
        <v>141</v>
      </c>
      <c r="F1578" s="1" t="s">
        <v>352</v>
      </c>
      <c r="G1578" s="1" t="s">
        <v>89</v>
      </c>
      <c r="I1578" s="1" t="s">
        <v>3997</v>
      </c>
      <c r="J1578">
        <v>7</v>
      </c>
      <c r="K1578">
        <v>6199</v>
      </c>
    </row>
    <row r="1579" spans="1:11">
      <c r="A1579" s="1" t="s">
        <v>3998</v>
      </c>
      <c r="B1579" s="1" t="s">
        <v>12</v>
      </c>
      <c r="C1579">
        <v>2015</v>
      </c>
      <c r="D1579" s="1" t="s">
        <v>189</v>
      </c>
      <c r="E1579">
        <v>24</v>
      </c>
      <c r="F1579" s="1" t="s">
        <v>3999</v>
      </c>
      <c r="G1579" s="1" t="s">
        <v>545</v>
      </c>
      <c r="H1579">
        <v>2</v>
      </c>
      <c r="I1579" s="1" t="s">
        <v>4000</v>
      </c>
      <c r="J1579">
        <v>5.7</v>
      </c>
      <c r="K1579">
        <v>182</v>
      </c>
    </row>
    <row r="1580" spans="1:11">
      <c r="A1580" s="1" t="s">
        <v>4001</v>
      </c>
      <c r="B1580" s="1" t="s">
        <v>18</v>
      </c>
      <c r="C1580">
        <v>2015</v>
      </c>
      <c r="D1580" s="1" t="s">
        <v>16</v>
      </c>
      <c r="E1580">
        <v>55</v>
      </c>
      <c r="F1580" s="1" t="s">
        <v>28</v>
      </c>
      <c r="G1580" s="1" t="s">
        <v>15</v>
      </c>
      <c r="I1580" s="1" t="s">
        <v>4002</v>
      </c>
      <c r="J1580">
        <v>7</v>
      </c>
      <c r="K1580">
        <v>465</v>
      </c>
    </row>
    <row r="1581" spans="1:11">
      <c r="A1581" s="1" t="s">
        <v>4003</v>
      </c>
      <c r="B1581" s="1" t="s">
        <v>18</v>
      </c>
      <c r="C1581">
        <v>2015</v>
      </c>
      <c r="D1581" s="1" t="s">
        <v>23</v>
      </c>
      <c r="E1581">
        <v>82</v>
      </c>
      <c r="F1581" s="1" t="s">
        <v>1144</v>
      </c>
      <c r="G1581" s="1" t="s">
        <v>15</v>
      </c>
      <c r="I1581" s="1" t="s">
        <v>4004</v>
      </c>
      <c r="J1581">
        <v>7.1</v>
      </c>
      <c r="K1581">
        <v>3357</v>
      </c>
    </row>
    <row r="1582" spans="1:11">
      <c r="A1582" s="1" t="s">
        <v>4005</v>
      </c>
      <c r="B1582" s="1" t="s">
        <v>12</v>
      </c>
      <c r="C1582">
        <v>2016</v>
      </c>
      <c r="D1582" s="1" t="s">
        <v>16</v>
      </c>
      <c r="E1582">
        <v>36</v>
      </c>
      <c r="F1582" s="1" t="s">
        <v>3765</v>
      </c>
      <c r="G1582" s="1" t="s">
        <v>60</v>
      </c>
      <c r="H1582">
        <v>4</v>
      </c>
      <c r="I1582" s="1" t="s">
        <v>4006</v>
      </c>
      <c r="J1582">
        <v>7.5</v>
      </c>
      <c r="K1582">
        <v>979</v>
      </c>
    </row>
    <row r="1583" spans="1:11">
      <c r="A1583" s="1" t="s">
        <v>4007</v>
      </c>
      <c r="B1583" s="1" t="s">
        <v>12</v>
      </c>
      <c r="C1583">
        <v>2015</v>
      </c>
      <c r="D1583" s="1" t="s">
        <v>159</v>
      </c>
      <c r="E1583">
        <v>43</v>
      </c>
      <c r="F1583" s="1" t="s">
        <v>95</v>
      </c>
      <c r="G1583" s="1" t="s">
        <v>89</v>
      </c>
      <c r="H1583">
        <v>1</v>
      </c>
      <c r="I1583" s="1" t="s">
        <v>4008</v>
      </c>
      <c r="J1583">
        <v>8.8000000000000007</v>
      </c>
      <c r="K1583">
        <v>1295</v>
      </c>
    </row>
    <row r="1584" spans="1:11">
      <c r="A1584" s="1" t="s">
        <v>4009</v>
      </c>
      <c r="B1584" s="1" t="s">
        <v>12</v>
      </c>
      <c r="C1584">
        <v>2016</v>
      </c>
      <c r="D1584" s="1" t="s">
        <v>159</v>
      </c>
      <c r="E1584">
        <v>25</v>
      </c>
      <c r="F1584" s="1" t="s">
        <v>4010</v>
      </c>
      <c r="G1584" s="1" t="s">
        <v>1065</v>
      </c>
      <c r="H1584">
        <v>7</v>
      </c>
      <c r="I1584" s="1" t="s">
        <v>4011</v>
      </c>
      <c r="J1584">
        <v>8.4</v>
      </c>
      <c r="K1584">
        <v>71</v>
      </c>
    </row>
    <row r="1585" spans="1:11">
      <c r="A1585" s="1" t="s">
        <v>4012</v>
      </c>
      <c r="B1585" s="1" t="s">
        <v>18</v>
      </c>
      <c r="C1585">
        <v>2015</v>
      </c>
      <c r="D1585" s="1" t="s">
        <v>16</v>
      </c>
      <c r="E1585">
        <v>83</v>
      </c>
      <c r="F1585" s="1" t="s">
        <v>28</v>
      </c>
      <c r="G1585" s="1" t="s">
        <v>15</v>
      </c>
      <c r="I1585" s="1" t="s">
        <v>16</v>
      </c>
    </row>
    <row r="1586" spans="1:11">
      <c r="A1586" s="1" t="s">
        <v>4013</v>
      </c>
      <c r="B1586" s="1" t="s">
        <v>12</v>
      </c>
      <c r="C1586">
        <v>2016</v>
      </c>
      <c r="D1586" s="1" t="s">
        <v>159</v>
      </c>
      <c r="E1586">
        <v>42</v>
      </c>
      <c r="F1586" s="1" t="s">
        <v>313</v>
      </c>
      <c r="G1586" s="1" t="s">
        <v>708</v>
      </c>
      <c r="H1586">
        <v>1</v>
      </c>
      <c r="I1586" s="1" t="s">
        <v>4014</v>
      </c>
      <c r="J1586">
        <v>7.2</v>
      </c>
      <c r="K1586">
        <v>166</v>
      </c>
    </row>
    <row r="1587" spans="1:11">
      <c r="A1587" s="1" t="s">
        <v>4015</v>
      </c>
      <c r="B1587" s="1" t="s">
        <v>18</v>
      </c>
      <c r="C1587">
        <v>2016</v>
      </c>
      <c r="D1587" s="1" t="s">
        <v>16</v>
      </c>
      <c r="E1587">
        <v>155</v>
      </c>
      <c r="F1587" s="1" t="s">
        <v>4016</v>
      </c>
      <c r="G1587" s="1" t="s">
        <v>89</v>
      </c>
      <c r="I1587" s="1" t="s">
        <v>4017</v>
      </c>
      <c r="J1587">
        <v>5.6</v>
      </c>
      <c r="K1587">
        <v>11595</v>
      </c>
    </row>
    <row r="1588" spans="1:11">
      <c r="A1588" s="1" t="s">
        <v>4018</v>
      </c>
      <c r="B1588" s="1" t="s">
        <v>18</v>
      </c>
      <c r="C1588">
        <v>2015</v>
      </c>
      <c r="D1588" s="1" t="s">
        <v>41</v>
      </c>
      <c r="E1588">
        <v>181</v>
      </c>
      <c r="F1588" s="1" t="s">
        <v>4019</v>
      </c>
      <c r="G1588" s="1" t="s">
        <v>15</v>
      </c>
      <c r="I1588" s="1" t="s">
        <v>4020</v>
      </c>
      <c r="J1588">
        <v>7.7</v>
      </c>
      <c r="K1588">
        <v>48</v>
      </c>
    </row>
    <row r="1589" spans="1:11">
      <c r="A1589" s="1" t="s">
        <v>4021</v>
      </c>
      <c r="B1589" s="1" t="s">
        <v>18</v>
      </c>
      <c r="C1589">
        <v>2016</v>
      </c>
      <c r="D1589" s="1" t="s">
        <v>16</v>
      </c>
      <c r="E1589">
        <v>105</v>
      </c>
      <c r="F1589" s="1" t="s">
        <v>4022</v>
      </c>
      <c r="G1589" s="1" t="s">
        <v>2561</v>
      </c>
      <c r="I1589" s="1" t="s">
        <v>4023</v>
      </c>
      <c r="J1589">
        <v>5.8</v>
      </c>
      <c r="K1589">
        <v>605</v>
      </c>
    </row>
    <row r="1590" spans="1:11">
      <c r="A1590" s="1" t="s">
        <v>4024</v>
      </c>
      <c r="B1590" s="1" t="s">
        <v>12</v>
      </c>
      <c r="C1590">
        <v>2016</v>
      </c>
      <c r="D1590" s="1" t="s">
        <v>159</v>
      </c>
      <c r="E1590">
        <v>49</v>
      </c>
      <c r="F1590" s="1" t="s">
        <v>14</v>
      </c>
      <c r="G1590" s="1" t="s">
        <v>556</v>
      </c>
      <c r="H1590">
        <v>1</v>
      </c>
      <c r="I1590" s="1" t="s">
        <v>4025</v>
      </c>
      <c r="J1590">
        <v>6.2</v>
      </c>
      <c r="K1590">
        <v>344</v>
      </c>
    </row>
    <row r="1591" spans="1:11">
      <c r="A1591" s="1" t="s">
        <v>4026</v>
      </c>
      <c r="B1591" s="1" t="s">
        <v>12</v>
      </c>
      <c r="C1591">
        <v>2016</v>
      </c>
      <c r="D1591" s="1" t="s">
        <v>16</v>
      </c>
      <c r="E1591">
        <v>26</v>
      </c>
      <c r="F1591" s="1" t="s">
        <v>35</v>
      </c>
      <c r="G1591" s="1" t="s">
        <v>2561</v>
      </c>
      <c r="H1591">
        <v>3</v>
      </c>
      <c r="I1591" s="1" t="s">
        <v>4027</v>
      </c>
      <c r="J1591">
        <v>8</v>
      </c>
      <c r="K1591">
        <v>3087</v>
      </c>
    </row>
    <row r="1592" spans="1:11">
      <c r="A1592" s="1" t="s">
        <v>4028</v>
      </c>
      <c r="B1592" s="1" t="s">
        <v>18</v>
      </c>
      <c r="C1592">
        <v>2016</v>
      </c>
      <c r="D1592" s="1" t="s">
        <v>19</v>
      </c>
      <c r="E1592">
        <v>123</v>
      </c>
      <c r="F1592" s="1" t="s">
        <v>1109</v>
      </c>
      <c r="G1592" s="1" t="s">
        <v>2561</v>
      </c>
      <c r="I1592" s="1" t="s">
        <v>4029</v>
      </c>
      <c r="J1592">
        <v>6.9</v>
      </c>
      <c r="K1592">
        <v>7900</v>
      </c>
    </row>
    <row r="1593" spans="1:11">
      <c r="A1593" s="1" t="s">
        <v>4030</v>
      </c>
      <c r="B1593" s="1" t="s">
        <v>12</v>
      </c>
      <c r="C1593">
        <v>2016</v>
      </c>
      <c r="D1593" s="1" t="s">
        <v>13</v>
      </c>
      <c r="E1593">
        <v>16</v>
      </c>
      <c r="F1593" s="1" t="s">
        <v>4031</v>
      </c>
      <c r="G1593" s="1" t="s">
        <v>1065</v>
      </c>
      <c r="H1593">
        <v>1</v>
      </c>
      <c r="I1593" s="1" t="s">
        <v>4032</v>
      </c>
      <c r="J1593">
        <v>7.1</v>
      </c>
      <c r="K1593">
        <v>423</v>
      </c>
    </row>
    <row r="1594" spans="1:11">
      <c r="A1594" s="1" t="s">
        <v>4033</v>
      </c>
      <c r="B1594" s="1" t="s">
        <v>12</v>
      </c>
      <c r="C1594">
        <v>2015</v>
      </c>
      <c r="D1594" s="1" t="s">
        <v>189</v>
      </c>
      <c r="E1594">
        <v>5</v>
      </c>
      <c r="F1594" s="1" t="s">
        <v>4034</v>
      </c>
      <c r="G1594" s="1" t="s">
        <v>1158</v>
      </c>
      <c r="H1594">
        <v>3</v>
      </c>
      <c r="I1594" s="1" t="s">
        <v>4035</v>
      </c>
      <c r="J1594">
        <v>6.8</v>
      </c>
      <c r="K1594">
        <v>95</v>
      </c>
    </row>
    <row r="1595" spans="1:11">
      <c r="A1595" s="1" t="s">
        <v>4036</v>
      </c>
      <c r="B1595" s="1" t="s">
        <v>18</v>
      </c>
      <c r="C1595">
        <v>2016</v>
      </c>
      <c r="D1595" s="1" t="s">
        <v>16</v>
      </c>
      <c r="E1595">
        <v>91</v>
      </c>
      <c r="F1595" s="1" t="s">
        <v>4037</v>
      </c>
      <c r="G1595" s="1" t="s">
        <v>4038</v>
      </c>
      <c r="I1595" s="1" t="s">
        <v>4039</v>
      </c>
      <c r="J1595">
        <v>7.3</v>
      </c>
      <c r="K1595">
        <v>1785</v>
      </c>
    </row>
    <row r="1596" spans="1:11">
      <c r="A1596" s="1" t="s">
        <v>4040</v>
      </c>
      <c r="B1596" s="1" t="s">
        <v>18</v>
      </c>
      <c r="C1596">
        <v>2016</v>
      </c>
      <c r="D1596" s="1" t="s">
        <v>16</v>
      </c>
      <c r="E1596">
        <v>100</v>
      </c>
      <c r="F1596" s="1" t="s">
        <v>4041</v>
      </c>
      <c r="G1596" s="1" t="s">
        <v>2561</v>
      </c>
      <c r="I1596" s="1" t="s">
        <v>4042</v>
      </c>
      <c r="J1596">
        <v>6.2</v>
      </c>
      <c r="K1596">
        <v>1820</v>
      </c>
    </row>
    <row r="1597" spans="1:11">
      <c r="A1597" s="1" t="s">
        <v>4043</v>
      </c>
      <c r="B1597" s="1" t="s">
        <v>12</v>
      </c>
      <c r="C1597">
        <v>2015</v>
      </c>
      <c r="D1597" s="1" t="s">
        <v>13</v>
      </c>
      <c r="E1597">
        <v>47</v>
      </c>
      <c r="F1597" s="1" t="s">
        <v>813</v>
      </c>
      <c r="G1597" s="1" t="s">
        <v>2609</v>
      </c>
      <c r="H1597">
        <v>1</v>
      </c>
      <c r="I1597" s="1" t="s">
        <v>4044</v>
      </c>
      <c r="J1597">
        <v>7.3</v>
      </c>
      <c r="K1597">
        <v>493</v>
      </c>
    </row>
    <row r="1598" spans="1:11">
      <c r="A1598" s="1" t="s">
        <v>4045</v>
      </c>
      <c r="B1598" s="1" t="s">
        <v>18</v>
      </c>
      <c r="C1598">
        <v>2016</v>
      </c>
      <c r="D1598" s="1" t="s">
        <v>16</v>
      </c>
      <c r="E1598">
        <v>127</v>
      </c>
      <c r="F1598" s="1" t="s">
        <v>186</v>
      </c>
      <c r="G1598" s="1" t="s">
        <v>4046</v>
      </c>
      <c r="I1598" s="1" t="s">
        <v>4047</v>
      </c>
      <c r="J1598">
        <v>6.7</v>
      </c>
      <c r="K1598">
        <v>4478</v>
      </c>
    </row>
    <row r="1599" spans="1:11">
      <c r="A1599" s="1" t="s">
        <v>17</v>
      </c>
      <c r="B1599" s="1" t="s">
        <v>18</v>
      </c>
      <c r="C1599">
        <v>2015</v>
      </c>
      <c r="D1599" s="1" t="s">
        <v>16</v>
      </c>
      <c r="E1599">
        <v>100</v>
      </c>
      <c r="F1599" s="1" t="s">
        <v>4048</v>
      </c>
      <c r="G1599" s="1" t="s">
        <v>1605</v>
      </c>
      <c r="I1599" s="1" t="s">
        <v>4049</v>
      </c>
      <c r="J1599">
        <v>6</v>
      </c>
      <c r="K1599">
        <v>68</v>
      </c>
    </row>
    <row r="1600" spans="1:11">
      <c r="A1600" s="1" t="s">
        <v>4050</v>
      </c>
      <c r="B1600" s="1" t="s">
        <v>18</v>
      </c>
      <c r="C1600">
        <v>2016</v>
      </c>
      <c r="D1600" s="1" t="s">
        <v>16</v>
      </c>
      <c r="E1600">
        <v>92</v>
      </c>
      <c r="F1600" s="1" t="s">
        <v>4051</v>
      </c>
      <c r="G1600" s="1" t="s">
        <v>15</v>
      </c>
      <c r="I1600" s="1" t="s">
        <v>4052</v>
      </c>
      <c r="J1600">
        <v>5.3</v>
      </c>
      <c r="K1600">
        <v>6981</v>
      </c>
    </row>
    <row r="1601" spans="1:11">
      <c r="A1601" s="1" t="s">
        <v>4053</v>
      </c>
      <c r="B1601" s="1" t="s">
        <v>18</v>
      </c>
      <c r="C1601">
        <v>2016</v>
      </c>
      <c r="D1601" s="1" t="s">
        <v>16</v>
      </c>
      <c r="E1601">
        <v>40</v>
      </c>
      <c r="F1601" s="1" t="s">
        <v>1478</v>
      </c>
      <c r="G1601" s="1" t="s">
        <v>4054</v>
      </c>
      <c r="I1601" s="1" t="s">
        <v>16</v>
      </c>
    </row>
    <row r="1602" spans="1:11">
      <c r="A1602" s="1" t="s">
        <v>4055</v>
      </c>
      <c r="B1602" s="1" t="s">
        <v>12</v>
      </c>
      <c r="C1602">
        <v>2016</v>
      </c>
      <c r="D1602" s="1" t="s">
        <v>189</v>
      </c>
      <c r="E1602">
        <v>11</v>
      </c>
      <c r="F1602" s="1" t="s">
        <v>4056</v>
      </c>
      <c r="G1602" s="1" t="s">
        <v>1166</v>
      </c>
      <c r="H1602">
        <v>4</v>
      </c>
      <c r="I1602" s="1" t="s">
        <v>4057</v>
      </c>
      <c r="J1602">
        <v>6.5</v>
      </c>
      <c r="K1602">
        <v>77</v>
      </c>
    </row>
    <row r="1603" spans="1:11">
      <c r="A1603" s="1" t="s">
        <v>4058</v>
      </c>
      <c r="B1603" s="1" t="s">
        <v>18</v>
      </c>
      <c r="C1603">
        <v>2016</v>
      </c>
      <c r="D1603" s="1" t="s">
        <v>16</v>
      </c>
      <c r="E1603">
        <v>60</v>
      </c>
      <c r="F1603" s="1" t="s">
        <v>28</v>
      </c>
      <c r="G1603" s="1" t="s">
        <v>15</v>
      </c>
      <c r="I1603" s="1" t="s">
        <v>4059</v>
      </c>
      <c r="J1603">
        <v>7.5</v>
      </c>
      <c r="K1603">
        <v>6925</v>
      </c>
    </row>
    <row r="1604" spans="1:11">
      <c r="A1604" s="1" t="s">
        <v>4060</v>
      </c>
      <c r="B1604" s="1" t="s">
        <v>12</v>
      </c>
      <c r="C1604">
        <v>2016</v>
      </c>
      <c r="D1604" s="1" t="s">
        <v>16</v>
      </c>
      <c r="E1604">
        <v>43</v>
      </c>
      <c r="F1604" s="1" t="s">
        <v>4061</v>
      </c>
      <c r="G1604" s="1" t="s">
        <v>15</v>
      </c>
      <c r="H1604">
        <v>2</v>
      </c>
      <c r="I1604" s="1" t="s">
        <v>4062</v>
      </c>
      <c r="J1604">
        <v>7.1</v>
      </c>
      <c r="K1604">
        <v>299</v>
      </c>
    </row>
    <row r="1605" spans="1:11">
      <c r="A1605" s="1" t="s">
        <v>4063</v>
      </c>
      <c r="B1605" s="1" t="s">
        <v>18</v>
      </c>
      <c r="C1605">
        <v>2016</v>
      </c>
      <c r="D1605" s="1" t="s">
        <v>51</v>
      </c>
      <c r="E1605">
        <v>126</v>
      </c>
      <c r="F1605" s="1" t="s">
        <v>186</v>
      </c>
      <c r="G1605" s="1" t="s">
        <v>4064</v>
      </c>
      <c r="I1605" s="1" t="s">
        <v>4065</v>
      </c>
      <c r="J1605">
        <v>6.6</v>
      </c>
      <c r="K1605">
        <v>1408</v>
      </c>
    </row>
    <row r="1606" spans="1:11">
      <c r="A1606" s="1" t="s">
        <v>4066</v>
      </c>
      <c r="B1606" s="1" t="s">
        <v>18</v>
      </c>
      <c r="C1606">
        <v>2015</v>
      </c>
      <c r="D1606" s="1" t="s">
        <v>16</v>
      </c>
      <c r="E1606">
        <v>164</v>
      </c>
      <c r="F1606" s="1" t="s">
        <v>4067</v>
      </c>
      <c r="G1606" s="1" t="s">
        <v>89</v>
      </c>
      <c r="I1606" s="1" t="s">
        <v>4068</v>
      </c>
      <c r="J1606">
        <v>4.4000000000000004</v>
      </c>
      <c r="K1606">
        <v>21487</v>
      </c>
    </row>
    <row r="1607" spans="1:11">
      <c r="A1607" s="1" t="s">
        <v>4069</v>
      </c>
      <c r="B1607" s="1" t="s">
        <v>18</v>
      </c>
      <c r="C1607">
        <v>2016</v>
      </c>
      <c r="D1607" s="1" t="s">
        <v>41</v>
      </c>
      <c r="E1607">
        <v>98</v>
      </c>
      <c r="F1607" s="1" t="s">
        <v>2753</v>
      </c>
      <c r="G1607" s="1" t="s">
        <v>2719</v>
      </c>
      <c r="I1607" s="1" t="s">
        <v>4070</v>
      </c>
      <c r="J1607">
        <v>7.6</v>
      </c>
      <c r="K1607">
        <v>934</v>
      </c>
    </row>
    <row r="1608" spans="1:11">
      <c r="A1608" s="1" t="s">
        <v>4071</v>
      </c>
      <c r="B1608" s="1" t="s">
        <v>18</v>
      </c>
      <c r="C1608">
        <v>2015</v>
      </c>
      <c r="D1608" s="1" t="s">
        <v>51</v>
      </c>
      <c r="E1608">
        <v>159</v>
      </c>
      <c r="F1608" s="1" t="s">
        <v>126</v>
      </c>
      <c r="G1608" s="1" t="s">
        <v>89</v>
      </c>
      <c r="I1608" s="1" t="s">
        <v>4072</v>
      </c>
      <c r="J1608">
        <v>7.3</v>
      </c>
      <c r="K1608">
        <v>14968</v>
      </c>
    </row>
    <row r="1609" spans="1:11">
      <c r="A1609" s="1" t="s">
        <v>4073</v>
      </c>
      <c r="B1609" s="1" t="s">
        <v>12</v>
      </c>
      <c r="C1609">
        <v>2015</v>
      </c>
      <c r="D1609" s="1" t="s">
        <v>34</v>
      </c>
      <c r="E1609">
        <v>69</v>
      </c>
      <c r="F1609" s="1" t="s">
        <v>4074</v>
      </c>
      <c r="G1609" s="1" t="s">
        <v>60</v>
      </c>
      <c r="H1609">
        <v>1</v>
      </c>
      <c r="I1609" s="1" t="s">
        <v>4075</v>
      </c>
      <c r="J1609">
        <v>6.3</v>
      </c>
      <c r="K1609">
        <v>7</v>
      </c>
    </row>
    <row r="1610" spans="1:11">
      <c r="A1610" s="1" t="s">
        <v>4076</v>
      </c>
      <c r="B1610" s="1" t="s">
        <v>12</v>
      </c>
      <c r="C1610">
        <v>2016</v>
      </c>
      <c r="D1610" s="1" t="s">
        <v>13</v>
      </c>
      <c r="E1610">
        <v>44</v>
      </c>
      <c r="F1610" s="1" t="s">
        <v>156</v>
      </c>
      <c r="G1610" s="1" t="s">
        <v>1175</v>
      </c>
      <c r="H1610">
        <v>1</v>
      </c>
      <c r="I1610" s="1" t="s">
        <v>4077</v>
      </c>
      <c r="J1610">
        <v>7.1</v>
      </c>
      <c r="K1610">
        <v>16</v>
      </c>
    </row>
    <row r="1611" spans="1:11">
      <c r="A1611" s="1" t="s">
        <v>4078</v>
      </c>
      <c r="B1611" s="1" t="s">
        <v>18</v>
      </c>
      <c r="C1611">
        <v>2015</v>
      </c>
      <c r="D1611" s="1" t="s">
        <v>16</v>
      </c>
      <c r="E1611">
        <v>92</v>
      </c>
      <c r="F1611" s="1" t="s">
        <v>63</v>
      </c>
      <c r="G1611" s="1" t="s">
        <v>15</v>
      </c>
      <c r="I1611" s="1" t="s">
        <v>4079</v>
      </c>
      <c r="J1611">
        <v>6.3</v>
      </c>
      <c r="K1611">
        <v>1936</v>
      </c>
    </row>
    <row r="1612" spans="1:11">
      <c r="A1612" s="1" t="s">
        <v>4080</v>
      </c>
      <c r="B1612" s="1" t="s">
        <v>18</v>
      </c>
      <c r="C1612">
        <v>2016</v>
      </c>
      <c r="D1612" s="1" t="s">
        <v>16</v>
      </c>
      <c r="E1612">
        <v>95</v>
      </c>
      <c r="F1612" s="1" t="s">
        <v>35</v>
      </c>
      <c r="G1612" s="1" t="s">
        <v>79</v>
      </c>
      <c r="I1612" s="1" t="s">
        <v>4081</v>
      </c>
      <c r="J1612">
        <v>5</v>
      </c>
      <c r="K1612">
        <v>356</v>
      </c>
    </row>
    <row r="1613" spans="1:11">
      <c r="A1613" s="1" t="s">
        <v>4082</v>
      </c>
      <c r="B1613" s="1" t="s">
        <v>12</v>
      </c>
      <c r="C1613">
        <v>2016</v>
      </c>
      <c r="D1613" s="1" t="s">
        <v>13</v>
      </c>
      <c r="E1613">
        <v>57</v>
      </c>
      <c r="F1613" s="1" t="s">
        <v>28</v>
      </c>
      <c r="G1613" s="1" t="s">
        <v>15</v>
      </c>
      <c r="H1613">
        <v>2</v>
      </c>
      <c r="I1613" s="1" t="s">
        <v>4083</v>
      </c>
      <c r="J1613">
        <v>6.1</v>
      </c>
      <c r="K1613">
        <v>2051</v>
      </c>
    </row>
    <row r="1614" spans="1:11">
      <c r="A1614" s="1" t="s">
        <v>4084</v>
      </c>
      <c r="B1614" s="1" t="s">
        <v>12</v>
      </c>
      <c r="C1614">
        <v>2016</v>
      </c>
      <c r="D1614" s="1" t="s">
        <v>320</v>
      </c>
      <c r="E1614">
        <v>21</v>
      </c>
      <c r="F1614" s="1" t="s">
        <v>4085</v>
      </c>
      <c r="G1614" s="1" t="s">
        <v>15</v>
      </c>
      <c r="H1614">
        <v>4</v>
      </c>
      <c r="I1614" s="1" t="s">
        <v>4086</v>
      </c>
      <c r="J1614">
        <v>5.9</v>
      </c>
      <c r="K1614">
        <v>603</v>
      </c>
    </row>
    <row r="1615" spans="1:11">
      <c r="A1615" s="1" t="s">
        <v>4087</v>
      </c>
      <c r="B1615" s="1" t="s">
        <v>18</v>
      </c>
      <c r="C1615">
        <v>2015</v>
      </c>
      <c r="D1615" s="1" t="s">
        <v>16</v>
      </c>
      <c r="E1615">
        <v>65</v>
      </c>
      <c r="F1615" s="1" t="s">
        <v>4088</v>
      </c>
      <c r="G1615" s="1" t="s">
        <v>89</v>
      </c>
      <c r="I1615" s="1" t="s">
        <v>4089</v>
      </c>
    </row>
    <row r="1616" spans="1:11">
      <c r="A1616" s="1" t="s">
        <v>4090</v>
      </c>
      <c r="B1616" s="1" t="s">
        <v>18</v>
      </c>
      <c r="C1616">
        <v>2016</v>
      </c>
      <c r="D1616" s="1" t="s">
        <v>16</v>
      </c>
      <c r="E1616">
        <v>134</v>
      </c>
      <c r="F1616" s="1" t="s">
        <v>700</v>
      </c>
      <c r="G1616" s="1" t="s">
        <v>89</v>
      </c>
      <c r="I1616" s="1" t="s">
        <v>4091</v>
      </c>
      <c r="J1616">
        <v>7.4</v>
      </c>
      <c r="K1616">
        <v>14380</v>
      </c>
    </row>
    <row r="1617" spans="1:11">
      <c r="A1617" s="1" t="s">
        <v>4092</v>
      </c>
      <c r="B1617" s="1" t="s">
        <v>12</v>
      </c>
      <c r="C1617">
        <v>2016</v>
      </c>
      <c r="D1617" s="1" t="s">
        <v>159</v>
      </c>
      <c r="E1617">
        <v>48</v>
      </c>
      <c r="F1617" s="1" t="s">
        <v>313</v>
      </c>
      <c r="G1617" s="1" t="s">
        <v>15</v>
      </c>
      <c r="H1617">
        <v>1</v>
      </c>
      <c r="I1617" s="1" t="s">
        <v>4093</v>
      </c>
      <c r="J1617">
        <v>6.9</v>
      </c>
      <c r="K1617">
        <v>1665</v>
      </c>
    </row>
    <row r="1618" spans="1:11">
      <c r="A1618" s="1" t="s">
        <v>4094</v>
      </c>
      <c r="B1618" s="1" t="s">
        <v>12</v>
      </c>
      <c r="C1618">
        <v>2015</v>
      </c>
      <c r="D1618" s="1" t="s">
        <v>34</v>
      </c>
      <c r="E1618">
        <v>46</v>
      </c>
      <c r="F1618" s="1" t="s">
        <v>4095</v>
      </c>
      <c r="G1618" s="1" t="s">
        <v>25</v>
      </c>
      <c r="H1618">
        <v>1</v>
      </c>
      <c r="I1618" s="1" t="s">
        <v>4096</v>
      </c>
      <c r="J1618">
        <v>7.2</v>
      </c>
      <c r="K1618">
        <v>319</v>
      </c>
    </row>
    <row r="1619" spans="1:11">
      <c r="A1619" s="1" t="s">
        <v>4097</v>
      </c>
      <c r="B1619" s="1" t="s">
        <v>12</v>
      </c>
      <c r="C1619">
        <v>2016</v>
      </c>
      <c r="D1619" s="1" t="s">
        <v>34</v>
      </c>
      <c r="E1619">
        <v>45</v>
      </c>
      <c r="F1619" s="1" t="s">
        <v>2894</v>
      </c>
      <c r="G1619" s="1" t="s">
        <v>1166</v>
      </c>
      <c r="H1619">
        <v>1</v>
      </c>
      <c r="I1619" s="1" t="s">
        <v>4098</v>
      </c>
      <c r="J1619">
        <v>7.9</v>
      </c>
      <c r="K1619">
        <v>767</v>
      </c>
    </row>
    <row r="1620" spans="1:11">
      <c r="A1620" s="1" t="s">
        <v>4099</v>
      </c>
      <c r="B1620" s="1" t="s">
        <v>12</v>
      </c>
      <c r="C1620">
        <v>2015</v>
      </c>
      <c r="D1620" s="1" t="s">
        <v>34</v>
      </c>
      <c r="E1620">
        <v>44</v>
      </c>
      <c r="F1620" s="1" t="s">
        <v>300</v>
      </c>
      <c r="G1620" s="1" t="s">
        <v>821</v>
      </c>
      <c r="H1620">
        <v>1</v>
      </c>
      <c r="I1620" s="1" t="s">
        <v>4100</v>
      </c>
      <c r="J1620">
        <v>7.5</v>
      </c>
      <c r="K1620">
        <v>12</v>
      </c>
    </row>
    <row r="1621" spans="1:11">
      <c r="A1621" s="1" t="s">
        <v>4101</v>
      </c>
      <c r="B1621" s="1" t="s">
        <v>12</v>
      </c>
      <c r="C1621">
        <v>2016</v>
      </c>
      <c r="D1621" s="1" t="s">
        <v>13</v>
      </c>
      <c r="E1621">
        <v>60</v>
      </c>
      <c r="F1621" s="1" t="s">
        <v>14</v>
      </c>
      <c r="G1621" s="1" t="s">
        <v>15</v>
      </c>
      <c r="H1621">
        <v>1</v>
      </c>
      <c r="I1621" s="1" t="s">
        <v>4102</v>
      </c>
      <c r="J1621">
        <v>7.3</v>
      </c>
      <c r="K1621">
        <v>2471</v>
      </c>
    </row>
    <row r="1622" spans="1:11">
      <c r="A1622" s="1" t="s">
        <v>4103</v>
      </c>
      <c r="B1622" s="1" t="s">
        <v>12</v>
      </c>
      <c r="C1622">
        <v>2015</v>
      </c>
      <c r="D1622" s="1" t="s">
        <v>34</v>
      </c>
      <c r="E1622">
        <v>31</v>
      </c>
      <c r="F1622" s="1" t="s">
        <v>28</v>
      </c>
      <c r="G1622" s="1" t="s">
        <v>15</v>
      </c>
      <c r="H1622">
        <v>2</v>
      </c>
      <c r="I1622" s="1" t="s">
        <v>4104</v>
      </c>
      <c r="J1622">
        <v>6.4</v>
      </c>
      <c r="K1622">
        <v>2801</v>
      </c>
    </row>
    <row r="1623" spans="1:11">
      <c r="A1623" s="1" t="s">
        <v>4105</v>
      </c>
      <c r="B1623" s="1" t="s">
        <v>18</v>
      </c>
      <c r="C1623">
        <v>2016</v>
      </c>
      <c r="D1623" s="1" t="s">
        <v>16</v>
      </c>
      <c r="E1623">
        <v>100</v>
      </c>
      <c r="F1623" s="1" t="s">
        <v>4106</v>
      </c>
      <c r="G1623" s="1" t="s">
        <v>1069</v>
      </c>
      <c r="I1623" s="1" t="s">
        <v>4107</v>
      </c>
      <c r="J1623">
        <v>6.1</v>
      </c>
      <c r="K1623">
        <v>1308</v>
      </c>
    </row>
    <row r="1624" spans="1:11">
      <c r="A1624" s="1" t="s">
        <v>4108</v>
      </c>
      <c r="B1624" s="1" t="s">
        <v>18</v>
      </c>
      <c r="C1624">
        <v>2016</v>
      </c>
      <c r="D1624" s="1" t="s">
        <v>19</v>
      </c>
      <c r="E1624">
        <v>114</v>
      </c>
      <c r="F1624" s="1" t="s">
        <v>2240</v>
      </c>
      <c r="G1624" s="1" t="s">
        <v>708</v>
      </c>
      <c r="I1624" s="1" t="s">
        <v>4109</v>
      </c>
      <c r="J1624">
        <v>5.8</v>
      </c>
      <c r="K1624">
        <v>4570</v>
      </c>
    </row>
    <row r="1625" spans="1:11">
      <c r="A1625" s="1" t="s">
        <v>4110</v>
      </c>
      <c r="B1625" s="1" t="s">
        <v>18</v>
      </c>
      <c r="C1625">
        <v>2016</v>
      </c>
      <c r="D1625" s="1" t="s">
        <v>16</v>
      </c>
      <c r="E1625">
        <v>79</v>
      </c>
      <c r="F1625" s="1" t="s">
        <v>211</v>
      </c>
      <c r="G1625" s="1" t="s">
        <v>15</v>
      </c>
      <c r="I1625" s="1" t="s">
        <v>4111</v>
      </c>
      <c r="J1625">
        <v>5.5</v>
      </c>
      <c r="K1625">
        <v>973</v>
      </c>
    </row>
    <row r="1626" spans="1:11">
      <c r="A1626" s="1" t="s">
        <v>4112</v>
      </c>
      <c r="B1626" s="1" t="s">
        <v>12</v>
      </c>
      <c r="C1626">
        <v>2016</v>
      </c>
      <c r="D1626" s="1" t="s">
        <v>189</v>
      </c>
      <c r="E1626">
        <v>21</v>
      </c>
      <c r="F1626" s="1" t="s">
        <v>1048</v>
      </c>
      <c r="G1626" s="1" t="s">
        <v>15</v>
      </c>
      <c r="H1626">
        <v>1</v>
      </c>
      <c r="I1626" s="1" t="s">
        <v>4113</v>
      </c>
      <c r="J1626">
        <v>8.8000000000000007</v>
      </c>
      <c r="K1626">
        <v>167</v>
      </c>
    </row>
    <row r="1627" spans="1:11">
      <c r="A1627" s="1" t="s">
        <v>4114</v>
      </c>
      <c r="B1627" s="1" t="s">
        <v>18</v>
      </c>
      <c r="C1627">
        <v>2016</v>
      </c>
      <c r="D1627" s="1" t="s">
        <v>51</v>
      </c>
      <c r="E1627">
        <v>89</v>
      </c>
      <c r="F1627" s="1" t="s">
        <v>95</v>
      </c>
      <c r="G1627" s="1" t="s">
        <v>15</v>
      </c>
      <c r="I1627" s="1" t="s">
        <v>4115</v>
      </c>
      <c r="J1627">
        <v>3.7</v>
      </c>
      <c r="K1627">
        <v>297</v>
      </c>
    </row>
    <row r="1628" spans="1:11">
      <c r="A1628" s="1" t="s">
        <v>4116</v>
      </c>
      <c r="B1628" s="1" t="s">
        <v>18</v>
      </c>
      <c r="C1628">
        <v>2016</v>
      </c>
      <c r="D1628" s="1" t="s">
        <v>16</v>
      </c>
      <c r="E1628">
        <v>98</v>
      </c>
      <c r="F1628" s="1" t="s">
        <v>984</v>
      </c>
      <c r="G1628" s="1" t="s">
        <v>4117</v>
      </c>
      <c r="I1628" s="1" t="s">
        <v>4118</v>
      </c>
      <c r="J1628">
        <v>6.3</v>
      </c>
      <c r="K1628">
        <v>1336</v>
      </c>
    </row>
    <row r="1629" spans="1:11">
      <c r="A1629" s="1" t="s">
        <v>4119</v>
      </c>
      <c r="B1629" s="1" t="s">
        <v>18</v>
      </c>
      <c r="C1629">
        <v>2015</v>
      </c>
      <c r="D1629" s="1" t="s">
        <v>16</v>
      </c>
      <c r="E1629">
        <v>101</v>
      </c>
      <c r="F1629" s="1" t="s">
        <v>4120</v>
      </c>
      <c r="G1629" s="1" t="s">
        <v>1605</v>
      </c>
      <c r="I1629" s="1" t="s">
        <v>4121</v>
      </c>
      <c r="J1629">
        <v>6.1</v>
      </c>
      <c r="K1629">
        <v>259</v>
      </c>
    </row>
    <row r="1630" spans="1:11">
      <c r="A1630" s="1" t="s">
        <v>4122</v>
      </c>
      <c r="B1630" s="1" t="s">
        <v>18</v>
      </c>
      <c r="C1630">
        <v>2016</v>
      </c>
      <c r="D1630" s="1" t="s">
        <v>16</v>
      </c>
      <c r="E1630">
        <v>90</v>
      </c>
      <c r="F1630" s="1" t="s">
        <v>14</v>
      </c>
      <c r="G1630" s="1" t="s">
        <v>239</v>
      </c>
      <c r="I1630" s="1" t="s">
        <v>4123</v>
      </c>
      <c r="J1630">
        <v>6.5</v>
      </c>
      <c r="K1630">
        <v>566</v>
      </c>
    </row>
    <row r="1631" spans="1:11">
      <c r="A1631" s="1" t="s">
        <v>4124</v>
      </c>
      <c r="B1631" s="1" t="s">
        <v>18</v>
      </c>
      <c r="C1631">
        <v>2015</v>
      </c>
      <c r="D1631" s="1" t="s">
        <v>16</v>
      </c>
      <c r="E1631">
        <v>136</v>
      </c>
      <c r="F1631" s="1" t="s">
        <v>4125</v>
      </c>
      <c r="G1631" s="1" t="s">
        <v>89</v>
      </c>
      <c r="I1631" s="1" t="s">
        <v>4126</v>
      </c>
      <c r="J1631">
        <v>5.9</v>
      </c>
      <c r="K1631">
        <v>9145</v>
      </c>
    </row>
    <row r="1632" spans="1:11">
      <c r="A1632" s="1" t="s">
        <v>4127</v>
      </c>
      <c r="B1632" s="1" t="s">
        <v>18</v>
      </c>
      <c r="C1632">
        <v>2016</v>
      </c>
      <c r="D1632" s="1" t="s">
        <v>16</v>
      </c>
      <c r="E1632">
        <v>112</v>
      </c>
      <c r="F1632" s="1" t="s">
        <v>1808</v>
      </c>
      <c r="G1632" s="1" t="s">
        <v>4128</v>
      </c>
      <c r="I1632" s="1" t="s">
        <v>4129</v>
      </c>
      <c r="J1632">
        <v>7.9</v>
      </c>
      <c r="K1632">
        <v>3243</v>
      </c>
    </row>
    <row r="1633" spans="1:11">
      <c r="A1633" s="1" t="s">
        <v>4130</v>
      </c>
      <c r="B1633" s="1" t="s">
        <v>18</v>
      </c>
      <c r="C1633">
        <v>2016</v>
      </c>
      <c r="D1633" s="1" t="s">
        <v>16</v>
      </c>
      <c r="E1633">
        <v>110</v>
      </c>
      <c r="F1633" s="1" t="s">
        <v>1165</v>
      </c>
      <c r="G1633" s="1" t="s">
        <v>60</v>
      </c>
      <c r="I1633" s="1" t="s">
        <v>4131</v>
      </c>
      <c r="J1633">
        <v>6.2</v>
      </c>
      <c r="K1633">
        <v>277</v>
      </c>
    </row>
    <row r="1634" spans="1:11">
      <c r="A1634" s="1" t="s">
        <v>4132</v>
      </c>
      <c r="B1634" s="1" t="s">
        <v>18</v>
      </c>
      <c r="C1634">
        <v>2016</v>
      </c>
      <c r="D1634" s="1" t="s">
        <v>16</v>
      </c>
      <c r="E1634">
        <v>109</v>
      </c>
      <c r="F1634" s="1" t="s">
        <v>897</v>
      </c>
      <c r="G1634" s="1" t="s">
        <v>89</v>
      </c>
      <c r="I1634" s="1" t="s">
        <v>4133</v>
      </c>
      <c r="J1634">
        <v>6.6</v>
      </c>
      <c r="K1634">
        <v>1212</v>
      </c>
    </row>
    <row r="1635" spans="1:11">
      <c r="A1635" s="1" t="s">
        <v>4134</v>
      </c>
      <c r="B1635" s="1" t="s">
        <v>18</v>
      </c>
      <c r="C1635">
        <v>2016</v>
      </c>
      <c r="D1635" s="1" t="s">
        <v>16</v>
      </c>
      <c r="E1635">
        <v>116</v>
      </c>
      <c r="F1635" s="1" t="s">
        <v>4135</v>
      </c>
      <c r="G1635" s="1" t="s">
        <v>2710</v>
      </c>
      <c r="I1635" s="1" t="s">
        <v>4136</v>
      </c>
      <c r="J1635">
        <v>6.1</v>
      </c>
      <c r="K1635">
        <v>1700</v>
      </c>
    </row>
    <row r="1636" spans="1:11">
      <c r="A1636" s="1" t="s">
        <v>4137</v>
      </c>
      <c r="B1636" s="1" t="s">
        <v>18</v>
      </c>
      <c r="C1636">
        <v>2015</v>
      </c>
      <c r="D1636" s="1" t="s">
        <v>51</v>
      </c>
      <c r="E1636">
        <v>114</v>
      </c>
      <c r="F1636" s="1" t="s">
        <v>4138</v>
      </c>
      <c r="G1636" s="1" t="s">
        <v>679</v>
      </c>
      <c r="I1636" s="1" t="s">
        <v>4139</v>
      </c>
      <c r="J1636">
        <v>5.8</v>
      </c>
      <c r="K1636">
        <v>19834</v>
      </c>
    </row>
    <row r="1637" spans="1:11">
      <c r="A1637" s="1" t="s">
        <v>4140</v>
      </c>
      <c r="B1637" s="1" t="s">
        <v>18</v>
      </c>
      <c r="C1637">
        <v>2016</v>
      </c>
      <c r="D1637" s="1" t="s">
        <v>16</v>
      </c>
      <c r="E1637">
        <v>50</v>
      </c>
      <c r="F1637" s="1" t="s">
        <v>1296</v>
      </c>
      <c r="G1637" s="1" t="s">
        <v>708</v>
      </c>
      <c r="I1637" s="1" t="s">
        <v>4141</v>
      </c>
      <c r="J1637">
        <v>5.0999999999999996</v>
      </c>
      <c r="K1637">
        <v>221</v>
      </c>
    </row>
    <row r="1638" spans="1:11">
      <c r="A1638" s="1" t="s">
        <v>4142</v>
      </c>
      <c r="B1638" s="1" t="s">
        <v>18</v>
      </c>
      <c r="C1638">
        <v>2015</v>
      </c>
      <c r="D1638" s="1" t="s">
        <v>23</v>
      </c>
      <c r="E1638">
        <v>132</v>
      </c>
      <c r="F1638" s="1" t="s">
        <v>700</v>
      </c>
      <c r="G1638" s="1" t="s">
        <v>89</v>
      </c>
      <c r="I1638" s="1" t="s">
        <v>4143</v>
      </c>
      <c r="J1638">
        <v>8.1</v>
      </c>
      <c r="K1638">
        <v>34659</v>
      </c>
    </row>
    <row r="1639" spans="1:11">
      <c r="A1639" s="1" t="s">
        <v>4144</v>
      </c>
      <c r="B1639" s="1" t="s">
        <v>18</v>
      </c>
      <c r="C1639">
        <v>2015</v>
      </c>
      <c r="D1639" s="1" t="s">
        <v>41</v>
      </c>
      <c r="E1639">
        <v>66</v>
      </c>
      <c r="F1639" s="1" t="s">
        <v>214</v>
      </c>
      <c r="G1639" s="1" t="s">
        <v>15</v>
      </c>
      <c r="I1639" s="1" t="s">
        <v>4145</v>
      </c>
      <c r="J1639">
        <v>5.8</v>
      </c>
      <c r="K1639">
        <v>940</v>
      </c>
    </row>
    <row r="1640" spans="1:11">
      <c r="A1640" s="1" t="s">
        <v>4146</v>
      </c>
      <c r="B1640" s="1" t="s">
        <v>18</v>
      </c>
      <c r="C1640">
        <v>2016</v>
      </c>
      <c r="D1640" s="1" t="s">
        <v>16</v>
      </c>
      <c r="E1640">
        <v>82</v>
      </c>
      <c r="F1640" s="1" t="s">
        <v>14</v>
      </c>
      <c r="G1640" s="1" t="s">
        <v>15</v>
      </c>
      <c r="I1640" s="1" t="s">
        <v>4147</v>
      </c>
      <c r="J1640">
        <v>6.6</v>
      </c>
      <c r="K1640">
        <v>1358</v>
      </c>
    </row>
    <row r="1641" spans="1:11">
      <c r="A1641" s="1" t="s">
        <v>4148</v>
      </c>
      <c r="B1641" s="1" t="s">
        <v>18</v>
      </c>
      <c r="C1641">
        <v>2015</v>
      </c>
      <c r="D1641" s="1" t="s">
        <v>51</v>
      </c>
      <c r="E1641">
        <v>170</v>
      </c>
      <c r="F1641" s="1" t="s">
        <v>803</v>
      </c>
      <c r="G1641" s="1" t="s">
        <v>89</v>
      </c>
      <c r="I1641" s="1" t="s">
        <v>4149</v>
      </c>
      <c r="J1641">
        <v>7</v>
      </c>
      <c r="K1641">
        <v>17149</v>
      </c>
    </row>
    <row r="1642" spans="1:11">
      <c r="A1642" s="1" t="s">
        <v>4150</v>
      </c>
      <c r="B1642" s="1" t="s">
        <v>18</v>
      </c>
      <c r="C1642">
        <v>2016</v>
      </c>
      <c r="D1642" s="1" t="s">
        <v>51</v>
      </c>
      <c r="E1642">
        <v>103</v>
      </c>
      <c r="F1642" s="1" t="s">
        <v>4151</v>
      </c>
      <c r="G1642" s="1" t="s">
        <v>89</v>
      </c>
      <c r="I1642" s="1" t="s">
        <v>4152</v>
      </c>
      <c r="J1642">
        <v>7.2</v>
      </c>
      <c r="K1642">
        <v>18681</v>
      </c>
    </row>
    <row r="1643" spans="1:11">
      <c r="A1643" s="1" t="s">
        <v>4153</v>
      </c>
      <c r="B1643" s="1" t="s">
        <v>18</v>
      </c>
      <c r="C1643">
        <v>2015</v>
      </c>
      <c r="D1643" s="1" t="s">
        <v>16</v>
      </c>
      <c r="E1643">
        <v>12</v>
      </c>
      <c r="F1643" s="1" t="s">
        <v>104</v>
      </c>
      <c r="G1643" s="1" t="s">
        <v>3971</v>
      </c>
      <c r="I1643" s="1" t="s">
        <v>16</v>
      </c>
    </row>
    <row r="1644" spans="1:11">
      <c r="A1644" s="1" t="s">
        <v>4154</v>
      </c>
      <c r="B1644" s="1" t="s">
        <v>18</v>
      </c>
      <c r="C1644">
        <v>2016</v>
      </c>
      <c r="D1644" s="1" t="s">
        <v>16</v>
      </c>
      <c r="E1644">
        <v>95</v>
      </c>
      <c r="F1644" s="1" t="s">
        <v>4155</v>
      </c>
      <c r="G1644" s="1" t="s">
        <v>4156</v>
      </c>
      <c r="I1644" s="1" t="s">
        <v>4157</v>
      </c>
      <c r="J1644">
        <v>5.0999999999999996</v>
      </c>
      <c r="K1644">
        <v>1981</v>
      </c>
    </row>
    <row r="1645" spans="1:11">
      <c r="A1645" s="1" t="s">
        <v>4158</v>
      </c>
      <c r="B1645" s="1" t="s">
        <v>18</v>
      </c>
      <c r="C1645">
        <v>2016</v>
      </c>
      <c r="D1645" s="1" t="s">
        <v>16</v>
      </c>
      <c r="E1645">
        <v>124</v>
      </c>
      <c r="F1645" s="1" t="s">
        <v>28</v>
      </c>
      <c r="G1645" s="1" t="s">
        <v>89</v>
      </c>
      <c r="I1645" s="1" t="s">
        <v>4159</v>
      </c>
      <c r="J1645">
        <v>1.9</v>
      </c>
      <c r="K1645">
        <v>4341</v>
      </c>
    </row>
    <row r="1646" spans="1:11">
      <c r="A1646" s="1" t="s">
        <v>4160</v>
      </c>
      <c r="B1646" s="1" t="s">
        <v>18</v>
      </c>
      <c r="C1646">
        <v>2016</v>
      </c>
      <c r="D1646" s="1" t="s">
        <v>16</v>
      </c>
      <c r="E1646">
        <v>86</v>
      </c>
      <c r="F1646" s="1" t="s">
        <v>658</v>
      </c>
      <c r="G1646" s="1" t="s">
        <v>15</v>
      </c>
      <c r="I1646" s="1" t="s">
        <v>4161</v>
      </c>
      <c r="J1646">
        <v>5</v>
      </c>
      <c r="K1646">
        <v>1503</v>
      </c>
    </row>
    <row r="1647" spans="1:11">
      <c r="A1647" s="1" t="s">
        <v>4162</v>
      </c>
      <c r="B1647" s="1" t="s">
        <v>18</v>
      </c>
      <c r="C1647">
        <v>2016</v>
      </c>
      <c r="D1647" s="1" t="s">
        <v>51</v>
      </c>
      <c r="E1647">
        <v>130</v>
      </c>
      <c r="F1647" s="1" t="s">
        <v>4163</v>
      </c>
      <c r="G1647" s="1" t="s">
        <v>2561</v>
      </c>
      <c r="I1647" s="1" t="s">
        <v>4164</v>
      </c>
      <c r="J1647">
        <v>6.5</v>
      </c>
      <c r="K1647">
        <v>3281</v>
      </c>
    </row>
    <row r="1648" spans="1:11">
      <c r="A1648" s="1" t="s">
        <v>4165</v>
      </c>
      <c r="B1648" s="1" t="s">
        <v>18</v>
      </c>
      <c r="C1648">
        <v>2016</v>
      </c>
      <c r="D1648" s="1" t="s">
        <v>16</v>
      </c>
      <c r="E1648">
        <v>80</v>
      </c>
      <c r="F1648" s="1" t="s">
        <v>28</v>
      </c>
      <c r="G1648" s="1" t="s">
        <v>551</v>
      </c>
      <c r="I1648" s="1" t="s">
        <v>4166</v>
      </c>
      <c r="J1648">
        <v>7.3</v>
      </c>
      <c r="K1648">
        <v>299</v>
      </c>
    </row>
    <row r="1649" spans="1:11">
      <c r="A1649" s="1" t="s">
        <v>4167</v>
      </c>
      <c r="B1649" s="1" t="s">
        <v>18</v>
      </c>
      <c r="C1649">
        <v>2016</v>
      </c>
      <c r="D1649" s="1" t="s">
        <v>16</v>
      </c>
      <c r="E1649">
        <v>73</v>
      </c>
      <c r="F1649" s="1" t="s">
        <v>28</v>
      </c>
      <c r="G1649" s="1" t="s">
        <v>15</v>
      </c>
      <c r="I1649" s="1" t="s">
        <v>4168</v>
      </c>
      <c r="J1649">
        <v>6.5</v>
      </c>
      <c r="K1649">
        <v>1882</v>
      </c>
    </row>
    <row r="1650" spans="1:11">
      <c r="A1650" s="1" t="s">
        <v>4169</v>
      </c>
      <c r="B1650" s="1" t="s">
        <v>12</v>
      </c>
      <c r="C1650">
        <v>2016</v>
      </c>
      <c r="D1650" s="1" t="s">
        <v>34</v>
      </c>
      <c r="E1650">
        <v>36</v>
      </c>
      <c r="F1650" s="1" t="s">
        <v>101</v>
      </c>
      <c r="G1650" s="1" t="s">
        <v>1384</v>
      </c>
      <c r="H1650">
        <v>1</v>
      </c>
      <c r="I1650" s="1" t="s">
        <v>4170</v>
      </c>
      <c r="J1650">
        <v>7.7</v>
      </c>
      <c r="K1650">
        <v>98</v>
      </c>
    </row>
    <row r="1651" spans="1:11">
      <c r="A1651" s="1" t="s">
        <v>4171</v>
      </c>
      <c r="B1651" s="1" t="s">
        <v>18</v>
      </c>
      <c r="C1651">
        <v>2015</v>
      </c>
      <c r="D1651" s="1" t="s">
        <v>16</v>
      </c>
      <c r="E1651">
        <v>90</v>
      </c>
      <c r="F1651" s="1" t="s">
        <v>4172</v>
      </c>
      <c r="G1651" s="1" t="s">
        <v>89</v>
      </c>
      <c r="I1651" s="1" t="s">
        <v>4173</v>
      </c>
      <c r="J1651">
        <v>2.8</v>
      </c>
      <c r="K1651">
        <v>825</v>
      </c>
    </row>
    <row r="1652" spans="1:11">
      <c r="A1652" s="1" t="s">
        <v>4174</v>
      </c>
      <c r="B1652" s="1" t="s">
        <v>18</v>
      </c>
      <c r="C1652">
        <v>2016</v>
      </c>
      <c r="D1652" s="1" t="s">
        <v>16</v>
      </c>
      <c r="E1652">
        <v>126</v>
      </c>
      <c r="F1652" s="1" t="s">
        <v>101</v>
      </c>
      <c r="G1652" s="1" t="s">
        <v>1750</v>
      </c>
      <c r="I1652" s="1" t="s">
        <v>4175</v>
      </c>
      <c r="J1652">
        <v>7.1</v>
      </c>
      <c r="K1652">
        <v>328</v>
      </c>
    </row>
    <row r="1653" spans="1:11">
      <c r="A1653" s="1" t="s">
        <v>4176</v>
      </c>
      <c r="B1653" s="1" t="s">
        <v>18</v>
      </c>
      <c r="C1653">
        <v>2016</v>
      </c>
      <c r="D1653" s="1" t="s">
        <v>16</v>
      </c>
      <c r="E1653">
        <v>90</v>
      </c>
      <c r="F1653" s="1" t="s">
        <v>857</v>
      </c>
      <c r="G1653" s="1" t="s">
        <v>15</v>
      </c>
      <c r="I1653" s="1" t="s">
        <v>4177</v>
      </c>
      <c r="J1653">
        <v>2.7</v>
      </c>
      <c r="K1653">
        <v>382</v>
      </c>
    </row>
    <row r="1654" spans="1:11">
      <c r="A1654" s="1" t="s">
        <v>4178</v>
      </c>
      <c r="B1654" s="1" t="s">
        <v>18</v>
      </c>
      <c r="C1654">
        <v>2015</v>
      </c>
      <c r="D1654" s="1" t="s">
        <v>16</v>
      </c>
      <c r="E1654">
        <v>98</v>
      </c>
      <c r="F1654" s="1" t="s">
        <v>14</v>
      </c>
      <c r="G1654" s="1" t="s">
        <v>25</v>
      </c>
      <c r="I1654" s="1" t="s">
        <v>4179</v>
      </c>
      <c r="J1654">
        <v>7.4</v>
      </c>
      <c r="K1654">
        <v>1158</v>
      </c>
    </row>
    <row r="1655" spans="1:11">
      <c r="A1655" s="1" t="s">
        <v>4180</v>
      </c>
      <c r="B1655" s="1" t="s">
        <v>18</v>
      </c>
      <c r="C1655">
        <v>2015</v>
      </c>
      <c r="D1655" s="1" t="s">
        <v>51</v>
      </c>
      <c r="E1655">
        <v>130</v>
      </c>
      <c r="F1655" s="1" t="s">
        <v>4181</v>
      </c>
      <c r="G1655" s="1" t="s">
        <v>89</v>
      </c>
      <c r="I1655" s="1" t="s">
        <v>4182</v>
      </c>
      <c r="J1655">
        <v>7.2</v>
      </c>
      <c r="K1655">
        <v>24676</v>
      </c>
    </row>
    <row r="1656" spans="1:11">
      <c r="A1656" s="1" t="s">
        <v>4183</v>
      </c>
      <c r="B1656" s="1" t="s">
        <v>18</v>
      </c>
      <c r="C1656">
        <v>2015</v>
      </c>
      <c r="D1656" s="1" t="s">
        <v>16</v>
      </c>
      <c r="E1656">
        <v>39</v>
      </c>
      <c r="F1656" s="1" t="s">
        <v>28</v>
      </c>
      <c r="G1656" s="1" t="s">
        <v>1832</v>
      </c>
      <c r="I1656" s="1" t="s">
        <v>4184</v>
      </c>
      <c r="J1656">
        <v>7.3</v>
      </c>
      <c r="K1656">
        <v>78</v>
      </c>
    </row>
    <row r="1657" spans="1:11">
      <c r="A1657" s="1" t="s">
        <v>4185</v>
      </c>
      <c r="B1657" s="1" t="s">
        <v>18</v>
      </c>
      <c r="C1657">
        <v>2016</v>
      </c>
      <c r="D1657" s="1" t="s">
        <v>23</v>
      </c>
      <c r="E1657">
        <v>97</v>
      </c>
      <c r="F1657" s="1" t="s">
        <v>4186</v>
      </c>
      <c r="G1657" s="1" t="s">
        <v>2719</v>
      </c>
      <c r="I1657" s="1" t="s">
        <v>4187</v>
      </c>
      <c r="J1657">
        <v>5.4</v>
      </c>
      <c r="K1657">
        <v>230</v>
      </c>
    </row>
    <row r="1658" spans="1:11">
      <c r="A1658" s="1" t="s">
        <v>4188</v>
      </c>
      <c r="B1658" s="1" t="s">
        <v>12</v>
      </c>
      <c r="C1658">
        <v>2016</v>
      </c>
      <c r="D1658" s="1" t="s">
        <v>13</v>
      </c>
      <c r="E1658">
        <v>29</v>
      </c>
      <c r="F1658" s="1" t="s">
        <v>14</v>
      </c>
      <c r="G1658" s="1" t="s">
        <v>15</v>
      </c>
      <c r="H1658">
        <v>2</v>
      </c>
      <c r="I1658" s="1" t="s">
        <v>4189</v>
      </c>
      <c r="J1658">
        <v>6.8</v>
      </c>
      <c r="K1658">
        <v>583</v>
      </c>
    </row>
    <row r="1659" spans="1:11">
      <c r="A1659" s="1" t="s">
        <v>4190</v>
      </c>
      <c r="B1659" s="1" t="s">
        <v>18</v>
      </c>
      <c r="C1659">
        <v>2016</v>
      </c>
      <c r="D1659" s="1" t="s">
        <v>41</v>
      </c>
      <c r="E1659">
        <v>109</v>
      </c>
      <c r="F1659" s="1" t="s">
        <v>4191</v>
      </c>
      <c r="G1659" s="1" t="s">
        <v>89</v>
      </c>
      <c r="I1659" s="1" t="s">
        <v>4192</v>
      </c>
      <c r="J1659">
        <v>6.8</v>
      </c>
      <c r="K1659">
        <v>157</v>
      </c>
    </row>
    <row r="1660" spans="1:11">
      <c r="A1660" s="1" t="s">
        <v>4193</v>
      </c>
      <c r="B1660" s="1" t="s">
        <v>18</v>
      </c>
      <c r="C1660">
        <v>2016</v>
      </c>
      <c r="D1660" s="1" t="s">
        <v>16</v>
      </c>
      <c r="E1660">
        <v>107</v>
      </c>
      <c r="F1660" s="1" t="s">
        <v>28</v>
      </c>
      <c r="G1660" s="1" t="s">
        <v>679</v>
      </c>
      <c r="I1660" s="1" t="s">
        <v>4194</v>
      </c>
      <c r="J1660">
        <v>6.2</v>
      </c>
      <c r="K1660">
        <v>2667</v>
      </c>
    </row>
    <row r="1661" spans="1:11">
      <c r="A1661" s="1" t="s">
        <v>4195</v>
      </c>
      <c r="B1661" s="1" t="s">
        <v>18</v>
      </c>
      <c r="C1661">
        <v>2016</v>
      </c>
      <c r="D1661" s="1" t="s">
        <v>16</v>
      </c>
      <c r="E1661">
        <v>88</v>
      </c>
      <c r="F1661" s="1" t="s">
        <v>967</v>
      </c>
      <c r="G1661" s="1" t="s">
        <v>1681</v>
      </c>
      <c r="I1661" s="1" t="s">
        <v>4196</v>
      </c>
      <c r="J1661">
        <v>6.3</v>
      </c>
      <c r="K1661">
        <v>1681</v>
      </c>
    </row>
    <row r="1662" spans="1:11">
      <c r="A1662" s="1" t="s">
        <v>4197</v>
      </c>
      <c r="B1662" s="1" t="s">
        <v>12</v>
      </c>
      <c r="C1662">
        <v>2016</v>
      </c>
      <c r="D1662" s="1" t="s">
        <v>189</v>
      </c>
      <c r="E1662">
        <v>20</v>
      </c>
      <c r="F1662" s="1" t="s">
        <v>1048</v>
      </c>
      <c r="G1662" s="1" t="s">
        <v>15</v>
      </c>
      <c r="H1662">
        <v>5</v>
      </c>
      <c r="I1662" s="1" t="s">
        <v>4198</v>
      </c>
      <c r="J1662">
        <v>5.7</v>
      </c>
      <c r="K1662">
        <v>349</v>
      </c>
    </row>
    <row r="1663" spans="1:11">
      <c r="A1663" s="1" t="s">
        <v>4199</v>
      </c>
      <c r="B1663" s="1" t="s">
        <v>18</v>
      </c>
      <c r="C1663">
        <v>2016</v>
      </c>
      <c r="D1663" s="1" t="s">
        <v>16</v>
      </c>
      <c r="E1663">
        <v>131</v>
      </c>
      <c r="F1663" s="1" t="s">
        <v>208</v>
      </c>
      <c r="G1663" s="1" t="s">
        <v>89</v>
      </c>
      <c r="I1663" s="1" t="s">
        <v>4200</v>
      </c>
      <c r="J1663">
        <v>5.4</v>
      </c>
      <c r="K1663">
        <v>4787</v>
      </c>
    </row>
    <row r="1664" spans="1:11">
      <c r="A1664" s="1" t="s">
        <v>4201</v>
      </c>
      <c r="B1664" s="1" t="s">
        <v>18</v>
      </c>
      <c r="C1664">
        <v>2015</v>
      </c>
      <c r="D1664" s="1" t="s">
        <v>16</v>
      </c>
      <c r="E1664">
        <v>78</v>
      </c>
      <c r="F1664" s="1" t="s">
        <v>28</v>
      </c>
      <c r="G1664" s="1" t="s">
        <v>15</v>
      </c>
      <c r="I1664" s="1" t="s">
        <v>4202</v>
      </c>
      <c r="J1664">
        <v>6.8</v>
      </c>
      <c r="K1664">
        <v>1506</v>
      </c>
    </row>
    <row r="1665" spans="1:11">
      <c r="A1665" s="1" t="s">
        <v>4203</v>
      </c>
      <c r="B1665" s="1" t="s">
        <v>18</v>
      </c>
      <c r="C1665">
        <v>2015</v>
      </c>
      <c r="D1665" s="1" t="s">
        <v>19</v>
      </c>
      <c r="E1665">
        <v>82</v>
      </c>
      <c r="F1665" s="1" t="s">
        <v>28</v>
      </c>
      <c r="G1665" s="1" t="s">
        <v>15</v>
      </c>
      <c r="I1665" s="1" t="s">
        <v>4204</v>
      </c>
      <c r="J1665">
        <v>5.3</v>
      </c>
      <c r="K1665">
        <v>1824</v>
      </c>
    </row>
    <row r="1666" spans="1:11">
      <c r="A1666" s="1" t="s">
        <v>4205</v>
      </c>
      <c r="B1666" s="1" t="s">
        <v>18</v>
      </c>
      <c r="C1666">
        <v>2016</v>
      </c>
      <c r="D1666" s="1" t="s">
        <v>16</v>
      </c>
      <c r="E1666">
        <v>61</v>
      </c>
      <c r="F1666" s="1" t="s">
        <v>808</v>
      </c>
      <c r="G1666" s="1" t="s">
        <v>15</v>
      </c>
      <c r="I1666" s="1" t="s">
        <v>4206</v>
      </c>
      <c r="J1666">
        <v>6</v>
      </c>
      <c r="K1666">
        <v>503</v>
      </c>
    </row>
    <row r="1667" spans="1:11">
      <c r="A1667" s="1" t="s">
        <v>4207</v>
      </c>
      <c r="B1667" s="1" t="s">
        <v>18</v>
      </c>
      <c r="C1667">
        <v>2016</v>
      </c>
      <c r="D1667" s="1" t="s">
        <v>16</v>
      </c>
      <c r="E1667">
        <v>119</v>
      </c>
      <c r="F1667" s="1" t="s">
        <v>658</v>
      </c>
      <c r="G1667" s="1" t="s">
        <v>89</v>
      </c>
      <c r="I1667" s="1" t="s">
        <v>4208</v>
      </c>
      <c r="J1667">
        <v>7.8</v>
      </c>
      <c r="K1667">
        <v>1649</v>
      </c>
    </row>
    <row r="1668" spans="1:11">
      <c r="A1668" s="1" t="s">
        <v>4209</v>
      </c>
      <c r="B1668" s="1" t="s">
        <v>18</v>
      </c>
      <c r="C1668">
        <v>2016</v>
      </c>
      <c r="D1668" s="1" t="s">
        <v>16</v>
      </c>
      <c r="E1668">
        <v>98</v>
      </c>
      <c r="F1668" s="1" t="s">
        <v>186</v>
      </c>
      <c r="G1668" s="1" t="s">
        <v>3971</v>
      </c>
      <c r="I1668" s="1" t="s">
        <v>4210</v>
      </c>
      <c r="J1668">
        <v>6.7</v>
      </c>
      <c r="K1668">
        <v>1692</v>
      </c>
    </row>
    <row r="1669" spans="1:11">
      <c r="A1669" s="1" t="s">
        <v>4211</v>
      </c>
      <c r="B1669" s="1" t="s">
        <v>12</v>
      </c>
      <c r="C1669">
        <v>2016</v>
      </c>
      <c r="D1669" s="1" t="s">
        <v>13</v>
      </c>
      <c r="E1669">
        <v>30</v>
      </c>
      <c r="F1669" s="1" t="s">
        <v>4212</v>
      </c>
      <c r="G1669" s="1" t="s">
        <v>708</v>
      </c>
      <c r="H1669">
        <v>2</v>
      </c>
      <c r="I1669" s="1" t="s">
        <v>4213</v>
      </c>
      <c r="J1669">
        <v>7</v>
      </c>
      <c r="K1669">
        <v>2285</v>
      </c>
    </row>
    <row r="1670" spans="1:11">
      <c r="A1670" s="1" t="s">
        <v>4214</v>
      </c>
      <c r="B1670" s="1" t="s">
        <v>18</v>
      </c>
      <c r="C1670">
        <v>2016</v>
      </c>
      <c r="D1670" s="1" t="s">
        <v>16</v>
      </c>
      <c r="E1670">
        <v>83</v>
      </c>
      <c r="F1670" s="1" t="s">
        <v>4215</v>
      </c>
      <c r="G1670" s="1" t="s">
        <v>15</v>
      </c>
      <c r="I1670" s="1" t="s">
        <v>4216</v>
      </c>
      <c r="J1670">
        <v>6.6</v>
      </c>
      <c r="K1670">
        <v>737</v>
      </c>
    </row>
    <row r="1671" spans="1:11">
      <c r="A1671" s="1" t="s">
        <v>4217</v>
      </c>
      <c r="B1671" s="1" t="s">
        <v>18</v>
      </c>
      <c r="C1671">
        <v>2015</v>
      </c>
      <c r="D1671" s="1" t="s">
        <v>16</v>
      </c>
      <c r="E1671">
        <v>93</v>
      </c>
      <c r="F1671" s="1" t="s">
        <v>2792</v>
      </c>
      <c r="G1671" s="1" t="s">
        <v>25</v>
      </c>
      <c r="I1671" s="1" t="s">
        <v>4218</v>
      </c>
      <c r="J1671">
        <v>5.9</v>
      </c>
      <c r="K1671">
        <v>758</v>
      </c>
    </row>
    <row r="1672" spans="1:11">
      <c r="A1672" s="1" t="s">
        <v>4219</v>
      </c>
      <c r="B1672" s="1" t="s">
        <v>18</v>
      </c>
      <c r="C1672">
        <v>2016</v>
      </c>
      <c r="D1672" s="1" t="s">
        <v>16</v>
      </c>
      <c r="E1672">
        <v>74</v>
      </c>
      <c r="F1672" s="1" t="s">
        <v>4220</v>
      </c>
      <c r="G1672" s="1" t="s">
        <v>4221</v>
      </c>
      <c r="I1672" s="1" t="s">
        <v>4222</v>
      </c>
      <c r="J1672">
        <v>7.5</v>
      </c>
      <c r="K1672">
        <v>525</v>
      </c>
    </row>
    <row r="1673" spans="1:11">
      <c r="A1673" s="1" t="s">
        <v>4223</v>
      </c>
      <c r="B1673" s="1" t="s">
        <v>18</v>
      </c>
      <c r="C1673">
        <v>2015</v>
      </c>
      <c r="D1673" s="1" t="s">
        <v>23</v>
      </c>
      <c r="E1673">
        <v>154</v>
      </c>
      <c r="F1673" s="1" t="s">
        <v>4051</v>
      </c>
      <c r="G1673" s="1" t="s">
        <v>89</v>
      </c>
      <c r="I1673" s="1" t="s">
        <v>4224</v>
      </c>
      <c r="J1673">
        <v>5.4</v>
      </c>
      <c r="K1673">
        <v>6258</v>
      </c>
    </row>
    <row r="1674" spans="1:11">
      <c r="A1674" s="1" t="s">
        <v>4225</v>
      </c>
      <c r="B1674" s="1" t="s">
        <v>18</v>
      </c>
      <c r="C1674">
        <v>2015</v>
      </c>
      <c r="D1674" s="1" t="s">
        <v>16</v>
      </c>
      <c r="E1674">
        <v>71</v>
      </c>
      <c r="F1674" s="1" t="s">
        <v>63</v>
      </c>
      <c r="G1674" s="1" t="s">
        <v>15</v>
      </c>
      <c r="I1674" s="1" t="s">
        <v>4226</v>
      </c>
      <c r="J1674">
        <v>6.8</v>
      </c>
      <c r="K1674">
        <v>2572</v>
      </c>
    </row>
    <row r="1675" spans="1:11">
      <c r="A1675" s="1" t="s">
        <v>4227</v>
      </c>
      <c r="B1675" s="1" t="s">
        <v>12</v>
      </c>
      <c r="C1675">
        <v>2015</v>
      </c>
      <c r="D1675" s="1" t="s">
        <v>159</v>
      </c>
      <c r="E1675">
        <v>45</v>
      </c>
      <c r="F1675" s="1" t="s">
        <v>208</v>
      </c>
      <c r="G1675" s="1" t="s">
        <v>1166</v>
      </c>
      <c r="H1675">
        <v>1</v>
      </c>
      <c r="I1675" s="1" t="s">
        <v>4228</v>
      </c>
      <c r="J1675">
        <v>6.6</v>
      </c>
      <c r="K1675">
        <v>185</v>
      </c>
    </row>
    <row r="1676" spans="1:11">
      <c r="A1676" s="1" t="s">
        <v>4229</v>
      </c>
      <c r="B1676" s="1" t="s">
        <v>18</v>
      </c>
      <c r="C1676">
        <v>2016</v>
      </c>
      <c r="D1676" s="1" t="s">
        <v>16</v>
      </c>
      <c r="E1676">
        <v>67</v>
      </c>
      <c r="F1676" s="1" t="s">
        <v>28</v>
      </c>
      <c r="G1676" s="1" t="s">
        <v>551</v>
      </c>
      <c r="I1676" s="1" t="s">
        <v>4230</v>
      </c>
      <c r="J1676">
        <v>7</v>
      </c>
      <c r="K1676">
        <v>232</v>
      </c>
    </row>
    <row r="1677" spans="1:11">
      <c r="A1677" s="1" t="s">
        <v>4231</v>
      </c>
      <c r="B1677" s="1" t="s">
        <v>18</v>
      </c>
      <c r="C1677">
        <v>2016</v>
      </c>
      <c r="D1677" s="1" t="s">
        <v>16</v>
      </c>
      <c r="E1677">
        <v>91</v>
      </c>
      <c r="F1677" s="1" t="s">
        <v>4232</v>
      </c>
      <c r="G1677" s="1" t="s">
        <v>79</v>
      </c>
      <c r="I1677" s="1" t="s">
        <v>4233</v>
      </c>
      <c r="J1677">
        <v>5</v>
      </c>
      <c r="K1677">
        <v>775</v>
      </c>
    </row>
    <row r="1678" spans="1:11">
      <c r="A1678" s="1" t="s">
        <v>4234</v>
      </c>
      <c r="B1678" s="1" t="s">
        <v>12</v>
      </c>
      <c r="C1678">
        <v>2015</v>
      </c>
      <c r="D1678" s="1" t="s">
        <v>13</v>
      </c>
      <c r="E1678">
        <v>46</v>
      </c>
      <c r="F1678" s="1" t="s">
        <v>4235</v>
      </c>
      <c r="G1678" s="1" t="s">
        <v>1384</v>
      </c>
      <c r="H1678">
        <v>1</v>
      </c>
      <c r="I1678" s="1" t="s">
        <v>4236</v>
      </c>
      <c r="J1678">
        <v>8.4</v>
      </c>
      <c r="K1678">
        <v>314</v>
      </c>
    </row>
    <row r="1679" spans="1:11">
      <c r="A1679" s="1" t="s">
        <v>4237</v>
      </c>
      <c r="B1679" s="1" t="s">
        <v>18</v>
      </c>
      <c r="C1679">
        <v>2015</v>
      </c>
      <c r="D1679" s="1" t="s">
        <v>16</v>
      </c>
      <c r="E1679">
        <v>90</v>
      </c>
      <c r="F1679" s="1" t="s">
        <v>4238</v>
      </c>
      <c r="G1679" s="1" t="s">
        <v>4239</v>
      </c>
      <c r="I1679" s="1" t="s">
        <v>4240</v>
      </c>
      <c r="J1679">
        <v>7.2</v>
      </c>
      <c r="K1679">
        <v>674</v>
      </c>
    </row>
    <row r="1680" spans="1:11">
      <c r="A1680" s="1" t="s">
        <v>4241</v>
      </c>
      <c r="B1680" s="1" t="s">
        <v>18</v>
      </c>
      <c r="C1680">
        <v>2016</v>
      </c>
      <c r="D1680" s="1" t="s">
        <v>16</v>
      </c>
      <c r="E1680">
        <v>94</v>
      </c>
      <c r="F1680" s="1" t="s">
        <v>4242</v>
      </c>
      <c r="G1680" s="1" t="s">
        <v>551</v>
      </c>
      <c r="I1680" s="1" t="s">
        <v>4243</v>
      </c>
      <c r="J1680">
        <v>5.9</v>
      </c>
      <c r="K1680">
        <v>644</v>
      </c>
    </row>
    <row r="1681" spans="1:11">
      <c r="A1681" s="1" t="s">
        <v>4244</v>
      </c>
      <c r="B1681" s="1" t="s">
        <v>18</v>
      </c>
      <c r="C1681">
        <v>2016</v>
      </c>
      <c r="D1681" s="1" t="s">
        <v>16</v>
      </c>
      <c r="E1681">
        <v>86</v>
      </c>
      <c r="F1681" s="1" t="s">
        <v>1808</v>
      </c>
      <c r="G1681" s="1" t="s">
        <v>4245</v>
      </c>
      <c r="I1681" s="1" t="s">
        <v>4246</v>
      </c>
      <c r="J1681">
        <v>7.7</v>
      </c>
      <c r="K1681">
        <v>279</v>
      </c>
    </row>
    <row r="1682" spans="1:11">
      <c r="A1682" s="1" t="s">
        <v>4247</v>
      </c>
      <c r="B1682" s="1" t="s">
        <v>18</v>
      </c>
      <c r="C1682">
        <v>2016</v>
      </c>
      <c r="D1682" s="1" t="s">
        <v>51</v>
      </c>
      <c r="E1682">
        <v>136</v>
      </c>
      <c r="F1682" s="1" t="s">
        <v>897</v>
      </c>
      <c r="G1682" s="1" t="s">
        <v>89</v>
      </c>
      <c r="I1682" s="1" t="s">
        <v>4248</v>
      </c>
      <c r="J1682">
        <v>7.3</v>
      </c>
      <c r="K1682">
        <v>12816</v>
      </c>
    </row>
    <row r="1683" spans="1:11">
      <c r="A1683" s="1" t="s">
        <v>4249</v>
      </c>
      <c r="B1683" s="1" t="s">
        <v>12</v>
      </c>
      <c r="C1683">
        <v>2016</v>
      </c>
      <c r="D1683" s="1" t="s">
        <v>16</v>
      </c>
      <c r="E1683">
        <v>24</v>
      </c>
      <c r="F1683" s="1" t="s">
        <v>1362</v>
      </c>
      <c r="G1683" s="1" t="s">
        <v>15</v>
      </c>
      <c r="H1683">
        <v>2</v>
      </c>
      <c r="I1683" s="1" t="s">
        <v>4250</v>
      </c>
      <c r="J1683">
        <v>6.9</v>
      </c>
      <c r="K1683">
        <v>254</v>
      </c>
    </row>
    <row r="1684" spans="1:11">
      <c r="A1684" s="1" t="s">
        <v>4251</v>
      </c>
      <c r="B1684" s="1" t="s">
        <v>18</v>
      </c>
      <c r="C1684">
        <v>2016</v>
      </c>
      <c r="D1684" s="1" t="s">
        <v>16</v>
      </c>
      <c r="E1684">
        <v>106</v>
      </c>
      <c r="F1684" s="1" t="s">
        <v>489</v>
      </c>
      <c r="G1684" s="1" t="s">
        <v>2348</v>
      </c>
      <c r="I1684" s="1" t="s">
        <v>4252</v>
      </c>
      <c r="J1684">
        <v>5.2</v>
      </c>
      <c r="K1684">
        <v>738</v>
      </c>
    </row>
    <row r="1685" spans="1:11">
      <c r="A1685" s="1" t="s">
        <v>4253</v>
      </c>
      <c r="B1685" s="1" t="s">
        <v>18</v>
      </c>
      <c r="C1685">
        <v>2016</v>
      </c>
      <c r="D1685" s="1" t="s">
        <v>16</v>
      </c>
      <c r="E1685">
        <v>103</v>
      </c>
      <c r="F1685" s="1" t="s">
        <v>824</v>
      </c>
      <c r="G1685" s="1" t="s">
        <v>1605</v>
      </c>
      <c r="I1685" s="1" t="s">
        <v>4254</v>
      </c>
    </row>
    <row r="1686" spans="1:11">
      <c r="A1686" s="1" t="s">
        <v>4255</v>
      </c>
      <c r="B1686" s="1" t="s">
        <v>18</v>
      </c>
      <c r="C1686">
        <v>2016</v>
      </c>
      <c r="D1686" s="1" t="s">
        <v>16</v>
      </c>
      <c r="E1686">
        <v>100</v>
      </c>
      <c r="F1686" s="1" t="s">
        <v>186</v>
      </c>
      <c r="G1686" s="1" t="s">
        <v>679</v>
      </c>
      <c r="I1686" s="1" t="s">
        <v>4256</v>
      </c>
      <c r="J1686">
        <v>6.5</v>
      </c>
      <c r="K1686">
        <v>2374</v>
      </c>
    </row>
    <row r="1687" spans="1:11">
      <c r="A1687" s="1" t="s">
        <v>4257</v>
      </c>
      <c r="B1687" s="1" t="s">
        <v>18</v>
      </c>
      <c r="C1687">
        <v>2016</v>
      </c>
      <c r="D1687" s="1" t="s">
        <v>16</v>
      </c>
      <c r="E1687">
        <v>82</v>
      </c>
      <c r="F1687" s="1" t="s">
        <v>4258</v>
      </c>
      <c r="G1687" s="1" t="s">
        <v>79</v>
      </c>
      <c r="I1687" s="1" t="s">
        <v>4259</v>
      </c>
      <c r="J1687">
        <v>5.5</v>
      </c>
      <c r="K1687">
        <v>353</v>
      </c>
    </row>
    <row r="1688" spans="1:11">
      <c r="A1688" s="1" t="s">
        <v>4260</v>
      </c>
      <c r="B1688" s="1" t="s">
        <v>18</v>
      </c>
      <c r="C1688">
        <v>2016</v>
      </c>
      <c r="D1688" s="1" t="s">
        <v>19</v>
      </c>
      <c r="E1688">
        <v>120</v>
      </c>
      <c r="F1688" s="1" t="s">
        <v>996</v>
      </c>
      <c r="G1688" s="1" t="s">
        <v>89</v>
      </c>
      <c r="I1688" s="1" t="s">
        <v>4261</v>
      </c>
      <c r="J1688">
        <v>7.5</v>
      </c>
      <c r="K1688">
        <v>3310</v>
      </c>
    </row>
    <row r="1689" spans="1:11">
      <c r="A1689" s="1" t="s">
        <v>4262</v>
      </c>
      <c r="B1689" s="1" t="s">
        <v>12</v>
      </c>
      <c r="C1689">
        <v>2016</v>
      </c>
      <c r="D1689" s="1" t="s">
        <v>34</v>
      </c>
      <c r="E1689">
        <v>18</v>
      </c>
      <c r="F1689" s="1" t="s">
        <v>95</v>
      </c>
      <c r="G1689" s="1" t="s">
        <v>1065</v>
      </c>
      <c r="H1689">
        <v>1</v>
      </c>
      <c r="I1689" s="1" t="s">
        <v>4263</v>
      </c>
      <c r="J1689">
        <v>6.4</v>
      </c>
      <c r="K1689">
        <v>25</v>
      </c>
    </row>
    <row r="1690" spans="1:11">
      <c r="A1690" s="1" t="s">
        <v>4264</v>
      </c>
      <c r="B1690" s="1" t="s">
        <v>18</v>
      </c>
      <c r="C1690">
        <v>2016</v>
      </c>
      <c r="D1690" s="1" t="s">
        <v>16</v>
      </c>
      <c r="E1690">
        <v>98</v>
      </c>
      <c r="F1690" s="1" t="s">
        <v>4265</v>
      </c>
      <c r="G1690" s="1" t="s">
        <v>3975</v>
      </c>
      <c r="I1690" s="1" t="s">
        <v>4266</v>
      </c>
      <c r="J1690">
        <v>4.7</v>
      </c>
      <c r="K1690">
        <v>983</v>
      </c>
    </row>
    <row r="1691" spans="1:11">
      <c r="A1691" s="1" t="s">
        <v>4267</v>
      </c>
      <c r="B1691" s="1" t="s">
        <v>18</v>
      </c>
      <c r="C1691">
        <v>2016</v>
      </c>
      <c r="D1691" s="1" t="s">
        <v>16</v>
      </c>
      <c r="E1691">
        <v>107</v>
      </c>
      <c r="F1691" s="1" t="s">
        <v>95</v>
      </c>
      <c r="G1691" s="1" t="s">
        <v>1750</v>
      </c>
      <c r="I1691" s="1" t="s">
        <v>4268</v>
      </c>
      <c r="J1691">
        <v>7.3</v>
      </c>
      <c r="K1691">
        <v>498</v>
      </c>
    </row>
    <row r="1692" spans="1:11">
      <c r="A1692" s="1" t="s">
        <v>4269</v>
      </c>
      <c r="B1692" s="1" t="s">
        <v>18</v>
      </c>
      <c r="C1692">
        <v>2016</v>
      </c>
      <c r="D1692" s="1" t="s">
        <v>51</v>
      </c>
      <c r="E1692">
        <v>140</v>
      </c>
      <c r="F1692" s="1" t="s">
        <v>28</v>
      </c>
      <c r="G1692" s="1" t="s">
        <v>89</v>
      </c>
      <c r="I1692" s="1" t="s">
        <v>4270</v>
      </c>
      <c r="J1692">
        <v>6.6</v>
      </c>
      <c r="K1692">
        <v>328</v>
      </c>
    </row>
    <row r="1693" spans="1:11">
      <c r="A1693" s="1" t="s">
        <v>4271</v>
      </c>
      <c r="B1693" s="1" t="s">
        <v>12</v>
      </c>
      <c r="C1693">
        <v>2016</v>
      </c>
      <c r="D1693" s="1" t="s">
        <v>13</v>
      </c>
      <c r="E1693">
        <v>28</v>
      </c>
      <c r="F1693" s="1" t="s">
        <v>14</v>
      </c>
      <c r="G1693" s="1" t="s">
        <v>15</v>
      </c>
      <c r="H1693">
        <v>4</v>
      </c>
      <c r="I1693" s="1" t="s">
        <v>4272</v>
      </c>
      <c r="J1693">
        <v>8.3000000000000007</v>
      </c>
      <c r="K1693">
        <v>45</v>
      </c>
    </row>
    <row r="1694" spans="1:11">
      <c r="A1694" s="1" t="s">
        <v>4273</v>
      </c>
      <c r="B1694" s="1" t="s">
        <v>18</v>
      </c>
      <c r="C1694">
        <v>2015</v>
      </c>
      <c r="D1694" s="1" t="s">
        <v>51</v>
      </c>
      <c r="E1694">
        <v>144</v>
      </c>
      <c r="F1694" s="1" t="s">
        <v>352</v>
      </c>
      <c r="G1694" s="1" t="s">
        <v>89</v>
      </c>
      <c r="I1694" s="1" t="s">
        <v>4274</v>
      </c>
      <c r="J1694">
        <v>3.6</v>
      </c>
      <c r="K1694">
        <v>5612</v>
      </c>
    </row>
    <row r="1695" spans="1:11">
      <c r="A1695" s="1" t="s">
        <v>4275</v>
      </c>
      <c r="B1695" s="1" t="s">
        <v>12</v>
      </c>
      <c r="C1695">
        <v>2016</v>
      </c>
      <c r="D1695" s="1" t="s">
        <v>16</v>
      </c>
      <c r="E1695">
        <v>11</v>
      </c>
      <c r="F1695" s="1" t="s">
        <v>2135</v>
      </c>
      <c r="G1695" s="1" t="s">
        <v>4276</v>
      </c>
      <c r="H1695">
        <v>3</v>
      </c>
      <c r="I1695" s="1" t="s">
        <v>4277</v>
      </c>
      <c r="J1695">
        <v>7.5</v>
      </c>
      <c r="K1695">
        <v>122</v>
      </c>
    </row>
    <row r="1696" spans="1:11">
      <c r="A1696" s="1" t="s">
        <v>4278</v>
      </c>
      <c r="B1696" s="1" t="s">
        <v>12</v>
      </c>
      <c r="C1696">
        <v>2016</v>
      </c>
      <c r="D1696" s="1" t="s">
        <v>320</v>
      </c>
      <c r="E1696">
        <v>13</v>
      </c>
      <c r="F1696" s="1" t="s">
        <v>1042</v>
      </c>
      <c r="G1696" s="1" t="s">
        <v>4279</v>
      </c>
      <c r="H1696">
        <v>4</v>
      </c>
      <c r="I1696" s="1" t="s">
        <v>4280</v>
      </c>
      <c r="J1696">
        <v>5.0999999999999996</v>
      </c>
      <c r="K1696">
        <v>47</v>
      </c>
    </row>
    <row r="1697" spans="1:11">
      <c r="A1697" s="1" t="s">
        <v>4281</v>
      </c>
      <c r="B1697" s="1" t="s">
        <v>18</v>
      </c>
      <c r="C1697">
        <v>2015</v>
      </c>
      <c r="D1697" s="1" t="s">
        <v>23</v>
      </c>
      <c r="E1697">
        <v>157</v>
      </c>
      <c r="F1697" s="1" t="s">
        <v>303</v>
      </c>
      <c r="G1697" s="1" t="s">
        <v>89</v>
      </c>
      <c r="I1697" s="1" t="s">
        <v>4282</v>
      </c>
      <c r="J1697">
        <v>5.6</v>
      </c>
      <c r="K1697">
        <v>1910</v>
      </c>
    </row>
    <row r="1698" spans="1:11">
      <c r="A1698" s="1" t="s">
        <v>4283</v>
      </c>
      <c r="B1698" s="1" t="s">
        <v>12</v>
      </c>
      <c r="C1698">
        <v>2016</v>
      </c>
      <c r="D1698" s="1" t="s">
        <v>159</v>
      </c>
      <c r="E1698">
        <v>22</v>
      </c>
      <c r="F1698" s="1" t="s">
        <v>4284</v>
      </c>
      <c r="G1698" s="1" t="s">
        <v>708</v>
      </c>
      <c r="H1698">
        <v>1</v>
      </c>
      <c r="I1698" s="1" t="s">
        <v>4285</v>
      </c>
      <c r="J1698">
        <v>6.2</v>
      </c>
      <c r="K1698">
        <v>312</v>
      </c>
    </row>
    <row r="1699" spans="1:11">
      <c r="A1699" s="1" t="s">
        <v>4286</v>
      </c>
      <c r="B1699" s="1" t="s">
        <v>18</v>
      </c>
      <c r="C1699">
        <v>2015</v>
      </c>
      <c r="D1699" s="1" t="s">
        <v>19</v>
      </c>
      <c r="E1699">
        <v>107</v>
      </c>
      <c r="F1699" s="1" t="s">
        <v>471</v>
      </c>
      <c r="G1699" s="1" t="s">
        <v>4287</v>
      </c>
      <c r="I1699" s="1" t="s">
        <v>4288</v>
      </c>
      <c r="J1699">
        <v>7.1</v>
      </c>
      <c r="K1699">
        <v>1395</v>
      </c>
    </row>
    <row r="1700" spans="1:11">
      <c r="A1700" s="1" t="s">
        <v>4289</v>
      </c>
      <c r="B1700" s="1" t="s">
        <v>18</v>
      </c>
      <c r="C1700">
        <v>2016</v>
      </c>
      <c r="D1700" s="1" t="s">
        <v>16</v>
      </c>
      <c r="E1700">
        <v>63</v>
      </c>
      <c r="F1700" s="1" t="s">
        <v>63</v>
      </c>
      <c r="G1700" s="1" t="s">
        <v>15</v>
      </c>
      <c r="I1700" s="1" t="s">
        <v>4290</v>
      </c>
      <c r="J1700">
        <v>7.4</v>
      </c>
      <c r="K1700">
        <v>4447</v>
      </c>
    </row>
    <row r="1701" spans="1:11">
      <c r="A1701" s="1" t="s">
        <v>4291</v>
      </c>
      <c r="B1701" s="1" t="s">
        <v>18</v>
      </c>
      <c r="C1701">
        <v>2015</v>
      </c>
      <c r="D1701" s="1" t="s">
        <v>51</v>
      </c>
      <c r="E1701">
        <v>105</v>
      </c>
      <c r="F1701" s="1" t="s">
        <v>2365</v>
      </c>
      <c r="G1701" s="1" t="s">
        <v>89</v>
      </c>
      <c r="I1701" s="1" t="s">
        <v>4292</v>
      </c>
      <c r="J1701">
        <v>5.0999999999999996</v>
      </c>
      <c r="K1701">
        <v>699</v>
      </c>
    </row>
    <row r="1702" spans="1:11">
      <c r="A1702" s="1" t="s">
        <v>4293</v>
      </c>
      <c r="B1702" s="1" t="s">
        <v>18</v>
      </c>
      <c r="C1702">
        <v>2016</v>
      </c>
      <c r="D1702" s="1" t="s">
        <v>16</v>
      </c>
      <c r="E1702">
        <v>74</v>
      </c>
      <c r="F1702" s="1" t="s">
        <v>28</v>
      </c>
      <c r="G1702" s="1" t="s">
        <v>15</v>
      </c>
      <c r="I1702" s="1" t="s">
        <v>4294</v>
      </c>
      <c r="J1702">
        <v>6.4</v>
      </c>
      <c r="K1702">
        <v>1647</v>
      </c>
    </row>
    <row r="1703" spans="1:11">
      <c r="A1703" s="1" t="s">
        <v>4295</v>
      </c>
      <c r="B1703" s="1" t="s">
        <v>18</v>
      </c>
      <c r="C1703">
        <v>2016</v>
      </c>
      <c r="D1703" s="1" t="s">
        <v>16</v>
      </c>
      <c r="E1703">
        <v>108</v>
      </c>
      <c r="F1703" s="1" t="s">
        <v>984</v>
      </c>
      <c r="G1703" s="1" t="s">
        <v>2561</v>
      </c>
      <c r="I1703" s="1" t="s">
        <v>4296</v>
      </c>
      <c r="J1703">
        <v>7.5</v>
      </c>
      <c r="K1703">
        <v>6167</v>
      </c>
    </row>
    <row r="1704" spans="1:11">
      <c r="A1704" s="1" t="s">
        <v>4297</v>
      </c>
      <c r="B1704" s="1" t="s">
        <v>18</v>
      </c>
      <c r="C1704">
        <v>2016</v>
      </c>
      <c r="D1704" s="1" t="s">
        <v>16</v>
      </c>
      <c r="E1704">
        <v>77</v>
      </c>
      <c r="F1704" s="1" t="s">
        <v>28</v>
      </c>
      <c r="G1704" s="1" t="s">
        <v>15</v>
      </c>
      <c r="I1704" s="1" t="s">
        <v>4298</v>
      </c>
      <c r="J1704">
        <v>6.6</v>
      </c>
      <c r="K1704">
        <v>2865</v>
      </c>
    </row>
    <row r="1705" spans="1:11">
      <c r="A1705" s="1" t="s">
        <v>4299</v>
      </c>
      <c r="B1705" s="1" t="s">
        <v>18</v>
      </c>
      <c r="C1705">
        <v>2016</v>
      </c>
      <c r="D1705" s="1" t="s">
        <v>16</v>
      </c>
      <c r="E1705">
        <v>106</v>
      </c>
      <c r="F1705" s="1" t="s">
        <v>28</v>
      </c>
      <c r="G1705" s="1" t="s">
        <v>25</v>
      </c>
      <c r="I1705" s="1" t="s">
        <v>4300</v>
      </c>
      <c r="J1705">
        <v>4.8</v>
      </c>
      <c r="K1705">
        <v>928</v>
      </c>
    </row>
    <row r="1706" spans="1:11">
      <c r="A1706" s="1" t="s">
        <v>4301</v>
      </c>
      <c r="B1706" s="1" t="s">
        <v>18</v>
      </c>
      <c r="C1706">
        <v>2016</v>
      </c>
      <c r="D1706" s="1" t="s">
        <v>19</v>
      </c>
      <c r="E1706">
        <v>67</v>
      </c>
      <c r="F1706" s="1" t="s">
        <v>28</v>
      </c>
      <c r="G1706" s="1" t="s">
        <v>15</v>
      </c>
      <c r="I1706" s="1" t="s">
        <v>4302</v>
      </c>
      <c r="J1706">
        <v>6.6</v>
      </c>
      <c r="K1706">
        <v>1517</v>
      </c>
    </row>
    <row r="1707" spans="1:11">
      <c r="A1707" s="1" t="s">
        <v>4303</v>
      </c>
      <c r="B1707" s="1" t="s">
        <v>12</v>
      </c>
      <c r="C1707">
        <v>2016</v>
      </c>
      <c r="D1707" s="1" t="s">
        <v>34</v>
      </c>
      <c r="E1707">
        <v>89</v>
      </c>
      <c r="F1707" s="1" t="s">
        <v>95</v>
      </c>
      <c r="G1707" s="1" t="s">
        <v>1384</v>
      </c>
      <c r="H1707">
        <v>1</v>
      </c>
      <c r="I1707" s="1" t="s">
        <v>16</v>
      </c>
    </row>
    <row r="1708" spans="1:11">
      <c r="A1708" s="1" t="s">
        <v>4304</v>
      </c>
      <c r="B1708" s="1" t="s">
        <v>18</v>
      </c>
      <c r="C1708">
        <v>2015</v>
      </c>
      <c r="D1708" s="1" t="s">
        <v>51</v>
      </c>
      <c r="E1708">
        <v>135</v>
      </c>
      <c r="F1708" s="1" t="s">
        <v>101</v>
      </c>
      <c r="G1708" s="1" t="s">
        <v>89</v>
      </c>
      <c r="I1708" s="1" t="s">
        <v>4305</v>
      </c>
      <c r="J1708">
        <v>4.5</v>
      </c>
      <c r="K1708">
        <v>1273</v>
      </c>
    </row>
    <row r="1709" spans="1:11">
      <c r="A1709" s="1" t="s">
        <v>4306</v>
      </c>
      <c r="B1709" s="1" t="s">
        <v>18</v>
      </c>
      <c r="C1709">
        <v>2015</v>
      </c>
      <c r="D1709" s="1" t="s">
        <v>16</v>
      </c>
      <c r="E1709">
        <v>83</v>
      </c>
      <c r="F1709" s="1" t="s">
        <v>857</v>
      </c>
      <c r="G1709" s="1" t="s">
        <v>1175</v>
      </c>
      <c r="I1709" s="1" t="s">
        <v>4307</v>
      </c>
      <c r="J1709">
        <v>4.8</v>
      </c>
      <c r="K1709">
        <v>307</v>
      </c>
    </row>
    <row r="1710" spans="1:11">
      <c r="A1710" s="1" t="s">
        <v>4308</v>
      </c>
      <c r="B1710" s="1" t="s">
        <v>18</v>
      </c>
      <c r="C1710">
        <v>2015</v>
      </c>
      <c r="D1710" s="1" t="s">
        <v>16</v>
      </c>
      <c r="E1710">
        <v>74</v>
      </c>
      <c r="F1710" s="1" t="s">
        <v>28</v>
      </c>
      <c r="G1710" s="1" t="s">
        <v>1832</v>
      </c>
      <c r="I1710" s="1" t="s">
        <v>4309</v>
      </c>
      <c r="J1710">
        <v>6.5</v>
      </c>
      <c r="K1710">
        <v>1036</v>
      </c>
    </row>
    <row r="1711" spans="1:11">
      <c r="A1711" s="1" t="s">
        <v>4310</v>
      </c>
      <c r="B1711" s="1" t="s">
        <v>18</v>
      </c>
      <c r="C1711">
        <v>2015</v>
      </c>
      <c r="D1711" s="1" t="s">
        <v>41</v>
      </c>
      <c r="E1711">
        <v>102</v>
      </c>
      <c r="F1711" s="1" t="s">
        <v>603</v>
      </c>
      <c r="G1711" s="1" t="s">
        <v>679</v>
      </c>
      <c r="I1711" s="1" t="s">
        <v>4311</v>
      </c>
      <c r="J1711">
        <v>5.9</v>
      </c>
      <c r="K1711">
        <v>1248</v>
      </c>
    </row>
    <row r="1712" spans="1:11">
      <c r="A1712" s="1" t="s">
        <v>4312</v>
      </c>
      <c r="B1712" s="1" t="s">
        <v>12</v>
      </c>
      <c r="C1712">
        <v>2016</v>
      </c>
      <c r="D1712" s="1" t="s">
        <v>159</v>
      </c>
      <c r="E1712">
        <v>28</v>
      </c>
      <c r="F1712" s="1" t="s">
        <v>313</v>
      </c>
      <c r="G1712" s="1" t="s">
        <v>15</v>
      </c>
      <c r="H1712">
        <v>1</v>
      </c>
      <c r="I1712" s="1" t="s">
        <v>4313</v>
      </c>
      <c r="J1712">
        <v>3.8</v>
      </c>
      <c r="K1712">
        <v>501</v>
      </c>
    </row>
    <row r="1713" spans="1:11">
      <c r="A1713" s="1" t="s">
        <v>4314</v>
      </c>
      <c r="B1713" s="1" t="s">
        <v>18</v>
      </c>
      <c r="C1713">
        <v>2016</v>
      </c>
      <c r="D1713" s="1" t="s">
        <v>51</v>
      </c>
      <c r="E1713">
        <v>90</v>
      </c>
      <c r="F1713" s="1" t="s">
        <v>4315</v>
      </c>
      <c r="G1713" s="1" t="s">
        <v>1154</v>
      </c>
      <c r="I1713" s="1" t="s">
        <v>4316</v>
      </c>
      <c r="J1713">
        <v>5.2</v>
      </c>
      <c r="K1713">
        <v>697</v>
      </c>
    </row>
    <row r="1714" spans="1:11">
      <c r="A1714" s="1" t="s">
        <v>4317</v>
      </c>
      <c r="B1714" s="1" t="s">
        <v>18</v>
      </c>
      <c r="C1714">
        <v>2016</v>
      </c>
      <c r="D1714" s="1" t="s">
        <v>16</v>
      </c>
      <c r="E1714">
        <v>103</v>
      </c>
      <c r="F1714" s="1" t="s">
        <v>28</v>
      </c>
      <c r="G1714" s="1" t="s">
        <v>3971</v>
      </c>
      <c r="I1714" s="1" t="s">
        <v>16</v>
      </c>
    </row>
    <row r="1715" spans="1:11">
      <c r="A1715" s="1" t="s">
        <v>4318</v>
      </c>
      <c r="B1715" s="1" t="s">
        <v>18</v>
      </c>
      <c r="C1715">
        <v>2016</v>
      </c>
      <c r="D1715" s="1" t="s">
        <v>16</v>
      </c>
      <c r="E1715">
        <v>65</v>
      </c>
      <c r="F1715" s="1" t="s">
        <v>63</v>
      </c>
      <c r="G1715" s="1" t="s">
        <v>15</v>
      </c>
      <c r="I1715" s="1" t="s">
        <v>4319</v>
      </c>
      <c r="J1715">
        <v>5.6</v>
      </c>
      <c r="K1715">
        <v>864</v>
      </c>
    </row>
    <row r="1716" spans="1:11">
      <c r="A1716" s="1" t="s">
        <v>4320</v>
      </c>
      <c r="B1716" s="1" t="s">
        <v>12</v>
      </c>
      <c r="C1716">
        <v>2016</v>
      </c>
      <c r="D1716" s="1" t="s">
        <v>199</v>
      </c>
      <c r="E1716">
        <v>10</v>
      </c>
      <c r="F1716" s="1" t="s">
        <v>14</v>
      </c>
      <c r="G1716" s="1" t="s">
        <v>545</v>
      </c>
      <c r="H1716">
        <v>1</v>
      </c>
      <c r="I1716" s="1" t="s">
        <v>16</v>
      </c>
    </row>
    <row r="1717" spans="1:11">
      <c r="A1717" s="1" t="s">
        <v>4321</v>
      </c>
      <c r="B1717" s="1" t="s">
        <v>18</v>
      </c>
      <c r="C1717">
        <v>2015</v>
      </c>
      <c r="D1717" s="1" t="s">
        <v>16</v>
      </c>
      <c r="E1717">
        <v>60</v>
      </c>
      <c r="F1717" s="1" t="s">
        <v>28</v>
      </c>
      <c r="G1717" s="1" t="s">
        <v>15</v>
      </c>
      <c r="I1717" s="1" t="s">
        <v>4322</v>
      </c>
      <c r="J1717">
        <v>4.4000000000000004</v>
      </c>
      <c r="K1717">
        <v>274</v>
      </c>
    </row>
    <row r="1718" spans="1:11">
      <c r="A1718" s="1" t="s">
        <v>4323</v>
      </c>
      <c r="B1718" s="1" t="s">
        <v>18</v>
      </c>
      <c r="C1718">
        <v>2015</v>
      </c>
      <c r="D1718" s="1" t="s">
        <v>51</v>
      </c>
      <c r="E1718">
        <v>108</v>
      </c>
      <c r="F1718" s="1" t="s">
        <v>4324</v>
      </c>
      <c r="G1718" s="1" t="s">
        <v>679</v>
      </c>
      <c r="I1718" s="1" t="s">
        <v>4325</v>
      </c>
      <c r="J1718">
        <v>6.2</v>
      </c>
      <c r="K1718">
        <v>5031</v>
      </c>
    </row>
    <row r="1719" spans="1:11">
      <c r="A1719" s="1" t="s">
        <v>4326</v>
      </c>
      <c r="B1719" s="1" t="s">
        <v>18</v>
      </c>
      <c r="C1719">
        <v>2016</v>
      </c>
      <c r="D1719" s="1" t="s">
        <v>16</v>
      </c>
      <c r="E1719">
        <v>60</v>
      </c>
      <c r="F1719" s="1" t="s">
        <v>28</v>
      </c>
      <c r="G1719" s="1" t="s">
        <v>15</v>
      </c>
      <c r="I1719" s="1" t="s">
        <v>4327</v>
      </c>
      <c r="J1719">
        <v>7.2</v>
      </c>
      <c r="K1719">
        <v>2586</v>
      </c>
    </row>
    <row r="1720" spans="1:11">
      <c r="A1720" s="1" t="s">
        <v>4328</v>
      </c>
      <c r="B1720" s="1" t="s">
        <v>12</v>
      </c>
      <c r="C1720">
        <v>2016</v>
      </c>
      <c r="D1720" s="1" t="s">
        <v>34</v>
      </c>
      <c r="E1720">
        <v>13</v>
      </c>
      <c r="F1720" s="1" t="s">
        <v>95</v>
      </c>
      <c r="G1720" s="1" t="s">
        <v>1065</v>
      </c>
      <c r="H1720">
        <v>5</v>
      </c>
      <c r="I1720" s="1" t="s">
        <v>4329</v>
      </c>
      <c r="J1720">
        <v>7</v>
      </c>
      <c r="K1720">
        <v>57</v>
      </c>
    </row>
    <row r="1721" spans="1:11">
      <c r="A1721" s="1" t="s">
        <v>4330</v>
      </c>
      <c r="B1721" s="1" t="s">
        <v>12</v>
      </c>
      <c r="C1721">
        <v>2016</v>
      </c>
      <c r="D1721" s="1" t="s">
        <v>34</v>
      </c>
      <c r="E1721">
        <v>10</v>
      </c>
      <c r="F1721" s="1" t="s">
        <v>2002</v>
      </c>
      <c r="G1721" s="1" t="s">
        <v>1065</v>
      </c>
      <c r="H1721">
        <v>1</v>
      </c>
      <c r="I1721" s="1" t="s">
        <v>4331</v>
      </c>
      <c r="J1721">
        <v>5</v>
      </c>
      <c r="K1721">
        <v>56</v>
      </c>
    </row>
    <row r="1722" spans="1:11">
      <c r="A1722" s="1" t="s">
        <v>4332</v>
      </c>
      <c r="B1722" s="1" t="s">
        <v>18</v>
      </c>
      <c r="C1722">
        <v>2015</v>
      </c>
      <c r="D1722" s="1" t="s">
        <v>16</v>
      </c>
      <c r="E1722">
        <v>58</v>
      </c>
      <c r="F1722" s="1" t="s">
        <v>28</v>
      </c>
      <c r="G1722" s="1" t="s">
        <v>15</v>
      </c>
      <c r="I1722" s="1" t="s">
        <v>4333</v>
      </c>
      <c r="J1722">
        <v>6.6</v>
      </c>
      <c r="K1722">
        <v>3247</v>
      </c>
    </row>
    <row r="1723" spans="1:11">
      <c r="A1723" s="1" t="s">
        <v>4334</v>
      </c>
      <c r="B1723" s="1" t="s">
        <v>12</v>
      </c>
      <c r="C1723">
        <v>2016</v>
      </c>
      <c r="D1723" s="1" t="s">
        <v>16</v>
      </c>
      <c r="E1723">
        <v>53</v>
      </c>
      <c r="F1723" s="1" t="s">
        <v>95</v>
      </c>
      <c r="G1723" s="1" t="s">
        <v>60</v>
      </c>
      <c r="H1723">
        <v>1</v>
      </c>
      <c r="I1723" s="1" t="s">
        <v>4335</v>
      </c>
      <c r="J1723">
        <v>7.9</v>
      </c>
      <c r="K1723">
        <v>798</v>
      </c>
    </row>
    <row r="1724" spans="1:11">
      <c r="A1724" s="1" t="s">
        <v>4336</v>
      </c>
      <c r="B1724" s="1" t="s">
        <v>18</v>
      </c>
      <c r="C1724">
        <v>2015</v>
      </c>
      <c r="D1724" s="1" t="s">
        <v>16</v>
      </c>
      <c r="E1724">
        <v>138</v>
      </c>
      <c r="F1724" s="1" t="s">
        <v>145</v>
      </c>
      <c r="G1724" s="1" t="s">
        <v>89</v>
      </c>
      <c r="I1724" s="1" t="s">
        <v>4337</v>
      </c>
      <c r="J1724">
        <v>4.7</v>
      </c>
      <c r="K1724">
        <v>3137</v>
      </c>
    </row>
    <row r="1725" spans="1:11">
      <c r="A1725" s="1" t="s">
        <v>4338</v>
      </c>
      <c r="B1725" s="1" t="s">
        <v>18</v>
      </c>
      <c r="C1725">
        <v>2015</v>
      </c>
      <c r="D1725" s="1" t="s">
        <v>16</v>
      </c>
      <c r="E1725">
        <v>15</v>
      </c>
      <c r="F1725" s="1" t="s">
        <v>28</v>
      </c>
      <c r="G1725" s="1" t="s">
        <v>4339</v>
      </c>
      <c r="I1725" s="1" t="s">
        <v>16</v>
      </c>
    </row>
    <row r="1726" spans="1:11">
      <c r="A1726" s="1" t="s">
        <v>4340</v>
      </c>
      <c r="B1726" s="1" t="s">
        <v>18</v>
      </c>
      <c r="C1726">
        <v>2016</v>
      </c>
      <c r="D1726" s="1" t="s">
        <v>16</v>
      </c>
      <c r="E1726">
        <v>65</v>
      </c>
      <c r="F1726" s="1" t="s">
        <v>63</v>
      </c>
      <c r="G1726" s="1" t="s">
        <v>15</v>
      </c>
      <c r="I1726" s="1" t="s">
        <v>4341</v>
      </c>
      <c r="J1726">
        <v>6.8</v>
      </c>
      <c r="K1726">
        <v>1971</v>
      </c>
    </row>
    <row r="1727" spans="1:11">
      <c r="A1727" s="1" t="s">
        <v>4342</v>
      </c>
      <c r="B1727" s="1" t="s">
        <v>18</v>
      </c>
      <c r="C1727">
        <v>2016</v>
      </c>
      <c r="D1727" s="1" t="s">
        <v>23</v>
      </c>
      <c r="E1727">
        <v>108</v>
      </c>
      <c r="F1727" s="1" t="s">
        <v>4343</v>
      </c>
      <c r="G1727" s="1" t="s">
        <v>679</v>
      </c>
      <c r="I1727" s="1" t="s">
        <v>4344</v>
      </c>
      <c r="J1727">
        <v>5.4</v>
      </c>
      <c r="K1727">
        <v>297</v>
      </c>
    </row>
    <row r="1728" spans="1:11">
      <c r="A1728" s="1" t="s">
        <v>4345</v>
      </c>
      <c r="B1728" s="1" t="s">
        <v>18</v>
      </c>
      <c r="C1728">
        <v>2016</v>
      </c>
      <c r="D1728" s="1" t="s">
        <v>16</v>
      </c>
      <c r="E1728">
        <v>91</v>
      </c>
      <c r="F1728" s="1" t="s">
        <v>2111</v>
      </c>
      <c r="G1728" s="1" t="s">
        <v>25</v>
      </c>
      <c r="I1728" s="1" t="s">
        <v>4346</v>
      </c>
      <c r="J1728">
        <v>6.8</v>
      </c>
      <c r="K1728">
        <v>75</v>
      </c>
    </row>
    <row r="1729" spans="1:11">
      <c r="A1729" s="1" t="s">
        <v>4347</v>
      </c>
      <c r="B1729" s="1" t="s">
        <v>12</v>
      </c>
      <c r="C1729">
        <v>2016</v>
      </c>
      <c r="D1729" s="1" t="s">
        <v>34</v>
      </c>
      <c r="E1729">
        <v>84</v>
      </c>
      <c r="F1729" s="1" t="s">
        <v>116</v>
      </c>
      <c r="G1729" s="1" t="s">
        <v>1384</v>
      </c>
      <c r="H1729">
        <v>1</v>
      </c>
      <c r="I1729" s="1" t="s">
        <v>4348</v>
      </c>
      <c r="J1729">
        <v>7</v>
      </c>
      <c r="K1729">
        <v>218</v>
      </c>
    </row>
    <row r="1730" spans="1:11">
      <c r="A1730" s="1" t="s">
        <v>4349</v>
      </c>
      <c r="B1730" s="1" t="s">
        <v>12</v>
      </c>
      <c r="C1730">
        <v>2016</v>
      </c>
      <c r="D1730" s="1" t="s">
        <v>34</v>
      </c>
      <c r="E1730">
        <v>45</v>
      </c>
      <c r="F1730" s="1" t="s">
        <v>208</v>
      </c>
      <c r="G1730" s="1" t="s">
        <v>1166</v>
      </c>
      <c r="H1730">
        <v>1</v>
      </c>
      <c r="I1730" s="1" t="s">
        <v>4350</v>
      </c>
      <c r="J1730">
        <v>6.8</v>
      </c>
      <c r="K1730">
        <v>74</v>
      </c>
    </row>
    <row r="1731" spans="1:11">
      <c r="A1731" s="1" t="s">
        <v>4351</v>
      </c>
      <c r="B1731" s="1" t="s">
        <v>12</v>
      </c>
      <c r="C1731">
        <v>2016</v>
      </c>
      <c r="D1731" s="1" t="s">
        <v>189</v>
      </c>
      <c r="E1731">
        <v>24</v>
      </c>
      <c r="F1731" s="1" t="s">
        <v>4352</v>
      </c>
      <c r="G1731" s="1" t="s">
        <v>708</v>
      </c>
      <c r="H1731">
        <v>3</v>
      </c>
      <c r="I1731" s="1" t="s">
        <v>4353</v>
      </c>
      <c r="J1731">
        <v>6.2</v>
      </c>
      <c r="K1731">
        <v>58</v>
      </c>
    </row>
    <row r="1732" spans="1:11">
      <c r="A1732" s="1" t="s">
        <v>4354</v>
      </c>
      <c r="B1732" s="1" t="s">
        <v>18</v>
      </c>
      <c r="C1732">
        <v>2016</v>
      </c>
      <c r="D1732" s="1" t="s">
        <v>16</v>
      </c>
      <c r="E1732">
        <v>64</v>
      </c>
      <c r="F1732" s="1" t="s">
        <v>28</v>
      </c>
      <c r="G1732" s="1" t="s">
        <v>15</v>
      </c>
      <c r="I1732" s="1" t="s">
        <v>4355</v>
      </c>
      <c r="J1732">
        <v>6.4</v>
      </c>
      <c r="K1732">
        <v>1483</v>
      </c>
    </row>
    <row r="1733" spans="1:11">
      <c r="A1733" s="1" t="s">
        <v>2172</v>
      </c>
      <c r="B1733" s="1" t="s">
        <v>18</v>
      </c>
      <c r="C1733">
        <v>2015</v>
      </c>
      <c r="D1733" s="1" t="s">
        <v>16</v>
      </c>
      <c r="E1733">
        <v>130</v>
      </c>
      <c r="F1733" s="1" t="s">
        <v>4356</v>
      </c>
      <c r="G1733" s="1" t="s">
        <v>1750</v>
      </c>
      <c r="I1733" s="1" t="s">
        <v>4357</v>
      </c>
      <c r="J1733">
        <v>8.6</v>
      </c>
      <c r="K1733">
        <v>47</v>
      </c>
    </row>
    <row r="1734" spans="1:11">
      <c r="A1734" s="1" t="s">
        <v>4358</v>
      </c>
      <c r="B1734" s="1" t="s">
        <v>18</v>
      </c>
      <c r="C1734">
        <v>2015</v>
      </c>
      <c r="D1734" s="1" t="s">
        <v>16</v>
      </c>
      <c r="E1734">
        <v>88</v>
      </c>
      <c r="F1734" s="1" t="s">
        <v>31</v>
      </c>
      <c r="G1734" s="1" t="s">
        <v>551</v>
      </c>
      <c r="I1734" s="1" t="s">
        <v>4359</v>
      </c>
      <c r="J1734">
        <v>5</v>
      </c>
      <c r="K1734">
        <v>275</v>
      </c>
    </row>
    <row r="1735" spans="1:11">
      <c r="A1735" s="1" t="s">
        <v>4360</v>
      </c>
      <c r="B1735" s="1" t="s">
        <v>18</v>
      </c>
      <c r="C1735">
        <v>2015</v>
      </c>
      <c r="D1735" s="1" t="s">
        <v>16</v>
      </c>
      <c r="E1735">
        <v>98</v>
      </c>
      <c r="F1735" s="1" t="s">
        <v>658</v>
      </c>
      <c r="G1735" s="1" t="s">
        <v>89</v>
      </c>
      <c r="I1735" s="1" t="s">
        <v>4361</v>
      </c>
      <c r="J1735">
        <v>6.6</v>
      </c>
      <c r="K1735">
        <v>1463</v>
      </c>
    </row>
    <row r="1736" spans="1:11">
      <c r="A1736" s="1" t="s">
        <v>4362</v>
      </c>
      <c r="B1736" s="1" t="s">
        <v>18</v>
      </c>
      <c r="C1736">
        <v>2015</v>
      </c>
      <c r="D1736" s="1" t="s">
        <v>51</v>
      </c>
      <c r="E1736">
        <v>107</v>
      </c>
      <c r="F1736" s="1" t="s">
        <v>28</v>
      </c>
      <c r="G1736" s="1" t="s">
        <v>679</v>
      </c>
      <c r="I1736" s="1" t="s">
        <v>4363</v>
      </c>
      <c r="J1736">
        <v>6.4</v>
      </c>
      <c r="K1736">
        <v>10261</v>
      </c>
    </row>
    <row r="1737" spans="1:11">
      <c r="A1737" s="1" t="s">
        <v>4364</v>
      </c>
      <c r="B1737" s="1" t="s">
        <v>12</v>
      </c>
      <c r="C1737">
        <v>2016</v>
      </c>
      <c r="D1737" s="1" t="s">
        <v>34</v>
      </c>
      <c r="E1737">
        <v>18</v>
      </c>
      <c r="F1737" s="1" t="s">
        <v>2789</v>
      </c>
      <c r="G1737" s="1" t="s">
        <v>1065</v>
      </c>
      <c r="H1737">
        <v>1</v>
      </c>
      <c r="I1737" s="1" t="s">
        <v>4365</v>
      </c>
      <c r="J1737">
        <v>6.3</v>
      </c>
      <c r="K1737">
        <v>210</v>
      </c>
    </row>
    <row r="1738" spans="1:11">
      <c r="A1738" s="1" t="s">
        <v>4366</v>
      </c>
      <c r="B1738" s="1" t="s">
        <v>12</v>
      </c>
      <c r="C1738">
        <v>2016</v>
      </c>
      <c r="D1738" s="1" t="s">
        <v>34</v>
      </c>
      <c r="E1738">
        <v>44</v>
      </c>
      <c r="F1738" s="1" t="s">
        <v>419</v>
      </c>
      <c r="G1738" s="1" t="s">
        <v>1175</v>
      </c>
      <c r="H1738">
        <v>1</v>
      </c>
      <c r="I1738" s="1" t="s">
        <v>4367</v>
      </c>
      <c r="J1738">
        <v>6.1</v>
      </c>
      <c r="K1738">
        <v>14</v>
      </c>
    </row>
    <row r="1739" spans="1:11">
      <c r="A1739" s="1" t="s">
        <v>4368</v>
      </c>
      <c r="B1739" s="1" t="s">
        <v>18</v>
      </c>
      <c r="C1739">
        <v>2016</v>
      </c>
      <c r="D1739" s="1" t="s">
        <v>16</v>
      </c>
      <c r="E1739">
        <v>69</v>
      </c>
      <c r="F1739" s="1" t="s">
        <v>14</v>
      </c>
      <c r="G1739" s="1" t="s">
        <v>15</v>
      </c>
      <c r="I1739" s="1" t="s">
        <v>4369</v>
      </c>
      <c r="J1739">
        <v>6.7</v>
      </c>
      <c r="K1739">
        <v>543</v>
      </c>
    </row>
    <row r="1740" spans="1:11">
      <c r="A1740" s="1" t="s">
        <v>4370</v>
      </c>
      <c r="B1740" s="1" t="s">
        <v>18</v>
      </c>
      <c r="C1740">
        <v>2015</v>
      </c>
      <c r="D1740" s="1" t="s">
        <v>16</v>
      </c>
      <c r="E1740">
        <v>102</v>
      </c>
      <c r="F1740" s="1" t="s">
        <v>101</v>
      </c>
      <c r="G1740" s="1" t="s">
        <v>15</v>
      </c>
      <c r="I1740" s="1" t="s">
        <v>4371</v>
      </c>
      <c r="J1740">
        <v>6.1</v>
      </c>
      <c r="K1740">
        <v>855</v>
      </c>
    </row>
    <row r="1741" spans="1:11">
      <c r="A1741" s="1" t="s">
        <v>4372</v>
      </c>
      <c r="B1741" s="1" t="s">
        <v>12</v>
      </c>
      <c r="C1741">
        <v>2016</v>
      </c>
      <c r="D1741" s="1" t="s">
        <v>13</v>
      </c>
      <c r="E1741">
        <v>61</v>
      </c>
      <c r="F1741" s="1" t="s">
        <v>2402</v>
      </c>
      <c r="G1741" s="1" t="s">
        <v>679</v>
      </c>
      <c r="H1741">
        <v>1</v>
      </c>
      <c r="I1741" s="1" t="s">
        <v>4373</v>
      </c>
      <c r="J1741">
        <v>8.4</v>
      </c>
      <c r="K1741">
        <v>4269</v>
      </c>
    </row>
    <row r="1742" spans="1:11">
      <c r="A1742" s="1" t="s">
        <v>4374</v>
      </c>
      <c r="B1742" s="1" t="s">
        <v>18</v>
      </c>
      <c r="C1742">
        <v>2015</v>
      </c>
      <c r="D1742" s="1" t="s">
        <v>23</v>
      </c>
      <c r="E1742">
        <v>106</v>
      </c>
      <c r="F1742" s="1" t="s">
        <v>3137</v>
      </c>
      <c r="G1742" s="1" t="s">
        <v>679</v>
      </c>
      <c r="I1742" s="1" t="s">
        <v>4375</v>
      </c>
      <c r="J1742">
        <v>4.5</v>
      </c>
      <c r="K1742">
        <v>3170</v>
      </c>
    </row>
    <row r="1743" spans="1:11">
      <c r="A1743" s="1" t="s">
        <v>4376</v>
      </c>
      <c r="B1743" s="1" t="s">
        <v>18</v>
      </c>
      <c r="C1743">
        <v>2015</v>
      </c>
      <c r="D1743" s="1" t="s">
        <v>16</v>
      </c>
      <c r="E1743">
        <v>67</v>
      </c>
      <c r="F1743" s="1" t="s">
        <v>28</v>
      </c>
      <c r="G1743" s="1" t="s">
        <v>15</v>
      </c>
      <c r="I1743" s="1" t="s">
        <v>4377</v>
      </c>
      <c r="J1743">
        <v>6.5</v>
      </c>
      <c r="K1743">
        <v>688</v>
      </c>
    </row>
    <row r="1744" spans="1:11">
      <c r="A1744" s="1" t="s">
        <v>4378</v>
      </c>
      <c r="B1744" s="1" t="s">
        <v>18</v>
      </c>
      <c r="C1744">
        <v>2016</v>
      </c>
      <c r="D1744" s="1" t="s">
        <v>51</v>
      </c>
      <c r="E1744">
        <v>120</v>
      </c>
      <c r="F1744" s="1" t="s">
        <v>174</v>
      </c>
      <c r="G1744" s="1" t="s">
        <v>679</v>
      </c>
      <c r="I1744" s="1" t="s">
        <v>4379</v>
      </c>
      <c r="J1744">
        <v>7.3</v>
      </c>
      <c r="K1744">
        <v>3620</v>
      </c>
    </row>
    <row r="1745" spans="1:11">
      <c r="A1745" s="1" t="s">
        <v>4380</v>
      </c>
      <c r="B1745" s="1" t="s">
        <v>18</v>
      </c>
      <c r="C1745">
        <v>2016</v>
      </c>
      <c r="D1745" s="1" t="s">
        <v>16</v>
      </c>
      <c r="E1745">
        <v>90</v>
      </c>
      <c r="F1745" s="1" t="s">
        <v>1640</v>
      </c>
      <c r="G1745" s="1" t="s">
        <v>4381</v>
      </c>
      <c r="I1745" s="1" t="s">
        <v>4382</v>
      </c>
      <c r="J1745">
        <v>7.4</v>
      </c>
      <c r="K1745">
        <v>239</v>
      </c>
    </row>
    <row r="1746" spans="1:11">
      <c r="A1746" s="1" t="s">
        <v>4383</v>
      </c>
      <c r="B1746" s="1" t="s">
        <v>18</v>
      </c>
      <c r="C1746">
        <v>2015</v>
      </c>
      <c r="D1746" s="1" t="s">
        <v>16</v>
      </c>
      <c r="E1746">
        <v>119</v>
      </c>
      <c r="F1746" s="1" t="s">
        <v>3137</v>
      </c>
      <c r="G1746" s="1" t="s">
        <v>1750</v>
      </c>
      <c r="I1746" s="1" t="s">
        <v>4384</v>
      </c>
      <c r="J1746">
        <v>4.8</v>
      </c>
      <c r="K1746">
        <v>294</v>
      </c>
    </row>
    <row r="1747" spans="1:11">
      <c r="A1747" s="1" t="s">
        <v>4385</v>
      </c>
      <c r="B1747" s="1" t="s">
        <v>18</v>
      </c>
      <c r="C1747">
        <v>2016</v>
      </c>
      <c r="D1747" s="1" t="s">
        <v>51</v>
      </c>
      <c r="E1747">
        <v>105</v>
      </c>
      <c r="F1747" s="1" t="s">
        <v>1640</v>
      </c>
      <c r="G1747" s="1" t="s">
        <v>1605</v>
      </c>
      <c r="I1747" s="1" t="s">
        <v>4386</v>
      </c>
      <c r="J1747">
        <v>5.7</v>
      </c>
      <c r="K1747">
        <v>121</v>
      </c>
    </row>
    <row r="1748" spans="1:11">
      <c r="A1748" s="1" t="s">
        <v>4387</v>
      </c>
      <c r="B1748" s="1" t="s">
        <v>18</v>
      </c>
      <c r="C1748">
        <v>2016</v>
      </c>
      <c r="D1748" s="1" t="s">
        <v>16</v>
      </c>
      <c r="E1748">
        <v>29</v>
      </c>
      <c r="F1748" s="1" t="s">
        <v>14</v>
      </c>
      <c r="G1748" s="1" t="s">
        <v>15</v>
      </c>
      <c r="I1748" s="1" t="s">
        <v>4388</v>
      </c>
      <c r="J1748">
        <v>6.1</v>
      </c>
      <c r="K1748">
        <v>39</v>
      </c>
    </row>
    <row r="1749" spans="1:11">
      <c r="A1749" s="1" t="s">
        <v>4389</v>
      </c>
      <c r="B1749" s="1" t="s">
        <v>12</v>
      </c>
      <c r="C1749">
        <v>2016</v>
      </c>
      <c r="D1749" s="1" t="s">
        <v>159</v>
      </c>
      <c r="E1749">
        <v>13</v>
      </c>
      <c r="F1749" s="1" t="s">
        <v>658</v>
      </c>
      <c r="G1749" s="1" t="s">
        <v>1065</v>
      </c>
      <c r="H1749">
        <v>1</v>
      </c>
      <c r="I1749" s="1" t="s">
        <v>4390</v>
      </c>
      <c r="J1749">
        <v>4.0999999999999996</v>
      </c>
      <c r="K1749">
        <v>21</v>
      </c>
    </row>
    <row r="1750" spans="1:11">
      <c r="A1750" s="1" t="s">
        <v>4391</v>
      </c>
      <c r="B1750" s="1" t="s">
        <v>18</v>
      </c>
      <c r="C1750">
        <v>2016</v>
      </c>
      <c r="D1750" s="1" t="s">
        <v>16</v>
      </c>
      <c r="E1750">
        <v>101</v>
      </c>
      <c r="F1750" s="1" t="s">
        <v>95</v>
      </c>
      <c r="G1750" s="1" t="s">
        <v>89</v>
      </c>
      <c r="I1750" s="1" t="s">
        <v>4392</v>
      </c>
      <c r="J1750">
        <v>5.5</v>
      </c>
      <c r="K1750">
        <v>30</v>
      </c>
    </row>
    <row r="1751" spans="1:11">
      <c r="A1751" s="1" t="s">
        <v>4393</v>
      </c>
      <c r="B1751" s="1" t="s">
        <v>12</v>
      </c>
      <c r="C1751">
        <v>2015</v>
      </c>
      <c r="D1751" s="1" t="s">
        <v>34</v>
      </c>
      <c r="E1751">
        <v>41</v>
      </c>
      <c r="F1751" s="1" t="s">
        <v>95</v>
      </c>
      <c r="G1751" s="1" t="s">
        <v>1522</v>
      </c>
      <c r="H1751">
        <v>1</v>
      </c>
      <c r="I1751" s="1" t="s">
        <v>16</v>
      </c>
    </row>
    <row r="1752" spans="1:11">
      <c r="A1752" s="1" t="s">
        <v>4394</v>
      </c>
      <c r="B1752" s="1" t="s">
        <v>12</v>
      </c>
      <c r="C1752">
        <v>2015</v>
      </c>
      <c r="D1752" s="1" t="s">
        <v>159</v>
      </c>
      <c r="E1752">
        <v>45</v>
      </c>
      <c r="F1752" s="1" t="s">
        <v>101</v>
      </c>
      <c r="G1752" s="1" t="s">
        <v>1166</v>
      </c>
      <c r="H1752">
        <v>1</v>
      </c>
      <c r="I1752" s="1" t="s">
        <v>4395</v>
      </c>
      <c r="J1752">
        <v>6.4</v>
      </c>
      <c r="K1752">
        <v>138</v>
      </c>
    </row>
    <row r="1753" spans="1:11">
      <c r="A1753" s="1" t="s">
        <v>4396</v>
      </c>
      <c r="B1753" s="1" t="s">
        <v>18</v>
      </c>
      <c r="C1753">
        <v>2016</v>
      </c>
      <c r="D1753" s="1" t="s">
        <v>16</v>
      </c>
      <c r="E1753">
        <v>92</v>
      </c>
      <c r="F1753" s="1" t="s">
        <v>28</v>
      </c>
      <c r="G1753" s="1" t="s">
        <v>551</v>
      </c>
      <c r="I1753" s="1" t="s">
        <v>4397</v>
      </c>
      <c r="J1753">
        <v>5.5</v>
      </c>
      <c r="K1753">
        <v>113</v>
      </c>
    </row>
    <row r="1754" spans="1:11">
      <c r="A1754" s="1" t="s">
        <v>4398</v>
      </c>
      <c r="B1754" s="1" t="s">
        <v>18</v>
      </c>
      <c r="C1754">
        <v>2016</v>
      </c>
      <c r="D1754" s="1" t="s">
        <v>16</v>
      </c>
      <c r="E1754">
        <v>94</v>
      </c>
      <c r="F1754" s="1" t="s">
        <v>28</v>
      </c>
      <c r="G1754" s="1" t="s">
        <v>4399</v>
      </c>
      <c r="I1754" s="1" t="s">
        <v>4400</v>
      </c>
      <c r="J1754">
        <v>5.5</v>
      </c>
      <c r="K1754">
        <v>1884</v>
      </c>
    </row>
    <row r="1755" spans="1:11">
      <c r="A1755" s="1" t="s">
        <v>4401</v>
      </c>
      <c r="B1755" s="1" t="s">
        <v>18</v>
      </c>
      <c r="C1755">
        <v>2016</v>
      </c>
      <c r="D1755" s="1" t="s">
        <v>23</v>
      </c>
      <c r="E1755">
        <v>100</v>
      </c>
      <c r="F1755" s="1" t="s">
        <v>214</v>
      </c>
      <c r="G1755" s="1" t="s">
        <v>679</v>
      </c>
      <c r="I1755" s="1" t="s">
        <v>4402</v>
      </c>
      <c r="J1755">
        <v>5.5</v>
      </c>
      <c r="K1755">
        <v>3524</v>
      </c>
    </row>
    <row r="1756" spans="1:11">
      <c r="A1756" s="1" t="s">
        <v>4403</v>
      </c>
      <c r="B1756" s="1" t="s">
        <v>18</v>
      </c>
      <c r="C1756">
        <v>2016</v>
      </c>
      <c r="D1756" s="1" t="s">
        <v>16</v>
      </c>
      <c r="E1756">
        <v>106</v>
      </c>
      <c r="F1756" s="1" t="s">
        <v>101</v>
      </c>
      <c r="G1756" s="1" t="s">
        <v>2348</v>
      </c>
      <c r="I1756" s="1" t="s">
        <v>4404</v>
      </c>
      <c r="J1756">
        <v>7.2</v>
      </c>
      <c r="K1756">
        <v>1511</v>
      </c>
    </row>
    <row r="1757" spans="1:11">
      <c r="A1757" s="1" t="s">
        <v>3827</v>
      </c>
      <c r="B1757" s="1" t="s">
        <v>18</v>
      </c>
      <c r="C1757">
        <v>2016</v>
      </c>
      <c r="D1757" s="1" t="s">
        <v>16</v>
      </c>
      <c r="E1757">
        <v>105</v>
      </c>
      <c r="F1757" s="1" t="s">
        <v>45</v>
      </c>
      <c r="G1757" s="1" t="s">
        <v>1166</v>
      </c>
      <c r="I1757" s="1" t="s">
        <v>4405</v>
      </c>
      <c r="J1757">
        <v>6.4</v>
      </c>
      <c r="K1757">
        <v>998</v>
      </c>
    </row>
    <row r="1758" spans="1:11">
      <c r="A1758" s="1" t="s">
        <v>4406</v>
      </c>
      <c r="B1758" s="1" t="s">
        <v>18</v>
      </c>
      <c r="C1758">
        <v>2016</v>
      </c>
      <c r="D1758" s="1" t="s">
        <v>16</v>
      </c>
      <c r="E1758">
        <v>110</v>
      </c>
      <c r="F1758" s="1" t="s">
        <v>4407</v>
      </c>
      <c r="G1758" s="1" t="s">
        <v>1605</v>
      </c>
      <c r="I1758" s="1" t="s">
        <v>4408</v>
      </c>
      <c r="J1758">
        <v>6.7</v>
      </c>
      <c r="K1758">
        <v>62</v>
      </c>
    </row>
    <row r="1759" spans="1:11">
      <c r="A1759" s="1" t="s">
        <v>4409</v>
      </c>
      <c r="B1759" s="1" t="s">
        <v>18</v>
      </c>
      <c r="C1759">
        <v>2016</v>
      </c>
      <c r="D1759" s="1" t="s">
        <v>16</v>
      </c>
      <c r="E1759">
        <v>90</v>
      </c>
      <c r="F1759" s="1" t="s">
        <v>4410</v>
      </c>
      <c r="G1759" s="1" t="s">
        <v>4156</v>
      </c>
      <c r="I1759" s="1" t="s">
        <v>4411</v>
      </c>
      <c r="J1759">
        <v>1.5</v>
      </c>
      <c r="K1759">
        <v>382</v>
      </c>
    </row>
    <row r="1760" spans="1:11">
      <c r="A1760" s="1" t="s">
        <v>4412</v>
      </c>
      <c r="B1760" s="1" t="s">
        <v>12</v>
      </c>
      <c r="C1760">
        <v>2016</v>
      </c>
      <c r="D1760" s="1" t="s">
        <v>34</v>
      </c>
      <c r="E1760">
        <v>40</v>
      </c>
      <c r="F1760" s="1" t="s">
        <v>2009</v>
      </c>
      <c r="G1760" s="1" t="s">
        <v>1522</v>
      </c>
      <c r="H1760">
        <v>1</v>
      </c>
      <c r="I1760" s="1" t="s">
        <v>16</v>
      </c>
    </row>
    <row r="1761" spans="1:11">
      <c r="A1761" s="1" t="s">
        <v>4413</v>
      </c>
      <c r="B1761" s="1" t="s">
        <v>18</v>
      </c>
      <c r="C1761">
        <v>2016</v>
      </c>
      <c r="D1761" s="1" t="s">
        <v>16</v>
      </c>
      <c r="E1761">
        <v>62</v>
      </c>
      <c r="F1761" s="1" t="s">
        <v>113</v>
      </c>
      <c r="G1761" s="1" t="s">
        <v>25</v>
      </c>
      <c r="I1761" s="1" t="s">
        <v>16</v>
      </c>
    </row>
    <row r="1762" spans="1:11">
      <c r="A1762" s="1" t="s">
        <v>4414</v>
      </c>
      <c r="B1762" s="1" t="s">
        <v>18</v>
      </c>
      <c r="C1762">
        <v>2016</v>
      </c>
      <c r="D1762" s="1" t="s">
        <v>16</v>
      </c>
      <c r="E1762">
        <v>44</v>
      </c>
      <c r="F1762" s="1" t="s">
        <v>1533</v>
      </c>
      <c r="G1762" s="1" t="s">
        <v>4415</v>
      </c>
      <c r="I1762" s="1" t="s">
        <v>16</v>
      </c>
    </row>
    <row r="1763" spans="1:11">
      <c r="A1763" s="1" t="s">
        <v>4416</v>
      </c>
      <c r="B1763" s="1" t="s">
        <v>12</v>
      </c>
      <c r="C1763">
        <v>2015</v>
      </c>
      <c r="D1763" s="1" t="s">
        <v>34</v>
      </c>
      <c r="E1763">
        <v>39</v>
      </c>
      <c r="F1763" s="1" t="s">
        <v>95</v>
      </c>
      <c r="G1763" s="1" t="s">
        <v>1605</v>
      </c>
      <c r="H1763">
        <v>1</v>
      </c>
      <c r="I1763" s="1" t="s">
        <v>4417</v>
      </c>
      <c r="J1763">
        <v>7.4</v>
      </c>
      <c r="K1763">
        <v>32</v>
      </c>
    </row>
    <row r="1764" spans="1:11">
      <c r="A1764" s="1" t="s">
        <v>4418</v>
      </c>
      <c r="B1764" s="1" t="s">
        <v>18</v>
      </c>
      <c r="C1764">
        <v>2016</v>
      </c>
      <c r="D1764" s="1" t="s">
        <v>16</v>
      </c>
      <c r="E1764">
        <v>60</v>
      </c>
      <c r="F1764" s="1" t="s">
        <v>28</v>
      </c>
      <c r="G1764" s="1" t="s">
        <v>15</v>
      </c>
      <c r="I1764" s="1" t="s">
        <v>4419</v>
      </c>
      <c r="J1764">
        <v>6</v>
      </c>
      <c r="K1764">
        <v>681</v>
      </c>
    </row>
    <row r="1765" spans="1:11">
      <c r="A1765" s="1" t="s">
        <v>4420</v>
      </c>
      <c r="B1765" s="1" t="s">
        <v>18</v>
      </c>
      <c r="C1765">
        <v>2016</v>
      </c>
      <c r="D1765" s="1" t="s">
        <v>16</v>
      </c>
      <c r="E1765">
        <v>95</v>
      </c>
      <c r="F1765" s="1" t="s">
        <v>95</v>
      </c>
      <c r="G1765" s="1" t="s">
        <v>4421</v>
      </c>
      <c r="I1765" s="1" t="s">
        <v>4422</v>
      </c>
      <c r="J1765">
        <v>5.8</v>
      </c>
      <c r="K1765">
        <v>273</v>
      </c>
    </row>
    <row r="1766" spans="1:11">
      <c r="A1766" s="1" t="s">
        <v>4423</v>
      </c>
      <c r="B1766" s="1" t="s">
        <v>18</v>
      </c>
      <c r="C1766">
        <v>2015</v>
      </c>
      <c r="D1766" s="1" t="s">
        <v>16</v>
      </c>
      <c r="E1766">
        <v>90</v>
      </c>
      <c r="F1766" s="1" t="s">
        <v>2240</v>
      </c>
      <c r="G1766" s="1" t="s">
        <v>113</v>
      </c>
      <c r="I1766" s="1" t="s">
        <v>4424</v>
      </c>
      <c r="J1766">
        <v>4.4000000000000004</v>
      </c>
      <c r="K1766">
        <v>74</v>
      </c>
    </row>
    <row r="1767" spans="1:11">
      <c r="A1767" s="1" t="s">
        <v>4425</v>
      </c>
      <c r="B1767" s="1" t="s">
        <v>18</v>
      </c>
      <c r="C1767">
        <v>2015</v>
      </c>
      <c r="D1767" s="1" t="s">
        <v>23</v>
      </c>
      <c r="E1767">
        <v>97</v>
      </c>
      <c r="F1767" s="1" t="s">
        <v>28</v>
      </c>
      <c r="G1767" s="1" t="s">
        <v>679</v>
      </c>
      <c r="I1767" s="1" t="s">
        <v>4426</v>
      </c>
      <c r="J1767">
        <v>5.2</v>
      </c>
      <c r="K1767">
        <v>1891</v>
      </c>
    </row>
    <row r="1768" spans="1:11">
      <c r="A1768" s="1" t="s">
        <v>4427</v>
      </c>
      <c r="B1768" s="1" t="s">
        <v>18</v>
      </c>
      <c r="C1768">
        <v>2015</v>
      </c>
      <c r="D1768" s="1" t="s">
        <v>51</v>
      </c>
      <c r="E1768">
        <v>129</v>
      </c>
      <c r="F1768" s="1" t="s">
        <v>101</v>
      </c>
      <c r="G1768" s="1" t="s">
        <v>89</v>
      </c>
      <c r="I1768" s="1" t="s">
        <v>4428</v>
      </c>
      <c r="J1768">
        <v>6.3</v>
      </c>
      <c r="K1768">
        <v>2237</v>
      </c>
    </row>
    <row r="1769" spans="1:11">
      <c r="A1769" s="1" t="s">
        <v>4429</v>
      </c>
      <c r="B1769" s="1" t="s">
        <v>18</v>
      </c>
      <c r="C1769">
        <v>2016</v>
      </c>
      <c r="D1769" s="1" t="s">
        <v>16</v>
      </c>
      <c r="E1769">
        <v>51</v>
      </c>
      <c r="F1769" s="1" t="s">
        <v>14</v>
      </c>
      <c r="G1769" s="1" t="s">
        <v>1681</v>
      </c>
      <c r="I1769" s="1" t="s">
        <v>16</v>
      </c>
    </row>
    <row r="1770" spans="1:11">
      <c r="A1770" s="1" t="s">
        <v>4430</v>
      </c>
      <c r="B1770" s="1" t="s">
        <v>18</v>
      </c>
      <c r="C1770">
        <v>2016</v>
      </c>
      <c r="D1770" s="1" t="s">
        <v>16</v>
      </c>
      <c r="E1770">
        <v>56</v>
      </c>
      <c r="F1770" s="1" t="s">
        <v>14</v>
      </c>
      <c r="G1770" s="1" t="s">
        <v>15</v>
      </c>
      <c r="I1770" s="1" t="s">
        <v>4431</v>
      </c>
      <c r="J1770">
        <v>5.2</v>
      </c>
      <c r="K1770">
        <v>117</v>
      </c>
    </row>
    <row r="1771" spans="1:11">
      <c r="A1771" s="1" t="s">
        <v>4432</v>
      </c>
      <c r="B1771" s="1" t="s">
        <v>18</v>
      </c>
      <c r="C1771">
        <v>2016</v>
      </c>
      <c r="D1771" s="1" t="s">
        <v>16</v>
      </c>
      <c r="E1771">
        <v>93</v>
      </c>
      <c r="F1771" s="1" t="s">
        <v>35</v>
      </c>
      <c r="G1771" s="1" t="s">
        <v>4433</v>
      </c>
      <c r="I1771" s="1" t="s">
        <v>16</v>
      </c>
    </row>
    <row r="1772" spans="1:11">
      <c r="A1772" s="1" t="s">
        <v>4434</v>
      </c>
      <c r="B1772" s="1" t="s">
        <v>18</v>
      </c>
      <c r="C1772">
        <v>2016</v>
      </c>
      <c r="D1772" s="1" t="s">
        <v>16</v>
      </c>
      <c r="E1772">
        <v>132</v>
      </c>
      <c r="F1772" s="1" t="s">
        <v>208</v>
      </c>
      <c r="G1772" s="1" t="s">
        <v>1750</v>
      </c>
      <c r="I1772" s="1" t="s">
        <v>4435</v>
      </c>
      <c r="J1772">
        <v>6.9</v>
      </c>
      <c r="K1772">
        <v>749</v>
      </c>
    </row>
    <row r="1773" spans="1:11">
      <c r="A1773" s="1" t="s">
        <v>4436</v>
      </c>
      <c r="B1773" s="1" t="s">
        <v>18</v>
      </c>
      <c r="C1773">
        <v>2016</v>
      </c>
      <c r="D1773" s="1" t="s">
        <v>16</v>
      </c>
      <c r="E1773">
        <v>110</v>
      </c>
      <c r="F1773" s="1" t="s">
        <v>95</v>
      </c>
      <c r="G1773" s="1" t="s">
        <v>89</v>
      </c>
      <c r="I1773" s="1" t="s">
        <v>4437</v>
      </c>
      <c r="J1773">
        <v>6.6</v>
      </c>
      <c r="K1773">
        <v>88</v>
      </c>
    </row>
    <row r="1774" spans="1:11">
      <c r="A1774" s="1" t="s">
        <v>4438</v>
      </c>
      <c r="B1774" s="1" t="s">
        <v>18</v>
      </c>
      <c r="C1774">
        <v>2016</v>
      </c>
      <c r="D1774" s="1" t="s">
        <v>16</v>
      </c>
      <c r="E1774">
        <v>90</v>
      </c>
      <c r="F1774" s="1" t="s">
        <v>1109</v>
      </c>
      <c r="G1774" s="1" t="s">
        <v>545</v>
      </c>
      <c r="I1774" s="1" t="s">
        <v>4439</v>
      </c>
      <c r="J1774">
        <v>5.0999999999999996</v>
      </c>
      <c r="K1774">
        <v>294</v>
      </c>
    </row>
    <row r="1775" spans="1:11">
      <c r="A1775" s="1" t="s">
        <v>4440</v>
      </c>
      <c r="B1775" s="1" t="s">
        <v>18</v>
      </c>
      <c r="C1775">
        <v>2016</v>
      </c>
      <c r="D1775" s="1" t="s">
        <v>16</v>
      </c>
      <c r="E1775">
        <v>112</v>
      </c>
      <c r="F1775" s="1" t="s">
        <v>403</v>
      </c>
      <c r="G1775" s="1" t="s">
        <v>89</v>
      </c>
      <c r="I1775" s="1" t="s">
        <v>4441</v>
      </c>
      <c r="J1775">
        <v>7.6</v>
      </c>
      <c r="K1775">
        <v>1479</v>
      </c>
    </row>
    <row r="1776" spans="1:11">
      <c r="A1776" s="1" t="s">
        <v>4442</v>
      </c>
      <c r="B1776" s="1" t="s">
        <v>18</v>
      </c>
      <c r="C1776">
        <v>2015</v>
      </c>
      <c r="D1776" s="1" t="s">
        <v>16</v>
      </c>
      <c r="E1776">
        <v>115</v>
      </c>
      <c r="F1776" s="1" t="s">
        <v>352</v>
      </c>
      <c r="G1776" s="1" t="s">
        <v>1750</v>
      </c>
      <c r="I1776" s="1" t="s">
        <v>4443</v>
      </c>
      <c r="J1776">
        <v>7.2</v>
      </c>
      <c r="K1776">
        <v>828</v>
      </c>
    </row>
    <row r="1777" spans="1:11">
      <c r="A1777" s="1" t="s">
        <v>4444</v>
      </c>
      <c r="B1777" s="1" t="s">
        <v>18</v>
      </c>
      <c r="C1777">
        <v>2015</v>
      </c>
      <c r="D1777" s="1" t="s">
        <v>51</v>
      </c>
      <c r="E1777">
        <v>100</v>
      </c>
      <c r="F1777" s="1" t="s">
        <v>4138</v>
      </c>
      <c r="G1777" s="1" t="s">
        <v>679</v>
      </c>
      <c r="I1777" s="1" t="s">
        <v>4445</v>
      </c>
      <c r="J1777">
        <v>6.8</v>
      </c>
      <c r="K1777">
        <v>8920</v>
      </c>
    </row>
    <row r="1778" spans="1:11">
      <c r="A1778" s="1" t="s">
        <v>4446</v>
      </c>
      <c r="B1778" s="1" t="s">
        <v>18</v>
      </c>
      <c r="C1778">
        <v>2016</v>
      </c>
      <c r="D1778" s="1" t="s">
        <v>16</v>
      </c>
      <c r="E1778">
        <v>95</v>
      </c>
      <c r="F1778" s="1" t="s">
        <v>1165</v>
      </c>
      <c r="G1778" s="1" t="s">
        <v>60</v>
      </c>
      <c r="I1778" s="1" t="s">
        <v>4447</v>
      </c>
      <c r="J1778">
        <v>6.7</v>
      </c>
      <c r="K1778">
        <v>177</v>
      </c>
    </row>
    <row r="1779" spans="1:11">
      <c r="A1779" s="1" t="s">
        <v>4448</v>
      </c>
      <c r="B1779" s="1" t="s">
        <v>12</v>
      </c>
      <c r="C1779">
        <v>2015</v>
      </c>
      <c r="D1779" s="1" t="s">
        <v>34</v>
      </c>
      <c r="E1779">
        <v>60</v>
      </c>
      <c r="F1779" s="1" t="s">
        <v>20</v>
      </c>
      <c r="G1779" s="1" t="s">
        <v>1158</v>
      </c>
      <c r="H1779">
        <v>1</v>
      </c>
      <c r="I1779" s="1" t="s">
        <v>4449</v>
      </c>
      <c r="J1779">
        <v>6.7</v>
      </c>
      <c r="K1779">
        <v>195</v>
      </c>
    </row>
    <row r="1780" spans="1:11">
      <c r="A1780" s="1" t="s">
        <v>4450</v>
      </c>
      <c r="B1780" s="1" t="s">
        <v>18</v>
      </c>
      <c r="C1780">
        <v>2015</v>
      </c>
      <c r="D1780" s="1" t="s">
        <v>16</v>
      </c>
      <c r="E1780">
        <v>117</v>
      </c>
      <c r="F1780" s="1" t="s">
        <v>538</v>
      </c>
      <c r="G1780" s="1" t="s">
        <v>1750</v>
      </c>
      <c r="I1780" s="1" t="s">
        <v>4451</v>
      </c>
      <c r="J1780">
        <v>6.5</v>
      </c>
      <c r="K1780">
        <v>303</v>
      </c>
    </row>
    <row r="1781" spans="1:11">
      <c r="A1781" s="1" t="s">
        <v>4452</v>
      </c>
      <c r="B1781" s="1" t="s">
        <v>12</v>
      </c>
      <c r="C1781">
        <v>2015</v>
      </c>
      <c r="D1781" s="1" t="s">
        <v>34</v>
      </c>
      <c r="E1781">
        <v>45</v>
      </c>
      <c r="F1781" s="1" t="s">
        <v>208</v>
      </c>
      <c r="G1781" s="1" t="s">
        <v>1166</v>
      </c>
      <c r="H1781">
        <v>1</v>
      </c>
      <c r="I1781" s="1" t="s">
        <v>4453</v>
      </c>
      <c r="J1781">
        <v>7.7</v>
      </c>
      <c r="K1781">
        <v>28</v>
      </c>
    </row>
    <row r="1782" spans="1:11">
      <c r="A1782" s="1" t="s">
        <v>4454</v>
      </c>
      <c r="B1782" s="1" t="s">
        <v>18</v>
      </c>
      <c r="C1782">
        <v>2016</v>
      </c>
      <c r="D1782" s="1" t="s">
        <v>16</v>
      </c>
      <c r="E1782">
        <v>116</v>
      </c>
      <c r="F1782" s="1" t="s">
        <v>120</v>
      </c>
      <c r="G1782" s="1" t="s">
        <v>1750</v>
      </c>
      <c r="I1782" s="1" t="s">
        <v>4455</v>
      </c>
      <c r="J1782">
        <v>6.9</v>
      </c>
      <c r="K1782">
        <v>371</v>
      </c>
    </row>
    <row r="1783" spans="1:11">
      <c r="A1783" s="1" t="s">
        <v>4456</v>
      </c>
      <c r="B1783" s="1" t="s">
        <v>18</v>
      </c>
      <c r="C1783">
        <v>2015</v>
      </c>
      <c r="D1783" s="1" t="s">
        <v>19</v>
      </c>
      <c r="E1783">
        <v>93</v>
      </c>
      <c r="F1783" s="1" t="s">
        <v>28</v>
      </c>
      <c r="G1783" s="1" t="s">
        <v>15</v>
      </c>
      <c r="I1783" s="1" t="s">
        <v>4457</v>
      </c>
      <c r="J1783">
        <v>6.9</v>
      </c>
      <c r="K1783">
        <v>76</v>
      </c>
    </row>
    <row r="1784" spans="1:11">
      <c r="A1784" s="1" t="s">
        <v>4458</v>
      </c>
      <c r="B1784" s="1" t="s">
        <v>18</v>
      </c>
      <c r="C1784">
        <v>2016</v>
      </c>
      <c r="D1784" s="1" t="s">
        <v>16</v>
      </c>
      <c r="E1784">
        <v>95</v>
      </c>
      <c r="F1784" s="1" t="s">
        <v>352</v>
      </c>
      <c r="G1784" s="1" t="s">
        <v>4459</v>
      </c>
      <c r="I1784" s="1" t="s">
        <v>4460</v>
      </c>
      <c r="J1784">
        <v>4.8</v>
      </c>
      <c r="K1784">
        <v>98</v>
      </c>
    </row>
    <row r="1785" spans="1:11">
      <c r="A1785" s="1" t="s">
        <v>4461</v>
      </c>
      <c r="B1785" s="1" t="s">
        <v>18</v>
      </c>
      <c r="C1785">
        <v>2016</v>
      </c>
      <c r="D1785" s="1" t="s">
        <v>16</v>
      </c>
      <c r="E1785">
        <v>31</v>
      </c>
      <c r="F1785" s="1" t="s">
        <v>28</v>
      </c>
      <c r="G1785" s="1" t="s">
        <v>551</v>
      </c>
      <c r="I1785" s="1" t="s">
        <v>4462</v>
      </c>
      <c r="J1785">
        <v>5.7</v>
      </c>
      <c r="K1785">
        <v>67</v>
      </c>
    </row>
    <row r="1786" spans="1:11">
      <c r="A1786" s="1" t="s">
        <v>4463</v>
      </c>
      <c r="B1786" s="1" t="s">
        <v>18</v>
      </c>
      <c r="C1786">
        <v>2015</v>
      </c>
      <c r="D1786" s="1" t="s">
        <v>16</v>
      </c>
      <c r="E1786">
        <v>116</v>
      </c>
      <c r="F1786" s="1" t="s">
        <v>203</v>
      </c>
      <c r="G1786" s="1" t="s">
        <v>1750</v>
      </c>
      <c r="I1786" s="1" t="s">
        <v>4464</v>
      </c>
      <c r="J1786">
        <v>6.3</v>
      </c>
      <c r="K1786">
        <v>272</v>
      </c>
    </row>
    <row r="1787" spans="1:11">
      <c r="A1787" s="1" t="s">
        <v>4465</v>
      </c>
      <c r="B1787" s="1" t="s">
        <v>18</v>
      </c>
      <c r="C1787">
        <v>2015</v>
      </c>
      <c r="D1787" s="1" t="s">
        <v>16</v>
      </c>
      <c r="E1787">
        <v>122</v>
      </c>
      <c r="F1787" s="1" t="s">
        <v>45</v>
      </c>
      <c r="G1787" s="1" t="s">
        <v>1750</v>
      </c>
      <c r="I1787" s="1" t="s">
        <v>4466</v>
      </c>
      <c r="J1787">
        <v>7.1</v>
      </c>
      <c r="K1787">
        <v>491</v>
      </c>
    </row>
    <row r="1788" spans="1:11">
      <c r="A1788" s="1" t="s">
        <v>4467</v>
      </c>
      <c r="B1788" s="1" t="s">
        <v>18</v>
      </c>
      <c r="C1788">
        <v>2015</v>
      </c>
      <c r="D1788" s="1" t="s">
        <v>16</v>
      </c>
      <c r="E1788">
        <v>100</v>
      </c>
      <c r="F1788" s="1" t="s">
        <v>101</v>
      </c>
      <c r="G1788" s="1" t="s">
        <v>1325</v>
      </c>
      <c r="I1788" s="1" t="s">
        <v>4468</v>
      </c>
      <c r="J1788">
        <v>4.3</v>
      </c>
      <c r="K1788">
        <v>368</v>
      </c>
    </row>
    <row r="1789" spans="1:11">
      <c r="A1789" s="1" t="s">
        <v>4469</v>
      </c>
      <c r="B1789" s="1" t="s">
        <v>18</v>
      </c>
      <c r="C1789">
        <v>2016</v>
      </c>
      <c r="D1789" s="1" t="s">
        <v>16</v>
      </c>
      <c r="E1789">
        <v>115</v>
      </c>
      <c r="F1789" s="1" t="s">
        <v>28</v>
      </c>
      <c r="G1789" s="1" t="s">
        <v>1750</v>
      </c>
      <c r="I1789" s="1" t="s">
        <v>4470</v>
      </c>
      <c r="J1789">
        <v>4.5</v>
      </c>
      <c r="K1789">
        <v>204</v>
      </c>
    </row>
    <row r="1790" spans="1:11">
      <c r="A1790" s="1" t="s">
        <v>4471</v>
      </c>
      <c r="B1790" s="1" t="s">
        <v>18</v>
      </c>
      <c r="C1790">
        <v>2015</v>
      </c>
      <c r="D1790" s="1" t="s">
        <v>16</v>
      </c>
      <c r="E1790">
        <v>97</v>
      </c>
      <c r="F1790" s="1" t="s">
        <v>116</v>
      </c>
      <c r="G1790" s="1" t="s">
        <v>1605</v>
      </c>
      <c r="I1790" s="1" t="s">
        <v>4472</v>
      </c>
      <c r="J1790">
        <v>5</v>
      </c>
      <c r="K1790">
        <v>50</v>
      </c>
    </row>
    <row r="1791" spans="1:11">
      <c r="A1791" s="1" t="s">
        <v>4473</v>
      </c>
      <c r="B1791" s="1" t="s">
        <v>18</v>
      </c>
      <c r="C1791">
        <v>2015</v>
      </c>
      <c r="D1791" s="1" t="s">
        <v>19</v>
      </c>
      <c r="E1791">
        <v>83</v>
      </c>
      <c r="F1791" s="1" t="s">
        <v>63</v>
      </c>
      <c r="G1791" s="1" t="s">
        <v>15</v>
      </c>
      <c r="I1791" s="1" t="s">
        <v>4474</v>
      </c>
      <c r="J1791">
        <v>6.4</v>
      </c>
      <c r="K1791">
        <v>1535</v>
      </c>
    </row>
    <row r="1792" spans="1:11">
      <c r="A1792" s="1" t="s">
        <v>4475</v>
      </c>
      <c r="B1792" s="1" t="s">
        <v>18</v>
      </c>
      <c r="C1792">
        <v>2015</v>
      </c>
      <c r="D1792" s="1" t="s">
        <v>16</v>
      </c>
      <c r="E1792">
        <v>28</v>
      </c>
      <c r="F1792" s="1" t="s">
        <v>14</v>
      </c>
      <c r="G1792" s="1" t="s">
        <v>15</v>
      </c>
      <c r="I1792" s="1" t="s">
        <v>4476</v>
      </c>
      <c r="J1792">
        <v>6.6</v>
      </c>
      <c r="K1792">
        <v>32</v>
      </c>
    </row>
    <row r="1793" spans="1:11">
      <c r="A1793" s="1" t="s">
        <v>4477</v>
      </c>
      <c r="B1793" s="1" t="s">
        <v>18</v>
      </c>
      <c r="C1793">
        <v>2016</v>
      </c>
      <c r="D1793" s="1" t="s">
        <v>16</v>
      </c>
      <c r="E1793">
        <v>93</v>
      </c>
      <c r="F1793" s="1" t="s">
        <v>211</v>
      </c>
      <c r="G1793" s="1" t="s">
        <v>25</v>
      </c>
      <c r="I1793" s="1" t="s">
        <v>16</v>
      </c>
    </row>
    <row r="1794" spans="1:11">
      <c r="A1794" s="1" t="s">
        <v>4478</v>
      </c>
      <c r="B1794" s="1" t="s">
        <v>18</v>
      </c>
      <c r="C1794">
        <v>2016</v>
      </c>
      <c r="D1794" s="1" t="s">
        <v>16</v>
      </c>
      <c r="E1794">
        <v>39</v>
      </c>
      <c r="F1794" s="1" t="s">
        <v>2086</v>
      </c>
      <c r="G1794" s="1" t="s">
        <v>15</v>
      </c>
      <c r="I1794" s="1" t="s">
        <v>16</v>
      </c>
    </row>
    <row r="1795" spans="1:11">
      <c r="A1795" s="1" t="s">
        <v>4479</v>
      </c>
      <c r="B1795" s="1" t="s">
        <v>18</v>
      </c>
      <c r="C1795">
        <v>2015</v>
      </c>
      <c r="D1795" s="1" t="s">
        <v>16</v>
      </c>
      <c r="E1795">
        <v>88</v>
      </c>
      <c r="F1795" s="1" t="s">
        <v>28</v>
      </c>
      <c r="G1795" s="1" t="s">
        <v>15</v>
      </c>
      <c r="I1795" s="1" t="s">
        <v>4480</v>
      </c>
      <c r="J1795">
        <v>3.7</v>
      </c>
      <c r="K1795">
        <v>160</v>
      </c>
    </row>
    <row r="1796" spans="1:11">
      <c r="A1796" s="1" t="s">
        <v>4481</v>
      </c>
      <c r="B1796" s="1" t="s">
        <v>18</v>
      </c>
      <c r="C1796">
        <v>2016</v>
      </c>
      <c r="D1796" s="1" t="s">
        <v>16</v>
      </c>
      <c r="E1796">
        <v>68</v>
      </c>
      <c r="F1796" s="1" t="s">
        <v>35</v>
      </c>
      <c r="G1796" s="1" t="s">
        <v>79</v>
      </c>
      <c r="I1796" s="1" t="s">
        <v>4482</v>
      </c>
      <c r="J1796">
        <v>4.8</v>
      </c>
      <c r="K1796">
        <v>67</v>
      </c>
    </row>
    <row r="1797" spans="1:11">
      <c r="A1797" s="1" t="s">
        <v>4483</v>
      </c>
      <c r="B1797" s="1" t="s">
        <v>18</v>
      </c>
      <c r="C1797">
        <v>2016</v>
      </c>
      <c r="D1797" s="1" t="s">
        <v>16</v>
      </c>
      <c r="E1797">
        <v>112</v>
      </c>
      <c r="F1797" s="1" t="s">
        <v>1305</v>
      </c>
      <c r="G1797" s="1" t="s">
        <v>89</v>
      </c>
      <c r="I1797" s="1" t="s">
        <v>4484</v>
      </c>
      <c r="J1797">
        <v>2.7</v>
      </c>
      <c r="K1797">
        <v>282</v>
      </c>
    </row>
    <row r="1798" spans="1:11">
      <c r="A1798" s="1" t="s">
        <v>4485</v>
      </c>
      <c r="B1798" s="1" t="s">
        <v>12</v>
      </c>
      <c r="C1798">
        <v>2015</v>
      </c>
      <c r="D1798" s="1" t="s">
        <v>34</v>
      </c>
      <c r="E1798">
        <v>42</v>
      </c>
      <c r="F1798" s="1" t="s">
        <v>1381</v>
      </c>
      <c r="G1798" s="1" t="s">
        <v>73</v>
      </c>
      <c r="H1798">
        <v>1</v>
      </c>
      <c r="I1798" s="1" t="s">
        <v>4486</v>
      </c>
      <c r="J1798">
        <v>7.2</v>
      </c>
      <c r="K1798">
        <v>143</v>
      </c>
    </row>
    <row r="1799" spans="1:11">
      <c r="A1799" s="1" t="s">
        <v>4487</v>
      </c>
      <c r="B1799" s="1" t="s">
        <v>18</v>
      </c>
      <c r="C1799">
        <v>2016</v>
      </c>
      <c r="D1799" s="1" t="s">
        <v>51</v>
      </c>
      <c r="E1799">
        <v>118</v>
      </c>
      <c r="F1799" s="1" t="s">
        <v>45</v>
      </c>
      <c r="G1799" s="1" t="s">
        <v>1605</v>
      </c>
      <c r="I1799" s="1" t="s">
        <v>4488</v>
      </c>
      <c r="J1799">
        <v>5.6</v>
      </c>
      <c r="K1799">
        <v>220</v>
      </c>
    </row>
    <row r="1800" spans="1:11">
      <c r="A1800" s="1" t="s">
        <v>4489</v>
      </c>
      <c r="B1800" s="1" t="s">
        <v>12</v>
      </c>
      <c r="C1800">
        <v>2016</v>
      </c>
      <c r="D1800" s="1" t="s">
        <v>34</v>
      </c>
      <c r="E1800">
        <v>45</v>
      </c>
      <c r="F1800" s="1" t="s">
        <v>95</v>
      </c>
      <c r="G1800" s="1" t="s">
        <v>1605</v>
      </c>
      <c r="H1800">
        <v>1</v>
      </c>
      <c r="I1800" s="1" t="s">
        <v>4490</v>
      </c>
      <c r="J1800">
        <v>7.4</v>
      </c>
      <c r="K1800">
        <v>100</v>
      </c>
    </row>
    <row r="1801" spans="1:11">
      <c r="A1801" s="1" t="s">
        <v>4491</v>
      </c>
      <c r="B1801" s="1" t="s">
        <v>18</v>
      </c>
      <c r="C1801">
        <v>2015</v>
      </c>
      <c r="D1801" s="1" t="s">
        <v>16</v>
      </c>
      <c r="E1801">
        <v>62</v>
      </c>
      <c r="F1801" s="1" t="s">
        <v>1296</v>
      </c>
      <c r="G1801" s="1" t="s">
        <v>113</v>
      </c>
      <c r="I1801" s="1" t="s">
        <v>4492</v>
      </c>
      <c r="J1801">
        <v>6.5</v>
      </c>
      <c r="K1801">
        <v>12</v>
      </c>
    </row>
    <row r="1802" spans="1:11">
      <c r="A1802" s="1" t="s">
        <v>4493</v>
      </c>
      <c r="B1802" s="1" t="s">
        <v>18</v>
      </c>
      <c r="C1802">
        <v>2015</v>
      </c>
      <c r="D1802" s="1" t="s">
        <v>16</v>
      </c>
      <c r="E1802">
        <v>80</v>
      </c>
      <c r="F1802" s="1" t="s">
        <v>4494</v>
      </c>
      <c r="G1802" s="1" t="s">
        <v>4156</v>
      </c>
      <c r="I1802" s="1" t="s">
        <v>4495</v>
      </c>
      <c r="J1802">
        <v>5.3</v>
      </c>
      <c r="K1802">
        <v>59</v>
      </c>
    </row>
    <row r="1803" spans="1:11">
      <c r="A1803" s="1" t="s">
        <v>4496</v>
      </c>
      <c r="B1803" s="1" t="s">
        <v>18</v>
      </c>
      <c r="C1803">
        <v>2016</v>
      </c>
      <c r="D1803" s="1" t="s">
        <v>16</v>
      </c>
      <c r="E1803">
        <v>94</v>
      </c>
      <c r="F1803" s="1" t="s">
        <v>28</v>
      </c>
      <c r="G1803" s="1" t="s">
        <v>4497</v>
      </c>
      <c r="I1803" s="1" t="s">
        <v>4498</v>
      </c>
      <c r="J1803">
        <v>4.5</v>
      </c>
      <c r="K1803">
        <v>30</v>
      </c>
    </row>
    <row r="1804" spans="1:11">
      <c r="A1804" s="1" t="s">
        <v>4499</v>
      </c>
      <c r="B1804" s="1" t="s">
        <v>18</v>
      </c>
      <c r="C1804">
        <v>2016</v>
      </c>
      <c r="D1804" s="1" t="s">
        <v>16</v>
      </c>
      <c r="E1804">
        <v>130</v>
      </c>
      <c r="F1804" s="1" t="s">
        <v>45</v>
      </c>
      <c r="G1804" s="1" t="s">
        <v>1750</v>
      </c>
      <c r="I1804" s="1" t="s">
        <v>4500</v>
      </c>
      <c r="J1804">
        <v>5.8</v>
      </c>
      <c r="K1804">
        <v>188</v>
      </c>
    </row>
    <row r="1805" spans="1:11">
      <c r="A1805" s="1" t="s">
        <v>4501</v>
      </c>
      <c r="B1805" s="1" t="s">
        <v>18</v>
      </c>
      <c r="C1805">
        <v>2015</v>
      </c>
      <c r="D1805" s="1" t="s">
        <v>16</v>
      </c>
      <c r="E1805">
        <v>125</v>
      </c>
      <c r="F1805" s="1" t="s">
        <v>45</v>
      </c>
      <c r="G1805" s="1" t="s">
        <v>1750</v>
      </c>
      <c r="I1805" s="1" t="s">
        <v>4502</v>
      </c>
      <c r="J1805">
        <v>6.2</v>
      </c>
      <c r="K1805">
        <v>256</v>
      </c>
    </row>
    <row r="1806" spans="1:11">
      <c r="A1806" s="1" t="s">
        <v>4503</v>
      </c>
      <c r="B1806" s="1" t="s">
        <v>18</v>
      </c>
      <c r="C1806">
        <v>2016</v>
      </c>
      <c r="D1806" s="1" t="s">
        <v>16</v>
      </c>
      <c r="E1806">
        <v>44</v>
      </c>
      <c r="F1806" s="1" t="s">
        <v>4504</v>
      </c>
      <c r="G1806" s="1" t="s">
        <v>15</v>
      </c>
      <c r="I1806" s="1" t="s">
        <v>16</v>
      </c>
    </row>
    <row r="1807" spans="1:11">
      <c r="A1807" s="1" t="s">
        <v>16</v>
      </c>
      <c r="B1807" s="1" t="s">
        <v>18</v>
      </c>
      <c r="C1807">
        <v>2015</v>
      </c>
      <c r="D1807" s="1" t="s">
        <v>16</v>
      </c>
      <c r="E1807">
        <v>11</v>
      </c>
      <c r="F1807" s="1" t="s">
        <v>113</v>
      </c>
      <c r="G1807" s="1" t="s">
        <v>113</v>
      </c>
      <c r="I1807" s="1" t="s">
        <v>4505</v>
      </c>
    </row>
    <row r="1808" spans="1:11">
      <c r="A1808" s="1" t="s">
        <v>4506</v>
      </c>
      <c r="B1808" s="1" t="s">
        <v>12</v>
      </c>
      <c r="C1808">
        <v>2016</v>
      </c>
      <c r="D1808" s="1" t="s">
        <v>34</v>
      </c>
      <c r="E1808">
        <v>44</v>
      </c>
      <c r="F1808" s="1" t="s">
        <v>4507</v>
      </c>
      <c r="G1808" s="1" t="s">
        <v>1384</v>
      </c>
      <c r="H1808">
        <v>1</v>
      </c>
      <c r="I1808" s="1" t="s">
        <v>4508</v>
      </c>
      <c r="J1808">
        <v>8</v>
      </c>
      <c r="K1808">
        <v>106</v>
      </c>
    </row>
    <row r="1809" spans="1:11">
      <c r="A1809" s="1" t="s">
        <v>4509</v>
      </c>
      <c r="B1809" s="1" t="s">
        <v>18</v>
      </c>
      <c r="C1809">
        <v>2015</v>
      </c>
      <c r="D1809" s="1" t="s">
        <v>51</v>
      </c>
      <c r="E1809">
        <v>82</v>
      </c>
      <c r="F1809" s="1" t="s">
        <v>14</v>
      </c>
      <c r="G1809" s="1" t="s">
        <v>15</v>
      </c>
      <c r="I1809" s="1" t="s">
        <v>4510</v>
      </c>
      <c r="J1809">
        <v>5.4</v>
      </c>
      <c r="K1809">
        <v>473</v>
      </c>
    </row>
    <row r="1810" spans="1:11">
      <c r="A1810" s="1" t="s">
        <v>4511</v>
      </c>
      <c r="B1810" s="1" t="s">
        <v>18</v>
      </c>
      <c r="C1810">
        <v>2016</v>
      </c>
      <c r="D1810" s="1" t="s">
        <v>16</v>
      </c>
      <c r="E1810">
        <v>75</v>
      </c>
      <c r="F1810" s="1" t="s">
        <v>28</v>
      </c>
      <c r="G1810" s="1" t="s">
        <v>1605</v>
      </c>
      <c r="I1810" s="1" t="s">
        <v>4512</v>
      </c>
      <c r="J1810">
        <v>6</v>
      </c>
      <c r="K1810">
        <v>23</v>
      </c>
    </row>
    <row r="1811" spans="1:11">
      <c r="A1811" s="1" t="s">
        <v>4513</v>
      </c>
      <c r="B1811" s="1" t="s">
        <v>18</v>
      </c>
      <c r="C1811">
        <v>2015</v>
      </c>
      <c r="D1811" s="1" t="s">
        <v>16</v>
      </c>
      <c r="E1811">
        <v>106</v>
      </c>
      <c r="F1811" s="1" t="s">
        <v>4514</v>
      </c>
      <c r="G1811" s="1" t="s">
        <v>4515</v>
      </c>
      <c r="I1811" s="1" t="s">
        <v>4516</v>
      </c>
      <c r="J1811">
        <v>5.0999999999999996</v>
      </c>
      <c r="K1811">
        <v>183</v>
      </c>
    </row>
    <row r="1812" spans="1:11">
      <c r="A1812" s="1" t="s">
        <v>4517</v>
      </c>
      <c r="B1812" s="1" t="s">
        <v>18</v>
      </c>
      <c r="C1812">
        <v>2016</v>
      </c>
      <c r="D1812" s="1" t="s">
        <v>51</v>
      </c>
      <c r="E1812">
        <v>93</v>
      </c>
      <c r="F1812" s="1" t="s">
        <v>4518</v>
      </c>
      <c r="G1812" s="1" t="s">
        <v>679</v>
      </c>
      <c r="I1812" s="1" t="s">
        <v>4519</v>
      </c>
      <c r="J1812">
        <v>5.4</v>
      </c>
      <c r="K1812">
        <v>874</v>
      </c>
    </row>
    <row r="1813" spans="1:11">
      <c r="A1813" s="1" t="s">
        <v>4520</v>
      </c>
      <c r="B1813" s="1" t="s">
        <v>12</v>
      </c>
      <c r="C1813">
        <v>2015</v>
      </c>
      <c r="D1813" s="1" t="s">
        <v>16</v>
      </c>
      <c r="E1813">
        <v>25</v>
      </c>
      <c r="F1813" s="1" t="s">
        <v>1296</v>
      </c>
      <c r="G1813" s="1" t="s">
        <v>4521</v>
      </c>
      <c r="H1813">
        <v>3</v>
      </c>
      <c r="I1813" s="1" t="s">
        <v>4522</v>
      </c>
      <c r="J1813">
        <v>6</v>
      </c>
      <c r="K1813">
        <v>57</v>
      </c>
    </row>
    <row r="1814" spans="1:11">
      <c r="A1814" s="1" t="s">
        <v>4523</v>
      </c>
      <c r="B1814" s="1" t="s">
        <v>18</v>
      </c>
      <c r="C1814">
        <v>2016</v>
      </c>
      <c r="D1814" s="1" t="s">
        <v>19</v>
      </c>
      <c r="E1814">
        <v>96</v>
      </c>
      <c r="F1814" s="1" t="s">
        <v>4524</v>
      </c>
      <c r="G1814" s="1" t="s">
        <v>4156</v>
      </c>
      <c r="I1814" s="1" t="s">
        <v>4525</v>
      </c>
      <c r="J1814">
        <v>2.1</v>
      </c>
      <c r="K1814">
        <v>250</v>
      </c>
    </row>
    <row r="1815" spans="1:11">
      <c r="A1815" s="1" t="s">
        <v>4526</v>
      </c>
      <c r="B1815" s="1" t="s">
        <v>18</v>
      </c>
      <c r="C1815">
        <v>2016</v>
      </c>
      <c r="D1815" s="1" t="s">
        <v>16</v>
      </c>
      <c r="E1815">
        <v>100</v>
      </c>
      <c r="F1815" s="1" t="s">
        <v>658</v>
      </c>
      <c r="G1815" s="1" t="s">
        <v>1605</v>
      </c>
      <c r="I1815" s="1" t="s">
        <v>4527</v>
      </c>
      <c r="J1815">
        <v>5.0999999999999996</v>
      </c>
      <c r="K1815">
        <v>121</v>
      </c>
    </row>
    <row r="1816" spans="1:11">
      <c r="A1816" s="1" t="s">
        <v>4528</v>
      </c>
      <c r="B1816" s="1" t="s">
        <v>18</v>
      </c>
      <c r="C1816">
        <v>2015</v>
      </c>
      <c r="D1816" s="1" t="s">
        <v>16</v>
      </c>
      <c r="E1816">
        <v>107</v>
      </c>
      <c r="F1816" s="1" t="s">
        <v>803</v>
      </c>
      <c r="G1816" s="1" t="s">
        <v>1750</v>
      </c>
      <c r="I1816" s="1" t="s">
        <v>4529</v>
      </c>
      <c r="J1816">
        <v>6.3</v>
      </c>
      <c r="K1816">
        <v>502</v>
      </c>
    </row>
    <row r="1817" spans="1:11">
      <c r="A1817" s="1" t="s">
        <v>4530</v>
      </c>
      <c r="B1817" s="1" t="s">
        <v>12</v>
      </c>
      <c r="C1817">
        <v>2016</v>
      </c>
      <c r="D1817" s="1" t="s">
        <v>159</v>
      </c>
      <c r="E1817">
        <v>37</v>
      </c>
      <c r="F1817" s="1" t="s">
        <v>101</v>
      </c>
      <c r="G1817" s="1" t="s">
        <v>1065</v>
      </c>
      <c r="H1817">
        <v>1</v>
      </c>
      <c r="I1817" s="1" t="s">
        <v>4531</v>
      </c>
      <c r="J1817">
        <v>6.9</v>
      </c>
      <c r="K1817">
        <v>103</v>
      </c>
    </row>
    <row r="1818" spans="1:11">
      <c r="A1818" s="1" t="s">
        <v>4532</v>
      </c>
      <c r="B1818" s="1" t="s">
        <v>12</v>
      </c>
      <c r="C1818">
        <v>2016</v>
      </c>
      <c r="D1818" s="1" t="s">
        <v>34</v>
      </c>
      <c r="E1818">
        <v>87</v>
      </c>
      <c r="F1818" s="1" t="s">
        <v>211</v>
      </c>
      <c r="G1818" s="1" t="s">
        <v>1384</v>
      </c>
      <c r="H1818">
        <v>1</v>
      </c>
      <c r="I1818" s="1" t="s">
        <v>4533</v>
      </c>
      <c r="J1818">
        <v>5.5</v>
      </c>
      <c r="K1818">
        <v>325</v>
      </c>
    </row>
    <row r="1819" spans="1:11">
      <c r="A1819" s="1" t="s">
        <v>4534</v>
      </c>
      <c r="B1819" s="1" t="s">
        <v>12</v>
      </c>
      <c r="C1819">
        <v>2016</v>
      </c>
      <c r="D1819" s="1" t="s">
        <v>159</v>
      </c>
      <c r="E1819">
        <v>40</v>
      </c>
      <c r="F1819" s="1" t="s">
        <v>658</v>
      </c>
      <c r="G1819" s="1" t="s">
        <v>1522</v>
      </c>
      <c r="H1819">
        <v>1</v>
      </c>
      <c r="I1819" s="1" t="s">
        <v>16</v>
      </c>
    </row>
    <row r="1820" spans="1:11">
      <c r="A1820" s="1" t="s">
        <v>4535</v>
      </c>
      <c r="B1820" s="1" t="s">
        <v>18</v>
      </c>
      <c r="C1820">
        <v>2016</v>
      </c>
      <c r="D1820" s="1" t="s">
        <v>16</v>
      </c>
      <c r="E1820">
        <v>118</v>
      </c>
      <c r="F1820" s="1" t="s">
        <v>203</v>
      </c>
      <c r="G1820" s="1" t="s">
        <v>1750</v>
      </c>
      <c r="I1820" s="1" t="s">
        <v>4536</v>
      </c>
      <c r="J1820">
        <v>6.1</v>
      </c>
      <c r="K1820">
        <v>267</v>
      </c>
    </row>
    <row r="1821" spans="1:11">
      <c r="A1821" s="1" t="s">
        <v>4537</v>
      </c>
      <c r="B1821" s="1" t="s">
        <v>18</v>
      </c>
      <c r="C1821">
        <v>2016</v>
      </c>
      <c r="D1821" s="1" t="s">
        <v>16</v>
      </c>
      <c r="E1821">
        <v>113</v>
      </c>
      <c r="F1821" s="1" t="s">
        <v>95</v>
      </c>
      <c r="G1821" s="1" t="s">
        <v>89</v>
      </c>
      <c r="I1821" s="1" t="s">
        <v>4538</v>
      </c>
      <c r="J1821">
        <v>6.2</v>
      </c>
      <c r="K1821">
        <v>33</v>
      </c>
    </row>
    <row r="1822" spans="1:11">
      <c r="A1822" s="1" t="s">
        <v>4539</v>
      </c>
      <c r="B1822" s="1" t="s">
        <v>18</v>
      </c>
      <c r="C1822">
        <v>2015</v>
      </c>
      <c r="D1822" s="1" t="s">
        <v>16</v>
      </c>
      <c r="E1822">
        <v>107</v>
      </c>
      <c r="F1822" s="1" t="s">
        <v>4540</v>
      </c>
      <c r="G1822" s="1" t="s">
        <v>2710</v>
      </c>
      <c r="I1822" s="1" t="s">
        <v>4541</v>
      </c>
      <c r="J1822">
        <v>6</v>
      </c>
      <c r="K1822">
        <v>365</v>
      </c>
    </row>
    <row r="1823" spans="1:11">
      <c r="A1823" s="1" t="s">
        <v>4542</v>
      </c>
      <c r="B1823" s="1" t="s">
        <v>18</v>
      </c>
      <c r="C1823">
        <v>2016</v>
      </c>
      <c r="D1823" s="1" t="s">
        <v>16</v>
      </c>
      <c r="E1823">
        <v>30</v>
      </c>
      <c r="F1823" s="1" t="s">
        <v>14</v>
      </c>
      <c r="G1823" s="1" t="s">
        <v>113</v>
      </c>
      <c r="I1823" s="1" t="s">
        <v>16</v>
      </c>
    </row>
    <row r="1824" spans="1:11">
      <c r="A1824" s="1" t="s">
        <v>4543</v>
      </c>
      <c r="B1824" s="1" t="s">
        <v>18</v>
      </c>
      <c r="C1824">
        <v>2015</v>
      </c>
      <c r="D1824" s="1" t="s">
        <v>16</v>
      </c>
      <c r="E1824">
        <v>98</v>
      </c>
      <c r="F1824" s="1" t="s">
        <v>4544</v>
      </c>
      <c r="G1824" s="1" t="s">
        <v>89</v>
      </c>
      <c r="I1824" s="1" t="s">
        <v>4545</v>
      </c>
      <c r="J1824">
        <v>6</v>
      </c>
      <c r="K1824">
        <v>399</v>
      </c>
    </row>
    <row r="1825" spans="1:11">
      <c r="A1825" s="1" t="s">
        <v>4546</v>
      </c>
      <c r="B1825" s="1" t="s">
        <v>18</v>
      </c>
      <c r="C1825">
        <v>2016</v>
      </c>
      <c r="D1825" s="1" t="s">
        <v>51</v>
      </c>
      <c r="E1825">
        <v>16</v>
      </c>
      <c r="F1825" s="1" t="s">
        <v>403</v>
      </c>
      <c r="G1825" s="1" t="s">
        <v>15</v>
      </c>
      <c r="I1825" s="1" t="s">
        <v>4547</v>
      </c>
      <c r="J1825">
        <v>5.3</v>
      </c>
      <c r="K1825">
        <v>157</v>
      </c>
    </row>
    <row r="1826" spans="1:11">
      <c r="A1826" s="1" t="s">
        <v>4548</v>
      </c>
      <c r="B1826" s="1" t="s">
        <v>12</v>
      </c>
      <c r="C1826">
        <v>2017</v>
      </c>
      <c r="D1826" s="1" t="s">
        <v>13</v>
      </c>
      <c r="E1826">
        <v>60</v>
      </c>
      <c r="F1826" s="1" t="s">
        <v>1910</v>
      </c>
      <c r="G1826" s="1" t="s">
        <v>15</v>
      </c>
      <c r="H1826">
        <v>4</v>
      </c>
      <c r="I1826" s="1" t="s">
        <v>4549</v>
      </c>
      <c r="J1826">
        <v>8.5</v>
      </c>
      <c r="K1826">
        <v>278223</v>
      </c>
    </row>
    <row r="1827" spans="1:11">
      <c r="A1827" s="1" t="s">
        <v>4550</v>
      </c>
      <c r="B1827" s="1" t="s">
        <v>12</v>
      </c>
      <c r="C1827">
        <v>2018</v>
      </c>
      <c r="D1827" s="1" t="s">
        <v>13</v>
      </c>
      <c r="E1827">
        <v>25</v>
      </c>
      <c r="F1827" s="1" t="s">
        <v>28</v>
      </c>
      <c r="G1827" s="1" t="s">
        <v>25</v>
      </c>
      <c r="H1827">
        <v>3</v>
      </c>
      <c r="I1827" s="1" t="s">
        <v>4551</v>
      </c>
      <c r="J1827">
        <v>8.4</v>
      </c>
      <c r="K1827">
        <v>28718</v>
      </c>
    </row>
    <row r="1828" spans="1:11">
      <c r="A1828" s="1" t="s">
        <v>4552</v>
      </c>
      <c r="B1828" s="1" t="s">
        <v>12</v>
      </c>
      <c r="C1828">
        <v>2017</v>
      </c>
      <c r="D1828" s="1" t="s">
        <v>13</v>
      </c>
      <c r="E1828">
        <v>45</v>
      </c>
      <c r="F1828" s="1" t="s">
        <v>1910</v>
      </c>
      <c r="G1828" s="1" t="s">
        <v>15</v>
      </c>
      <c r="H1828">
        <v>4</v>
      </c>
      <c r="I1828" s="1" t="s">
        <v>4553</v>
      </c>
      <c r="J1828">
        <v>7.9</v>
      </c>
      <c r="K1828">
        <v>117055</v>
      </c>
    </row>
    <row r="1829" spans="1:11">
      <c r="A1829" s="1" t="s">
        <v>4554</v>
      </c>
      <c r="B1829" s="1" t="s">
        <v>18</v>
      </c>
      <c r="C1829">
        <v>2017</v>
      </c>
      <c r="D1829" s="1" t="s">
        <v>19</v>
      </c>
      <c r="E1829">
        <v>164</v>
      </c>
      <c r="F1829" s="1" t="s">
        <v>432</v>
      </c>
      <c r="G1829" s="1" t="s">
        <v>4555</v>
      </c>
      <c r="I1829" s="1" t="s">
        <v>4556</v>
      </c>
      <c r="J1829">
        <v>8</v>
      </c>
      <c r="K1829">
        <v>539864</v>
      </c>
    </row>
    <row r="1830" spans="1:11">
      <c r="A1830" s="1" t="s">
        <v>4557</v>
      </c>
      <c r="B1830" s="1" t="s">
        <v>12</v>
      </c>
      <c r="C1830">
        <v>2017</v>
      </c>
      <c r="D1830" s="1" t="s">
        <v>13</v>
      </c>
      <c r="E1830">
        <v>56</v>
      </c>
      <c r="F1830" s="1" t="s">
        <v>4558</v>
      </c>
      <c r="G1830" s="1" t="s">
        <v>79</v>
      </c>
      <c r="H1830">
        <v>3</v>
      </c>
      <c r="I1830" s="1" t="s">
        <v>4559</v>
      </c>
      <c r="J1830">
        <v>8.6999999999999993</v>
      </c>
      <c r="K1830">
        <v>354443</v>
      </c>
    </row>
    <row r="1831" spans="1:11">
      <c r="A1831" s="1" t="s">
        <v>4560</v>
      </c>
      <c r="B1831" s="1" t="s">
        <v>18</v>
      </c>
      <c r="C1831">
        <v>2018</v>
      </c>
      <c r="D1831" s="1" t="s">
        <v>19</v>
      </c>
      <c r="E1831">
        <v>111</v>
      </c>
      <c r="F1831" s="1" t="s">
        <v>4561</v>
      </c>
      <c r="G1831" s="1" t="s">
        <v>15</v>
      </c>
      <c r="I1831" s="1" t="s">
        <v>4562</v>
      </c>
      <c r="J1831">
        <v>6.9</v>
      </c>
      <c r="K1831">
        <v>75653</v>
      </c>
    </row>
    <row r="1832" spans="1:11">
      <c r="A1832" s="1" t="s">
        <v>4563</v>
      </c>
      <c r="B1832" s="1" t="s">
        <v>18</v>
      </c>
      <c r="C1832">
        <v>2017</v>
      </c>
      <c r="D1832" s="1" t="s">
        <v>51</v>
      </c>
      <c r="E1832">
        <v>107</v>
      </c>
      <c r="F1832" s="1" t="s">
        <v>4564</v>
      </c>
      <c r="G1832" s="1" t="s">
        <v>4565</v>
      </c>
      <c r="I1832" s="1" t="s">
        <v>4566</v>
      </c>
      <c r="J1832">
        <v>7.8</v>
      </c>
      <c r="K1832">
        <v>619645</v>
      </c>
    </row>
    <row r="1833" spans="1:11">
      <c r="A1833" s="1" t="s">
        <v>4567</v>
      </c>
      <c r="B1833" s="1" t="s">
        <v>18</v>
      </c>
      <c r="C1833">
        <v>2017</v>
      </c>
      <c r="D1833" s="1" t="s">
        <v>19</v>
      </c>
      <c r="E1833">
        <v>106</v>
      </c>
      <c r="F1833" s="1" t="s">
        <v>4568</v>
      </c>
      <c r="G1833" s="1" t="s">
        <v>2395</v>
      </c>
      <c r="I1833" s="1" t="s">
        <v>4569</v>
      </c>
      <c r="J1833">
        <v>7.7</v>
      </c>
      <c r="K1833">
        <v>240408</v>
      </c>
    </row>
    <row r="1834" spans="1:11">
      <c r="A1834" s="1" t="s">
        <v>4570</v>
      </c>
      <c r="B1834" s="1" t="s">
        <v>18</v>
      </c>
      <c r="C1834">
        <v>2017</v>
      </c>
      <c r="D1834" s="1" t="s">
        <v>19</v>
      </c>
      <c r="E1834">
        <v>140</v>
      </c>
      <c r="F1834" s="1" t="s">
        <v>4571</v>
      </c>
      <c r="G1834" s="1" t="s">
        <v>4572</v>
      </c>
      <c r="I1834" s="1" t="s">
        <v>4573</v>
      </c>
      <c r="J1834">
        <v>7.4</v>
      </c>
      <c r="K1834">
        <v>165817</v>
      </c>
    </row>
    <row r="1835" spans="1:11">
      <c r="A1835" s="1" t="s">
        <v>4574</v>
      </c>
      <c r="B1835" s="1" t="s">
        <v>12</v>
      </c>
      <c r="C1835">
        <v>2017</v>
      </c>
      <c r="D1835" s="1" t="s">
        <v>34</v>
      </c>
      <c r="E1835">
        <v>42</v>
      </c>
      <c r="F1835" s="1" t="s">
        <v>4575</v>
      </c>
      <c r="G1835" s="1" t="s">
        <v>15</v>
      </c>
      <c r="H1835">
        <v>6</v>
      </c>
      <c r="I1835" s="1" t="s">
        <v>4576</v>
      </c>
      <c r="J1835">
        <v>6.7</v>
      </c>
      <c r="K1835">
        <v>139154</v>
      </c>
    </row>
    <row r="1836" spans="1:11">
      <c r="A1836" s="1" t="s">
        <v>4577</v>
      </c>
      <c r="B1836" s="1" t="s">
        <v>12</v>
      </c>
      <c r="C1836">
        <v>2018</v>
      </c>
      <c r="D1836" s="1" t="s">
        <v>34</v>
      </c>
      <c r="E1836">
        <v>42</v>
      </c>
      <c r="F1836" s="1" t="s">
        <v>2461</v>
      </c>
      <c r="G1836" s="1" t="s">
        <v>15</v>
      </c>
      <c r="H1836">
        <v>4</v>
      </c>
      <c r="I1836" s="1" t="s">
        <v>4578</v>
      </c>
      <c r="J1836">
        <v>7.3</v>
      </c>
      <c r="K1836">
        <v>28877</v>
      </c>
    </row>
    <row r="1837" spans="1:11">
      <c r="A1837" s="1" t="s">
        <v>4579</v>
      </c>
      <c r="B1837" s="1" t="s">
        <v>12</v>
      </c>
      <c r="C1837">
        <v>2017</v>
      </c>
      <c r="D1837" s="1" t="s">
        <v>13</v>
      </c>
      <c r="E1837">
        <v>53</v>
      </c>
      <c r="F1837" s="1" t="s">
        <v>275</v>
      </c>
      <c r="G1837" s="1" t="s">
        <v>15</v>
      </c>
      <c r="H1837">
        <v>2</v>
      </c>
      <c r="I1837" s="1" t="s">
        <v>4580</v>
      </c>
      <c r="J1837">
        <v>8.6</v>
      </c>
      <c r="K1837">
        <v>261429</v>
      </c>
    </row>
    <row r="1838" spans="1:11">
      <c r="A1838" s="1" t="s">
        <v>4581</v>
      </c>
      <c r="B1838" s="1" t="s">
        <v>18</v>
      </c>
      <c r="C1838">
        <v>2018</v>
      </c>
      <c r="D1838" s="1" t="s">
        <v>19</v>
      </c>
      <c r="E1838">
        <v>140</v>
      </c>
      <c r="F1838" s="1" t="s">
        <v>471</v>
      </c>
      <c r="G1838" s="1" t="s">
        <v>15</v>
      </c>
      <c r="I1838" s="1" t="s">
        <v>4582</v>
      </c>
      <c r="J1838">
        <v>7</v>
      </c>
      <c r="K1838">
        <v>107701</v>
      </c>
    </row>
    <row r="1839" spans="1:11">
      <c r="A1839" s="1" t="s">
        <v>4583</v>
      </c>
      <c r="B1839" s="1" t="s">
        <v>12</v>
      </c>
      <c r="C1839">
        <v>2018</v>
      </c>
      <c r="D1839" s="1" t="s">
        <v>34</v>
      </c>
      <c r="E1839">
        <v>42</v>
      </c>
      <c r="F1839" s="1" t="s">
        <v>403</v>
      </c>
      <c r="G1839" s="1" t="s">
        <v>15</v>
      </c>
      <c r="H1839">
        <v>4</v>
      </c>
      <c r="I1839" s="1" t="s">
        <v>4584</v>
      </c>
      <c r="J1839">
        <v>7.6</v>
      </c>
      <c r="K1839">
        <v>9704</v>
      </c>
    </row>
    <row r="1840" spans="1:11">
      <c r="A1840" s="1" t="s">
        <v>4585</v>
      </c>
      <c r="B1840" s="1" t="s">
        <v>18</v>
      </c>
      <c r="C1840">
        <v>2017</v>
      </c>
      <c r="D1840" s="1" t="s">
        <v>19</v>
      </c>
      <c r="E1840">
        <v>130</v>
      </c>
      <c r="F1840" s="1" t="s">
        <v>45</v>
      </c>
      <c r="G1840" s="1" t="s">
        <v>56</v>
      </c>
      <c r="I1840" s="1" t="s">
        <v>4586</v>
      </c>
      <c r="J1840">
        <v>7.4</v>
      </c>
      <c r="K1840">
        <v>128600</v>
      </c>
    </row>
    <row r="1841" spans="1:11">
      <c r="A1841" s="1" t="s">
        <v>4587</v>
      </c>
      <c r="B1841" s="1" t="s">
        <v>12</v>
      </c>
      <c r="C1841">
        <v>2018</v>
      </c>
      <c r="D1841" s="1" t="s">
        <v>34</v>
      </c>
      <c r="E1841">
        <v>42</v>
      </c>
      <c r="F1841" s="1" t="s">
        <v>3625</v>
      </c>
      <c r="G1841" s="1" t="s">
        <v>15</v>
      </c>
      <c r="H1841">
        <v>3</v>
      </c>
      <c r="I1841" s="1" t="s">
        <v>4588</v>
      </c>
      <c r="J1841">
        <v>7.1</v>
      </c>
      <c r="K1841">
        <v>50145</v>
      </c>
    </row>
    <row r="1842" spans="1:11">
      <c r="A1842" s="1" t="s">
        <v>4589</v>
      </c>
      <c r="B1842" s="1" t="s">
        <v>12</v>
      </c>
      <c r="C1842">
        <v>2018</v>
      </c>
      <c r="D1842" s="1" t="s">
        <v>13</v>
      </c>
      <c r="E1842">
        <v>48</v>
      </c>
      <c r="F1842" s="1" t="s">
        <v>275</v>
      </c>
      <c r="G1842" s="1" t="s">
        <v>2561</v>
      </c>
      <c r="H1842">
        <v>5</v>
      </c>
      <c r="I1842" s="1" t="s">
        <v>4590</v>
      </c>
      <c r="J1842">
        <v>7.4</v>
      </c>
      <c r="K1842">
        <v>73062</v>
      </c>
    </row>
    <row r="1843" spans="1:11">
      <c r="A1843" s="1" t="s">
        <v>4591</v>
      </c>
      <c r="B1843" s="1" t="s">
        <v>12</v>
      </c>
      <c r="C1843">
        <v>2018</v>
      </c>
      <c r="D1843" s="1" t="s">
        <v>34</v>
      </c>
      <c r="E1843">
        <v>31</v>
      </c>
      <c r="F1843" s="1" t="s">
        <v>4592</v>
      </c>
      <c r="G1843" s="1" t="s">
        <v>15</v>
      </c>
      <c r="H1843">
        <v>5</v>
      </c>
      <c r="I1843" s="1" t="s">
        <v>4593</v>
      </c>
      <c r="J1843">
        <v>8.6</v>
      </c>
      <c r="K1843">
        <v>163858</v>
      </c>
    </row>
    <row r="1844" spans="1:11">
      <c r="A1844" s="1" t="s">
        <v>4594</v>
      </c>
      <c r="B1844" s="1" t="s">
        <v>12</v>
      </c>
      <c r="C1844">
        <v>2018</v>
      </c>
      <c r="D1844" s="1" t="s">
        <v>13</v>
      </c>
      <c r="E1844">
        <v>47</v>
      </c>
      <c r="F1844" s="1" t="s">
        <v>4595</v>
      </c>
      <c r="G1844" s="1" t="s">
        <v>15</v>
      </c>
      <c r="H1844">
        <v>3</v>
      </c>
      <c r="I1844" s="1" t="s">
        <v>4596</v>
      </c>
      <c r="J1844">
        <v>7.7</v>
      </c>
      <c r="K1844">
        <v>225949</v>
      </c>
    </row>
    <row r="1845" spans="1:11">
      <c r="A1845" s="1" t="s">
        <v>4597</v>
      </c>
      <c r="B1845" s="1" t="s">
        <v>12</v>
      </c>
      <c r="C1845">
        <v>2018</v>
      </c>
      <c r="D1845" s="1" t="s">
        <v>159</v>
      </c>
      <c r="E1845">
        <v>49</v>
      </c>
      <c r="F1845" s="1" t="s">
        <v>4598</v>
      </c>
      <c r="G1845" s="1" t="s">
        <v>15</v>
      </c>
      <c r="H1845">
        <v>3</v>
      </c>
      <c r="I1845" s="1" t="s">
        <v>4599</v>
      </c>
      <c r="J1845">
        <v>7.3</v>
      </c>
      <c r="K1845">
        <v>96868</v>
      </c>
    </row>
    <row r="1846" spans="1:11">
      <c r="A1846" s="1" t="s">
        <v>4600</v>
      </c>
      <c r="B1846" s="1" t="s">
        <v>12</v>
      </c>
      <c r="C1846">
        <v>2017</v>
      </c>
      <c r="D1846" s="1" t="s">
        <v>13</v>
      </c>
      <c r="E1846">
        <v>50</v>
      </c>
      <c r="F1846" s="1" t="s">
        <v>4601</v>
      </c>
      <c r="G1846" s="1" t="s">
        <v>2561</v>
      </c>
      <c r="H1846">
        <v>5</v>
      </c>
      <c r="I1846" s="1" t="s">
        <v>4602</v>
      </c>
      <c r="J1846">
        <v>8.3000000000000007</v>
      </c>
      <c r="K1846">
        <v>450797</v>
      </c>
    </row>
    <row r="1847" spans="1:11">
      <c r="A1847" s="1" t="s">
        <v>4603</v>
      </c>
      <c r="B1847" s="1" t="s">
        <v>18</v>
      </c>
      <c r="C1847">
        <v>2017</v>
      </c>
      <c r="D1847" s="1" t="s">
        <v>19</v>
      </c>
      <c r="E1847">
        <v>94</v>
      </c>
      <c r="F1847" s="1" t="s">
        <v>658</v>
      </c>
      <c r="G1847" s="1" t="s">
        <v>15</v>
      </c>
      <c r="I1847" s="1" t="s">
        <v>4604</v>
      </c>
      <c r="J1847">
        <v>7.4</v>
      </c>
      <c r="K1847">
        <v>277165</v>
      </c>
    </row>
    <row r="1848" spans="1:11">
      <c r="A1848" s="1" t="s">
        <v>4605</v>
      </c>
      <c r="B1848" s="1" t="s">
        <v>12</v>
      </c>
      <c r="C1848">
        <v>2018</v>
      </c>
      <c r="D1848" s="1" t="s">
        <v>34</v>
      </c>
      <c r="E1848">
        <v>42</v>
      </c>
      <c r="F1848" s="1" t="s">
        <v>2372</v>
      </c>
      <c r="G1848" s="1" t="s">
        <v>15</v>
      </c>
      <c r="H1848">
        <v>4</v>
      </c>
      <c r="I1848" s="1" t="s">
        <v>4606</v>
      </c>
      <c r="J1848">
        <v>7.7</v>
      </c>
      <c r="K1848">
        <v>49867</v>
      </c>
    </row>
    <row r="1849" spans="1:11">
      <c r="A1849" s="1" t="s">
        <v>4607</v>
      </c>
      <c r="B1849" s="1" t="s">
        <v>18</v>
      </c>
      <c r="C1849">
        <v>2017</v>
      </c>
      <c r="D1849" s="1" t="s">
        <v>19</v>
      </c>
      <c r="E1849">
        <v>94</v>
      </c>
      <c r="F1849" s="1" t="s">
        <v>449</v>
      </c>
      <c r="G1849" s="1" t="s">
        <v>4608</v>
      </c>
      <c r="I1849" s="1" t="s">
        <v>4609</v>
      </c>
      <c r="J1849">
        <v>6.3</v>
      </c>
      <c r="K1849">
        <v>92788</v>
      </c>
    </row>
    <row r="1850" spans="1:11">
      <c r="A1850" s="1" t="s">
        <v>2216</v>
      </c>
      <c r="B1850" s="1" t="s">
        <v>12</v>
      </c>
      <c r="C1850">
        <v>2018</v>
      </c>
      <c r="D1850" s="1" t="s">
        <v>13</v>
      </c>
      <c r="E1850">
        <v>60</v>
      </c>
      <c r="F1850" s="1" t="s">
        <v>4610</v>
      </c>
      <c r="G1850" s="1" t="s">
        <v>25</v>
      </c>
      <c r="H1850">
        <v>2</v>
      </c>
      <c r="I1850" s="1" t="s">
        <v>4611</v>
      </c>
      <c r="J1850">
        <v>8.1</v>
      </c>
      <c r="K1850">
        <v>114446</v>
      </c>
    </row>
    <row r="1851" spans="1:11">
      <c r="A1851" s="1" t="s">
        <v>4612</v>
      </c>
      <c r="B1851" s="1" t="s">
        <v>12</v>
      </c>
      <c r="C1851">
        <v>2017</v>
      </c>
      <c r="D1851" s="1" t="s">
        <v>13</v>
      </c>
      <c r="E1851">
        <v>65</v>
      </c>
      <c r="F1851" s="1" t="s">
        <v>4613</v>
      </c>
      <c r="G1851" s="1" t="s">
        <v>15</v>
      </c>
      <c r="H1851">
        <v>1</v>
      </c>
      <c r="I1851" s="1" t="s">
        <v>4614</v>
      </c>
      <c r="J1851">
        <v>7.6</v>
      </c>
      <c r="K1851">
        <v>27</v>
      </c>
    </row>
    <row r="1852" spans="1:11">
      <c r="A1852" s="1" t="s">
        <v>4615</v>
      </c>
      <c r="B1852" s="1" t="s">
        <v>12</v>
      </c>
      <c r="C1852">
        <v>2018</v>
      </c>
      <c r="D1852" s="1" t="s">
        <v>13</v>
      </c>
      <c r="E1852">
        <v>52</v>
      </c>
      <c r="F1852" s="1" t="s">
        <v>432</v>
      </c>
      <c r="G1852" s="1" t="s">
        <v>15</v>
      </c>
      <c r="H1852">
        <v>2</v>
      </c>
      <c r="I1852" s="1" t="s">
        <v>4616</v>
      </c>
      <c r="J1852">
        <v>7.9</v>
      </c>
      <c r="K1852">
        <v>162018</v>
      </c>
    </row>
    <row r="1853" spans="1:11">
      <c r="A1853" s="1" t="s">
        <v>4617</v>
      </c>
      <c r="B1853" s="1" t="s">
        <v>12</v>
      </c>
      <c r="C1853">
        <v>2018</v>
      </c>
      <c r="D1853" s="1" t="s">
        <v>13</v>
      </c>
      <c r="E1853">
        <v>39</v>
      </c>
      <c r="F1853" s="1" t="s">
        <v>4618</v>
      </c>
      <c r="G1853" s="1" t="s">
        <v>15</v>
      </c>
      <c r="H1853">
        <v>1</v>
      </c>
      <c r="I1853" s="1" t="s">
        <v>4619</v>
      </c>
      <c r="J1853">
        <v>7.7</v>
      </c>
      <c r="K1853">
        <v>74877</v>
      </c>
    </row>
    <row r="1854" spans="1:11">
      <c r="A1854" s="1" t="s">
        <v>4620</v>
      </c>
      <c r="B1854" s="1" t="s">
        <v>12</v>
      </c>
      <c r="C1854">
        <v>2018</v>
      </c>
      <c r="D1854" s="1" t="s">
        <v>13</v>
      </c>
      <c r="E1854">
        <v>44</v>
      </c>
      <c r="F1854" s="1" t="s">
        <v>20</v>
      </c>
      <c r="G1854" s="1" t="s">
        <v>15</v>
      </c>
      <c r="H1854">
        <v>2</v>
      </c>
      <c r="I1854" s="1" t="s">
        <v>4621</v>
      </c>
      <c r="J1854">
        <v>7.3</v>
      </c>
      <c r="K1854">
        <v>20817</v>
      </c>
    </row>
    <row r="1855" spans="1:11">
      <c r="A1855" s="1" t="s">
        <v>4622</v>
      </c>
      <c r="B1855" s="1" t="s">
        <v>18</v>
      </c>
      <c r="C1855">
        <v>2017</v>
      </c>
      <c r="D1855" s="1" t="s">
        <v>51</v>
      </c>
      <c r="E1855">
        <v>125</v>
      </c>
      <c r="F1855" s="1" t="s">
        <v>4623</v>
      </c>
      <c r="G1855" s="1" t="s">
        <v>25</v>
      </c>
      <c r="I1855" s="1" t="s">
        <v>4624</v>
      </c>
      <c r="J1855">
        <v>7.4</v>
      </c>
      <c r="K1855">
        <v>193208</v>
      </c>
    </row>
    <row r="1856" spans="1:11">
      <c r="A1856" s="1" t="s">
        <v>4625</v>
      </c>
      <c r="B1856" s="1" t="s">
        <v>12</v>
      </c>
      <c r="C1856">
        <v>2017</v>
      </c>
      <c r="D1856" s="1" t="s">
        <v>13</v>
      </c>
      <c r="E1856">
        <v>49</v>
      </c>
      <c r="F1856" s="1" t="s">
        <v>3319</v>
      </c>
      <c r="G1856" s="1" t="s">
        <v>79</v>
      </c>
      <c r="H1856">
        <v>4</v>
      </c>
      <c r="I1856" s="1" t="s">
        <v>4626</v>
      </c>
      <c r="J1856">
        <v>8.4</v>
      </c>
      <c r="K1856">
        <v>23256</v>
      </c>
    </row>
    <row r="1857" spans="1:11">
      <c r="A1857" s="1" t="s">
        <v>4627</v>
      </c>
      <c r="B1857" s="1" t="s">
        <v>12</v>
      </c>
      <c r="C1857">
        <v>2018</v>
      </c>
      <c r="D1857" s="1" t="s">
        <v>34</v>
      </c>
      <c r="E1857">
        <v>42</v>
      </c>
      <c r="F1857" s="1" t="s">
        <v>3183</v>
      </c>
      <c r="G1857" s="1" t="s">
        <v>15</v>
      </c>
      <c r="H1857">
        <v>4</v>
      </c>
      <c r="I1857" s="1" t="s">
        <v>4628</v>
      </c>
      <c r="J1857">
        <v>4.5</v>
      </c>
      <c r="K1857">
        <v>16091</v>
      </c>
    </row>
    <row r="1858" spans="1:11">
      <c r="A1858" s="1" t="s">
        <v>4629</v>
      </c>
      <c r="B1858" s="1" t="s">
        <v>12</v>
      </c>
      <c r="C1858">
        <v>2018</v>
      </c>
      <c r="D1858" s="1" t="s">
        <v>13</v>
      </c>
      <c r="E1858">
        <v>58</v>
      </c>
      <c r="F1858" s="1" t="s">
        <v>4630</v>
      </c>
      <c r="G1858" s="1" t="s">
        <v>15</v>
      </c>
      <c r="H1858">
        <v>1</v>
      </c>
      <c r="I1858" s="1" t="s">
        <v>4631</v>
      </c>
      <c r="J1858">
        <v>8.6</v>
      </c>
      <c r="K1858">
        <v>226817</v>
      </c>
    </row>
    <row r="1859" spans="1:11">
      <c r="A1859" s="1" t="s">
        <v>4632</v>
      </c>
      <c r="B1859" s="1" t="s">
        <v>12</v>
      </c>
      <c r="C1859">
        <v>2017</v>
      </c>
      <c r="D1859" s="1" t="s">
        <v>13</v>
      </c>
      <c r="E1859">
        <v>43</v>
      </c>
      <c r="F1859" s="1" t="s">
        <v>4633</v>
      </c>
      <c r="G1859" s="1" t="s">
        <v>15</v>
      </c>
      <c r="H1859">
        <v>2</v>
      </c>
      <c r="I1859" s="1" t="s">
        <v>4634</v>
      </c>
      <c r="J1859">
        <v>8.1</v>
      </c>
      <c r="K1859">
        <v>37747</v>
      </c>
    </row>
    <row r="1860" spans="1:11">
      <c r="A1860" s="1" t="s">
        <v>4635</v>
      </c>
      <c r="B1860" s="1" t="s">
        <v>12</v>
      </c>
      <c r="C1860">
        <v>2017</v>
      </c>
      <c r="D1860" s="1" t="s">
        <v>13</v>
      </c>
      <c r="E1860">
        <v>22</v>
      </c>
      <c r="F1860" s="1" t="s">
        <v>101</v>
      </c>
      <c r="G1860" s="1" t="s">
        <v>708</v>
      </c>
      <c r="H1860">
        <v>6</v>
      </c>
      <c r="I1860" s="1" t="s">
        <v>4636</v>
      </c>
      <c r="J1860">
        <v>7.8</v>
      </c>
      <c r="K1860">
        <v>14892</v>
      </c>
    </row>
    <row r="1861" spans="1:11">
      <c r="A1861" s="1" t="s">
        <v>4637</v>
      </c>
      <c r="B1861" s="1" t="s">
        <v>18</v>
      </c>
      <c r="C1861">
        <v>2018</v>
      </c>
      <c r="D1861" s="1" t="s">
        <v>19</v>
      </c>
      <c r="E1861">
        <v>136</v>
      </c>
      <c r="F1861" s="1" t="s">
        <v>1689</v>
      </c>
      <c r="G1861" s="1" t="s">
        <v>556</v>
      </c>
      <c r="I1861" s="1" t="s">
        <v>4638</v>
      </c>
      <c r="J1861">
        <v>7.3</v>
      </c>
      <c r="K1861">
        <v>28196</v>
      </c>
    </row>
    <row r="1862" spans="1:11">
      <c r="A1862" s="1" t="s">
        <v>4639</v>
      </c>
      <c r="B1862" s="1" t="s">
        <v>12</v>
      </c>
      <c r="C1862">
        <v>2018</v>
      </c>
      <c r="D1862" s="1" t="s">
        <v>13</v>
      </c>
      <c r="E1862">
        <v>67</v>
      </c>
      <c r="F1862" s="1" t="s">
        <v>3363</v>
      </c>
      <c r="G1862" s="1" t="s">
        <v>15</v>
      </c>
      <c r="H1862">
        <v>1</v>
      </c>
      <c r="I1862" s="1" t="s">
        <v>4640</v>
      </c>
      <c r="J1862">
        <v>8.1</v>
      </c>
      <c r="K1862">
        <v>29298</v>
      </c>
    </row>
    <row r="1863" spans="1:11">
      <c r="A1863" s="1" t="s">
        <v>4641</v>
      </c>
      <c r="B1863" s="1" t="s">
        <v>12</v>
      </c>
      <c r="C1863">
        <v>2018</v>
      </c>
      <c r="D1863" s="1" t="s">
        <v>34</v>
      </c>
      <c r="E1863">
        <v>52</v>
      </c>
      <c r="F1863" s="1" t="s">
        <v>14</v>
      </c>
      <c r="G1863" s="1" t="s">
        <v>15</v>
      </c>
      <c r="H1863">
        <v>5</v>
      </c>
      <c r="I1863" s="1" t="s">
        <v>4642</v>
      </c>
      <c r="J1863">
        <v>8.1999999999999993</v>
      </c>
      <c r="K1863">
        <v>4420</v>
      </c>
    </row>
    <row r="1864" spans="1:11">
      <c r="A1864" s="1" t="s">
        <v>4643</v>
      </c>
      <c r="B1864" s="1" t="s">
        <v>12</v>
      </c>
      <c r="C1864">
        <v>2017</v>
      </c>
      <c r="D1864" s="1" t="s">
        <v>13</v>
      </c>
      <c r="E1864">
        <v>27</v>
      </c>
      <c r="F1864" s="1" t="s">
        <v>4644</v>
      </c>
      <c r="G1864" s="1" t="s">
        <v>15</v>
      </c>
      <c r="H1864">
        <v>6</v>
      </c>
      <c r="I1864" s="1" t="s">
        <v>4645</v>
      </c>
      <c r="J1864">
        <v>7.9</v>
      </c>
      <c r="K1864">
        <v>74660</v>
      </c>
    </row>
    <row r="1865" spans="1:11">
      <c r="A1865" s="1" t="s">
        <v>4646</v>
      </c>
      <c r="B1865" s="1" t="s">
        <v>18</v>
      </c>
      <c r="C1865">
        <v>2018</v>
      </c>
      <c r="D1865" s="1" t="s">
        <v>16</v>
      </c>
      <c r="E1865">
        <v>113</v>
      </c>
      <c r="F1865" s="1" t="s">
        <v>4647</v>
      </c>
      <c r="G1865" s="1" t="s">
        <v>394</v>
      </c>
      <c r="I1865" s="1" t="s">
        <v>4648</v>
      </c>
      <c r="J1865">
        <v>5</v>
      </c>
      <c r="K1865">
        <v>51513</v>
      </c>
    </row>
    <row r="1866" spans="1:11">
      <c r="A1866" s="1" t="s">
        <v>4649</v>
      </c>
      <c r="B1866" s="1" t="s">
        <v>12</v>
      </c>
      <c r="C1866">
        <v>2017</v>
      </c>
      <c r="D1866" s="1" t="s">
        <v>34</v>
      </c>
      <c r="E1866">
        <v>42</v>
      </c>
      <c r="F1866" s="1" t="s">
        <v>95</v>
      </c>
      <c r="G1866" s="1" t="s">
        <v>15</v>
      </c>
      <c r="H1866">
        <v>5</v>
      </c>
      <c r="I1866" s="1" t="s">
        <v>4650</v>
      </c>
      <c r="J1866">
        <v>7.2</v>
      </c>
      <c r="K1866">
        <v>21136</v>
      </c>
    </row>
    <row r="1867" spans="1:11">
      <c r="A1867" s="1" t="s">
        <v>4651</v>
      </c>
      <c r="B1867" s="1" t="s">
        <v>18</v>
      </c>
      <c r="C1867">
        <v>2017</v>
      </c>
      <c r="D1867" s="1" t="s">
        <v>19</v>
      </c>
      <c r="E1867">
        <v>104</v>
      </c>
      <c r="F1867" s="1" t="s">
        <v>101</v>
      </c>
      <c r="G1867" s="1" t="s">
        <v>15</v>
      </c>
      <c r="I1867" s="1" t="s">
        <v>4652</v>
      </c>
      <c r="J1867">
        <v>7.3</v>
      </c>
      <c r="K1867">
        <v>149604</v>
      </c>
    </row>
    <row r="1868" spans="1:11">
      <c r="A1868" s="1" t="s">
        <v>4653</v>
      </c>
      <c r="B1868" s="1" t="s">
        <v>12</v>
      </c>
      <c r="C1868">
        <v>2017</v>
      </c>
      <c r="D1868" s="1" t="s">
        <v>34</v>
      </c>
      <c r="E1868">
        <v>43</v>
      </c>
      <c r="F1868" s="1" t="s">
        <v>550</v>
      </c>
      <c r="G1868" s="1" t="s">
        <v>15</v>
      </c>
      <c r="H1868">
        <v>2</v>
      </c>
      <c r="I1868" s="1" t="s">
        <v>4654</v>
      </c>
      <c r="J1868">
        <v>7.8</v>
      </c>
      <c r="K1868">
        <v>13238</v>
      </c>
    </row>
    <row r="1869" spans="1:11">
      <c r="A1869" s="1" t="s">
        <v>4655</v>
      </c>
      <c r="B1869" s="1" t="s">
        <v>12</v>
      </c>
      <c r="C1869">
        <v>2017</v>
      </c>
      <c r="D1869" s="1" t="s">
        <v>199</v>
      </c>
      <c r="E1869">
        <v>46</v>
      </c>
      <c r="F1869" s="1" t="s">
        <v>419</v>
      </c>
      <c r="G1869" s="1" t="s">
        <v>708</v>
      </c>
      <c r="H1869">
        <v>3</v>
      </c>
      <c r="I1869" s="1" t="s">
        <v>4656</v>
      </c>
      <c r="J1869">
        <v>8.6999999999999993</v>
      </c>
      <c r="K1869">
        <v>51001</v>
      </c>
    </row>
    <row r="1870" spans="1:11">
      <c r="A1870" s="1" t="s">
        <v>4657</v>
      </c>
      <c r="B1870" s="1" t="s">
        <v>18</v>
      </c>
      <c r="C1870">
        <v>2018</v>
      </c>
      <c r="D1870" s="1" t="s">
        <v>19</v>
      </c>
      <c r="E1870">
        <v>91</v>
      </c>
      <c r="F1870" s="1" t="s">
        <v>4658</v>
      </c>
      <c r="G1870" s="1" t="s">
        <v>4659</v>
      </c>
      <c r="I1870" s="1" t="s">
        <v>4660</v>
      </c>
      <c r="J1870">
        <v>6.4</v>
      </c>
      <c r="K1870">
        <v>30444</v>
      </c>
    </row>
    <row r="1871" spans="1:11">
      <c r="A1871" s="1" t="s">
        <v>4661</v>
      </c>
      <c r="B1871" s="1" t="s">
        <v>18</v>
      </c>
      <c r="C1871">
        <v>2017</v>
      </c>
      <c r="D1871" s="1" t="s">
        <v>16</v>
      </c>
      <c r="E1871">
        <v>72</v>
      </c>
      <c r="F1871" s="1" t="s">
        <v>648</v>
      </c>
      <c r="G1871" s="1" t="s">
        <v>708</v>
      </c>
      <c r="I1871" s="1" t="s">
        <v>4662</v>
      </c>
      <c r="J1871">
        <v>6.6</v>
      </c>
      <c r="K1871">
        <v>2176</v>
      </c>
    </row>
    <row r="1872" spans="1:11">
      <c r="A1872" s="1" t="s">
        <v>4663</v>
      </c>
      <c r="B1872" s="1" t="s">
        <v>12</v>
      </c>
      <c r="C1872">
        <v>2017</v>
      </c>
      <c r="D1872" s="1" t="s">
        <v>34</v>
      </c>
      <c r="E1872">
        <v>43</v>
      </c>
      <c r="F1872" s="1" t="s">
        <v>4664</v>
      </c>
      <c r="G1872" s="1" t="s">
        <v>15</v>
      </c>
      <c r="H1872">
        <v>2</v>
      </c>
      <c r="I1872" s="1" t="s">
        <v>4665</v>
      </c>
      <c r="J1872">
        <v>8.1</v>
      </c>
      <c r="K1872">
        <v>57459</v>
      </c>
    </row>
    <row r="1873" spans="1:11">
      <c r="A1873" s="1" t="s">
        <v>4666</v>
      </c>
      <c r="B1873" s="1" t="s">
        <v>18</v>
      </c>
      <c r="C1873">
        <v>2018</v>
      </c>
      <c r="D1873" s="1" t="s">
        <v>19</v>
      </c>
      <c r="E1873">
        <v>132</v>
      </c>
      <c r="F1873" s="1" t="s">
        <v>4667</v>
      </c>
      <c r="G1873" s="1" t="s">
        <v>15</v>
      </c>
      <c r="I1873" s="1" t="s">
        <v>4668</v>
      </c>
      <c r="J1873">
        <v>7.3</v>
      </c>
      <c r="K1873">
        <v>141528</v>
      </c>
    </row>
    <row r="1874" spans="1:11">
      <c r="A1874" s="1" t="s">
        <v>4669</v>
      </c>
      <c r="B1874" s="1" t="s">
        <v>18</v>
      </c>
      <c r="C1874">
        <v>2017</v>
      </c>
      <c r="D1874" s="1" t="s">
        <v>51</v>
      </c>
      <c r="E1874">
        <v>122</v>
      </c>
      <c r="F1874" s="1" t="s">
        <v>4670</v>
      </c>
      <c r="G1874" s="1" t="s">
        <v>4671</v>
      </c>
      <c r="I1874" s="1" t="s">
        <v>4672</v>
      </c>
      <c r="J1874">
        <v>7.3</v>
      </c>
      <c r="K1874">
        <v>116305</v>
      </c>
    </row>
    <row r="1875" spans="1:11">
      <c r="A1875" s="1" t="s">
        <v>4673</v>
      </c>
      <c r="B1875" s="1" t="s">
        <v>12</v>
      </c>
      <c r="C1875">
        <v>2017</v>
      </c>
      <c r="D1875" s="1" t="s">
        <v>13</v>
      </c>
      <c r="E1875">
        <v>29</v>
      </c>
      <c r="F1875" s="1" t="s">
        <v>1011</v>
      </c>
      <c r="G1875" s="1" t="s">
        <v>15</v>
      </c>
      <c r="H1875">
        <v>3</v>
      </c>
      <c r="I1875" s="1" t="s">
        <v>4674</v>
      </c>
      <c r="J1875">
        <v>7.9</v>
      </c>
      <c r="K1875">
        <v>64467</v>
      </c>
    </row>
    <row r="1876" spans="1:11">
      <c r="A1876" s="1" t="s">
        <v>4675</v>
      </c>
      <c r="B1876" s="1" t="s">
        <v>18</v>
      </c>
      <c r="C1876">
        <v>2017</v>
      </c>
      <c r="D1876" s="1" t="s">
        <v>19</v>
      </c>
      <c r="E1876">
        <v>119</v>
      </c>
      <c r="F1876" s="1" t="s">
        <v>4676</v>
      </c>
      <c r="G1876" s="1" t="s">
        <v>15</v>
      </c>
      <c r="I1876" s="1" t="s">
        <v>4677</v>
      </c>
      <c r="J1876">
        <v>5.2</v>
      </c>
      <c r="K1876">
        <v>30785</v>
      </c>
    </row>
    <row r="1877" spans="1:11">
      <c r="A1877" s="1" t="s">
        <v>4678</v>
      </c>
      <c r="B1877" s="1" t="s">
        <v>12</v>
      </c>
      <c r="C1877">
        <v>2018</v>
      </c>
      <c r="D1877" s="1" t="s">
        <v>199</v>
      </c>
      <c r="E1877">
        <v>23</v>
      </c>
      <c r="F1877" s="1" t="s">
        <v>4679</v>
      </c>
      <c r="G1877" s="1" t="s">
        <v>556</v>
      </c>
      <c r="H1877">
        <v>2</v>
      </c>
      <c r="I1877" s="1" t="s">
        <v>4680</v>
      </c>
      <c r="J1877">
        <v>6.7</v>
      </c>
      <c r="K1877">
        <v>1914</v>
      </c>
    </row>
    <row r="1878" spans="1:11">
      <c r="A1878" s="1" t="s">
        <v>4681</v>
      </c>
      <c r="B1878" s="1" t="s">
        <v>12</v>
      </c>
      <c r="C1878">
        <v>2017</v>
      </c>
      <c r="D1878" s="1" t="s">
        <v>159</v>
      </c>
      <c r="E1878">
        <v>29</v>
      </c>
      <c r="F1878" s="1" t="s">
        <v>101</v>
      </c>
      <c r="G1878" s="1" t="s">
        <v>15</v>
      </c>
      <c r="H1878">
        <v>4</v>
      </c>
      <c r="I1878" s="1" t="s">
        <v>4682</v>
      </c>
      <c r="J1878">
        <v>8.1999999999999993</v>
      </c>
      <c r="K1878">
        <v>15669</v>
      </c>
    </row>
    <row r="1879" spans="1:11">
      <c r="A1879" s="1" t="s">
        <v>4683</v>
      </c>
      <c r="B1879" s="1" t="s">
        <v>12</v>
      </c>
      <c r="C1879">
        <v>2017</v>
      </c>
      <c r="D1879" s="1" t="s">
        <v>13</v>
      </c>
      <c r="E1879">
        <v>21</v>
      </c>
      <c r="F1879" s="1" t="s">
        <v>4684</v>
      </c>
      <c r="G1879" s="1" t="s">
        <v>25</v>
      </c>
      <c r="H1879">
        <v>2</v>
      </c>
      <c r="I1879" s="1" t="s">
        <v>4685</v>
      </c>
      <c r="J1879">
        <v>8.1</v>
      </c>
      <c r="K1879">
        <v>177868</v>
      </c>
    </row>
    <row r="1880" spans="1:11">
      <c r="A1880" s="1" t="s">
        <v>4686</v>
      </c>
      <c r="B1880" s="1" t="s">
        <v>12</v>
      </c>
      <c r="C1880">
        <v>2018</v>
      </c>
      <c r="D1880" s="1" t="s">
        <v>13</v>
      </c>
      <c r="E1880">
        <v>45</v>
      </c>
      <c r="F1880" s="1" t="s">
        <v>375</v>
      </c>
      <c r="G1880" s="1" t="s">
        <v>25</v>
      </c>
      <c r="H1880">
        <v>1</v>
      </c>
      <c r="I1880" s="1" t="s">
        <v>4687</v>
      </c>
      <c r="J1880">
        <v>7.2</v>
      </c>
      <c r="K1880">
        <v>41822</v>
      </c>
    </row>
    <row r="1881" spans="1:11">
      <c r="A1881" s="1" t="s">
        <v>4688</v>
      </c>
      <c r="B1881" s="1" t="s">
        <v>12</v>
      </c>
      <c r="C1881">
        <v>2017</v>
      </c>
      <c r="D1881" s="1" t="s">
        <v>13</v>
      </c>
      <c r="E1881">
        <v>34</v>
      </c>
      <c r="F1881" s="1" t="s">
        <v>4689</v>
      </c>
      <c r="G1881" s="1" t="s">
        <v>15</v>
      </c>
      <c r="H1881">
        <v>4</v>
      </c>
      <c r="I1881" s="1" t="s">
        <v>4690</v>
      </c>
      <c r="J1881">
        <v>8</v>
      </c>
      <c r="K1881">
        <v>44751</v>
      </c>
    </row>
    <row r="1882" spans="1:11">
      <c r="A1882" s="1" t="s">
        <v>4691</v>
      </c>
      <c r="B1882" s="1" t="s">
        <v>12</v>
      </c>
      <c r="C1882">
        <v>2018</v>
      </c>
      <c r="D1882" s="1" t="s">
        <v>199</v>
      </c>
      <c r="E1882">
        <v>21</v>
      </c>
      <c r="F1882" s="1" t="s">
        <v>4692</v>
      </c>
      <c r="G1882" s="1" t="s">
        <v>15</v>
      </c>
      <c r="H1882">
        <v>8</v>
      </c>
      <c r="I1882" s="1" t="s">
        <v>4693</v>
      </c>
      <c r="J1882">
        <v>5.8</v>
      </c>
      <c r="K1882">
        <v>798</v>
      </c>
    </row>
    <row r="1883" spans="1:11">
      <c r="A1883" s="1" t="s">
        <v>4694</v>
      </c>
      <c r="B1883" s="1" t="s">
        <v>12</v>
      </c>
      <c r="C1883">
        <v>2018</v>
      </c>
      <c r="D1883" s="1" t="s">
        <v>13</v>
      </c>
      <c r="E1883">
        <v>57</v>
      </c>
      <c r="F1883" s="1" t="s">
        <v>88</v>
      </c>
      <c r="G1883" s="1" t="s">
        <v>25</v>
      </c>
      <c r="H1883">
        <v>1</v>
      </c>
      <c r="I1883" s="1" t="s">
        <v>4695</v>
      </c>
      <c r="J1883">
        <v>6.7</v>
      </c>
      <c r="K1883">
        <v>17304</v>
      </c>
    </row>
    <row r="1884" spans="1:11">
      <c r="A1884" s="1" t="s">
        <v>4696</v>
      </c>
      <c r="B1884" s="1" t="s">
        <v>18</v>
      </c>
      <c r="C1884">
        <v>2017</v>
      </c>
      <c r="D1884" s="1" t="s">
        <v>19</v>
      </c>
      <c r="E1884">
        <v>120</v>
      </c>
      <c r="F1884" s="1" t="s">
        <v>700</v>
      </c>
      <c r="G1884" s="1" t="s">
        <v>15</v>
      </c>
      <c r="I1884" s="1" t="s">
        <v>4697</v>
      </c>
      <c r="J1884">
        <v>7.3</v>
      </c>
      <c r="K1884">
        <v>83961</v>
      </c>
    </row>
    <row r="1885" spans="1:11">
      <c r="A1885" s="1" t="s">
        <v>4698</v>
      </c>
      <c r="B1885" s="1" t="s">
        <v>12</v>
      </c>
      <c r="C1885">
        <v>2017</v>
      </c>
      <c r="D1885" s="1" t="s">
        <v>13</v>
      </c>
      <c r="E1885">
        <v>26</v>
      </c>
      <c r="F1885" s="1" t="s">
        <v>4699</v>
      </c>
      <c r="G1885" s="1" t="s">
        <v>15</v>
      </c>
      <c r="H1885">
        <v>4</v>
      </c>
      <c r="I1885" s="1" t="s">
        <v>4700</v>
      </c>
      <c r="J1885">
        <v>8.3000000000000007</v>
      </c>
      <c r="K1885">
        <v>61114</v>
      </c>
    </row>
    <row r="1886" spans="1:11">
      <c r="A1886" s="1" t="s">
        <v>4701</v>
      </c>
      <c r="B1886" s="1" t="s">
        <v>18</v>
      </c>
      <c r="C1886">
        <v>2017</v>
      </c>
      <c r="D1886" s="1" t="s">
        <v>51</v>
      </c>
      <c r="E1886">
        <v>132</v>
      </c>
      <c r="F1886" s="1" t="s">
        <v>303</v>
      </c>
      <c r="G1886" s="1" t="s">
        <v>15</v>
      </c>
      <c r="I1886" s="1" t="s">
        <v>4702</v>
      </c>
      <c r="J1886">
        <v>6.2</v>
      </c>
      <c r="K1886">
        <v>35406</v>
      </c>
    </row>
    <row r="1887" spans="1:11">
      <c r="A1887" s="1" t="s">
        <v>4703</v>
      </c>
      <c r="B1887" s="1" t="s">
        <v>12</v>
      </c>
      <c r="C1887">
        <v>2018</v>
      </c>
      <c r="D1887" s="1" t="s">
        <v>13</v>
      </c>
      <c r="E1887">
        <v>26</v>
      </c>
      <c r="F1887" s="1" t="s">
        <v>658</v>
      </c>
      <c r="G1887" s="1" t="s">
        <v>15</v>
      </c>
      <c r="H1887">
        <v>3</v>
      </c>
      <c r="I1887" s="1" t="s">
        <v>4704</v>
      </c>
      <c r="J1887">
        <v>8.1999999999999993</v>
      </c>
      <c r="K1887">
        <v>38232</v>
      </c>
    </row>
    <row r="1888" spans="1:11">
      <c r="A1888" s="1" t="s">
        <v>4705</v>
      </c>
      <c r="B1888" s="1" t="s">
        <v>12</v>
      </c>
      <c r="C1888">
        <v>2017</v>
      </c>
      <c r="D1888" s="1" t="s">
        <v>34</v>
      </c>
      <c r="E1888">
        <v>44</v>
      </c>
      <c r="F1888" s="1" t="s">
        <v>3289</v>
      </c>
      <c r="G1888" s="1" t="s">
        <v>15</v>
      </c>
      <c r="H1888">
        <v>2</v>
      </c>
      <c r="I1888" s="1" t="s">
        <v>4706</v>
      </c>
      <c r="J1888">
        <v>6.7</v>
      </c>
      <c r="K1888">
        <v>19809</v>
      </c>
    </row>
    <row r="1889" spans="1:11">
      <c r="A1889" s="1" t="s">
        <v>4707</v>
      </c>
      <c r="B1889" s="1" t="s">
        <v>12</v>
      </c>
      <c r="C1889">
        <v>2017</v>
      </c>
      <c r="D1889" s="1" t="s">
        <v>34</v>
      </c>
      <c r="E1889">
        <v>31</v>
      </c>
      <c r="F1889" s="1" t="s">
        <v>101</v>
      </c>
      <c r="G1889" s="1" t="s">
        <v>15</v>
      </c>
      <c r="H1889">
        <v>4</v>
      </c>
      <c r="I1889" s="1" t="s">
        <v>4708</v>
      </c>
      <c r="J1889">
        <v>8.3000000000000007</v>
      </c>
      <c r="K1889">
        <v>81643</v>
      </c>
    </row>
    <row r="1890" spans="1:11">
      <c r="A1890" s="1" t="s">
        <v>4709</v>
      </c>
      <c r="B1890" s="1" t="s">
        <v>12</v>
      </c>
      <c r="C1890">
        <v>2017</v>
      </c>
      <c r="D1890" s="1" t="s">
        <v>13</v>
      </c>
      <c r="E1890">
        <v>44</v>
      </c>
      <c r="F1890" s="1" t="s">
        <v>88</v>
      </c>
      <c r="G1890" s="1" t="s">
        <v>708</v>
      </c>
      <c r="H1890">
        <v>1</v>
      </c>
      <c r="I1890" s="1" t="s">
        <v>4710</v>
      </c>
      <c r="J1890">
        <v>7.7</v>
      </c>
      <c r="K1890">
        <v>31577</v>
      </c>
    </row>
    <row r="1891" spans="1:11">
      <c r="A1891" s="1" t="s">
        <v>4711</v>
      </c>
      <c r="B1891" s="1" t="s">
        <v>18</v>
      </c>
      <c r="C1891">
        <v>2018</v>
      </c>
      <c r="D1891" s="1" t="s">
        <v>19</v>
      </c>
      <c r="E1891">
        <v>135</v>
      </c>
      <c r="F1891" s="1" t="s">
        <v>186</v>
      </c>
      <c r="G1891" s="1" t="s">
        <v>4712</v>
      </c>
      <c r="I1891" s="1" t="s">
        <v>4713</v>
      </c>
      <c r="J1891">
        <v>7.7</v>
      </c>
      <c r="K1891">
        <v>153508</v>
      </c>
    </row>
    <row r="1892" spans="1:11">
      <c r="A1892" s="1" t="s">
        <v>4714</v>
      </c>
      <c r="B1892" s="1" t="s">
        <v>12</v>
      </c>
      <c r="C1892">
        <v>2018</v>
      </c>
      <c r="D1892" s="1" t="s">
        <v>13</v>
      </c>
      <c r="E1892">
        <v>46</v>
      </c>
      <c r="F1892" s="1" t="s">
        <v>88</v>
      </c>
      <c r="G1892" s="1" t="s">
        <v>2678</v>
      </c>
      <c r="H1892">
        <v>3</v>
      </c>
      <c r="I1892" s="1" t="s">
        <v>4715</v>
      </c>
      <c r="J1892">
        <v>7.3</v>
      </c>
      <c r="K1892">
        <v>8762</v>
      </c>
    </row>
    <row r="1893" spans="1:11">
      <c r="A1893" s="1" t="s">
        <v>4716</v>
      </c>
      <c r="B1893" s="1" t="s">
        <v>18</v>
      </c>
      <c r="C1893">
        <v>2017</v>
      </c>
      <c r="D1893" s="1" t="s">
        <v>51</v>
      </c>
      <c r="E1893">
        <v>115</v>
      </c>
      <c r="F1893" s="1" t="s">
        <v>116</v>
      </c>
      <c r="G1893" s="1" t="s">
        <v>25</v>
      </c>
      <c r="I1893" s="1" t="s">
        <v>4717</v>
      </c>
      <c r="J1893">
        <v>6.3</v>
      </c>
      <c r="K1893">
        <v>23327</v>
      </c>
    </row>
    <row r="1894" spans="1:11">
      <c r="A1894" s="1" t="s">
        <v>4718</v>
      </c>
      <c r="B1894" s="1" t="s">
        <v>12</v>
      </c>
      <c r="C1894">
        <v>2017</v>
      </c>
      <c r="D1894" s="1" t="s">
        <v>159</v>
      </c>
      <c r="E1894">
        <v>47</v>
      </c>
      <c r="F1894" s="1" t="s">
        <v>4719</v>
      </c>
      <c r="G1894" s="1" t="s">
        <v>15</v>
      </c>
      <c r="H1894">
        <v>3</v>
      </c>
      <c r="I1894" s="1" t="s">
        <v>4720</v>
      </c>
      <c r="J1894">
        <v>7.8</v>
      </c>
      <c r="K1894">
        <v>59239</v>
      </c>
    </row>
    <row r="1895" spans="1:11">
      <c r="A1895" s="1" t="s">
        <v>4721</v>
      </c>
      <c r="B1895" s="1" t="s">
        <v>18</v>
      </c>
      <c r="C1895">
        <v>2017</v>
      </c>
      <c r="D1895" s="1" t="s">
        <v>19</v>
      </c>
      <c r="E1895">
        <v>93</v>
      </c>
      <c r="F1895" s="1" t="s">
        <v>4722</v>
      </c>
      <c r="G1895" s="1" t="s">
        <v>15</v>
      </c>
      <c r="I1895" s="1" t="s">
        <v>4723</v>
      </c>
      <c r="J1895">
        <v>6.8</v>
      </c>
      <c r="K1895">
        <v>21</v>
      </c>
    </row>
    <row r="1896" spans="1:11">
      <c r="A1896" s="1" t="s">
        <v>4724</v>
      </c>
      <c r="B1896" s="1" t="s">
        <v>12</v>
      </c>
      <c r="C1896">
        <v>2017</v>
      </c>
      <c r="D1896" s="1" t="s">
        <v>13</v>
      </c>
      <c r="E1896">
        <v>33</v>
      </c>
      <c r="F1896" s="1" t="s">
        <v>2372</v>
      </c>
      <c r="G1896" s="1" t="s">
        <v>15</v>
      </c>
      <c r="H1896">
        <v>2</v>
      </c>
      <c r="I1896" s="1" t="s">
        <v>4725</v>
      </c>
      <c r="J1896">
        <v>8.1</v>
      </c>
      <c r="K1896">
        <v>29972</v>
      </c>
    </row>
    <row r="1897" spans="1:11">
      <c r="A1897" s="1" t="s">
        <v>4726</v>
      </c>
      <c r="B1897" s="1" t="s">
        <v>12</v>
      </c>
      <c r="C1897">
        <v>2018</v>
      </c>
      <c r="D1897" s="1" t="s">
        <v>159</v>
      </c>
      <c r="E1897">
        <v>50</v>
      </c>
      <c r="F1897" s="1" t="s">
        <v>4727</v>
      </c>
      <c r="G1897" s="1" t="s">
        <v>25</v>
      </c>
      <c r="H1897">
        <v>1</v>
      </c>
      <c r="I1897" s="1" t="s">
        <v>4728</v>
      </c>
      <c r="J1897">
        <v>7.2</v>
      </c>
      <c r="K1897">
        <v>6043</v>
      </c>
    </row>
    <row r="1898" spans="1:11">
      <c r="A1898" s="1" t="s">
        <v>4729</v>
      </c>
      <c r="B1898" s="1" t="s">
        <v>12</v>
      </c>
      <c r="C1898">
        <v>2017</v>
      </c>
      <c r="D1898" s="1" t="s">
        <v>34</v>
      </c>
      <c r="E1898">
        <v>86</v>
      </c>
      <c r="F1898" s="1" t="s">
        <v>4730</v>
      </c>
      <c r="G1898" s="1" t="s">
        <v>15</v>
      </c>
      <c r="H1898">
        <v>2</v>
      </c>
      <c r="I1898" s="1" t="s">
        <v>4731</v>
      </c>
      <c r="J1898">
        <v>8.1999999999999993</v>
      </c>
      <c r="K1898">
        <v>3605</v>
      </c>
    </row>
    <row r="1899" spans="1:11">
      <c r="A1899" s="1" t="s">
        <v>4732</v>
      </c>
      <c r="B1899" s="1" t="s">
        <v>12</v>
      </c>
      <c r="C1899">
        <v>2018</v>
      </c>
      <c r="D1899" s="1" t="s">
        <v>34</v>
      </c>
      <c r="E1899">
        <v>57</v>
      </c>
      <c r="F1899" s="1" t="s">
        <v>4733</v>
      </c>
      <c r="G1899" s="1" t="s">
        <v>15</v>
      </c>
      <c r="H1899">
        <v>4</v>
      </c>
      <c r="I1899" s="1" t="s">
        <v>4734</v>
      </c>
      <c r="J1899">
        <v>7.4</v>
      </c>
      <c r="K1899">
        <v>90327</v>
      </c>
    </row>
    <row r="1900" spans="1:11">
      <c r="A1900" s="1" t="s">
        <v>4735</v>
      </c>
      <c r="B1900" s="1" t="s">
        <v>18</v>
      </c>
      <c r="C1900">
        <v>2017</v>
      </c>
      <c r="D1900" s="1" t="s">
        <v>19</v>
      </c>
      <c r="E1900">
        <v>123</v>
      </c>
      <c r="F1900" s="1" t="s">
        <v>4736</v>
      </c>
      <c r="G1900" s="1" t="s">
        <v>4737</v>
      </c>
      <c r="I1900" s="1" t="s">
        <v>4738</v>
      </c>
      <c r="J1900">
        <v>6.8</v>
      </c>
      <c r="K1900">
        <v>120311</v>
      </c>
    </row>
    <row r="1901" spans="1:11">
      <c r="A1901" s="1" t="s">
        <v>4739</v>
      </c>
      <c r="B1901" s="1" t="s">
        <v>18</v>
      </c>
      <c r="C1901">
        <v>2017</v>
      </c>
      <c r="D1901" s="1" t="s">
        <v>19</v>
      </c>
      <c r="E1901">
        <v>113</v>
      </c>
      <c r="F1901" s="1" t="s">
        <v>3989</v>
      </c>
      <c r="G1901" s="1" t="s">
        <v>4740</v>
      </c>
      <c r="I1901" s="1" t="s">
        <v>4741</v>
      </c>
      <c r="J1901">
        <v>7</v>
      </c>
      <c r="K1901">
        <v>112487</v>
      </c>
    </row>
    <row r="1902" spans="1:11">
      <c r="A1902" s="1" t="s">
        <v>4742</v>
      </c>
      <c r="B1902" s="1" t="s">
        <v>18</v>
      </c>
      <c r="C1902">
        <v>2018</v>
      </c>
      <c r="D1902" s="1" t="s">
        <v>19</v>
      </c>
      <c r="E1902">
        <v>130</v>
      </c>
      <c r="F1902" s="1" t="s">
        <v>4743</v>
      </c>
      <c r="G1902" s="1" t="s">
        <v>56</v>
      </c>
      <c r="I1902" s="1" t="s">
        <v>4744</v>
      </c>
      <c r="J1902">
        <v>6.3</v>
      </c>
      <c r="K1902">
        <v>51038</v>
      </c>
    </row>
    <row r="1903" spans="1:11">
      <c r="A1903" s="1" t="s">
        <v>4745</v>
      </c>
      <c r="B1903" s="1" t="s">
        <v>18</v>
      </c>
      <c r="C1903">
        <v>2017</v>
      </c>
      <c r="D1903" s="1" t="s">
        <v>16</v>
      </c>
      <c r="E1903">
        <v>121</v>
      </c>
      <c r="F1903" s="1" t="s">
        <v>4746</v>
      </c>
      <c r="G1903" s="1" t="s">
        <v>15</v>
      </c>
      <c r="I1903" s="1" t="s">
        <v>4747</v>
      </c>
      <c r="J1903">
        <v>7.9</v>
      </c>
      <c r="K1903">
        <v>48672</v>
      </c>
    </row>
    <row r="1904" spans="1:11">
      <c r="A1904" s="1" t="s">
        <v>4748</v>
      </c>
      <c r="B1904" s="1" t="s">
        <v>18</v>
      </c>
      <c r="C1904">
        <v>2018</v>
      </c>
      <c r="D1904" s="1" t="s">
        <v>19</v>
      </c>
      <c r="E1904">
        <v>94</v>
      </c>
      <c r="F1904" s="1" t="s">
        <v>1700</v>
      </c>
      <c r="G1904" s="1" t="s">
        <v>15</v>
      </c>
      <c r="I1904" s="1" t="s">
        <v>4749</v>
      </c>
      <c r="J1904">
        <v>5.5</v>
      </c>
      <c r="K1904">
        <v>17226</v>
      </c>
    </row>
    <row r="1905" spans="1:11">
      <c r="A1905" s="1" t="s">
        <v>4750</v>
      </c>
      <c r="B1905" s="1" t="s">
        <v>12</v>
      </c>
      <c r="C1905">
        <v>2018</v>
      </c>
      <c r="D1905" s="1" t="s">
        <v>34</v>
      </c>
      <c r="E1905">
        <v>25</v>
      </c>
      <c r="F1905" s="1" t="s">
        <v>4751</v>
      </c>
      <c r="G1905" s="1" t="s">
        <v>60</v>
      </c>
      <c r="H1905">
        <v>1</v>
      </c>
      <c r="I1905" s="1" t="s">
        <v>4752</v>
      </c>
      <c r="J1905">
        <v>8.4</v>
      </c>
      <c r="K1905">
        <v>19940</v>
      </c>
    </row>
    <row r="1906" spans="1:11">
      <c r="A1906" s="1" t="s">
        <v>4753</v>
      </c>
      <c r="B1906" s="1" t="s">
        <v>12</v>
      </c>
      <c r="C1906">
        <v>2018</v>
      </c>
      <c r="D1906" s="1" t="s">
        <v>13</v>
      </c>
      <c r="E1906">
        <v>56</v>
      </c>
      <c r="F1906" s="1" t="s">
        <v>116</v>
      </c>
      <c r="G1906" s="1" t="s">
        <v>15</v>
      </c>
      <c r="H1906">
        <v>3</v>
      </c>
      <c r="I1906" s="1" t="s">
        <v>4754</v>
      </c>
      <c r="J1906">
        <v>8.4</v>
      </c>
      <c r="K1906">
        <v>80902</v>
      </c>
    </row>
    <row r="1907" spans="1:11">
      <c r="A1907" s="1" t="s">
        <v>4755</v>
      </c>
      <c r="B1907" s="1" t="s">
        <v>18</v>
      </c>
      <c r="C1907">
        <v>2018</v>
      </c>
      <c r="D1907" s="1" t="s">
        <v>19</v>
      </c>
      <c r="E1907">
        <v>120</v>
      </c>
      <c r="F1907" s="1" t="s">
        <v>95</v>
      </c>
      <c r="G1907" s="1" t="s">
        <v>766</v>
      </c>
      <c r="I1907" s="1" t="s">
        <v>4756</v>
      </c>
      <c r="J1907">
        <v>5.9</v>
      </c>
      <c r="K1907">
        <v>10234</v>
      </c>
    </row>
    <row r="1908" spans="1:11">
      <c r="A1908" s="1" t="s">
        <v>4757</v>
      </c>
      <c r="B1908" s="1" t="s">
        <v>12</v>
      </c>
      <c r="C1908">
        <v>2018</v>
      </c>
      <c r="D1908" s="1" t="s">
        <v>34</v>
      </c>
      <c r="E1908">
        <v>29</v>
      </c>
      <c r="F1908" s="1" t="s">
        <v>4758</v>
      </c>
      <c r="G1908" s="1" t="s">
        <v>15</v>
      </c>
      <c r="H1908">
        <v>4</v>
      </c>
      <c r="I1908" s="1" t="s">
        <v>4759</v>
      </c>
      <c r="J1908">
        <v>7.2</v>
      </c>
      <c r="K1908">
        <v>58639</v>
      </c>
    </row>
    <row r="1909" spans="1:11">
      <c r="A1909" s="1" t="s">
        <v>4760</v>
      </c>
      <c r="B1909" s="1" t="s">
        <v>18</v>
      </c>
      <c r="C1909">
        <v>2017</v>
      </c>
      <c r="D1909" s="1" t="s">
        <v>16</v>
      </c>
      <c r="E1909">
        <v>103</v>
      </c>
      <c r="F1909" s="1" t="s">
        <v>384</v>
      </c>
      <c r="G1909" s="1" t="s">
        <v>15</v>
      </c>
      <c r="I1909" s="1" t="s">
        <v>4761</v>
      </c>
      <c r="J1909">
        <v>6.5</v>
      </c>
      <c r="K1909">
        <v>104894</v>
      </c>
    </row>
    <row r="1910" spans="1:11">
      <c r="A1910" s="1" t="s">
        <v>4762</v>
      </c>
      <c r="B1910" s="1" t="s">
        <v>18</v>
      </c>
      <c r="C1910">
        <v>2018</v>
      </c>
      <c r="D1910" s="1" t="s">
        <v>16</v>
      </c>
      <c r="E1910">
        <v>102</v>
      </c>
      <c r="F1910" s="1" t="s">
        <v>4763</v>
      </c>
      <c r="G1910" s="1" t="s">
        <v>708</v>
      </c>
      <c r="I1910" s="1" t="s">
        <v>4764</v>
      </c>
      <c r="J1910">
        <v>6</v>
      </c>
      <c r="K1910">
        <v>11118</v>
      </c>
    </row>
    <row r="1911" spans="1:11">
      <c r="A1911" s="1" t="s">
        <v>4765</v>
      </c>
      <c r="B1911" s="1" t="s">
        <v>12</v>
      </c>
      <c r="C1911">
        <v>2018</v>
      </c>
      <c r="D1911" s="1" t="s">
        <v>13</v>
      </c>
      <c r="E1911">
        <v>24</v>
      </c>
      <c r="F1911" s="1" t="s">
        <v>4766</v>
      </c>
      <c r="G1911" s="1" t="s">
        <v>60</v>
      </c>
      <c r="H1911">
        <v>3</v>
      </c>
      <c r="I1911" s="1" t="s">
        <v>4767</v>
      </c>
      <c r="J1911">
        <v>6.7</v>
      </c>
      <c r="K1911">
        <v>5706</v>
      </c>
    </row>
    <row r="1912" spans="1:11">
      <c r="A1912" s="1" t="s">
        <v>4768</v>
      </c>
      <c r="B1912" s="1" t="s">
        <v>18</v>
      </c>
      <c r="C1912">
        <v>2017</v>
      </c>
      <c r="D1912" s="1" t="s">
        <v>19</v>
      </c>
      <c r="E1912">
        <v>107</v>
      </c>
      <c r="F1912" s="1" t="s">
        <v>495</v>
      </c>
      <c r="G1912" s="1" t="s">
        <v>2561</v>
      </c>
      <c r="I1912" s="1" t="s">
        <v>4769</v>
      </c>
      <c r="J1912">
        <v>8</v>
      </c>
      <c r="K1912">
        <v>170351</v>
      </c>
    </row>
    <row r="1913" spans="1:11">
      <c r="A1913" s="1" t="s">
        <v>4770</v>
      </c>
      <c r="B1913" s="1" t="s">
        <v>18</v>
      </c>
      <c r="C1913">
        <v>2018</v>
      </c>
      <c r="D1913" s="1" t="s">
        <v>51</v>
      </c>
      <c r="E1913">
        <v>102</v>
      </c>
      <c r="F1913" s="1" t="s">
        <v>4771</v>
      </c>
      <c r="G1913" s="1" t="s">
        <v>15</v>
      </c>
      <c r="I1913" s="1" t="s">
        <v>4772</v>
      </c>
      <c r="J1913">
        <v>5.5</v>
      </c>
      <c r="K1913">
        <v>102759</v>
      </c>
    </row>
    <row r="1914" spans="1:11">
      <c r="A1914" s="1" t="s">
        <v>4773</v>
      </c>
      <c r="B1914" s="1" t="s">
        <v>18</v>
      </c>
      <c r="C1914">
        <v>2017</v>
      </c>
      <c r="D1914" s="1" t="s">
        <v>16</v>
      </c>
      <c r="E1914">
        <v>93</v>
      </c>
      <c r="F1914" s="1" t="s">
        <v>4774</v>
      </c>
      <c r="G1914" s="1" t="s">
        <v>15</v>
      </c>
      <c r="I1914" s="1" t="s">
        <v>4775</v>
      </c>
      <c r="J1914">
        <v>6.9</v>
      </c>
      <c r="K1914">
        <v>55549</v>
      </c>
    </row>
    <row r="1915" spans="1:11">
      <c r="A1915" s="1" t="s">
        <v>4776</v>
      </c>
      <c r="B1915" s="1" t="s">
        <v>12</v>
      </c>
      <c r="C1915">
        <v>2017</v>
      </c>
      <c r="D1915" s="1" t="s">
        <v>13</v>
      </c>
      <c r="E1915">
        <v>27</v>
      </c>
      <c r="F1915" s="1" t="s">
        <v>28</v>
      </c>
      <c r="G1915" s="1" t="s">
        <v>15</v>
      </c>
      <c r="H1915">
        <v>1</v>
      </c>
      <c r="I1915" s="1" t="s">
        <v>4777</v>
      </c>
      <c r="J1915">
        <v>6.9</v>
      </c>
      <c r="K1915">
        <v>8502</v>
      </c>
    </row>
    <row r="1916" spans="1:11">
      <c r="A1916" s="1" t="s">
        <v>4778</v>
      </c>
      <c r="B1916" s="1" t="s">
        <v>18</v>
      </c>
      <c r="C1916">
        <v>2018</v>
      </c>
      <c r="D1916" s="1" t="s">
        <v>41</v>
      </c>
      <c r="E1916">
        <v>91</v>
      </c>
      <c r="F1916" s="1" t="s">
        <v>4779</v>
      </c>
      <c r="G1916" s="1" t="s">
        <v>15</v>
      </c>
      <c r="I1916" s="1" t="s">
        <v>4780</v>
      </c>
      <c r="J1916">
        <v>6.8</v>
      </c>
      <c r="K1916">
        <v>18165</v>
      </c>
    </row>
    <row r="1917" spans="1:11">
      <c r="A1917" s="1" t="s">
        <v>4781</v>
      </c>
      <c r="B1917" s="1" t="s">
        <v>18</v>
      </c>
      <c r="C1917">
        <v>2017</v>
      </c>
      <c r="D1917" s="1" t="s">
        <v>19</v>
      </c>
      <c r="E1917">
        <v>110</v>
      </c>
      <c r="F1917" s="1" t="s">
        <v>449</v>
      </c>
      <c r="G1917" s="1" t="s">
        <v>15</v>
      </c>
      <c r="I1917" s="1" t="s">
        <v>4782</v>
      </c>
      <c r="J1917">
        <v>6.5</v>
      </c>
      <c r="K1917">
        <v>129883</v>
      </c>
    </row>
    <row r="1918" spans="1:11">
      <c r="A1918" s="1" t="s">
        <v>4783</v>
      </c>
      <c r="B1918" s="1" t="s">
        <v>12</v>
      </c>
      <c r="C1918">
        <v>2018</v>
      </c>
      <c r="D1918" s="1" t="s">
        <v>13</v>
      </c>
      <c r="E1918">
        <v>62</v>
      </c>
      <c r="F1918" s="1" t="s">
        <v>20</v>
      </c>
      <c r="G1918" s="1" t="s">
        <v>15</v>
      </c>
      <c r="H1918">
        <v>1</v>
      </c>
      <c r="I1918" s="1" t="s">
        <v>4784</v>
      </c>
      <c r="J1918">
        <v>7.7</v>
      </c>
      <c r="K1918">
        <v>15323</v>
      </c>
    </row>
    <row r="1919" spans="1:11">
      <c r="A1919" s="1" t="s">
        <v>4785</v>
      </c>
      <c r="B1919" s="1" t="s">
        <v>18</v>
      </c>
      <c r="C1919">
        <v>2018</v>
      </c>
      <c r="D1919" s="1" t="s">
        <v>16</v>
      </c>
      <c r="E1919">
        <v>125</v>
      </c>
      <c r="F1919" s="1" t="s">
        <v>4786</v>
      </c>
      <c r="G1919" s="1" t="s">
        <v>1065</v>
      </c>
      <c r="I1919" s="1" t="s">
        <v>4787</v>
      </c>
      <c r="J1919">
        <v>7.1</v>
      </c>
      <c r="K1919">
        <v>9862</v>
      </c>
    </row>
    <row r="1920" spans="1:11">
      <c r="A1920" s="1" t="s">
        <v>4788</v>
      </c>
      <c r="B1920" s="1" t="s">
        <v>18</v>
      </c>
      <c r="C1920">
        <v>2017</v>
      </c>
      <c r="D1920" s="1" t="s">
        <v>16</v>
      </c>
      <c r="E1920">
        <v>105</v>
      </c>
      <c r="F1920" s="1" t="s">
        <v>984</v>
      </c>
      <c r="G1920" s="1" t="s">
        <v>15</v>
      </c>
      <c r="I1920" s="1" t="s">
        <v>4789</v>
      </c>
      <c r="J1920">
        <v>6.8</v>
      </c>
      <c r="K1920">
        <v>16482</v>
      </c>
    </row>
    <row r="1921" spans="1:11">
      <c r="A1921" s="1" t="s">
        <v>4790</v>
      </c>
      <c r="B1921" s="1" t="s">
        <v>12</v>
      </c>
      <c r="C1921">
        <v>2018</v>
      </c>
      <c r="D1921" s="1" t="s">
        <v>13</v>
      </c>
      <c r="E1921">
        <v>25</v>
      </c>
      <c r="F1921" s="1" t="s">
        <v>4791</v>
      </c>
      <c r="G1921" s="1" t="s">
        <v>60</v>
      </c>
      <c r="H1921">
        <v>1</v>
      </c>
      <c r="I1921" s="1" t="s">
        <v>4792</v>
      </c>
      <c r="J1921">
        <v>7.6</v>
      </c>
      <c r="K1921">
        <v>18575</v>
      </c>
    </row>
    <row r="1922" spans="1:11">
      <c r="A1922" s="1" t="s">
        <v>4793</v>
      </c>
      <c r="B1922" s="1" t="s">
        <v>18</v>
      </c>
      <c r="C1922">
        <v>2018</v>
      </c>
      <c r="D1922" s="1" t="s">
        <v>16</v>
      </c>
      <c r="E1922">
        <v>101</v>
      </c>
      <c r="F1922" s="1" t="s">
        <v>3172</v>
      </c>
      <c r="G1922" s="1" t="s">
        <v>25</v>
      </c>
      <c r="I1922" s="1" t="s">
        <v>4794</v>
      </c>
      <c r="J1922">
        <v>6.8</v>
      </c>
      <c r="K1922">
        <v>27622</v>
      </c>
    </row>
    <row r="1923" spans="1:11">
      <c r="A1923" s="1" t="s">
        <v>4795</v>
      </c>
      <c r="B1923" s="1" t="s">
        <v>12</v>
      </c>
      <c r="C1923">
        <v>2017</v>
      </c>
      <c r="D1923" s="1" t="s">
        <v>13</v>
      </c>
      <c r="E1923">
        <v>6</v>
      </c>
      <c r="F1923" s="1" t="s">
        <v>4796</v>
      </c>
      <c r="G1923" s="1" t="s">
        <v>15</v>
      </c>
      <c r="H1923">
        <v>1</v>
      </c>
      <c r="I1923" s="1" t="s">
        <v>4797</v>
      </c>
      <c r="J1923">
        <v>6.4</v>
      </c>
      <c r="K1923">
        <v>870</v>
      </c>
    </row>
    <row r="1924" spans="1:11">
      <c r="A1924" s="1" t="s">
        <v>4798</v>
      </c>
      <c r="B1924" s="1" t="s">
        <v>12</v>
      </c>
      <c r="C1924">
        <v>2017</v>
      </c>
      <c r="D1924" s="1" t="s">
        <v>34</v>
      </c>
      <c r="E1924">
        <v>22</v>
      </c>
      <c r="F1924" s="1" t="s">
        <v>4031</v>
      </c>
      <c r="G1924" s="1" t="s">
        <v>15</v>
      </c>
      <c r="H1924">
        <v>4</v>
      </c>
      <c r="I1924" s="1" t="s">
        <v>4799</v>
      </c>
      <c r="J1924">
        <v>5.5</v>
      </c>
      <c r="K1924">
        <v>1841</v>
      </c>
    </row>
    <row r="1925" spans="1:11">
      <c r="A1925" s="1" t="s">
        <v>4800</v>
      </c>
      <c r="B1925" s="1" t="s">
        <v>18</v>
      </c>
      <c r="C1925">
        <v>2017</v>
      </c>
      <c r="D1925" s="1" t="s">
        <v>19</v>
      </c>
      <c r="E1925">
        <v>93</v>
      </c>
      <c r="F1925" s="1" t="s">
        <v>78</v>
      </c>
      <c r="G1925" s="1" t="s">
        <v>4801</v>
      </c>
      <c r="I1925" s="1" t="s">
        <v>4802</v>
      </c>
      <c r="J1925">
        <v>7.9</v>
      </c>
      <c r="K1925">
        <v>21632</v>
      </c>
    </row>
    <row r="1926" spans="1:11">
      <c r="A1926" s="1" t="s">
        <v>4803</v>
      </c>
      <c r="B1926" s="1" t="s">
        <v>12</v>
      </c>
      <c r="C1926">
        <v>2017</v>
      </c>
      <c r="D1926" s="1" t="s">
        <v>13</v>
      </c>
      <c r="E1926">
        <v>55</v>
      </c>
      <c r="F1926" s="1" t="s">
        <v>4804</v>
      </c>
      <c r="G1926" s="1" t="s">
        <v>3165</v>
      </c>
      <c r="H1926">
        <v>2</v>
      </c>
      <c r="I1926" s="1" t="s">
        <v>4805</v>
      </c>
      <c r="J1926">
        <v>7.4</v>
      </c>
      <c r="K1926">
        <v>10705</v>
      </c>
    </row>
    <row r="1927" spans="1:11">
      <c r="A1927" s="1" t="s">
        <v>4806</v>
      </c>
      <c r="B1927" s="1" t="s">
        <v>12</v>
      </c>
      <c r="C1927">
        <v>2018</v>
      </c>
      <c r="D1927" s="1" t="s">
        <v>34</v>
      </c>
      <c r="E1927">
        <v>45</v>
      </c>
      <c r="F1927" s="1" t="s">
        <v>14</v>
      </c>
      <c r="G1927" s="1" t="s">
        <v>708</v>
      </c>
      <c r="H1927">
        <v>4</v>
      </c>
      <c r="I1927" s="1" t="s">
        <v>4807</v>
      </c>
      <c r="J1927">
        <v>7.8</v>
      </c>
      <c r="K1927">
        <v>2732</v>
      </c>
    </row>
    <row r="1928" spans="1:11">
      <c r="A1928" s="1" t="s">
        <v>4808</v>
      </c>
      <c r="B1928" s="1" t="s">
        <v>18</v>
      </c>
      <c r="C1928">
        <v>2018</v>
      </c>
      <c r="D1928" s="1" t="s">
        <v>19</v>
      </c>
      <c r="E1928">
        <v>124</v>
      </c>
      <c r="F1928" s="1" t="s">
        <v>4809</v>
      </c>
      <c r="G1928" s="1" t="s">
        <v>15</v>
      </c>
      <c r="I1928" s="1" t="s">
        <v>4810</v>
      </c>
      <c r="J1928">
        <v>6.6</v>
      </c>
      <c r="K1928">
        <v>325194</v>
      </c>
    </row>
    <row r="1929" spans="1:11">
      <c r="A1929" s="1" t="s">
        <v>4811</v>
      </c>
      <c r="B1929" s="1" t="s">
        <v>12</v>
      </c>
      <c r="C1929">
        <v>2018</v>
      </c>
      <c r="D1929" s="1" t="s">
        <v>34</v>
      </c>
      <c r="E1929">
        <v>24</v>
      </c>
      <c r="F1929" s="1" t="s">
        <v>658</v>
      </c>
      <c r="G1929" s="1" t="s">
        <v>15</v>
      </c>
      <c r="H1929">
        <v>1</v>
      </c>
      <c r="I1929" s="1" t="s">
        <v>4812</v>
      </c>
      <c r="J1929">
        <v>7.5</v>
      </c>
      <c r="K1929">
        <v>18023</v>
      </c>
    </row>
    <row r="1930" spans="1:11">
      <c r="A1930" s="1" t="s">
        <v>4813</v>
      </c>
      <c r="B1930" s="1" t="s">
        <v>18</v>
      </c>
      <c r="C1930">
        <v>2017</v>
      </c>
      <c r="D1930" s="1" t="s">
        <v>51</v>
      </c>
      <c r="E1930">
        <v>122</v>
      </c>
      <c r="F1930" s="1" t="s">
        <v>4814</v>
      </c>
      <c r="G1930" s="1" t="s">
        <v>4815</v>
      </c>
      <c r="I1930" s="1" t="s">
        <v>4816</v>
      </c>
      <c r="J1930">
        <v>7</v>
      </c>
      <c r="K1930">
        <v>42808</v>
      </c>
    </row>
    <row r="1931" spans="1:11">
      <c r="A1931" s="1" t="s">
        <v>4817</v>
      </c>
      <c r="B1931" s="1" t="s">
        <v>12</v>
      </c>
      <c r="C1931">
        <v>2017</v>
      </c>
      <c r="D1931" s="1" t="s">
        <v>34</v>
      </c>
      <c r="E1931">
        <v>46</v>
      </c>
      <c r="F1931" s="1" t="s">
        <v>116</v>
      </c>
      <c r="G1931" s="1" t="s">
        <v>708</v>
      </c>
      <c r="H1931">
        <v>2</v>
      </c>
      <c r="I1931" s="1" t="s">
        <v>4818</v>
      </c>
      <c r="J1931">
        <v>7.5</v>
      </c>
      <c r="K1931">
        <v>9593</v>
      </c>
    </row>
    <row r="1932" spans="1:11">
      <c r="A1932" s="1" t="s">
        <v>4819</v>
      </c>
      <c r="B1932" s="1" t="s">
        <v>12</v>
      </c>
      <c r="C1932">
        <v>2017</v>
      </c>
      <c r="D1932" s="1" t="s">
        <v>13</v>
      </c>
      <c r="E1932">
        <v>65</v>
      </c>
      <c r="F1932" s="1" t="s">
        <v>4820</v>
      </c>
      <c r="G1932" s="1" t="s">
        <v>15</v>
      </c>
      <c r="H1932">
        <v>1</v>
      </c>
      <c r="I1932" s="1" t="s">
        <v>4821</v>
      </c>
      <c r="J1932">
        <v>8.3000000000000007</v>
      </c>
      <c r="K1932">
        <v>4600</v>
      </c>
    </row>
    <row r="1933" spans="1:11">
      <c r="A1933" s="1" t="s">
        <v>4822</v>
      </c>
      <c r="B1933" s="1" t="s">
        <v>18</v>
      </c>
      <c r="C1933">
        <v>2018</v>
      </c>
      <c r="D1933" s="1" t="s">
        <v>19</v>
      </c>
      <c r="E1933">
        <v>121</v>
      </c>
      <c r="F1933" s="1" t="s">
        <v>414</v>
      </c>
      <c r="G1933" s="1" t="s">
        <v>175</v>
      </c>
      <c r="I1933" s="1" t="s">
        <v>4823</v>
      </c>
      <c r="J1933">
        <v>6.9</v>
      </c>
      <c r="K1933">
        <v>69834</v>
      </c>
    </row>
    <row r="1934" spans="1:11">
      <c r="A1934" s="1" t="s">
        <v>4824</v>
      </c>
      <c r="B1934" s="1" t="s">
        <v>12</v>
      </c>
      <c r="C1934">
        <v>2018</v>
      </c>
      <c r="D1934" s="1" t="s">
        <v>34</v>
      </c>
      <c r="E1934">
        <v>47</v>
      </c>
      <c r="F1934" s="1" t="s">
        <v>313</v>
      </c>
      <c r="G1934" s="1" t="s">
        <v>15</v>
      </c>
      <c r="H1934">
        <v>6</v>
      </c>
      <c r="I1934" s="1" t="s">
        <v>4825</v>
      </c>
      <c r="J1934">
        <v>8.5</v>
      </c>
      <c r="K1934">
        <v>18147</v>
      </c>
    </row>
    <row r="1935" spans="1:11">
      <c r="A1935" s="1" t="s">
        <v>4826</v>
      </c>
      <c r="B1935" s="1" t="s">
        <v>18</v>
      </c>
      <c r="C1935">
        <v>2017</v>
      </c>
      <c r="D1935" s="1" t="s">
        <v>19</v>
      </c>
      <c r="E1935">
        <v>105</v>
      </c>
      <c r="F1935" s="1" t="s">
        <v>31</v>
      </c>
      <c r="G1935" s="1" t="s">
        <v>2561</v>
      </c>
      <c r="I1935" s="1" t="s">
        <v>4827</v>
      </c>
      <c r="J1935">
        <v>6.2</v>
      </c>
      <c r="K1935">
        <v>40254</v>
      </c>
    </row>
    <row r="1936" spans="1:11">
      <c r="A1936" s="1" t="s">
        <v>4828</v>
      </c>
      <c r="B1936" s="1" t="s">
        <v>12</v>
      </c>
      <c r="C1936">
        <v>2018</v>
      </c>
      <c r="D1936" s="1" t="s">
        <v>34</v>
      </c>
      <c r="E1936">
        <v>52</v>
      </c>
      <c r="F1936" s="1" t="s">
        <v>28</v>
      </c>
      <c r="G1936" s="1" t="s">
        <v>25</v>
      </c>
      <c r="H1936">
        <v>1</v>
      </c>
      <c r="I1936" s="1" t="s">
        <v>4829</v>
      </c>
      <c r="J1936">
        <v>8.4</v>
      </c>
      <c r="K1936">
        <v>3545</v>
      </c>
    </row>
    <row r="1937" spans="1:11">
      <c r="A1937" s="1" t="s">
        <v>4830</v>
      </c>
      <c r="B1937" s="1" t="s">
        <v>12</v>
      </c>
      <c r="C1937">
        <v>2017</v>
      </c>
      <c r="D1937" s="1" t="s">
        <v>13</v>
      </c>
      <c r="E1937">
        <v>56</v>
      </c>
      <c r="F1937" s="1" t="s">
        <v>4831</v>
      </c>
      <c r="G1937" s="1" t="s">
        <v>15</v>
      </c>
      <c r="H1937">
        <v>1</v>
      </c>
      <c r="I1937" s="1" t="s">
        <v>4832</v>
      </c>
      <c r="J1937">
        <v>7.6</v>
      </c>
      <c r="K1937">
        <v>14</v>
      </c>
    </row>
    <row r="1938" spans="1:11">
      <c r="A1938" s="1" t="s">
        <v>4833</v>
      </c>
      <c r="B1938" s="1" t="s">
        <v>18</v>
      </c>
      <c r="C1938">
        <v>2018</v>
      </c>
      <c r="D1938" s="1" t="s">
        <v>19</v>
      </c>
      <c r="E1938">
        <v>109</v>
      </c>
      <c r="F1938" s="1" t="s">
        <v>471</v>
      </c>
      <c r="G1938" s="1" t="s">
        <v>15</v>
      </c>
      <c r="I1938" s="1" t="s">
        <v>4834</v>
      </c>
      <c r="J1938">
        <v>6.4</v>
      </c>
      <c r="K1938">
        <v>21843</v>
      </c>
    </row>
    <row r="1939" spans="1:11">
      <c r="A1939" s="1" t="s">
        <v>4835</v>
      </c>
      <c r="B1939" s="1" t="s">
        <v>18</v>
      </c>
      <c r="C1939">
        <v>2018</v>
      </c>
      <c r="D1939" s="1" t="s">
        <v>19</v>
      </c>
      <c r="E1939">
        <v>121</v>
      </c>
      <c r="F1939" s="1" t="s">
        <v>790</v>
      </c>
      <c r="G1939" s="1" t="s">
        <v>2348</v>
      </c>
      <c r="I1939" s="1" t="s">
        <v>4836</v>
      </c>
      <c r="J1939">
        <v>6.9</v>
      </c>
      <c r="K1939">
        <v>25500</v>
      </c>
    </row>
    <row r="1940" spans="1:11">
      <c r="A1940" s="1" t="s">
        <v>4837</v>
      </c>
      <c r="B1940" s="1" t="s">
        <v>12</v>
      </c>
      <c r="C1940">
        <v>2017</v>
      </c>
      <c r="D1940" s="1" t="s">
        <v>13</v>
      </c>
      <c r="E1940">
        <v>58</v>
      </c>
      <c r="F1940" s="1" t="s">
        <v>1640</v>
      </c>
      <c r="G1940" s="1" t="s">
        <v>15</v>
      </c>
      <c r="H1940">
        <v>4</v>
      </c>
      <c r="I1940" s="1" t="s">
        <v>4838</v>
      </c>
      <c r="J1940">
        <v>7.5</v>
      </c>
      <c r="K1940">
        <v>282373</v>
      </c>
    </row>
    <row r="1941" spans="1:11">
      <c r="A1941" s="1" t="s">
        <v>4839</v>
      </c>
      <c r="B1941" s="1" t="s">
        <v>12</v>
      </c>
      <c r="C1941">
        <v>2018</v>
      </c>
      <c r="D1941" s="1" t="s">
        <v>13</v>
      </c>
      <c r="E1941">
        <v>56</v>
      </c>
      <c r="F1941" s="1" t="s">
        <v>1640</v>
      </c>
      <c r="G1941" s="1" t="s">
        <v>556</v>
      </c>
      <c r="H1941">
        <v>1</v>
      </c>
      <c r="I1941" s="1" t="s">
        <v>4840</v>
      </c>
      <c r="J1941">
        <v>7.2</v>
      </c>
      <c r="K1941">
        <v>4772</v>
      </c>
    </row>
    <row r="1942" spans="1:11">
      <c r="A1942" s="1" t="s">
        <v>4841</v>
      </c>
      <c r="B1942" s="1" t="s">
        <v>18</v>
      </c>
      <c r="C1942">
        <v>2018</v>
      </c>
      <c r="D1942" s="1" t="s">
        <v>19</v>
      </c>
      <c r="E1942">
        <v>84</v>
      </c>
      <c r="F1942" s="1" t="s">
        <v>145</v>
      </c>
      <c r="G1942" s="1" t="s">
        <v>15</v>
      </c>
      <c r="I1942" s="1" t="s">
        <v>4842</v>
      </c>
      <c r="J1942">
        <v>6</v>
      </c>
      <c r="K1942">
        <v>28933</v>
      </c>
    </row>
    <row r="1943" spans="1:11">
      <c r="A1943" s="1" t="s">
        <v>4843</v>
      </c>
      <c r="B1943" s="1" t="s">
        <v>12</v>
      </c>
      <c r="C1943">
        <v>2018</v>
      </c>
      <c r="D1943" s="1" t="s">
        <v>13</v>
      </c>
      <c r="E1943">
        <v>44</v>
      </c>
      <c r="F1943" s="1" t="s">
        <v>4844</v>
      </c>
      <c r="G1943" s="1" t="s">
        <v>15</v>
      </c>
      <c r="H1943">
        <v>1</v>
      </c>
      <c r="I1943" s="1" t="s">
        <v>4845</v>
      </c>
      <c r="J1943">
        <v>5.8</v>
      </c>
      <c r="K1943">
        <v>13103</v>
      </c>
    </row>
    <row r="1944" spans="1:11">
      <c r="A1944" s="1" t="s">
        <v>4846</v>
      </c>
      <c r="B1944" s="1" t="s">
        <v>18</v>
      </c>
      <c r="C1944">
        <v>2018</v>
      </c>
      <c r="D1944" s="1" t="s">
        <v>16</v>
      </c>
      <c r="E1944">
        <v>95</v>
      </c>
      <c r="F1944" s="1" t="s">
        <v>384</v>
      </c>
      <c r="G1944" s="1" t="s">
        <v>15</v>
      </c>
      <c r="I1944" s="1" t="s">
        <v>4847</v>
      </c>
      <c r="J1944">
        <v>5.9</v>
      </c>
      <c r="K1944">
        <v>31042</v>
      </c>
    </row>
    <row r="1945" spans="1:11">
      <c r="A1945" s="1" t="s">
        <v>4848</v>
      </c>
      <c r="B1945" s="1" t="s">
        <v>12</v>
      </c>
      <c r="C1945">
        <v>2018</v>
      </c>
      <c r="D1945" s="1" t="s">
        <v>34</v>
      </c>
      <c r="E1945">
        <v>42</v>
      </c>
      <c r="F1945" s="1" t="s">
        <v>338</v>
      </c>
      <c r="G1945" s="1" t="s">
        <v>15</v>
      </c>
      <c r="H1945">
        <v>4</v>
      </c>
      <c r="I1945" s="1" t="s">
        <v>4849</v>
      </c>
      <c r="J1945">
        <v>6.1</v>
      </c>
      <c r="K1945">
        <v>24646</v>
      </c>
    </row>
    <row r="1946" spans="1:11">
      <c r="A1946" s="1" t="s">
        <v>4850</v>
      </c>
      <c r="B1946" s="1" t="s">
        <v>18</v>
      </c>
      <c r="C1946">
        <v>2017</v>
      </c>
      <c r="D1946" s="1" t="s">
        <v>16</v>
      </c>
      <c r="E1946">
        <v>112</v>
      </c>
      <c r="F1946" s="1" t="s">
        <v>658</v>
      </c>
      <c r="G1946" s="1" t="s">
        <v>15</v>
      </c>
      <c r="I1946" s="1" t="s">
        <v>4851</v>
      </c>
      <c r="J1946">
        <v>6.9</v>
      </c>
      <c r="K1946">
        <v>47971</v>
      </c>
    </row>
    <row r="1947" spans="1:11">
      <c r="A1947" s="1" t="s">
        <v>4852</v>
      </c>
      <c r="B1947" s="1" t="s">
        <v>18</v>
      </c>
      <c r="C1947">
        <v>2018</v>
      </c>
      <c r="D1947" s="1" t="s">
        <v>16</v>
      </c>
      <c r="E1947">
        <v>89</v>
      </c>
      <c r="F1947" s="1" t="s">
        <v>449</v>
      </c>
      <c r="G1947" s="1" t="s">
        <v>25</v>
      </c>
      <c r="I1947" s="1" t="s">
        <v>4853</v>
      </c>
      <c r="J1947">
        <v>4.8</v>
      </c>
      <c r="K1947">
        <v>13290</v>
      </c>
    </row>
    <row r="1948" spans="1:11">
      <c r="A1948" s="1" t="s">
        <v>4854</v>
      </c>
      <c r="B1948" s="1" t="s">
        <v>18</v>
      </c>
      <c r="C1948">
        <v>2017</v>
      </c>
      <c r="D1948" s="1" t="s">
        <v>19</v>
      </c>
      <c r="E1948">
        <v>85</v>
      </c>
      <c r="F1948" s="1" t="s">
        <v>4855</v>
      </c>
      <c r="G1948" s="1" t="s">
        <v>15</v>
      </c>
      <c r="I1948" s="1" t="s">
        <v>4856</v>
      </c>
      <c r="J1948">
        <v>6.4</v>
      </c>
      <c r="K1948">
        <v>86953</v>
      </c>
    </row>
    <row r="1949" spans="1:11">
      <c r="A1949" s="1" t="s">
        <v>4857</v>
      </c>
      <c r="B1949" s="1" t="s">
        <v>18</v>
      </c>
      <c r="C1949">
        <v>2018</v>
      </c>
      <c r="D1949" s="1" t="s">
        <v>51</v>
      </c>
      <c r="E1949">
        <v>97</v>
      </c>
      <c r="F1949" s="1" t="s">
        <v>4858</v>
      </c>
      <c r="G1949" s="1" t="s">
        <v>15</v>
      </c>
      <c r="I1949" s="1" t="s">
        <v>4859</v>
      </c>
      <c r="J1949">
        <v>6.4</v>
      </c>
      <c r="K1949">
        <v>48215</v>
      </c>
    </row>
    <row r="1950" spans="1:11">
      <c r="A1950" s="1" t="s">
        <v>4860</v>
      </c>
      <c r="B1950" s="1" t="s">
        <v>18</v>
      </c>
      <c r="C1950">
        <v>2018</v>
      </c>
      <c r="D1950" s="1" t="s">
        <v>19</v>
      </c>
      <c r="E1950">
        <v>96</v>
      </c>
      <c r="F1950" s="1" t="s">
        <v>4861</v>
      </c>
      <c r="G1950" s="1" t="s">
        <v>15</v>
      </c>
      <c r="I1950" s="1" t="s">
        <v>4862</v>
      </c>
      <c r="J1950">
        <v>5.8</v>
      </c>
      <c r="K1950">
        <v>51781</v>
      </c>
    </row>
    <row r="1951" spans="1:11">
      <c r="A1951" s="1" t="s">
        <v>4863</v>
      </c>
      <c r="B1951" s="1" t="s">
        <v>18</v>
      </c>
      <c r="C1951">
        <v>2018</v>
      </c>
      <c r="D1951" s="1" t="s">
        <v>51</v>
      </c>
      <c r="E1951">
        <v>100</v>
      </c>
      <c r="F1951" s="1" t="s">
        <v>145</v>
      </c>
      <c r="G1951" s="1" t="s">
        <v>15</v>
      </c>
      <c r="I1951" s="1" t="s">
        <v>4864</v>
      </c>
      <c r="J1951">
        <v>7.1</v>
      </c>
      <c r="K1951">
        <v>101175</v>
      </c>
    </row>
    <row r="1952" spans="1:11">
      <c r="A1952" s="1" t="s">
        <v>4865</v>
      </c>
      <c r="B1952" s="1" t="s">
        <v>12</v>
      </c>
      <c r="C1952">
        <v>2018</v>
      </c>
      <c r="D1952" s="1" t="s">
        <v>13</v>
      </c>
      <c r="E1952">
        <v>58</v>
      </c>
      <c r="F1952" s="1" t="s">
        <v>4866</v>
      </c>
      <c r="G1952" s="1" t="s">
        <v>25</v>
      </c>
      <c r="H1952">
        <v>1</v>
      </c>
      <c r="I1952" s="1" t="s">
        <v>4867</v>
      </c>
      <c r="J1952">
        <v>3.9</v>
      </c>
      <c r="K1952">
        <v>13677</v>
      </c>
    </row>
    <row r="1953" spans="1:11">
      <c r="A1953" s="1" t="s">
        <v>4868</v>
      </c>
      <c r="B1953" s="1" t="s">
        <v>18</v>
      </c>
      <c r="C1953">
        <v>2017</v>
      </c>
      <c r="D1953" s="1" t="s">
        <v>16</v>
      </c>
      <c r="E1953">
        <v>105</v>
      </c>
      <c r="F1953" s="1" t="s">
        <v>4869</v>
      </c>
      <c r="G1953" s="1" t="s">
        <v>556</v>
      </c>
      <c r="I1953" s="1" t="s">
        <v>4870</v>
      </c>
      <c r="J1953">
        <v>6.3</v>
      </c>
      <c r="K1953">
        <v>42722</v>
      </c>
    </row>
    <row r="1954" spans="1:11">
      <c r="A1954" s="1" t="s">
        <v>4871</v>
      </c>
      <c r="B1954" s="1" t="s">
        <v>12</v>
      </c>
      <c r="C1954">
        <v>2018</v>
      </c>
      <c r="D1954" s="1" t="s">
        <v>320</v>
      </c>
      <c r="E1954">
        <v>27</v>
      </c>
      <c r="F1954" s="1" t="s">
        <v>4872</v>
      </c>
      <c r="G1954" s="1" t="s">
        <v>15</v>
      </c>
      <c r="H1954">
        <v>3</v>
      </c>
      <c r="I1954" s="1" t="s">
        <v>4873</v>
      </c>
      <c r="J1954">
        <v>8.4</v>
      </c>
      <c r="K1954">
        <v>21635</v>
      </c>
    </row>
    <row r="1955" spans="1:11">
      <c r="A1955" s="1" t="s">
        <v>4874</v>
      </c>
      <c r="B1955" s="1" t="s">
        <v>12</v>
      </c>
      <c r="C1955">
        <v>2017</v>
      </c>
      <c r="D1955" s="1" t="s">
        <v>13</v>
      </c>
      <c r="E1955">
        <v>29</v>
      </c>
      <c r="F1955" s="1" t="s">
        <v>101</v>
      </c>
      <c r="G1955" s="1" t="s">
        <v>15</v>
      </c>
      <c r="H1955">
        <v>4</v>
      </c>
      <c r="I1955" s="1" t="s">
        <v>4875</v>
      </c>
      <c r="J1955">
        <v>6.1</v>
      </c>
      <c r="K1955">
        <v>24863</v>
      </c>
    </row>
    <row r="1956" spans="1:11">
      <c r="A1956" s="1" t="s">
        <v>4876</v>
      </c>
      <c r="B1956" s="1" t="s">
        <v>18</v>
      </c>
      <c r="C1956">
        <v>2018</v>
      </c>
      <c r="D1956" s="1" t="s">
        <v>19</v>
      </c>
      <c r="E1956">
        <v>132</v>
      </c>
      <c r="F1956" s="1" t="s">
        <v>3431</v>
      </c>
      <c r="G1956" s="1" t="s">
        <v>4877</v>
      </c>
      <c r="I1956" s="1" t="s">
        <v>4878</v>
      </c>
      <c r="J1956">
        <v>6.9</v>
      </c>
      <c r="K1956">
        <v>34009</v>
      </c>
    </row>
    <row r="1957" spans="1:11">
      <c r="A1957" s="1" t="s">
        <v>4879</v>
      </c>
      <c r="B1957" s="1" t="s">
        <v>12</v>
      </c>
      <c r="C1957">
        <v>2017</v>
      </c>
      <c r="D1957" s="1" t="s">
        <v>189</v>
      </c>
      <c r="E1957">
        <v>23</v>
      </c>
      <c r="F1957" s="1" t="s">
        <v>2756</v>
      </c>
      <c r="G1957" s="1" t="s">
        <v>15</v>
      </c>
      <c r="H1957">
        <v>3</v>
      </c>
      <c r="I1957" s="1" t="s">
        <v>4880</v>
      </c>
      <c r="J1957">
        <v>5.7</v>
      </c>
      <c r="K1957">
        <v>110</v>
      </c>
    </row>
    <row r="1958" spans="1:11">
      <c r="A1958" s="1" t="s">
        <v>4881</v>
      </c>
      <c r="B1958" s="1" t="s">
        <v>12</v>
      </c>
      <c r="C1958">
        <v>2018</v>
      </c>
      <c r="D1958" s="1" t="s">
        <v>13</v>
      </c>
      <c r="E1958">
        <v>58</v>
      </c>
      <c r="F1958" s="1" t="s">
        <v>4882</v>
      </c>
      <c r="G1958" s="1" t="s">
        <v>25</v>
      </c>
      <c r="H1958">
        <v>1</v>
      </c>
      <c r="I1958" s="1" t="s">
        <v>4883</v>
      </c>
      <c r="J1958">
        <v>6.4</v>
      </c>
      <c r="K1958">
        <v>6421</v>
      </c>
    </row>
    <row r="1959" spans="1:11">
      <c r="A1959" s="1" t="s">
        <v>4884</v>
      </c>
      <c r="B1959" s="1" t="s">
        <v>12</v>
      </c>
      <c r="C1959">
        <v>2017</v>
      </c>
      <c r="D1959" s="1" t="s">
        <v>34</v>
      </c>
      <c r="E1959">
        <v>43</v>
      </c>
      <c r="F1959" s="1" t="s">
        <v>4885</v>
      </c>
      <c r="G1959" s="1" t="s">
        <v>15</v>
      </c>
      <c r="H1959">
        <v>1</v>
      </c>
      <c r="I1959" s="1" t="s">
        <v>4886</v>
      </c>
      <c r="J1959">
        <v>7</v>
      </c>
      <c r="K1959">
        <v>4181</v>
      </c>
    </row>
    <row r="1960" spans="1:11">
      <c r="A1960" s="1" t="s">
        <v>4887</v>
      </c>
      <c r="B1960" s="1" t="s">
        <v>12</v>
      </c>
      <c r="C1960">
        <v>2018</v>
      </c>
      <c r="D1960" s="1" t="s">
        <v>13</v>
      </c>
      <c r="E1960">
        <v>29</v>
      </c>
      <c r="F1960" s="1" t="s">
        <v>4888</v>
      </c>
      <c r="G1960" s="1" t="s">
        <v>79</v>
      </c>
      <c r="H1960">
        <v>1</v>
      </c>
      <c r="I1960" s="1" t="s">
        <v>4889</v>
      </c>
      <c r="J1960">
        <v>7.1</v>
      </c>
      <c r="K1960">
        <v>8536</v>
      </c>
    </row>
    <row r="1961" spans="1:11">
      <c r="A1961" s="1" t="s">
        <v>4890</v>
      </c>
      <c r="B1961" s="1" t="s">
        <v>18</v>
      </c>
      <c r="C1961">
        <v>2018</v>
      </c>
      <c r="D1961" s="1" t="s">
        <v>16</v>
      </c>
      <c r="E1961">
        <v>124</v>
      </c>
      <c r="F1961" s="1" t="s">
        <v>4891</v>
      </c>
      <c r="G1961" s="1" t="s">
        <v>4892</v>
      </c>
      <c r="I1961" s="1" t="s">
        <v>4893</v>
      </c>
      <c r="J1961">
        <v>7.3</v>
      </c>
      <c r="K1961">
        <v>44917</v>
      </c>
    </row>
    <row r="1962" spans="1:11">
      <c r="A1962" s="1" t="s">
        <v>4894</v>
      </c>
      <c r="B1962" s="1" t="s">
        <v>18</v>
      </c>
      <c r="C1962">
        <v>2017</v>
      </c>
      <c r="D1962" s="1" t="s">
        <v>16</v>
      </c>
      <c r="E1962">
        <v>102</v>
      </c>
      <c r="F1962" s="1" t="s">
        <v>4895</v>
      </c>
      <c r="G1962" s="1" t="s">
        <v>15</v>
      </c>
      <c r="I1962" s="1" t="s">
        <v>4896</v>
      </c>
      <c r="J1962">
        <v>6.2</v>
      </c>
      <c r="K1962">
        <v>60982</v>
      </c>
    </row>
    <row r="1963" spans="1:11">
      <c r="A1963" s="1" t="s">
        <v>4897</v>
      </c>
      <c r="B1963" s="1" t="s">
        <v>12</v>
      </c>
      <c r="C1963">
        <v>2018</v>
      </c>
      <c r="D1963" s="1" t="s">
        <v>13</v>
      </c>
      <c r="E1963">
        <v>48</v>
      </c>
      <c r="F1963" s="1" t="s">
        <v>3363</v>
      </c>
      <c r="G1963" s="1" t="s">
        <v>15</v>
      </c>
      <c r="H1963">
        <v>1</v>
      </c>
      <c r="I1963" s="1" t="s">
        <v>4898</v>
      </c>
      <c r="J1963">
        <v>7.5</v>
      </c>
      <c r="K1963">
        <v>27516</v>
      </c>
    </row>
    <row r="1964" spans="1:11">
      <c r="A1964" s="1" t="s">
        <v>4899</v>
      </c>
      <c r="B1964" s="1" t="s">
        <v>18</v>
      </c>
      <c r="C1964">
        <v>2017</v>
      </c>
      <c r="D1964" s="1" t="s">
        <v>51</v>
      </c>
      <c r="E1964">
        <v>97</v>
      </c>
      <c r="F1964" s="1" t="s">
        <v>324</v>
      </c>
      <c r="G1964" s="1" t="s">
        <v>15</v>
      </c>
      <c r="I1964" s="1" t="s">
        <v>4900</v>
      </c>
      <c r="J1964">
        <v>5.8</v>
      </c>
      <c r="K1964">
        <v>31620</v>
      </c>
    </row>
    <row r="1965" spans="1:11">
      <c r="A1965" s="1" t="s">
        <v>4901</v>
      </c>
      <c r="B1965" s="1" t="s">
        <v>18</v>
      </c>
      <c r="C1965">
        <v>2017</v>
      </c>
      <c r="D1965" s="1" t="s">
        <v>19</v>
      </c>
      <c r="E1965">
        <v>120</v>
      </c>
      <c r="F1965" s="1" t="s">
        <v>174</v>
      </c>
      <c r="G1965" s="1" t="s">
        <v>15</v>
      </c>
      <c r="I1965" s="1" t="s">
        <v>4902</v>
      </c>
      <c r="J1965">
        <v>7.4</v>
      </c>
      <c r="K1965">
        <v>47676</v>
      </c>
    </row>
    <row r="1966" spans="1:11">
      <c r="A1966" s="1" t="s">
        <v>4903</v>
      </c>
      <c r="B1966" s="1" t="s">
        <v>18</v>
      </c>
      <c r="C1966">
        <v>2017</v>
      </c>
      <c r="D1966" s="1" t="s">
        <v>51</v>
      </c>
      <c r="E1966">
        <v>105</v>
      </c>
      <c r="F1966" s="1" t="s">
        <v>700</v>
      </c>
      <c r="G1966" s="1" t="s">
        <v>15</v>
      </c>
      <c r="I1966" s="1" t="s">
        <v>4904</v>
      </c>
      <c r="J1966">
        <v>6.5</v>
      </c>
      <c r="K1966">
        <v>27052</v>
      </c>
    </row>
    <row r="1967" spans="1:11">
      <c r="A1967" s="1" t="s">
        <v>4905</v>
      </c>
      <c r="B1967" s="1" t="s">
        <v>12</v>
      </c>
      <c r="C1967">
        <v>2018</v>
      </c>
      <c r="D1967" s="1" t="s">
        <v>13</v>
      </c>
      <c r="E1967">
        <v>21</v>
      </c>
      <c r="F1967" s="1" t="s">
        <v>14</v>
      </c>
      <c r="G1967" s="1" t="s">
        <v>15</v>
      </c>
      <c r="H1967">
        <v>3</v>
      </c>
      <c r="I1967" s="1" t="s">
        <v>4906</v>
      </c>
      <c r="J1967">
        <v>8</v>
      </c>
      <c r="K1967">
        <v>8831</v>
      </c>
    </row>
    <row r="1968" spans="1:11">
      <c r="A1968" s="1" t="s">
        <v>4907</v>
      </c>
      <c r="B1968" s="1" t="s">
        <v>18</v>
      </c>
      <c r="C1968">
        <v>2017</v>
      </c>
      <c r="D1968" s="1" t="s">
        <v>16</v>
      </c>
      <c r="E1968">
        <v>94</v>
      </c>
      <c r="F1968" s="1" t="s">
        <v>63</v>
      </c>
      <c r="G1968" s="1" t="s">
        <v>317</v>
      </c>
      <c r="I1968" s="1" t="s">
        <v>4908</v>
      </c>
      <c r="J1968">
        <v>7.7</v>
      </c>
      <c r="K1968">
        <v>25593</v>
      </c>
    </row>
    <row r="1969" spans="1:11">
      <c r="A1969" s="1" t="s">
        <v>4909</v>
      </c>
      <c r="B1969" s="1" t="s">
        <v>12</v>
      </c>
      <c r="C1969">
        <v>2018</v>
      </c>
      <c r="D1969" s="1" t="s">
        <v>34</v>
      </c>
      <c r="E1969">
        <v>23</v>
      </c>
      <c r="F1969" s="1" t="s">
        <v>4910</v>
      </c>
      <c r="G1969" s="1" t="s">
        <v>60</v>
      </c>
      <c r="H1969">
        <v>2</v>
      </c>
      <c r="I1969" s="1" t="s">
        <v>4911</v>
      </c>
      <c r="J1969">
        <v>7.5</v>
      </c>
      <c r="K1969">
        <v>2206</v>
      </c>
    </row>
    <row r="1970" spans="1:11">
      <c r="A1970" s="1" t="s">
        <v>4912</v>
      </c>
      <c r="B1970" s="1" t="s">
        <v>12</v>
      </c>
      <c r="C1970">
        <v>2018</v>
      </c>
      <c r="D1970" s="1" t="s">
        <v>320</v>
      </c>
      <c r="E1970">
        <v>24</v>
      </c>
      <c r="F1970" s="1" t="s">
        <v>4913</v>
      </c>
      <c r="G1970" s="1" t="s">
        <v>15</v>
      </c>
      <c r="H1970">
        <v>5</v>
      </c>
      <c r="I1970" s="1" t="s">
        <v>4914</v>
      </c>
      <c r="J1970">
        <v>7.8</v>
      </c>
      <c r="K1970">
        <v>14935</v>
      </c>
    </row>
    <row r="1971" spans="1:11">
      <c r="A1971" s="1" t="s">
        <v>4915</v>
      </c>
      <c r="B1971" s="1" t="s">
        <v>12</v>
      </c>
      <c r="C1971">
        <v>2017</v>
      </c>
      <c r="D1971" s="1" t="s">
        <v>13</v>
      </c>
      <c r="E1971">
        <v>64</v>
      </c>
      <c r="F1971" s="1" t="s">
        <v>4916</v>
      </c>
      <c r="G1971" s="1" t="s">
        <v>1065</v>
      </c>
      <c r="H1971">
        <v>2</v>
      </c>
      <c r="I1971" s="1" t="s">
        <v>4917</v>
      </c>
      <c r="J1971">
        <v>8.5</v>
      </c>
      <c r="K1971">
        <v>7645</v>
      </c>
    </row>
    <row r="1972" spans="1:11">
      <c r="A1972" s="1" t="s">
        <v>4918</v>
      </c>
      <c r="B1972" s="1" t="s">
        <v>12</v>
      </c>
      <c r="C1972">
        <v>2018</v>
      </c>
      <c r="D1972" s="1" t="s">
        <v>13</v>
      </c>
      <c r="E1972">
        <v>43</v>
      </c>
      <c r="F1972" s="1" t="s">
        <v>4410</v>
      </c>
      <c r="G1972" s="1" t="s">
        <v>841</v>
      </c>
      <c r="H1972">
        <v>3</v>
      </c>
      <c r="I1972" s="1" t="s">
        <v>4919</v>
      </c>
      <c r="J1972">
        <v>7.3</v>
      </c>
      <c r="K1972">
        <v>616</v>
      </c>
    </row>
    <row r="1973" spans="1:11">
      <c r="A1973" s="1" t="s">
        <v>4920</v>
      </c>
      <c r="B1973" s="1" t="s">
        <v>12</v>
      </c>
      <c r="C1973">
        <v>2018</v>
      </c>
      <c r="D1973" s="1" t="s">
        <v>13</v>
      </c>
      <c r="E1973">
        <v>47</v>
      </c>
      <c r="F1973" s="1" t="s">
        <v>1666</v>
      </c>
      <c r="G1973" s="1" t="s">
        <v>15</v>
      </c>
      <c r="H1973">
        <v>1</v>
      </c>
      <c r="I1973" s="1" t="s">
        <v>4921</v>
      </c>
      <c r="J1973">
        <v>7.3</v>
      </c>
      <c r="K1973">
        <v>5883</v>
      </c>
    </row>
    <row r="1974" spans="1:11">
      <c r="A1974" s="1" t="s">
        <v>4922</v>
      </c>
      <c r="B1974" s="1" t="s">
        <v>18</v>
      </c>
      <c r="C1974">
        <v>2017</v>
      </c>
      <c r="D1974" s="1" t="s">
        <v>19</v>
      </c>
      <c r="E1974">
        <v>116</v>
      </c>
      <c r="F1974" s="1" t="s">
        <v>3172</v>
      </c>
      <c r="G1974" s="1" t="s">
        <v>556</v>
      </c>
      <c r="I1974" s="1" t="s">
        <v>4923</v>
      </c>
      <c r="J1974">
        <v>6.2</v>
      </c>
      <c r="K1974">
        <v>24733</v>
      </c>
    </row>
    <row r="1975" spans="1:11">
      <c r="A1975" s="1" t="s">
        <v>4924</v>
      </c>
      <c r="B1975" s="1" t="s">
        <v>18</v>
      </c>
      <c r="C1975">
        <v>2018</v>
      </c>
      <c r="D1975" s="1" t="s">
        <v>19</v>
      </c>
      <c r="E1975">
        <v>100</v>
      </c>
      <c r="F1975" s="1" t="s">
        <v>4925</v>
      </c>
      <c r="G1975" s="1" t="s">
        <v>56</v>
      </c>
      <c r="I1975" s="1" t="s">
        <v>4926</v>
      </c>
      <c r="J1975">
        <v>6.1</v>
      </c>
      <c r="K1975">
        <v>42608</v>
      </c>
    </row>
    <row r="1976" spans="1:11">
      <c r="A1976" s="1" t="s">
        <v>4927</v>
      </c>
      <c r="B1976" s="1" t="s">
        <v>12</v>
      </c>
      <c r="C1976">
        <v>2018</v>
      </c>
      <c r="D1976" s="1" t="s">
        <v>34</v>
      </c>
      <c r="E1976">
        <v>25</v>
      </c>
      <c r="F1976" s="1" t="s">
        <v>4928</v>
      </c>
      <c r="G1976" s="1" t="s">
        <v>60</v>
      </c>
      <c r="H1976">
        <v>1</v>
      </c>
      <c r="I1976" s="1" t="s">
        <v>4929</v>
      </c>
      <c r="J1976">
        <v>8.1</v>
      </c>
      <c r="K1976">
        <v>10400</v>
      </c>
    </row>
    <row r="1977" spans="1:11">
      <c r="A1977" s="1" t="s">
        <v>4930</v>
      </c>
      <c r="B1977" s="1" t="s">
        <v>18</v>
      </c>
      <c r="C1977">
        <v>2018</v>
      </c>
      <c r="D1977" s="1" t="s">
        <v>51</v>
      </c>
      <c r="E1977">
        <v>107</v>
      </c>
      <c r="F1977" s="1" t="s">
        <v>344</v>
      </c>
      <c r="G1977" s="1" t="s">
        <v>4931</v>
      </c>
      <c r="I1977" s="1" t="s">
        <v>4932</v>
      </c>
      <c r="J1977">
        <v>5.5</v>
      </c>
      <c r="K1977">
        <v>37340</v>
      </c>
    </row>
    <row r="1978" spans="1:11">
      <c r="A1978" s="1" t="s">
        <v>4933</v>
      </c>
      <c r="B1978" s="1" t="s">
        <v>18</v>
      </c>
      <c r="C1978">
        <v>2018</v>
      </c>
      <c r="D1978" s="1" t="s">
        <v>19</v>
      </c>
      <c r="E1978">
        <v>123</v>
      </c>
      <c r="F1978" s="1" t="s">
        <v>658</v>
      </c>
      <c r="G1978" s="1" t="s">
        <v>15</v>
      </c>
      <c r="I1978" s="1" t="s">
        <v>4934</v>
      </c>
      <c r="J1978">
        <v>7.2</v>
      </c>
      <c r="K1978">
        <v>19023</v>
      </c>
    </row>
    <row r="1979" spans="1:11">
      <c r="A1979" s="1" t="s">
        <v>4935</v>
      </c>
      <c r="B1979" s="1" t="s">
        <v>18</v>
      </c>
      <c r="C1979">
        <v>2017</v>
      </c>
      <c r="D1979" s="1" t="s">
        <v>19</v>
      </c>
      <c r="E1979">
        <v>105</v>
      </c>
      <c r="F1979" s="1" t="s">
        <v>4936</v>
      </c>
      <c r="G1979" s="1" t="s">
        <v>4937</v>
      </c>
      <c r="I1979" s="1" t="s">
        <v>4938</v>
      </c>
      <c r="J1979">
        <v>5.3</v>
      </c>
      <c r="K1979">
        <v>21540</v>
      </c>
    </row>
    <row r="1980" spans="1:11">
      <c r="A1980" s="1" t="s">
        <v>4939</v>
      </c>
      <c r="B1980" s="1" t="s">
        <v>18</v>
      </c>
      <c r="C1980">
        <v>2018</v>
      </c>
      <c r="D1980" s="1" t="s">
        <v>16</v>
      </c>
      <c r="E1980">
        <v>101</v>
      </c>
      <c r="F1980" s="1" t="s">
        <v>28</v>
      </c>
      <c r="G1980" s="1" t="s">
        <v>15</v>
      </c>
      <c r="I1980" s="1" t="s">
        <v>4940</v>
      </c>
      <c r="J1980">
        <v>6.7</v>
      </c>
      <c r="K1980">
        <v>15750</v>
      </c>
    </row>
    <row r="1981" spans="1:11">
      <c r="A1981" s="1" t="s">
        <v>4941</v>
      </c>
      <c r="B1981" s="1" t="s">
        <v>18</v>
      </c>
      <c r="C1981">
        <v>2018</v>
      </c>
      <c r="D1981" s="1" t="s">
        <v>23</v>
      </c>
      <c r="E1981">
        <v>98</v>
      </c>
      <c r="F1981" s="1" t="s">
        <v>4942</v>
      </c>
      <c r="G1981" s="1" t="s">
        <v>60</v>
      </c>
      <c r="I1981" s="1" t="s">
        <v>4943</v>
      </c>
      <c r="J1981">
        <v>7</v>
      </c>
      <c r="K1981">
        <v>14983</v>
      </c>
    </row>
    <row r="1982" spans="1:11">
      <c r="A1982" s="1" t="s">
        <v>4944</v>
      </c>
      <c r="B1982" s="1" t="s">
        <v>18</v>
      </c>
      <c r="C1982">
        <v>2018</v>
      </c>
      <c r="D1982" s="1" t="s">
        <v>16</v>
      </c>
      <c r="E1982">
        <v>85</v>
      </c>
      <c r="F1982" s="1" t="s">
        <v>489</v>
      </c>
      <c r="G1982" s="1" t="s">
        <v>56</v>
      </c>
      <c r="I1982" s="1" t="s">
        <v>4945</v>
      </c>
      <c r="J1982">
        <v>5.2</v>
      </c>
      <c r="K1982">
        <v>30499</v>
      </c>
    </row>
    <row r="1983" spans="1:11">
      <c r="A1983" s="1" t="s">
        <v>4946</v>
      </c>
      <c r="B1983" s="1" t="s">
        <v>12</v>
      </c>
      <c r="C1983">
        <v>2018</v>
      </c>
      <c r="D1983" s="1" t="s">
        <v>34</v>
      </c>
      <c r="E1983">
        <v>63</v>
      </c>
      <c r="F1983" s="1" t="s">
        <v>3363</v>
      </c>
      <c r="G1983" s="1" t="s">
        <v>15</v>
      </c>
      <c r="H1983">
        <v>2</v>
      </c>
      <c r="I1983" s="1" t="s">
        <v>4947</v>
      </c>
      <c r="J1983">
        <v>8.1</v>
      </c>
      <c r="K1983">
        <v>9099</v>
      </c>
    </row>
    <row r="1984" spans="1:11">
      <c r="A1984" s="1" t="s">
        <v>4948</v>
      </c>
      <c r="B1984" s="1" t="s">
        <v>12</v>
      </c>
      <c r="C1984">
        <v>2018</v>
      </c>
      <c r="D1984" s="1" t="s">
        <v>13</v>
      </c>
      <c r="E1984">
        <v>42</v>
      </c>
      <c r="F1984" s="1" t="s">
        <v>4949</v>
      </c>
      <c r="G1984" s="1" t="s">
        <v>556</v>
      </c>
      <c r="H1984">
        <v>1</v>
      </c>
      <c r="I1984" s="1" t="s">
        <v>4950</v>
      </c>
      <c r="J1984">
        <v>6.8</v>
      </c>
      <c r="K1984">
        <v>7727</v>
      </c>
    </row>
    <row r="1985" spans="1:11">
      <c r="A1985" s="1" t="s">
        <v>4951</v>
      </c>
      <c r="B1985" s="1" t="s">
        <v>12</v>
      </c>
      <c r="C1985">
        <v>2018</v>
      </c>
      <c r="D1985" s="1" t="s">
        <v>320</v>
      </c>
      <c r="E1985">
        <v>25</v>
      </c>
      <c r="F1985" s="1" t="s">
        <v>4952</v>
      </c>
      <c r="G1985" s="1" t="s">
        <v>25</v>
      </c>
      <c r="H1985">
        <v>2</v>
      </c>
      <c r="I1985" s="1" t="s">
        <v>4953</v>
      </c>
      <c r="J1985">
        <v>8.5</v>
      </c>
      <c r="K1985">
        <v>10162</v>
      </c>
    </row>
    <row r="1986" spans="1:11">
      <c r="A1986" s="1" t="s">
        <v>4954</v>
      </c>
      <c r="B1986" s="1" t="s">
        <v>12</v>
      </c>
      <c r="C1986">
        <v>2017</v>
      </c>
      <c r="D1986" s="1" t="s">
        <v>13</v>
      </c>
      <c r="E1986">
        <v>30</v>
      </c>
      <c r="F1986" s="1" t="s">
        <v>101</v>
      </c>
      <c r="G1986" s="1" t="s">
        <v>15</v>
      </c>
      <c r="H1986">
        <v>2</v>
      </c>
      <c r="I1986" s="1" t="s">
        <v>4955</v>
      </c>
      <c r="J1986">
        <v>6.9</v>
      </c>
      <c r="K1986">
        <v>20242</v>
      </c>
    </row>
    <row r="1987" spans="1:11">
      <c r="A1987" s="1" t="s">
        <v>4956</v>
      </c>
      <c r="B1987" s="1" t="s">
        <v>18</v>
      </c>
      <c r="C1987">
        <v>2018</v>
      </c>
      <c r="D1987" s="1" t="s">
        <v>19</v>
      </c>
      <c r="E1987">
        <v>108</v>
      </c>
      <c r="F1987" s="1" t="s">
        <v>4957</v>
      </c>
      <c r="G1987" s="1" t="s">
        <v>25</v>
      </c>
      <c r="I1987" s="1" t="s">
        <v>4958</v>
      </c>
      <c r="J1987">
        <v>5.5</v>
      </c>
      <c r="K1987">
        <v>14081</v>
      </c>
    </row>
    <row r="1988" spans="1:11">
      <c r="A1988" s="1" t="s">
        <v>4959</v>
      </c>
      <c r="B1988" s="1" t="s">
        <v>18</v>
      </c>
      <c r="C1988">
        <v>2018</v>
      </c>
      <c r="D1988" s="1" t="s">
        <v>16</v>
      </c>
      <c r="E1988">
        <v>125</v>
      </c>
      <c r="F1988" s="1" t="s">
        <v>4960</v>
      </c>
      <c r="G1988" s="1" t="s">
        <v>15</v>
      </c>
      <c r="I1988" s="1" t="s">
        <v>4961</v>
      </c>
      <c r="J1988">
        <v>5.6</v>
      </c>
      <c r="K1988">
        <v>36500</v>
      </c>
    </row>
    <row r="1989" spans="1:11">
      <c r="A1989" s="1" t="s">
        <v>4962</v>
      </c>
      <c r="B1989" s="1" t="s">
        <v>12</v>
      </c>
      <c r="C1989">
        <v>2017</v>
      </c>
      <c r="D1989" s="1" t="s">
        <v>189</v>
      </c>
      <c r="E1989">
        <v>24</v>
      </c>
      <c r="F1989" s="1" t="s">
        <v>4056</v>
      </c>
      <c r="G1989" s="1" t="s">
        <v>15</v>
      </c>
      <c r="H1989">
        <v>1</v>
      </c>
      <c r="I1989" s="1" t="s">
        <v>4963</v>
      </c>
      <c r="J1989">
        <v>6.4</v>
      </c>
      <c r="K1989">
        <v>642</v>
      </c>
    </row>
    <row r="1990" spans="1:11">
      <c r="A1990" s="1" t="s">
        <v>4964</v>
      </c>
      <c r="B1990" s="1" t="s">
        <v>12</v>
      </c>
      <c r="C1990">
        <v>2018</v>
      </c>
      <c r="D1990" s="1" t="s">
        <v>13</v>
      </c>
      <c r="E1990">
        <v>46</v>
      </c>
      <c r="F1990" s="1" t="s">
        <v>3042</v>
      </c>
      <c r="G1990" s="1" t="s">
        <v>15</v>
      </c>
      <c r="H1990">
        <v>2</v>
      </c>
      <c r="I1990" s="1" t="s">
        <v>4965</v>
      </c>
      <c r="J1990">
        <v>6.5</v>
      </c>
      <c r="K1990">
        <v>27275</v>
      </c>
    </row>
    <row r="1991" spans="1:11">
      <c r="A1991" s="1" t="s">
        <v>4966</v>
      </c>
      <c r="B1991" s="1" t="s">
        <v>18</v>
      </c>
      <c r="C1991">
        <v>2018</v>
      </c>
      <c r="D1991" s="1" t="s">
        <v>19</v>
      </c>
      <c r="E1991">
        <v>90</v>
      </c>
      <c r="F1991" s="1" t="s">
        <v>4967</v>
      </c>
      <c r="G1991" s="1" t="s">
        <v>175</v>
      </c>
      <c r="I1991" s="1" t="s">
        <v>4968</v>
      </c>
      <c r="J1991">
        <v>7.1</v>
      </c>
      <c r="K1991">
        <v>123377</v>
      </c>
    </row>
    <row r="1992" spans="1:11">
      <c r="A1992" s="1" t="s">
        <v>4969</v>
      </c>
      <c r="B1992" s="1" t="s">
        <v>12</v>
      </c>
      <c r="C1992">
        <v>2018</v>
      </c>
      <c r="D1992" s="1" t="s">
        <v>13</v>
      </c>
      <c r="E1992">
        <v>52</v>
      </c>
      <c r="F1992" s="1" t="s">
        <v>4507</v>
      </c>
      <c r="G1992" s="1" t="s">
        <v>1158</v>
      </c>
      <c r="H1992">
        <v>2</v>
      </c>
      <c r="I1992" s="1" t="s">
        <v>4970</v>
      </c>
      <c r="J1992">
        <v>7.3</v>
      </c>
      <c r="K1992">
        <v>8711</v>
      </c>
    </row>
    <row r="1993" spans="1:11">
      <c r="A1993" s="1" t="s">
        <v>4971</v>
      </c>
      <c r="B1993" s="1" t="s">
        <v>12</v>
      </c>
      <c r="C1993">
        <v>2017</v>
      </c>
      <c r="D1993" s="1" t="s">
        <v>13</v>
      </c>
      <c r="E1993">
        <v>50</v>
      </c>
      <c r="F1993" s="1" t="s">
        <v>186</v>
      </c>
      <c r="G1993" s="1" t="s">
        <v>2561</v>
      </c>
      <c r="H1993">
        <v>5</v>
      </c>
      <c r="I1993" s="1" t="s">
        <v>4972</v>
      </c>
      <c r="J1993">
        <v>7.6</v>
      </c>
      <c r="K1993">
        <v>13855</v>
      </c>
    </row>
    <row r="1994" spans="1:11">
      <c r="A1994" s="1" t="s">
        <v>4973</v>
      </c>
      <c r="B1994" s="1" t="s">
        <v>12</v>
      </c>
      <c r="C1994">
        <v>2017</v>
      </c>
      <c r="D1994" s="1" t="s">
        <v>13</v>
      </c>
      <c r="E1994">
        <v>24</v>
      </c>
      <c r="F1994" s="1" t="s">
        <v>824</v>
      </c>
      <c r="G1994" s="1" t="s">
        <v>25</v>
      </c>
      <c r="H1994">
        <v>2</v>
      </c>
      <c r="I1994" s="1" t="s">
        <v>4974</v>
      </c>
      <c r="J1994">
        <v>6.8</v>
      </c>
      <c r="K1994">
        <v>7173</v>
      </c>
    </row>
    <row r="1995" spans="1:11">
      <c r="A1995" s="1" t="s">
        <v>4975</v>
      </c>
      <c r="B1995" s="1" t="s">
        <v>18</v>
      </c>
      <c r="C1995">
        <v>2018</v>
      </c>
      <c r="D1995" s="1" t="s">
        <v>23</v>
      </c>
      <c r="E1995">
        <v>98</v>
      </c>
      <c r="F1995" s="1" t="s">
        <v>14</v>
      </c>
      <c r="G1995" s="1" t="s">
        <v>15</v>
      </c>
      <c r="I1995" s="1" t="s">
        <v>4976</v>
      </c>
      <c r="J1995">
        <v>7.6</v>
      </c>
      <c r="K1995">
        <v>14037</v>
      </c>
    </row>
    <row r="1996" spans="1:11">
      <c r="A1996" s="1" t="s">
        <v>4977</v>
      </c>
      <c r="B1996" s="1" t="s">
        <v>18</v>
      </c>
      <c r="C1996">
        <v>2017</v>
      </c>
      <c r="D1996" s="1" t="s">
        <v>16</v>
      </c>
      <c r="E1996">
        <v>168</v>
      </c>
      <c r="F1996" s="1" t="s">
        <v>4978</v>
      </c>
      <c r="G1996" s="1" t="s">
        <v>89</v>
      </c>
      <c r="I1996" s="1" t="s">
        <v>4979</v>
      </c>
      <c r="J1996">
        <v>8.1999999999999993</v>
      </c>
      <c r="K1996">
        <v>91560</v>
      </c>
    </row>
    <row r="1997" spans="1:11">
      <c r="A1997" s="1" t="s">
        <v>4980</v>
      </c>
      <c r="B1997" s="1" t="s">
        <v>18</v>
      </c>
      <c r="C1997">
        <v>2018</v>
      </c>
      <c r="D1997" s="1" t="s">
        <v>16</v>
      </c>
      <c r="E1997">
        <v>90</v>
      </c>
      <c r="F1997" s="1" t="s">
        <v>4981</v>
      </c>
      <c r="G1997" s="1" t="s">
        <v>15</v>
      </c>
      <c r="I1997" s="1" t="s">
        <v>4982</v>
      </c>
      <c r="J1997">
        <v>6.1</v>
      </c>
      <c r="K1997">
        <v>41508</v>
      </c>
    </row>
    <row r="1998" spans="1:11">
      <c r="A1998" s="1" t="s">
        <v>4983</v>
      </c>
      <c r="B1998" s="1" t="s">
        <v>18</v>
      </c>
      <c r="C1998">
        <v>2017</v>
      </c>
      <c r="D1998" s="1" t="s">
        <v>16</v>
      </c>
      <c r="E1998">
        <v>102</v>
      </c>
      <c r="F1998" s="1" t="s">
        <v>4984</v>
      </c>
      <c r="G1998" s="1" t="s">
        <v>15</v>
      </c>
      <c r="I1998" s="1" t="s">
        <v>4985</v>
      </c>
      <c r="J1998">
        <v>6.2</v>
      </c>
      <c r="K1998">
        <v>33579</v>
      </c>
    </row>
    <row r="1999" spans="1:11">
      <c r="A1999" s="1" t="s">
        <v>4986</v>
      </c>
      <c r="B1999" s="1" t="s">
        <v>12</v>
      </c>
      <c r="C1999">
        <v>2018</v>
      </c>
      <c r="D1999" s="1" t="s">
        <v>13</v>
      </c>
      <c r="E1999">
        <v>24</v>
      </c>
      <c r="F1999" s="1" t="s">
        <v>4987</v>
      </c>
      <c r="G1999" s="1" t="s">
        <v>60</v>
      </c>
      <c r="H1999">
        <v>2</v>
      </c>
      <c r="I1999" s="1" t="s">
        <v>4988</v>
      </c>
      <c r="J1999">
        <v>7.8</v>
      </c>
      <c r="K1999">
        <v>3144</v>
      </c>
    </row>
    <row r="2000" spans="1:11">
      <c r="A2000" s="1" t="s">
        <v>4989</v>
      </c>
      <c r="B2000" s="1" t="s">
        <v>18</v>
      </c>
      <c r="C2000">
        <v>2018</v>
      </c>
      <c r="D2000" s="1" t="s">
        <v>19</v>
      </c>
      <c r="E2000">
        <v>96</v>
      </c>
      <c r="F2000" s="1" t="s">
        <v>2936</v>
      </c>
      <c r="G2000" s="1" t="s">
        <v>15</v>
      </c>
      <c r="I2000" s="1" t="s">
        <v>4990</v>
      </c>
      <c r="J2000">
        <v>6.7</v>
      </c>
      <c r="K2000">
        <v>15683</v>
      </c>
    </row>
    <row r="2001" spans="1:11">
      <c r="A2001" s="1" t="s">
        <v>4991</v>
      </c>
      <c r="B2001" s="1" t="s">
        <v>18</v>
      </c>
      <c r="C2001">
        <v>2017</v>
      </c>
      <c r="D2001" s="1" t="s">
        <v>19</v>
      </c>
      <c r="E2001">
        <v>82</v>
      </c>
      <c r="F2001" s="1" t="s">
        <v>38</v>
      </c>
      <c r="G2001" s="1" t="s">
        <v>15</v>
      </c>
      <c r="I2001" s="1" t="s">
        <v>4992</v>
      </c>
      <c r="J2001">
        <v>6.4</v>
      </c>
      <c r="K2001">
        <v>19951</v>
      </c>
    </row>
    <row r="2002" spans="1:11">
      <c r="A2002" s="1" t="s">
        <v>4993</v>
      </c>
      <c r="B2002" s="1" t="s">
        <v>18</v>
      </c>
      <c r="C2002">
        <v>2018</v>
      </c>
      <c r="D2002" s="1" t="s">
        <v>19</v>
      </c>
      <c r="E2002">
        <v>129</v>
      </c>
      <c r="F2002" s="1" t="s">
        <v>4994</v>
      </c>
      <c r="G2002" s="1" t="s">
        <v>2561</v>
      </c>
      <c r="I2002" s="1" t="s">
        <v>4995</v>
      </c>
      <c r="J2002">
        <v>7.4</v>
      </c>
      <c r="K2002">
        <v>52657</v>
      </c>
    </row>
    <row r="2003" spans="1:11">
      <c r="A2003" s="1" t="s">
        <v>4996</v>
      </c>
      <c r="B2003" s="1" t="s">
        <v>18</v>
      </c>
      <c r="C2003">
        <v>2018</v>
      </c>
      <c r="D2003" s="1" t="s">
        <v>51</v>
      </c>
      <c r="E2003">
        <v>105</v>
      </c>
      <c r="F2003" s="1" t="s">
        <v>203</v>
      </c>
      <c r="G2003" s="1" t="s">
        <v>15</v>
      </c>
      <c r="I2003" s="1" t="s">
        <v>4997</v>
      </c>
      <c r="J2003">
        <v>6.5</v>
      </c>
      <c r="K2003">
        <v>49880</v>
      </c>
    </row>
    <row r="2004" spans="1:11">
      <c r="A2004" s="1" t="s">
        <v>4998</v>
      </c>
      <c r="B2004" s="1" t="s">
        <v>18</v>
      </c>
      <c r="C2004">
        <v>2018</v>
      </c>
      <c r="D2004" s="1" t="s">
        <v>19</v>
      </c>
      <c r="E2004">
        <v>108</v>
      </c>
      <c r="F2004" s="1" t="s">
        <v>4999</v>
      </c>
      <c r="G2004" s="1" t="s">
        <v>175</v>
      </c>
      <c r="I2004" s="1" t="s">
        <v>5000</v>
      </c>
      <c r="J2004">
        <v>5.8</v>
      </c>
      <c r="K2004">
        <v>5457</v>
      </c>
    </row>
    <row r="2005" spans="1:11">
      <c r="A2005" s="1" t="s">
        <v>5001</v>
      </c>
      <c r="B2005" s="1" t="s">
        <v>12</v>
      </c>
      <c r="C2005">
        <v>2018</v>
      </c>
      <c r="D2005" s="1" t="s">
        <v>320</v>
      </c>
      <c r="E2005">
        <v>11</v>
      </c>
      <c r="F2005" s="1" t="s">
        <v>5002</v>
      </c>
      <c r="G2005" s="1" t="s">
        <v>15</v>
      </c>
      <c r="H2005">
        <v>3</v>
      </c>
      <c r="I2005" s="1" t="s">
        <v>5003</v>
      </c>
      <c r="J2005">
        <v>6.5</v>
      </c>
      <c r="K2005">
        <v>350</v>
      </c>
    </row>
    <row r="2006" spans="1:11">
      <c r="A2006" s="1" t="s">
        <v>5004</v>
      </c>
      <c r="B2006" s="1" t="s">
        <v>18</v>
      </c>
      <c r="C2006">
        <v>2018</v>
      </c>
      <c r="D2006" s="1" t="s">
        <v>16</v>
      </c>
      <c r="E2006">
        <v>66</v>
      </c>
      <c r="F2006" s="1" t="s">
        <v>897</v>
      </c>
      <c r="G2006" s="1" t="s">
        <v>1605</v>
      </c>
      <c r="I2006" s="1" t="s">
        <v>5005</v>
      </c>
      <c r="J2006">
        <v>6.2</v>
      </c>
      <c r="K2006">
        <v>74</v>
      </c>
    </row>
    <row r="2007" spans="1:11">
      <c r="A2007" s="1" t="s">
        <v>5006</v>
      </c>
      <c r="B2007" s="1" t="s">
        <v>12</v>
      </c>
      <c r="C2007">
        <v>2018</v>
      </c>
      <c r="D2007" s="1" t="s">
        <v>13</v>
      </c>
      <c r="E2007">
        <v>57</v>
      </c>
      <c r="F2007" s="1" t="s">
        <v>95</v>
      </c>
      <c r="G2007" s="1" t="s">
        <v>113</v>
      </c>
      <c r="H2007">
        <v>1</v>
      </c>
      <c r="I2007" s="1" t="s">
        <v>5007</v>
      </c>
      <c r="J2007">
        <v>7</v>
      </c>
      <c r="K2007">
        <v>5225</v>
      </c>
    </row>
    <row r="2008" spans="1:11">
      <c r="A2008" s="1" t="s">
        <v>5008</v>
      </c>
      <c r="B2008" s="1" t="s">
        <v>12</v>
      </c>
      <c r="C2008">
        <v>2017</v>
      </c>
      <c r="D2008" s="1" t="s">
        <v>13</v>
      </c>
      <c r="E2008">
        <v>46</v>
      </c>
      <c r="F2008" s="1" t="s">
        <v>5009</v>
      </c>
      <c r="G2008" s="1" t="s">
        <v>25</v>
      </c>
      <c r="H2008">
        <v>5</v>
      </c>
      <c r="I2008" s="1" t="s">
        <v>5010</v>
      </c>
      <c r="J2008">
        <v>7.6</v>
      </c>
      <c r="K2008">
        <v>5388</v>
      </c>
    </row>
    <row r="2009" spans="1:11">
      <c r="A2009" s="1" t="s">
        <v>5011</v>
      </c>
      <c r="B2009" s="1" t="s">
        <v>18</v>
      </c>
      <c r="C2009">
        <v>2018</v>
      </c>
      <c r="D2009" s="1" t="s">
        <v>19</v>
      </c>
      <c r="E2009">
        <v>102</v>
      </c>
      <c r="F2009" s="1" t="s">
        <v>967</v>
      </c>
      <c r="G2009" s="1" t="s">
        <v>317</v>
      </c>
      <c r="I2009" s="1" t="s">
        <v>5012</v>
      </c>
      <c r="J2009">
        <v>5.7</v>
      </c>
      <c r="K2009">
        <v>14492</v>
      </c>
    </row>
    <row r="2010" spans="1:11">
      <c r="A2010" s="1" t="s">
        <v>5013</v>
      </c>
      <c r="B2010" s="1" t="s">
        <v>12</v>
      </c>
      <c r="C2010">
        <v>2018</v>
      </c>
      <c r="D2010" s="1" t="s">
        <v>159</v>
      </c>
      <c r="E2010">
        <v>24</v>
      </c>
      <c r="F2010" s="1" t="s">
        <v>5014</v>
      </c>
      <c r="G2010" s="1" t="s">
        <v>60</v>
      </c>
      <c r="H2010">
        <v>3</v>
      </c>
      <c r="I2010" s="1" t="s">
        <v>5015</v>
      </c>
      <c r="J2010">
        <v>7.7</v>
      </c>
      <c r="K2010">
        <v>2030</v>
      </c>
    </row>
    <row r="2011" spans="1:11">
      <c r="A2011" s="1" t="s">
        <v>5016</v>
      </c>
      <c r="B2011" s="1" t="s">
        <v>12</v>
      </c>
      <c r="C2011">
        <v>2018</v>
      </c>
      <c r="D2011" s="1" t="s">
        <v>199</v>
      </c>
      <c r="E2011">
        <v>23</v>
      </c>
      <c r="F2011" s="1" t="s">
        <v>5017</v>
      </c>
      <c r="G2011" s="1" t="s">
        <v>15</v>
      </c>
      <c r="H2011">
        <v>4</v>
      </c>
      <c r="I2011" s="1" t="s">
        <v>5018</v>
      </c>
      <c r="J2011">
        <v>6.4</v>
      </c>
      <c r="K2011">
        <v>3595</v>
      </c>
    </row>
    <row r="2012" spans="1:11">
      <c r="A2012" s="1" t="s">
        <v>5019</v>
      </c>
      <c r="B2012" s="1" t="s">
        <v>18</v>
      </c>
      <c r="C2012">
        <v>2018</v>
      </c>
      <c r="D2012" s="1" t="s">
        <v>19</v>
      </c>
      <c r="E2012">
        <v>120</v>
      </c>
      <c r="F2012" s="1" t="s">
        <v>5020</v>
      </c>
      <c r="G2012" s="1" t="s">
        <v>15</v>
      </c>
      <c r="I2012" s="1" t="s">
        <v>5021</v>
      </c>
      <c r="J2012">
        <v>6.2</v>
      </c>
      <c r="K2012">
        <v>25223</v>
      </c>
    </row>
    <row r="2013" spans="1:11">
      <c r="A2013" s="1" t="s">
        <v>5022</v>
      </c>
      <c r="B2013" s="1" t="s">
        <v>12</v>
      </c>
      <c r="C2013">
        <v>2018</v>
      </c>
      <c r="D2013" s="1" t="s">
        <v>13</v>
      </c>
      <c r="E2013">
        <v>55</v>
      </c>
      <c r="F2013" s="1" t="s">
        <v>113</v>
      </c>
      <c r="G2013" s="1" t="s">
        <v>15</v>
      </c>
      <c r="H2013">
        <v>4</v>
      </c>
      <c r="I2013" s="1" t="s">
        <v>5023</v>
      </c>
      <c r="J2013">
        <v>7.9</v>
      </c>
      <c r="K2013">
        <v>5194</v>
      </c>
    </row>
    <row r="2014" spans="1:11">
      <c r="A2014" s="1" t="s">
        <v>5024</v>
      </c>
      <c r="B2014" s="1" t="s">
        <v>18</v>
      </c>
      <c r="C2014">
        <v>2017</v>
      </c>
      <c r="D2014" s="1" t="s">
        <v>16</v>
      </c>
      <c r="E2014">
        <v>78</v>
      </c>
      <c r="F2014" s="1" t="s">
        <v>5025</v>
      </c>
      <c r="G2014" s="1" t="s">
        <v>2561</v>
      </c>
      <c r="I2014" s="1" t="s">
        <v>5026</v>
      </c>
      <c r="J2014">
        <v>6.1</v>
      </c>
      <c r="K2014">
        <v>5686</v>
      </c>
    </row>
    <row r="2015" spans="1:11">
      <c r="A2015" s="1" t="s">
        <v>5027</v>
      </c>
      <c r="B2015" s="1" t="s">
        <v>18</v>
      </c>
      <c r="C2015">
        <v>2018</v>
      </c>
      <c r="D2015" s="1" t="s">
        <v>16</v>
      </c>
      <c r="E2015">
        <v>69</v>
      </c>
      <c r="F2015" s="1" t="s">
        <v>63</v>
      </c>
      <c r="G2015" s="1" t="s">
        <v>556</v>
      </c>
      <c r="I2015" s="1" t="s">
        <v>5028</v>
      </c>
      <c r="J2015">
        <v>8.1</v>
      </c>
      <c r="K2015">
        <v>12035</v>
      </c>
    </row>
    <row r="2016" spans="1:11">
      <c r="A2016" s="1" t="s">
        <v>5029</v>
      </c>
      <c r="B2016" s="1" t="s">
        <v>18</v>
      </c>
      <c r="C2016">
        <v>2018</v>
      </c>
      <c r="D2016" s="1" t="s">
        <v>19</v>
      </c>
      <c r="E2016">
        <v>88</v>
      </c>
      <c r="F2016" s="1" t="s">
        <v>28</v>
      </c>
      <c r="G2016" s="1" t="s">
        <v>15</v>
      </c>
      <c r="I2016" s="1" t="s">
        <v>5030</v>
      </c>
      <c r="J2016">
        <v>6.2</v>
      </c>
      <c r="K2016">
        <v>3190</v>
      </c>
    </row>
    <row r="2017" spans="1:11">
      <c r="A2017" s="1" t="s">
        <v>5031</v>
      </c>
      <c r="B2017" s="1" t="s">
        <v>12</v>
      </c>
      <c r="C2017">
        <v>2018</v>
      </c>
      <c r="D2017" s="1" t="s">
        <v>159</v>
      </c>
      <c r="E2017">
        <v>15</v>
      </c>
      <c r="F2017" s="1" t="s">
        <v>5032</v>
      </c>
      <c r="G2017" s="1" t="s">
        <v>1166</v>
      </c>
      <c r="H2017">
        <v>3</v>
      </c>
      <c r="I2017" s="1" t="s">
        <v>5033</v>
      </c>
      <c r="J2017">
        <v>8.5</v>
      </c>
      <c r="K2017">
        <v>297</v>
      </c>
    </row>
    <row r="2018" spans="1:11">
      <c r="A2018" s="1" t="s">
        <v>5034</v>
      </c>
      <c r="B2018" s="1" t="s">
        <v>12</v>
      </c>
      <c r="C2018">
        <v>2017</v>
      </c>
      <c r="D2018" s="1" t="s">
        <v>13</v>
      </c>
      <c r="E2018">
        <v>43</v>
      </c>
      <c r="F2018" s="1" t="s">
        <v>5035</v>
      </c>
      <c r="G2018" s="1" t="s">
        <v>15</v>
      </c>
      <c r="H2018">
        <v>1</v>
      </c>
      <c r="I2018" s="1" t="s">
        <v>5036</v>
      </c>
      <c r="J2018">
        <v>7.6</v>
      </c>
      <c r="K2018">
        <v>8111</v>
      </c>
    </row>
    <row r="2019" spans="1:11">
      <c r="A2019" s="1" t="s">
        <v>5037</v>
      </c>
      <c r="B2019" s="1" t="s">
        <v>18</v>
      </c>
      <c r="C2019">
        <v>2017</v>
      </c>
      <c r="D2019" s="1" t="s">
        <v>19</v>
      </c>
      <c r="E2019">
        <v>80</v>
      </c>
      <c r="F2019" s="1" t="s">
        <v>996</v>
      </c>
      <c r="G2019" s="1" t="s">
        <v>15</v>
      </c>
      <c r="I2019" s="1" t="s">
        <v>5038</v>
      </c>
      <c r="J2019">
        <v>6.4</v>
      </c>
      <c r="K2019">
        <v>24468</v>
      </c>
    </row>
    <row r="2020" spans="1:11">
      <c r="A2020" s="1" t="s">
        <v>5039</v>
      </c>
      <c r="B2020" s="1" t="s">
        <v>18</v>
      </c>
      <c r="C2020">
        <v>2018</v>
      </c>
      <c r="D2020" s="1" t="s">
        <v>51</v>
      </c>
      <c r="E2020">
        <v>110</v>
      </c>
      <c r="F2020" s="1" t="s">
        <v>101</v>
      </c>
      <c r="G2020" s="1" t="s">
        <v>15</v>
      </c>
      <c r="I2020" s="1" t="s">
        <v>5040</v>
      </c>
      <c r="J2020">
        <v>6.5</v>
      </c>
      <c r="K2020">
        <v>33206</v>
      </c>
    </row>
    <row r="2021" spans="1:11">
      <c r="A2021" s="1" t="s">
        <v>5041</v>
      </c>
      <c r="B2021" s="1" t="s">
        <v>18</v>
      </c>
      <c r="C2021">
        <v>2018</v>
      </c>
      <c r="D2021" s="1" t="s">
        <v>16</v>
      </c>
      <c r="E2021">
        <v>96</v>
      </c>
      <c r="F2021" s="1" t="s">
        <v>14</v>
      </c>
      <c r="G2021" s="1" t="s">
        <v>5042</v>
      </c>
      <c r="I2021" s="1" t="s">
        <v>5043</v>
      </c>
      <c r="J2021">
        <v>7.4</v>
      </c>
      <c r="K2021">
        <v>5020</v>
      </c>
    </row>
    <row r="2022" spans="1:11">
      <c r="A2022" s="1" t="s">
        <v>5044</v>
      </c>
      <c r="B2022" s="1" t="s">
        <v>18</v>
      </c>
      <c r="C2022">
        <v>2018</v>
      </c>
      <c r="D2022" s="1" t="s">
        <v>16</v>
      </c>
      <c r="E2022">
        <v>89</v>
      </c>
      <c r="F2022" s="1" t="s">
        <v>5045</v>
      </c>
      <c r="G2022" s="1" t="s">
        <v>15</v>
      </c>
      <c r="I2022" s="1" t="s">
        <v>5046</v>
      </c>
      <c r="J2022">
        <v>5.7</v>
      </c>
      <c r="K2022">
        <v>4348</v>
      </c>
    </row>
    <row r="2023" spans="1:11">
      <c r="A2023" s="1" t="s">
        <v>5047</v>
      </c>
      <c r="B2023" s="1" t="s">
        <v>18</v>
      </c>
      <c r="C2023">
        <v>2018</v>
      </c>
      <c r="D2023" s="1" t="s">
        <v>19</v>
      </c>
      <c r="E2023">
        <v>101</v>
      </c>
      <c r="F2023" s="1" t="s">
        <v>5048</v>
      </c>
      <c r="G2023" s="1" t="s">
        <v>25</v>
      </c>
      <c r="I2023" s="1" t="s">
        <v>5049</v>
      </c>
      <c r="J2023">
        <v>6.4</v>
      </c>
      <c r="K2023">
        <v>12124</v>
      </c>
    </row>
    <row r="2024" spans="1:11">
      <c r="A2024" s="1" t="s">
        <v>5050</v>
      </c>
      <c r="B2024" s="1" t="s">
        <v>18</v>
      </c>
      <c r="C2024">
        <v>2018</v>
      </c>
      <c r="D2024" s="1" t="s">
        <v>19</v>
      </c>
      <c r="E2024">
        <v>126</v>
      </c>
      <c r="F2024" s="1" t="s">
        <v>344</v>
      </c>
      <c r="G2024" s="1" t="s">
        <v>5051</v>
      </c>
      <c r="I2024" s="1" t="s">
        <v>5052</v>
      </c>
      <c r="J2024">
        <v>5.4</v>
      </c>
      <c r="K2024">
        <v>34788</v>
      </c>
    </row>
    <row r="2025" spans="1:11">
      <c r="A2025" s="1" t="s">
        <v>5053</v>
      </c>
      <c r="B2025" s="1" t="s">
        <v>12</v>
      </c>
      <c r="C2025">
        <v>2017</v>
      </c>
      <c r="D2025" s="1" t="s">
        <v>189</v>
      </c>
      <c r="E2025">
        <v>25</v>
      </c>
      <c r="F2025" s="1" t="s">
        <v>4352</v>
      </c>
      <c r="G2025" s="1" t="s">
        <v>15</v>
      </c>
      <c r="H2025">
        <v>3</v>
      </c>
      <c r="I2025" s="1" t="s">
        <v>5054</v>
      </c>
      <c r="J2025">
        <v>6.2</v>
      </c>
      <c r="K2025">
        <v>812</v>
      </c>
    </row>
    <row r="2026" spans="1:11">
      <c r="A2026" s="1" t="s">
        <v>5055</v>
      </c>
      <c r="B2026" s="1" t="s">
        <v>18</v>
      </c>
      <c r="C2026">
        <v>2018</v>
      </c>
      <c r="D2026" s="1" t="s">
        <v>19</v>
      </c>
      <c r="E2026">
        <v>89</v>
      </c>
      <c r="F2026" s="1" t="s">
        <v>449</v>
      </c>
      <c r="G2026" s="1" t="s">
        <v>15</v>
      </c>
      <c r="I2026" s="1" t="s">
        <v>5056</v>
      </c>
      <c r="J2026">
        <v>5.5</v>
      </c>
      <c r="K2026">
        <v>16610</v>
      </c>
    </row>
    <row r="2027" spans="1:11">
      <c r="A2027" s="1" t="s">
        <v>5057</v>
      </c>
      <c r="B2027" s="1" t="s">
        <v>18</v>
      </c>
      <c r="C2027">
        <v>2018</v>
      </c>
      <c r="D2027" s="1" t="s">
        <v>19</v>
      </c>
      <c r="E2027">
        <v>91</v>
      </c>
      <c r="F2027" s="1" t="s">
        <v>769</v>
      </c>
      <c r="G2027" s="1" t="s">
        <v>15</v>
      </c>
      <c r="I2027" s="1" t="s">
        <v>5058</v>
      </c>
      <c r="J2027">
        <v>6.6</v>
      </c>
      <c r="K2027">
        <v>11167</v>
      </c>
    </row>
    <row r="2028" spans="1:11">
      <c r="A2028" s="1" t="s">
        <v>5059</v>
      </c>
      <c r="B2028" s="1" t="s">
        <v>18</v>
      </c>
      <c r="C2028">
        <v>2018</v>
      </c>
      <c r="D2028" s="1" t="s">
        <v>51</v>
      </c>
      <c r="E2028">
        <v>96</v>
      </c>
      <c r="F2028" s="1" t="s">
        <v>5060</v>
      </c>
      <c r="G2028" s="1" t="s">
        <v>5061</v>
      </c>
      <c r="I2028" s="1" t="s">
        <v>5062</v>
      </c>
      <c r="J2028">
        <v>6.6</v>
      </c>
      <c r="K2028">
        <v>54750</v>
      </c>
    </row>
    <row r="2029" spans="1:11">
      <c r="A2029" s="1" t="s">
        <v>5063</v>
      </c>
      <c r="B2029" s="1" t="s">
        <v>12</v>
      </c>
      <c r="C2029">
        <v>2018</v>
      </c>
      <c r="D2029" s="1" t="s">
        <v>13</v>
      </c>
      <c r="E2029">
        <v>57</v>
      </c>
      <c r="F2029" s="1" t="s">
        <v>3591</v>
      </c>
      <c r="G2029" s="1" t="s">
        <v>2561</v>
      </c>
      <c r="H2029">
        <v>1</v>
      </c>
      <c r="I2029" s="1" t="s">
        <v>5064</v>
      </c>
      <c r="J2029">
        <v>7.4</v>
      </c>
      <c r="K2029">
        <v>4292</v>
      </c>
    </row>
    <row r="2030" spans="1:11">
      <c r="A2030" s="1" t="s">
        <v>5065</v>
      </c>
      <c r="B2030" s="1" t="s">
        <v>12</v>
      </c>
      <c r="C2030">
        <v>2018</v>
      </c>
      <c r="D2030" s="1" t="s">
        <v>13</v>
      </c>
      <c r="E2030">
        <v>25</v>
      </c>
      <c r="F2030" s="1" t="s">
        <v>5066</v>
      </c>
      <c r="G2030" s="1" t="s">
        <v>15</v>
      </c>
      <c r="H2030">
        <v>3</v>
      </c>
      <c r="I2030" s="1" t="s">
        <v>5067</v>
      </c>
      <c r="J2030">
        <v>4.5999999999999996</v>
      </c>
      <c r="K2030">
        <v>3150</v>
      </c>
    </row>
    <row r="2031" spans="1:11">
      <c r="A2031" s="1" t="s">
        <v>5068</v>
      </c>
      <c r="B2031" s="1" t="s">
        <v>18</v>
      </c>
      <c r="C2031">
        <v>2018</v>
      </c>
      <c r="D2031" s="1" t="s">
        <v>51</v>
      </c>
      <c r="E2031">
        <v>125</v>
      </c>
      <c r="F2031" s="1" t="s">
        <v>5069</v>
      </c>
      <c r="G2031" s="1" t="s">
        <v>5070</v>
      </c>
      <c r="I2031" s="1" t="s">
        <v>5071</v>
      </c>
      <c r="J2031">
        <v>7.5</v>
      </c>
      <c r="K2031">
        <v>17716</v>
      </c>
    </row>
    <row r="2032" spans="1:11">
      <c r="A2032" s="1" t="s">
        <v>5072</v>
      </c>
      <c r="B2032" s="1" t="s">
        <v>18</v>
      </c>
      <c r="C2032">
        <v>2017</v>
      </c>
      <c r="D2032" s="1" t="s">
        <v>19</v>
      </c>
      <c r="E2032">
        <v>104</v>
      </c>
      <c r="F2032" s="1" t="s">
        <v>28</v>
      </c>
      <c r="G2032" s="1" t="s">
        <v>15</v>
      </c>
      <c r="I2032" s="1" t="s">
        <v>5073</v>
      </c>
      <c r="J2032">
        <v>5.6</v>
      </c>
      <c r="K2032">
        <v>49478</v>
      </c>
    </row>
    <row r="2033" spans="1:11">
      <c r="A2033" s="1" t="s">
        <v>5074</v>
      </c>
      <c r="B2033" s="1" t="s">
        <v>18</v>
      </c>
      <c r="C2033">
        <v>2018</v>
      </c>
      <c r="D2033" s="1" t="s">
        <v>51</v>
      </c>
      <c r="E2033">
        <v>98</v>
      </c>
      <c r="F2033" s="1" t="s">
        <v>5075</v>
      </c>
      <c r="G2033" s="1" t="s">
        <v>15</v>
      </c>
      <c r="I2033" s="1" t="s">
        <v>5076</v>
      </c>
      <c r="J2033">
        <v>5.3</v>
      </c>
      <c r="K2033">
        <v>11785</v>
      </c>
    </row>
    <row r="2034" spans="1:11">
      <c r="A2034" s="1" t="s">
        <v>5077</v>
      </c>
      <c r="B2034" s="1" t="s">
        <v>18</v>
      </c>
      <c r="C2034">
        <v>2018</v>
      </c>
      <c r="D2034" s="1" t="s">
        <v>19</v>
      </c>
      <c r="E2034">
        <v>122</v>
      </c>
      <c r="F2034" s="1" t="s">
        <v>186</v>
      </c>
      <c r="G2034" s="1" t="s">
        <v>5078</v>
      </c>
      <c r="I2034" s="1" t="s">
        <v>5079</v>
      </c>
      <c r="J2034">
        <v>6.7</v>
      </c>
      <c r="K2034">
        <v>7104</v>
      </c>
    </row>
    <row r="2035" spans="1:11">
      <c r="A2035" s="1" t="s">
        <v>5080</v>
      </c>
      <c r="B2035" s="1" t="s">
        <v>12</v>
      </c>
      <c r="C2035">
        <v>2017</v>
      </c>
      <c r="D2035" s="1" t="s">
        <v>16</v>
      </c>
      <c r="E2035">
        <v>60</v>
      </c>
      <c r="F2035" s="1" t="s">
        <v>63</v>
      </c>
      <c r="G2035" s="1" t="s">
        <v>15</v>
      </c>
      <c r="H2035">
        <v>1</v>
      </c>
      <c r="I2035" s="1" t="s">
        <v>5081</v>
      </c>
      <c r="J2035">
        <v>8.6999999999999993</v>
      </c>
      <c r="K2035">
        <v>2753</v>
      </c>
    </row>
    <row r="2036" spans="1:11">
      <c r="A2036" s="1" t="s">
        <v>5082</v>
      </c>
      <c r="B2036" s="1" t="s">
        <v>18</v>
      </c>
      <c r="C2036">
        <v>2017</v>
      </c>
      <c r="D2036" s="1" t="s">
        <v>16</v>
      </c>
      <c r="E2036">
        <v>104</v>
      </c>
      <c r="F2036" s="1" t="s">
        <v>5083</v>
      </c>
      <c r="G2036" s="1" t="s">
        <v>708</v>
      </c>
      <c r="I2036" s="1" t="s">
        <v>5084</v>
      </c>
      <c r="J2036">
        <v>5.8</v>
      </c>
      <c r="K2036">
        <v>9154</v>
      </c>
    </row>
    <row r="2037" spans="1:11">
      <c r="A2037" s="1" t="s">
        <v>5085</v>
      </c>
      <c r="B2037" s="1" t="s">
        <v>12</v>
      </c>
      <c r="C2037">
        <v>2018</v>
      </c>
      <c r="D2037" s="1" t="s">
        <v>16</v>
      </c>
      <c r="E2037">
        <v>40</v>
      </c>
      <c r="F2037" s="1" t="s">
        <v>14</v>
      </c>
      <c r="G2037" s="1" t="s">
        <v>15</v>
      </c>
      <c r="H2037">
        <v>1</v>
      </c>
      <c r="I2037" s="1" t="s">
        <v>5086</v>
      </c>
      <c r="J2037">
        <v>7.7</v>
      </c>
      <c r="K2037">
        <v>2419</v>
      </c>
    </row>
    <row r="2038" spans="1:11">
      <c r="A2038" s="1" t="s">
        <v>5087</v>
      </c>
      <c r="B2038" s="1" t="s">
        <v>12</v>
      </c>
      <c r="C2038">
        <v>2017</v>
      </c>
      <c r="D2038" s="1" t="s">
        <v>159</v>
      </c>
      <c r="E2038">
        <v>21</v>
      </c>
      <c r="F2038" s="1" t="s">
        <v>28</v>
      </c>
      <c r="G2038" s="1" t="s">
        <v>15</v>
      </c>
      <c r="H2038">
        <v>2</v>
      </c>
      <c r="I2038" s="1" t="s">
        <v>5088</v>
      </c>
      <c r="J2038">
        <v>7</v>
      </c>
      <c r="K2038">
        <v>6810</v>
      </c>
    </row>
    <row r="2039" spans="1:11">
      <c r="A2039" s="1" t="s">
        <v>5089</v>
      </c>
      <c r="B2039" s="1" t="s">
        <v>12</v>
      </c>
      <c r="C2039">
        <v>2018</v>
      </c>
      <c r="D2039" s="1" t="s">
        <v>13</v>
      </c>
      <c r="E2039">
        <v>41</v>
      </c>
      <c r="F2039" s="1" t="s">
        <v>5090</v>
      </c>
      <c r="G2039" s="1" t="s">
        <v>3138</v>
      </c>
      <c r="H2039">
        <v>1</v>
      </c>
      <c r="I2039" s="1" t="s">
        <v>5091</v>
      </c>
      <c r="J2039">
        <v>7.5</v>
      </c>
      <c r="K2039">
        <v>7158</v>
      </c>
    </row>
    <row r="2040" spans="1:11">
      <c r="A2040" s="1" t="s">
        <v>5092</v>
      </c>
      <c r="B2040" s="1" t="s">
        <v>18</v>
      </c>
      <c r="C2040">
        <v>2018</v>
      </c>
      <c r="D2040" s="1" t="s">
        <v>19</v>
      </c>
      <c r="E2040">
        <v>143</v>
      </c>
      <c r="F2040" s="1" t="s">
        <v>5093</v>
      </c>
      <c r="G2040" s="1" t="s">
        <v>5094</v>
      </c>
      <c r="I2040" s="1" t="s">
        <v>5095</v>
      </c>
      <c r="J2040">
        <v>6.8</v>
      </c>
      <c r="K2040">
        <v>33246</v>
      </c>
    </row>
    <row r="2041" spans="1:11">
      <c r="A2041" s="1" t="s">
        <v>5096</v>
      </c>
      <c r="B2041" s="1" t="s">
        <v>12</v>
      </c>
      <c r="C2041">
        <v>2017</v>
      </c>
      <c r="D2041" s="1" t="s">
        <v>34</v>
      </c>
      <c r="E2041">
        <v>45</v>
      </c>
      <c r="F2041" s="1" t="s">
        <v>14</v>
      </c>
      <c r="G2041" s="1" t="s">
        <v>15</v>
      </c>
      <c r="H2041">
        <v>2</v>
      </c>
      <c r="I2041" s="1" t="s">
        <v>5097</v>
      </c>
      <c r="J2041">
        <v>8.4</v>
      </c>
      <c r="K2041">
        <v>5306</v>
      </c>
    </row>
    <row r="2042" spans="1:11">
      <c r="A2042" s="1" t="s">
        <v>5098</v>
      </c>
      <c r="B2042" s="1" t="s">
        <v>18</v>
      </c>
      <c r="C2042">
        <v>2017</v>
      </c>
      <c r="D2042" s="1" t="s">
        <v>51</v>
      </c>
      <c r="E2042">
        <v>112</v>
      </c>
      <c r="F2042" s="1" t="s">
        <v>3591</v>
      </c>
      <c r="G2042" s="1" t="s">
        <v>175</v>
      </c>
      <c r="I2042" s="1" t="s">
        <v>5099</v>
      </c>
      <c r="J2042">
        <v>6.8</v>
      </c>
      <c r="K2042">
        <v>35458</v>
      </c>
    </row>
    <row r="2043" spans="1:11">
      <c r="A2043" s="1" t="s">
        <v>5100</v>
      </c>
      <c r="B2043" s="1" t="s">
        <v>12</v>
      </c>
      <c r="C2043">
        <v>2018</v>
      </c>
      <c r="D2043" s="1" t="s">
        <v>320</v>
      </c>
      <c r="E2043">
        <v>20</v>
      </c>
      <c r="F2043" s="1" t="s">
        <v>5101</v>
      </c>
      <c r="G2043" s="1" t="s">
        <v>60</v>
      </c>
      <c r="H2043">
        <v>4</v>
      </c>
      <c r="I2043" s="1" t="s">
        <v>5102</v>
      </c>
      <c r="J2043">
        <v>5.0999999999999996</v>
      </c>
      <c r="K2043">
        <v>220</v>
      </c>
    </row>
    <row r="2044" spans="1:11">
      <c r="A2044" s="1" t="s">
        <v>5103</v>
      </c>
      <c r="B2044" s="1" t="s">
        <v>18</v>
      </c>
      <c r="C2044">
        <v>2018</v>
      </c>
      <c r="D2044" s="1" t="s">
        <v>19</v>
      </c>
      <c r="E2044">
        <v>110</v>
      </c>
      <c r="F2044" s="1" t="s">
        <v>489</v>
      </c>
      <c r="G2044" s="1" t="s">
        <v>2348</v>
      </c>
      <c r="I2044" s="1" t="s">
        <v>5104</v>
      </c>
      <c r="J2044">
        <v>5.9</v>
      </c>
      <c r="K2044">
        <v>4209</v>
      </c>
    </row>
    <row r="2045" spans="1:11">
      <c r="A2045" s="1" t="s">
        <v>5105</v>
      </c>
      <c r="B2045" s="1" t="s">
        <v>12</v>
      </c>
      <c r="C2045">
        <v>2017</v>
      </c>
      <c r="D2045" s="1" t="s">
        <v>34</v>
      </c>
      <c r="E2045">
        <v>24</v>
      </c>
      <c r="F2045" s="1" t="s">
        <v>5106</v>
      </c>
      <c r="G2045" s="1" t="s">
        <v>60</v>
      </c>
      <c r="H2045">
        <v>2</v>
      </c>
      <c r="I2045" s="1" t="s">
        <v>5107</v>
      </c>
      <c r="J2045">
        <v>7.2</v>
      </c>
      <c r="K2045">
        <v>8547</v>
      </c>
    </row>
    <row r="2046" spans="1:11">
      <c r="A2046" s="1" t="s">
        <v>5108</v>
      </c>
      <c r="B2046" s="1" t="s">
        <v>12</v>
      </c>
      <c r="C2046">
        <v>2017</v>
      </c>
      <c r="D2046" s="1" t="s">
        <v>189</v>
      </c>
      <c r="E2046">
        <v>5</v>
      </c>
      <c r="F2046" s="1" t="s">
        <v>1296</v>
      </c>
      <c r="G2046" s="1" t="s">
        <v>25</v>
      </c>
      <c r="H2046">
        <v>5</v>
      </c>
      <c r="I2046" s="1" t="s">
        <v>5109</v>
      </c>
      <c r="J2046">
        <v>8.6</v>
      </c>
      <c r="K2046">
        <v>198</v>
      </c>
    </row>
    <row r="2047" spans="1:11">
      <c r="A2047" s="1" t="s">
        <v>5110</v>
      </c>
      <c r="B2047" s="1" t="s">
        <v>12</v>
      </c>
      <c r="C2047">
        <v>2018</v>
      </c>
      <c r="D2047" s="1" t="s">
        <v>159</v>
      </c>
      <c r="E2047">
        <v>50</v>
      </c>
      <c r="F2047" s="1" t="s">
        <v>14</v>
      </c>
      <c r="G2047" s="1" t="s">
        <v>15</v>
      </c>
      <c r="H2047">
        <v>2</v>
      </c>
      <c r="I2047" s="1" t="s">
        <v>5111</v>
      </c>
      <c r="J2047">
        <v>8</v>
      </c>
      <c r="K2047">
        <v>1269</v>
      </c>
    </row>
    <row r="2048" spans="1:11">
      <c r="A2048" s="1" t="s">
        <v>3474</v>
      </c>
      <c r="B2048" s="1" t="s">
        <v>12</v>
      </c>
      <c r="C2048">
        <v>2017</v>
      </c>
      <c r="D2048" s="1" t="s">
        <v>13</v>
      </c>
      <c r="E2048">
        <v>52</v>
      </c>
      <c r="F2048" s="1" t="s">
        <v>3319</v>
      </c>
      <c r="G2048" s="1" t="s">
        <v>545</v>
      </c>
      <c r="H2048">
        <v>1</v>
      </c>
      <c r="I2048" s="1" t="s">
        <v>5112</v>
      </c>
      <c r="J2048">
        <v>7.2</v>
      </c>
      <c r="K2048">
        <v>10137</v>
      </c>
    </row>
    <row r="2049" spans="1:11">
      <c r="A2049" s="1" t="s">
        <v>5113</v>
      </c>
      <c r="B2049" s="1" t="s">
        <v>18</v>
      </c>
      <c r="C2049">
        <v>2017</v>
      </c>
      <c r="D2049" s="1" t="s">
        <v>16</v>
      </c>
      <c r="E2049">
        <v>96</v>
      </c>
      <c r="F2049" s="1" t="s">
        <v>364</v>
      </c>
      <c r="G2049" s="1" t="s">
        <v>15</v>
      </c>
      <c r="I2049" s="1" t="s">
        <v>5114</v>
      </c>
      <c r="J2049">
        <v>6.2</v>
      </c>
      <c r="K2049">
        <v>10490</v>
      </c>
    </row>
    <row r="2050" spans="1:11">
      <c r="A2050" s="1" t="s">
        <v>5115</v>
      </c>
      <c r="B2050" s="1" t="s">
        <v>12</v>
      </c>
      <c r="C2050">
        <v>2018</v>
      </c>
      <c r="D2050" s="1" t="s">
        <v>320</v>
      </c>
      <c r="E2050">
        <v>21</v>
      </c>
      <c r="F2050" s="1" t="s">
        <v>5116</v>
      </c>
      <c r="G2050" s="1" t="s">
        <v>60</v>
      </c>
      <c r="H2050">
        <v>1</v>
      </c>
      <c r="I2050" s="1" t="s">
        <v>5117</v>
      </c>
      <c r="J2050">
        <v>6</v>
      </c>
      <c r="K2050">
        <v>25</v>
      </c>
    </row>
    <row r="2051" spans="1:11">
      <c r="A2051" s="1" t="s">
        <v>5118</v>
      </c>
      <c r="B2051" s="1" t="s">
        <v>18</v>
      </c>
      <c r="C2051">
        <v>2017</v>
      </c>
      <c r="D2051" s="1" t="s">
        <v>514</v>
      </c>
      <c r="E2051">
        <v>101</v>
      </c>
      <c r="F2051" s="1" t="s">
        <v>5119</v>
      </c>
      <c r="G2051" s="1" t="s">
        <v>15</v>
      </c>
      <c r="I2051" s="1" t="s">
        <v>5120</v>
      </c>
      <c r="J2051">
        <v>4.5</v>
      </c>
      <c r="K2051">
        <v>83519</v>
      </c>
    </row>
    <row r="2052" spans="1:11">
      <c r="A2052" s="1" t="s">
        <v>5121</v>
      </c>
      <c r="B2052" s="1" t="s">
        <v>12</v>
      </c>
      <c r="C2052">
        <v>2018</v>
      </c>
      <c r="D2052" s="1" t="s">
        <v>13</v>
      </c>
      <c r="E2052">
        <v>76</v>
      </c>
      <c r="F2052" s="1" t="s">
        <v>5122</v>
      </c>
      <c r="G2052" s="1" t="s">
        <v>1065</v>
      </c>
      <c r="H2052">
        <v>1</v>
      </c>
      <c r="I2052" s="1" t="s">
        <v>5123</v>
      </c>
      <c r="J2052">
        <v>8.6999999999999993</v>
      </c>
      <c r="K2052">
        <v>6855</v>
      </c>
    </row>
    <row r="2053" spans="1:11">
      <c r="A2053" s="1" t="s">
        <v>5124</v>
      </c>
      <c r="B2053" s="1" t="s">
        <v>18</v>
      </c>
      <c r="C2053">
        <v>2017</v>
      </c>
      <c r="D2053" s="1" t="s">
        <v>19</v>
      </c>
      <c r="E2053">
        <v>117</v>
      </c>
      <c r="F2053" s="1" t="s">
        <v>5125</v>
      </c>
      <c r="G2053" s="1" t="s">
        <v>15</v>
      </c>
      <c r="I2053" s="1" t="s">
        <v>5126</v>
      </c>
      <c r="J2053">
        <v>6.3</v>
      </c>
      <c r="K2053">
        <v>183841</v>
      </c>
    </row>
    <row r="2054" spans="1:11">
      <c r="A2054" s="1" t="s">
        <v>5127</v>
      </c>
      <c r="B2054" s="1" t="s">
        <v>18</v>
      </c>
      <c r="C2054">
        <v>2017</v>
      </c>
      <c r="D2054" s="1" t="s">
        <v>16</v>
      </c>
      <c r="E2054">
        <v>83</v>
      </c>
      <c r="F2054" s="1" t="s">
        <v>28</v>
      </c>
      <c r="G2054" s="1" t="s">
        <v>15</v>
      </c>
      <c r="I2054" s="1" t="s">
        <v>5128</v>
      </c>
      <c r="J2054">
        <v>6.5</v>
      </c>
      <c r="K2054">
        <v>7496</v>
      </c>
    </row>
    <row r="2055" spans="1:11">
      <c r="A2055" s="1" t="s">
        <v>5129</v>
      </c>
      <c r="B2055" s="1" t="s">
        <v>18</v>
      </c>
      <c r="C2055">
        <v>2018</v>
      </c>
      <c r="D2055" s="1" t="s">
        <v>16</v>
      </c>
      <c r="E2055">
        <v>105</v>
      </c>
      <c r="F2055" s="1" t="s">
        <v>967</v>
      </c>
      <c r="G2055" s="1" t="s">
        <v>25</v>
      </c>
      <c r="I2055" s="1" t="s">
        <v>5130</v>
      </c>
      <c r="J2055">
        <v>5.9</v>
      </c>
      <c r="K2055">
        <v>81639</v>
      </c>
    </row>
    <row r="2056" spans="1:11">
      <c r="A2056" s="1" t="s">
        <v>5131</v>
      </c>
      <c r="B2056" s="1" t="s">
        <v>18</v>
      </c>
      <c r="C2056">
        <v>2017</v>
      </c>
      <c r="D2056" s="1" t="s">
        <v>16</v>
      </c>
      <c r="E2056">
        <v>95</v>
      </c>
      <c r="F2056" s="1" t="s">
        <v>5132</v>
      </c>
      <c r="G2056" s="1" t="s">
        <v>3683</v>
      </c>
      <c r="I2056" s="1" t="s">
        <v>5133</v>
      </c>
      <c r="J2056">
        <v>7</v>
      </c>
      <c r="K2056">
        <v>13708</v>
      </c>
    </row>
    <row r="2057" spans="1:11">
      <c r="A2057" s="1" t="s">
        <v>5134</v>
      </c>
      <c r="B2057" s="1" t="s">
        <v>12</v>
      </c>
      <c r="C2057">
        <v>2017</v>
      </c>
      <c r="D2057" s="1" t="s">
        <v>320</v>
      </c>
      <c r="E2057">
        <v>16</v>
      </c>
      <c r="F2057" s="1" t="s">
        <v>5135</v>
      </c>
      <c r="G2057" s="1" t="s">
        <v>15</v>
      </c>
      <c r="H2057">
        <v>2</v>
      </c>
      <c r="I2057" s="1" t="s">
        <v>5136</v>
      </c>
      <c r="J2057">
        <v>5.5</v>
      </c>
      <c r="K2057">
        <v>694</v>
      </c>
    </row>
    <row r="2058" spans="1:11">
      <c r="A2058" s="1" t="s">
        <v>5137</v>
      </c>
      <c r="B2058" s="1" t="s">
        <v>18</v>
      </c>
      <c r="C2058">
        <v>2017</v>
      </c>
      <c r="D2058" s="1" t="s">
        <v>16</v>
      </c>
      <c r="E2058">
        <v>113</v>
      </c>
      <c r="F2058" s="1" t="s">
        <v>5138</v>
      </c>
      <c r="G2058" s="1" t="s">
        <v>5139</v>
      </c>
      <c r="I2058" s="1" t="s">
        <v>5140</v>
      </c>
      <c r="J2058">
        <v>6.3</v>
      </c>
      <c r="K2058">
        <v>22854</v>
      </c>
    </row>
    <row r="2059" spans="1:11">
      <c r="A2059" s="1" t="s">
        <v>5141</v>
      </c>
      <c r="B2059" s="1" t="s">
        <v>12</v>
      </c>
      <c r="C2059">
        <v>2018</v>
      </c>
      <c r="D2059" s="1" t="s">
        <v>34</v>
      </c>
      <c r="E2059">
        <v>79</v>
      </c>
      <c r="F2059" s="1" t="s">
        <v>419</v>
      </c>
      <c r="G2059" s="1" t="s">
        <v>1065</v>
      </c>
      <c r="H2059">
        <v>1</v>
      </c>
      <c r="I2059" s="1" t="s">
        <v>5142</v>
      </c>
      <c r="J2059">
        <v>9.1999999999999993</v>
      </c>
      <c r="K2059">
        <v>5481</v>
      </c>
    </row>
    <row r="2060" spans="1:11">
      <c r="A2060" s="1" t="s">
        <v>5143</v>
      </c>
      <c r="B2060" s="1" t="s">
        <v>12</v>
      </c>
      <c r="C2060">
        <v>2018</v>
      </c>
      <c r="D2060" s="1" t="s">
        <v>34</v>
      </c>
      <c r="E2060">
        <v>24</v>
      </c>
      <c r="F2060" s="1" t="s">
        <v>5144</v>
      </c>
      <c r="G2060" s="1" t="s">
        <v>15</v>
      </c>
      <c r="H2060">
        <v>3</v>
      </c>
      <c r="I2060" s="1" t="s">
        <v>5145</v>
      </c>
      <c r="J2060">
        <v>7.1</v>
      </c>
      <c r="K2060">
        <v>3316</v>
      </c>
    </row>
    <row r="2061" spans="1:11">
      <c r="A2061" s="1" t="s">
        <v>5146</v>
      </c>
      <c r="B2061" s="1" t="s">
        <v>12</v>
      </c>
      <c r="C2061">
        <v>2017</v>
      </c>
      <c r="D2061" s="1" t="s">
        <v>34</v>
      </c>
      <c r="E2061">
        <v>30</v>
      </c>
      <c r="F2061" s="1" t="s">
        <v>28</v>
      </c>
      <c r="G2061" s="1" t="s">
        <v>15</v>
      </c>
      <c r="H2061">
        <v>3</v>
      </c>
      <c r="I2061" s="1" t="s">
        <v>5147</v>
      </c>
      <c r="J2061">
        <v>3.5</v>
      </c>
      <c r="K2061">
        <v>7233</v>
      </c>
    </row>
    <row r="2062" spans="1:11">
      <c r="A2062" s="1" t="s">
        <v>5148</v>
      </c>
      <c r="B2062" s="1" t="s">
        <v>12</v>
      </c>
      <c r="C2062">
        <v>2018</v>
      </c>
      <c r="D2062" s="1" t="s">
        <v>13</v>
      </c>
      <c r="E2062">
        <v>57</v>
      </c>
      <c r="F2062" s="1" t="s">
        <v>153</v>
      </c>
      <c r="G2062" s="1" t="s">
        <v>2737</v>
      </c>
      <c r="H2062">
        <v>1</v>
      </c>
      <c r="I2062" s="1" t="s">
        <v>5149</v>
      </c>
      <c r="J2062">
        <v>6.8</v>
      </c>
      <c r="K2062">
        <v>4173</v>
      </c>
    </row>
    <row r="2063" spans="1:11">
      <c r="A2063" s="1" t="s">
        <v>5150</v>
      </c>
      <c r="B2063" s="1" t="s">
        <v>18</v>
      </c>
      <c r="C2063">
        <v>2018</v>
      </c>
      <c r="D2063" s="1" t="s">
        <v>16</v>
      </c>
      <c r="E2063">
        <v>98</v>
      </c>
      <c r="F2063" s="1" t="s">
        <v>5151</v>
      </c>
      <c r="G2063" s="1" t="s">
        <v>3990</v>
      </c>
      <c r="I2063" s="1" t="s">
        <v>5152</v>
      </c>
      <c r="J2063">
        <v>6.4</v>
      </c>
      <c r="K2063">
        <v>11561</v>
      </c>
    </row>
    <row r="2064" spans="1:11">
      <c r="A2064" s="1" t="s">
        <v>5153</v>
      </c>
      <c r="B2064" s="1" t="s">
        <v>18</v>
      </c>
      <c r="C2064">
        <v>2017</v>
      </c>
      <c r="D2064" s="1" t="s">
        <v>16</v>
      </c>
      <c r="E2064">
        <v>109</v>
      </c>
      <c r="F2064" s="1" t="s">
        <v>35</v>
      </c>
      <c r="G2064" s="1" t="s">
        <v>2561</v>
      </c>
      <c r="I2064" s="1" t="s">
        <v>5154</v>
      </c>
      <c r="J2064">
        <v>6.2</v>
      </c>
      <c r="K2064">
        <v>3986</v>
      </c>
    </row>
    <row r="2065" spans="1:11">
      <c r="A2065" s="1" t="s">
        <v>5155</v>
      </c>
      <c r="B2065" s="1" t="s">
        <v>18</v>
      </c>
      <c r="C2065">
        <v>2018</v>
      </c>
      <c r="D2065" s="1" t="s">
        <v>19</v>
      </c>
      <c r="E2065">
        <v>100</v>
      </c>
      <c r="F2065" s="1" t="s">
        <v>5156</v>
      </c>
      <c r="G2065" s="1" t="s">
        <v>15</v>
      </c>
      <c r="I2065" s="1" t="s">
        <v>5157</v>
      </c>
      <c r="J2065">
        <v>5.4</v>
      </c>
      <c r="K2065">
        <v>29773</v>
      </c>
    </row>
    <row r="2066" spans="1:11">
      <c r="A2066" s="1" t="s">
        <v>5158</v>
      </c>
      <c r="B2066" s="1" t="s">
        <v>18</v>
      </c>
      <c r="C2066">
        <v>2017</v>
      </c>
      <c r="D2066" s="1" t="s">
        <v>16</v>
      </c>
      <c r="E2066">
        <v>109</v>
      </c>
      <c r="F2066" s="1" t="s">
        <v>5159</v>
      </c>
      <c r="G2066" s="1" t="s">
        <v>1065</v>
      </c>
      <c r="I2066" s="1" t="s">
        <v>5160</v>
      </c>
      <c r="J2066">
        <v>7.4</v>
      </c>
      <c r="K2066">
        <v>29804</v>
      </c>
    </row>
    <row r="2067" spans="1:11">
      <c r="A2067" s="1" t="s">
        <v>5161</v>
      </c>
      <c r="B2067" s="1" t="s">
        <v>18</v>
      </c>
      <c r="C2067">
        <v>2018</v>
      </c>
      <c r="D2067" s="1" t="s">
        <v>19</v>
      </c>
      <c r="E2067">
        <v>82</v>
      </c>
      <c r="F2067" s="1" t="s">
        <v>489</v>
      </c>
      <c r="G2067" s="1" t="s">
        <v>2586</v>
      </c>
      <c r="I2067" s="1" t="s">
        <v>5162</v>
      </c>
      <c r="J2067">
        <v>5.5</v>
      </c>
      <c r="K2067">
        <v>7534</v>
      </c>
    </row>
    <row r="2068" spans="1:11">
      <c r="A2068" s="1" t="s">
        <v>5163</v>
      </c>
      <c r="B2068" s="1" t="s">
        <v>12</v>
      </c>
      <c r="C2068">
        <v>2017</v>
      </c>
      <c r="D2068" s="1" t="s">
        <v>16</v>
      </c>
      <c r="E2068">
        <v>48</v>
      </c>
      <c r="F2068" s="1" t="s">
        <v>3319</v>
      </c>
      <c r="G2068" s="1" t="s">
        <v>5164</v>
      </c>
      <c r="H2068">
        <v>2</v>
      </c>
      <c r="I2068" s="1" t="s">
        <v>5165</v>
      </c>
      <c r="J2068">
        <v>7</v>
      </c>
      <c r="K2068">
        <v>2311</v>
      </c>
    </row>
    <row r="2069" spans="1:11">
      <c r="A2069" s="1" t="s">
        <v>5166</v>
      </c>
      <c r="B2069" s="1" t="s">
        <v>12</v>
      </c>
      <c r="C2069">
        <v>2017</v>
      </c>
      <c r="D2069" s="1" t="s">
        <v>34</v>
      </c>
      <c r="E2069">
        <v>51</v>
      </c>
      <c r="F2069" s="1" t="s">
        <v>116</v>
      </c>
      <c r="G2069" s="1" t="s">
        <v>679</v>
      </c>
      <c r="H2069">
        <v>1</v>
      </c>
      <c r="I2069" s="1" t="s">
        <v>5167</v>
      </c>
      <c r="J2069">
        <v>8.4</v>
      </c>
      <c r="K2069">
        <v>17727</v>
      </c>
    </row>
    <row r="2070" spans="1:11">
      <c r="A2070" s="1" t="s">
        <v>5168</v>
      </c>
      <c r="B2070" s="1" t="s">
        <v>12</v>
      </c>
      <c r="C2070">
        <v>2018</v>
      </c>
      <c r="D2070" s="1" t="s">
        <v>13</v>
      </c>
      <c r="E2070">
        <v>59</v>
      </c>
      <c r="F2070" s="1" t="s">
        <v>5169</v>
      </c>
      <c r="G2070" s="1" t="s">
        <v>25</v>
      </c>
      <c r="H2070">
        <v>1</v>
      </c>
      <c r="I2070" s="1" t="s">
        <v>5170</v>
      </c>
      <c r="J2070">
        <v>7.4</v>
      </c>
      <c r="K2070">
        <v>4790</v>
      </c>
    </row>
    <row r="2071" spans="1:11">
      <c r="A2071" s="1" t="s">
        <v>5171</v>
      </c>
      <c r="B2071" s="1" t="s">
        <v>18</v>
      </c>
      <c r="C2071">
        <v>2017</v>
      </c>
      <c r="D2071" s="1" t="s">
        <v>16</v>
      </c>
      <c r="E2071">
        <v>116</v>
      </c>
      <c r="F2071" s="1" t="s">
        <v>5172</v>
      </c>
      <c r="G2071" s="1" t="s">
        <v>5173</v>
      </c>
      <c r="I2071" s="1" t="s">
        <v>5174</v>
      </c>
      <c r="J2071">
        <v>7.5</v>
      </c>
      <c r="K2071">
        <v>27003</v>
      </c>
    </row>
    <row r="2072" spans="1:11">
      <c r="A2072" s="1" t="s">
        <v>5175</v>
      </c>
      <c r="B2072" s="1" t="s">
        <v>18</v>
      </c>
      <c r="C2072">
        <v>2018</v>
      </c>
      <c r="D2072" s="1" t="s">
        <v>51</v>
      </c>
      <c r="E2072">
        <v>105</v>
      </c>
      <c r="F2072" s="1" t="s">
        <v>2432</v>
      </c>
      <c r="G2072" s="1" t="s">
        <v>175</v>
      </c>
      <c r="I2072" s="1" t="s">
        <v>5176</v>
      </c>
      <c r="J2072">
        <v>6.5</v>
      </c>
      <c r="K2072">
        <v>60870</v>
      </c>
    </row>
    <row r="2073" spans="1:11">
      <c r="A2073" s="1" t="s">
        <v>5177</v>
      </c>
      <c r="B2073" s="1" t="s">
        <v>18</v>
      </c>
      <c r="C2073">
        <v>2018</v>
      </c>
      <c r="D2073" s="1" t="s">
        <v>16</v>
      </c>
      <c r="E2073">
        <v>85</v>
      </c>
      <c r="F2073" s="1" t="s">
        <v>489</v>
      </c>
      <c r="G2073" s="1" t="s">
        <v>15</v>
      </c>
      <c r="I2073" s="1" t="s">
        <v>5178</v>
      </c>
      <c r="J2073">
        <v>5</v>
      </c>
      <c r="K2073">
        <v>4277</v>
      </c>
    </row>
    <row r="2074" spans="1:11">
      <c r="A2074" s="1" t="s">
        <v>5179</v>
      </c>
      <c r="B2074" s="1" t="s">
        <v>12</v>
      </c>
      <c r="C2074">
        <v>2018</v>
      </c>
      <c r="D2074" s="1" t="s">
        <v>13</v>
      </c>
      <c r="E2074">
        <v>46</v>
      </c>
      <c r="F2074" s="1" t="s">
        <v>3363</v>
      </c>
      <c r="G2074" s="1" t="s">
        <v>25</v>
      </c>
      <c r="H2074">
        <v>2</v>
      </c>
      <c r="I2074" s="1" t="s">
        <v>5180</v>
      </c>
      <c r="J2074">
        <v>7.4</v>
      </c>
      <c r="K2074">
        <v>3937</v>
      </c>
    </row>
    <row r="2075" spans="1:11">
      <c r="A2075" s="1" t="s">
        <v>5181</v>
      </c>
      <c r="B2075" s="1" t="s">
        <v>18</v>
      </c>
      <c r="C2075">
        <v>2017</v>
      </c>
      <c r="D2075" s="1" t="s">
        <v>19</v>
      </c>
      <c r="E2075">
        <v>101</v>
      </c>
      <c r="F2075" s="1" t="s">
        <v>327</v>
      </c>
      <c r="G2075" s="1" t="s">
        <v>708</v>
      </c>
      <c r="I2075" s="1" t="s">
        <v>5182</v>
      </c>
      <c r="J2075">
        <v>5.8</v>
      </c>
      <c r="K2075">
        <v>13476</v>
      </c>
    </row>
    <row r="2076" spans="1:11">
      <c r="A2076" s="1" t="s">
        <v>5183</v>
      </c>
      <c r="B2076" s="1" t="s">
        <v>12</v>
      </c>
      <c r="C2076">
        <v>2018</v>
      </c>
      <c r="D2076" s="1" t="s">
        <v>159</v>
      </c>
      <c r="E2076">
        <v>33</v>
      </c>
      <c r="F2076" s="1" t="s">
        <v>5184</v>
      </c>
      <c r="G2076" s="1" t="s">
        <v>15</v>
      </c>
      <c r="H2076">
        <v>6</v>
      </c>
      <c r="I2076" s="1" t="s">
        <v>5185</v>
      </c>
      <c r="J2076">
        <v>7.4</v>
      </c>
      <c r="K2076">
        <v>4682</v>
      </c>
    </row>
    <row r="2077" spans="1:11">
      <c r="A2077" s="1" t="s">
        <v>5186</v>
      </c>
      <c r="B2077" s="1" t="s">
        <v>12</v>
      </c>
      <c r="C2077">
        <v>2018</v>
      </c>
      <c r="D2077" s="1" t="s">
        <v>34</v>
      </c>
      <c r="E2077">
        <v>16</v>
      </c>
      <c r="F2077" s="1" t="s">
        <v>5187</v>
      </c>
      <c r="G2077" s="1" t="s">
        <v>60</v>
      </c>
      <c r="H2077">
        <v>4</v>
      </c>
      <c r="I2077" s="1" t="s">
        <v>5188</v>
      </c>
      <c r="J2077">
        <v>8</v>
      </c>
      <c r="K2077">
        <v>6005</v>
      </c>
    </row>
    <row r="2078" spans="1:11">
      <c r="A2078" s="1" t="s">
        <v>5189</v>
      </c>
      <c r="B2078" s="1" t="s">
        <v>12</v>
      </c>
      <c r="C2078">
        <v>2018</v>
      </c>
      <c r="D2078" s="1" t="s">
        <v>13</v>
      </c>
      <c r="E2078">
        <v>28</v>
      </c>
      <c r="F2078" s="1" t="s">
        <v>5190</v>
      </c>
      <c r="G2078" s="1" t="s">
        <v>679</v>
      </c>
      <c r="H2078">
        <v>1</v>
      </c>
      <c r="I2078" s="1" t="s">
        <v>5191</v>
      </c>
      <c r="J2078">
        <v>5.4</v>
      </c>
      <c r="K2078">
        <v>3087</v>
      </c>
    </row>
    <row r="2079" spans="1:11">
      <c r="A2079" s="1" t="s">
        <v>5192</v>
      </c>
      <c r="B2079" s="1" t="s">
        <v>18</v>
      </c>
      <c r="C2079">
        <v>2018</v>
      </c>
      <c r="D2079" s="1" t="s">
        <v>19</v>
      </c>
      <c r="E2079">
        <v>79</v>
      </c>
      <c r="F2079" s="1" t="s">
        <v>28</v>
      </c>
      <c r="G2079" s="1" t="s">
        <v>25</v>
      </c>
      <c r="I2079" s="1" t="s">
        <v>5193</v>
      </c>
      <c r="J2079">
        <v>7.9</v>
      </c>
      <c r="K2079">
        <v>18523</v>
      </c>
    </row>
    <row r="2080" spans="1:11">
      <c r="A2080" s="1" t="s">
        <v>5194</v>
      </c>
      <c r="B2080" s="1" t="s">
        <v>18</v>
      </c>
      <c r="C2080">
        <v>2017</v>
      </c>
      <c r="D2080" s="1" t="s">
        <v>23</v>
      </c>
      <c r="E2080">
        <v>26</v>
      </c>
      <c r="F2080" s="1" t="s">
        <v>865</v>
      </c>
      <c r="G2080" s="1" t="s">
        <v>113</v>
      </c>
      <c r="I2080" s="1" t="s">
        <v>5195</v>
      </c>
      <c r="J2080">
        <v>6.2</v>
      </c>
      <c r="K2080">
        <v>2725</v>
      </c>
    </row>
    <row r="2081" spans="1:11">
      <c r="A2081" s="1" t="s">
        <v>5196</v>
      </c>
      <c r="B2081" s="1" t="s">
        <v>18</v>
      </c>
      <c r="C2081">
        <v>2017</v>
      </c>
      <c r="D2081" s="1" t="s">
        <v>16</v>
      </c>
      <c r="E2081">
        <v>107</v>
      </c>
      <c r="F2081" s="1" t="s">
        <v>95</v>
      </c>
      <c r="G2081" s="1" t="s">
        <v>15</v>
      </c>
      <c r="I2081" s="1" t="s">
        <v>5197</v>
      </c>
      <c r="J2081">
        <v>6.8</v>
      </c>
      <c r="K2081">
        <v>47025</v>
      </c>
    </row>
    <row r="2082" spans="1:11">
      <c r="A2082" s="1" t="s">
        <v>5198</v>
      </c>
      <c r="B2082" s="1" t="s">
        <v>12</v>
      </c>
      <c r="C2082">
        <v>2018</v>
      </c>
      <c r="D2082" s="1" t="s">
        <v>34</v>
      </c>
      <c r="E2082">
        <v>29</v>
      </c>
      <c r="F2082" s="1" t="s">
        <v>101</v>
      </c>
      <c r="G2082" s="1" t="s">
        <v>15</v>
      </c>
      <c r="H2082">
        <v>4</v>
      </c>
      <c r="I2082" s="1" t="s">
        <v>5199</v>
      </c>
      <c r="J2082">
        <v>7.9</v>
      </c>
      <c r="K2082">
        <v>15642</v>
      </c>
    </row>
    <row r="2083" spans="1:11">
      <c r="A2083" s="1" t="s">
        <v>5200</v>
      </c>
      <c r="B2083" s="1" t="s">
        <v>12</v>
      </c>
      <c r="C2083">
        <v>2018</v>
      </c>
      <c r="D2083" s="1" t="s">
        <v>13</v>
      </c>
      <c r="E2083">
        <v>41</v>
      </c>
      <c r="F2083" s="1" t="s">
        <v>2111</v>
      </c>
      <c r="G2083" s="1" t="s">
        <v>25</v>
      </c>
      <c r="H2083">
        <v>2</v>
      </c>
      <c r="I2083" s="1" t="s">
        <v>5201</v>
      </c>
      <c r="J2083">
        <v>8.1</v>
      </c>
      <c r="K2083">
        <v>7943</v>
      </c>
    </row>
    <row r="2084" spans="1:11">
      <c r="A2084" s="1" t="s">
        <v>5202</v>
      </c>
      <c r="B2084" s="1" t="s">
        <v>12</v>
      </c>
      <c r="C2084">
        <v>2017</v>
      </c>
      <c r="D2084" s="1" t="s">
        <v>13</v>
      </c>
      <c r="E2084">
        <v>59</v>
      </c>
      <c r="F2084" s="1" t="s">
        <v>1640</v>
      </c>
      <c r="G2084" s="1" t="s">
        <v>15</v>
      </c>
      <c r="H2084">
        <v>1</v>
      </c>
      <c r="I2084" s="1" t="s">
        <v>5203</v>
      </c>
      <c r="J2084">
        <v>6.8</v>
      </c>
      <c r="K2084">
        <v>16133</v>
      </c>
    </row>
    <row r="2085" spans="1:11">
      <c r="A2085" s="1" t="s">
        <v>5204</v>
      </c>
      <c r="B2085" s="1" t="s">
        <v>18</v>
      </c>
      <c r="C2085">
        <v>2017</v>
      </c>
      <c r="D2085" s="1" t="s">
        <v>16</v>
      </c>
      <c r="E2085">
        <v>102</v>
      </c>
      <c r="F2085" s="1" t="s">
        <v>5205</v>
      </c>
      <c r="G2085" s="1" t="s">
        <v>2561</v>
      </c>
      <c r="I2085" s="1" t="s">
        <v>5206</v>
      </c>
      <c r="J2085">
        <v>6.3</v>
      </c>
      <c r="K2085">
        <v>25934</v>
      </c>
    </row>
    <row r="2086" spans="1:11">
      <c r="A2086" s="1" t="s">
        <v>5207</v>
      </c>
      <c r="B2086" s="1" t="s">
        <v>18</v>
      </c>
      <c r="C2086">
        <v>2018</v>
      </c>
      <c r="D2086" s="1" t="s">
        <v>19</v>
      </c>
      <c r="E2086">
        <v>105</v>
      </c>
      <c r="F2086" s="1" t="s">
        <v>5208</v>
      </c>
      <c r="G2086" s="1" t="s">
        <v>5209</v>
      </c>
      <c r="I2086" s="1" t="s">
        <v>5210</v>
      </c>
      <c r="J2086">
        <v>4.3</v>
      </c>
      <c r="K2086">
        <v>15038</v>
      </c>
    </row>
    <row r="2087" spans="1:11">
      <c r="A2087" s="1" t="s">
        <v>5211</v>
      </c>
      <c r="B2087" s="1" t="s">
        <v>12</v>
      </c>
      <c r="C2087">
        <v>2018</v>
      </c>
      <c r="D2087" s="1" t="s">
        <v>320</v>
      </c>
      <c r="E2087">
        <v>25</v>
      </c>
      <c r="F2087" s="1" t="s">
        <v>101</v>
      </c>
      <c r="G2087" s="1" t="s">
        <v>15</v>
      </c>
      <c r="H2087">
        <v>4</v>
      </c>
      <c r="I2087" s="1" t="s">
        <v>5212</v>
      </c>
      <c r="J2087">
        <v>7.4</v>
      </c>
      <c r="K2087">
        <v>4687</v>
      </c>
    </row>
    <row r="2088" spans="1:11">
      <c r="A2088" s="1" t="s">
        <v>5213</v>
      </c>
      <c r="B2088" s="1" t="s">
        <v>18</v>
      </c>
      <c r="C2088">
        <v>2017</v>
      </c>
      <c r="D2088" s="1" t="s">
        <v>19</v>
      </c>
      <c r="E2088">
        <v>100</v>
      </c>
      <c r="F2088" s="1" t="s">
        <v>4743</v>
      </c>
      <c r="G2088" s="1" t="s">
        <v>15</v>
      </c>
      <c r="I2088" s="1" t="s">
        <v>5214</v>
      </c>
      <c r="J2088">
        <v>4.2</v>
      </c>
      <c r="K2088">
        <v>1933</v>
      </c>
    </row>
    <row r="2089" spans="1:11">
      <c r="A2089" s="1" t="s">
        <v>5215</v>
      </c>
      <c r="B2089" s="1" t="s">
        <v>18</v>
      </c>
      <c r="C2089">
        <v>2017</v>
      </c>
      <c r="D2089" s="1" t="s">
        <v>19</v>
      </c>
      <c r="E2089">
        <v>122</v>
      </c>
      <c r="F2089" s="1" t="s">
        <v>5216</v>
      </c>
      <c r="G2089" s="1" t="s">
        <v>15</v>
      </c>
      <c r="I2089" s="1" t="s">
        <v>5217</v>
      </c>
      <c r="J2089">
        <v>6</v>
      </c>
      <c r="K2089">
        <v>45972</v>
      </c>
    </row>
    <row r="2090" spans="1:11">
      <c r="A2090" s="1" t="s">
        <v>5218</v>
      </c>
      <c r="B2090" s="1" t="s">
        <v>18</v>
      </c>
      <c r="C2090">
        <v>2018</v>
      </c>
      <c r="D2090" s="1" t="s">
        <v>19</v>
      </c>
      <c r="E2090">
        <v>140</v>
      </c>
      <c r="F2090" s="1" t="s">
        <v>5219</v>
      </c>
      <c r="G2090" s="1" t="s">
        <v>1065</v>
      </c>
      <c r="I2090" s="1" t="s">
        <v>5220</v>
      </c>
      <c r="J2090">
        <v>5.9</v>
      </c>
      <c r="K2090">
        <v>5073</v>
      </c>
    </row>
    <row r="2091" spans="1:11">
      <c r="A2091" s="1" t="s">
        <v>5221</v>
      </c>
      <c r="B2091" s="1" t="s">
        <v>18</v>
      </c>
      <c r="C2091">
        <v>2017</v>
      </c>
      <c r="D2091" s="1" t="s">
        <v>19</v>
      </c>
      <c r="E2091">
        <v>87</v>
      </c>
      <c r="F2091" s="1" t="s">
        <v>5222</v>
      </c>
      <c r="G2091" s="1" t="s">
        <v>15</v>
      </c>
      <c r="I2091" s="1" t="s">
        <v>5223</v>
      </c>
      <c r="J2091">
        <v>5.7</v>
      </c>
      <c r="K2091">
        <v>18618</v>
      </c>
    </row>
    <row r="2092" spans="1:11">
      <c r="A2092" s="1" t="s">
        <v>5224</v>
      </c>
      <c r="B2092" s="1" t="s">
        <v>18</v>
      </c>
      <c r="C2092">
        <v>2017</v>
      </c>
      <c r="D2092" s="1" t="s">
        <v>16</v>
      </c>
      <c r="E2092">
        <v>112</v>
      </c>
      <c r="F2092" s="1" t="s">
        <v>208</v>
      </c>
      <c r="G2092" s="1" t="s">
        <v>15</v>
      </c>
      <c r="I2092" s="1" t="s">
        <v>5225</v>
      </c>
      <c r="J2092">
        <v>6.3</v>
      </c>
      <c r="K2092">
        <v>16459</v>
      </c>
    </row>
    <row r="2093" spans="1:11">
      <c r="A2093" s="1" t="s">
        <v>5226</v>
      </c>
      <c r="B2093" s="1" t="s">
        <v>12</v>
      </c>
      <c r="C2093">
        <v>2018</v>
      </c>
      <c r="D2093" s="1" t="s">
        <v>16</v>
      </c>
      <c r="E2093">
        <v>71</v>
      </c>
      <c r="F2093" s="1" t="s">
        <v>1640</v>
      </c>
      <c r="G2093" s="1" t="s">
        <v>2561</v>
      </c>
      <c r="H2093">
        <v>2</v>
      </c>
      <c r="I2093" s="1" t="s">
        <v>5227</v>
      </c>
      <c r="J2093">
        <v>7.2</v>
      </c>
      <c r="K2093">
        <v>3274</v>
      </c>
    </row>
    <row r="2094" spans="1:11">
      <c r="A2094" s="1" t="s">
        <v>5228</v>
      </c>
      <c r="B2094" s="1" t="s">
        <v>18</v>
      </c>
      <c r="C2094">
        <v>2018</v>
      </c>
      <c r="D2094" s="1" t="s">
        <v>16</v>
      </c>
      <c r="E2094">
        <v>82</v>
      </c>
      <c r="F2094" s="1" t="s">
        <v>28</v>
      </c>
      <c r="G2094" s="1" t="s">
        <v>3138</v>
      </c>
      <c r="I2094" s="1" t="s">
        <v>5229</v>
      </c>
      <c r="J2094">
        <v>5.9</v>
      </c>
      <c r="K2094">
        <v>6008</v>
      </c>
    </row>
    <row r="2095" spans="1:11">
      <c r="A2095" s="1" t="s">
        <v>5230</v>
      </c>
      <c r="B2095" s="1" t="s">
        <v>18</v>
      </c>
      <c r="C2095">
        <v>2017</v>
      </c>
      <c r="D2095" s="1" t="s">
        <v>16</v>
      </c>
      <c r="E2095">
        <v>92</v>
      </c>
      <c r="F2095" s="1" t="s">
        <v>14</v>
      </c>
      <c r="G2095" s="1" t="s">
        <v>15</v>
      </c>
      <c r="I2095" s="1" t="s">
        <v>5231</v>
      </c>
      <c r="J2095">
        <v>7.4</v>
      </c>
      <c r="K2095">
        <v>2596</v>
      </c>
    </row>
    <row r="2096" spans="1:11">
      <c r="A2096" s="1" t="s">
        <v>5232</v>
      </c>
      <c r="B2096" s="1" t="s">
        <v>18</v>
      </c>
      <c r="C2096">
        <v>2017</v>
      </c>
      <c r="D2096" s="1" t="s">
        <v>51</v>
      </c>
      <c r="E2096">
        <v>123</v>
      </c>
      <c r="F2096" s="1" t="s">
        <v>1144</v>
      </c>
      <c r="G2096" s="1" t="s">
        <v>15</v>
      </c>
      <c r="I2096" s="1" t="s">
        <v>5233</v>
      </c>
      <c r="J2096">
        <v>7.5</v>
      </c>
      <c r="K2096">
        <v>950</v>
      </c>
    </row>
    <row r="2097" spans="1:11">
      <c r="A2097" s="1" t="s">
        <v>5234</v>
      </c>
      <c r="B2097" s="1" t="s">
        <v>12</v>
      </c>
      <c r="C2097">
        <v>2018</v>
      </c>
      <c r="D2097" s="1" t="s">
        <v>34</v>
      </c>
      <c r="E2097">
        <v>42</v>
      </c>
      <c r="F2097" s="1" t="s">
        <v>658</v>
      </c>
      <c r="G2097" s="1" t="s">
        <v>15</v>
      </c>
      <c r="H2097">
        <v>1</v>
      </c>
      <c r="I2097" s="1" t="s">
        <v>5235</v>
      </c>
      <c r="J2097">
        <v>6.4</v>
      </c>
      <c r="K2097">
        <v>3855</v>
      </c>
    </row>
    <row r="2098" spans="1:11">
      <c r="A2098" s="1" t="s">
        <v>5236</v>
      </c>
      <c r="B2098" s="1" t="s">
        <v>12</v>
      </c>
      <c r="C2098">
        <v>2018</v>
      </c>
      <c r="D2098" s="1" t="s">
        <v>189</v>
      </c>
      <c r="E2098">
        <v>12</v>
      </c>
      <c r="F2098" s="1" t="s">
        <v>1048</v>
      </c>
      <c r="G2098" s="1" t="s">
        <v>545</v>
      </c>
      <c r="H2098">
        <v>2</v>
      </c>
      <c r="I2098" s="1" t="s">
        <v>5237</v>
      </c>
      <c r="J2098">
        <v>4.8</v>
      </c>
      <c r="K2098">
        <v>36</v>
      </c>
    </row>
    <row r="2099" spans="1:11">
      <c r="A2099" s="1" t="s">
        <v>202</v>
      </c>
      <c r="B2099" s="1" t="s">
        <v>12</v>
      </c>
      <c r="C2099">
        <v>2017</v>
      </c>
      <c r="D2099" s="1" t="s">
        <v>13</v>
      </c>
      <c r="E2099">
        <v>32</v>
      </c>
      <c r="F2099" s="1" t="s">
        <v>28</v>
      </c>
      <c r="G2099" s="1" t="s">
        <v>15</v>
      </c>
      <c r="H2099">
        <v>2</v>
      </c>
      <c r="I2099" s="1" t="s">
        <v>5238</v>
      </c>
      <c r="J2099">
        <v>6.8</v>
      </c>
      <c r="K2099">
        <v>4624</v>
      </c>
    </row>
    <row r="2100" spans="1:11">
      <c r="A2100" s="1" t="s">
        <v>5239</v>
      </c>
      <c r="B2100" s="1" t="s">
        <v>12</v>
      </c>
      <c r="C2100">
        <v>2017</v>
      </c>
      <c r="D2100" s="1" t="s">
        <v>34</v>
      </c>
      <c r="E2100">
        <v>45</v>
      </c>
      <c r="F2100" s="1" t="s">
        <v>5240</v>
      </c>
      <c r="G2100" s="1" t="s">
        <v>15</v>
      </c>
      <c r="H2100">
        <v>3</v>
      </c>
      <c r="I2100" s="1" t="s">
        <v>5241</v>
      </c>
      <c r="J2100">
        <v>8</v>
      </c>
      <c r="K2100">
        <v>5545</v>
      </c>
    </row>
    <row r="2101" spans="1:11">
      <c r="A2101" s="1" t="s">
        <v>5242</v>
      </c>
      <c r="B2101" s="1" t="s">
        <v>12</v>
      </c>
      <c r="C2101">
        <v>2017</v>
      </c>
      <c r="D2101" s="1" t="s">
        <v>13</v>
      </c>
      <c r="E2101">
        <v>30</v>
      </c>
      <c r="F2101" s="1" t="s">
        <v>28</v>
      </c>
      <c r="G2101" s="1" t="s">
        <v>15</v>
      </c>
      <c r="H2101">
        <v>3</v>
      </c>
      <c r="I2101" s="1" t="s">
        <v>5243</v>
      </c>
      <c r="J2101">
        <v>6.6</v>
      </c>
      <c r="K2101">
        <v>1225</v>
      </c>
    </row>
    <row r="2102" spans="1:11">
      <c r="A2102" s="1" t="s">
        <v>5244</v>
      </c>
      <c r="B2102" s="1" t="s">
        <v>12</v>
      </c>
      <c r="C2102">
        <v>2018</v>
      </c>
      <c r="D2102" s="1" t="s">
        <v>13</v>
      </c>
      <c r="E2102">
        <v>45</v>
      </c>
      <c r="F2102" s="1" t="s">
        <v>95</v>
      </c>
      <c r="G2102" s="1" t="s">
        <v>1069</v>
      </c>
      <c r="H2102">
        <v>3</v>
      </c>
      <c r="I2102" s="1" t="s">
        <v>5245</v>
      </c>
      <c r="J2102">
        <v>6.8</v>
      </c>
      <c r="K2102">
        <v>10990</v>
      </c>
    </row>
    <row r="2103" spans="1:11">
      <c r="A2103" s="1" t="s">
        <v>5246</v>
      </c>
      <c r="B2103" s="1" t="s">
        <v>12</v>
      </c>
      <c r="C2103">
        <v>2018</v>
      </c>
      <c r="D2103" s="1" t="s">
        <v>13</v>
      </c>
      <c r="E2103">
        <v>45</v>
      </c>
      <c r="F2103" s="1" t="s">
        <v>1544</v>
      </c>
      <c r="G2103" s="1" t="s">
        <v>15</v>
      </c>
      <c r="H2103">
        <v>1</v>
      </c>
      <c r="I2103" s="1" t="s">
        <v>5247</v>
      </c>
      <c r="J2103">
        <v>7.8</v>
      </c>
      <c r="K2103">
        <v>7651</v>
      </c>
    </row>
    <row r="2104" spans="1:11">
      <c r="A2104" s="1" t="s">
        <v>5248</v>
      </c>
      <c r="B2104" s="1" t="s">
        <v>12</v>
      </c>
      <c r="C2104">
        <v>2017</v>
      </c>
      <c r="D2104" s="1" t="s">
        <v>13</v>
      </c>
      <c r="E2104">
        <v>27</v>
      </c>
      <c r="F2104" s="1" t="s">
        <v>28</v>
      </c>
      <c r="G2104" s="1" t="s">
        <v>15</v>
      </c>
      <c r="H2104">
        <v>2</v>
      </c>
      <c r="I2104" s="1" t="s">
        <v>5249</v>
      </c>
      <c r="J2104">
        <v>6.8</v>
      </c>
      <c r="K2104">
        <v>9980</v>
      </c>
    </row>
    <row r="2105" spans="1:11">
      <c r="A2105" s="1" t="s">
        <v>5250</v>
      </c>
      <c r="B2105" s="1" t="s">
        <v>18</v>
      </c>
      <c r="C2105">
        <v>2018</v>
      </c>
      <c r="D2105" s="1" t="s">
        <v>19</v>
      </c>
      <c r="E2105">
        <v>94</v>
      </c>
      <c r="F2105" s="1" t="s">
        <v>95</v>
      </c>
      <c r="G2105" s="1" t="s">
        <v>15</v>
      </c>
      <c r="I2105" s="1" t="s">
        <v>5251</v>
      </c>
      <c r="J2105">
        <v>6.9</v>
      </c>
      <c r="K2105">
        <v>4181</v>
      </c>
    </row>
    <row r="2106" spans="1:11">
      <c r="A2106" s="1" t="s">
        <v>5252</v>
      </c>
      <c r="B2106" s="1" t="s">
        <v>12</v>
      </c>
      <c r="C2106">
        <v>2017</v>
      </c>
      <c r="D2106" s="1" t="s">
        <v>320</v>
      </c>
      <c r="E2106">
        <v>23</v>
      </c>
      <c r="F2106" s="1" t="s">
        <v>5253</v>
      </c>
      <c r="G2106" s="1" t="s">
        <v>15</v>
      </c>
      <c r="H2106">
        <v>11</v>
      </c>
      <c r="I2106" s="1" t="s">
        <v>5254</v>
      </c>
      <c r="J2106">
        <v>6.6</v>
      </c>
      <c r="K2106">
        <v>993</v>
      </c>
    </row>
    <row r="2107" spans="1:11">
      <c r="A2107" s="1" t="s">
        <v>5255</v>
      </c>
      <c r="B2107" s="1" t="s">
        <v>18</v>
      </c>
      <c r="C2107">
        <v>2018</v>
      </c>
      <c r="D2107" s="1" t="s">
        <v>19</v>
      </c>
      <c r="E2107">
        <v>97</v>
      </c>
      <c r="F2107" s="1" t="s">
        <v>3172</v>
      </c>
      <c r="G2107" s="1" t="s">
        <v>15</v>
      </c>
      <c r="I2107" s="1" t="s">
        <v>5256</v>
      </c>
      <c r="J2107">
        <v>5.2</v>
      </c>
      <c r="K2107">
        <v>7387</v>
      </c>
    </row>
    <row r="2108" spans="1:11">
      <c r="A2108" s="1" t="s">
        <v>5257</v>
      </c>
      <c r="B2108" s="1" t="s">
        <v>18</v>
      </c>
      <c r="C2108">
        <v>2018</v>
      </c>
      <c r="D2108" s="1" t="s">
        <v>51</v>
      </c>
      <c r="E2108">
        <v>91</v>
      </c>
      <c r="F2108" s="1" t="s">
        <v>692</v>
      </c>
      <c r="G2108" s="1" t="s">
        <v>15</v>
      </c>
      <c r="I2108" s="1" t="s">
        <v>5258</v>
      </c>
      <c r="J2108">
        <v>6.6</v>
      </c>
      <c r="K2108">
        <v>29565</v>
      </c>
    </row>
    <row r="2109" spans="1:11">
      <c r="A2109" s="1" t="s">
        <v>5259</v>
      </c>
      <c r="B2109" s="1" t="s">
        <v>18</v>
      </c>
      <c r="C2109">
        <v>2017</v>
      </c>
      <c r="D2109" s="1" t="s">
        <v>16</v>
      </c>
      <c r="E2109">
        <v>92</v>
      </c>
      <c r="F2109" s="1" t="s">
        <v>5260</v>
      </c>
      <c r="G2109" s="1" t="s">
        <v>15</v>
      </c>
      <c r="I2109" s="1" t="s">
        <v>5261</v>
      </c>
      <c r="J2109">
        <v>5.5</v>
      </c>
      <c r="K2109">
        <v>19140</v>
      </c>
    </row>
    <row r="2110" spans="1:11">
      <c r="A2110" s="1" t="s">
        <v>5262</v>
      </c>
      <c r="B2110" s="1" t="s">
        <v>18</v>
      </c>
      <c r="C2110">
        <v>2018</v>
      </c>
      <c r="D2110" s="1" t="s">
        <v>19</v>
      </c>
      <c r="E2110">
        <v>97</v>
      </c>
      <c r="F2110" s="1" t="s">
        <v>5263</v>
      </c>
      <c r="G2110" s="1" t="s">
        <v>15</v>
      </c>
      <c r="I2110" s="1" t="s">
        <v>5264</v>
      </c>
      <c r="J2110">
        <v>5.8</v>
      </c>
      <c r="K2110">
        <v>30611</v>
      </c>
    </row>
    <row r="2111" spans="1:11">
      <c r="A2111" s="1" t="s">
        <v>5265</v>
      </c>
      <c r="B2111" s="1" t="s">
        <v>18</v>
      </c>
      <c r="C2111">
        <v>2017</v>
      </c>
      <c r="D2111" s="1" t="s">
        <v>51</v>
      </c>
      <c r="E2111">
        <v>95</v>
      </c>
      <c r="F2111" s="1" t="s">
        <v>186</v>
      </c>
      <c r="G2111" s="1" t="s">
        <v>5266</v>
      </c>
      <c r="I2111" s="1" t="s">
        <v>5267</v>
      </c>
      <c r="J2111">
        <v>6.6</v>
      </c>
      <c r="K2111">
        <v>21164</v>
      </c>
    </row>
    <row r="2112" spans="1:11">
      <c r="A2112" s="1" t="s">
        <v>5268</v>
      </c>
      <c r="B2112" s="1" t="s">
        <v>12</v>
      </c>
      <c r="C2112">
        <v>2017</v>
      </c>
      <c r="D2112" s="1" t="s">
        <v>13</v>
      </c>
      <c r="E2112">
        <v>29</v>
      </c>
      <c r="F2112" s="1" t="s">
        <v>35</v>
      </c>
      <c r="G2112" s="1" t="s">
        <v>25</v>
      </c>
      <c r="H2112">
        <v>2</v>
      </c>
      <c r="I2112" s="1" t="s">
        <v>5269</v>
      </c>
      <c r="J2112">
        <v>7.4</v>
      </c>
      <c r="K2112">
        <v>10981</v>
      </c>
    </row>
    <row r="2113" spans="1:11">
      <c r="A2113" s="1" t="s">
        <v>5270</v>
      </c>
      <c r="B2113" s="1" t="s">
        <v>12</v>
      </c>
      <c r="C2113">
        <v>2017</v>
      </c>
      <c r="D2113" s="1" t="s">
        <v>34</v>
      </c>
      <c r="E2113">
        <v>63</v>
      </c>
      <c r="F2113" s="1" t="s">
        <v>1928</v>
      </c>
      <c r="G2113" s="1" t="s">
        <v>1065</v>
      </c>
      <c r="H2113">
        <v>4</v>
      </c>
      <c r="I2113" s="1" t="s">
        <v>5271</v>
      </c>
      <c r="J2113">
        <v>7.5</v>
      </c>
      <c r="K2113">
        <v>1949</v>
      </c>
    </row>
    <row r="2114" spans="1:11">
      <c r="A2114" s="1" t="s">
        <v>3953</v>
      </c>
      <c r="B2114" s="1" t="s">
        <v>12</v>
      </c>
      <c r="C2114">
        <v>2018</v>
      </c>
      <c r="D2114" s="1" t="s">
        <v>159</v>
      </c>
      <c r="E2114">
        <v>49</v>
      </c>
      <c r="F2114" s="1" t="s">
        <v>5272</v>
      </c>
      <c r="G2114" s="1" t="s">
        <v>15</v>
      </c>
      <c r="H2114">
        <v>1</v>
      </c>
      <c r="I2114" s="1" t="s">
        <v>5273</v>
      </c>
      <c r="J2114">
        <v>6.9</v>
      </c>
      <c r="K2114">
        <v>5620</v>
      </c>
    </row>
    <row r="2115" spans="1:11">
      <c r="A2115" s="1" t="s">
        <v>5274</v>
      </c>
      <c r="B2115" s="1" t="s">
        <v>18</v>
      </c>
      <c r="C2115">
        <v>2018</v>
      </c>
      <c r="D2115" s="1" t="s">
        <v>16</v>
      </c>
      <c r="E2115">
        <v>94</v>
      </c>
      <c r="F2115" s="1" t="s">
        <v>1311</v>
      </c>
      <c r="G2115" s="1" t="s">
        <v>15</v>
      </c>
      <c r="I2115" s="1" t="s">
        <v>5275</v>
      </c>
      <c r="J2115">
        <v>7.9</v>
      </c>
      <c r="K2115">
        <v>1285</v>
      </c>
    </row>
    <row r="2116" spans="1:11">
      <c r="A2116" s="1" t="s">
        <v>5276</v>
      </c>
      <c r="B2116" s="1" t="s">
        <v>18</v>
      </c>
      <c r="C2116">
        <v>2018</v>
      </c>
      <c r="D2116" s="1" t="s">
        <v>51</v>
      </c>
      <c r="E2116">
        <v>87</v>
      </c>
      <c r="F2116" s="1" t="s">
        <v>631</v>
      </c>
      <c r="G2116" s="1" t="s">
        <v>15</v>
      </c>
      <c r="I2116" s="1" t="s">
        <v>5277</v>
      </c>
      <c r="J2116">
        <v>7.6</v>
      </c>
      <c r="K2116">
        <v>1065</v>
      </c>
    </row>
    <row r="2117" spans="1:11">
      <c r="A2117" s="1" t="s">
        <v>5278</v>
      </c>
      <c r="B2117" s="1" t="s">
        <v>12</v>
      </c>
      <c r="C2117">
        <v>2018</v>
      </c>
      <c r="D2117" s="1" t="s">
        <v>34</v>
      </c>
      <c r="E2117">
        <v>24</v>
      </c>
      <c r="F2117" s="1" t="s">
        <v>5279</v>
      </c>
      <c r="G2117" s="1" t="s">
        <v>60</v>
      </c>
      <c r="H2117">
        <v>1</v>
      </c>
      <c r="I2117" s="1" t="s">
        <v>5280</v>
      </c>
      <c r="J2117">
        <v>7.1</v>
      </c>
      <c r="K2117">
        <v>893</v>
      </c>
    </row>
    <row r="2118" spans="1:11">
      <c r="A2118" s="1" t="s">
        <v>5281</v>
      </c>
      <c r="B2118" s="1" t="s">
        <v>12</v>
      </c>
      <c r="C2118">
        <v>2018</v>
      </c>
      <c r="D2118" s="1" t="s">
        <v>34</v>
      </c>
      <c r="E2118">
        <v>52</v>
      </c>
      <c r="F2118" s="1" t="s">
        <v>5282</v>
      </c>
      <c r="G2118" s="1" t="s">
        <v>25</v>
      </c>
      <c r="H2118">
        <v>1</v>
      </c>
      <c r="I2118" s="1" t="s">
        <v>5283</v>
      </c>
      <c r="J2118">
        <v>8</v>
      </c>
      <c r="K2118">
        <v>4241</v>
      </c>
    </row>
    <row r="2119" spans="1:11">
      <c r="A2119" s="1" t="s">
        <v>5284</v>
      </c>
      <c r="B2119" s="1" t="s">
        <v>18</v>
      </c>
      <c r="C2119">
        <v>2017</v>
      </c>
      <c r="D2119" s="1" t="s">
        <v>16</v>
      </c>
      <c r="E2119">
        <v>97</v>
      </c>
      <c r="F2119" s="1" t="s">
        <v>14</v>
      </c>
      <c r="G2119" s="1" t="s">
        <v>15</v>
      </c>
      <c r="I2119" s="1" t="s">
        <v>5285</v>
      </c>
      <c r="J2119">
        <v>7.4</v>
      </c>
      <c r="K2119">
        <v>28911</v>
      </c>
    </row>
    <row r="2120" spans="1:11">
      <c r="A2120" s="1" t="s">
        <v>5286</v>
      </c>
      <c r="B2120" s="1" t="s">
        <v>12</v>
      </c>
      <c r="C2120">
        <v>2018</v>
      </c>
      <c r="D2120" s="1" t="s">
        <v>13</v>
      </c>
      <c r="E2120">
        <v>56</v>
      </c>
      <c r="F2120" s="1" t="s">
        <v>14</v>
      </c>
      <c r="G2120" s="1" t="s">
        <v>15</v>
      </c>
      <c r="H2120">
        <v>2</v>
      </c>
      <c r="I2120" s="1" t="s">
        <v>5287</v>
      </c>
      <c r="J2120">
        <v>7.2</v>
      </c>
      <c r="K2120">
        <v>3675</v>
      </c>
    </row>
    <row r="2121" spans="1:11">
      <c r="A2121" s="1" t="s">
        <v>5288</v>
      </c>
      <c r="B2121" s="1" t="s">
        <v>18</v>
      </c>
      <c r="C2121">
        <v>2018</v>
      </c>
      <c r="D2121" s="1" t="s">
        <v>16</v>
      </c>
      <c r="E2121">
        <v>94</v>
      </c>
      <c r="F2121" s="1" t="s">
        <v>803</v>
      </c>
      <c r="G2121" s="1" t="s">
        <v>15</v>
      </c>
      <c r="I2121" s="1" t="s">
        <v>5289</v>
      </c>
      <c r="J2121">
        <v>5.3</v>
      </c>
      <c r="K2121">
        <v>3909</v>
      </c>
    </row>
    <row r="2122" spans="1:11">
      <c r="A2122" s="1" t="s">
        <v>5290</v>
      </c>
      <c r="B2122" s="1" t="s">
        <v>12</v>
      </c>
      <c r="C2122">
        <v>2017</v>
      </c>
      <c r="D2122" s="1" t="s">
        <v>34</v>
      </c>
      <c r="E2122">
        <v>56</v>
      </c>
      <c r="F2122" s="1" t="s">
        <v>126</v>
      </c>
      <c r="G2122" s="1" t="s">
        <v>1065</v>
      </c>
      <c r="H2122">
        <v>1</v>
      </c>
      <c r="I2122" s="1" t="s">
        <v>5291</v>
      </c>
      <c r="J2122">
        <v>8.1999999999999993</v>
      </c>
      <c r="K2122">
        <v>4168</v>
      </c>
    </row>
    <row r="2123" spans="1:11">
      <c r="A2123" s="1" t="s">
        <v>5292</v>
      </c>
      <c r="B2123" s="1" t="s">
        <v>18</v>
      </c>
      <c r="C2123">
        <v>2018</v>
      </c>
      <c r="D2123" s="1" t="s">
        <v>19</v>
      </c>
      <c r="E2123">
        <v>90</v>
      </c>
      <c r="F2123" s="1" t="s">
        <v>28</v>
      </c>
      <c r="G2123" s="1" t="s">
        <v>15</v>
      </c>
      <c r="I2123" s="1" t="s">
        <v>5293</v>
      </c>
      <c r="J2123">
        <v>6.1</v>
      </c>
      <c r="K2123">
        <v>3172</v>
      </c>
    </row>
    <row r="2124" spans="1:11">
      <c r="A2124" s="1" t="s">
        <v>5294</v>
      </c>
      <c r="B2124" s="1" t="s">
        <v>12</v>
      </c>
      <c r="C2124">
        <v>2018</v>
      </c>
      <c r="D2124" s="1" t="s">
        <v>189</v>
      </c>
      <c r="E2124">
        <v>20</v>
      </c>
      <c r="F2124" s="1" t="s">
        <v>1057</v>
      </c>
      <c r="G2124" s="1" t="s">
        <v>15</v>
      </c>
      <c r="H2124">
        <v>3</v>
      </c>
      <c r="I2124" s="1" t="s">
        <v>5295</v>
      </c>
      <c r="J2124">
        <v>6.1</v>
      </c>
      <c r="K2124">
        <v>163</v>
      </c>
    </row>
    <row r="2125" spans="1:11">
      <c r="A2125" s="1" t="s">
        <v>5296</v>
      </c>
      <c r="B2125" s="1" t="s">
        <v>12</v>
      </c>
      <c r="C2125">
        <v>2018</v>
      </c>
      <c r="D2125" s="1" t="s">
        <v>13</v>
      </c>
      <c r="E2125">
        <v>76</v>
      </c>
      <c r="F2125" s="1" t="s">
        <v>95</v>
      </c>
      <c r="G2125" s="1" t="s">
        <v>2561</v>
      </c>
      <c r="H2125">
        <v>2</v>
      </c>
      <c r="I2125" s="1" t="s">
        <v>5297</v>
      </c>
      <c r="J2125">
        <v>7.4</v>
      </c>
      <c r="K2125">
        <v>4555</v>
      </c>
    </row>
    <row r="2126" spans="1:11">
      <c r="A2126" s="1" t="s">
        <v>5298</v>
      </c>
      <c r="B2126" s="1" t="s">
        <v>12</v>
      </c>
      <c r="C2126">
        <v>2018</v>
      </c>
      <c r="D2126" s="1" t="s">
        <v>189</v>
      </c>
      <c r="E2126">
        <v>11</v>
      </c>
      <c r="F2126" s="1" t="s">
        <v>1296</v>
      </c>
      <c r="G2126" s="1" t="s">
        <v>1948</v>
      </c>
      <c r="H2126">
        <v>4</v>
      </c>
      <c r="I2126" s="1" t="s">
        <v>5299</v>
      </c>
      <c r="J2126">
        <v>7.7</v>
      </c>
      <c r="K2126">
        <v>106</v>
      </c>
    </row>
    <row r="2127" spans="1:11">
      <c r="A2127" s="1" t="s">
        <v>5300</v>
      </c>
      <c r="B2127" s="1" t="s">
        <v>12</v>
      </c>
      <c r="C2127">
        <v>2017</v>
      </c>
      <c r="D2127" s="1" t="s">
        <v>13</v>
      </c>
      <c r="E2127">
        <v>52</v>
      </c>
      <c r="F2127" s="1" t="s">
        <v>5301</v>
      </c>
      <c r="G2127" s="1" t="s">
        <v>5164</v>
      </c>
      <c r="H2127">
        <v>1</v>
      </c>
      <c r="I2127" s="1" t="s">
        <v>5302</v>
      </c>
      <c r="J2127">
        <v>8</v>
      </c>
      <c r="K2127">
        <v>10161</v>
      </c>
    </row>
    <row r="2128" spans="1:11">
      <c r="A2128" s="1" t="s">
        <v>5303</v>
      </c>
      <c r="B2128" s="1" t="s">
        <v>12</v>
      </c>
      <c r="C2128">
        <v>2018</v>
      </c>
      <c r="D2128" s="1" t="s">
        <v>13</v>
      </c>
      <c r="E2128">
        <v>49</v>
      </c>
      <c r="F2128" s="1" t="s">
        <v>3363</v>
      </c>
      <c r="G2128" s="1" t="s">
        <v>15</v>
      </c>
      <c r="H2128">
        <v>1</v>
      </c>
      <c r="I2128" s="1" t="s">
        <v>5304</v>
      </c>
      <c r="J2128">
        <v>6.8</v>
      </c>
      <c r="K2128">
        <v>3045</v>
      </c>
    </row>
    <row r="2129" spans="1:11">
      <c r="A2129" s="1" t="s">
        <v>5305</v>
      </c>
      <c r="B2129" s="1" t="s">
        <v>12</v>
      </c>
      <c r="C2129">
        <v>2018</v>
      </c>
      <c r="D2129" s="1" t="s">
        <v>16</v>
      </c>
      <c r="E2129">
        <v>44</v>
      </c>
      <c r="F2129" s="1" t="s">
        <v>1381</v>
      </c>
      <c r="G2129" s="1" t="s">
        <v>5306</v>
      </c>
      <c r="H2129">
        <v>1</v>
      </c>
      <c r="I2129" s="1" t="s">
        <v>5307</v>
      </c>
      <c r="J2129">
        <v>7.7</v>
      </c>
      <c r="K2129">
        <v>1129</v>
      </c>
    </row>
    <row r="2130" spans="1:11">
      <c r="A2130" s="1" t="s">
        <v>5308</v>
      </c>
      <c r="B2130" s="1" t="s">
        <v>12</v>
      </c>
      <c r="C2130">
        <v>2018</v>
      </c>
      <c r="D2130" s="1" t="s">
        <v>13</v>
      </c>
      <c r="E2130">
        <v>68</v>
      </c>
      <c r="F2130" s="1" t="s">
        <v>95</v>
      </c>
      <c r="G2130" s="1" t="s">
        <v>1065</v>
      </c>
      <c r="H2130">
        <v>1</v>
      </c>
      <c r="I2130" s="1" t="s">
        <v>5309</v>
      </c>
      <c r="J2130">
        <v>8.6</v>
      </c>
      <c r="K2130">
        <v>2835</v>
      </c>
    </row>
    <row r="2131" spans="1:11">
      <c r="A2131" s="1" t="s">
        <v>5310</v>
      </c>
      <c r="B2131" s="1" t="s">
        <v>12</v>
      </c>
      <c r="C2131">
        <v>2017</v>
      </c>
      <c r="D2131" s="1" t="s">
        <v>34</v>
      </c>
      <c r="E2131">
        <v>36</v>
      </c>
      <c r="F2131" s="1" t="s">
        <v>658</v>
      </c>
      <c r="G2131" s="1" t="s">
        <v>556</v>
      </c>
      <c r="H2131">
        <v>1</v>
      </c>
      <c r="I2131" s="1" t="s">
        <v>5311</v>
      </c>
      <c r="J2131">
        <v>7.5</v>
      </c>
      <c r="K2131">
        <v>1729</v>
      </c>
    </row>
    <row r="2132" spans="1:11">
      <c r="A2132" s="1" t="s">
        <v>5312</v>
      </c>
      <c r="B2132" s="1" t="s">
        <v>12</v>
      </c>
      <c r="C2132">
        <v>2017</v>
      </c>
      <c r="D2132" s="1" t="s">
        <v>13</v>
      </c>
      <c r="E2132">
        <v>48</v>
      </c>
      <c r="F2132" s="1" t="s">
        <v>5313</v>
      </c>
      <c r="G2132" s="1" t="s">
        <v>1069</v>
      </c>
      <c r="H2132">
        <v>3</v>
      </c>
      <c r="I2132" s="1" t="s">
        <v>5314</v>
      </c>
      <c r="J2132">
        <v>7.9</v>
      </c>
      <c r="K2132">
        <v>14346</v>
      </c>
    </row>
    <row r="2133" spans="1:11">
      <c r="A2133" s="1" t="s">
        <v>5315</v>
      </c>
      <c r="B2133" s="1" t="s">
        <v>18</v>
      </c>
      <c r="C2133">
        <v>2017</v>
      </c>
      <c r="D2133" s="1" t="s">
        <v>16</v>
      </c>
      <c r="E2133">
        <v>95</v>
      </c>
      <c r="F2133" s="1" t="s">
        <v>14</v>
      </c>
      <c r="G2133" s="1" t="s">
        <v>15</v>
      </c>
      <c r="I2133" s="1" t="s">
        <v>5316</v>
      </c>
      <c r="J2133">
        <v>6.5</v>
      </c>
      <c r="K2133">
        <v>1208</v>
      </c>
    </row>
    <row r="2134" spans="1:11">
      <c r="A2134" s="1" t="s">
        <v>5317</v>
      </c>
      <c r="B2134" s="1" t="s">
        <v>18</v>
      </c>
      <c r="C2134">
        <v>2017</v>
      </c>
      <c r="D2134" s="1" t="s">
        <v>16</v>
      </c>
      <c r="E2134">
        <v>90</v>
      </c>
      <c r="F2134" s="1" t="s">
        <v>28</v>
      </c>
      <c r="G2134" s="1" t="s">
        <v>15</v>
      </c>
      <c r="I2134" s="1" t="s">
        <v>5318</v>
      </c>
      <c r="J2134">
        <v>6.2</v>
      </c>
      <c r="K2134">
        <v>3320</v>
      </c>
    </row>
    <row r="2135" spans="1:11">
      <c r="A2135" s="1" t="s">
        <v>5319</v>
      </c>
      <c r="B2135" s="1" t="s">
        <v>18</v>
      </c>
      <c r="C2135">
        <v>2018</v>
      </c>
      <c r="D2135" s="1" t="s">
        <v>19</v>
      </c>
      <c r="E2135">
        <v>65</v>
      </c>
      <c r="F2135" s="1" t="s">
        <v>28</v>
      </c>
      <c r="G2135" s="1" t="s">
        <v>15</v>
      </c>
      <c r="I2135" s="1" t="s">
        <v>5320</v>
      </c>
      <c r="J2135">
        <v>7.9</v>
      </c>
      <c r="K2135">
        <v>7696</v>
      </c>
    </row>
    <row r="2136" spans="1:11">
      <c r="A2136" s="1" t="s">
        <v>5321</v>
      </c>
      <c r="B2136" s="1" t="s">
        <v>18</v>
      </c>
      <c r="C2136">
        <v>2017</v>
      </c>
      <c r="D2136" s="1" t="s">
        <v>16</v>
      </c>
      <c r="E2136">
        <v>88</v>
      </c>
      <c r="F2136" s="1" t="s">
        <v>28</v>
      </c>
      <c r="G2136" s="1" t="s">
        <v>15</v>
      </c>
      <c r="I2136" s="1" t="s">
        <v>5322</v>
      </c>
      <c r="J2136">
        <v>6.2</v>
      </c>
      <c r="K2136">
        <v>9108</v>
      </c>
    </row>
    <row r="2137" spans="1:11">
      <c r="A2137" s="1" t="s">
        <v>5323</v>
      </c>
      <c r="B2137" s="1" t="s">
        <v>12</v>
      </c>
      <c r="C2137">
        <v>2018</v>
      </c>
      <c r="D2137" s="1" t="s">
        <v>16</v>
      </c>
      <c r="E2137">
        <v>35</v>
      </c>
      <c r="F2137" s="1" t="s">
        <v>28</v>
      </c>
      <c r="G2137" s="1" t="s">
        <v>15</v>
      </c>
      <c r="H2137">
        <v>1</v>
      </c>
      <c r="I2137" s="1" t="s">
        <v>5324</v>
      </c>
      <c r="J2137">
        <v>8.6</v>
      </c>
      <c r="K2137">
        <v>3473</v>
      </c>
    </row>
    <row r="2138" spans="1:11">
      <c r="A2138" s="1" t="s">
        <v>5325</v>
      </c>
      <c r="B2138" s="1" t="s">
        <v>18</v>
      </c>
      <c r="C2138">
        <v>2018</v>
      </c>
      <c r="D2138" s="1" t="s">
        <v>19</v>
      </c>
      <c r="E2138">
        <v>139</v>
      </c>
      <c r="F2138" s="1" t="s">
        <v>5326</v>
      </c>
      <c r="G2138" s="1" t="s">
        <v>89</v>
      </c>
      <c r="I2138" s="1" t="s">
        <v>5327</v>
      </c>
      <c r="J2138">
        <v>8.1999999999999993</v>
      </c>
      <c r="K2138">
        <v>88359</v>
      </c>
    </row>
    <row r="2139" spans="1:11">
      <c r="A2139" s="1" t="s">
        <v>5328</v>
      </c>
      <c r="B2139" s="1" t="s">
        <v>12</v>
      </c>
      <c r="C2139">
        <v>2017</v>
      </c>
      <c r="D2139" s="1" t="s">
        <v>34</v>
      </c>
      <c r="E2139">
        <v>73</v>
      </c>
      <c r="F2139" s="1" t="s">
        <v>208</v>
      </c>
      <c r="G2139" s="1" t="s">
        <v>1065</v>
      </c>
      <c r="H2139">
        <v>1</v>
      </c>
      <c r="I2139" s="1" t="s">
        <v>5329</v>
      </c>
      <c r="J2139">
        <v>8.1999999999999993</v>
      </c>
      <c r="K2139">
        <v>1872</v>
      </c>
    </row>
    <row r="2140" spans="1:11">
      <c r="A2140" s="1" t="s">
        <v>5330</v>
      </c>
      <c r="B2140" s="1" t="s">
        <v>12</v>
      </c>
      <c r="C2140">
        <v>2018</v>
      </c>
      <c r="D2140" s="1" t="s">
        <v>320</v>
      </c>
      <c r="E2140">
        <v>24</v>
      </c>
      <c r="F2140" s="1" t="s">
        <v>5331</v>
      </c>
      <c r="G2140" s="1" t="s">
        <v>15</v>
      </c>
      <c r="H2140">
        <v>4</v>
      </c>
      <c r="I2140" s="1" t="s">
        <v>5332</v>
      </c>
      <c r="J2140">
        <v>6.7</v>
      </c>
      <c r="K2140">
        <v>879</v>
      </c>
    </row>
    <row r="2141" spans="1:11">
      <c r="A2141" s="1" t="s">
        <v>5333</v>
      </c>
      <c r="B2141" s="1" t="s">
        <v>12</v>
      </c>
      <c r="C2141">
        <v>2018</v>
      </c>
      <c r="D2141" s="1" t="s">
        <v>13</v>
      </c>
      <c r="E2141">
        <v>51</v>
      </c>
      <c r="F2141" s="1" t="s">
        <v>14</v>
      </c>
      <c r="G2141" s="1" t="s">
        <v>15</v>
      </c>
      <c r="H2141">
        <v>2</v>
      </c>
      <c r="I2141" s="1" t="s">
        <v>5334</v>
      </c>
      <c r="J2141">
        <v>7.8</v>
      </c>
      <c r="K2141">
        <v>3505</v>
      </c>
    </row>
    <row r="2142" spans="1:11">
      <c r="A2142" s="1" t="s">
        <v>5335</v>
      </c>
      <c r="B2142" s="1" t="s">
        <v>12</v>
      </c>
      <c r="C2142">
        <v>2018</v>
      </c>
      <c r="D2142" s="1" t="s">
        <v>13</v>
      </c>
      <c r="E2142">
        <v>31</v>
      </c>
      <c r="F2142" s="1" t="s">
        <v>658</v>
      </c>
      <c r="G2142" s="1" t="s">
        <v>551</v>
      </c>
      <c r="H2142">
        <v>3</v>
      </c>
      <c r="I2142" s="1" t="s">
        <v>5336</v>
      </c>
      <c r="J2142">
        <v>7.6</v>
      </c>
      <c r="K2142">
        <v>7722</v>
      </c>
    </row>
    <row r="2143" spans="1:11">
      <c r="A2143" s="1" t="s">
        <v>5337</v>
      </c>
      <c r="B2143" s="1" t="s">
        <v>18</v>
      </c>
      <c r="C2143">
        <v>2018</v>
      </c>
      <c r="D2143" s="1" t="s">
        <v>16</v>
      </c>
      <c r="E2143">
        <v>110</v>
      </c>
      <c r="F2143" s="1" t="s">
        <v>857</v>
      </c>
      <c r="G2143" s="1" t="s">
        <v>175</v>
      </c>
      <c r="I2143" s="1" t="s">
        <v>5338</v>
      </c>
      <c r="J2143">
        <v>5.7</v>
      </c>
      <c r="K2143">
        <v>13098</v>
      </c>
    </row>
    <row r="2144" spans="1:11">
      <c r="A2144" s="1" t="s">
        <v>5339</v>
      </c>
      <c r="B2144" s="1" t="s">
        <v>18</v>
      </c>
      <c r="C2144">
        <v>2017</v>
      </c>
      <c r="D2144" s="1" t="s">
        <v>16</v>
      </c>
      <c r="E2144">
        <v>83</v>
      </c>
      <c r="F2144" s="1" t="s">
        <v>700</v>
      </c>
      <c r="G2144" s="1" t="s">
        <v>394</v>
      </c>
      <c r="I2144" s="1" t="s">
        <v>5340</v>
      </c>
      <c r="J2144">
        <v>6.3</v>
      </c>
      <c r="K2144">
        <v>14098</v>
      </c>
    </row>
    <row r="2145" spans="1:11">
      <c r="A2145" s="1" t="s">
        <v>5341</v>
      </c>
      <c r="B2145" s="1" t="s">
        <v>12</v>
      </c>
      <c r="C2145">
        <v>2017</v>
      </c>
      <c r="D2145" s="1" t="s">
        <v>34</v>
      </c>
      <c r="E2145">
        <v>42</v>
      </c>
      <c r="F2145" s="1" t="s">
        <v>5342</v>
      </c>
      <c r="G2145" s="1" t="s">
        <v>15</v>
      </c>
      <c r="H2145">
        <v>1</v>
      </c>
      <c r="I2145" s="1" t="s">
        <v>5343</v>
      </c>
      <c r="J2145">
        <v>6.2</v>
      </c>
      <c r="K2145">
        <v>5746</v>
      </c>
    </row>
    <row r="2146" spans="1:11">
      <c r="A2146" s="1" t="s">
        <v>5344</v>
      </c>
      <c r="B2146" s="1" t="s">
        <v>12</v>
      </c>
      <c r="C2146">
        <v>2017</v>
      </c>
      <c r="D2146" s="1" t="s">
        <v>13</v>
      </c>
      <c r="E2146">
        <v>19</v>
      </c>
      <c r="F2146" s="1" t="s">
        <v>28</v>
      </c>
      <c r="G2146" s="1" t="s">
        <v>15</v>
      </c>
      <c r="H2146">
        <v>2</v>
      </c>
      <c r="I2146" s="1" t="s">
        <v>5345</v>
      </c>
      <c r="J2146">
        <v>7.1</v>
      </c>
      <c r="K2146">
        <v>616</v>
      </c>
    </row>
    <row r="2147" spans="1:11">
      <c r="A2147" s="1" t="s">
        <v>5346</v>
      </c>
      <c r="B2147" s="1" t="s">
        <v>18</v>
      </c>
      <c r="C2147">
        <v>2018</v>
      </c>
      <c r="D2147" s="1" t="s">
        <v>16</v>
      </c>
      <c r="E2147">
        <v>96</v>
      </c>
      <c r="F2147" s="1" t="s">
        <v>1218</v>
      </c>
      <c r="G2147" s="1" t="s">
        <v>175</v>
      </c>
      <c r="I2147" s="1" t="s">
        <v>5347</v>
      </c>
      <c r="J2147">
        <v>5.8</v>
      </c>
      <c r="K2147">
        <v>7344</v>
      </c>
    </row>
    <row r="2148" spans="1:11">
      <c r="A2148" s="1" t="s">
        <v>5348</v>
      </c>
      <c r="B2148" s="1" t="s">
        <v>18</v>
      </c>
      <c r="C2148">
        <v>2017</v>
      </c>
      <c r="D2148" s="1" t="s">
        <v>16</v>
      </c>
      <c r="E2148">
        <v>95</v>
      </c>
      <c r="F2148" s="1" t="s">
        <v>5349</v>
      </c>
      <c r="G2148" s="1" t="s">
        <v>2561</v>
      </c>
      <c r="I2148" s="1" t="s">
        <v>5350</v>
      </c>
      <c r="J2148">
        <v>5.9</v>
      </c>
      <c r="K2148">
        <v>7586</v>
      </c>
    </row>
    <row r="2149" spans="1:11">
      <c r="A2149" s="1" t="s">
        <v>5351</v>
      </c>
      <c r="B2149" s="1" t="s">
        <v>18</v>
      </c>
      <c r="C2149">
        <v>2017</v>
      </c>
      <c r="D2149" s="1" t="s">
        <v>19</v>
      </c>
      <c r="E2149">
        <v>90</v>
      </c>
      <c r="F2149" s="1" t="s">
        <v>5352</v>
      </c>
      <c r="G2149" s="1" t="s">
        <v>5353</v>
      </c>
      <c r="I2149" s="1" t="s">
        <v>5354</v>
      </c>
      <c r="J2149">
        <v>3.4</v>
      </c>
      <c r="K2149">
        <v>11841</v>
      </c>
    </row>
    <row r="2150" spans="1:11">
      <c r="A2150" s="1" t="s">
        <v>5355</v>
      </c>
      <c r="B2150" s="1" t="s">
        <v>18</v>
      </c>
      <c r="C2150">
        <v>2017</v>
      </c>
      <c r="D2150" s="1" t="s">
        <v>16</v>
      </c>
      <c r="E2150">
        <v>85</v>
      </c>
      <c r="F2150" s="1" t="s">
        <v>45</v>
      </c>
      <c r="G2150" s="1" t="s">
        <v>15</v>
      </c>
      <c r="I2150" s="1" t="s">
        <v>5356</v>
      </c>
      <c r="J2150">
        <v>6.3</v>
      </c>
      <c r="K2150">
        <v>4908</v>
      </c>
    </row>
    <row r="2151" spans="1:11">
      <c r="A2151" s="1" t="s">
        <v>5357</v>
      </c>
      <c r="B2151" s="1" t="s">
        <v>12</v>
      </c>
      <c r="C2151">
        <v>2018</v>
      </c>
      <c r="D2151" s="1" t="s">
        <v>34</v>
      </c>
      <c r="E2151">
        <v>64</v>
      </c>
      <c r="F2151" s="1" t="s">
        <v>651</v>
      </c>
      <c r="G2151" s="1" t="s">
        <v>1065</v>
      </c>
      <c r="H2151">
        <v>1</v>
      </c>
      <c r="I2151" s="1" t="s">
        <v>5358</v>
      </c>
      <c r="J2151">
        <v>7.7</v>
      </c>
      <c r="K2151">
        <v>1572</v>
      </c>
    </row>
    <row r="2152" spans="1:11">
      <c r="A2152" s="1" t="s">
        <v>5359</v>
      </c>
      <c r="B2152" s="1" t="s">
        <v>18</v>
      </c>
      <c r="C2152">
        <v>2018</v>
      </c>
      <c r="D2152" s="1" t="s">
        <v>16</v>
      </c>
      <c r="E2152">
        <v>99</v>
      </c>
      <c r="F2152" s="1" t="s">
        <v>14</v>
      </c>
      <c r="G2152" s="1" t="s">
        <v>15</v>
      </c>
      <c r="I2152" s="1" t="s">
        <v>5360</v>
      </c>
      <c r="J2152">
        <v>7.5</v>
      </c>
      <c r="K2152">
        <v>1281</v>
      </c>
    </row>
    <row r="2153" spans="1:11">
      <c r="A2153" s="1" t="s">
        <v>5361</v>
      </c>
      <c r="B2153" s="1" t="s">
        <v>18</v>
      </c>
      <c r="C2153">
        <v>2017</v>
      </c>
      <c r="D2153" s="1" t="s">
        <v>19</v>
      </c>
      <c r="E2153">
        <v>136</v>
      </c>
      <c r="F2153" s="1" t="s">
        <v>381</v>
      </c>
      <c r="G2153" s="1" t="s">
        <v>5362</v>
      </c>
      <c r="I2153" s="1" t="s">
        <v>5363</v>
      </c>
      <c r="J2153">
        <v>7.2</v>
      </c>
      <c r="K2153">
        <v>17871</v>
      </c>
    </row>
    <row r="2154" spans="1:11">
      <c r="A2154" s="1" t="s">
        <v>5364</v>
      </c>
      <c r="B2154" s="1" t="s">
        <v>18</v>
      </c>
      <c r="C2154">
        <v>2018</v>
      </c>
      <c r="D2154" s="1" t="s">
        <v>19</v>
      </c>
      <c r="E2154">
        <v>97</v>
      </c>
      <c r="F2154" s="1" t="s">
        <v>5365</v>
      </c>
      <c r="G2154" s="1" t="s">
        <v>5366</v>
      </c>
      <c r="I2154" s="1" t="s">
        <v>5367</v>
      </c>
      <c r="J2154">
        <v>4.8</v>
      </c>
      <c r="K2154">
        <v>30698</v>
      </c>
    </row>
    <row r="2155" spans="1:11">
      <c r="A2155" s="1" t="s">
        <v>5368</v>
      </c>
      <c r="B2155" s="1" t="s">
        <v>12</v>
      </c>
      <c r="C2155">
        <v>2018</v>
      </c>
      <c r="D2155" s="1" t="s">
        <v>13</v>
      </c>
      <c r="E2155">
        <v>48</v>
      </c>
      <c r="F2155" s="1" t="s">
        <v>28</v>
      </c>
      <c r="G2155" s="1" t="s">
        <v>2561</v>
      </c>
      <c r="H2155">
        <v>2</v>
      </c>
      <c r="I2155" s="1" t="s">
        <v>5369</v>
      </c>
      <c r="J2155">
        <v>6.6</v>
      </c>
      <c r="K2155">
        <v>442</v>
      </c>
    </row>
    <row r="2156" spans="1:11">
      <c r="A2156" s="1" t="s">
        <v>5370</v>
      </c>
      <c r="B2156" s="1" t="s">
        <v>12</v>
      </c>
      <c r="C2156">
        <v>2018</v>
      </c>
      <c r="D2156" s="1" t="s">
        <v>189</v>
      </c>
      <c r="E2156">
        <v>15</v>
      </c>
      <c r="F2156" s="1" t="s">
        <v>1048</v>
      </c>
      <c r="G2156" s="1" t="s">
        <v>15</v>
      </c>
      <c r="H2156">
        <v>2</v>
      </c>
      <c r="I2156" s="1" t="s">
        <v>5371</v>
      </c>
      <c r="J2156">
        <v>6.5</v>
      </c>
      <c r="K2156">
        <v>270</v>
      </c>
    </row>
    <row r="2157" spans="1:11">
      <c r="A2157" s="1" t="s">
        <v>5372</v>
      </c>
      <c r="B2157" s="1" t="s">
        <v>12</v>
      </c>
      <c r="C2157">
        <v>2017</v>
      </c>
      <c r="D2157" s="1" t="s">
        <v>13</v>
      </c>
      <c r="E2157">
        <v>49</v>
      </c>
      <c r="F2157" s="1" t="s">
        <v>5373</v>
      </c>
      <c r="G2157" s="1" t="s">
        <v>1985</v>
      </c>
      <c r="H2157">
        <v>1</v>
      </c>
      <c r="I2157" s="1" t="s">
        <v>5374</v>
      </c>
      <c r="J2157">
        <v>6.8</v>
      </c>
      <c r="K2157">
        <v>3999</v>
      </c>
    </row>
    <row r="2158" spans="1:11">
      <c r="A2158" s="1" t="s">
        <v>5375</v>
      </c>
      <c r="B2158" s="1" t="s">
        <v>18</v>
      </c>
      <c r="C2158">
        <v>2017</v>
      </c>
      <c r="D2158" s="1" t="s">
        <v>16</v>
      </c>
      <c r="E2158">
        <v>70</v>
      </c>
      <c r="F2158" s="1" t="s">
        <v>658</v>
      </c>
      <c r="G2158" s="1" t="s">
        <v>15</v>
      </c>
      <c r="I2158" s="1" t="s">
        <v>5376</v>
      </c>
      <c r="J2158">
        <v>5.2</v>
      </c>
      <c r="K2158">
        <v>4197</v>
      </c>
    </row>
    <row r="2159" spans="1:11">
      <c r="A2159" s="1" t="s">
        <v>5377</v>
      </c>
      <c r="B2159" s="1" t="s">
        <v>18</v>
      </c>
      <c r="C2159">
        <v>2017</v>
      </c>
      <c r="D2159" s="1" t="s">
        <v>23</v>
      </c>
      <c r="E2159">
        <v>105</v>
      </c>
      <c r="F2159" s="1" t="s">
        <v>5378</v>
      </c>
      <c r="G2159" s="1" t="s">
        <v>5379</v>
      </c>
      <c r="I2159" s="1" t="s">
        <v>5380</v>
      </c>
      <c r="J2159">
        <v>5.8</v>
      </c>
      <c r="K2159">
        <v>3352</v>
      </c>
    </row>
    <row r="2160" spans="1:11">
      <c r="A2160" s="1" t="s">
        <v>5381</v>
      </c>
      <c r="B2160" s="1" t="s">
        <v>12</v>
      </c>
      <c r="C2160">
        <v>2017</v>
      </c>
      <c r="D2160" s="1" t="s">
        <v>13</v>
      </c>
      <c r="E2160">
        <v>75</v>
      </c>
      <c r="F2160" s="1" t="s">
        <v>5382</v>
      </c>
      <c r="G2160" s="1" t="s">
        <v>1065</v>
      </c>
      <c r="H2160">
        <v>1</v>
      </c>
      <c r="I2160" s="1" t="s">
        <v>5383</v>
      </c>
      <c r="J2160">
        <v>8</v>
      </c>
      <c r="K2160">
        <v>4535</v>
      </c>
    </row>
    <row r="2161" spans="1:11">
      <c r="A2161" s="1" t="s">
        <v>5384</v>
      </c>
      <c r="B2161" s="1" t="s">
        <v>18</v>
      </c>
      <c r="C2161">
        <v>2018</v>
      </c>
      <c r="D2161" s="1" t="s">
        <v>16</v>
      </c>
      <c r="E2161">
        <v>90</v>
      </c>
      <c r="F2161" s="1" t="s">
        <v>101</v>
      </c>
      <c r="G2161" s="1" t="s">
        <v>15</v>
      </c>
      <c r="I2161" s="1" t="s">
        <v>5385</v>
      </c>
      <c r="J2161">
        <v>5.2</v>
      </c>
      <c r="K2161">
        <v>6873</v>
      </c>
    </row>
    <row r="2162" spans="1:11">
      <c r="A2162" s="1" t="s">
        <v>5386</v>
      </c>
      <c r="B2162" s="1" t="s">
        <v>18</v>
      </c>
      <c r="C2162">
        <v>2017</v>
      </c>
      <c r="D2162" s="1" t="s">
        <v>16</v>
      </c>
      <c r="E2162">
        <v>119</v>
      </c>
      <c r="F2162" s="1" t="s">
        <v>95</v>
      </c>
      <c r="G2162" s="1" t="s">
        <v>5387</v>
      </c>
      <c r="I2162" s="1" t="s">
        <v>5388</v>
      </c>
      <c r="J2162">
        <v>7.4</v>
      </c>
      <c r="K2162">
        <v>3826</v>
      </c>
    </row>
    <row r="2163" spans="1:11">
      <c r="A2163" s="1" t="s">
        <v>5389</v>
      </c>
      <c r="B2163" s="1" t="s">
        <v>18</v>
      </c>
      <c r="C2163">
        <v>2017</v>
      </c>
      <c r="D2163" s="1" t="s">
        <v>16</v>
      </c>
      <c r="E2163">
        <v>97</v>
      </c>
      <c r="F2163" s="1" t="s">
        <v>5390</v>
      </c>
      <c r="G2163" s="1" t="s">
        <v>5391</v>
      </c>
      <c r="I2163" s="1" t="s">
        <v>5392</v>
      </c>
      <c r="J2163">
        <v>7.6</v>
      </c>
      <c r="K2163">
        <v>2904</v>
      </c>
    </row>
    <row r="2164" spans="1:11">
      <c r="A2164" s="1" t="s">
        <v>5393</v>
      </c>
      <c r="B2164" s="1" t="s">
        <v>18</v>
      </c>
      <c r="C2164">
        <v>2017</v>
      </c>
      <c r="D2164" s="1" t="s">
        <v>16</v>
      </c>
      <c r="E2164">
        <v>90</v>
      </c>
      <c r="F2164" s="1" t="s">
        <v>5394</v>
      </c>
      <c r="G2164" s="1" t="s">
        <v>25</v>
      </c>
      <c r="I2164" s="1" t="s">
        <v>5395</v>
      </c>
      <c r="J2164">
        <v>6</v>
      </c>
      <c r="K2164">
        <v>22594</v>
      </c>
    </row>
    <row r="2165" spans="1:11">
      <c r="A2165" s="1" t="s">
        <v>5396</v>
      </c>
      <c r="B2165" s="1" t="s">
        <v>18</v>
      </c>
      <c r="C2165">
        <v>2018</v>
      </c>
      <c r="D2165" s="1" t="s">
        <v>16</v>
      </c>
      <c r="E2165">
        <v>94</v>
      </c>
      <c r="F2165" s="1" t="s">
        <v>203</v>
      </c>
      <c r="G2165" s="1" t="s">
        <v>15</v>
      </c>
      <c r="I2165" s="1" t="s">
        <v>5397</v>
      </c>
      <c r="J2165">
        <v>5.2</v>
      </c>
      <c r="K2165">
        <v>17194</v>
      </c>
    </row>
    <row r="2166" spans="1:11">
      <c r="A2166" s="1" t="s">
        <v>5398</v>
      </c>
      <c r="B2166" s="1" t="s">
        <v>18</v>
      </c>
      <c r="C2166">
        <v>2017</v>
      </c>
      <c r="D2166" s="1" t="s">
        <v>23</v>
      </c>
      <c r="E2166">
        <v>91</v>
      </c>
      <c r="F2166" s="1" t="s">
        <v>5399</v>
      </c>
      <c r="G2166" s="1" t="s">
        <v>15</v>
      </c>
      <c r="I2166" s="1" t="s">
        <v>5400</v>
      </c>
      <c r="J2166">
        <v>6.2</v>
      </c>
      <c r="K2166">
        <v>2233</v>
      </c>
    </row>
    <row r="2167" spans="1:11">
      <c r="A2167" s="1" t="s">
        <v>5401</v>
      </c>
      <c r="B2167" s="1" t="s">
        <v>12</v>
      </c>
      <c r="C2167">
        <v>2017</v>
      </c>
      <c r="D2167" s="1" t="s">
        <v>320</v>
      </c>
      <c r="E2167">
        <v>24</v>
      </c>
      <c r="F2167" s="1" t="s">
        <v>5402</v>
      </c>
      <c r="G2167" s="1" t="s">
        <v>15</v>
      </c>
      <c r="H2167">
        <v>2</v>
      </c>
      <c r="I2167" s="1" t="s">
        <v>5403</v>
      </c>
      <c r="J2167">
        <v>6.1</v>
      </c>
      <c r="K2167">
        <v>862</v>
      </c>
    </row>
    <row r="2168" spans="1:11">
      <c r="A2168" s="1" t="s">
        <v>5404</v>
      </c>
      <c r="B2168" s="1" t="s">
        <v>18</v>
      </c>
      <c r="C2168">
        <v>2017</v>
      </c>
      <c r="D2168" s="1" t="s">
        <v>16</v>
      </c>
      <c r="E2168">
        <v>107</v>
      </c>
      <c r="F2168" s="1" t="s">
        <v>1666</v>
      </c>
      <c r="G2168" s="1" t="s">
        <v>15</v>
      </c>
      <c r="I2168" s="1" t="s">
        <v>5405</v>
      </c>
      <c r="J2168">
        <v>6.4</v>
      </c>
      <c r="K2168">
        <v>3849</v>
      </c>
    </row>
    <row r="2169" spans="1:11">
      <c r="A2169" s="1" t="s">
        <v>5406</v>
      </c>
      <c r="B2169" s="1" t="s">
        <v>18</v>
      </c>
      <c r="C2169">
        <v>2017</v>
      </c>
      <c r="D2169" s="1" t="s">
        <v>51</v>
      </c>
      <c r="E2169">
        <v>130</v>
      </c>
      <c r="F2169" s="1" t="s">
        <v>5407</v>
      </c>
      <c r="G2169" s="1" t="s">
        <v>5408</v>
      </c>
      <c r="I2169" s="1" t="s">
        <v>5409</v>
      </c>
      <c r="J2169">
        <v>7.6</v>
      </c>
      <c r="K2169">
        <v>20430</v>
      </c>
    </row>
    <row r="2170" spans="1:11">
      <c r="A2170" s="1" t="s">
        <v>884</v>
      </c>
      <c r="B2170" s="1" t="s">
        <v>12</v>
      </c>
      <c r="C2170">
        <v>2017</v>
      </c>
      <c r="D2170" s="1" t="s">
        <v>320</v>
      </c>
      <c r="E2170">
        <v>11</v>
      </c>
      <c r="F2170" s="1" t="s">
        <v>5410</v>
      </c>
      <c r="G2170" s="1" t="s">
        <v>708</v>
      </c>
      <c r="H2170">
        <v>2</v>
      </c>
      <c r="I2170" s="1" t="s">
        <v>5411</v>
      </c>
      <c r="J2170">
        <v>3.4</v>
      </c>
      <c r="K2170">
        <v>750</v>
      </c>
    </row>
    <row r="2171" spans="1:11">
      <c r="A2171" s="1" t="s">
        <v>5412</v>
      </c>
      <c r="B2171" s="1" t="s">
        <v>12</v>
      </c>
      <c r="C2171">
        <v>2017</v>
      </c>
      <c r="D2171" s="1" t="s">
        <v>13</v>
      </c>
      <c r="E2171">
        <v>22</v>
      </c>
      <c r="F2171" s="1" t="s">
        <v>28</v>
      </c>
      <c r="G2171" s="1" t="s">
        <v>25</v>
      </c>
      <c r="H2171">
        <v>3</v>
      </c>
      <c r="I2171" s="1" t="s">
        <v>5413</v>
      </c>
      <c r="J2171">
        <v>8</v>
      </c>
      <c r="K2171">
        <v>2664</v>
      </c>
    </row>
    <row r="2172" spans="1:11">
      <c r="A2172" s="1" t="s">
        <v>5414</v>
      </c>
      <c r="B2172" s="1" t="s">
        <v>18</v>
      </c>
      <c r="C2172">
        <v>2018</v>
      </c>
      <c r="D2172" s="1" t="s">
        <v>23</v>
      </c>
      <c r="E2172">
        <v>90</v>
      </c>
      <c r="F2172" s="1" t="s">
        <v>5415</v>
      </c>
      <c r="G2172" s="1" t="s">
        <v>60</v>
      </c>
      <c r="I2172" s="1" t="s">
        <v>5416</v>
      </c>
      <c r="J2172">
        <v>5</v>
      </c>
      <c r="K2172">
        <v>4158</v>
      </c>
    </row>
    <row r="2173" spans="1:11">
      <c r="A2173" s="1" t="s">
        <v>5417</v>
      </c>
      <c r="B2173" s="1" t="s">
        <v>18</v>
      </c>
      <c r="C2173">
        <v>2017</v>
      </c>
      <c r="D2173" s="1" t="s">
        <v>51</v>
      </c>
      <c r="E2173">
        <v>106</v>
      </c>
      <c r="F2173" s="1" t="s">
        <v>5418</v>
      </c>
      <c r="G2173" s="1" t="s">
        <v>60</v>
      </c>
      <c r="I2173" s="1" t="s">
        <v>5419</v>
      </c>
      <c r="J2173">
        <v>6.6</v>
      </c>
      <c r="K2173">
        <v>7968</v>
      </c>
    </row>
    <row r="2174" spans="1:11">
      <c r="A2174" s="1" t="s">
        <v>5420</v>
      </c>
      <c r="B2174" s="1" t="s">
        <v>12</v>
      </c>
      <c r="C2174">
        <v>2017</v>
      </c>
      <c r="D2174" s="1" t="s">
        <v>34</v>
      </c>
      <c r="E2174">
        <v>23</v>
      </c>
      <c r="F2174" s="1" t="s">
        <v>5421</v>
      </c>
      <c r="G2174" s="1" t="s">
        <v>60</v>
      </c>
      <c r="H2174">
        <v>2</v>
      </c>
      <c r="I2174" s="1" t="s">
        <v>5422</v>
      </c>
      <c r="J2174">
        <v>6.4</v>
      </c>
      <c r="K2174">
        <v>391</v>
      </c>
    </row>
    <row r="2175" spans="1:11">
      <c r="A2175" s="1" t="s">
        <v>5423</v>
      </c>
      <c r="B2175" s="1" t="s">
        <v>18</v>
      </c>
      <c r="C2175">
        <v>2017</v>
      </c>
      <c r="D2175" s="1" t="s">
        <v>19</v>
      </c>
      <c r="E2175">
        <v>93</v>
      </c>
      <c r="F2175" s="1" t="s">
        <v>495</v>
      </c>
      <c r="G2175" s="1" t="s">
        <v>5353</v>
      </c>
      <c r="I2175" s="1" t="s">
        <v>5424</v>
      </c>
      <c r="J2175">
        <v>5.4</v>
      </c>
      <c r="K2175">
        <v>9954</v>
      </c>
    </row>
    <row r="2176" spans="1:11">
      <c r="A2176" s="1" t="s">
        <v>5425</v>
      </c>
      <c r="B2176" s="1" t="s">
        <v>12</v>
      </c>
      <c r="C2176">
        <v>2018</v>
      </c>
      <c r="D2176" s="1" t="s">
        <v>34</v>
      </c>
      <c r="E2176">
        <v>45</v>
      </c>
      <c r="F2176" s="1" t="s">
        <v>5426</v>
      </c>
      <c r="G2176" s="1" t="s">
        <v>1166</v>
      </c>
      <c r="H2176">
        <v>1</v>
      </c>
      <c r="I2176" s="1" t="s">
        <v>5427</v>
      </c>
      <c r="J2176">
        <v>7.9</v>
      </c>
      <c r="K2176">
        <v>3921</v>
      </c>
    </row>
    <row r="2177" spans="1:11">
      <c r="A2177" s="1" t="s">
        <v>5428</v>
      </c>
      <c r="B2177" s="1" t="s">
        <v>12</v>
      </c>
      <c r="C2177">
        <v>2018</v>
      </c>
      <c r="D2177" s="1" t="s">
        <v>13</v>
      </c>
      <c r="E2177">
        <v>80</v>
      </c>
      <c r="F2177" s="1" t="s">
        <v>5429</v>
      </c>
      <c r="G2177" s="1" t="s">
        <v>679</v>
      </c>
      <c r="H2177">
        <v>1</v>
      </c>
      <c r="I2177" s="1" t="s">
        <v>5430</v>
      </c>
      <c r="J2177">
        <v>8.1</v>
      </c>
      <c r="K2177">
        <v>7426</v>
      </c>
    </row>
    <row r="2178" spans="1:11">
      <c r="A2178" s="1" t="s">
        <v>5431</v>
      </c>
      <c r="B2178" s="1" t="s">
        <v>12</v>
      </c>
      <c r="C2178">
        <v>2017</v>
      </c>
      <c r="D2178" s="1" t="s">
        <v>13</v>
      </c>
      <c r="E2178">
        <v>28</v>
      </c>
      <c r="F2178" s="1" t="s">
        <v>3655</v>
      </c>
      <c r="G2178" s="1" t="s">
        <v>3975</v>
      </c>
      <c r="H2178">
        <v>1</v>
      </c>
      <c r="I2178" s="1" t="s">
        <v>5432</v>
      </c>
      <c r="J2178">
        <v>6.8</v>
      </c>
      <c r="K2178">
        <v>1873</v>
      </c>
    </row>
    <row r="2179" spans="1:11">
      <c r="A2179" s="1" t="s">
        <v>5433</v>
      </c>
      <c r="B2179" s="1" t="s">
        <v>18</v>
      </c>
      <c r="C2179">
        <v>2018</v>
      </c>
      <c r="D2179" s="1" t="s">
        <v>19</v>
      </c>
      <c r="E2179">
        <v>111</v>
      </c>
      <c r="F2179" s="1" t="s">
        <v>5434</v>
      </c>
      <c r="G2179" s="1" t="s">
        <v>2561</v>
      </c>
      <c r="I2179" s="1" t="s">
        <v>5435</v>
      </c>
      <c r="J2179">
        <v>6.7</v>
      </c>
      <c r="K2179">
        <v>10466</v>
      </c>
    </row>
    <row r="2180" spans="1:11">
      <c r="A2180" s="1" t="s">
        <v>5436</v>
      </c>
      <c r="B2180" s="1" t="s">
        <v>12</v>
      </c>
      <c r="C2180">
        <v>2018</v>
      </c>
      <c r="D2180" s="1" t="s">
        <v>320</v>
      </c>
      <c r="E2180">
        <v>24</v>
      </c>
      <c r="F2180" s="1" t="s">
        <v>5437</v>
      </c>
      <c r="G2180" s="1" t="s">
        <v>708</v>
      </c>
      <c r="H2180">
        <v>2</v>
      </c>
      <c r="I2180" s="1" t="s">
        <v>5438</v>
      </c>
      <c r="J2180">
        <v>7.1</v>
      </c>
      <c r="K2180">
        <v>4198</v>
      </c>
    </row>
    <row r="2181" spans="1:11">
      <c r="A2181" s="1" t="s">
        <v>5439</v>
      </c>
      <c r="B2181" s="1" t="s">
        <v>12</v>
      </c>
      <c r="C2181">
        <v>2018</v>
      </c>
      <c r="D2181" s="1" t="s">
        <v>13</v>
      </c>
      <c r="E2181">
        <v>51</v>
      </c>
      <c r="F2181" s="1" t="s">
        <v>275</v>
      </c>
      <c r="G2181" s="1" t="s">
        <v>2737</v>
      </c>
      <c r="H2181">
        <v>2</v>
      </c>
      <c r="I2181" s="1" t="s">
        <v>5440</v>
      </c>
      <c r="J2181">
        <v>7</v>
      </c>
      <c r="K2181">
        <v>4312</v>
      </c>
    </row>
    <row r="2182" spans="1:11">
      <c r="A2182" s="1" t="s">
        <v>5441</v>
      </c>
      <c r="B2182" s="1" t="s">
        <v>18</v>
      </c>
      <c r="C2182">
        <v>2017</v>
      </c>
      <c r="D2182" s="1" t="s">
        <v>16</v>
      </c>
      <c r="E2182">
        <v>91</v>
      </c>
      <c r="F2182" s="1" t="s">
        <v>3591</v>
      </c>
      <c r="G2182" s="1" t="s">
        <v>15</v>
      </c>
      <c r="I2182" s="1" t="s">
        <v>5442</v>
      </c>
      <c r="J2182">
        <v>6.1</v>
      </c>
      <c r="K2182">
        <v>6540</v>
      </c>
    </row>
    <row r="2183" spans="1:11">
      <c r="A2183" s="1" t="s">
        <v>5443</v>
      </c>
      <c r="B2183" s="1" t="s">
        <v>12</v>
      </c>
      <c r="C2183">
        <v>2018</v>
      </c>
      <c r="D2183" s="1" t="s">
        <v>13</v>
      </c>
      <c r="E2183">
        <v>46</v>
      </c>
      <c r="F2183" s="1" t="s">
        <v>2461</v>
      </c>
      <c r="G2183" s="1" t="s">
        <v>89</v>
      </c>
      <c r="H2183">
        <v>2</v>
      </c>
      <c r="I2183" s="1" t="s">
        <v>5444</v>
      </c>
      <c r="J2183">
        <v>8</v>
      </c>
      <c r="K2183">
        <v>6</v>
      </c>
    </row>
    <row r="2184" spans="1:11">
      <c r="A2184" s="1" t="s">
        <v>5445</v>
      </c>
      <c r="B2184" s="1" t="s">
        <v>12</v>
      </c>
      <c r="C2184">
        <v>2018</v>
      </c>
      <c r="D2184" s="1" t="s">
        <v>189</v>
      </c>
      <c r="E2184">
        <v>12</v>
      </c>
      <c r="F2184" s="1" t="s">
        <v>5446</v>
      </c>
      <c r="G2184" s="1" t="s">
        <v>113</v>
      </c>
      <c r="H2184">
        <v>2</v>
      </c>
      <c r="I2184" s="1" t="s">
        <v>5447</v>
      </c>
      <c r="J2184">
        <v>6</v>
      </c>
      <c r="K2184">
        <v>100</v>
      </c>
    </row>
    <row r="2185" spans="1:11">
      <c r="A2185" s="1" t="s">
        <v>5448</v>
      </c>
      <c r="B2185" s="1" t="s">
        <v>18</v>
      </c>
      <c r="C2185">
        <v>2018</v>
      </c>
      <c r="D2185" s="1" t="s">
        <v>16</v>
      </c>
      <c r="E2185">
        <v>118</v>
      </c>
      <c r="F2185" s="1" t="s">
        <v>116</v>
      </c>
      <c r="G2185" s="1" t="s">
        <v>60</v>
      </c>
      <c r="I2185" s="1" t="s">
        <v>5449</v>
      </c>
      <c r="J2185">
        <v>6.2</v>
      </c>
      <c r="K2185">
        <v>942</v>
      </c>
    </row>
    <row r="2186" spans="1:11">
      <c r="A2186" s="1" t="s">
        <v>5450</v>
      </c>
      <c r="B2186" s="1" t="s">
        <v>12</v>
      </c>
      <c r="C2186">
        <v>2018</v>
      </c>
      <c r="D2186" s="1" t="s">
        <v>34</v>
      </c>
      <c r="E2186">
        <v>24</v>
      </c>
      <c r="F2186" s="1" t="s">
        <v>5451</v>
      </c>
      <c r="G2186" s="1" t="s">
        <v>60</v>
      </c>
      <c r="H2186">
        <v>2</v>
      </c>
      <c r="I2186" s="1" t="s">
        <v>5452</v>
      </c>
      <c r="J2186">
        <v>6.1</v>
      </c>
      <c r="K2186">
        <v>657</v>
      </c>
    </row>
    <row r="2187" spans="1:11">
      <c r="A2187" s="1" t="s">
        <v>5453</v>
      </c>
      <c r="B2187" s="1" t="s">
        <v>12</v>
      </c>
      <c r="C2187">
        <v>2018</v>
      </c>
      <c r="D2187" s="1" t="s">
        <v>13</v>
      </c>
      <c r="E2187">
        <v>29</v>
      </c>
      <c r="F2187" s="1" t="s">
        <v>28</v>
      </c>
      <c r="G2187" s="1" t="s">
        <v>15</v>
      </c>
      <c r="H2187">
        <v>1</v>
      </c>
      <c r="I2187" s="1" t="s">
        <v>5454</v>
      </c>
      <c r="J2187">
        <v>7</v>
      </c>
      <c r="K2187">
        <v>1895</v>
      </c>
    </row>
    <row r="2188" spans="1:11">
      <c r="A2188" s="1" t="s">
        <v>5455</v>
      </c>
      <c r="B2188" s="1" t="s">
        <v>18</v>
      </c>
      <c r="C2188">
        <v>2017</v>
      </c>
      <c r="D2188" s="1" t="s">
        <v>51</v>
      </c>
      <c r="E2188">
        <v>89</v>
      </c>
      <c r="F2188" s="1" t="s">
        <v>2152</v>
      </c>
      <c r="G2188" s="1" t="s">
        <v>60</v>
      </c>
      <c r="I2188" s="1" t="s">
        <v>5456</v>
      </c>
      <c r="J2188">
        <v>6</v>
      </c>
      <c r="K2188">
        <v>8451</v>
      </c>
    </row>
    <row r="2189" spans="1:11">
      <c r="A2189" s="1" t="s">
        <v>5457</v>
      </c>
      <c r="B2189" s="1" t="s">
        <v>12</v>
      </c>
      <c r="C2189">
        <v>2018</v>
      </c>
      <c r="D2189" s="1" t="s">
        <v>34</v>
      </c>
      <c r="E2189">
        <v>68</v>
      </c>
      <c r="F2189" s="1" t="s">
        <v>787</v>
      </c>
      <c r="G2189" s="1" t="s">
        <v>1065</v>
      </c>
      <c r="H2189">
        <v>1</v>
      </c>
      <c r="I2189" s="1" t="s">
        <v>5458</v>
      </c>
      <c r="J2189">
        <v>7.6</v>
      </c>
      <c r="K2189">
        <v>1889</v>
      </c>
    </row>
    <row r="2190" spans="1:11">
      <c r="A2190" s="1" t="s">
        <v>5459</v>
      </c>
      <c r="B2190" s="1" t="s">
        <v>12</v>
      </c>
      <c r="C2190">
        <v>2017</v>
      </c>
      <c r="D2190" s="1" t="s">
        <v>34</v>
      </c>
      <c r="E2190">
        <v>24</v>
      </c>
      <c r="F2190" s="1" t="s">
        <v>5460</v>
      </c>
      <c r="G2190" s="1" t="s">
        <v>60</v>
      </c>
      <c r="H2190">
        <v>1</v>
      </c>
      <c r="I2190" s="1" t="s">
        <v>5461</v>
      </c>
      <c r="J2190">
        <v>6.6</v>
      </c>
      <c r="K2190">
        <v>2259</v>
      </c>
    </row>
    <row r="2191" spans="1:11">
      <c r="A2191" s="1" t="s">
        <v>5462</v>
      </c>
      <c r="B2191" s="1" t="s">
        <v>18</v>
      </c>
      <c r="C2191">
        <v>2018</v>
      </c>
      <c r="D2191" s="1" t="s">
        <v>19</v>
      </c>
      <c r="E2191">
        <v>105</v>
      </c>
      <c r="F2191" s="1" t="s">
        <v>186</v>
      </c>
      <c r="G2191" s="1" t="s">
        <v>5463</v>
      </c>
      <c r="I2191" s="1" t="s">
        <v>5464</v>
      </c>
      <c r="J2191">
        <v>7.1</v>
      </c>
      <c r="K2191">
        <v>14046</v>
      </c>
    </row>
    <row r="2192" spans="1:11">
      <c r="A2192" s="1" t="s">
        <v>5465</v>
      </c>
      <c r="B2192" s="1" t="s">
        <v>18</v>
      </c>
      <c r="C2192">
        <v>2017</v>
      </c>
      <c r="D2192" s="1" t="s">
        <v>19</v>
      </c>
      <c r="E2192">
        <v>87</v>
      </c>
      <c r="F2192" s="1" t="s">
        <v>5466</v>
      </c>
      <c r="G2192" s="1" t="s">
        <v>5353</v>
      </c>
      <c r="I2192" s="1" t="s">
        <v>5467</v>
      </c>
      <c r="J2192">
        <v>5.7</v>
      </c>
      <c r="K2192">
        <v>11971</v>
      </c>
    </row>
    <row r="2193" spans="1:11">
      <c r="A2193" s="1" t="s">
        <v>5468</v>
      </c>
      <c r="B2193" s="1" t="s">
        <v>12</v>
      </c>
      <c r="C2193">
        <v>2018</v>
      </c>
      <c r="D2193" s="1" t="s">
        <v>34</v>
      </c>
      <c r="E2193">
        <v>22</v>
      </c>
      <c r="F2193" s="1" t="s">
        <v>2068</v>
      </c>
      <c r="G2193" s="1" t="s">
        <v>3138</v>
      </c>
      <c r="H2193">
        <v>5</v>
      </c>
      <c r="I2193" s="1" t="s">
        <v>5469</v>
      </c>
      <c r="J2193">
        <v>7.5</v>
      </c>
      <c r="K2193">
        <v>450</v>
      </c>
    </row>
    <row r="2194" spans="1:11">
      <c r="A2194" s="1" t="s">
        <v>5470</v>
      </c>
      <c r="B2194" s="1" t="s">
        <v>12</v>
      </c>
      <c r="C2194">
        <v>2018</v>
      </c>
      <c r="D2194" s="1" t="s">
        <v>13</v>
      </c>
      <c r="E2194">
        <v>66</v>
      </c>
      <c r="F2194" s="1" t="s">
        <v>5471</v>
      </c>
      <c r="G2194" s="1" t="s">
        <v>1065</v>
      </c>
      <c r="H2194">
        <v>1</v>
      </c>
      <c r="I2194" s="1" t="s">
        <v>5472</v>
      </c>
      <c r="J2194">
        <v>8.1</v>
      </c>
      <c r="K2194">
        <v>1537</v>
      </c>
    </row>
    <row r="2195" spans="1:11">
      <c r="A2195" s="1" t="s">
        <v>5473</v>
      </c>
      <c r="B2195" s="1" t="s">
        <v>18</v>
      </c>
      <c r="C2195">
        <v>2018</v>
      </c>
      <c r="D2195" s="1" t="s">
        <v>51</v>
      </c>
      <c r="E2195">
        <v>108</v>
      </c>
      <c r="F2195" s="1" t="s">
        <v>2556</v>
      </c>
      <c r="G2195" s="1" t="s">
        <v>60</v>
      </c>
      <c r="I2195" s="1" t="s">
        <v>5474</v>
      </c>
      <c r="J2195">
        <v>6.4</v>
      </c>
      <c r="K2195">
        <v>11406</v>
      </c>
    </row>
    <row r="2196" spans="1:11">
      <c r="A2196" s="1" t="s">
        <v>5475</v>
      </c>
      <c r="B2196" s="1" t="s">
        <v>12</v>
      </c>
      <c r="C2196">
        <v>2018</v>
      </c>
      <c r="D2196" s="1" t="s">
        <v>189</v>
      </c>
      <c r="E2196">
        <v>22</v>
      </c>
      <c r="F2196" s="1" t="s">
        <v>2516</v>
      </c>
      <c r="G2196" s="1" t="s">
        <v>15</v>
      </c>
      <c r="H2196">
        <v>2</v>
      </c>
      <c r="I2196" s="1" t="s">
        <v>5476</v>
      </c>
      <c r="J2196">
        <v>5.8</v>
      </c>
      <c r="K2196">
        <v>187</v>
      </c>
    </row>
    <row r="2197" spans="1:11">
      <c r="A2197" s="1" t="s">
        <v>5477</v>
      </c>
      <c r="B2197" s="1" t="s">
        <v>18</v>
      </c>
      <c r="C2197">
        <v>2017</v>
      </c>
      <c r="D2197" s="1" t="s">
        <v>16</v>
      </c>
      <c r="E2197">
        <v>101</v>
      </c>
      <c r="F2197" s="1" t="s">
        <v>208</v>
      </c>
      <c r="G2197" s="1" t="s">
        <v>15</v>
      </c>
      <c r="I2197" s="1" t="s">
        <v>5478</v>
      </c>
      <c r="J2197">
        <v>6.9</v>
      </c>
      <c r="K2197">
        <v>13360</v>
      </c>
    </row>
    <row r="2198" spans="1:11">
      <c r="A2198" s="1" t="s">
        <v>5479</v>
      </c>
      <c r="B2198" s="1" t="s">
        <v>18</v>
      </c>
      <c r="C2198">
        <v>2018</v>
      </c>
      <c r="D2198" s="1" t="s">
        <v>16</v>
      </c>
      <c r="E2198">
        <v>101</v>
      </c>
      <c r="F2198" s="1" t="s">
        <v>5480</v>
      </c>
      <c r="G2198" s="1" t="s">
        <v>1065</v>
      </c>
      <c r="I2198" s="1" t="s">
        <v>5481</v>
      </c>
      <c r="J2198">
        <v>5.9</v>
      </c>
      <c r="K2198">
        <v>5519</v>
      </c>
    </row>
    <row r="2199" spans="1:11">
      <c r="A2199" s="1" t="s">
        <v>5482</v>
      </c>
      <c r="B2199" s="1" t="s">
        <v>18</v>
      </c>
      <c r="C2199">
        <v>2017</v>
      </c>
      <c r="D2199" s="1" t="s">
        <v>16</v>
      </c>
      <c r="E2199">
        <v>102</v>
      </c>
      <c r="F2199" s="1" t="s">
        <v>28</v>
      </c>
      <c r="G2199" s="1" t="s">
        <v>15</v>
      </c>
      <c r="I2199" s="1" t="s">
        <v>5483</v>
      </c>
      <c r="J2199">
        <v>7.7</v>
      </c>
      <c r="K2199">
        <v>3106</v>
      </c>
    </row>
    <row r="2200" spans="1:11">
      <c r="A2200" s="1" t="s">
        <v>5484</v>
      </c>
      <c r="B2200" s="1" t="s">
        <v>12</v>
      </c>
      <c r="C2200">
        <v>2018</v>
      </c>
      <c r="D2200" s="1" t="s">
        <v>13</v>
      </c>
      <c r="E2200">
        <v>47</v>
      </c>
      <c r="F2200" s="1" t="s">
        <v>88</v>
      </c>
      <c r="G2200" s="1" t="s">
        <v>2719</v>
      </c>
      <c r="H2200">
        <v>2</v>
      </c>
      <c r="I2200" s="1" t="s">
        <v>5485</v>
      </c>
      <c r="J2200">
        <v>8</v>
      </c>
      <c r="K2200">
        <v>36077</v>
      </c>
    </row>
    <row r="2201" spans="1:11">
      <c r="A2201" s="1" t="s">
        <v>5486</v>
      </c>
      <c r="B2201" s="1" t="s">
        <v>12</v>
      </c>
      <c r="C2201">
        <v>2018</v>
      </c>
      <c r="D2201" s="1" t="s">
        <v>16</v>
      </c>
      <c r="E2201">
        <v>24</v>
      </c>
      <c r="F2201" s="1" t="s">
        <v>5487</v>
      </c>
      <c r="G2201" s="1" t="s">
        <v>60</v>
      </c>
      <c r="H2201">
        <v>1</v>
      </c>
      <c r="I2201" s="1" t="s">
        <v>5488</v>
      </c>
      <c r="J2201">
        <v>5.2</v>
      </c>
      <c r="K2201">
        <v>509</v>
      </c>
    </row>
    <row r="2202" spans="1:11">
      <c r="A2202" s="1" t="s">
        <v>5489</v>
      </c>
      <c r="B2202" s="1" t="s">
        <v>18</v>
      </c>
      <c r="C2202">
        <v>2017</v>
      </c>
      <c r="D2202" s="1" t="s">
        <v>51</v>
      </c>
      <c r="E2202">
        <v>120</v>
      </c>
      <c r="F2202" s="1" t="s">
        <v>156</v>
      </c>
      <c r="G2202" s="1" t="s">
        <v>5490</v>
      </c>
      <c r="I2202" s="1" t="s">
        <v>5491</v>
      </c>
      <c r="J2202">
        <v>5.6</v>
      </c>
      <c r="K2202">
        <v>8112</v>
      </c>
    </row>
    <row r="2203" spans="1:11">
      <c r="A2203" s="1" t="s">
        <v>5492</v>
      </c>
      <c r="B2203" s="1" t="s">
        <v>18</v>
      </c>
      <c r="C2203">
        <v>2017</v>
      </c>
      <c r="D2203" s="1" t="s">
        <v>16</v>
      </c>
      <c r="E2203">
        <v>94</v>
      </c>
      <c r="F2203" s="1" t="s">
        <v>1925</v>
      </c>
      <c r="G2203" s="1" t="s">
        <v>15</v>
      </c>
      <c r="I2203" s="1" t="s">
        <v>5493</v>
      </c>
      <c r="J2203">
        <v>5.7</v>
      </c>
      <c r="K2203">
        <v>21009</v>
      </c>
    </row>
    <row r="2204" spans="1:11">
      <c r="A2204" s="1" t="s">
        <v>5494</v>
      </c>
      <c r="B2204" s="1" t="s">
        <v>18</v>
      </c>
      <c r="C2204">
        <v>2017</v>
      </c>
      <c r="D2204" s="1" t="s">
        <v>16</v>
      </c>
      <c r="E2204">
        <v>100</v>
      </c>
      <c r="F2204" s="1" t="s">
        <v>1144</v>
      </c>
      <c r="G2204" s="1" t="s">
        <v>15</v>
      </c>
      <c r="I2204" s="1" t="s">
        <v>5495</v>
      </c>
      <c r="J2204">
        <v>7</v>
      </c>
      <c r="K2204">
        <v>12825</v>
      </c>
    </row>
    <row r="2205" spans="1:11">
      <c r="A2205" s="1" t="s">
        <v>5496</v>
      </c>
      <c r="B2205" s="1" t="s">
        <v>12</v>
      </c>
      <c r="C2205">
        <v>2018</v>
      </c>
      <c r="D2205" s="1" t="s">
        <v>13</v>
      </c>
      <c r="E2205">
        <v>68</v>
      </c>
      <c r="F2205" s="1" t="s">
        <v>5497</v>
      </c>
      <c r="G2205" s="1" t="s">
        <v>1065</v>
      </c>
      <c r="H2205">
        <v>1</v>
      </c>
      <c r="I2205" s="1" t="s">
        <v>5498</v>
      </c>
      <c r="J2205">
        <v>7.8</v>
      </c>
      <c r="K2205">
        <v>5363</v>
      </c>
    </row>
    <row r="2206" spans="1:11">
      <c r="A2206" s="1" t="s">
        <v>5499</v>
      </c>
      <c r="B2206" s="1" t="s">
        <v>12</v>
      </c>
      <c r="C2206">
        <v>2018</v>
      </c>
      <c r="D2206" s="1" t="s">
        <v>189</v>
      </c>
      <c r="E2206">
        <v>22</v>
      </c>
      <c r="F2206" s="1" t="s">
        <v>1981</v>
      </c>
      <c r="G2206" s="1" t="s">
        <v>15</v>
      </c>
      <c r="H2206">
        <v>5</v>
      </c>
      <c r="I2206" s="1" t="s">
        <v>5500</v>
      </c>
      <c r="J2206">
        <v>6.7</v>
      </c>
      <c r="K2206">
        <v>525</v>
      </c>
    </row>
    <row r="2207" spans="1:11">
      <c r="A2207" s="1" t="s">
        <v>5501</v>
      </c>
      <c r="B2207" s="1" t="s">
        <v>18</v>
      </c>
      <c r="C2207">
        <v>2017</v>
      </c>
      <c r="D2207" s="1" t="s">
        <v>51</v>
      </c>
      <c r="E2207">
        <v>135</v>
      </c>
      <c r="F2207" s="1" t="s">
        <v>5502</v>
      </c>
      <c r="G2207" s="1" t="s">
        <v>60</v>
      </c>
      <c r="I2207" s="1" t="s">
        <v>5503</v>
      </c>
      <c r="J2207">
        <v>5.2</v>
      </c>
      <c r="K2207">
        <v>19493</v>
      </c>
    </row>
    <row r="2208" spans="1:11">
      <c r="A2208" s="1" t="s">
        <v>5504</v>
      </c>
      <c r="B2208" s="1" t="s">
        <v>12</v>
      </c>
      <c r="C2208">
        <v>2018</v>
      </c>
      <c r="D2208" s="1" t="s">
        <v>13</v>
      </c>
      <c r="E2208">
        <v>52</v>
      </c>
      <c r="F2208" s="1" t="s">
        <v>5505</v>
      </c>
      <c r="G2208" s="1" t="s">
        <v>545</v>
      </c>
      <c r="H2208">
        <v>1</v>
      </c>
      <c r="I2208" s="1" t="s">
        <v>5506</v>
      </c>
      <c r="J2208">
        <v>6.4</v>
      </c>
      <c r="K2208">
        <v>1625</v>
      </c>
    </row>
    <row r="2209" spans="1:11">
      <c r="A2209" s="1" t="s">
        <v>5507</v>
      </c>
      <c r="B2209" s="1" t="s">
        <v>18</v>
      </c>
      <c r="C2209">
        <v>2018</v>
      </c>
      <c r="D2209" s="1" t="s">
        <v>16</v>
      </c>
      <c r="E2209">
        <v>114</v>
      </c>
      <c r="F2209" s="1" t="s">
        <v>784</v>
      </c>
      <c r="G2209" s="1" t="s">
        <v>5508</v>
      </c>
      <c r="I2209" s="1" t="s">
        <v>5509</v>
      </c>
      <c r="J2209">
        <v>6.6</v>
      </c>
      <c r="K2209">
        <v>14013</v>
      </c>
    </row>
    <row r="2210" spans="1:11">
      <c r="A2210" s="1" t="s">
        <v>5510</v>
      </c>
      <c r="B2210" s="1" t="s">
        <v>12</v>
      </c>
      <c r="C2210">
        <v>2018</v>
      </c>
      <c r="D2210" s="1" t="s">
        <v>13</v>
      </c>
      <c r="E2210">
        <v>25</v>
      </c>
      <c r="F2210" s="1" t="s">
        <v>28</v>
      </c>
      <c r="G2210" s="1" t="s">
        <v>15</v>
      </c>
      <c r="H2210">
        <v>6</v>
      </c>
      <c r="I2210" s="1" t="s">
        <v>5511</v>
      </c>
      <c r="J2210">
        <v>8.1999999999999993</v>
      </c>
      <c r="K2210">
        <v>7222</v>
      </c>
    </row>
    <row r="2211" spans="1:11">
      <c r="A2211" s="1" t="s">
        <v>5512</v>
      </c>
      <c r="B2211" s="1" t="s">
        <v>18</v>
      </c>
      <c r="C2211">
        <v>2018</v>
      </c>
      <c r="D2211" s="1" t="s">
        <v>23</v>
      </c>
      <c r="E2211">
        <v>87</v>
      </c>
      <c r="F2211" s="1" t="s">
        <v>5513</v>
      </c>
      <c r="G2211" s="1" t="s">
        <v>1915</v>
      </c>
      <c r="I2211" s="1" t="s">
        <v>5514</v>
      </c>
      <c r="J2211">
        <v>6.3</v>
      </c>
      <c r="K2211">
        <v>4544</v>
      </c>
    </row>
    <row r="2212" spans="1:11">
      <c r="A2212" s="1" t="s">
        <v>5515</v>
      </c>
      <c r="B2212" s="1" t="s">
        <v>12</v>
      </c>
      <c r="C2212">
        <v>2018</v>
      </c>
      <c r="D2212" s="1" t="s">
        <v>13</v>
      </c>
      <c r="E2212">
        <v>46</v>
      </c>
      <c r="F2212" s="1" t="s">
        <v>5516</v>
      </c>
      <c r="G2212" s="1" t="s">
        <v>2737</v>
      </c>
      <c r="H2212">
        <v>2</v>
      </c>
      <c r="I2212" s="1" t="s">
        <v>5517</v>
      </c>
      <c r="J2212">
        <v>6.4</v>
      </c>
      <c r="K2212">
        <v>1608</v>
      </c>
    </row>
    <row r="2213" spans="1:11">
      <c r="A2213" s="1" t="s">
        <v>5518</v>
      </c>
      <c r="B2213" s="1" t="s">
        <v>18</v>
      </c>
      <c r="C2213">
        <v>2018</v>
      </c>
      <c r="D2213" s="1" t="s">
        <v>23</v>
      </c>
      <c r="E2213">
        <v>87</v>
      </c>
      <c r="F2213" s="1" t="s">
        <v>5519</v>
      </c>
      <c r="G2213" s="1" t="s">
        <v>5520</v>
      </c>
      <c r="I2213" s="1" t="s">
        <v>5521</v>
      </c>
      <c r="J2213">
        <v>6.9</v>
      </c>
      <c r="K2213">
        <v>3634</v>
      </c>
    </row>
    <row r="2214" spans="1:11">
      <c r="A2214" s="1" t="s">
        <v>5522</v>
      </c>
      <c r="B2214" s="1" t="s">
        <v>12</v>
      </c>
      <c r="C2214">
        <v>2018</v>
      </c>
      <c r="D2214" s="1" t="s">
        <v>13</v>
      </c>
      <c r="E2214">
        <v>25</v>
      </c>
      <c r="F2214" s="1" t="s">
        <v>5523</v>
      </c>
      <c r="G2214" s="1" t="s">
        <v>60</v>
      </c>
      <c r="H2214">
        <v>2</v>
      </c>
      <c r="I2214" s="1" t="s">
        <v>5524</v>
      </c>
      <c r="J2214">
        <v>7.1</v>
      </c>
      <c r="K2214">
        <v>4803</v>
      </c>
    </row>
    <row r="2215" spans="1:11">
      <c r="A2215" s="1" t="s">
        <v>5525</v>
      </c>
      <c r="B2215" s="1" t="s">
        <v>12</v>
      </c>
      <c r="C2215">
        <v>2018</v>
      </c>
      <c r="D2215" s="1" t="s">
        <v>159</v>
      </c>
      <c r="E2215">
        <v>51</v>
      </c>
      <c r="F2215" s="1" t="s">
        <v>313</v>
      </c>
      <c r="G2215" s="1" t="s">
        <v>15</v>
      </c>
      <c r="H2215">
        <v>3</v>
      </c>
      <c r="I2215" s="1" t="s">
        <v>5526</v>
      </c>
      <c r="J2215">
        <v>7</v>
      </c>
      <c r="K2215">
        <v>1508</v>
      </c>
    </row>
    <row r="2216" spans="1:11">
      <c r="A2216" s="1" t="s">
        <v>5527</v>
      </c>
      <c r="B2216" s="1" t="s">
        <v>18</v>
      </c>
      <c r="C2216">
        <v>2018</v>
      </c>
      <c r="D2216" s="1" t="s">
        <v>19</v>
      </c>
      <c r="E2216">
        <v>124</v>
      </c>
      <c r="F2216" s="1" t="s">
        <v>286</v>
      </c>
      <c r="G2216" s="1" t="s">
        <v>3971</v>
      </c>
      <c r="I2216" s="1" t="s">
        <v>5528</v>
      </c>
      <c r="J2216">
        <v>6.9</v>
      </c>
      <c r="K2216">
        <v>9273</v>
      </c>
    </row>
    <row r="2217" spans="1:11">
      <c r="A2217" s="1" t="s">
        <v>5529</v>
      </c>
      <c r="B2217" s="1" t="s">
        <v>12</v>
      </c>
      <c r="C2217">
        <v>2017</v>
      </c>
      <c r="D2217" s="1" t="s">
        <v>13</v>
      </c>
      <c r="E2217">
        <v>44</v>
      </c>
      <c r="F2217" s="1" t="s">
        <v>5530</v>
      </c>
      <c r="G2217" s="1" t="s">
        <v>15</v>
      </c>
      <c r="H2217">
        <v>3</v>
      </c>
      <c r="I2217" s="1" t="s">
        <v>5531</v>
      </c>
      <c r="J2217">
        <v>7.8</v>
      </c>
      <c r="K2217">
        <v>17992</v>
      </c>
    </row>
    <row r="2218" spans="1:11">
      <c r="A2218" s="1" t="s">
        <v>5532</v>
      </c>
      <c r="B2218" s="1" t="s">
        <v>12</v>
      </c>
      <c r="C2218">
        <v>2018</v>
      </c>
      <c r="D2218" s="1" t="s">
        <v>13</v>
      </c>
      <c r="E2218">
        <v>50</v>
      </c>
      <c r="F2218" s="1" t="s">
        <v>4315</v>
      </c>
      <c r="G2218" s="1" t="s">
        <v>89</v>
      </c>
      <c r="H2218">
        <v>2</v>
      </c>
      <c r="I2218" s="1" t="s">
        <v>5533</v>
      </c>
      <c r="J2218">
        <v>8.6</v>
      </c>
      <c r="K2218">
        <v>85088</v>
      </c>
    </row>
    <row r="2219" spans="1:11">
      <c r="A2219" s="1" t="s">
        <v>5534</v>
      </c>
      <c r="B2219" s="1" t="s">
        <v>12</v>
      </c>
      <c r="C2219">
        <v>2017</v>
      </c>
      <c r="D2219" s="1" t="s">
        <v>320</v>
      </c>
      <c r="E2219">
        <v>27</v>
      </c>
      <c r="F2219" s="1" t="s">
        <v>5535</v>
      </c>
      <c r="G2219" s="1" t="s">
        <v>25</v>
      </c>
      <c r="H2219">
        <v>4</v>
      </c>
      <c r="I2219" s="1" t="s">
        <v>5536</v>
      </c>
      <c r="J2219">
        <v>7.2</v>
      </c>
      <c r="K2219">
        <v>2375</v>
      </c>
    </row>
    <row r="2220" spans="1:11">
      <c r="A2220" s="1" t="s">
        <v>5537</v>
      </c>
      <c r="B2220" s="1" t="s">
        <v>12</v>
      </c>
      <c r="C2220">
        <v>2017</v>
      </c>
      <c r="D2220" s="1" t="s">
        <v>13</v>
      </c>
      <c r="E2220">
        <v>43</v>
      </c>
      <c r="F2220" s="1" t="s">
        <v>1666</v>
      </c>
      <c r="G2220" s="1" t="s">
        <v>15</v>
      </c>
      <c r="H2220">
        <v>2</v>
      </c>
      <c r="I2220" s="1" t="s">
        <v>5538</v>
      </c>
      <c r="J2220">
        <v>7.5</v>
      </c>
      <c r="K2220">
        <v>5340</v>
      </c>
    </row>
    <row r="2221" spans="1:11">
      <c r="A2221" s="1" t="s">
        <v>5539</v>
      </c>
      <c r="B2221" s="1" t="s">
        <v>12</v>
      </c>
      <c r="C2221">
        <v>2018</v>
      </c>
      <c r="D2221" s="1" t="s">
        <v>13</v>
      </c>
      <c r="E2221">
        <v>47</v>
      </c>
      <c r="F2221" s="1" t="s">
        <v>5540</v>
      </c>
      <c r="G2221" s="1" t="s">
        <v>5164</v>
      </c>
      <c r="H2221">
        <v>1</v>
      </c>
      <c r="I2221" s="1" t="s">
        <v>5541</v>
      </c>
      <c r="J2221">
        <v>6.8</v>
      </c>
      <c r="K2221">
        <v>2533</v>
      </c>
    </row>
    <row r="2222" spans="1:11">
      <c r="A2222" s="1" t="s">
        <v>5542</v>
      </c>
      <c r="B2222" s="1" t="s">
        <v>18</v>
      </c>
      <c r="C2222">
        <v>2018</v>
      </c>
      <c r="D2222" s="1" t="s">
        <v>16</v>
      </c>
      <c r="E2222">
        <v>98</v>
      </c>
      <c r="F2222" s="1" t="s">
        <v>658</v>
      </c>
      <c r="G2222" s="1" t="s">
        <v>15</v>
      </c>
      <c r="I2222" s="1" t="s">
        <v>5543</v>
      </c>
      <c r="J2222">
        <v>6.2</v>
      </c>
      <c r="K2222">
        <v>7566</v>
      </c>
    </row>
    <row r="2223" spans="1:11">
      <c r="A2223" s="1" t="s">
        <v>5544</v>
      </c>
      <c r="B2223" s="1" t="s">
        <v>12</v>
      </c>
      <c r="C2223">
        <v>2018</v>
      </c>
      <c r="D2223" s="1" t="s">
        <v>13</v>
      </c>
      <c r="E2223">
        <v>44</v>
      </c>
      <c r="F2223" s="1" t="s">
        <v>5545</v>
      </c>
      <c r="G2223" s="1" t="s">
        <v>5408</v>
      </c>
      <c r="H2223">
        <v>2</v>
      </c>
      <c r="I2223" s="1" t="s">
        <v>5546</v>
      </c>
      <c r="J2223">
        <v>7.6</v>
      </c>
      <c r="K2223">
        <v>3979</v>
      </c>
    </row>
    <row r="2224" spans="1:11">
      <c r="A2224" s="1" t="s">
        <v>5547</v>
      </c>
      <c r="B2224" s="1" t="s">
        <v>12</v>
      </c>
      <c r="C2224">
        <v>2018</v>
      </c>
      <c r="D2224" s="1" t="s">
        <v>13</v>
      </c>
      <c r="E2224">
        <v>42</v>
      </c>
      <c r="F2224" s="1" t="s">
        <v>2068</v>
      </c>
      <c r="G2224" s="1" t="s">
        <v>2719</v>
      </c>
      <c r="H2224">
        <v>1</v>
      </c>
      <c r="I2224" s="1" t="s">
        <v>5548</v>
      </c>
      <c r="J2224">
        <v>5.0999999999999996</v>
      </c>
      <c r="K2224">
        <v>1119</v>
      </c>
    </row>
    <row r="2225" spans="1:11">
      <c r="A2225" s="1" t="s">
        <v>5549</v>
      </c>
      <c r="B2225" s="1" t="s">
        <v>12</v>
      </c>
      <c r="C2225">
        <v>2017</v>
      </c>
      <c r="D2225" s="1" t="s">
        <v>13</v>
      </c>
      <c r="E2225">
        <v>48</v>
      </c>
      <c r="F2225" s="1" t="s">
        <v>5550</v>
      </c>
      <c r="G2225" s="1" t="s">
        <v>15</v>
      </c>
      <c r="H2225">
        <v>3</v>
      </c>
      <c r="I2225" s="1" t="s">
        <v>5551</v>
      </c>
      <c r="J2225">
        <v>7.3</v>
      </c>
      <c r="K2225">
        <v>1643</v>
      </c>
    </row>
    <row r="2226" spans="1:11">
      <c r="A2226" s="1" t="s">
        <v>5552</v>
      </c>
      <c r="B2226" s="1" t="s">
        <v>12</v>
      </c>
      <c r="C2226">
        <v>2018</v>
      </c>
      <c r="D2226" s="1" t="s">
        <v>13</v>
      </c>
      <c r="E2226">
        <v>27</v>
      </c>
      <c r="F2226" s="1" t="s">
        <v>5553</v>
      </c>
      <c r="G2226" s="1" t="s">
        <v>15</v>
      </c>
      <c r="H2226">
        <v>3</v>
      </c>
      <c r="I2226" s="1" t="s">
        <v>5554</v>
      </c>
      <c r="J2226">
        <v>6.8</v>
      </c>
      <c r="K2226">
        <v>17779</v>
      </c>
    </row>
    <row r="2227" spans="1:11">
      <c r="A2227" s="1" t="s">
        <v>5555</v>
      </c>
      <c r="B2227" s="1" t="s">
        <v>12</v>
      </c>
      <c r="C2227">
        <v>2017</v>
      </c>
      <c r="D2227" s="1" t="s">
        <v>13</v>
      </c>
      <c r="E2227">
        <v>24</v>
      </c>
      <c r="F2227" s="1" t="s">
        <v>5556</v>
      </c>
      <c r="G2227" s="1" t="s">
        <v>60</v>
      </c>
      <c r="H2227">
        <v>1</v>
      </c>
      <c r="I2227" s="1" t="s">
        <v>5557</v>
      </c>
      <c r="J2227">
        <v>7.6</v>
      </c>
      <c r="K2227">
        <v>1131</v>
      </c>
    </row>
    <row r="2228" spans="1:11">
      <c r="A2228" s="1" t="s">
        <v>5558</v>
      </c>
      <c r="B2228" s="1" t="s">
        <v>18</v>
      </c>
      <c r="C2228">
        <v>2018</v>
      </c>
      <c r="D2228" s="1" t="s">
        <v>16</v>
      </c>
      <c r="E2228">
        <v>74</v>
      </c>
      <c r="F2228" s="1" t="s">
        <v>631</v>
      </c>
      <c r="G2228" s="1" t="s">
        <v>15</v>
      </c>
      <c r="I2228" s="1" t="s">
        <v>5559</v>
      </c>
      <c r="J2228">
        <v>7.1</v>
      </c>
      <c r="K2228">
        <v>2556</v>
      </c>
    </row>
    <row r="2229" spans="1:11">
      <c r="A2229" s="1" t="s">
        <v>5560</v>
      </c>
      <c r="B2229" s="1" t="s">
        <v>12</v>
      </c>
      <c r="C2229">
        <v>2018</v>
      </c>
      <c r="D2229" s="1" t="s">
        <v>13</v>
      </c>
      <c r="E2229">
        <v>64</v>
      </c>
      <c r="F2229" s="1" t="s">
        <v>5561</v>
      </c>
      <c r="G2229" s="1" t="s">
        <v>1065</v>
      </c>
      <c r="H2229">
        <v>3</v>
      </c>
      <c r="I2229" s="1" t="s">
        <v>5562</v>
      </c>
      <c r="J2229">
        <v>8.3000000000000007</v>
      </c>
      <c r="K2229">
        <v>2038</v>
      </c>
    </row>
    <row r="2230" spans="1:11">
      <c r="A2230" s="1" t="s">
        <v>5563</v>
      </c>
      <c r="B2230" s="1" t="s">
        <v>12</v>
      </c>
      <c r="C2230">
        <v>2018</v>
      </c>
      <c r="D2230" s="1" t="s">
        <v>13</v>
      </c>
      <c r="E2230">
        <v>53</v>
      </c>
      <c r="F2230" s="1" t="s">
        <v>1910</v>
      </c>
      <c r="G2230" s="1" t="s">
        <v>551</v>
      </c>
      <c r="H2230">
        <v>1</v>
      </c>
      <c r="I2230" s="1" t="s">
        <v>5564</v>
      </c>
      <c r="J2230">
        <v>6.9</v>
      </c>
      <c r="K2230">
        <v>2641</v>
      </c>
    </row>
    <row r="2231" spans="1:11">
      <c r="A2231" s="1" t="s">
        <v>5565</v>
      </c>
      <c r="B2231" s="1" t="s">
        <v>12</v>
      </c>
      <c r="C2231">
        <v>2018</v>
      </c>
      <c r="D2231" s="1" t="s">
        <v>13</v>
      </c>
      <c r="E2231">
        <v>46</v>
      </c>
      <c r="F2231" s="1" t="s">
        <v>5566</v>
      </c>
      <c r="G2231" s="1" t="s">
        <v>25</v>
      </c>
      <c r="H2231">
        <v>2</v>
      </c>
      <c r="I2231" s="1" t="s">
        <v>5567</v>
      </c>
      <c r="J2231">
        <v>6.2</v>
      </c>
      <c r="K2231">
        <v>5784</v>
      </c>
    </row>
    <row r="2232" spans="1:11">
      <c r="A2232" s="1" t="s">
        <v>5568</v>
      </c>
      <c r="B2232" s="1" t="s">
        <v>18</v>
      </c>
      <c r="C2232">
        <v>2017</v>
      </c>
      <c r="D2232" s="1" t="s">
        <v>16</v>
      </c>
      <c r="E2232">
        <v>104</v>
      </c>
      <c r="F2232" s="1" t="s">
        <v>489</v>
      </c>
      <c r="G2232" s="1" t="s">
        <v>15</v>
      </c>
      <c r="I2232" s="1" t="s">
        <v>5569</v>
      </c>
      <c r="J2232">
        <v>5.0999999999999996</v>
      </c>
      <c r="K2232">
        <v>7904</v>
      </c>
    </row>
    <row r="2233" spans="1:11">
      <c r="A2233" s="1" t="s">
        <v>5570</v>
      </c>
      <c r="B2233" s="1" t="s">
        <v>12</v>
      </c>
      <c r="C2233">
        <v>2017</v>
      </c>
      <c r="D2233" s="1" t="s">
        <v>13</v>
      </c>
      <c r="E2233">
        <v>49</v>
      </c>
      <c r="F2233" s="1" t="s">
        <v>1859</v>
      </c>
      <c r="G2233" s="1" t="s">
        <v>79</v>
      </c>
      <c r="H2233">
        <v>3</v>
      </c>
      <c r="I2233" s="1" t="s">
        <v>5571</v>
      </c>
      <c r="J2233">
        <v>7.8</v>
      </c>
      <c r="K2233">
        <v>3274</v>
      </c>
    </row>
    <row r="2234" spans="1:11">
      <c r="A2234" s="1" t="s">
        <v>5572</v>
      </c>
      <c r="B2234" s="1" t="s">
        <v>18</v>
      </c>
      <c r="C2234">
        <v>2017</v>
      </c>
      <c r="D2234" s="1" t="s">
        <v>51</v>
      </c>
      <c r="E2234">
        <v>132</v>
      </c>
      <c r="F2234" s="1" t="s">
        <v>3289</v>
      </c>
      <c r="G2234" s="1" t="s">
        <v>1065</v>
      </c>
      <c r="I2234" s="1" t="s">
        <v>5573</v>
      </c>
      <c r="J2234">
        <v>7.1</v>
      </c>
      <c r="K2234">
        <v>7005</v>
      </c>
    </row>
    <row r="2235" spans="1:11">
      <c r="A2235" s="1" t="s">
        <v>5574</v>
      </c>
      <c r="B2235" s="1" t="s">
        <v>12</v>
      </c>
      <c r="C2235">
        <v>2018</v>
      </c>
      <c r="D2235" s="1" t="s">
        <v>13</v>
      </c>
      <c r="E2235">
        <v>49</v>
      </c>
      <c r="F2235" s="1" t="s">
        <v>313</v>
      </c>
      <c r="G2235" s="1" t="s">
        <v>556</v>
      </c>
      <c r="H2235">
        <v>2</v>
      </c>
      <c r="I2235" s="1" t="s">
        <v>5575</v>
      </c>
      <c r="J2235">
        <v>7.3</v>
      </c>
      <c r="K2235">
        <v>1482</v>
      </c>
    </row>
    <row r="2236" spans="1:11">
      <c r="A2236" s="1" t="s">
        <v>5576</v>
      </c>
      <c r="B2236" s="1" t="s">
        <v>12</v>
      </c>
      <c r="C2236">
        <v>2017</v>
      </c>
      <c r="D2236" s="1" t="s">
        <v>159</v>
      </c>
      <c r="E2236">
        <v>43</v>
      </c>
      <c r="F2236" s="1" t="s">
        <v>5577</v>
      </c>
      <c r="G2236" s="1" t="s">
        <v>25</v>
      </c>
      <c r="H2236">
        <v>1</v>
      </c>
      <c r="I2236" s="1" t="s">
        <v>5578</v>
      </c>
      <c r="J2236">
        <v>7.8</v>
      </c>
      <c r="K2236">
        <v>811</v>
      </c>
    </row>
    <row r="2237" spans="1:11">
      <c r="A2237" s="1" t="s">
        <v>5579</v>
      </c>
      <c r="B2237" s="1" t="s">
        <v>12</v>
      </c>
      <c r="C2237">
        <v>2017</v>
      </c>
      <c r="D2237" s="1" t="s">
        <v>34</v>
      </c>
      <c r="E2237">
        <v>28</v>
      </c>
      <c r="F2237" s="1" t="s">
        <v>5580</v>
      </c>
      <c r="G2237" s="1" t="s">
        <v>60</v>
      </c>
      <c r="H2237">
        <v>1</v>
      </c>
      <c r="I2237" s="1" t="s">
        <v>5581</v>
      </c>
      <c r="J2237">
        <v>7.8</v>
      </c>
      <c r="K2237">
        <v>3596</v>
      </c>
    </row>
    <row r="2238" spans="1:11">
      <c r="A2238" s="1" t="s">
        <v>5582</v>
      </c>
      <c r="B2238" s="1" t="s">
        <v>12</v>
      </c>
      <c r="C2238">
        <v>2018</v>
      </c>
      <c r="D2238" s="1" t="s">
        <v>34</v>
      </c>
      <c r="E2238">
        <v>28</v>
      </c>
      <c r="F2238" s="1" t="s">
        <v>203</v>
      </c>
      <c r="G2238" s="1" t="s">
        <v>545</v>
      </c>
      <c r="H2238">
        <v>3</v>
      </c>
      <c r="I2238" s="1" t="s">
        <v>5583</v>
      </c>
      <c r="J2238">
        <v>7.2</v>
      </c>
      <c r="K2238">
        <v>5212</v>
      </c>
    </row>
    <row r="2239" spans="1:11">
      <c r="A2239" s="1" t="s">
        <v>5584</v>
      </c>
      <c r="B2239" s="1" t="s">
        <v>12</v>
      </c>
      <c r="C2239">
        <v>2018</v>
      </c>
      <c r="D2239" s="1" t="s">
        <v>13</v>
      </c>
      <c r="E2239">
        <v>47</v>
      </c>
      <c r="F2239" s="1" t="s">
        <v>1027</v>
      </c>
      <c r="G2239" s="1" t="s">
        <v>25</v>
      </c>
      <c r="H2239">
        <v>1</v>
      </c>
      <c r="I2239" s="1" t="s">
        <v>5585</v>
      </c>
      <c r="J2239">
        <v>6.2</v>
      </c>
      <c r="K2239">
        <v>3874</v>
      </c>
    </row>
    <row r="2240" spans="1:11">
      <c r="A2240" s="1" t="s">
        <v>5586</v>
      </c>
      <c r="B2240" s="1" t="s">
        <v>18</v>
      </c>
      <c r="C2240">
        <v>2017</v>
      </c>
      <c r="D2240" s="1" t="s">
        <v>23</v>
      </c>
      <c r="E2240">
        <v>107</v>
      </c>
      <c r="F2240" s="1" t="s">
        <v>5587</v>
      </c>
      <c r="G2240" s="1" t="s">
        <v>60</v>
      </c>
      <c r="I2240" s="1" t="s">
        <v>5588</v>
      </c>
      <c r="J2240">
        <v>6.8</v>
      </c>
      <c r="K2240">
        <v>2189</v>
      </c>
    </row>
    <row r="2241" spans="1:11">
      <c r="A2241" s="1" t="s">
        <v>5589</v>
      </c>
      <c r="B2241" s="1" t="s">
        <v>12</v>
      </c>
      <c r="C2241">
        <v>2018</v>
      </c>
      <c r="D2241" s="1" t="s">
        <v>13</v>
      </c>
      <c r="E2241">
        <v>54</v>
      </c>
      <c r="F2241" s="1" t="s">
        <v>14</v>
      </c>
      <c r="G2241" s="1" t="s">
        <v>545</v>
      </c>
      <c r="H2241">
        <v>1</v>
      </c>
      <c r="I2241" s="1" t="s">
        <v>5590</v>
      </c>
      <c r="J2241">
        <v>8.3000000000000007</v>
      </c>
      <c r="K2241">
        <v>3105</v>
      </c>
    </row>
    <row r="2242" spans="1:11">
      <c r="A2242" s="1" t="s">
        <v>5591</v>
      </c>
      <c r="B2242" s="1" t="s">
        <v>12</v>
      </c>
      <c r="C2242">
        <v>2018</v>
      </c>
      <c r="D2242" s="1" t="s">
        <v>16</v>
      </c>
      <c r="E2242">
        <v>64</v>
      </c>
      <c r="F2242" s="1" t="s">
        <v>1640</v>
      </c>
      <c r="G2242" s="1" t="s">
        <v>1065</v>
      </c>
      <c r="H2242">
        <v>1</v>
      </c>
      <c r="I2242" s="1" t="s">
        <v>5592</v>
      </c>
      <c r="J2242">
        <v>7.6</v>
      </c>
      <c r="K2242">
        <v>688</v>
      </c>
    </row>
    <row r="2243" spans="1:11">
      <c r="A2243" s="1" t="s">
        <v>5593</v>
      </c>
      <c r="B2243" s="1" t="s">
        <v>18</v>
      </c>
      <c r="C2243">
        <v>2017</v>
      </c>
      <c r="D2243" s="1" t="s">
        <v>51</v>
      </c>
      <c r="E2243">
        <v>102</v>
      </c>
      <c r="F2243" s="1" t="s">
        <v>603</v>
      </c>
      <c r="G2243" s="1" t="s">
        <v>25</v>
      </c>
      <c r="I2243" s="1" t="s">
        <v>5594</v>
      </c>
      <c r="J2243">
        <v>6</v>
      </c>
      <c r="K2243">
        <v>6254</v>
      </c>
    </row>
    <row r="2244" spans="1:11">
      <c r="A2244" s="1" t="s">
        <v>5595</v>
      </c>
      <c r="B2244" s="1" t="s">
        <v>18</v>
      </c>
      <c r="C2244">
        <v>2018</v>
      </c>
      <c r="D2244" s="1" t="s">
        <v>19</v>
      </c>
      <c r="E2244">
        <v>89</v>
      </c>
      <c r="F2244" s="1" t="s">
        <v>4315</v>
      </c>
      <c r="G2244" s="1" t="s">
        <v>175</v>
      </c>
      <c r="I2244" s="1" t="s">
        <v>5596</v>
      </c>
      <c r="J2244">
        <v>4.2</v>
      </c>
      <c r="K2244">
        <v>7248</v>
      </c>
    </row>
    <row r="2245" spans="1:11">
      <c r="A2245" s="1" t="s">
        <v>5597</v>
      </c>
      <c r="B2245" s="1" t="s">
        <v>18</v>
      </c>
      <c r="C2245">
        <v>2018</v>
      </c>
      <c r="D2245" s="1" t="s">
        <v>19</v>
      </c>
      <c r="E2245">
        <v>103</v>
      </c>
      <c r="F2245" s="1" t="s">
        <v>101</v>
      </c>
      <c r="G2245" s="1" t="s">
        <v>15</v>
      </c>
      <c r="I2245" s="1" t="s">
        <v>5598</v>
      </c>
      <c r="J2245">
        <v>6.1</v>
      </c>
      <c r="K2245">
        <v>21202</v>
      </c>
    </row>
    <row r="2246" spans="1:11">
      <c r="A2246" s="1" t="s">
        <v>5599</v>
      </c>
      <c r="B2246" s="1" t="s">
        <v>18</v>
      </c>
      <c r="C2246">
        <v>2018</v>
      </c>
      <c r="D2246" s="1" t="s">
        <v>16</v>
      </c>
      <c r="E2246">
        <v>96</v>
      </c>
      <c r="F2246" s="1" t="s">
        <v>35</v>
      </c>
      <c r="G2246" s="1" t="s">
        <v>545</v>
      </c>
      <c r="I2246" s="1" t="s">
        <v>5600</v>
      </c>
      <c r="J2246">
        <v>4.8</v>
      </c>
      <c r="K2246">
        <v>6047</v>
      </c>
    </row>
    <row r="2247" spans="1:11">
      <c r="A2247" s="1" t="s">
        <v>5601</v>
      </c>
      <c r="B2247" s="1" t="s">
        <v>12</v>
      </c>
      <c r="C2247">
        <v>2017</v>
      </c>
      <c r="D2247" s="1" t="s">
        <v>34</v>
      </c>
      <c r="E2247">
        <v>67</v>
      </c>
      <c r="F2247" s="1" t="s">
        <v>5602</v>
      </c>
      <c r="G2247" s="1" t="s">
        <v>1065</v>
      </c>
      <c r="H2247">
        <v>1</v>
      </c>
      <c r="I2247" s="1" t="s">
        <v>5603</v>
      </c>
      <c r="J2247">
        <v>7.1</v>
      </c>
      <c r="K2247">
        <v>2501</v>
      </c>
    </row>
    <row r="2248" spans="1:11">
      <c r="A2248" s="1" t="s">
        <v>5604</v>
      </c>
      <c r="B2248" s="1" t="s">
        <v>18</v>
      </c>
      <c r="C2248">
        <v>2018</v>
      </c>
      <c r="D2248" s="1" t="s">
        <v>16</v>
      </c>
      <c r="E2248">
        <v>94</v>
      </c>
      <c r="F2248" s="1" t="s">
        <v>449</v>
      </c>
      <c r="G2248" s="1" t="s">
        <v>15</v>
      </c>
      <c r="I2248" s="1" t="s">
        <v>5605</v>
      </c>
      <c r="J2248">
        <v>3.2</v>
      </c>
      <c r="K2248">
        <v>33769</v>
      </c>
    </row>
    <row r="2249" spans="1:11">
      <c r="A2249" s="1" t="s">
        <v>5606</v>
      </c>
      <c r="B2249" s="1" t="s">
        <v>18</v>
      </c>
      <c r="C2249">
        <v>2017</v>
      </c>
      <c r="D2249" s="1" t="s">
        <v>16</v>
      </c>
      <c r="E2249">
        <v>96</v>
      </c>
      <c r="F2249" s="1" t="s">
        <v>3137</v>
      </c>
      <c r="G2249" s="1" t="s">
        <v>15</v>
      </c>
      <c r="I2249" s="1" t="s">
        <v>5607</v>
      </c>
      <c r="J2249">
        <v>5.9</v>
      </c>
      <c r="K2249">
        <v>6251</v>
      </c>
    </row>
    <row r="2250" spans="1:11">
      <c r="A2250" s="1" t="s">
        <v>5608</v>
      </c>
      <c r="B2250" s="1" t="s">
        <v>12</v>
      </c>
      <c r="C2250">
        <v>2018</v>
      </c>
      <c r="D2250" s="1" t="s">
        <v>159</v>
      </c>
      <c r="E2250">
        <v>25</v>
      </c>
      <c r="F2250" s="1" t="s">
        <v>5609</v>
      </c>
      <c r="G2250" s="1" t="s">
        <v>3138</v>
      </c>
      <c r="H2250">
        <v>2</v>
      </c>
      <c r="I2250" s="1" t="s">
        <v>5610</v>
      </c>
      <c r="J2250">
        <v>6.4</v>
      </c>
      <c r="K2250">
        <v>4308</v>
      </c>
    </row>
    <row r="2251" spans="1:11">
      <c r="A2251" s="1" t="s">
        <v>5611</v>
      </c>
      <c r="B2251" s="1" t="s">
        <v>12</v>
      </c>
      <c r="C2251">
        <v>2018</v>
      </c>
      <c r="D2251" s="1" t="s">
        <v>13</v>
      </c>
      <c r="E2251">
        <v>55</v>
      </c>
      <c r="F2251" s="1" t="s">
        <v>2963</v>
      </c>
      <c r="G2251" s="1" t="s">
        <v>15</v>
      </c>
      <c r="H2251">
        <v>1</v>
      </c>
      <c r="I2251" s="1" t="s">
        <v>5612</v>
      </c>
      <c r="J2251">
        <v>8.1999999999999993</v>
      </c>
      <c r="K2251">
        <v>1687</v>
      </c>
    </row>
    <row r="2252" spans="1:11">
      <c r="A2252" s="1" t="s">
        <v>5613</v>
      </c>
      <c r="B2252" s="1" t="s">
        <v>18</v>
      </c>
      <c r="C2252">
        <v>2018</v>
      </c>
      <c r="D2252" s="1" t="s">
        <v>16</v>
      </c>
      <c r="E2252">
        <v>105</v>
      </c>
      <c r="F2252" s="1" t="s">
        <v>897</v>
      </c>
      <c r="G2252" s="1" t="s">
        <v>15</v>
      </c>
      <c r="I2252" s="1" t="s">
        <v>5614</v>
      </c>
      <c r="J2252">
        <v>4.4000000000000004</v>
      </c>
      <c r="K2252">
        <v>2289</v>
      </c>
    </row>
    <row r="2253" spans="1:11">
      <c r="A2253" s="1" t="s">
        <v>5615</v>
      </c>
      <c r="B2253" s="1" t="s">
        <v>18</v>
      </c>
      <c r="C2253">
        <v>2017</v>
      </c>
      <c r="D2253" s="1" t="s">
        <v>16</v>
      </c>
      <c r="E2253">
        <v>83</v>
      </c>
      <c r="F2253" s="1" t="s">
        <v>5616</v>
      </c>
      <c r="G2253" s="1" t="s">
        <v>15</v>
      </c>
      <c r="I2253" s="1" t="s">
        <v>5617</v>
      </c>
      <c r="J2253">
        <v>6.1</v>
      </c>
      <c r="K2253">
        <v>5566</v>
      </c>
    </row>
    <row r="2254" spans="1:11">
      <c r="A2254" s="1" t="s">
        <v>5618</v>
      </c>
      <c r="B2254" s="1" t="s">
        <v>18</v>
      </c>
      <c r="C2254">
        <v>2018</v>
      </c>
      <c r="D2254" s="1" t="s">
        <v>19</v>
      </c>
      <c r="E2254">
        <v>95</v>
      </c>
      <c r="F2254" s="1" t="s">
        <v>5619</v>
      </c>
      <c r="G2254" s="1" t="s">
        <v>5620</v>
      </c>
      <c r="I2254" s="1" t="s">
        <v>5621</v>
      </c>
      <c r="J2254">
        <v>6.7</v>
      </c>
      <c r="K2254">
        <v>4263</v>
      </c>
    </row>
    <row r="2255" spans="1:11">
      <c r="A2255" s="1" t="s">
        <v>5622</v>
      </c>
      <c r="B2255" s="1" t="s">
        <v>12</v>
      </c>
      <c r="C2255">
        <v>2017</v>
      </c>
      <c r="D2255" s="1" t="s">
        <v>189</v>
      </c>
      <c r="E2255">
        <v>21</v>
      </c>
      <c r="F2255" s="1" t="s">
        <v>5623</v>
      </c>
      <c r="G2255" s="1" t="s">
        <v>708</v>
      </c>
      <c r="H2255">
        <v>4</v>
      </c>
      <c r="I2255" s="1" t="s">
        <v>5624</v>
      </c>
      <c r="J2255">
        <v>7.1</v>
      </c>
      <c r="K2255">
        <v>439</v>
      </c>
    </row>
    <row r="2256" spans="1:11">
      <c r="A2256" s="1" t="s">
        <v>5625</v>
      </c>
      <c r="B2256" s="1" t="s">
        <v>18</v>
      </c>
      <c r="C2256">
        <v>2017</v>
      </c>
      <c r="D2256" s="1" t="s">
        <v>16</v>
      </c>
      <c r="E2256">
        <v>139</v>
      </c>
      <c r="F2256" s="1" t="s">
        <v>784</v>
      </c>
      <c r="G2256" s="1" t="s">
        <v>1065</v>
      </c>
      <c r="I2256" s="1" t="s">
        <v>5626</v>
      </c>
      <c r="J2256">
        <v>7.1</v>
      </c>
      <c r="K2256">
        <v>5434</v>
      </c>
    </row>
    <row r="2257" spans="1:11">
      <c r="A2257" s="1" t="s">
        <v>5627</v>
      </c>
      <c r="B2257" s="1" t="s">
        <v>12</v>
      </c>
      <c r="C2257">
        <v>2018</v>
      </c>
      <c r="D2257" s="1" t="s">
        <v>13</v>
      </c>
      <c r="E2257">
        <v>70</v>
      </c>
      <c r="F2257" s="1" t="s">
        <v>208</v>
      </c>
      <c r="G2257" s="1" t="s">
        <v>1065</v>
      </c>
      <c r="H2257">
        <v>1</v>
      </c>
      <c r="I2257" s="1" t="s">
        <v>5628</v>
      </c>
      <c r="J2257">
        <v>8.1999999999999993</v>
      </c>
      <c r="K2257">
        <v>5654</v>
      </c>
    </row>
    <row r="2258" spans="1:11">
      <c r="A2258" s="1" t="s">
        <v>5629</v>
      </c>
      <c r="B2258" s="1" t="s">
        <v>18</v>
      </c>
      <c r="C2258">
        <v>2017</v>
      </c>
      <c r="D2258" s="1" t="s">
        <v>16</v>
      </c>
      <c r="E2258">
        <v>86</v>
      </c>
      <c r="F2258" s="1" t="s">
        <v>1808</v>
      </c>
      <c r="G2258" s="1" t="s">
        <v>2561</v>
      </c>
      <c r="I2258" s="1" t="s">
        <v>5630</v>
      </c>
      <c r="J2258">
        <v>7.4</v>
      </c>
      <c r="K2258">
        <v>1593</v>
      </c>
    </row>
    <row r="2259" spans="1:11">
      <c r="A2259" s="1" t="s">
        <v>5631</v>
      </c>
      <c r="B2259" s="1" t="s">
        <v>12</v>
      </c>
      <c r="C2259">
        <v>2017</v>
      </c>
      <c r="D2259" s="1" t="s">
        <v>34</v>
      </c>
      <c r="E2259">
        <v>57</v>
      </c>
      <c r="F2259" s="1" t="s">
        <v>4265</v>
      </c>
      <c r="G2259" s="1" t="s">
        <v>2561</v>
      </c>
      <c r="H2259">
        <v>3</v>
      </c>
      <c r="I2259" s="1" t="s">
        <v>5632</v>
      </c>
      <c r="J2259">
        <v>7.3</v>
      </c>
      <c r="K2259">
        <v>1376</v>
      </c>
    </row>
    <row r="2260" spans="1:11">
      <c r="A2260" s="1" t="s">
        <v>5633</v>
      </c>
      <c r="B2260" s="1" t="s">
        <v>18</v>
      </c>
      <c r="C2260">
        <v>2018</v>
      </c>
      <c r="D2260" s="1" t="s">
        <v>16</v>
      </c>
      <c r="E2260">
        <v>152</v>
      </c>
      <c r="F2260" s="1" t="s">
        <v>5634</v>
      </c>
      <c r="G2260" s="1" t="s">
        <v>89</v>
      </c>
      <c r="I2260" s="1" t="s">
        <v>5635</v>
      </c>
      <c r="J2260">
        <v>5.2</v>
      </c>
      <c r="K2260">
        <v>27208</v>
      </c>
    </row>
    <row r="2261" spans="1:11">
      <c r="A2261" s="1" t="s">
        <v>5636</v>
      </c>
      <c r="B2261" s="1" t="s">
        <v>18</v>
      </c>
      <c r="C2261">
        <v>2018</v>
      </c>
      <c r="D2261" s="1" t="s">
        <v>23</v>
      </c>
      <c r="E2261">
        <v>104</v>
      </c>
      <c r="F2261" s="1" t="s">
        <v>2500</v>
      </c>
      <c r="G2261" s="1" t="s">
        <v>15</v>
      </c>
      <c r="I2261" s="1" t="s">
        <v>5637</v>
      </c>
      <c r="J2261">
        <v>7</v>
      </c>
      <c r="K2261">
        <v>71182</v>
      </c>
    </row>
    <row r="2262" spans="1:11">
      <c r="A2262" s="1" t="s">
        <v>5638</v>
      </c>
      <c r="B2262" s="1" t="s">
        <v>18</v>
      </c>
      <c r="C2262">
        <v>2018</v>
      </c>
      <c r="D2262" s="1" t="s">
        <v>16</v>
      </c>
      <c r="E2262">
        <v>93</v>
      </c>
      <c r="F2262" s="1" t="s">
        <v>984</v>
      </c>
      <c r="G2262" s="1" t="s">
        <v>5639</v>
      </c>
      <c r="I2262" s="1" t="s">
        <v>5640</v>
      </c>
      <c r="J2262">
        <v>6.8</v>
      </c>
      <c r="K2262">
        <v>14876</v>
      </c>
    </row>
    <row r="2263" spans="1:11">
      <c r="A2263" s="1" t="s">
        <v>5641</v>
      </c>
      <c r="B2263" s="1" t="s">
        <v>12</v>
      </c>
      <c r="C2263">
        <v>2017</v>
      </c>
      <c r="D2263" s="1" t="s">
        <v>16</v>
      </c>
      <c r="E2263">
        <v>43</v>
      </c>
      <c r="F2263" s="1" t="s">
        <v>2372</v>
      </c>
      <c r="G2263" s="1" t="s">
        <v>708</v>
      </c>
      <c r="H2263">
        <v>1</v>
      </c>
      <c r="I2263" s="1" t="s">
        <v>5642</v>
      </c>
      <c r="J2263">
        <v>6.6</v>
      </c>
      <c r="K2263">
        <v>3078</v>
      </c>
    </row>
    <row r="2264" spans="1:11">
      <c r="A2264" s="1" t="s">
        <v>5643</v>
      </c>
      <c r="B2264" s="1" t="s">
        <v>12</v>
      </c>
      <c r="C2264">
        <v>2017</v>
      </c>
      <c r="D2264" s="1" t="s">
        <v>16</v>
      </c>
      <c r="E2264">
        <v>44</v>
      </c>
      <c r="F2264" s="1" t="s">
        <v>5644</v>
      </c>
      <c r="G2264" s="1" t="s">
        <v>3975</v>
      </c>
      <c r="H2264">
        <v>4</v>
      </c>
      <c r="I2264" s="1" t="s">
        <v>5645</v>
      </c>
      <c r="J2264">
        <v>2.2999999999999998</v>
      </c>
      <c r="K2264">
        <v>15</v>
      </c>
    </row>
    <row r="2265" spans="1:11">
      <c r="A2265" s="1" t="s">
        <v>5646</v>
      </c>
      <c r="B2265" s="1" t="s">
        <v>12</v>
      </c>
      <c r="C2265">
        <v>2017</v>
      </c>
      <c r="D2265" s="1" t="s">
        <v>34</v>
      </c>
      <c r="E2265">
        <v>47</v>
      </c>
      <c r="F2265" s="1" t="s">
        <v>3363</v>
      </c>
      <c r="G2265" s="1" t="s">
        <v>25</v>
      </c>
      <c r="H2265">
        <v>2</v>
      </c>
      <c r="I2265" s="1" t="s">
        <v>5647</v>
      </c>
      <c r="J2265">
        <v>3.8</v>
      </c>
      <c r="K2265">
        <v>1394</v>
      </c>
    </row>
    <row r="2266" spans="1:11">
      <c r="A2266" s="1" t="s">
        <v>5648</v>
      </c>
      <c r="B2266" s="1" t="s">
        <v>18</v>
      </c>
      <c r="C2266">
        <v>2018</v>
      </c>
      <c r="D2266" s="1" t="s">
        <v>23</v>
      </c>
      <c r="E2266">
        <v>94</v>
      </c>
      <c r="F2266" s="1" t="s">
        <v>3636</v>
      </c>
      <c r="G2266" s="1" t="s">
        <v>25</v>
      </c>
      <c r="I2266" s="1" t="s">
        <v>5649</v>
      </c>
      <c r="J2266">
        <v>6.2</v>
      </c>
      <c r="K2266">
        <v>150</v>
      </c>
    </row>
    <row r="2267" spans="1:11">
      <c r="A2267" s="1" t="s">
        <v>5650</v>
      </c>
      <c r="B2267" s="1" t="s">
        <v>18</v>
      </c>
      <c r="C2267">
        <v>2017</v>
      </c>
      <c r="D2267" s="1" t="s">
        <v>19</v>
      </c>
      <c r="E2267">
        <v>111</v>
      </c>
      <c r="F2267" s="1" t="s">
        <v>174</v>
      </c>
      <c r="G2267" s="1" t="s">
        <v>5651</v>
      </c>
      <c r="I2267" s="1" t="s">
        <v>5652</v>
      </c>
      <c r="J2267">
        <v>6.4</v>
      </c>
      <c r="K2267">
        <v>25582</v>
      </c>
    </row>
    <row r="2268" spans="1:11">
      <c r="A2268" s="1" t="s">
        <v>5653</v>
      </c>
      <c r="B2268" s="1" t="s">
        <v>12</v>
      </c>
      <c r="C2268">
        <v>2017</v>
      </c>
      <c r="D2268" s="1" t="s">
        <v>13</v>
      </c>
      <c r="E2268">
        <v>71</v>
      </c>
      <c r="F2268" s="1" t="s">
        <v>126</v>
      </c>
      <c r="G2268" s="1" t="s">
        <v>1065</v>
      </c>
      <c r="H2268">
        <v>1</v>
      </c>
      <c r="I2268" s="1" t="s">
        <v>5654</v>
      </c>
      <c r="J2268">
        <v>7.3</v>
      </c>
      <c r="K2268">
        <v>1537</v>
      </c>
    </row>
    <row r="2269" spans="1:11">
      <c r="A2269" s="1" t="s">
        <v>5655</v>
      </c>
      <c r="B2269" s="1" t="s">
        <v>12</v>
      </c>
      <c r="C2269">
        <v>2018</v>
      </c>
      <c r="D2269" s="1" t="s">
        <v>189</v>
      </c>
      <c r="E2269">
        <v>11</v>
      </c>
      <c r="F2269" s="1" t="s">
        <v>5656</v>
      </c>
      <c r="G2269" s="1" t="s">
        <v>5657</v>
      </c>
      <c r="H2269">
        <v>4</v>
      </c>
      <c r="I2269" s="1" t="s">
        <v>5658</v>
      </c>
      <c r="J2269">
        <v>5.3</v>
      </c>
      <c r="K2269">
        <v>111</v>
      </c>
    </row>
    <row r="2270" spans="1:11">
      <c r="A2270" s="1" t="s">
        <v>5659</v>
      </c>
      <c r="B2270" s="1" t="s">
        <v>18</v>
      </c>
      <c r="C2270">
        <v>2017</v>
      </c>
      <c r="D2270" s="1" t="s">
        <v>16</v>
      </c>
      <c r="E2270">
        <v>81</v>
      </c>
      <c r="F2270" s="1" t="s">
        <v>689</v>
      </c>
      <c r="G2270" s="1" t="s">
        <v>1124</v>
      </c>
      <c r="I2270" s="1" t="s">
        <v>5660</v>
      </c>
      <c r="J2270">
        <v>6.1</v>
      </c>
      <c r="K2270">
        <v>5384</v>
      </c>
    </row>
    <row r="2271" spans="1:11">
      <c r="A2271" s="1" t="s">
        <v>5661</v>
      </c>
      <c r="B2271" s="1" t="s">
        <v>12</v>
      </c>
      <c r="C2271">
        <v>2018</v>
      </c>
      <c r="D2271" s="1" t="s">
        <v>34</v>
      </c>
      <c r="E2271">
        <v>25</v>
      </c>
      <c r="F2271" s="1" t="s">
        <v>5662</v>
      </c>
      <c r="G2271" s="1" t="s">
        <v>89</v>
      </c>
      <c r="H2271">
        <v>1</v>
      </c>
      <c r="I2271" s="1" t="s">
        <v>5663</v>
      </c>
      <c r="J2271">
        <v>7.4</v>
      </c>
      <c r="K2271">
        <v>2176</v>
      </c>
    </row>
    <row r="2272" spans="1:11">
      <c r="A2272" s="1" t="s">
        <v>5664</v>
      </c>
      <c r="B2272" s="1" t="s">
        <v>12</v>
      </c>
      <c r="C2272">
        <v>2018</v>
      </c>
      <c r="D2272" s="1" t="s">
        <v>13</v>
      </c>
      <c r="E2272">
        <v>43</v>
      </c>
      <c r="F2272" s="1" t="s">
        <v>5665</v>
      </c>
      <c r="G2272" s="1" t="s">
        <v>679</v>
      </c>
      <c r="H2272">
        <v>4</v>
      </c>
      <c r="I2272" s="1" t="s">
        <v>5666</v>
      </c>
      <c r="J2272">
        <v>6.5</v>
      </c>
      <c r="K2272">
        <v>34396</v>
      </c>
    </row>
    <row r="2273" spans="1:11">
      <c r="A2273" s="1" t="s">
        <v>5667</v>
      </c>
      <c r="B2273" s="1" t="s">
        <v>18</v>
      </c>
      <c r="C2273">
        <v>2018</v>
      </c>
      <c r="D2273" s="1" t="s">
        <v>19</v>
      </c>
      <c r="E2273">
        <v>94</v>
      </c>
      <c r="F2273" s="1" t="s">
        <v>5668</v>
      </c>
      <c r="G2273" s="1" t="s">
        <v>545</v>
      </c>
      <c r="I2273" s="1" t="s">
        <v>5669</v>
      </c>
      <c r="J2273">
        <v>6.3</v>
      </c>
      <c r="K2273">
        <v>4246</v>
      </c>
    </row>
    <row r="2274" spans="1:11">
      <c r="A2274" s="1" t="s">
        <v>5670</v>
      </c>
      <c r="B2274" s="1" t="s">
        <v>18</v>
      </c>
      <c r="C2274">
        <v>2017</v>
      </c>
      <c r="D2274" s="1" t="s">
        <v>16</v>
      </c>
      <c r="E2274">
        <v>40</v>
      </c>
      <c r="F2274" s="1" t="s">
        <v>5671</v>
      </c>
      <c r="G2274" s="1" t="s">
        <v>15</v>
      </c>
      <c r="I2274" s="1" t="s">
        <v>5672</v>
      </c>
      <c r="J2274">
        <v>7.4</v>
      </c>
      <c r="K2274">
        <v>7734</v>
      </c>
    </row>
    <row r="2275" spans="1:11">
      <c r="A2275" s="1" t="s">
        <v>5673</v>
      </c>
      <c r="B2275" s="1" t="s">
        <v>18</v>
      </c>
      <c r="C2275">
        <v>2018</v>
      </c>
      <c r="D2275" s="1" t="s">
        <v>16</v>
      </c>
      <c r="E2275">
        <v>109</v>
      </c>
      <c r="F2275" s="1" t="s">
        <v>95</v>
      </c>
      <c r="G2275" s="1" t="s">
        <v>15</v>
      </c>
      <c r="I2275" s="1" t="s">
        <v>5674</v>
      </c>
      <c r="J2275">
        <v>6.7</v>
      </c>
      <c r="K2275">
        <v>4611</v>
      </c>
    </row>
    <row r="2276" spans="1:11">
      <c r="A2276" s="1" t="s">
        <v>5675</v>
      </c>
      <c r="B2276" s="1" t="s">
        <v>12</v>
      </c>
      <c r="C2276">
        <v>2018</v>
      </c>
      <c r="D2276" s="1" t="s">
        <v>13</v>
      </c>
      <c r="E2276">
        <v>45</v>
      </c>
      <c r="F2276" s="1" t="s">
        <v>5676</v>
      </c>
      <c r="G2276" s="1" t="s">
        <v>561</v>
      </c>
      <c r="H2276">
        <v>2</v>
      </c>
      <c r="I2276" s="1" t="s">
        <v>5677</v>
      </c>
      <c r="J2276">
        <v>7.7</v>
      </c>
      <c r="K2276">
        <v>1202</v>
      </c>
    </row>
    <row r="2277" spans="1:11">
      <c r="A2277" s="1" t="s">
        <v>5678</v>
      </c>
      <c r="B2277" s="1" t="s">
        <v>12</v>
      </c>
      <c r="C2277">
        <v>2018</v>
      </c>
      <c r="D2277" s="1" t="s">
        <v>320</v>
      </c>
      <c r="E2277">
        <v>16</v>
      </c>
      <c r="F2277" s="1" t="s">
        <v>5679</v>
      </c>
      <c r="G2277" s="1" t="s">
        <v>5680</v>
      </c>
      <c r="H2277">
        <v>2</v>
      </c>
      <c r="I2277" s="1" t="s">
        <v>5681</v>
      </c>
      <c r="J2277">
        <v>7.5</v>
      </c>
      <c r="K2277">
        <v>663</v>
      </c>
    </row>
    <row r="2278" spans="1:11">
      <c r="A2278" s="1" t="s">
        <v>5682</v>
      </c>
      <c r="B2278" s="1" t="s">
        <v>18</v>
      </c>
      <c r="C2278">
        <v>2018</v>
      </c>
      <c r="D2278" s="1" t="s">
        <v>23</v>
      </c>
      <c r="E2278">
        <v>90</v>
      </c>
      <c r="F2278" s="1" t="s">
        <v>5683</v>
      </c>
      <c r="G2278" s="1" t="s">
        <v>5684</v>
      </c>
      <c r="I2278" s="1" t="s">
        <v>5685</v>
      </c>
      <c r="J2278">
        <v>6.6</v>
      </c>
      <c r="K2278">
        <v>16964</v>
      </c>
    </row>
    <row r="2279" spans="1:11">
      <c r="A2279" s="1" t="s">
        <v>5686</v>
      </c>
      <c r="B2279" s="1" t="s">
        <v>18</v>
      </c>
      <c r="C2279">
        <v>2017</v>
      </c>
      <c r="D2279" s="1" t="s">
        <v>51</v>
      </c>
      <c r="E2279">
        <v>92</v>
      </c>
      <c r="F2279" s="1" t="s">
        <v>2736</v>
      </c>
      <c r="G2279" s="1" t="s">
        <v>15</v>
      </c>
      <c r="I2279" s="1" t="s">
        <v>5687</v>
      </c>
      <c r="J2279">
        <v>4.9000000000000004</v>
      </c>
      <c r="K2279">
        <v>6555</v>
      </c>
    </row>
    <row r="2280" spans="1:11">
      <c r="A2280" s="1" t="s">
        <v>5688</v>
      </c>
      <c r="B2280" s="1" t="s">
        <v>18</v>
      </c>
      <c r="C2280">
        <v>2017</v>
      </c>
      <c r="D2280" s="1" t="s">
        <v>19</v>
      </c>
      <c r="E2280">
        <v>95</v>
      </c>
      <c r="F2280" s="1" t="s">
        <v>5689</v>
      </c>
      <c r="G2280" s="1" t="s">
        <v>15</v>
      </c>
      <c r="I2280" s="1" t="s">
        <v>5690</v>
      </c>
      <c r="J2280">
        <v>6.2</v>
      </c>
      <c r="K2280">
        <v>5922</v>
      </c>
    </row>
    <row r="2281" spans="1:11">
      <c r="A2281" s="1" t="s">
        <v>5691</v>
      </c>
      <c r="B2281" s="1" t="s">
        <v>12</v>
      </c>
      <c r="C2281">
        <v>2018</v>
      </c>
      <c r="D2281" s="1" t="s">
        <v>13</v>
      </c>
      <c r="E2281">
        <v>60</v>
      </c>
      <c r="F2281" s="1" t="s">
        <v>28</v>
      </c>
      <c r="G2281" s="1" t="s">
        <v>15</v>
      </c>
      <c r="H2281">
        <v>1</v>
      </c>
      <c r="I2281" s="1" t="s">
        <v>5692</v>
      </c>
      <c r="J2281">
        <v>8.5</v>
      </c>
      <c r="K2281">
        <v>3387</v>
      </c>
    </row>
    <row r="2282" spans="1:11">
      <c r="A2282" s="1" t="s">
        <v>1897</v>
      </c>
      <c r="B2282" s="1" t="s">
        <v>12</v>
      </c>
      <c r="C2282">
        <v>2018</v>
      </c>
      <c r="D2282" s="1" t="s">
        <v>13</v>
      </c>
      <c r="E2282">
        <v>42</v>
      </c>
      <c r="F2282" s="1" t="s">
        <v>1527</v>
      </c>
      <c r="G2282" s="1" t="s">
        <v>841</v>
      </c>
      <c r="H2282">
        <v>1</v>
      </c>
      <c r="I2282" s="1" t="s">
        <v>5693</v>
      </c>
      <c r="J2282">
        <v>6.7</v>
      </c>
      <c r="K2282">
        <v>1966</v>
      </c>
    </row>
    <row r="2283" spans="1:11">
      <c r="A2283" s="1" t="s">
        <v>5694</v>
      </c>
      <c r="B2283" s="1" t="s">
        <v>18</v>
      </c>
      <c r="C2283">
        <v>2017</v>
      </c>
      <c r="D2283" s="1" t="s">
        <v>16</v>
      </c>
      <c r="E2283">
        <v>100</v>
      </c>
      <c r="F2283" s="1" t="s">
        <v>2848</v>
      </c>
      <c r="G2283" s="1" t="s">
        <v>15</v>
      </c>
      <c r="I2283" s="1" t="s">
        <v>5695</v>
      </c>
      <c r="J2283">
        <v>7.4</v>
      </c>
      <c r="K2283">
        <v>7333</v>
      </c>
    </row>
    <row r="2284" spans="1:11">
      <c r="A2284" s="1" t="s">
        <v>5696</v>
      </c>
      <c r="B2284" s="1" t="s">
        <v>12</v>
      </c>
      <c r="C2284">
        <v>2017</v>
      </c>
      <c r="D2284" s="1" t="s">
        <v>13</v>
      </c>
      <c r="E2284">
        <v>42</v>
      </c>
      <c r="F2284" s="1" t="s">
        <v>20</v>
      </c>
      <c r="G2284" s="1" t="s">
        <v>561</v>
      </c>
      <c r="H2284">
        <v>1</v>
      </c>
      <c r="I2284" s="1" t="s">
        <v>5697</v>
      </c>
      <c r="J2284">
        <v>7.7</v>
      </c>
      <c r="K2284">
        <v>985</v>
      </c>
    </row>
    <row r="2285" spans="1:11">
      <c r="A2285" s="1" t="s">
        <v>5698</v>
      </c>
      <c r="B2285" s="1" t="s">
        <v>12</v>
      </c>
      <c r="C2285">
        <v>2018</v>
      </c>
      <c r="D2285" s="1" t="s">
        <v>16</v>
      </c>
      <c r="E2285">
        <v>47</v>
      </c>
      <c r="F2285" s="1" t="s">
        <v>208</v>
      </c>
      <c r="G2285" s="1" t="s">
        <v>5408</v>
      </c>
      <c r="H2285">
        <v>1</v>
      </c>
      <c r="I2285" s="1" t="s">
        <v>5699</v>
      </c>
      <c r="J2285">
        <v>6.7</v>
      </c>
      <c r="K2285">
        <v>199</v>
      </c>
    </row>
    <row r="2286" spans="1:11">
      <c r="A2286" s="1" t="s">
        <v>5700</v>
      </c>
      <c r="B2286" s="1" t="s">
        <v>12</v>
      </c>
      <c r="C2286">
        <v>2017</v>
      </c>
      <c r="D2286" s="1" t="s">
        <v>34</v>
      </c>
      <c r="E2286">
        <v>24</v>
      </c>
      <c r="F2286" s="1" t="s">
        <v>5701</v>
      </c>
      <c r="G2286" s="1" t="s">
        <v>60</v>
      </c>
      <c r="H2286">
        <v>1</v>
      </c>
      <c r="I2286" s="1" t="s">
        <v>5702</v>
      </c>
      <c r="J2286">
        <v>7.1</v>
      </c>
      <c r="K2286">
        <v>1524</v>
      </c>
    </row>
    <row r="2287" spans="1:11">
      <c r="A2287" s="1" t="s">
        <v>5703</v>
      </c>
      <c r="B2287" s="1" t="s">
        <v>18</v>
      </c>
      <c r="C2287">
        <v>2017</v>
      </c>
      <c r="D2287" s="1" t="s">
        <v>16</v>
      </c>
      <c r="E2287">
        <v>81</v>
      </c>
      <c r="F2287" s="1" t="s">
        <v>5704</v>
      </c>
      <c r="G2287" s="1" t="s">
        <v>15</v>
      </c>
      <c r="I2287" s="1" t="s">
        <v>5705</v>
      </c>
      <c r="J2287">
        <v>7.5</v>
      </c>
      <c r="K2287">
        <v>3139</v>
      </c>
    </row>
    <row r="2288" spans="1:11">
      <c r="A2288" s="1" t="s">
        <v>5706</v>
      </c>
      <c r="B2288" s="1" t="s">
        <v>18</v>
      </c>
      <c r="C2288">
        <v>2018</v>
      </c>
      <c r="D2288" s="1" t="s">
        <v>16</v>
      </c>
      <c r="E2288">
        <v>96</v>
      </c>
      <c r="F2288" s="1" t="s">
        <v>803</v>
      </c>
      <c r="G2288" s="1" t="s">
        <v>15</v>
      </c>
      <c r="I2288" s="1" t="s">
        <v>5707</v>
      </c>
      <c r="J2288">
        <v>6.4</v>
      </c>
      <c r="K2288">
        <v>9442</v>
      </c>
    </row>
    <row r="2289" spans="1:11">
      <c r="A2289" s="1" t="s">
        <v>5708</v>
      </c>
      <c r="B2289" s="1" t="s">
        <v>12</v>
      </c>
      <c r="C2289">
        <v>2018</v>
      </c>
      <c r="D2289" s="1" t="s">
        <v>13</v>
      </c>
      <c r="E2289">
        <v>60</v>
      </c>
      <c r="F2289" s="1" t="s">
        <v>427</v>
      </c>
      <c r="G2289" s="1" t="s">
        <v>79</v>
      </c>
      <c r="H2289">
        <v>1</v>
      </c>
      <c r="I2289" s="1" t="s">
        <v>5709</v>
      </c>
      <c r="J2289">
        <v>7.5</v>
      </c>
      <c r="K2289">
        <v>12453</v>
      </c>
    </row>
    <row r="2290" spans="1:11">
      <c r="A2290" s="1" t="s">
        <v>5710</v>
      </c>
      <c r="B2290" s="1" t="s">
        <v>12</v>
      </c>
      <c r="C2290">
        <v>2017</v>
      </c>
      <c r="D2290" s="1" t="s">
        <v>199</v>
      </c>
      <c r="E2290">
        <v>28</v>
      </c>
      <c r="F2290" s="1" t="s">
        <v>5711</v>
      </c>
      <c r="G2290" s="1" t="s">
        <v>15</v>
      </c>
      <c r="H2290">
        <v>3</v>
      </c>
      <c r="I2290" s="1" t="s">
        <v>5712</v>
      </c>
      <c r="J2290">
        <v>7</v>
      </c>
      <c r="K2290">
        <v>2062</v>
      </c>
    </row>
    <row r="2291" spans="1:11">
      <c r="A2291" s="1" t="s">
        <v>5713</v>
      </c>
      <c r="B2291" s="1" t="s">
        <v>18</v>
      </c>
      <c r="C2291">
        <v>2017</v>
      </c>
      <c r="D2291" s="1" t="s">
        <v>16</v>
      </c>
      <c r="E2291">
        <v>105</v>
      </c>
      <c r="F2291" s="1" t="s">
        <v>1563</v>
      </c>
      <c r="G2291" s="1" t="s">
        <v>5714</v>
      </c>
      <c r="I2291" s="1" t="s">
        <v>5715</v>
      </c>
      <c r="J2291">
        <v>5.0999999999999996</v>
      </c>
      <c r="K2291">
        <v>4397</v>
      </c>
    </row>
    <row r="2292" spans="1:11">
      <c r="A2292" s="1" t="s">
        <v>5716</v>
      </c>
      <c r="B2292" s="1" t="s">
        <v>18</v>
      </c>
      <c r="C2292">
        <v>2018</v>
      </c>
      <c r="D2292" s="1" t="s">
        <v>16</v>
      </c>
      <c r="E2292">
        <v>58</v>
      </c>
      <c r="F2292" s="1" t="s">
        <v>28</v>
      </c>
      <c r="G2292" s="1" t="s">
        <v>1832</v>
      </c>
      <c r="I2292" s="1" t="s">
        <v>5717</v>
      </c>
      <c r="J2292">
        <v>6.6</v>
      </c>
      <c r="K2292">
        <v>1327</v>
      </c>
    </row>
    <row r="2293" spans="1:11">
      <c r="A2293" s="1" t="s">
        <v>5718</v>
      </c>
      <c r="B2293" s="1" t="s">
        <v>18</v>
      </c>
      <c r="C2293">
        <v>2017</v>
      </c>
      <c r="D2293" s="1" t="s">
        <v>16</v>
      </c>
      <c r="E2293">
        <v>98</v>
      </c>
      <c r="F2293" s="1" t="s">
        <v>101</v>
      </c>
      <c r="G2293" s="1" t="s">
        <v>15</v>
      </c>
      <c r="I2293" s="1" t="s">
        <v>5719</v>
      </c>
      <c r="J2293">
        <v>6.7</v>
      </c>
      <c r="K2293">
        <v>11311</v>
      </c>
    </row>
    <row r="2294" spans="1:11">
      <c r="A2294" s="1" t="s">
        <v>5720</v>
      </c>
      <c r="B2294" s="1" t="s">
        <v>12</v>
      </c>
      <c r="C2294">
        <v>2018</v>
      </c>
      <c r="D2294" s="1" t="s">
        <v>34</v>
      </c>
      <c r="E2294">
        <v>56</v>
      </c>
      <c r="F2294" s="1" t="s">
        <v>5721</v>
      </c>
      <c r="G2294" s="1" t="s">
        <v>551</v>
      </c>
      <c r="H2294">
        <v>3</v>
      </c>
      <c r="I2294" s="1" t="s">
        <v>5722</v>
      </c>
      <c r="J2294">
        <v>8</v>
      </c>
      <c r="K2294">
        <v>4556</v>
      </c>
    </row>
    <row r="2295" spans="1:11">
      <c r="A2295" s="1" t="s">
        <v>5723</v>
      </c>
      <c r="B2295" s="1" t="s">
        <v>12</v>
      </c>
      <c r="C2295">
        <v>2017</v>
      </c>
      <c r="D2295" s="1" t="s">
        <v>34</v>
      </c>
      <c r="E2295">
        <v>24</v>
      </c>
      <c r="F2295" s="1" t="s">
        <v>2051</v>
      </c>
      <c r="G2295" s="1" t="s">
        <v>60</v>
      </c>
      <c r="H2295">
        <v>1</v>
      </c>
      <c r="I2295" s="1" t="s">
        <v>5724</v>
      </c>
      <c r="J2295">
        <v>5.7</v>
      </c>
      <c r="K2295">
        <v>217</v>
      </c>
    </row>
    <row r="2296" spans="1:11">
      <c r="A2296" s="1" t="s">
        <v>5725</v>
      </c>
      <c r="B2296" s="1" t="s">
        <v>12</v>
      </c>
      <c r="C2296">
        <v>2018</v>
      </c>
      <c r="D2296" s="1" t="s">
        <v>13</v>
      </c>
      <c r="E2296">
        <v>67</v>
      </c>
      <c r="F2296" s="1" t="s">
        <v>88</v>
      </c>
      <c r="G2296" s="1" t="s">
        <v>2561</v>
      </c>
      <c r="H2296">
        <v>1</v>
      </c>
      <c r="I2296" s="1" t="s">
        <v>5726</v>
      </c>
      <c r="J2296">
        <v>7.9</v>
      </c>
      <c r="K2296">
        <v>3696</v>
      </c>
    </row>
    <row r="2297" spans="1:11">
      <c r="A2297" s="1" t="s">
        <v>5727</v>
      </c>
      <c r="B2297" s="1" t="s">
        <v>18</v>
      </c>
      <c r="C2297">
        <v>2017</v>
      </c>
      <c r="D2297" s="1" t="s">
        <v>19</v>
      </c>
      <c r="E2297">
        <v>81</v>
      </c>
      <c r="F2297" s="1" t="s">
        <v>28</v>
      </c>
      <c r="G2297" s="1" t="s">
        <v>15</v>
      </c>
      <c r="I2297" s="1" t="s">
        <v>5728</v>
      </c>
      <c r="J2297">
        <v>5.3</v>
      </c>
      <c r="K2297">
        <v>5509</v>
      </c>
    </row>
    <row r="2298" spans="1:11">
      <c r="A2298" s="1" t="s">
        <v>5729</v>
      </c>
      <c r="B2298" s="1" t="s">
        <v>12</v>
      </c>
      <c r="C2298">
        <v>2018</v>
      </c>
      <c r="D2298" s="1" t="s">
        <v>13</v>
      </c>
      <c r="E2298">
        <v>34</v>
      </c>
      <c r="F2298" s="1" t="s">
        <v>28</v>
      </c>
      <c r="G2298" s="1" t="s">
        <v>15</v>
      </c>
      <c r="H2298">
        <v>1</v>
      </c>
      <c r="I2298" s="1" t="s">
        <v>5730</v>
      </c>
      <c r="J2298">
        <v>7.7</v>
      </c>
      <c r="K2298">
        <v>1145</v>
      </c>
    </row>
    <row r="2299" spans="1:11">
      <c r="A2299" s="1" t="s">
        <v>5731</v>
      </c>
      <c r="B2299" s="1" t="s">
        <v>18</v>
      </c>
      <c r="C2299">
        <v>2018</v>
      </c>
      <c r="D2299" s="1" t="s">
        <v>16</v>
      </c>
      <c r="E2299">
        <v>82</v>
      </c>
      <c r="F2299" s="1" t="s">
        <v>692</v>
      </c>
      <c r="G2299" s="1" t="s">
        <v>545</v>
      </c>
      <c r="I2299" s="1" t="s">
        <v>5732</v>
      </c>
      <c r="J2299">
        <v>7</v>
      </c>
      <c r="K2299">
        <v>5598</v>
      </c>
    </row>
    <row r="2300" spans="1:11">
      <c r="A2300" s="1" t="s">
        <v>5733</v>
      </c>
      <c r="B2300" s="1" t="s">
        <v>18</v>
      </c>
      <c r="C2300">
        <v>2018</v>
      </c>
      <c r="D2300" s="1" t="s">
        <v>16</v>
      </c>
      <c r="E2300">
        <v>153</v>
      </c>
      <c r="F2300" s="1" t="s">
        <v>1311</v>
      </c>
      <c r="G2300" s="1" t="s">
        <v>15</v>
      </c>
      <c r="I2300" s="1" t="s">
        <v>5734</v>
      </c>
      <c r="J2300">
        <v>8.5</v>
      </c>
      <c r="K2300">
        <v>2178</v>
      </c>
    </row>
    <row r="2301" spans="1:11">
      <c r="A2301" s="1" t="s">
        <v>5735</v>
      </c>
      <c r="B2301" s="1" t="s">
        <v>12</v>
      </c>
      <c r="C2301">
        <v>2017</v>
      </c>
      <c r="D2301" s="1" t="s">
        <v>13</v>
      </c>
      <c r="E2301">
        <v>46</v>
      </c>
      <c r="F2301" s="1" t="s">
        <v>164</v>
      </c>
      <c r="G2301" s="1" t="s">
        <v>2737</v>
      </c>
      <c r="H2301">
        <v>2</v>
      </c>
      <c r="I2301" s="1" t="s">
        <v>5736</v>
      </c>
      <c r="J2301">
        <v>7</v>
      </c>
      <c r="K2301">
        <v>1573</v>
      </c>
    </row>
    <row r="2302" spans="1:11">
      <c r="A2302" s="1" t="s">
        <v>5737</v>
      </c>
      <c r="B2302" s="1" t="s">
        <v>12</v>
      </c>
      <c r="C2302">
        <v>2017</v>
      </c>
      <c r="D2302" s="1" t="s">
        <v>13</v>
      </c>
      <c r="E2302">
        <v>47</v>
      </c>
      <c r="F2302" s="1" t="s">
        <v>14</v>
      </c>
      <c r="G2302" s="1" t="s">
        <v>15</v>
      </c>
      <c r="H2302">
        <v>1</v>
      </c>
      <c r="I2302" s="1" t="s">
        <v>5738</v>
      </c>
      <c r="J2302">
        <v>6.6</v>
      </c>
      <c r="K2302">
        <v>2168</v>
      </c>
    </row>
    <row r="2303" spans="1:11">
      <c r="A2303" s="1" t="s">
        <v>5739</v>
      </c>
      <c r="B2303" s="1" t="s">
        <v>12</v>
      </c>
      <c r="C2303">
        <v>2018</v>
      </c>
      <c r="D2303" s="1" t="s">
        <v>159</v>
      </c>
      <c r="E2303">
        <v>50</v>
      </c>
      <c r="F2303" s="1" t="s">
        <v>14</v>
      </c>
      <c r="G2303" s="1" t="s">
        <v>15</v>
      </c>
      <c r="H2303">
        <v>1</v>
      </c>
      <c r="I2303" s="1" t="s">
        <v>5740</v>
      </c>
      <c r="J2303">
        <v>6.8</v>
      </c>
      <c r="K2303">
        <v>531</v>
      </c>
    </row>
    <row r="2304" spans="1:11">
      <c r="A2304" s="1" t="s">
        <v>5741</v>
      </c>
      <c r="B2304" s="1" t="s">
        <v>12</v>
      </c>
      <c r="C2304">
        <v>2017</v>
      </c>
      <c r="D2304" s="1" t="s">
        <v>159</v>
      </c>
      <c r="E2304">
        <v>23</v>
      </c>
      <c r="F2304" s="1" t="s">
        <v>95</v>
      </c>
      <c r="G2304" s="1" t="s">
        <v>15</v>
      </c>
      <c r="H2304">
        <v>4</v>
      </c>
      <c r="I2304" s="1" t="s">
        <v>5742</v>
      </c>
      <c r="J2304">
        <v>6.6</v>
      </c>
      <c r="K2304">
        <v>5967</v>
      </c>
    </row>
    <row r="2305" spans="1:11">
      <c r="A2305" s="1" t="s">
        <v>5743</v>
      </c>
      <c r="B2305" s="1" t="s">
        <v>12</v>
      </c>
      <c r="C2305">
        <v>2018</v>
      </c>
      <c r="D2305" s="1" t="s">
        <v>159</v>
      </c>
      <c r="E2305">
        <v>27</v>
      </c>
      <c r="F2305" s="1" t="s">
        <v>5744</v>
      </c>
      <c r="G2305" s="1" t="s">
        <v>60</v>
      </c>
      <c r="H2305">
        <v>2</v>
      </c>
      <c r="I2305" s="1" t="s">
        <v>5745</v>
      </c>
      <c r="J2305">
        <v>8</v>
      </c>
      <c r="K2305">
        <v>1952</v>
      </c>
    </row>
    <row r="2306" spans="1:11">
      <c r="A2306" s="1" t="s">
        <v>5746</v>
      </c>
      <c r="B2306" s="1" t="s">
        <v>18</v>
      </c>
      <c r="C2306">
        <v>2017</v>
      </c>
      <c r="D2306" s="1" t="s">
        <v>23</v>
      </c>
      <c r="E2306">
        <v>105</v>
      </c>
      <c r="F2306" s="1" t="s">
        <v>3591</v>
      </c>
      <c r="G2306" s="1" t="s">
        <v>15</v>
      </c>
      <c r="I2306" s="1" t="s">
        <v>5747</v>
      </c>
      <c r="J2306">
        <v>7.4</v>
      </c>
      <c r="K2306">
        <v>736</v>
      </c>
    </row>
    <row r="2307" spans="1:11">
      <c r="A2307" s="1" t="s">
        <v>5748</v>
      </c>
      <c r="B2307" s="1" t="s">
        <v>18</v>
      </c>
      <c r="C2307">
        <v>2017</v>
      </c>
      <c r="D2307" s="1" t="s">
        <v>16</v>
      </c>
      <c r="E2307">
        <v>113</v>
      </c>
      <c r="F2307" s="1" t="s">
        <v>14</v>
      </c>
      <c r="G2307" s="1" t="s">
        <v>5749</v>
      </c>
      <c r="I2307" s="1" t="s">
        <v>5750</v>
      </c>
      <c r="J2307">
        <v>8.3000000000000007</v>
      </c>
      <c r="K2307">
        <v>4715</v>
      </c>
    </row>
    <row r="2308" spans="1:11">
      <c r="A2308" s="1" t="s">
        <v>5751</v>
      </c>
      <c r="B2308" s="1" t="s">
        <v>18</v>
      </c>
      <c r="C2308">
        <v>2018</v>
      </c>
      <c r="D2308" s="1" t="s">
        <v>51</v>
      </c>
      <c r="E2308">
        <v>105</v>
      </c>
      <c r="F2308" s="1" t="s">
        <v>403</v>
      </c>
      <c r="G2308" s="1" t="s">
        <v>708</v>
      </c>
      <c r="I2308" s="1" t="s">
        <v>5752</v>
      </c>
      <c r="J2308">
        <v>7.3</v>
      </c>
      <c r="K2308">
        <v>2105</v>
      </c>
    </row>
    <row r="2309" spans="1:11">
      <c r="A2309" s="1" t="s">
        <v>5753</v>
      </c>
      <c r="B2309" s="1" t="s">
        <v>18</v>
      </c>
      <c r="C2309">
        <v>2018</v>
      </c>
      <c r="D2309" s="1" t="s">
        <v>16</v>
      </c>
      <c r="E2309">
        <v>98</v>
      </c>
      <c r="F2309" s="1" t="s">
        <v>35</v>
      </c>
      <c r="G2309" s="1" t="s">
        <v>545</v>
      </c>
      <c r="I2309" s="1" t="s">
        <v>5754</v>
      </c>
      <c r="J2309">
        <v>6.3</v>
      </c>
      <c r="K2309">
        <v>14146</v>
      </c>
    </row>
    <row r="2310" spans="1:11">
      <c r="A2310" s="1" t="s">
        <v>5755</v>
      </c>
      <c r="B2310" s="1" t="s">
        <v>18</v>
      </c>
      <c r="C2310">
        <v>2018</v>
      </c>
      <c r="D2310" s="1" t="s">
        <v>19</v>
      </c>
      <c r="E2310">
        <v>115</v>
      </c>
      <c r="F2310" s="1" t="s">
        <v>857</v>
      </c>
      <c r="G2310" s="1" t="s">
        <v>5756</v>
      </c>
      <c r="I2310" s="1" t="s">
        <v>5757</v>
      </c>
      <c r="J2310">
        <v>5.9</v>
      </c>
      <c r="K2310">
        <v>2427</v>
      </c>
    </row>
    <row r="2311" spans="1:11">
      <c r="A2311" s="1" t="s">
        <v>5758</v>
      </c>
      <c r="B2311" s="1" t="s">
        <v>12</v>
      </c>
      <c r="C2311">
        <v>2017</v>
      </c>
      <c r="D2311" s="1" t="s">
        <v>16</v>
      </c>
      <c r="E2311">
        <v>22</v>
      </c>
      <c r="F2311" s="1" t="s">
        <v>28</v>
      </c>
      <c r="G2311" s="1" t="s">
        <v>60</v>
      </c>
      <c r="H2311">
        <v>1</v>
      </c>
      <c r="I2311" s="1" t="s">
        <v>5759</v>
      </c>
      <c r="J2311">
        <v>8.1</v>
      </c>
      <c r="K2311">
        <v>2053</v>
      </c>
    </row>
    <row r="2312" spans="1:11">
      <c r="A2312" s="1" t="s">
        <v>5760</v>
      </c>
      <c r="B2312" s="1" t="s">
        <v>12</v>
      </c>
      <c r="C2312">
        <v>2018</v>
      </c>
      <c r="D2312" s="1" t="s">
        <v>34</v>
      </c>
      <c r="E2312">
        <v>52</v>
      </c>
      <c r="F2312" s="1" t="s">
        <v>313</v>
      </c>
      <c r="G2312" s="1" t="s">
        <v>2561</v>
      </c>
      <c r="H2312">
        <v>1</v>
      </c>
      <c r="I2312" s="1" t="s">
        <v>16</v>
      </c>
    </row>
    <row r="2313" spans="1:11">
      <c r="A2313" s="1" t="s">
        <v>5761</v>
      </c>
      <c r="B2313" s="1" t="s">
        <v>12</v>
      </c>
      <c r="C2313">
        <v>2017</v>
      </c>
      <c r="D2313" s="1" t="s">
        <v>159</v>
      </c>
      <c r="E2313">
        <v>30</v>
      </c>
      <c r="F2313" s="1" t="s">
        <v>95</v>
      </c>
      <c r="G2313" s="1" t="s">
        <v>60</v>
      </c>
      <c r="H2313">
        <v>1</v>
      </c>
      <c r="I2313" s="1" t="s">
        <v>5762</v>
      </c>
      <c r="J2313">
        <v>7.2</v>
      </c>
      <c r="K2313">
        <v>592</v>
      </c>
    </row>
    <row r="2314" spans="1:11">
      <c r="A2314" s="1" t="s">
        <v>5763</v>
      </c>
      <c r="B2314" s="1" t="s">
        <v>12</v>
      </c>
      <c r="C2314">
        <v>2018</v>
      </c>
      <c r="D2314" s="1" t="s">
        <v>159</v>
      </c>
      <c r="E2314">
        <v>39</v>
      </c>
      <c r="F2314" s="1" t="s">
        <v>313</v>
      </c>
      <c r="G2314" s="1" t="s">
        <v>15</v>
      </c>
      <c r="H2314">
        <v>3</v>
      </c>
      <c r="I2314" s="1" t="s">
        <v>5764</v>
      </c>
      <c r="J2314">
        <v>8.4</v>
      </c>
      <c r="K2314">
        <v>10024</v>
      </c>
    </row>
    <row r="2315" spans="1:11">
      <c r="A2315" s="1" t="s">
        <v>5765</v>
      </c>
      <c r="B2315" s="1" t="s">
        <v>18</v>
      </c>
      <c r="C2315">
        <v>2017</v>
      </c>
      <c r="D2315" s="1" t="s">
        <v>16</v>
      </c>
      <c r="E2315">
        <v>89</v>
      </c>
      <c r="F2315" s="1" t="s">
        <v>4595</v>
      </c>
      <c r="G2315" s="1" t="s">
        <v>15</v>
      </c>
      <c r="I2315" s="1" t="s">
        <v>5766</v>
      </c>
      <c r="J2315">
        <v>4.7</v>
      </c>
      <c r="K2315">
        <v>12740</v>
      </c>
    </row>
    <row r="2316" spans="1:11">
      <c r="A2316" s="1" t="s">
        <v>5767</v>
      </c>
      <c r="B2316" s="1" t="s">
        <v>18</v>
      </c>
      <c r="C2316">
        <v>2017</v>
      </c>
      <c r="D2316" s="1" t="s">
        <v>16</v>
      </c>
      <c r="E2316">
        <v>103</v>
      </c>
      <c r="F2316" s="1" t="s">
        <v>1887</v>
      </c>
      <c r="G2316" s="1" t="s">
        <v>545</v>
      </c>
      <c r="I2316" s="1" t="s">
        <v>5768</v>
      </c>
      <c r="J2316">
        <v>6.9</v>
      </c>
      <c r="K2316">
        <v>7383</v>
      </c>
    </row>
    <row r="2317" spans="1:11">
      <c r="A2317" s="1" t="s">
        <v>5769</v>
      </c>
      <c r="B2317" s="1" t="s">
        <v>12</v>
      </c>
      <c r="C2317">
        <v>2018</v>
      </c>
      <c r="D2317" s="1" t="s">
        <v>13</v>
      </c>
      <c r="E2317">
        <v>53</v>
      </c>
      <c r="F2317" s="1" t="s">
        <v>1640</v>
      </c>
      <c r="G2317" s="1" t="s">
        <v>1158</v>
      </c>
      <c r="H2317">
        <v>1</v>
      </c>
      <c r="I2317" s="1" t="s">
        <v>5770</v>
      </c>
      <c r="J2317">
        <v>6.6</v>
      </c>
      <c r="K2317">
        <v>443</v>
      </c>
    </row>
    <row r="2318" spans="1:11">
      <c r="A2318" s="1" t="s">
        <v>5771</v>
      </c>
      <c r="B2318" s="1" t="s">
        <v>18</v>
      </c>
      <c r="C2318">
        <v>2017</v>
      </c>
      <c r="D2318" s="1" t="s">
        <v>16</v>
      </c>
      <c r="E2318">
        <v>71</v>
      </c>
      <c r="F2318" s="1" t="s">
        <v>63</v>
      </c>
      <c r="G2318" s="1" t="s">
        <v>15</v>
      </c>
      <c r="I2318" s="1" t="s">
        <v>5772</v>
      </c>
      <c r="J2318">
        <v>6.9</v>
      </c>
      <c r="K2318">
        <v>3711</v>
      </c>
    </row>
    <row r="2319" spans="1:11">
      <c r="A2319" s="1" t="s">
        <v>5773</v>
      </c>
      <c r="B2319" s="1" t="s">
        <v>12</v>
      </c>
      <c r="C2319">
        <v>2017</v>
      </c>
      <c r="D2319" s="1" t="s">
        <v>13</v>
      </c>
      <c r="E2319">
        <v>23</v>
      </c>
      <c r="F2319" s="1" t="s">
        <v>1640</v>
      </c>
      <c r="G2319" s="1" t="s">
        <v>60</v>
      </c>
      <c r="H2319">
        <v>1</v>
      </c>
      <c r="I2319" s="1" t="s">
        <v>5774</v>
      </c>
      <c r="J2319">
        <v>4.9000000000000004</v>
      </c>
      <c r="K2319">
        <v>1531</v>
      </c>
    </row>
    <row r="2320" spans="1:11">
      <c r="A2320" s="1" t="s">
        <v>5775</v>
      </c>
      <c r="B2320" s="1" t="s">
        <v>12</v>
      </c>
      <c r="C2320">
        <v>2018</v>
      </c>
      <c r="D2320" s="1" t="s">
        <v>189</v>
      </c>
      <c r="E2320">
        <v>22</v>
      </c>
      <c r="F2320" s="1" t="s">
        <v>5446</v>
      </c>
      <c r="G2320" s="1" t="s">
        <v>15</v>
      </c>
      <c r="H2320">
        <v>1</v>
      </c>
      <c r="I2320" s="1" t="s">
        <v>5776</v>
      </c>
      <c r="J2320">
        <v>6.2</v>
      </c>
      <c r="K2320">
        <v>244</v>
      </c>
    </row>
    <row r="2321" spans="1:11">
      <c r="A2321" s="1" t="s">
        <v>5777</v>
      </c>
      <c r="B2321" s="1" t="s">
        <v>18</v>
      </c>
      <c r="C2321">
        <v>2017</v>
      </c>
      <c r="D2321" s="1" t="s">
        <v>16</v>
      </c>
      <c r="E2321">
        <v>72</v>
      </c>
      <c r="F2321" s="1" t="s">
        <v>63</v>
      </c>
      <c r="G2321" s="1" t="s">
        <v>15</v>
      </c>
      <c r="I2321" s="1" t="s">
        <v>5778</v>
      </c>
      <c r="J2321">
        <v>8.1999999999999993</v>
      </c>
      <c r="K2321">
        <v>7120</v>
      </c>
    </row>
    <row r="2322" spans="1:11">
      <c r="A2322" s="1" t="s">
        <v>5779</v>
      </c>
      <c r="B2322" s="1" t="s">
        <v>12</v>
      </c>
      <c r="C2322">
        <v>2017</v>
      </c>
      <c r="D2322" s="1" t="s">
        <v>13</v>
      </c>
      <c r="E2322">
        <v>40</v>
      </c>
      <c r="F2322" s="1" t="s">
        <v>5780</v>
      </c>
      <c r="G2322" s="1" t="s">
        <v>551</v>
      </c>
      <c r="H2322">
        <v>3</v>
      </c>
      <c r="I2322" s="1" t="s">
        <v>5781</v>
      </c>
      <c r="J2322">
        <v>7.2</v>
      </c>
      <c r="K2322">
        <v>3052</v>
      </c>
    </row>
    <row r="2323" spans="1:11">
      <c r="A2323" s="1" t="s">
        <v>5782</v>
      </c>
      <c r="B2323" s="1" t="s">
        <v>12</v>
      </c>
      <c r="C2323">
        <v>2018</v>
      </c>
      <c r="D2323" s="1" t="s">
        <v>13</v>
      </c>
      <c r="E2323">
        <v>52</v>
      </c>
      <c r="F2323" s="1" t="s">
        <v>5783</v>
      </c>
      <c r="G2323" s="1" t="s">
        <v>2561</v>
      </c>
      <c r="H2323">
        <v>1</v>
      </c>
      <c r="I2323" s="1" t="s">
        <v>5784</v>
      </c>
      <c r="J2323">
        <v>7.7</v>
      </c>
      <c r="K2323">
        <v>2283</v>
      </c>
    </row>
    <row r="2324" spans="1:11">
      <c r="A2324" s="1" t="s">
        <v>5785</v>
      </c>
      <c r="B2324" s="1" t="s">
        <v>12</v>
      </c>
      <c r="C2324">
        <v>2017</v>
      </c>
      <c r="D2324" s="1" t="s">
        <v>159</v>
      </c>
      <c r="E2324">
        <v>25</v>
      </c>
      <c r="F2324" s="1" t="s">
        <v>5786</v>
      </c>
      <c r="G2324" s="1" t="s">
        <v>5787</v>
      </c>
      <c r="H2324">
        <v>2</v>
      </c>
      <c r="I2324" s="1" t="s">
        <v>5788</v>
      </c>
      <c r="J2324">
        <v>6.5</v>
      </c>
      <c r="K2324">
        <v>1826</v>
      </c>
    </row>
    <row r="2325" spans="1:11">
      <c r="A2325" s="1" t="s">
        <v>5789</v>
      </c>
      <c r="B2325" s="1" t="s">
        <v>18</v>
      </c>
      <c r="C2325">
        <v>2018</v>
      </c>
      <c r="D2325" s="1" t="s">
        <v>23</v>
      </c>
      <c r="E2325">
        <v>53</v>
      </c>
      <c r="F2325" s="1" t="s">
        <v>5790</v>
      </c>
      <c r="G2325" s="1" t="s">
        <v>60</v>
      </c>
      <c r="I2325" s="1" t="s">
        <v>5791</v>
      </c>
      <c r="J2325">
        <v>6.6</v>
      </c>
      <c r="K2325">
        <v>2646</v>
      </c>
    </row>
    <row r="2326" spans="1:11">
      <c r="A2326" s="1" t="s">
        <v>5792</v>
      </c>
      <c r="B2326" s="1" t="s">
        <v>12</v>
      </c>
      <c r="C2326">
        <v>2017</v>
      </c>
      <c r="D2326" s="1" t="s">
        <v>13</v>
      </c>
      <c r="E2326">
        <v>27</v>
      </c>
      <c r="F2326" s="1" t="s">
        <v>28</v>
      </c>
      <c r="G2326" s="1" t="s">
        <v>15</v>
      </c>
      <c r="H2326">
        <v>1</v>
      </c>
      <c r="I2326" s="1" t="s">
        <v>5793</v>
      </c>
      <c r="J2326">
        <v>7</v>
      </c>
      <c r="K2326">
        <v>17525</v>
      </c>
    </row>
    <row r="2327" spans="1:11">
      <c r="A2327" s="1" t="s">
        <v>5794</v>
      </c>
      <c r="B2327" s="1" t="s">
        <v>12</v>
      </c>
      <c r="C2327">
        <v>2018</v>
      </c>
      <c r="D2327" s="1" t="s">
        <v>320</v>
      </c>
      <c r="E2327">
        <v>25</v>
      </c>
      <c r="F2327" s="1" t="s">
        <v>5795</v>
      </c>
      <c r="G2327" s="1" t="s">
        <v>15</v>
      </c>
      <c r="H2327">
        <v>3</v>
      </c>
      <c r="I2327" s="1" t="s">
        <v>5796</v>
      </c>
      <c r="J2327">
        <v>5.2</v>
      </c>
      <c r="K2327">
        <v>372</v>
      </c>
    </row>
    <row r="2328" spans="1:11">
      <c r="A2328" s="1" t="s">
        <v>5797</v>
      </c>
      <c r="B2328" s="1" t="s">
        <v>18</v>
      </c>
      <c r="C2328">
        <v>2018</v>
      </c>
      <c r="D2328" s="1" t="s">
        <v>514</v>
      </c>
      <c r="E2328">
        <v>79</v>
      </c>
      <c r="F2328" s="1" t="s">
        <v>14</v>
      </c>
      <c r="G2328" s="1" t="s">
        <v>3683</v>
      </c>
      <c r="I2328" s="1" t="s">
        <v>5798</v>
      </c>
      <c r="J2328">
        <v>6.9</v>
      </c>
      <c r="K2328">
        <v>1160</v>
      </c>
    </row>
    <row r="2329" spans="1:11">
      <c r="A2329" s="1" t="s">
        <v>5799</v>
      </c>
      <c r="B2329" s="1" t="s">
        <v>12</v>
      </c>
      <c r="C2329">
        <v>2017</v>
      </c>
      <c r="D2329" s="1" t="s">
        <v>34</v>
      </c>
      <c r="E2329">
        <v>49</v>
      </c>
      <c r="F2329" s="1" t="s">
        <v>78</v>
      </c>
      <c r="G2329" s="1" t="s">
        <v>25</v>
      </c>
      <c r="H2329">
        <v>1</v>
      </c>
      <c r="I2329" s="1" t="s">
        <v>5800</v>
      </c>
      <c r="J2329">
        <v>7.3</v>
      </c>
      <c r="K2329">
        <v>1541</v>
      </c>
    </row>
    <row r="2330" spans="1:11">
      <c r="A2330" s="1" t="s">
        <v>5801</v>
      </c>
      <c r="B2330" s="1" t="s">
        <v>18</v>
      </c>
      <c r="C2330">
        <v>2017</v>
      </c>
      <c r="D2330" s="1" t="s">
        <v>16</v>
      </c>
      <c r="E2330">
        <v>140</v>
      </c>
      <c r="F2330" s="1" t="s">
        <v>5802</v>
      </c>
      <c r="G2330" s="1" t="s">
        <v>1065</v>
      </c>
      <c r="I2330" s="1" t="s">
        <v>5803</v>
      </c>
      <c r="J2330">
        <v>6.8</v>
      </c>
      <c r="K2330">
        <v>2435</v>
      </c>
    </row>
    <row r="2331" spans="1:11">
      <c r="A2331" s="1" t="s">
        <v>5804</v>
      </c>
      <c r="B2331" s="1" t="s">
        <v>12</v>
      </c>
      <c r="C2331">
        <v>2018</v>
      </c>
      <c r="D2331" s="1" t="s">
        <v>16</v>
      </c>
      <c r="E2331">
        <v>48</v>
      </c>
      <c r="F2331" s="1" t="s">
        <v>5805</v>
      </c>
      <c r="G2331" s="1" t="s">
        <v>2527</v>
      </c>
      <c r="H2331">
        <v>1</v>
      </c>
      <c r="I2331" s="1" t="s">
        <v>5806</v>
      </c>
      <c r="J2331">
        <v>7.1</v>
      </c>
      <c r="K2331">
        <v>3123</v>
      </c>
    </row>
    <row r="2332" spans="1:11">
      <c r="A2332" s="1" t="s">
        <v>5807</v>
      </c>
      <c r="B2332" s="1" t="s">
        <v>18</v>
      </c>
      <c r="C2332">
        <v>2018</v>
      </c>
      <c r="D2332" s="1" t="s">
        <v>51</v>
      </c>
      <c r="E2332">
        <v>105</v>
      </c>
      <c r="F2332" s="1" t="s">
        <v>2152</v>
      </c>
      <c r="G2332" s="1" t="s">
        <v>60</v>
      </c>
      <c r="I2332" s="1" t="s">
        <v>5808</v>
      </c>
      <c r="J2332">
        <v>5.8</v>
      </c>
      <c r="K2332">
        <v>4824</v>
      </c>
    </row>
    <row r="2333" spans="1:11">
      <c r="A2333" s="1" t="s">
        <v>5809</v>
      </c>
      <c r="B2333" s="1" t="s">
        <v>12</v>
      </c>
      <c r="C2333">
        <v>2018</v>
      </c>
      <c r="D2333" s="1" t="s">
        <v>13</v>
      </c>
      <c r="E2333">
        <v>45</v>
      </c>
      <c r="F2333" s="1" t="s">
        <v>5810</v>
      </c>
      <c r="G2333" s="1" t="s">
        <v>15</v>
      </c>
      <c r="H2333">
        <v>1</v>
      </c>
      <c r="I2333" s="1" t="s">
        <v>5811</v>
      </c>
      <c r="J2333">
        <v>7.9</v>
      </c>
      <c r="K2333">
        <v>3633</v>
      </c>
    </row>
    <row r="2334" spans="1:11">
      <c r="A2334" s="1" t="s">
        <v>5812</v>
      </c>
      <c r="B2334" s="1" t="s">
        <v>18</v>
      </c>
      <c r="C2334">
        <v>2018</v>
      </c>
      <c r="D2334" s="1" t="s">
        <v>16</v>
      </c>
      <c r="E2334">
        <v>124</v>
      </c>
      <c r="F2334" s="1" t="s">
        <v>1144</v>
      </c>
      <c r="G2334" s="1" t="s">
        <v>15</v>
      </c>
      <c r="I2334" s="1" t="s">
        <v>5813</v>
      </c>
      <c r="J2334">
        <v>7.6</v>
      </c>
      <c r="K2334">
        <v>4488</v>
      </c>
    </row>
    <row r="2335" spans="1:11">
      <c r="A2335" s="1" t="s">
        <v>5814</v>
      </c>
      <c r="B2335" s="1" t="s">
        <v>18</v>
      </c>
      <c r="C2335">
        <v>2018</v>
      </c>
      <c r="D2335" s="1" t="s">
        <v>16</v>
      </c>
      <c r="E2335">
        <v>104</v>
      </c>
      <c r="F2335" s="1" t="s">
        <v>1808</v>
      </c>
      <c r="G2335" s="1" t="s">
        <v>5815</v>
      </c>
      <c r="I2335" s="1" t="s">
        <v>5816</v>
      </c>
      <c r="J2335">
        <v>7.9</v>
      </c>
      <c r="K2335">
        <v>4082</v>
      </c>
    </row>
    <row r="2336" spans="1:11">
      <c r="A2336" s="1" t="s">
        <v>5817</v>
      </c>
      <c r="B2336" s="1" t="s">
        <v>18</v>
      </c>
      <c r="C2336">
        <v>2017</v>
      </c>
      <c r="D2336" s="1" t="s">
        <v>51</v>
      </c>
      <c r="E2336">
        <v>95</v>
      </c>
      <c r="F2336" s="1" t="s">
        <v>28</v>
      </c>
      <c r="G2336" s="1" t="s">
        <v>15</v>
      </c>
      <c r="I2336" s="1" t="s">
        <v>5818</v>
      </c>
      <c r="J2336">
        <v>5.4</v>
      </c>
      <c r="K2336">
        <v>4426</v>
      </c>
    </row>
    <row r="2337" spans="1:11">
      <c r="A2337" s="1" t="s">
        <v>5819</v>
      </c>
      <c r="B2337" s="1" t="s">
        <v>18</v>
      </c>
      <c r="C2337">
        <v>2017</v>
      </c>
      <c r="D2337" s="1" t="s">
        <v>16</v>
      </c>
      <c r="E2337">
        <v>129</v>
      </c>
      <c r="F2337" s="1" t="s">
        <v>5516</v>
      </c>
      <c r="G2337" s="1" t="s">
        <v>5820</v>
      </c>
      <c r="I2337" s="1" t="s">
        <v>5821</v>
      </c>
      <c r="J2337">
        <v>6.4</v>
      </c>
      <c r="K2337">
        <v>15541</v>
      </c>
    </row>
    <row r="2338" spans="1:11">
      <c r="A2338" s="1" t="s">
        <v>5822</v>
      </c>
      <c r="B2338" s="1" t="s">
        <v>18</v>
      </c>
      <c r="C2338">
        <v>2017</v>
      </c>
      <c r="D2338" s="1" t="s">
        <v>16</v>
      </c>
      <c r="E2338">
        <v>102</v>
      </c>
      <c r="F2338" s="1" t="s">
        <v>14</v>
      </c>
      <c r="G2338" s="1" t="s">
        <v>15</v>
      </c>
      <c r="I2338" s="1" t="s">
        <v>5823</v>
      </c>
      <c r="J2338">
        <v>8</v>
      </c>
      <c r="K2338">
        <v>314</v>
      </c>
    </row>
    <row r="2339" spans="1:11">
      <c r="A2339" s="1" t="s">
        <v>5824</v>
      </c>
      <c r="B2339" s="1" t="s">
        <v>12</v>
      </c>
      <c r="C2339">
        <v>2018</v>
      </c>
      <c r="D2339" s="1" t="s">
        <v>34</v>
      </c>
      <c r="E2339">
        <v>24</v>
      </c>
      <c r="F2339" s="1" t="s">
        <v>2152</v>
      </c>
      <c r="G2339" s="1" t="s">
        <v>60</v>
      </c>
      <c r="H2339">
        <v>1</v>
      </c>
      <c r="I2339" s="1" t="s">
        <v>5825</v>
      </c>
      <c r="J2339">
        <v>6.3</v>
      </c>
      <c r="K2339">
        <v>1189</v>
      </c>
    </row>
    <row r="2340" spans="1:11">
      <c r="A2340" s="1" t="s">
        <v>5826</v>
      </c>
      <c r="B2340" s="1" t="s">
        <v>12</v>
      </c>
      <c r="C2340">
        <v>2017</v>
      </c>
      <c r="D2340" s="1" t="s">
        <v>34</v>
      </c>
      <c r="E2340">
        <v>45</v>
      </c>
      <c r="F2340" s="1" t="s">
        <v>5827</v>
      </c>
      <c r="G2340" s="1" t="s">
        <v>1166</v>
      </c>
      <c r="H2340">
        <v>1</v>
      </c>
      <c r="I2340" s="1" t="s">
        <v>5828</v>
      </c>
      <c r="J2340">
        <v>8.4</v>
      </c>
      <c r="K2340">
        <v>2214</v>
      </c>
    </row>
    <row r="2341" spans="1:11">
      <c r="A2341" s="1" t="s">
        <v>5829</v>
      </c>
      <c r="B2341" s="1" t="s">
        <v>18</v>
      </c>
      <c r="C2341">
        <v>2018</v>
      </c>
      <c r="D2341" s="1" t="s">
        <v>16</v>
      </c>
      <c r="E2341">
        <v>107</v>
      </c>
      <c r="F2341" s="1" t="s">
        <v>5830</v>
      </c>
      <c r="G2341" s="1" t="s">
        <v>2561</v>
      </c>
      <c r="I2341" s="1" t="s">
        <v>5831</v>
      </c>
      <c r="J2341">
        <v>8</v>
      </c>
      <c r="K2341">
        <v>3064</v>
      </c>
    </row>
    <row r="2342" spans="1:11">
      <c r="A2342" s="1" t="s">
        <v>5832</v>
      </c>
      <c r="B2342" s="1" t="s">
        <v>12</v>
      </c>
      <c r="C2342">
        <v>2018</v>
      </c>
      <c r="D2342" s="1" t="s">
        <v>16</v>
      </c>
      <c r="E2342">
        <v>13</v>
      </c>
      <c r="F2342" s="1" t="s">
        <v>4056</v>
      </c>
      <c r="G2342" s="1" t="s">
        <v>5833</v>
      </c>
      <c r="H2342">
        <v>3</v>
      </c>
      <c r="I2342" s="1" t="s">
        <v>5834</v>
      </c>
      <c r="J2342">
        <v>5.9</v>
      </c>
      <c r="K2342">
        <v>119</v>
      </c>
    </row>
    <row r="2343" spans="1:11">
      <c r="A2343" s="1" t="s">
        <v>5835</v>
      </c>
      <c r="B2343" s="1" t="s">
        <v>18</v>
      </c>
      <c r="C2343">
        <v>2018</v>
      </c>
      <c r="D2343" s="1" t="s">
        <v>19</v>
      </c>
      <c r="E2343">
        <v>73</v>
      </c>
      <c r="F2343" s="1" t="s">
        <v>808</v>
      </c>
      <c r="G2343" s="1" t="s">
        <v>15</v>
      </c>
      <c r="I2343" s="1" t="s">
        <v>5836</v>
      </c>
      <c r="J2343">
        <v>7.5</v>
      </c>
      <c r="K2343">
        <v>5096</v>
      </c>
    </row>
    <row r="2344" spans="1:11">
      <c r="A2344" s="1" t="s">
        <v>5837</v>
      </c>
      <c r="B2344" s="1" t="s">
        <v>12</v>
      </c>
      <c r="C2344">
        <v>2018</v>
      </c>
      <c r="D2344" s="1" t="s">
        <v>13</v>
      </c>
      <c r="E2344">
        <v>23</v>
      </c>
      <c r="F2344" s="1" t="s">
        <v>2337</v>
      </c>
      <c r="G2344" s="1" t="s">
        <v>60</v>
      </c>
      <c r="H2344">
        <v>2</v>
      </c>
      <c r="I2344" s="1" t="s">
        <v>5838</v>
      </c>
      <c r="J2344">
        <v>6.9</v>
      </c>
      <c r="K2344">
        <v>815</v>
      </c>
    </row>
    <row r="2345" spans="1:11">
      <c r="A2345" s="1" t="s">
        <v>5839</v>
      </c>
      <c r="B2345" s="1" t="s">
        <v>18</v>
      </c>
      <c r="C2345">
        <v>2017</v>
      </c>
      <c r="D2345" s="1" t="s">
        <v>19</v>
      </c>
      <c r="E2345">
        <v>71</v>
      </c>
      <c r="F2345" s="1" t="s">
        <v>275</v>
      </c>
      <c r="G2345" s="1" t="s">
        <v>15</v>
      </c>
      <c r="I2345" s="1" t="s">
        <v>5840</v>
      </c>
      <c r="J2345">
        <v>3.1</v>
      </c>
      <c r="K2345">
        <v>1594</v>
      </c>
    </row>
    <row r="2346" spans="1:11">
      <c r="A2346" s="1" t="s">
        <v>5841</v>
      </c>
      <c r="B2346" s="1" t="s">
        <v>18</v>
      </c>
      <c r="C2346">
        <v>2017</v>
      </c>
      <c r="D2346" s="1" t="s">
        <v>16</v>
      </c>
      <c r="E2346">
        <v>71</v>
      </c>
      <c r="F2346" s="1" t="s">
        <v>28</v>
      </c>
      <c r="G2346" s="1" t="s">
        <v>15</v>
      </c>
      <c r="I2346" s="1" t="s">
        <v>5842</v>
      </c>
      <c r="J2346">
        <v>7.4</v>
      </c>
      <c r="K2346">
        <v>2465</v>
      </c>
    </row>
    <row r="2347" spans="1:11">
      <c r="A2347" s="1" t="s">
        <v>5843</v>
      </c>
      <c r="B2347" s="1" t="s">
        <v>18</v>
      </c>
      <c r="C2347">
        <v>2017</v>
      </c>
      <c r="D2347" s="1" t="s">
        <v>16</v>
      </c>
      <c r="E2347">
        <v>80</v>
      </c>
      <c r="F2347" s="1" t="s">
        <v>14</v>
      </c>
      <c r="G2347" s="1" t="s">
        <v>15</v>
      </c>
      <c r="I2347" s="1" t="s">
        <v>5844</v>
      </c>
      <c r="J2347">
        <v>7.3</v>
      </c>
      <c r="K2347">
        <v>1436</v>
      </c>
    </row>
    <row r="2348" spans="1:11">
      <c r="A2348" s="1" t="s">
        <v>5845</v>
      </c>
      <c r="B2348" s="1" t="s">
        <v>18</v>
      </c>
      <c r="C2348">
        <v>2017</v>
      </c>
      <c r="D2348" s="1" t="s">
        <v>23</v>
      </c>
      <c r="E2348">
        <v>85</v>
      </c>
      <c r="F2348" s="1" t="s">
        <v>5846</v>
      </c>
      <c r="G2348" s="1" t="s">
        <v>3566</v>
      </c>
      <c r="I2348" s="1" t="s">
        <v>5847</v>
      </c>
      <c r="J2348">
        <v>5.6</v>
      </c>
      <c r="K2348">
        <v>3410</v>
      </c>
    </row>
    <row r="2349" spans="1:11">
      <c r="A2349" s="1" t="s">
        <v>5848</v>
      </c>
      <c r="B2349" s="1" t="s">
        <v>12</v>
      </c>
      <c r="C2349">
        <v>2018</v>
      </c>
      <c r="D2349" s="1" t="s">
        <v>13</v>
      </c>
      <c r="E2349">
        <v>23</v>
      </c>
      <c r="F2349" s="1" t="s">
        <v>5849</v>
      </c>
      <c r="G2349" s="1" t="s">
        <v>60</v>
      </c>
      <c r="H2349">
        <v>1</v>
      </c>
      <c r="I2349" s="1" t="s">
        <v>5850</v>
      </c>
      <c r="J2349">
        <v>6.7</v>
      </c>
      <c r="K2349">
        <v>1883</v>
      </c>
    </row>
    <row r="2350" spans="1:11">
      <c r="A2350" s="1" t="s">
        <v>5851</v>
      </c>
      <c r="B2350" s="1" t="s">
        <v>12</v>
      </c>
      <c r="C2350">
        <v>2018</v>
      </c>
      <c r="D2350" s="1" t="s">
        <v>13</v>
      </c>
      <c r="E2350">
        <v>71</v>
      </c>
      <c r="F2350" s="1" t="s">
        <v>5852</v>
      </c>
      <c r="G2350" s="1" t="s">
        <v>1065</v>
      </c>
      <c r="H2350">
        <v>1</v>
      </c>
      <c r="I2350" s="1" t="s">
        <v>5853</v>
      </c>
      <c r="J2350">
        <v>8.1</v>
      </c>
      <c r="K2350">
        <v>596</v>
      </c>
    </row>
    <row r="2351" spans="1:11">
      <c r="A2351" s="1" t="s">
        <v>5854</v>
      </c>
      <c r="B2351" s="1" t="s">
        <v>12</v>
      </c>
      <c r="C2351">
        <v>2018</v>
      </c>
      <c r="D2351" s="1" t="s">
        <v>159</v>
      </c>
      <c r="E2351">
        <v>25</v>
      </c>
      <c r="F2351" s="1" t="s">
        <v>28</v>
      </c>
      <c r="G2351" s="1" t="s">
        <v>15</v>
      </c>
      <c r="H2351">
        <v>1</v>
      </c>
      <c r="I2351" s="1" t="s">
        <v>5855</v>
      </c>
      <c r="J2351">
        <v>5.7</v>
      </c>
      <c r="K2351">
        <v>390</v>
      </c>
    </row>
    <row r="2352" spans="1:11">
      <c r="A2352" s="1" t="s">
        <v>5856</v>
      </c>
      <c r="B2352" s="1" t="s">
        <v>12</v>
      </c>
      <c r="C2352">
        <v>2017</v>
      </c>
      <c r="D2352" s="1" t="s">
        <v>34</v>
      </c>
      <c r="E2352">
        <v>41</v>
      </c>
      <c r="F2352" s="1" t="s">
        <v>803</v>
      </c>
      <c r="G2352" s="1" t="s">
        <v>1166</v>
      </c>
      <c r="H2352">
        <v>1</v>
      </c>
      <c r="I2352" s="1" t="s">
        <v>5857</v>
      </c>
      <c r="J2352">
        <v>8</v>
      </c>
      <c r="K2352">
        <v>1386</v>
      </c>
    </row>
    <row r="2353" spans="1:11">
      <c r="A2353" s="1" t="s">
        <v>5858</v>
      </c>
      <c r="B2353" s="1" t="s">
        <v>12</v>
      </c>
      <c r="C2353">
        <v>2018</v>
      </c>
      <c r="D2353" s="1" t="s">
        <v>159</v>
      </c>
      <c r="E2353">
        <v>27</v>
      </c>
      <c r="F2353" s="1" t="s">
        <v>153</v>
      </c>
      <c r="G2353" s="1" t="s">
        <v>25</v>
      </c>
      <c r="H2353">
        <v>2</v>
      </c>
      <c r="I2353" s="1" t="s">
        <v>5859</v>
      </c>
      <c r="J2353">
        <v>5.5</v>
      </c>
      <c r="K2353">
        <v>2787</v>
      </c>
    </row>
    <row r="2354" spans="1:11">
      <c r="A2354" s="1" t="s">
        <v>5860</v>
      </c>
      <c r="B2354" s="1" t="s">
        <v>18</v>
      </c>
      <c r="C2354">
        <v>2017</v>
      </c>
      <c r="D2354" s="1" t="s">
        <v>16</v>
      </c>
      <c r="E2354">
        <v>65</v>
      </c>
      <c r="F2354" s="1" t="s">
        <v>63</v>
      </c>
      <c r="G2354" s="1" t="s">
        <v>15</v>
      </c>
      <c r="I2354" s="1" t="s">
        <v>5861</v>
      </c>
      <c r="J2354">
        <v>7.8</v>
      </c>
      <c r="K2354">
        <v>3228</v>
      </c>
    </row>
    <row r="2355" spans="1:11">
      <c r="A2355" s="1" t="s">
        <v>5862</v>
      </c>
      <c r="B2355" s="1" t="s">
        <v>18</v>
      </c>
      <c r="C2355">
        <v>2017</v>
      </c>
      <c r="D2355" s="1" t="s">
        <v>16</v>
      </c>
      <c r="E2355">
        <v>130</v>
      </c>
      <c r="F2355" s="1" t="s">
        <v>28</v>
      </c>
      <c r="G2355" s="1" t="s">
        <v>15</v>
      </c>
      <c r="I2355" s="1" t="s">
        <v>5863</v>
      </c>
      <c r="J2355">
        <v>5.2</v>
      </c>
      <c r="K2355">
        <v>16603</v>
      </c>
    </row>
    <row r="2356" spans="1:11">
      <c r="A2356" s="1" t="s">
        <v>5864</v>
      </c>
      <c r="B2356" s="1" t="s">
        <v>18</v>
      </c>
      <c r="C2356">
        <v>2017</v>
      </c>
      <c r="D2356" s="1" t="s">
        <v>16</v>
      </c>
      <c r="E2356">
        <v>17</v>
      </c>
      <c r="F2356" s="1" t="s">
        <v>28</v>
      </c>
      <c r="G2356" s="1" t="s">
        <v>15</v>
      </c>
      <c r="I2356" s="1" t="s">
        <v>16</v>
      </c>
    </row>
    <row r="2357" spans="1:11">
      <c r="A2357" s="1" t="s">
        <v>5865</v>
      </c>
      <c r="B2357" s="1" t="s">
        <v>18</v>
      </c>
      <c r="C2357">
        <v>2018</v>
      </c>
      <c r="D2357" s="1" t="s">
        <v>51</v>
      </c>
      <c r="E2357">
        <v>116</v>
      </c>
      <c r="F2357" s="1" t="s">
        <v>28</v>
      </c>
      <c r="G2357" s="1" t="s">
        <v>15</v>
      </c>
      <c r="I2357" s="1" t="s">
        <v>5866</v>
      </c>
      <c r="J2357">
        <v>5.2</v>
      </c>
      <c r="K2357">
        <v>21481</v>
      </c>
    </row>
    <row r="2358" spans="1:11">
      <c r="A2358" s="1" t="s">
        <v>5867</v>
      </c>
      <c r="B2358" s="1" t="s">
        <v>18</v>
      </c>
      <c r="C2358">
        <v>2017</v>
      </c>
      <c r="D2358" s="1" t="s">
        <v>16</v>
      </c>
      <c r="E2358">
        <v>96</v>
      </c>
      <c r="F2358" s="1" t="s">
        <v>2015</v>
      </c>
      <c r="G2358" s="1" t="s">
        <v>15</v>
      </c>
      <c r="I2358" s="1" t="s">
        <v>5868</v>
      </c>
      <c r="J2358">
        <v>5.4</v>
      </c>
      <c r="K2358">
        <v>19366</v>
      </c>
    </row>
    <row r="2359" spans="1:11">
      <c r="A2359" s="1" t="s">
        <v>5869</v>
      </c>
      <c r="B2359" s="1" t="s">
        <v>12</v>
      </c>
      <c r="C2359">
        <v>2017</v>
      </c>
      <c r="D2359" s="1" t="s">
        <v>159</v>
      </c>
      <c r="E2359">
        <v>59</v>
      </c>
      <c r="F2359" s="1" t="s">
        <v>697</v>
      </c>
      <c r="G2359" s="1" t="s">
        <v>25</v>
      </c>
      <c r="H2359">
        <v>2</v>
      </c>
      <c r="I2359" s="1" t="s">
        <v>5870</v>
      </c>
      <c r="J2359">
        <v>7</v>
      </c>
      <c r="K2359">
        <v>665</v>
      </c>
    </row>
    <row r="2360" spans="1:11">
      <c r="A2360" s="1" t="s">
        <v>5871</v>
      </c>
      <c r="B2360" s="1" t="s">
        <v>18</v>
      </c>
      <c r="C2360">
        <v>2018</v>
      </c>
      <c r="D2360" s="1" t="s">
        <v>16</v>
      </c>
      <c r="E2360">
        <v>100</v>
      </c>
      <c r="F2360" s="1" t="s">
        <v>14</v>
      </c>
      <c r="G2360" s="1" t="s">
        <v>15</v>
      </c>
      <c r="I2360" s="1" t="s">
        <v>5872</v>
      </c>
      <c r="J2360">
        <v>7.6</v>
      </c>
      <c r="K2360">
        <v>2671</v>
      </c>
    </row>
    <row r="2361" spans="1:11">
      <c r="A2361" s="1" t="s">
        <v>5873</v>
      </c>
      <c r="B2361" s="1" t="s">
        <v>12</v>
      </c>
      <c r="C2361">
        <v>2017</v>
      </c>
      <c r="D2361" s="1" t="s">
        <v>34</v>
      </c>
      <c r="E2361">
        <v>32</v>
      </c>
      <c r="F2361" s="1" t="s">
        <v>5874</v>
      </c>
      <c r="G2361" s="1" t="s">
        <v>15</v>
      </c>
      <c r="H2361">
        <v>3</v>
      </c>
      <c r="I2361" s="1" t="s">
        <v>5875</v>
      </c>
      <c r="J2361">
        <v>7.7</v>
      </c>
      <c r="K2361">
        <v>895</v>
      </c>
    </row>
    <row r="2362" spans="1:11">
      <c r="A2362" s="1" t="s">
        <v>5876</v>
      </c>
      <c r="B2362" s="1" t="s">
        <v>12</v>
      </c>
      <c r="C2362">
        <v>2018</v>
      </c>
      <c r="D2362" s="1" t="s">
        <v>13</v>
      </c>
      <c r="E2362">
        <v>90</v>
      </c>
      <c r="F2362" s="1" t="s">
        <v>1426</v>
      </c>
      <c r="G2362" s="1" t="s">
        <v>2561</v>
      </c>
      <c r="H2362">
        <v>1</v>
      </c>
      <c r="I2362" s="1" t="s">
        <v>5877</v>
      </c>
      <c r="J2362">
        <v>5.6</v>
      </c>
      <c r="K2362">
        <v>658</v>
      </c>
    </row>
    <row r="2363" spans="1:11">
      <c r="A2363" s="1" t="s">
        <v>5878</v>
      </c>
      <c r="B2363" s="1" t="s">
        <v>18</v>
      </c>
      <c r="C2363">
        <v>2018</v>
      </c>
      <c r="D2363" s="1" t="s">
        <v>51</v>
      </c>
      <c r="E2363">
        <v>125</v>
      </c>
      <c r="F2363" s="1" t="s">
        <v>1311</v>
      </c>
      <c r="G2363" s="1" t="s">
        <v>15</v>
      </c>
      <c r="I2363" s="1" t="s">
        <v>5879</v>
      </c>
      <c r="J2363">
        <v>8.3000000000000007</v>
      </c>
      <c r="K2363">
        <v>5293</v>
      </c>
    </row>
    <row r="2364" spans="1:11">
      <c r="A2364" s="1" t="s">
        <v>5880</v>
      </c>
      <c r="B2364" s="1" t="s">
        <v>18</v>
      </c>
      <c r="C2364">
        <v>2017</v>
      </c>
      <c r="D2364" s="1" t="s">
        <v>23</v>
      </c>
      <c r="E2364">
        <v>90</v>
      </c>
      <c r="F2364" s="1" t="s">
        <v>5881</v>
      </c>
      <c r="G2364" s="1" t="s">
        <v>2561</v>
      </c>
      <c r="I2364" s="1" t="s">
        <v>5882</v>
      </c>
      <c r="J2364">
        <v>6.8</v>
      </c>
      <c r="K2364">
        <v>18484</v>
      </c>
    </row>
    <row r="2365" spans="1:11">
      <c r="A2365" s="1" t="s">
        <v>5883</v>
      </c>
      <c r="B2365" s="1" t="s">
        <v>18</v>
      </c>
      <c r="C2365">
        <v>2018</v>
      </c>
      <c r="D2365" s="1" t="s">
        <v>23</v>
      </c>
      <c r="E2365">
        <v>89</v>
      </c>
      <c r="F2365" s="1" t="s">
        <v>63</v>
      </c>
      <c r="G2365" s="1" t="s">
        <v>15</v>
      </c>
      <c r="I2365" s="1" t="s">
        <v>5884</v>
      </c>
      <c r="J2365">
        <v>7.4</v>
      </c>
      <c r="K2365">
        <v>738</v>
      </c>
    </row>
    <row r="2366" spans="1:11">
      <c r="A2366" s="1" t="s">
        <v>5885</v>
      </c>
      <c r="B2366" s="1" t="s">
        <v>18</v>
      </c>
      <c r="C2366">
        <v>2018</v>
      </c>
      <c r="D2366" s="1" t="s">
        <v>16</v>
      </c>
      <c r="E2366">
        <v>95</v>
      </c>
      <c r="F2366" s="1" t="s">
        <v>186</v>
      </c>
      <c r="G2366" s="1" t="s">
        <v>5886</v>
      </c>
      <c r="I2366" s="1" t="s">
        <v>5887</v>
      </c>
      <c r="J2366">
        <v>6.9</v>
      </c>
      <c r="K2366">
        <v>3020</v>
      </c>
    </row>
    <row r="2367" spans="1:11">
      <c r="A2367" s="1" t="s">
        <v>5888</v>
      </c>
      <c r="B2367" s="1" t="s">
        <v>18</v>
      </c>
      <c r="C2367">
        <v>2018</v>
      </c>
      <c r="D2367" s="1" t="s">
        <v>16</v>
      </c>
      <c r="E2367">
        <v>94</v>
      </c>
      <c r="F2367" s="1" t="s">
        <v>813</v>
      </c>
      <c r="G2367" s="1" t="s">
        <v>5889</v>
      </c>
      <c r="I2367" s="1" t="s">
        <v>5890</v>
      </c>
      <c r="J2367">
        <v>6.6</v>
      </c>
      <c r="K2367">
        <v>4255</v>
      </c>
    </row>
    <row r="2368" spans="1:11">
      <c r="A2368" s="1" t="s">
        <v>5891</v>
      </c>
      <c r="B2368" s="1" t="s">
        <v>12</v>
      </c>
      <c r="C2368">
        <v>2018</v>
      </c>
      <c r="D2368" s="1" t="s">
        <v>159</v>
      </c>
      <c r="E2368">
        <v>26</v>
      </c>
      <c r="F2368" s="1" t="s">
        <v>14</v>
      </c>
      <c r="G2368" s="1" t="s">
        <v>56</v>
      </c>
      <c r="H2368">
        <v>1</v>
      </c>
      <c r="I2368" s="1" t="s">
        <v>5892</v>
      </c>
      <c r="J2368">
        <v>6.6</v>
      </c>
      <c r="K2368">
        <v>797</v>
      </c>
    </row>
    <row r="2369" spans="1:11">
      <c r="A2369" s="1" t="s">
        <v>5893</v>
      </c>
      <c r="B2369" s="1" t="s">
        <v>18</v>
      </c>
      <c r="C2369">
        <v>2018</v>
      </c>
      <c r="D2369" s="1" t="s">
        <v>16</v>
      </c>
      <c r="E2369">
        <v>90</v>
      </c>
      <c r="F2369" s="1" t="s">
        <v>1057</v>
      </c>
      <c r="G2369" s="1" t="s">
        <v>15</v>
      </c>
      <c r="I2369" s="1" t="s">
        <v>5894</v>
      </c>
      <c r="J2369">
        <v>5.6</v>
      </c>
      <c r="K2369">
        <v>3467</v>
      </c>
    </row>
    <row r="2370" spans="1:11">
      <c r="A2370" s="1" t="s">
        <v>5895</v>
      </c>
      <c r="B2370" s="1" t="s">
        <v>12</v>
      </c>
      <c r="C2370">
        <v>2018</v>
      </c>
      <c r="D2370" s="1" t="s">
        <v>16</v>
      </c>
      <c r="E2370">
        <v>59</v>
      </c>
      <c r="F2370" s="1" t="s">
        <v>5896</v>
      </c>
      <c r="G2370" s="1" t="s">
        <v>25</v>
      </c>
      <c r="H2370">
        <v>1</v>
      </c>
      <c r="I2370" s="1" t="s">
        <v>5897</v>
      </c>
      <c r="J2370">
        <v>7.8</v>
      </c>
      <c r="K2370">
        <v>551</v>
      </c>
    </row>
    <row r="2371" spans="1:11">
      <c r="A2371" s="1" t="s">
        <v>5898</v>
      </c>
      <c r="B2371" s="1" t="s">
        <v>18</v>
      </c>
      <c r="C2371">
        <v>2017</v>
      </c>
      <c r="D2371" s="1" t="s">
        <v>51</v>
      </c>
      <c r="E2371">
        <v>114</v>
      </c>
      <c r="F2371" s="1" t="s">
        <v>1859</v>
      </c>
      <c r="G2371" s="1" t="s">
        <v>2561</v>
      </c>
      <c r="I2371" s="1" t="s">
        <v>5899</v>
      </c>
      <c r="J2371">
        <v>6.7</v>
      </c>
      <c r="K2371">
        <v>4153</v>
      </c>
    </row>
    <row r="2372" spans="1:11">
      <c r="A2372" s="1" t="s">
        <v>5900</v>
      </c>
      <c r="B2372" s="1" t="s">
        <v>12</v>
      </c>
      <c r="C2372">
        <v>2018</v>
      </c>
      <c r="D2372" s="1" t="s">
        <v>159</v>
      </c>
      <c r="E2372">
        <v>26</v>
      </c>
      <c r="F2372" s="1" t="s">
        <v>2445</v>
      </c>
      <c r="G2372" s="1" t="s">
        <v>60</v>
      </c>
      <c r="H2372">
        <v>2</v>
      </c>
      <c r="I2372" s="1" t="s">
        <v>5901</v>
      </c>
      <c r="J2372">
        <v>7.1</v>
      </c>
      <c r="K2372">
        <v>883</v>
      </c>
    </row>
    <row r="2373" spans="1:11">
      <c r="A2373" s="1" t="s">
        <v>5902</v>
      </c>
      <c r="B2373" s="1" t="s">
        <v>12</v>
      </c>
      <c r="C2373">
        <v>2018</v>
      </c>
      <c r="D2373" s="1" t="s">
        <v>13</v>
      </c>
      <c r="E2373">
        <v>61</v>
      </c>
      <c r="F2373" s="1" t="s">
        <v>2812</v>
      </c>
      <c r="G2373" s="1" t="s">
        <v>15</v>
      </c>
      <c r="H2373">
        <v>1</v>
      </c>
      <c r="I2373" s="1" t="s">
        <v>5903</v>
      </c>
      <c r="J2373">
        <v>8.1</v>
      </c>
      <c r="K2373">
        <v>1759</v>
      </c>
    </row>
    <row r="2374" spans="1:11">
      <c r="A2374" s="1" t="s">
        <v>5904</v>
      </c>
      <c r="B2374" s="1" t="s">
        <v>12</v>
      </c>
      <c r="C2374">
        <v>2018</v>
      </c>
      <c r="D2374" s="1" t="s">
        <v>189</v>
      </c>
      <c r="E2374">
        <v>15</v>
      </c>
      <c r="F2374" s="1" t="s">
        <v>1296</v>
      </c>
      <c r="G2374" s="1" t="s">
        <v>15</v>
      </c>
      <c r="H2374">
        <v>3</v>
      </c>
      <c r="I2374" s="1" t="s">
        <v>5905</v>
      </c>
      <c r="J2374">
        <v>6.4</v>
      </c>
      <c r="K2374">
        <v>155</v>
      </c>
    </row>
    <row r="2375" spans="1:11">
      <c r="A2375" s="1" t="s">
        <v>5906</v>
      </c>
      <c r="B2375" s="1" t="s">
        <v>18</v>
      </c>
      <c r="C2375">
        <v>2018</v>
      </c>
      <c r="D2375" s="1" t="s">
        <v>16</v>
      </c>
      <c r="E2375">
        <v>100</v>
      </c>
      <c r="F2375" s="1" t="s">
        <v>5907</v>
      </c>
      <c r="G2375" s="1" t="s">
        <v>2561</v>
      </c>
      <c r="I2375" s="1" t="s">
        <v>5908</v>
      </c>
      <c r="J2375">
        <v>5</v>
      </c>
      <c r="K2375">
        <v>2747</v>
      </c>
    </row>
    <row r="2376" spans="1:11">
      <c r="A2376" s="1" t="s">
        <v>5909</v>
      </c>
      <c r="B2376" s="1" t="s">
        <v>18</v>
      </c>
      <c r="C2376">
        <v>2017</v>
      </c>
      <c r="D2376" s="1" t="s">
        <v>16</v>
      </c>
      <c r="E2376">
        <v>99</v>
      </c>
      <c r="F2376" s="1" t="s">
        <v>5910</v>
      </c>
      <c r="G2376" s="1" t="s">
        <v>2719</v>
      </c>
      <c r="I2376" s="1" t="s">
        <v>5911</v>
      </c>
      <c r="J2376">
        <v>6</v>
      </c>
      <c r="K2376">
        <v>2642</v>
      </c>
    </row>
    <row r="2377" spans="1:11">
      <c r="A2377" s="1" t="s">
        <v>5912</v>
      </c>
      <c r="B2377" s="1" t="s">
        <v>18</v>
      </c>
      <c r="C2377">
        <v>2018</v>
      </c>
      <c r="D2377" s="1" t="s">
        <v>51</v>
      </c>
      <c r="E2377">
        <v>74</v>
      </c>
      <c r="F2377" s="1" t="s">
        <v>5913</v>
      </c>
      <c r="G2377" s="1" t="s">
        <v>5914</v>
      </c>
      <c r="I2377" s="1" t="s">
        <v>5915</v>
      </c>
      <c r="J2377">
        <v>6.6</v>
      </c>
      <c r="K2377">
        <v>7206</v>
      </c>
    </row>
    <row r="2378" spans="1:11">
      <c r="A2378" s="1" t="s">
        <v>5916</v>
      </c>
      <c r="B2378" s="1" t="s">
        <v>18</v>
      </c>
      <c r="C2378">
        <v>2017</v>
      </c>
      <c r="D2378" s="1" t="s">
        <v>16</v>
      </c>
      <c r="E2378">
        <v>95</v>
      </c>
      <c r="F2378" s="1" t="s">
        <v>5917</v>
      </c>
      <c r="G2378" s="1" t="s">
        <v>15</v>
      </c>
      <c r="I2378" s="1" t="s">
        <v>5918</v>
      </c>
      <c r="J2378">
        <v>5.9</v>
      </c>
      <c r="K2378">
        <v>10428</v>
      </c>
    </row>
    <row r="2379" spans="1:11">
      <c r="A2379" s="1" t="s">
        <v>5919</v>
      </c>
      <c r="B2379" s="1" t="s">
        <v>12</v>
      </c>
      <c r="C2379">
        <v>2018</v>
      </c>
      <c r="D2379" s="1" t="s">
        <v>34</v>
      </c>
      <c r="E2379">
        <v>43</v>
      </c>
      <c r="F2379" s="1" t="s">
        <v>4315</v>
      </c>
      <c r="G2379" s="1" t="s">
        <v>5920</v>
      </c>
      <c r="H2379">
        <v>2</v>
      </c>
      <c r="I2379" s="1" t="s">
        <v>5921</v>
      </c>
      <c r="J2379">
        <v>7</v>
      </c>
      <c r="K2379">
        <v>351</v>
      </c>
    </row>
    <row r="2380" spans="1:11">
      <c r="A2380" s="1" t="s">
        <v>5922</v>
      </c>
      <c r="B2380" s="1" t="s">
        <v>18</v>
      </c>
      <c r="C2380">
        <v>2018</v>
      </c>
      <c r="D2380" s="1" t="s">
        <v>16</v>
      </c>
      <c r="E2380">
        <v>83</v>
      </c>
      <c r="F2380" s="1" t="s">
        <v>101</v>
      </c>
      <c r="G2380" s="1" t="s">
        <v>15</v>
      </c>
      <c r="I2380" s="1" t="s">
        <v>5923</v>
      </c>
      <c r="J2380">
        <v>5.5</v>
      </c>
      <c r="K2380">
        <v>3909</v>
      </c>
    </row>
    <row r="2381" spans="1:11">
      <c r="A2381" s="1" t="s">
        <v>5924</v>
      </c>
      <c r="B2381" s="1" t="s">
        <v>18</v>
      </c>
      <c r="C2381">
        <v>2018</v>
      </c>
      <c r="D2381" s="1" t="s">
        <v>16</v>
      </c>
      <c r="E2381">
        <v>106</v>
      </c>
      <c r="F2381" s="1" t="s">
        <v>95</v>
      </c>
      <c r="G2381" s="1" t="s">
        <v>15</v>
      </c>
      <c r="I2381" s="1" t="s">
        <v>5925</v>
      </c>
      <c r="J2381">
        <v>6</v>
      </c>
      <c r="K2381">
        <v>2287</v>
      </c>
    </row>
    <row r="2382" spans="1:11">
      <c r="A2382" s="1" t="s">
        <v>5926</v>
      </c>
      <c r="B2382" s="1" t="s">
        <v>12</v>
      </c>
      <c r="C2382">
        <v>2018</v>
      </c>
      <c r="D2382" s="1" t="s">
        <v>13</v>
      </c>
      <c r="E2382">
        <v>38</v>
      </c>
      <c r="F2382" s="1" t="s">
        <v>5927</v>
      </c>
      <c r="G2382" s="1" t="s">
        <v>551</v>
      </c>
      <c r="H2382">
        <v>2</v>
      </c>
      <c r="I2382" s="1" t="s">
        <v>5928</v>
      </c>
      <c r="J2382">
        <v>6.8</v>
      </c>
      <c r="K2382">
        <v>2521</v>
      </c>
    </row>
    <row r="2383" spans="1:11">
      <c r="A2383" s="1" t="s">
        <v>5929</v>
      </c>
      <c r="B2383" s="1" t="s">
        <v>18</v>
      </c>
      <c r="C2383">
        <v>2017</v>
      </c>
      <c r="D2383" s="1" t="s">
        <v>16</v>
      </c>
      <c r="E2383">
        <v>105</v>
      </c>
      <c r="F2383" s="1" t="s">
        <v>14</v>
      </c>
      <c r="G2383" s="1" t="s">
        <v>15</v>
      </c>
      <c r="I2383" s="1" t="s">
        <v>5930</v>
      </c>
      <c r="J2383">
        <v>7.2</v>
      </c>
      <c r="K2383">
        <v>2881</v>
      </c>
    </row>
    <row r="2384" spans="1:11">
      <c r="A2384" s="1" t="s">
        <v>5931</v>
      </c>
      <c r="B2384" s="1" t="s">
        <v>12</v>
      </c>
      <c r="C2384">
        <v>2018</v>
      </c>
      <c r="D2384" s="1" t="s">
        <v>13</v>
      </c>
      <c r="E2384">
        <v>25</v>
      </c>
      <c r="F2384" s="1" t="s">
        <v>5932</v>
      </c>
      <c r="G2384" s="1" t="s">
        <v>2719</v>
      </c>
      <c r="H2384">
        <v>1</v>
      </c>
      <c r="I2384" s="1" t="s">
        <v>5933</v>
      </c>
      <c r="J2384">
        <v>5.4</v>
      </c>
      <c r="K2384">
        <v>1685</v>
      </c>
    </row>
    <row r="2385" spans="1:11">
      <c r="A2385" s="1" t="s">
        <v>5934</v>
      </c>
      <c r="B2385" s="1" t="s">
        <v>18</v>
      </c>
      <c r="C2385">
        <v>2017</v>
      </c>
      <c r="D2385" s="1" t="s">
        <v>23</v>
      </c>
      <c r="E2385">
        <v>72</v>
      </c>
      <c r="F2385" s="1" t="s">
        <v>1843</v>
      </c>
      <c r="G2385" s="1" t="s">
        <v>15</v>
      </c>
      <c r="I2385" s="1" t="s">
        <v>5935</v>
      </c>
      <c r="J2385">
        <v>5.5</v>
      </c>
      <c r="K2385">
        <v>300</v>
      </c>
    </row>
    <row r="2386" spans="1:11">
      <c r="A2386" s="1" t="s">
        <v>5936</v>
      </c>
      <c r="B2386" s="1" t="s">
        <v>18</v>
      </c>
      <c r="C2386">
        <v>2017</v>
      </c>
      <c r="D2386" s="1" t="s">
        <v>16</v>
      </c>
      <c r="E2386">
        <v>169</v>
      </c>
      <c r="F2386" s="1" t="s">
        <v>790</v>
      </c>
      <c r="G2386" s="1" t="s">
        <v>89</v>
      </c>
      <c r="I2386" s="1" t="s">
        <v>5937</v>
      </c>
      <c r="J2386">
        <v>8.1</v>
      </c>
      <c r="K2386">
        <v>32573</v>
      </c>
    </row>
    <row r="2387" spans="1:11">
      <c r="A2387" s="1" t="s">
        <v>5938</v>
      </c>
      <c r="B2387" s="1" t="s">
        <v>12</v>
      </c>
      <c r="C2387">
        <v>2018</v>
      </c>
      <c r="D2387" s="1" t="s">
        <v>34</v>
      </c>
      <c r="E2387">
        <v>70</v>
      </c>
      <c r="F2387" s="1" t="s">
        <v>2240</v>
      </c>
      <c r="G2387" s="1" t="s">
        <v>1166</v>
      </c>
      <c r="H2387">
        <v>2</v>
      </c>
      <c r="I2387" s="1" t="s">
        <v>5939</v>
      </c>
      <c r="J2387">
        <v>5.2</v>
      </c>
      <c r="K2387">
        <v>127</v>
      </c>
    </row>
    <row r="2388" spans="1:11">
      <c r="A2388" s="1" t="s">
        <v>5940</v>
      </c>
      <c r="B2388" s="1" t="s">
        <v>18</v>
      </c>
      <c r="C2388">
        <v>2018</v>
      </c>
      <c r="D2388" s="1" t="s">
        <v>16</v>
      </c>
      <c r="E2388">
        <v>65</v>
      </c>
      <c r="F2388" s="1" t="s">
        <v>5941</v>
      </c>
      <c r="G2388" s="1" t="s">
        <v>15</v>
      </c>
      <c r="I2388" s="1" t="s">
        <v>5942</v>
      </c>
      <c r="J2388">
        <v>5.8</v>
      </c>
      <c r="K2388">
        <v>1276</v>
      </c>
    </row>
    <row r="2389" spans="1:11">
      <c r="A2389" s="1" t="s">
        <v>5943</v>
      </c>
      <c r="B2389" s="1" t="s">
        <v>18</v>
      </c>
      <c r="C2389">
        <v>2018</v>
      </c>
      <c r="D2389" s="1" t="s">
        <v>19</v>
      </c>
      <c r="E2389">
        <v>103</v>
      </c>
      <c r="F2389" s="1" t="s">
        <v>275</v>
      </c>
      <c r="G2389" s="1" t="s">
        <v>539</v>
      </c>
      <c r="I2389" s="1" t="s">
        <v>5944</v>
      </c>
      <c r="J2389">
        <v>5.6</v>
      </c>
      <c r="K2389">
        <v>4684</v>
      </c>
    </row>
    <row r="2390" spans="1:11">
      <c r="A2390" s="1" t="s">
        <v>5945</v>
      </c>
      <c r="B2390" s="1" t="s">
        <v>18</v>
      </c>
      <c r="C2390">
        <v>2018</v>
      </c>
      <c r="D2390" s="1" t="s">
        <v>16</v>
      </c>
      <c r="E2390">
        <v>164</v>
      </c>
      <c r="F2390" s="1" t="s">
        <v>156</v>
      </c>
      <c r="G2390" s="1" t="s">
        <v>89</v>
      </c>
      <c r="I2390" s="1" t="s">
        <v>5946</v>
      </c>
      <c r="J2390">
        <v>7</v>
      </c>
      <c r="K2390">
        <v>18453</v>
      </c>
    </row>
    <row r="2391" spans="1:11">
      <c r="A2391" s="1" t="s">
        <v>5947</v>
      </c>
      <c r="B2391" s="1" t="s">
        <v>12</v>
      </c>
      <c r="C2391">
        <v>2017</v>
      </c>
      <c r="D2391" s="1" t="s">
        <v>16</v>
      </c>
      <c r="E2391">
        <v>64</v>
      </c>
      <c r="F2391" s="1" t="s">
        <v>5948</v>
      </c>
      <c r="G2391" s="1" t="s">
        <v>1065</v>
      </c>
      <c r="H2391">
        <v>1</v>
      </c>
      <c r="I2391" s="1" t="s">
        <v>5949</v>
      </c>
      <c r="J2391">
        <v>6</v>
      </c>
      <c r="K2391">
        <v>29</v>
      </c>
    </row>
    <row r="2392" spans="1:11">
      <c r="A2392" s="1" t="s">
        <v>5950</v>
      </c>
      <c r="B2392" s="1" t="s">
        <v>12</v>
      </c>
      <c r="C2392">
        <v>2018</v>
      </c>
      <c r="D2392" s="1" t="s">
        <v>13</v>
      </c>
      <c r="E2392">
        <v>108</v>
      </c>
      <c r="F2392" s="1" t="s">
        <v>116</v>
      </c>
      <c r="G2392" s="1" t="s">
        <v>679</v>
      </c>
      <c r="H2392">
        <v>3</v>
      </c>
      <c r="I2392" s="1" t="s">
        <v>5951</v>
      </c>
      <c r="J2392">
        <v>7.2</v>
      </c>
      <c r="K2392">
        <v>1605</v>
      </c>
    </row>
    <row r="2393" spans="1:11">
      <c r="A2393" s="1" t="s">
        <v>5952</v>
      </c>
      <c r="B2393" s="1" t="s">
        <v>18</v>
      </c>
      <c r="C2393">
        <v>2018</v>
      </c>
      <c r="D2393" s="1" t="s">
        <v>16</v>
      </c>
      <c r="E2393">
        <v>104</v>
      </c>
      <c r="F2393" s="1" t="s">
        <v>14</v>
      </c>
      <c r="G2393" s="1" t="s">
        <v>2561</v>
      </c>
      <c r="I2393" s="1" t="s">
        <v>5953</v>
      </c>
      <c r="J2393">
        <v>7.5</v>
      </c>
      <c r="K2393">
        <v>303</v>
      </c>
    </row>
    <row r="2394" spans="1:11">
      <c r="A2394" s="1" t="s">
        <v>5954</v>
      </c>
      <c r="B2394" s="1" t="s">
        <v>18</v>
      </c>
      <c r="C2394">
        <v>2017</v>
      </c>
      <c r="D2394" s="1" t="s">
        <v>19</v>
      </c>
      <c r="E2394">
        <v>89</v>
      </c>
      <c r="F2394" s="1" t="s">
        <v>38</v>
      </c>
      <c r="G2394" s="1" t="s">
        <v>15</v>
      </c>
      <c r="I2394" s="1" t="s">
        <v>5955</v>
      </c>
      <c r="J2394">
        <v>4.5</v>
      </c>
      <c r="K2394">
        <v>3524</v>
      </c>
    </row>
    <row r="2395" spans="1:11">
      <c r="A2395" s="1" t="s">
        <v>5956</v>
      </c>
      <c r="B2395" s="1" t="s">
        <v>18</v>
      </c>
      <c r="C2395">
        <v>2018</v>
      </c>
      <c r="D2395" s="1" t="s">
        <v>16</v>
      </c>
      <c r="E2395">
        <v>119</v>
      </c>
      <c r="F2395" s="1" t="s">
        <v>20</v>
      </c>
      <c r="G2395" s="1" t="s">
        <v>1065</v>
      </c>
      <c r="I2395" s="1" t="s">
        <v>5957</v>
      </c>
      <c r="J2395">
        <v>5.5</v>
      </c>
      <c r="K2395">
        <v>984</v>
      </c>
    </row>
    <row r="2396" spans="1:11">
      <c r="A2396" s="1" t="s">
        <v>5958</v>
      </c>
      <c r="B2396" s="1" t="s">
        <v>18</v>
      </c>
      <c r="C2396">
        <v>2018</v>
      </c>
      <c r="D2396" s="1" t="s">
        <v>16</v>
      </c>
      <c r="E2396">
        <v>75</v>
      </c>
      <c r="F2396" s="1" t="s">
        <v>14</v>
      </c>
      <c r="G2396" s="1" t="s">
        <v>15</v>
      </c>
      <c r="I2396" s="1" t="s">
        <v>5959</v>
      </c>
      <c r="J2396">
        <v>6.2</v>
      </c>
      <c r="K2396">
        <v>3333</v>
      </c>
    </row>
    <row r="2397" spans="1:11">
      <c r="A2397" s="1" t="s">
        <v>5105</v>
      </c>
      <c r="B2397" s="1" t="s">
        <v>12</v>
      </c>
      <c r="C2397">
        <v>2018</v>
      </c>
      <c r="D2397" s="1" t="s">
        <v>13</v>
      </c>
      <c r="E2397">
        <v>30</v>
      </c>
      <c r="F2397" s="1" t="s">
        <v>1640</v>
      </c>
      <c r="G2397" s="1" t="s">
        <v>60</v>
      </c>
      <c r="H2397">
        <v>2</v>
      </c>
      <c r="I2397" s="1" t="s">
        <v>5960</v>
      </c>
      <c r="J2397">
        <v>6.8</v>
      </c>
      <c r="K2397">
        <v>966</v>
      </c>
    </row>
    <row r="2398" spans="1:11">
      <c r="A2398" s="1" t="s">
        <v>5961</v>
      </c>
      <c r="B2398" s="1" t="s">
        <v>12</v>
      </c>
      <c r="C2398">
        <v>2018</v>
      </c>
      <c r="D2398" s="1" t="s">
        <v>34</v>
      </c>
      <c r="E2398">
        <v>24</v>
      </c>
      <c r="F2398" s="1" t="s">
        <v>2152</v>
      </c>
      <c r="G2398" s="1" t="s">
        <v>60</v>
      </c>
      <c r="H2398">
        <v>1</v>
      </c>
      <c r="I2398" s="1" t="s">
        <v>5962</v>
      </c>
      <c r="J2398">
        <v>5.8</v>
      </c>
      <c r="K2398">
        <v>427</v>
      </c>
    </row>
    <row r="2399" spans="1:11">
      <c r="A2399" s="1" t="s">
        <v>5963</v>
      </c>
      <c r="B2399" s="1" t="s">
        <v>12</v>
      </c>
      <c r="C2399">
        <v>2018</v>
      </c>
      <c r="D2399" s="1" t="s">
        <v>34</v>
      </c>
      <c r="E2399">
        <v>45</v>
      </c>
      <c r="F2399" s="1" t="s">
        <v>2632</v>
      </c>
      <c r="G2399" s="1" t="s">
        <v>2561</v>
      </c>
      <c r="H2399">
        <v>2</v>
      </c>
      <c r="I2399" s="1" t="s">
        <v>5964</v>
      </c>
      <c r="J2399">
        <v>6.2</v>
      </c>
      <c r="K2399">
        <v>7</v>
      </c>
    </row>
    <row r="2400" spans="1:11">
      <c r="A2400" s="1" t="s">
        <v>5965</v>
      </c>
      <c r="B2400" s="1" t="s">
        <v>18</v>
      </c>
      <c r="C2400">
        <v>2017</v>
      </c>
      <c r="D2400" s="1" t="s">
        <v>19</v>
      </c>
      <c r="E2400">
        <v>90</v>
      </c>
      <c r="F2400" s="1" t="s">
        <v>14</v>
      </c>
      <c r="G2400" s="1" t="s">
        <v>15</v>
      </c>
      <c r="I2400" s="1" t="s">
        <v>5966</v>
      </c>
      <c r="J2400">
        <v>5.5</v>
      </c>
      <c r="K2400">
        <v>1337</v>
      </c>
    </row>
    <row r="2401" spans="1:11">
      <c r="A2401" s="1" t="s">
        <v>5967</v>
      </c>
      <c r="B2401" s="1" t="s">
        <v>18</v>
      </c>
      <c r="C2401">
        <v>2017</v>
      </c>
      <c r="D2401" s="1" t="s">
        <v>16</v>
      </c>
      <c r="E2401">
        <v>95</v>
      </c>
      <c r="F2401" s="1" t="s">
        <v>14</v>
      </c>
      <c r="G2401" s="1" t="s">
        <v>15</v>
      </c>
      <c r="I2401" s="1" t="s">
        <v>5968</v>
      </c>
      <c r="J2401">
        <v>7</v>
      </c>
      <c r="K2401">
        <v>6482</v>
      </c>
    </row>
    <row r="2402" spans="1:11">
      <c r="A2402" s="1" t="s">
        <v>5969</v>
      </c>
      <c r="B2402" s="1" t="s">
        <v>18</v>
      </c>
      <c r="C2402">
        <v>2018</v>
      </c>
      <c r="D2402" s="1" t="s">
        <v>16</v>
      </c>
      <c r="E2402">
        <v>104</v>
      </c>
      <c r="F2402" s="1" t="s">
        <v>14</v>
      </c>
      <c r="G2402" s="1" t="s">
        <v>15</v>
      </c>
      <c r="I2402" s="1" t="s">
        <v>5970</v>
      </c>
      <c r="J2402">
        <v>6.3</v>
      </c>
      <c r="K2402">
        <v>2512</v>
      </c>
    </row>
    <row r="2403" spans="1:11">
      <c r="A2403" s="1" t="s">
        <v>5971</v>
      </c>
      <c r="B2403" s="1" t="s">
        <v>18</v>
      </c>
      <c r="C2403">
        <v>2018</v>
      </c>
      <c r="D2403" s="1" t="s">
        <v>16</v>
      </c>
      <c r="E2403">
        <v>100</v>
      </c>
      <c r="F2403" s="1" t="s">
        <v>101</v>
      </c>
      <c r="G2403" s="1" t="s">
        <v>1359</v>
      </c>
      <c r="I2403" s="1" t="s">
        <v>5972</v>
      </c>
      <c r="J2403">
        <v>7.1</v>
      </c>
      <c r="K2403">
        <v>5934</v>
      </c>
    </row>
    <row r="2404" spans="1:11">
      <c r="A2404" s="1" t="s">
        <v>5973</v>
      </c>
      <c r="B2404" s="1" t="s">
        <v>18</v>
      </c>
      <c r="C2404">
        <v>2017</v>
      </c>
      <c r="D2404" s="1" t="s">
        <v>16</v>
      </c>
      <c r="E2404">
        <v>61</v>
      </c>
      <c r="F2404" s="1" t="s">
        <v>63</v>
      </c>
      <c r="G2404" s="1" t="s">
        <v>15</v>
      </c>
      <c r="I2404" s="1" t="s">
        <v>5974</v>
      </c>
      <c r="J2404">
        <v>6.3</v>
      </c>
      <c r="K2404">
        <v>679</v>
      </c>
    </row>
    <row r="2405" spans="1:11">
      <c r="A2405" s="1" t="s">
        <v>5975</v>
      </c>
      <c r="B2405" s="1" t="s">
        <v>12</v>
      </c>
      <c r="C2405">
        <v>2018</v>
      </c>
      <c r="D2405" s="1" t="s">
        <v>34</v>
      </c>
      <c r="E2405">
        <v>75</v>
      </c>
      <c r="F2405" s="1" t="s">
        <v>5144</v>
      </c>
      <c r="G2405" s="1" t="s">
        <v>1065</v>
      </c>
      <c r="H2405">
        <v>3</v>
      </c>
      <c r="I2405" s="1" t="s">
        <v>5976</v>
      </c>
      <c r="J2405">
        <v>7.6</v>
      </c>
      <c r="K2405">
        <v>898</v>
      </c>
    </row>
    <row r="2406" spans="1:11">
      <c r="A2406" s="1" t="s">
        <v>5977</v>
      </c>
      <c r="B2406" s="1" t="s">
        <v>18</v>
      </c>
      <c r="C2406">
        <v>2018</v>
      </c>
      <c r="D2406" s="1" t="s">
        <v>19</v>
      </c>
      <c r="E2406">
        <v>99</v>
      </c>
      <c r="F2406" s="1" t="s">
        <v>803</v>
      </c>
      <c r="G2406" s="1" t="s">
        <v>15</v>
      </c>
      <c r="I2406" s="1" t="s">
        <v>5978</v>
      </c>
      <c r="J2406">
        <v>6.3</v>
      </c>
      <c r="K2406">
        <v>17305</v>
      </c>
    </row>
    <row r="2407" spans="1:11">
      <c r="A2407" s="1" t="s">
        <v>5979</v>
      </c>
      <c r="B2407" s="1" t="s">
        <v>18</v>
      </c>
      <c r="C2407">
        <v>2017</v>
      </c>
      <c r="D2407" s="1" t="s">
        <v>51</v>
      </c>
      <c r="E2407">
        <v>99</v>
      </c>
      <c r="F2407" s="1" t="s">
        <v>116</v>
      </c>
      <c r="G2407" s="1" t="s">
        <v>15</v>
      </c>
      <c r="I2407" s="1" t="s">
        <v>5980</v>
      </c>
      <c r="J2407">
        <v>5.6</v>
      </c>
      <c r="K2407">
        <v>2519</v>
      </c>
    </row>
    <row r="2408" spans="1:11">
      <c r="A2408" s="1" t="s">
        <v>5981</v>
      </c>
      <c r="B2408" s="1" t="s">
        <v>12</v>
      </c>
      <c r="C2408">
        <v>2018</v>
      </c>
      <c r="D2408" s="1" t="s">
        <v>320</v>
      </c>
      <c r="E2408">
        <v>22</v>
      </c>
      <c r="F2408" s="1" t="s">
        <v>5982</v>
      </c>
      <c r="G2408" s="1" t="s">
        <v>15</v>
      </c>
      <c r="H2408">
        <v>2</v>
      </c>
      <c r="I2408" s="1" t="s">
        <v>5983</v>
      </c>
      <c r="J2408">
        <v>7.7</v>
      </c>
      <c r="K2408">
        <v>5927</v>
      </c>
    </row>
    <row r="2409" spans="1:11">
      <c r="A2409" s="1" t="s">
        <v>5984</v>
      </c>
      <c r="B2409" s="1" t="s">
        <v>18</v>
      </c>
      <c r="C2409">
        <v>2018</v>
      </c>
      <c r="D2409" s="1" t="s">
        <v>16</v>
      </c>
      <c r="E2409">
        <v>40</v>
      </c>
      <c r="F2409" s="1" t="s">
        <v>14</v>
      </c>
      <c r="G2409" s="1" t="s">
        <v>15</v>
      </c>
      <c r="I2409" s="1" t="s">
        <v>16</v>
      </c>
    </row>
    <row r="2410" spans="1:11">
      <c r="A2410" s="1" t="s">
        <v>5985</v>
      </c>
      <c r="B2410" s="1" t="s">
        <v>18</v>
      </c>
      <c r="C2410">
        <v>2018</v>
      </c>
      <c r="D2410" s="1" t="s">
        <v>16</v>
      </c>
      <c r="E2410">
        <v>64</v>
      </c>
      <c r="F2410" s="1" t="s">
        <v>63</v>
      </c>
      <c r="G2410" s="1" t="s">
        <v>15</v>
      </c>
      <c r="I2410" s="1" t="s">
        <v>5986</v>
      </c>
      <c r="J2410">
        <v>6.6</v>
      </c>
      <c r="K2410">
        <v>6816</v>
      </c>
    </row>
    <row r="2411" spans="1:11">
      <c r="A2411" s="1" t="s">
        <v>5987</v>
      </c>
      <c r="B2411" s="1" t="s">
        <v>12</v>
      </c>
      <c r="C2411">
        <v>2018</v>
      </c>
      <c r="D2411" s="1" t="s">
        <v>13</v>
      </c>
      <c r="E2411">
        <v>61</v>
      </c>
      <c r="F2411" s="1" t="s">
        <v>2382</v>
      </c>
      <c r="G2411" s="1" t="s">
        <v>1065</v>
      </c>
      <c r="H2411">
        <v>1</v>
      </c>
      <c r="I2411" s="1" t="s">
        <v>5988</v>
      </c>
      <c r="J2411">
        <v>7.6</v>
      </c>
      <c r="K2411">
        <v>937</v>
      </c>
    </row>
    <row r="2412" spans="1:11">
      <c r="A2412" s="1" t="s">
        <v>5989</v>
      </c>
      <c r="B2412" s="1" t="s">
        <v>12</v>
      </c>
      <c r="C2412">
        <v>2017</v>
      </c>
      <c r="D2412" s="1" t="s">
        <v>159</v>
      </c>
      <c r="E2412">
        <v>59</v>
      </c>
      <c r="F2412" s="1" t="s">
        <v>5990</v>
      </c>
      <c r="G2412" s="1" t="s">
        <v>15</v>
      </c>
      <c r="H2412">
        <v>3</v>
      </c>
      <c r="I2412" s="1" t="s">
        <v>5991</v>
      </c>
      <c r="J2412">
        <v>7.3</v>
      </c>
      <c r="K2412">
        <v>2359</v>
      </c>
    </row>
    <row r="2413" spans="1:11">
      <c r="A2413" s="1" t="s">
        <v>5992</v>
      </c>
      <c r="B2413" s="1" t="s">
        <v>18</v>
      </c>
      <c r="C2413">
        <v>2018</v>
      </c>
      <c r="D2413" s="1" t="s">
        <v>16</v>
      </c>
      <c r="E2413">
        <v>103</v>
      </c>
      <c r="F2413" s="1" t="s">
        <v>474</v>
      </c>
      <c r="G2413" s="1" t="s">
        <v>2561</v>
      </c>
      <c r="I2413" s="1" t="s">
        <v>5993</v>
      </c>
      <c r="J2413">
        <v>6.1</v>
      </c>
      <c r="K2413">
        <v>4708</v>
      </c>
    </row>
    <row r="2414" spans="1:11">
      <c r="A2414" s="1" t="s">
        <v>5994</v>
      </c>
      <c r="B2414" s="1" t="s">
        <v>18</v>
      </c>
      <c r="C2414">
        <v>2017</v>
      </c>
      <c r="D2414" s="1" t="s">
        <v>19</v>
      </c>
      <c r="E2414">
        <v>92</v>
      </c>
      <c r="F2414" s="1" t="s">
        <v>5995</v>
      </c>
      <c r="G2414" s="1" t="s">
        <v>15</v>
      </c>
      <c r="I2414" s="1" t="s">
        <v>5996</v>
      </c>
      <c r="J2414">
        <v>4</v>
      </c>
      <c r="K2414">
        <v>1208</v>
      </c>
    </row>
    <row r="2415" spans="1:11">
      <c r="A2415" s="1" t="s">
        <v>5997</v>
      </c>
      <c r="B2415" s="1" t="s">
        <v>12</v>
      </c>
      <c r="C2415">
        <v>2017</v>
      </c>
      <c r="D2415" s="1" t="s">
        <v>199</v>
      </c>
      <c r="E2415">
        <v>54</v>
      </c>
      <c r="F2415" s="1" t="s">
        <v>1808</v>
      </c>
      <c r="G2415" s="1" t="s">
        <v>25</v>
      </c>
      <c r="H2415">
        <v>2</v>
      </c>
      <c r="I2415" s="1" t="s">
        <v>5998</v>
      </c>
      <c r="J2415">
        <v>7.6</v>
      </c>
      <c r="K2415">
        <v>3380</v>
      </c>
    </row>
    <row r="2416" spans="1:11">
      <c r="A2416" s="1" t="s">
        <v>5999</v>
      </c>
      <c r="B2416" s="1" t="s">
        <v>18</v>
      </c>
      <c r="C2416">
        <v>2017</v>
      </c>
      <c r="D2416" s="1" t="s">
        <v>16</v>
      </c>
      <c r="E2416">
        <v>84</v>
      </c>
      <c r="F2416" s="1" t="s">
        <v>20</v>
      </c>
      <c r="G2416" s="1" t="s">
        <v>15</v>
      </c>
      <c r="I2416" s="1" t="s">
        <v>6000</v>
      </c>
      <c r="J2416">
        <v>5.6</v>
      </c>
      <c r="K2416">
        <v>322</v>
      </c>
    </row>
    <row r="2417" spans="1:11">
      <c r="A2417" s="1" t="s">
        <v>6001</v>
      </c>
      <c r="B2417" s="1" t="s">
        <v>18</v>
      </c>
      <c r="C2417">
        <v>2018</v>
      </c>
      <c r="D2417" s="1" t="s">
        <v>51</v>
      </c>
      <c r="E2417">
        <v>74</v>
      </c>
      <c r="F2417" s="1" t="s">
        <v>63</v>
      </c>
      <c r="G2417" s="1" t="s">
        <v>15</v>
      </c>
      <c r="I2417" s="1" t="s">
        <v>6002</v>
      </c>
      <c r="J2417">
        <v>7.5</v>
      </c>
      <c r="K2417">
        <v>3695</v>
      </c>
    </row>
    <row r="2418" spans="1:11">
      <c r="A2418" s="1" t="s">
        <v>6003</v>
      </c>
      <c r="B2418" s="1" t="s">
        <v>18</v>
      </c>
      <c r="C2418">
        <v>2017</v>
      </c>
      <c r="D2418" s="1" t="s">
        <v>16</v>
      </c>
      <c r="E2418">
        <v>93</v>
      </c>
      <c r="F2418" s="1" t="s">
        <v>35</v>
      </c>
      <c r="G2418" s="1" t="s">
        <v>2561</v>
      </c>
      <c r="I2418" s="1" t="s">
        <v>6004</v>
      </c>
      <c r="J2418">
        <v>5.5</v>
      </c>
      <c r="K2418">
        <v>2284</v>
      </c>
    </row>
    <row r="2419" spans="1:11">
      <c r="A2419" s="1" t="s">
        <v>6005</v>
      </c>
      <c r="B2419" s="1" t="s">
        <v>18</v>
      </c>
      <c r="C2419">
        <v>2018</v>
      </c>
      <c r="D2419" s="1" t="s">
        <v>51</v>
      </c>
      <c r="E2419">
        <v>105</v>
      </c>
      <c r="F2419" s="1" t="s">
        <v>324</v>
      </c>
      <c r="G2419" s="1" t="s">
        <v>15</v>
      </c>
      <c r="I2419" s="1" t="s">
        <v>6006</v>
      </c>
      <c r="J2419">
        <v>5.8</v>
      </c>
      <c r="K2419">
        <v>38319</v>
      </c>
    </row>
    <row r="2420" spans="1:11">
      <c r="A2420" s="1" t="s">
        <v>6007</v>
      </c>
      <c r="B2420" s="1" t="s">
        <v>12</v>
      </c>
      <c r="C2420">
        <v>2018</v>
      </c>
      <c r="D2420" s="1" t="s">
        <v>16</v>
      </c>
      <c r="E2420">
        <v>25</v>
      </c>
      <c r="F2420" s="1" t="s">
        <v>6008</v>
      </c>
      <c r="G2420" s="1" t="s">
        <v>60</v>
      </c>
      <c r="H2420">
        <v>2</v>
      </c>
      <c r="I2420" s="1" t="s">
        <v>6009</v>
      </c>
      <c r="J2420">
        <v>5.4</v>
      </c>
      <c r="K2420">
        <v>772</v>
      </c>
    </row>
    <row r="2421" spans="1:11">
      <c r="A2421" s="1" t="s">
        <v>6010</v>
      </c>
      <c r="B2421" s="1" t="s">
        <v>18</v>
      </c>
      <c r="C2421">
        <v>2018</v>
      </c>
      <c r="D2421" s="1" t="s">
        <v>19</v>
      </c>
      <c r="E2421">
        <v>95</v>
      </c>
      <c r="F2421" s="1" t="s">
        <v>6011</v>
      </c>
      <c r="G2421" s="1" t="s">
        <v>6012</v>
      </c>
      <c r="I2421" s="1" t="s">
        <v>6013</v>
      </c>
      <c r="J2421">
        <v>5.9</v>
      </c>
      <c r="K2421">
        <v>4139</v>
      </c>
    </row>
    <row r="2422" spans="1:11">
      <c r="A2422" s="1" t="s">
        <v>6014</v>
      </c>
      <c r="B2422" s="1" t="s">
        <v>18</v>
      </c>
      <c r="C2422">
        <v>2018</v>
      </c>
      <c r="D2422" s="1" t="s">
        <v>51</v>
      </c>
      <c r="E2422">
        <v>99</v>
      </c>
      <c r="F2422" s="1" t="s">
        <v>1221</v>
      </c>
      <c r="G2422" s="1" t="s">
        <v>60</v>
      </c>
      <c r="I2422" s="1" t="s">
        <v>6015</v>
      </c>
      <c r="J2422">
        <v>7.1</v>
      </c>
      <c r="K2422">
        <v>4649</v>
      </c>
    </row>
    <row r="2423" spans="1:11">
      <c r="A2423" s="1" t="s">
        <v>6016</v>
      </c>
      <c r="B2423" s="1" t="s">
        <v>18</v>
      </c>
      <c r="C2423">
        <v>2017</v>
      </c>
      <c r="D2423" s="1" t="s">
        <v>16</v>
      </c>
      <c r="E2423">
        <v>105</v>
      </c>
      <c r="F2423" s="1" t="s">
        <v>145</v>
      </c>
      <c r="G2423" s="1" t="s">
        <v>15</v>
      </c>
      <c r="I2423" s="1" t="s">
        <v>6017</v>
      </c>
      <c r="J2423">
        <v>5.7</v>
      </c>
      <c r="K2423">
        <v>11693</v>
      </c>
    </row>
    <row r="2424" spans="1:11">
      <c r="A2424" s="1" t="s">
        <v>6018</v>
      </c>
      <c r="B2424" s="1" t="s">
        <v>18</v>
      </c>
      <c r="C2424">
        <v>2017</v>
      </c>
      <c r="D2424" s="1" t="s">
        <v>16</v>
      </c>
      <c r="E2424">
        <v>63</v>
      </c>
      <c r="F2424" s="1" t="s">
        <v>28</v>
      </c>
      <c r="G2424" s="1" t="s">
        <v>15</v>
      </c>
      <c r="I2424" s="1" t="s">
        <v>6019</v>
      </c>
      <c r="J2424">
        <v>7.1</v>
      </c>
      <c r="K2424">
        <v>1322</v>
      </c>
    </row>
    <row r="2425" spans="1:11">
      <c r="A2425" s="1" t="s">
        <v>6020</v>
      </c>
      <c r="B2425" s="1" t="s">
        <v>18</v>
      </c>
      <c r="C2425">
        <v>2017</v>
      </c>
      <c r="D2425" s="1" t="s">
        <v>41</v>
      </c>
      <c r="E2425">
        <v>23</v>
      </c>
      <c r="F2425" s="1" t="s">
        <v>104</v>
      </c>
      <c r="G2425" s="1" t="s">
        <v>15</v>
      </c>
      <c r="I2425" s="1" t="s">
        <v>16</v>
      </c>
    </row>
    <row r="2426" spans="1:11">
      <c r="A2426" s="1" t="s">
        <v>6021</v>
      </c>
      <c r="B2426" s="1" t="s">
        <v>12</v>
      </c>
      <c r="C2426">
        <v>2018</v>
      </c>
      <c r="D2426" s="1" t="s">
        <v>16</v>
      </c>
      <c r="E2426">
        <v>46</v>
      </c>
      <c r="F2426" s="1" t="s">
        <v>550</v>
      </c>
      <c r="G2426" s="1" t="s">
        <v>1065</v>
      </c>
      <c r="H2426">
        <v>1</v>
      </c>
      <c r="I2426" s="1" t="s">
        <v>6022</v>
      </c>
      <c r="J2426">
        <v>8.3000000000000007</v>
      </c>
      <c r="K2426">
        <v>1208</v>
      </c>
    </row>
    <row r="2427" spans="1:11">
      <c r="A2427" s="1" t="s">
        <v>6023</v>
      </c>
      <c r="B2427" s="1" t="s">
        <v>12</v>
      </c>
      <c r="C2427">
        <v>2017</v>
      </c>
      <c r="D2427" s="1" t="s">
        <v>34</v>
      </c>
      <c r="E2427">
        <v>52</v>
      </c>
      <c r="F2427" s="1" t="s">
        <v>203</v>
      </c>
      <c r="G2427" s="1" t="s">
        <v>1065</v>
      </c>
      <c r="H2427">
        <v>1</v>
      </c>
      <c r="I2427" s="1" t="s">
        <v>6024</v>
      </c>
      <c r="J2427">
        <v>7.2</v>
      </c>
      <c r="K2427">
        <v>3108</v>
      </c>
    </row>
    <row r="2428" spans="1:11">
      <c r="A2428" s="1" t="s">
        <v>6025</v>
      </c>
      <c r="B2428" s="1" t="s">
        <v>18</v>
      </c>
      <c r="C2428">
        <v>2018</v>
      </c>
      <c r="D2428" s="1" t="s">
        <v>23</v>
      </c>
      <c r="E2428">
        <v>94</v>
      </c>
      <c r="F2428" s="1" t="s">
        <v>6026</v>
      </c>
      <c r="G2428" s="1" t="s">
        <v>60</v>
      </c>
      <c r="I2428" s="1" t="s">
        <v>6027</v>
      </c>
      <c r="J2428">
        <v>7</v>
      </c>
      <c r="K2428">
        <v>1803</v>
      </c>
    </row>
    <row r="2429" spans="1:11">
      <c r="A2429" s="1" t="s">
        <v>6028</v>
      </c>
      <c r="B2429" s="1" t="s">
        <v>12</v>
      </c>
      <c r="C2429">
        <v>2018</v>
      </c>
      <c r="D2429" s="1" t="s">
        <v>13</v>
      </c>
      <c r="E2429">
        <v>18</v>
      </c>
      <c r="F2429" s="1" t="s">
        <v>5156</v>
      </c>
      <c r="G2429" s="1" t="s">
        <v>113</v>
      </c>
      <c r="H2429">
        <v>2</v>
      </c>
      <c r="I2429" s="1" t="s">
        <v>6029</v>
      </c>
      <c r="J2429">
        <v>5.9</v>
      </c>
      <c r="K2429">
        <v>457</v>
      </c>
    </row>
    <row r="2430" spans="1:11">
      <c r="A2430" s="1" t="s">
        <v>6030</v>
      </c>
      <c r="B2430" s="1" t="s">
        <v>18</v>
      </c>
      <c r="C2430">
        <v>2017</v>
      </c>
      <c r="D2430" s="1" t="s">
        <v>16</v>
      </c>
      <c r="E2430">
        <v>90</v>
      </c>
      <c r="F2430" s="1" t="s">
        <v>211</v>
      </c>
      <c r="G2430" s="1" t="s">
        <v>15</v>
      </c>
      <c r="I2430" s="1" t="s">
        <v>6031</v>
      </c>
      <c r="J2430">
        <v>5.9</v>
      </c>
      <c r="K2430">
        <v>1414</v>
      </c>
    </row>
    <row r="2431" spans="1:11">
      <c r="A2431" s="1" t="s">
        <v>6032</v>
      </c>
      <c r="B2431" s="1" t="s">
        <v>18</v>
      </c>
      <c r="C2431">
        <v>2018</v>
      </c>
      <c r="D2431" s="1" t="s">
        <v>16</v>
      </c>
      <c r="E2431">
        <v>100</v>
      </c>
      <c r="F2431" s="1" t="s">
        <v>6033</v>
      </c>
      <c r="G2431" s="1" t="s">
        <v>79</v>
      </c>
      <c r="I2431" s="1" t="s">
        <v>6034</v>
      </c>
      <c r="J2431">
        <v>6.2</v>
      </c>
      <c r="K2431">
        <v>1076</v>
      </c>
    </row>
    <row r="2432" spans="1:11">
      <c r="A2432" s="1" t="s">
        <v>6035</v>
      </c>
      <c r="B2432" s="1" t="s">
        <v>12</v>
      </c>
      <c r="C2432">
        <v>2018</v>
      </c>
      <c r="D2432" s="1" t="s">
        <v>13</v>
      </c>
      <c r="E2432">
        <v>42</v>
      </c>
      <c r="F2432" s="1" t="s">
        <v>14</v>
      </c>
      <c r="G2432" s="1" t="s">
        <v>15</v>
      </c>
      <c r="H2432">
        <v>1</v>
      </c>
      <c r="I2432" s="1" t="s">
        <v>6036</v>
      </c>
      <c r="J2432">
        <v>7.6</v>
      </c>
      <c r="K2432">
        <v>806</v>
      </c>
    </row>
    <row r="2433" spans="1:11">
      <c r="A2433" s="1" t="s">
        <v>6037</v>
      </c>
      <c r="B2433" s="1" t="s">
        <v>18</v>
      </c>
      <c r="C2433">
        <v>2017</v>
      </c>
      <c r="D2433" s="1" t="s">
        <v>23</v>
      </c>
      <c r="E2433">
        <v>92</v>
      </c>
      <c r="F2433" s="1" t="s">
        <v>1002</v>
      </c>
      <c r="G2433" s="1" t="s">
        <v>15</v>
      </c>
      <c r="I2433" s="1" t="s">
        <v>6038</v>
      </c>
      <c r="J2433">
        <v>5.7</v>
      </c>
      <c r="K2433">
        <v>19456</v>
      </c>
    </row>
    <row r="2434" spans="1:11">
      <c r="A2434" s="1" t="s">
        <v>6039</v>
      </c>
      <c r="B2434" s="1" t="s">
        <v>12</v>
      </c>
      <c r="C2434">
        <v>2017</v>
      </c>
      <c r="D2434" s="1" t="s">
        <v>16</v>
      </c>
      <c r="E2434">
        <v>91</v>
      </c>
      <c r="F2434" s="1" t="s">
        <v>101</v>
      </c>
      <c r="G2434" s="1" t="s">
        <v>1065</v>
      </c>
      <c r="H2434">
        <v>1</v>
      </c>
      <c r="I2434" s="1" t="s">
        <v>6040</v>
      </c>
      <c r="J2434">
        <v>8.5</v>
      </c>
      <c r="K2434">
        <v>3060</v>
      </c>
    </row>
    <row r="2435" spans="1:11">
      <c r="A2435" s="1" t="s">
        <v>6041</v>
      </c>
      <c r="B2435" s="1" t="s">
        <v>12</v>
      </c>
      <c r="C2435">
        <v>2018</v>
      </c>
      <c r="D2435" s="1" t="s">
        <v>199</v>
      </c>
      <c r="E2435">
        <v>36</v>
      </c>
      <c r="F2435" s="1" t="s">
        <v>6042</v>
      </c>
      <c r="G2435" s="1" t="s">
        <v>1069</v>
      </c>
      <c r="H2435">
        <v>2</v>
      </c>
      <c r="I2435" s="1" t="s">
        <v>6043</v>
      </c>
      <c r="J2435">
        <v>7.3</v>
      </c>
      <c r="K2435">
        <v>2061</v>
      </c>
    </row>
    <row r="2436" spans="1:11">
      <c r="A2436" s="1" t="s">
        <v>6044</v>
      </c>
      <c r="B2436" s="1" t="s">
        <v>18</v>
      </c>
      <c r="C2436">
        <v>2017</v>
      </c>
      <c r="D2436" s="1" t="s">
        <v>16</v>
      </c>
      <c r="E2436">
        <v>98</v>
      </c>
      <c r="F2436" s="1" t="s">
        <v>6045</v>
      </c>
      <c r="G2436" s="1" t="s">
        <v>6046</v>
      </c>
      <c r="I2436" s="1" t="s">
        <v>6047</v>
      </c>
      <c r="J2436">
        <v>5.3</v>
      </c>
      <c r="K2436">
        <v>1330</v>
      </c>
    </row>
    <row r="2437" spans="1:11">
      <c r="A2437" s="1" t="s">
        <v>6048</v>
      </c>
      <c r="B2437" s="1" t="s">
        <v>18</v>
      </c>
      <c r="C2437">
        <v>2018</v>
      </c>
      <c r="D2437" s="1" t="s">
        <v>16</v>
      </c>
      <c r="E2437">
        <v>94</v>
      </c>
      <c r="F2437" s="1" t="s">
        <v>28</v>
      </c>
      <c r="G2437" s="1" t="s">
        <v>15</v>
      </c>
      <c r="I2437" s="1" t="s">
        <v>6049</v>
      </c>
      <c r="J2437">
        <v>5.2</v>
      </c>
      <c r="K2437">
        <v>11281</v>
      </c>
    </row>
    <row r="2438" spans="1:11">
      <c r="A2438" s="1" t="s">
        <v>6050</v>
      </c>
      <c r="B2438" s="1" t="s">
        <v>12</v>
      </c>
      <c r="C2438">
        <v>2018</v>
      </c>
      <c r="D2438" s="1" t="s">
        <v>159</v>
      </c>
      <c r="E2438">
        <v>43</v>
      </c>
      <c r="F2438" s="1" t="s">
        <v>313</v>
      </c>
      <c r="G2438" s="1" t="s">
        <v>15</v>
      </c>
      <c r="H2438">
        <v>1</v>
      </c>
      <c r="I2438" s="1" t="s">
        <v>6051</v>
      </c>
      <c r="J2438">
        <v>7.6</v>
      </c>
      <c r="K2438">
        <v>3989</v>
      </c>
    </row>
    <row r="2439" spans="1:11">
      <c r="A2439" s="1" t="s">
        <v>6052</v>
      </c>
      <c r="B2439" s="1" t="s">
        <v>18</v>
      </c>
      <c r="C2439">
        <v>2017</v>
      </c>
      <c r="D2439" s="1" t="s">
        <v>19</v>
      </c>
      <c r="E2439">
        <v>79</v>
      </c>
      <c r="F2439" s="1" t="s">
        <v>28</v>
      </c>
      <c r="G2439" s="1" t="s">
        <v>15</v>
      </c>
      <c r="I2439" s="1" t="s">
        <v>6053</v>
      </c>
      <c r="J2439">
        <v>4.4000000000000004</v>
      </c>
      <c r="K2439">
        <v>2655</v>
      </c>
    </row>
    <row r="2440" spans="1:11">
      <c r="A2440" s="1" t="s">
        <v>6054</v>
      </c>
      <c r="B2440" s="1" t="s">
        <v>18</v>
      </c>
      <c r="C2440">
        <v>2017</v>
      </c>
      <c r="D2440" s="1" t="s">
        <v>16</v>
      </c>
      <c r="E2440">
        <v>85</v>
      </c>
      <c r="F2440" s="1" t="s">
        <v>28</v>
      </c>
      <c r="G2440" s="1" t="s">
        <v>15</v>
      </c>
      <c r="I2440" s="1" t="s">
        <v>6055</v>
      </c>
      <c r="J2440">
        <v>5.4</v>
      </c>
      <c r="K2440">
        <v>4674</v>
      </c>
    </row>
    <row r="2441" spans="1:11">
      <c r="A2441" s="1" t="s">
        <v>6056</v>
      </c>
      <c r="B2441" s="1" t="s">
        <v>18</v>
      </c>
      <c r="C2441">
        <v>2018</v>
      </c>
      <c r="D2441" s="1" t="s">
        <v>41</v>
      </c>
      <c r="E2441">
        <v>100</v>
      </c>
      <c r="F2441" s="1" t="s">
        <v>6057</v>
      </c>
      <c r="G2441" s="1" t="s">
        <v>2561</v>
      </c>
      <c r="I2441" s="1" t="s">
        <v>6058</v>
      </c>
      <c r="J2441">
        <v>6</v>
      </c>
      <c r="K2441">
        <v>2504</v>
      </c>
    </row>
    <row r="2442" spans="1:11">
      <c r="A2442" s="1" t="s">
        <v>6059</v>
      </c>
      <c r="B2442" s="1" t="s">
        <v>12</v>
      </c>
      <c r="C2442">
        <v>2018</v>
      </c>
      <c r="D2442" s="1" t="s">
        <v>13</v>
      </c>
      <c r="E2442">
        <v>39</v>
      </c>
      <c r="F2442" s="1" t="s">
        <v>6060</v>
      </c>
      <c r="G2442" s="1" t="s">
        <v>60</v>
      </c>
      <c r="H2442">
        <v>1</v>
      </c>
      <c r="I2442" s="1" t="s">
        <v>6061</v>
      </c>
      <c r="J2442">
        <v>7.1</v>
      </c>
      <c r="K2442">
        <v>1402</v>
      </c>
    </row>
    <row r="2443" spans="1:11">
      <c r="A2443" s="1" t="s">
        <v>6062</v>
      </c>
      <c r="B2443" s="1" t="s">
        <v>18</v>
      </c>
      <c r="C2443">
        <v>2018</v>
      </c>
      <c r="D2443" s="1" t="s">
        <v>16</v>
      </c>
      <c r="E2443">
        <v>110</v>
      </c>
      <c r="F2443" s="1" t="s">
        <v>6063</v>
      </c>
      <c r="G2443" s="1" t="s">
        <v>2719</v>
      </c>
      <c r="I2443" s="1" t="s">
        <v>6064</v>
      </c>
      <c r="J2443">
        <v>6.9</v>
      </c>
      <c r="K2443">
        <v>674</v>
      </c>
    </row>
    <row r="2444" spans="1:11">
      <c r="A2444" s="1" t="s">
        <v>6065</v>
      </c>
      <c r="B2444" s="1" t="s">
        <v>18</v>
      </c>
      <c r="C2444">
        <v>2018</v>
      </c>
      <c r="D2444" s="1" t="s">
        <v>16</v>
      </c>
      <c r="E2444">
        <v>49</v>
      </c>
      <c r="F2444" s="1" t="s">
        <v>4061</v>
      </c>
      <c r="G2444" s="1" t="s">
        <v>15</v>
      </c>
      <c r="I2444" s="1" t="s">
        <v>6066</v>
      </c>
      <c r="J2444">
        <v>7.1</v>
      </c>
      <c r="K2444">
        <v>1786</v>
      </c>
    </row>
    <row r="2445" spans="1:11">
      <c r="A2445" s="1" t="s">
        <v>6067</v>
      </c>
      <c r="B2445" s="1" t="s">
        <v>18</v>
      </c>
      <c r="C2445">
        <v>2018</v>
      </c>
      <c r="D2445" s="1" t="s">
        <v>23</v>
      </c>
      <c r="E2445">
        <v>129</v>
      </c>
      <c r="F2445" s="1" t="s">
        <v>6068</v>
      </c>
      <c r="G2445" s="1" t="s">
        <v>2561</v>
      </c>
      <c r="I2445" s="1" t="s">
        <v>6069</v>
      </c>
      <c r="J2445">
        <v>5.5</v>
      </c>
      <c r="K2445">
        <v>2065</v>
      </c>
    </row>
    <row r="2446" spans="1:11">
      <c r="A2446" s="1" t="s">
        <v>6070</v>
      </c>
      <c r="B2446" s="1" t="s">
        <v>18</v>
      </c>
      <c r="C2446">
        <v>2018</v>
      </c>
      <c r="D2446" s="1" t="s">
        <v>16</v>
      </c>
      <c r="E2446">
        <v>122</v>
      </c>
      <c r="F2446" s="1" t="s">
        <v>6071</v>
      </c>
      <c r="G2446" s="1" t="s">
        <v>6072</v>
      </c>
      <c r="I2446" s="1" t="s">
        <v>6073</v>
      </c>
      <c r="J2446">
        <v>7.5</v>
      </c>
      <c r="K2446">
        <v>9816</v>
      </c>
    </row>
    <row r="2447" spans="1:11">
      <c r="A2447" s="1" t="s">
        <v>6074</v>
      </c>
      <c r="B2447" s="1" t="s">
        <v>18</v>
      </c>
      <c r="C2447">
        <v>2018</v>
      </c>
      <c r="D2447" s="1" t="s">
        <v>16</v>
      </c>
      <c r="E2447">
        <v>78</v>
      </c>
      <c r="F2447" s="1" t="s">
        <v>28</v>
      </c>
      <c r="G2447" s="1" t="s">
        <v>15</v>
      </c>
      <c r="I2447" s="1" t="s">
        <v>6075</v>
      </c>
      <c r="J2447">
        <v>5.7</v>
      </c>
      <c r="K2447">
        <v>4219</v>
      </c>
    </row>
    <row r="2448" spans="1:11">
      <c r="A2448" s="1" t="s">
        <v>6076</v>
      </c>
      <c r="B2448" s="1" t="s">
        <v>18</v>
      </c>
      <c r="C2448">
        <v>2017</v>
      </c>
      <c r="D2448" s="1" t="s">
        <v>16</v>
      </c>
      <c r="E2448">
        <v>64</v>
      </c>
      <c r="F2448" s="1" t="s">
        <v>63</v>
      </c>
      <c r="G2448" s="1" t="s">
        <v>15</v>
      </c>
      <c r="I2448" s="1" t="s">
        <v>6077</v>
      </c>
      <c r="J2448">
        <v>6.1</v>
      </c>
      <c r="K2448">
        <v>945</v>
      </c>
    </row>
    <row r="2449" spans="1:11">
      <c r="A2449" s="1" t="s">
        <v>6078</v>
      </c>
      <c r="B2449" s="1" t="s">
        <v>12</v>
      </c>
      <c r="C2449">
        <v>2017</v>
      </c>
      <c r="D2449" s="1" t="s">
        <v>34</v>
      </c>
      <c r="E2449">
        <v>55</v>
      </c>
      <c r="F2449" s="1" t="s">
        <v>1808</v>
      </c>
      <c r="G2449" s="1" t="s">
        <v>25</v>
      </c>
      <c r="H2449">
        <v>1</v>
      </c>
      <c r="I2449" s="1" t="s">
        <v>6079</v>
      </c>
      <c r="J2449">
        <v>7.2</v>
      </c>
      <c r="K2449">
        <v>4003</v>
      </c>
    </row>
    <row r="2450" spans="1:11">
      <c r="A2450" s="1" t="s">
        <v>6080</v>
      </c>
      <c r="B2450" s="1" t="s">
        <v>12</v>
      </c>
      <c r="C2450">
        <v>2018</v>
      </c>
      <c r="D2450" s="1" t="s">
        <v>16</v>
      </c>
      <c r="E2450">
        <v>57</v>
      </c>
      <c r="F2450" s="1" t="s">
        <v>156</v>
      </c>
      <c r="G2450" s="1" t="s">
        <v>561</v>
      </c>
      <c r="H2450">
        <v>1</v>
      </c>
      <c r="I2450" s="1" t="s">
        <v>6081</v>
      </c>
      <c r="J2450">
        <v>7.2</v>
      </c>
      <c r="K2450">
        <v>214</v>
      </c>
    </row>
    <row r="2451" spans="1:11">
      <c r="A2451" s="1" t="s">
        <v>6082</v>
      </c>
      <c r="B2451" s="1" t="s">
        <v>18</v>
      </c>
      <c r="C2451">
        <v>2017</v>
      </c>
      <c r="D2451" s="1" t="s">
        <v>16</v>
      </c>
      <c r="E2451">
        <v>105</v>
      </c>
      <c r="F2451" s="1" t="s">
        <v>186</v>
      </c>
      <c r="G2451" s="1" t="s">
        <v>79</v>
      </c>
      <c r="I2451" s="1" t="s">
        <v>6083</v>
      </c>
      <c r="J2451">
        <v>6.5</v>
      </c>
      <c r="K2451">
        <v>984</v>
      </c>
    </row>
    <row r="2452" spans="1:11">
      <c r="A2452" s="1" t="s">
        <v>6084</v>
      </c>
      <c r="B2452" s="1" t="s">
        <v>12</v>
      </c>
      <c r="C2452">
        <v>2018</v>
      </c>
      <c r="D2452" s="1" t="s">
        <v>13</v>
      </c>
      <c r="E2452">
        <v>67</v>
      </c>
      <c r="F2452" s="1" t="s">
        <v>2495</v>
      </c>
      <c r="G2452" s="1" t="s">
        <v>2561</v>
      </c>
      <c r="H2452">
        <v>1</v>
      </c>
      <c r="I2452" s="1" t="s">
        <v>6085</v>
      </c>
      <c r="J2452">
        <v>7</v>
      </c>
      <c r="K2452">
        <v>293</v>
      </c>
    </row>
    <row r="2453" spans="1:11">
      <c r="A2453" s="1" t="s">
        <v>6086</v>
      </c>
      <c r="B2453" s="1" t="s">
        <v>12</v>
      </c>
      <c r="C2453">
        <v>2017</v>
      </c>
      <c r="D2453" s="1" t="s">
        <v>159</v>
      </c>
      <c r="E2453">
        <v>21</v>
      </c>
      <c r="F2453" s="1" t="s">
        <v>28</v>
      </c>
      <c r="G2453" s="1" t="s">
        <v>15</v>
      </c>
      <c r="H2453">
        <v>2</v>
      </c>
      <c r="I2453" s="1" t="s">
        <v>6087</v>
      </c>
      <c r="J2453">
        <v>7</v>
      </c>
      <c r="K2453">
        <v>4056</v>
      </c>
    </row>
    <row r="2454" spans="1:11">
      <c r="A2454" s="1" t="s">
        <v>6088</v>
      </c>
      <c r="B2454" s="1" t="s">
        <v>12</v>
      </c>
      <c r="C2454">
        <v>2017</v>
      </c>
      <c r="D2454" s="1" t="s">
        <v>34</v>
      </c>
      <c r="E2454">
        <v>41</v>
      </c>
      <c r="F2454" s="1" t="s">
        <v>203</v>
      </c>
      <c r="G2454" s="1" t="s">
        <v>1065</v>
      </c>
      <c r="H2454">
        <v>1</v>
      </c>
      <c r="I2454" s="1" t="s">
        <v>6089</v>
      </c>
      <c r="J2454">
        <v>6.9</v>
      </c>
      <c r="K2454">
        <v>561</v>
      </c>
    </row>
    <row r="2455" spans="1:11">
      <c r="A2455" s="1" t="s">
        <v>6090</v>
      </c>
      <c r="B2455" s="1" t="s">
        <v>12</v>
      </c>
      <c r="C2455">
        <v>2018</v>
      </c>
      <c r="D2455" s="1" t="s">
        <v>13</v>
      </c>
      <c r="E2455">
        <v>45</v>
      </c>
      <c r="F2455" s="1" t="s">
        <v>427</v>
      </c>
      <c r="G2455" s="1" t="s">
        <v>561</v>
      </c>
      <c r="H2455">
        <v>2</v>
      </c>
      <c r="I2455" s="1" t="s">
        <v>6091</v>
      </c>
      <c r="J2455">
        <v>8.1999999999999993</v>
      </c>
      <c r="K2455">
        <v>1898</v>
      </c>
    </row>
    <row r="2456" spans="1:11">
      <c r="A2456" s="1" t="s">
        <v>6092</v>
      </c>
      <c r="B2456" s="1" t="s">
        <v>18</v>
      </c>
      <c r="C2456">
        <v>2018</v>
      </c>
      <c r="D2456" s="1" t="s">
        <v>16</v>
      </c>
      <c r="E2456">
        <v>120</v>
      </c>
      <c r="F2456" s="1" t="s">
        <v>45</v>
      </c>
      <c r="G2456" s="1" t="s">
        <v>1166</v>
      </c>
      <c r="I2456" s="1" t="s">
        <v>6093</v>
      </c>
      <c r="J2456">
        <v>7.4</v>
      </c>
      <c r="K2456">
        <v>4026</v>
      </c>
    </row>
    <row r="2457" spans="1:11">
      <c r="A2457" s="1" t="s">
        <v>6094</v>
      </c>
      <c r="B2457" s="1" t="s">
        <v>12</v>
      </c>
      <c r="C2457">
        <v>2017</v>
      </c>
      <c r="D2457" s="1" t="s">
        <v>16</v>
      </c>
      <c r="E2457">
        <v>30</v>
      </c>
      <c r="F2457" s="1" t="s">
        <v>658</v>
      </c>
      <c r="G2457" s="1" t="s">
        <v>60</v>
      </c>
      <c r="H2457">
        <v>1</v>
      </c>
      <c r="I2457" s="1" t="s">
        <v>6095</v>
      </c>
      <c r="J2457">
        <v>7.6</v>
      </c>
      <c r="K2457">
        <v>1794</v>
      </c>
    </row>
    <row r="2458" spans="1:11">
      <c r="A2458" s="1" t="s">
        <v>6096</v>
      </c>
      <c r="B2458" s="1" t="s">
        <v>12</v>
      </c>
      <c r="C2458">
        <v>2018</v>
      </c>
      <c r="D2458" s="1" t="s">
        <v>13</v>
      </c>
      <c r="E2458">
        <v>63</v>
      </c>
      <c r="F2458" s="1" t="s">
        <v>803</v>
      </c>
      <c r="G2458" s="1" t="s">
        <v>1065</v>
      </c>
      <c r="H2458">
        <v>1</v>
      </c>
      <c r="I2458" s="1" t="s">
        <v>6097</v>
      </c>
      <c r="J2458">
        <v>7.4</v>
      </c>
      <c r="K2458">
        <v>3774</v>
      </c>
    </row>
    <row r="2459" spans="1:11">
      <c r="A2459" s="1" t="s">
        <v>6098</v>
      </c>
      <c r="B2459" s="1" t="s">
        <v>12</v>
      </c>
      <c r="C2459">
        <v>2018</v>
      </c>
      <c r="D2459" s="1" t="s">
        <v>159</v>
      </c>
      <c r="E2459">
        <v>21</v>
      </c>
      <c r="F2459" s="1" t="s">
        <v>28</v>
      </c>
      <c r="G2459" s="1" t="s">
        <v>15</v>
      </c>
      <c r="H2459">
        <v>1</v>
      </c>
      <c r="I2459" s="1" t="s">
        <v>6099</v>
      </c>
      <c r="J2459">
        <v>6.1</v>
      </c>
      <c r="K2459">
        <v>3736</v>
      </c>
    </row>
    <row r="2460" spans="1:11">
      <c r="A2460" s="1" t="s">
        <v>4663</v>
      </c>
      <c r="B2460" s="1" t="s">
        <v>18</v>
      </c>
      <c r="C2460">
        <v>2017</v>
      </c>
      <c r="D2460" s="1" t="s">
        <v>16</v>
      </c>
      <c r="E2460">
        <v>106</v>
      </c>
      <c r="F2460" s="1" t="s">
        <v>1452</v>
      </c>
      <c r="G2460" s="1" t="s">
        <v>958</v>
      </c>
      <c r="I2460" s="1" t="s">
        <v>6100</v>
      </c>
      <c r="J2460">
        <v>5.2</v>
      </c>
      <c r="K2460">
        <v>3210</v>
      </c>
    </row>
    <row r="2461" spans="1:11">
      <c r="A2461" s="1" t="s">
        <v>6101</v>
      </c>
      <c r="B2461" s="1" t="s">
        <v>12</v>
      </c>
      <c r="C2461">
        <v>2018</v>
      </c>
      <c r="D2461" s="1" t="s">
        <v>34</v>
      </c>
      <c r="E2461">
        <v>75</v>
      </c>
      <c r="F2461" s="1" t="s">
        <v>6102</v>
      </c>
      <c r="G2461" s="1" t="s">
        <v>1065</v>
      </c>
      <c r="H2461">
        <v>1</v>
      </c>
      <c r="I2461" s="1" t="s">
        <v>6103</v>
      </c>
      <c r="J2461">
        <v>7.8</v>
      </c>
      <c r="K2461">
        <v>1938</v>
      </c>
    </row>
    <row r="2462" spans="1:11">
      <c r="A2462" s="1" t="s">
        <v>6104</v>
      </c>
      <c r="B2462" s="1" t="s">
        <v>18</v>
      </c>
      <c r="C2462">
        <v>2017</v>
      </c>
      <c r="D2462" s="1" t="s">
        <v>19</v>
      </c>
      <c r="E2462">
        <v>76</v>
      </c>
      <c r="F2462" s="1" t="s">
        <v>14</v>
      </c>
      <c r="G2462" s="1" t="s">
        <v>15</v>
      </c>
      <c r="I2462" s="1" t="s">
        <v>6105</v>
      </c>
      <c r="J2462">
        <v>6.7</v>
      </c>
      <c r="K2462">
        <v>743</v>
      </c>
    </row>
    <row r="2463" spans="1:11">
      <c r="A2463" s="1" t="s">
        <v>6106</v>
      </c>
      <c r="B2463" s="1" t="s">
        <v>18</v>
      </c>
      <c r="C2463">
        <v>2017</v>
      </c>
      <c r="D2463" s="1" t="s">
        <v>41</v>
      </c>
      <c r="E2463">
        <v>83</v>
      </c>
      <c r="F2463" s="1" t="s">
        <v>6107</v>
      </c>
      <c r="G2463" s="1" t="s">
        <v>394</v>
      </c>
      <c r="I2463" s="1" t="s">
        <v>6108</v>
      </c>
      <c r="J2463">
        <v>6</v>
      </c>
      <c r="K2463">
        <v>1622</v>
      </c>
    </row>
    <row r="2464" spans="1:11">
      <c r="A2464" s="1" t="s">
        <v>6109</v>
      </c>
      <c r="B2464" s="1" t="s">
        <v>18</v>
      </c>
      <c r="C2464">
        <v>2018</v>
      </c>
      <c r="D2464" s="1" t="s">
        <v>16</v>
      </c>
      <c r="E2464">
        <v>66</v>
      </c>
      <c r="F2464" s="1" t="s">
        <v>28</v>
      </c>
      <c r="G2464" s="1" t="s">
        <v>25</v>
      </c>
      <c r="I2464" s="1" t="s">
        <v>6110</v>
      </c>
      <c r="J2464">
        <v>7.1</v>
      </c>
      <c r="K2464">
        <v>2328</v>
      </c>
    </row>
    <row r="2465" spans="1:11">
      <c r="A2465" s="1" t="s">
        <v>6111</v>
      </c>
      <c r="B2465" s="1" t="s">
        <v>12</v>
      </c>
      <c r="C2465">
        <v>2018</v>
      </c>
      <c r="D2465" s="1" t="s">
        <v>13</v>
      </c>
      <c r="E2465">
        <v>45</v>
      </c>
      <c r="F2465" s="1" t="s">
        <v>2068</v>
      </c>
      <c r="G2465" s="1" t="s">
        <v>25</v>
      </c>
      <c r="H2465">
        <v>2</v>
      </c>
      <c r="I2465" s="1" t="s">
        <v>6112</v>
      </c>
      <c r="J2465">
        <v>7.3</v>
      </c>
      <c r="K2465">
        <v>1073</v>
      </c>
    </row>
    <row r="2466" spans="1:11">
      <c r="A2466" s="1" t="s">
        <v>6113</v>
      </c>
      <c r="B2466" s="1" t="s">
        <v>18</v>
      </c>
      <c r="C2466">
        <v>2018</v>
      </c>
      <c r="D2466" s="1" t="s">
        <v>16</v>
      </c>
      <c r="E2466">
        <v>94</v>
      </c>
      <c r="F2466" s="1" t="s">
        <v>6114</v>
      </c>
      <c r="G2466" s="1" t="s">
        <v>2561</v>
      </c>
      <c r="I2466" s="1" t="s">
        <v>6115</v>
      </c>
      <c r="J2466">
        <v>5.5</v>
      </c>
      <c r="K2466">
        <v>3619</v>
      </c>
    </row>
    <row r="2467" spans="1:11">
      <c r="A2467" s="1" t="s">
        <v>6116</v>
      </c>
      <c r="B2467" s="1" t="s">
        <v>12</v>
      </c>
      <c r="C2467">
        <v>2018</v>
      </c>
      <c r="D2467" s="1" t="s">
        <v>320</v>
      </c>
      <c r="E2467">
        <v>25</v>
      </c>
      <c r="F2467" s="1" t="s">
        <v>2753</v>
      </c>
      <c r="G2467" s="1" t="s">
        <v>15</v>
      </c>
      <c r="H2467">
        <v>1</v>
      </c>
      <c r="I2467" s="1" t="s">
        <v>6117</v>
      </c>
      <c r="J2467">
        <v>8.1</v>
      </c>
      <c r="K2467">
        <v>415</v>
      </c>
    </row>
    <row r="2468" spans="1:11">
      <c r="A2468" s="1" t="s">
        <v>6118</v>
      </c>
      <c r="B2468" s="1" t="s">
        <v>18</v>
      </c>
      <c r="C2468">
        <v>2018</v>
      </c>
      <c r="D2468" s="1" t="s">
        <v>16</v>
      </c>
      <c r="E2468">
        <v>57</v>
      </c>
      <c r="F2468" s="1" t="s">
        <v>63</v>
      </c>
      <c r="G2468" s="1" t="s">
        <v>15</v>
      </c>
      <c r="I2468" s="1" t="s">
        <v>6119</v>
      </c>
      <c r="J2468">
        <v>7.3</v>
      </c>
      <c r="K2468">
        <v>2307</v>
      </c>
    </row>
    <row r="2469" spans="1:11">
      <c r="A2469" s="1" t="s">
        <v>6120</v>
      </c>
      <c r="B2469" s="1" t="s">
        <v>12</v>
      </c>
      <c r="C2469">
        <v>2018</v>
      </c>
      <c r="D2469" s="1" t="s">
        <v>16</v>
      </c>
      <c r="E2469">
        <v>25</v>
      </c>
      <c r="F2469" s="1" t="s">
        <v>214</v>
      </c>
      <c r="G2469" s="1" t="s">
        <v>113</v>
      </c>
      <c r="H2469">
        <v>1</v>
      </c>
      <c r="I2469" s="1" t="s">
        <v>6121</v>
      </c>
      <c r="J2469">
        <v>6.8</v>
      </c>
      <c r="K2469">
        <v>604</v>
      </c>
    </row>
    <row r="2470" spans="1:11">
      <c r="A2470" s="1" t="s">
        <v>6122</v>
      </c>
      <c r="B2470" s="1" t="s">
        <v>18</v>
      </c>
      <c r="C2470">
        <v>2018</v>
      </c>
      <c r="D2470" s="1" t="s">
        <v>23</v>
      </c>
      <c r="E2470">
        <v>90</v>
      </c>
      <c r="F2470" s="1" t="s">
        <v>6123</v>
      </c>
      <c r="G2470" s="1" t="s">
        <v>175</v>
      </c>
      <c r="I2470" s="1" t="s">
        <v>6124</v>
      </c>
      <c r="J2470">
        <v>3.9</v>
      </c>
      <c r="K2470">
        <v>4653</v>
      </c>
    </row>
    <row r="2471" spans="1:11">
      <c r="A2471" s="1" t="s">
        <v>6125</v>
      </c>
      <c r="B2471" s="1" t="s">
        <v>18</v>
      </c>
      <c r="C2471">
        <v>2017</v>
      </c>
      <c r="D2471" s="1" t="s">
        <v>41</v>
      </c>
      <c r="E2471">
        <v>69</v>
      </c>
      <c r="F2471" s="1" t="s">
        <v>6126</v>
      </c>
      <c r="G2471" s="1" t="s">
        <v>394</v>
      </c>
      <c r="I2471" s="1" t="s">
        <v>6127</v>
      </c>
      <c r="J2471">
        <v>5.4</v>
      </c>
      <c r="K2471">
        <v>440</v>
      </c>
    </row>
    <row r="2472" spans="1:11">
      <c r="A2472" s="1" t="s">
        <v>6128</v>
      </c>
      <c r="B2472" s="1" t="s">
        <v>18</v>
      </c>
      <c r="C2472">
        <v>2018</v>
      </c>
      <c r="D2472" s="1" t="s">
        <v>16</v>
      </c>
      <c r="E2472">
        <v>155</v>
      </c>
      <c r="F2472" s="1" t="s">
        <v>300</v>
      </c>
      <c r="G2472" s="1" t="s">
        <v>89</v>
      </c>
      <c r="I2472" s="1" t="s">
        <v>6129</v>
      </c>
      <c r="J2472">
        <v>7.7</v>
      </c>
      <c r="K2472">
        <v>8587</v>
      </c>
    </row>
    <row r="2473" spans="1:11">
      <c r="A2473" s="1" t="s">
        <v>6130</v>
      </c>
      <c r="B2473" s="1" t="s">
        <v>12</v>
      </c>
      <c r="C2473">
        <v>2018</v>
      </c>
      <c r="D2473" s="1" t="s">
        <v>189</v>
      </c>
      <c r="E2473">
        <v>7</v>
      </c>
      <c r="F2473" s="1" t="s">
        <v>1048</v>
      </c>
      <c r="G2473" s="1" t="s">
        <v>5714</v>
      </c>
      <c r="H2473">
        <v>2</v>
      </c>
      <c r="I2473" s="1" t="s">
        <v>6131</v>
      </c>
      <c r="J2473">
        <v>8</v>
      </c>
      <c r="K2473">
        <v>98</v>
      </c>
    </row>
    <row r="2474" spans="1:11">
      <c r="A2474" s="1" t="s">
        <v>6132</v>
      </c>
      <c r="B2474" s="1" t="s">
        <v>18</v>
      </c>
      <c r="C2474">
        <v>2018</v>
      </c>
      <c r="D2474" s="1" t="s">
        <v>19</v>
      </c>
      <c r="E2474">
        <v>96</v>
      </c>
      <c r="F2474" s="1" t="s">
        <v>403</v>
      </c>
      <c r="G2474" s="1" t="s">
        <v>15</v>
      </c>
      <c r="I2474" s="1" t="s">
        <v>6133</v>
      </c>
      <c r="J2474">
        <v>5.9</v>
      </c>
      <c r="K2474">
        <v>4303</v>
      </c>
    </row>
    <row r="2475" spans="1:11">
      <c r="A2475" s="1" t="s">
        <v>6134</v>
      </c>
      <c r="B2475" s="1" t="s">
        <v>12</v>
      </c>
      <c r="C2475">
        <v>2018</v>
      </c>
      <c r="D2475" s="1" t="s">
        <v>13</v>
      </c>
      <c r="E2475">
        <v>24</v>
      </c>
      <c r="F2475" s="1" t="s">
        <v>2337</v>
      </c>
      <c r="G2475" s="1" t="s">
        <v>60</v>
      </c>
      <c r="H2475">
        <v>1</v>
      </c>
      <c r="I2475" s="1" t="s">
        <v>6135</v>
      </c>
      <c r="J2475">
        <v>6.6</v>
      </c>
      <c r="K2475">
        <v>815</v>
      </c>
    </row>
    <row r="2476" spans="1:11">
      <c r="A2476" s="1" t="s">
        <v>6136</v>
      </c>
      <c r="B2476" s="1" t="s">
        <v>18</v>
      </c>
      <c r="C2476">
        <v>2017</v>
      </c>
      <c r="D2476" s="1" t="s">
        <v>51</v>
      </c>
      <c r="E2476">
        <v>90</v>
      </c>
      <c r="F2476" s="1" t="s">
        <v>6137</v>
      </c>
      <c r="G2476" s="1" t="s">
        <v>60</v>
      </c>
      <c r="I2476" s="1" t="s">
        <v>6138</v>
      </c>
      <c r="J2476">
        <v>5.6</v>
      </c>
      <c r="K2476">
        <v>3147</v>
      </c>
    </row>
    <row r="2477" spans="1:11">
      <c r="A2477" s="1" t="s">
        <v>6139</v>
      </c>
      <c r="B2477" s="1" t="s">
        <v>12</v>
      </c>
      <c r="C2477">
        <v>2017</v>
      </c>
      <c r="D2477" s="1" t="s">
        <v>320</v>
      </c>
      <c r="E2477">
        <v>21</v>
      </c>
      <c r="F2477" s="1" t="s">
        <v>6140</v>
      </c>
      <c r="G2477" s="1" t="s">
        <v>15</v>
      </c>
      <c r="H2477">
        <v>2</v>
      </c>
      <c r="I2477" s="1" t="s">
        <v>6141</v>
      </c>
      <c r="J2477">
        <v>4.8</v>
      </c>
      <c r="K2477">
        <v>270</v>
      </c>
    </row>
    <row r="2478" spans="1:11">
      <c r="A2478" s="1" t="s">
        <v>6142</v>
      </c>
      <c r="B2478" s="1" t="s">
        <v>18</v>
      </c>
      <c r="C2478">
        <v>2018</v>
      </c>
      <c r="D2478" s="1" t="s">
        <v>23</v>
      </c>
      <c r="E2478">
        <v>72</v>
      </c>
      <c r="F2478" s="1" t="s">
        <v>6143</v>
      </c>
      <c r="G2478" s="1" t="s">
        <v>6144</v>
      </c>
      <c r="I2478" s="1" t="s">
        <v>6145</v>
      </c>
      <c r="J2478">
        <v>6.8</v>
      </c>
      <c r="K2478">
        <v>848</v>
      </c>
    </row>
    <row r="2479" spans="1:11">
      <c r="A2479" s="1" t="s">
        <v>6146</v>
      </c>
      <c r="B2479" s="1" t="s">
        <v>12</v>
      </c>
      <c r="C2479">
        <v>2018</v>
      </c>
      <c r="D2479" s="1" t="s">
        <v>16</v>
      </c>
      <c r="E2479">
        <v>49</v>
      </c>
      <c r="F2479" s="1" t="s">
        <v>2848</v>
      </c>
      <c r="G2479" s="1" t="s">
        <v>113</v>
      </c>
      <c r="H2479">
        <v>1</v>
      </c>
      <c r="I2479" s="1" t="s">
        <v>6147</v>
      </c>
      <c r="J2479">
        <v>5.8</v>
      </c>
      <c r="K2479">
        <v>306</v>
      </c>
    </row>
    <row r="2480" spans="1:11">
      <c r="A2480" s="1" t="s">
        <v>6148</v>
      </c>
      <c r="B2480" s="1" t="s">
        <v>18</v>
      </c>
      <c r="C2480">
        <v>2018</v>
      </c>
      <c r="D2480" s="1" t="s">
        <v>19</v>
      </c>
      <c r="E2480">
        <v>120</v>
      </c>
      <c r="F2480" s="1" t="s">
        <v>45</v>
      </c>
      <c r="G2480" s="1" t="s">
        <v>89</v>
      </c>
      <c r="I2480" s="1" t="s">
        <v>6149</v>
      </c>
      <c r="J2480">
        <v>6.4</v>
      </c>
      <c r="K2480">
        <v>10725</v>
      </c>
    </row>
    <row r="2481" spans="1:11">
      <c r="A2481" s="1" t="s">
        <v>6150</v>
      </c>
      <c r="B2481" s="1" t="s">
        <v>18</v>
      </c>
      <c r="C2481">
        <v>2018</v>
      </c>
      <c r="D2481" s="1" t="s">
        <v>41</v>
      </c>
      <c r="E2481">
        <v>94</v>
      </c>
      <c r="F2481" s="1" t="s">
        <v>126</v>
      </c>
      <c r="G2481" s="1" t="s">
        <v>15</v>
      </c>
      <c r="I2481" s="1" t="s">
        <v>6151</v>
      </c>
      <c r="J2481">
        <v>5.2</v>
      </c>
      <c r="K2481">
        <v>1564</v>
      </c>
    </row>
    <row r="2482" spans="1:11">
      <c r="A2482" s="1" t="s">
        <v>6152</v>
      </c>
      <c r="B2482" s="1" t="s">
        <v>12</v>
      </c>
      <c r="C2482">
        <v>2018</v>
      </c>
      <c r="D2482" s="1" t="s">
        <v>320</v>
      </c>
      <c r="E2482">
        <v>24</v>
      </c>
      <c r="F2482" s="1" t="s">
        <v>516</v>
      </c>
      <c r="G2482" s="1" t="s">
        <v>60</v>
      </c>
      <c r="H2482">
        <v>1</v>
      </c>
      <c r="I2482" s="1" t="s">
        <v>16</v>
      </c>
    </row>
    <row r="2483" spans="1:11">
      <c r="A2483" s="1" t="s">
        <v>6153</v>
      </c>
      <c r="B2483" s="1" t="s">
        <v>12</v>
      </c>
      <c r="C2483">
        <v>2017</v>
      </c>
      <c r="D2483" s="1" t="s">
        <v>159</v>
      </c>
      <c r="E2483">
        <v>54</v>
      </c>
      <c r="F2483" s="1" t="s">
        <v>648</v>
      </c>
      <c r="G2483" s="1" t="s">
        <v>545</v>
      </c>
      <c r="H2483">
        <v>1</v>
      </c>
      <c r="I2483" s="1" t="s">
        <v>6154</v>
      </c>
      <c r="J2483">
        <v>7.3</v>
      </c>
      <c r="K2483">
        <v>852</v>
      </c>
    </row>
    <row r="2484" spans="1:11">
      <c r="A2484" s="1" t="s">
        <v>6155</v>
      </c>
      <c r="B2484" s="1" t="s">
        <v>18</v>
      </c>
      <c r="C2484">
        <v>2017</v>
      </c>
      <c r="D2484" s="1" t="s">
        <v>51</v>
      </c>
      <c r="E2484">
        <v>31</v>
      </c>
      <c r="F2484" s="1" t="s">
        <v>14</v>
      </c>
      <c r="G2484" s="1" t="s">
        <v>15</v>
      </c>
      <c r="I2484" s="1" t="s">
        <v>16</v>
      </c>
    </row>
    <row r="2485" spans="1:11">
      <c r="A2485" s="1" t="s">
        <v>6156</v>
      </c>
      <c r="B2485" s="1" t="s">
        <v>18</v>
      </c>
      <c r="C2485">
        <v>2018</v>
      </c>
      <c r="D2485" s="1" t="s">
        <v>19</v>
      </c>
      <c r="E2485">
        <v>89</v>
      </c>
      <c r="F2485" s="1" t="s">
        <v>101</v>
      </c>
      <c r="G2485" s="1" t="s">
        <v>15</v>
      </c>
      <c r="I2485" s="1" t="s">
        <v>6157</v>
      </c>
      <c r="J2485">
        <v>5.0999999999999996</v>
      </c>
      <c r="K2485">
        <v>7425</v>
      </c>
    </row>
    <row r="2486" spans="1:11">
      <c r="A2486" s="1" t="s">
        <v>6158</v>
      </c>
      <c r="B2486" s="1" t="s">
        <v>18</v>
      </c>
      <c r="C2486">
        <v>2017</v>
      </c>
      <c r="D2486" s="1" t="s">
        <v>16</v>
      </c>
      <c r="E2486">
        <v>93</v>
      </c>
      <c r="F2486" s="1" t="s">
        <v>14</v>
      </c>
      <c r="G2486" s="1" t="s">
        <v>15</v>
      </c>
      <c r="I2486" s="1" t="s">
        <v>6159</v>
      </c>
      <c r="J2486">
        <v>8.1</v>
      </c>
      <c r="K2486">
        <v>5143</v>
      </c>
    </row>
    <row r="2487" spans="1:11">
      <c r="A2487" s="1" t="s">
        <v>6160</v>
      </c>
      <c r="B2487" s="1" t="s">
        <v>12</v>
      </c>
      <c r="C2487">
        <v>2017</v>
      </c>
      <c r="D2487" s="1" t="s">
        <v>320</v>
      </c>
      <c r="E2487">
        <v>12</v>
      </c>
      <c r="F2487" s="1" t="s">
        <v>6161</v>
      </c>
      <c r="G2487" s="1" t="s">
        <v>1065</v>
      </c>
      <c r="H2487">
        <v>3</v>
      </c>
      <c r="I2487" s="1" t="s">
        <v>6162</v>
      </c>
      <c r="J2487">
        <v>6</v>
      </c>
      <c r="K2487">
        <v>87</v>
      </c>
    </row>
    <row r="2488" spans="1:11">
      <c r="A2488" s="1" t="s">
        <v>6163</v>
      </c>
      <c r="B2488" s="1" t="s">
        <v>12</v>
      </c>
      <c r="C2488">
        <v>2018</v>
      </c>
      <c r="D2488" s="1" t="s">
        <v>16</v>
      </c>
      <c r="E2488">
        <v>25</v>
      </c>
      <c r="F2488" s="1" t="s">
        <v>4618</v>
      </c>
      <c r="G2488" s="1" t="s">
        <v>15</v>
      </c>
      <c r="H2488">
        <v>1</v>
      </c>
      <c r="I2488" s="1" t="s">
        <v>6164</v>
      </c>
      <c r="J2488">
        <v>7.4</v>
      </c>
      <c r="K2488">
        <v>478</v>
      </c>
    </row>
    <row r="2489" spans="1:11">
      <c r="A2489" s="1" t="s">
        <v>6165</v>
      </c>
      <c r="B2489" s="1" t="s">
        <v>18</v>
      </c>
      <c r="C2489">
        <v>2018</v>
      </c>
      <c r="D2489" s="1" t="s">
        <v>16</v>
      </c>
      <c r="E2489">
        <v>107</v>
      </c>
      <c r="F2489" s="1" t="s">
        <v>6166</v>
      </c>
      <c r="G2489" s="1" t="s">
        <v>6167</v>
      </c>
      <c r="I2489" s="1" t="s">
        <v>6168</v>
      </c>
      <c r="J2489">
        <v>5.3</v>
      </c>
      <c r="K2489">
        <v>117</v>
      </c>
    </row>
    <row r="2490" spans="1:11">
      <c r="A2490" s="1" t="s">
        <v>6169</v>
      </c>
      <c r="B2490" s="1" t="s">
        <v>12</v>
      </c>
      <c r="C2490">
        <v>2017</v>
      </c>
      <c r="D2490" s="1" t="s">
        <v>16</v>
      </c>
      <c r="E2490">
        <v>51</v>
      </c>
      <c r="F2490" s="1" t="s">
        <v>313</v>
      </c>
      <c r="G2490" s="1" t="s">
        <v>25</v>
      </c>
      <c r="H2490">
        <v>1</v>
      </c>
      <c r="I2490" s="1" t="s">
        <v>6170</v>
      </c>
      <c r="J2490">
        <v>8.9</v>
      </c>
      <c r="K2490">
        <v>15</v>
      </c>
    </row>
    <row r="2491" spans="1:11">
      <c r="A2491" s="1" t="s">
        <v>6171</v>
      </c>
      <c r="B2491" s="1" t="s">
        <v>12</v>
      </c>
      <c r="C2491">
        <v>2018</v>
      </c>
      <c r="D2491" s="1" t="s">
        <v>199</v>
      </c>
      <c r="E2491">
        <v>45</v>
      </c>
      <c r="F2491" s="1" t="s">
        <v>2111</v>
      </c>
      <c r="G2491" s="1" t="s">
        <v>15</v>
      </c>
      <c r="H2491">
        <v>1</v>
      </c>
      <c r="I2491" s="1" t="s">
        <v>6172</v>
      </c>
      <c r="J2491">
        <v>6.7</v>
      </c>
      <c r="K2491">
        <v>389</v>
      </c>
    </row>
    <row r="2492" spans="1:11">
      <c r="A2492" s="1" t="s">
        <v>6173</v>
      </c>
      <c r="B2492" s="1" t="s">
        <v>12</v>
      </c>
      <c r="C2492">
        <v>2018</v>
      </c>
      <c r="D2492" s="1" t="s">
        <v>13</v>
      </c>
      <c r="E2492">
        <v>48</v>
      </c>
      <c r="F2492" s="1" t="s">
        <v>3363</v>
      </c>
      <c r="G2492" s="1" t="s">
        <v>15</v>
      </c>
      <c r="H2492">
        <v>1</v>
      </c>
      <c r="I2492" s="1" t="s">
        <v>6174</v>
      </c>
      <c r="J2492">
        <v>5.4</v>
      </c>
      <c r="K2492">
        <v>986</v>
      </c>
    </row>
    <row r="2493" spans="1:11">
      <c r="A2493" s="1" t="s">
        <v>6175</v>
      </c>
      <c r="B2493" s="1" t="s">
        <v>12</v>
      </c>
      <c r="C2493">
        <v>2017</v>
      </c>
      <c r="D2493" s="1" t="s">
        <v>13</v>
      </c>
      <c r="E2493">
        <v>69</v>
      </c>
      <c r="F2493" s="1" t="s">
        <v>787</v>
      </c>
      <c r="G2493" s="1" t="s">
        <v>1065</v>
      </c>
      <c r="H2493">
        <v>1</v>
      </c>
      <c r="I2493" s="1" t="s">
        <v>6176</v>
      </c>
      <c r="J2493">
        <v>8</v>
      </c>
      <c r="K2493">
        <v>1224</v>
      </c>
    </row>
    <row r="2494" spans="1:11">
      <c r="A2494" s="1" t="s">
        <v>6177</v>
      </c>
      <c r="B2494" s="1" t="s">
        <v>18</v>
      </c>
      <c r="C2494">
        <v>2018</v>
      </c>
      <c r="D2494" s="1" t="s">
        <v>16</v>
      </c>
      <c r="E2494">
        <v>87</v>
      </c>
      <c r="F2494" s="1" t="s">
        <v>14</v>
      </c>
      <c r="G2494" s="1" t="s">
        <v>15</v>
      </c>
      <c r="I2494" s="1" t="s">
        <v>6178</v>
      </c>
      <c r="J2494">
        <v>6.3</v>
      </c>
      <c r="K2494">
        <v>5048</v>
      </c>
    </row>
    <row r="2495" spans="1:11">
      <c r="A2495" s="1" t="s">
        <v>6179</v>
      </c>
      <c r="B2495" s="1" t="s">
        <v>18</v>
      </c>
      <c r="C2495">
        <v>2017</v>
      </c>
      <c r="D2495" s="1" t="s">
        <v>19</v>
      </c>
      <c r="E2495">
        <v>143</v>
      </c>
      <c r="F2495" s="1" t="s">
        <v>1608</v>
      </c>
      <c r="G2495" s="1" t="s">
        <v>89</v>
      </c>
      <c r="I2495" s="1" t="s">
        <v>6180</v>
      </c>
      <c r="J2495">
        <v>6.7</v>
      </c>
      <c r="K2495">
        <v>43835</v>
      </c>
    </row>
    <row r="2496" spans="1:11">
      <c r="A2496" s="1" t="s">
        <v>6181</v>
      </c>
      <c r="B2496" s="1" t="s">
        <v>18</v>
      </c>
      <c r="C2496">
        <v>2018</v>
      </c>
      <c r="D2496" s="1" t="s">
        <v>16</v>
      </c>
      <c r="E2496">
        <v>100</v>
      </c>
      <c r="F2496" s="1" t="s">
        <v>35</v>
      </c>
      <c r="G2496" s="1" t="s">
        <v>545</v>
      </c>
      <c r="I2496" s="1" t="s">
        <v>6182</v>
      </c>
      <c r="J2496">
        <v>7.3</v>
      </c>
      <c r="K2496">
        <v>5407</v>
      </c>
    </row>
    <row r="2497" spans="1:11">
      <c r="A2497" s="1" t="s">
        <v>6183</v>
      </c>
      <c r="B2497" s="1" t="s">
        <v>18</v>
      </c>
      <c r="C2497">
        <v>2017</v>
      </c>
      <c r="D2497" s="1" t="s">
        <v>16</v>
      </c>
      <c r="E2497">
        <v>21</v>
      </c>
      <c r="F2497" s="1" t="s">
        <v>113</v>
      </c>
      <c r="G2497" s="1" t="s">
        <v>6184</v>
      </c>
      <c r="I2497" s="1" t="s">
        <v>16</v>
      </c>
    </row>
    <row r="2498" spans="1:11">
      <c r="A2498" s="1" t="s">
        <v>6185</v>
      </c>
      <c r="B2498" s="1" t="s">
        <v>18</v>
      </c>
      <c r="C2498">
        <v>2018</v>
      </c>
      <c r="D2498" s="1" t="s">
        <v>19</v>
      </c>
      <c r="E2498">
        <v>125</v>
      </c>
      <c r="F2498" s="1" t="s">
        <v>6186</v>
      </c>
      <c r="G2498" s="1" t="s">
        <v>1166</v>
      </c>
      <c r="I2498" s="1" t="s">
        <v>6187</v>
      </c>
      <c r="J2498">
        <v>6.5</v>
      </c>
      <c r="K2498">
        <v>4367</v>
      </c>
    </row>
    <row r="2499" spans="1:11">
      <c r="A2499" s="1" t="s">
        <v>6188</v>
      </c>
      <c r="B2499" s="1" t="s">
        <v>12</v>
      </c>
      <c r="C2499">
        <v>2018</v>
      </c>
      <c r="D2499" s="1" t="s">
        <v>13</v>
      </c>
      <c r="E2499">
        <v>45</v>
      </c>
      <c r="F2499" s="1" t="s">
        <v>2068</v>
      </c>
      <c r="G2499" s="1" t="s">
        <v>15</v>
      </c>
      <c r="H2499">
        <v>2</v>
      </c>
      <c r="I2499" s="1" t="s">
        <v>6189</v>
      </c>
      <c r="J2499">
        <v>7.1</v>
      </c>
      <c r="K2499">
        <v>1324</v>
      </c>
    </row>
    <row r="2500" spans="1:11">
      <c r="A2500" s="1" t="s">
        <v>6190</v>
      </c>
      <c r="B2500" s="1" t="s">
        <v>18</v>
      </c>
      <c r="C2500">
        <v>2017</v>
      </c>
      <c r="D2500" s="1" t="s">
        <v>16</v>
      </c>
      <c r="E2500">
        <v>100</v>
      </c>
      <c r="F2500" s="1" t="s">
        <v>126</v>
      </c>
      <c r="G2500" s="1" t="s">
        <v>73</v>
      </c>
      <c r="I2500" s="1" t="s">
        <v>6191</v>
      </c>
      <c r="J2500">
        <v>6.3</v>
      </c>
      <c r="K2500">
        <v>602</v>
      </c>
    </row>
    <row r="2501" spans="1:11">
      <c r="A2501" s="1" t="s">
        <v>6192</v>
      </c>
      <c r="B2501" s="1" t="s">
        <v>18</v>
      </c>
      <c r="C2501">
        <v>2017</v>
      </c>
      <c r="D2501" s="1" t="s">
        <v>16</v>
      </c>
      <c r="E2501">
        <v>155</v>
      </c>
      <c r="F2501" s="1" t="s">
        <v>126</v>
      </c>
      <c r="G2501" s="1" t="s">
        <v>89</v>
      </c>
      <c r="I2501" s="1" t="s">
        <v>6193</v>
      </c>
      <c r="J2501">
        <v>7.2</v>
      </c>
      <c r="K2501">
        <v>20675</v>
      </c>
    </row>
    <row r="2502" spans="1:11">
      <c r="A2502" s="1" t="s">
        <v>6194</v>
      </c>
      <c r="B2502" s="1" t="s">
        <v>12</v>
      </c>
      <c r="C2502">
        <v>2018</v>
      </c>
      <c r="D2502" s="1" t="s">
        <v>16</v>
      </c>
      <c r="E2502">
        <v>51</v>
      </c>
      <c r="F2502" s="1" t="s">
        <v>14</v>
      </c>
      <c r="G2502" s="1" t="s">
        <v>15</v>
      </c>
      <c r="H2502">
        <v>1</v>
      </c>
      <c r="I2502" s="1" t="s">
        <v>6195</v>
      </c>
      <c r="J2502">
        <v>5.0999999999999996</v>
      </c>
      <c r="K2502">
        <v>688</v>
      </c>
    </row>
    <row r="2503" spans="1:11">
      <c r="A2503" s="1" t="s">
        <v>6196</v>
      </c>
      <c r="B2503" s="1" t="s">
        <v>18</v>
      </c>
      <c r="C2503">
        <v>2018</v>
      </c>
      <c r="D2503" s="1" t="s">
        <v>16</v>
      </c>
      <c r="E2503">
        <v>75</v>
      </c>
      <c r="F2503" s="1" t="s">
        <v>95</v>
      </c>
      <c r="G2503" s="1" t="s">
        <v>15</v>
      </c>
      <c r="I2503" s="1" t="s">
        <v>6197</v>
      </c>
      <c r="J2503">
        <v>5.9</v>
      </c>
      <c r="K2503">
        <v>4087</v>
      </c>
    </row>
    <row r="2504" spans="1:11">
      <c r="A2504" s="1" t="s">
        <v>6198</v>
      </c>
      <c r="B2504" s="1" t="s">
        <v>18</v>
      </c>
      <c r="C2504">
        <v>2017</v>
      </c>
      <c r="D2504" s="1" t="s">
        <v>16</v>
      </c>
      <c r="E2504">
        <v>99</v>
      </c>
      <c r="F2504" s="1" t="s">
        <v>126</v>
      </c>
      <c r="G2504" s="1" t="s">
        <v>15</v>
      </c>
      <c r="I2504" s="1" t="s">
        <v>6199</v>
      </c>
      <c r="J2504">
        <v>5.2</v>
      </c>
      <c r="K2504">
        <v>6283</v>
      </c>
    </row>
    <row r="2505" spans="1:11">
      <c r="A2505" s="1" t="s">
        <v>6200</v>
      </c>
      <c r="B2505" s="1" t="s">
        <v>12</v>
      </c>
      <c r="C2505">
        <v>2017</v>
      </c>
      <c r="D2505" s="1" t="s">
        <v>13</v>
      </c>
      <c r="E2505">
        <v>42</v>
      </c>
      <c r="F2505" s="1" t="s">
        <v>14</v>
      </c>
      <c r="G2505" s="1" t="s">
        <v>15</v>
      </c>
      <c r="H2505">
        <v>3</v>
      </c>
      <c r="I2505" s="1" t="s">
        <v>6201</v>
      </c>
      <c r="J2505">
        <v>6.2</v>
      </c>
      <c r="K2505">
        <v>322</v>
      </c>
    </row>
    <row r="2506" spans="1:11">
      <c r="A2506" s="1" t="s">
        <v>6202</v>
      </c>
      <c r="B2506" s="1" t="s">
        <v>18</v>
      </c>
      <c r="C2506">
        <v>2018</v>
      </c>
      <c r="D2506" s="1" t="s">
        <v>16</v>
      </c>
      <c r="E2506">
        <v>70</v>
      </c>
      <c r="F2506" s="1" t="s">
        <v>63</v>
      </c>
      <c r="G2506" s="1" t="s">
        <v>708</v>
      </c>
      <c r="I2506" s="1" t="s">
        <v>6203</v>
      </c>
      <c r="J2506">
        <v>5</v>
      </c>
      <c r="K2506">
        <v>2360</v>
      </c>
    </row>
    <row r="2507" spans="1:11">
      <c r="A2507" s="1" t="s">
        <v>6204</v>
      </c>
      <c r="B2507" s="1" t="s">
        <v>18</v>
      </c>
      <c r="C2507">
        <v>2018</v>
      </c>
      <c r="D2507" s="1" t="s">
        <v>16</v>
      </c>
      <c r="E2507">
        <v>128</v>
      </c>
      <c r="F2507" s="1" t="s">
        <v>4855</v>
      </c>
      <c r="G2507" s="1" t="s">
        <v>89</v>
      </c>
      <c r="I2507" s="1" t="s">
        <v>6205</v>
      </c>
      <c r="J2507">
        <v>7.6</v>
      </c>
      <c r="K2507">
        <v>32814</v>
      </c>
    </row>
    <row r="2508" spans="1:11">
      <c r="A2508" s="1" t="s">
        <v>6206</v>
      </c>
      <c r="B2508" s="1" t="s">
        <v>18</v>
      </c>
      <c r="C2508">
        <v>2017</v>
      </c>
      <c r="D2508" s="1" t="s">
        <v>16</v>
      </c>
      <c r="E2508">
        <v>94</v>
      </c>
      <c r="F2508" s="1" t="s">
        <v>4106</v>
      </c>
      <c r="G2508" s="1" t="s">
        <v>545</v>
      </c>
      <c r="I2508" s="1" t="s">
        <v>6207</v>
      </c>
      <c r="J2508">
        <v>5.7</v>
      </c>
      <c r="K2508">
        <v>1610</v>
      </c>
    </row>
    <row r="2509" spans="1:11">
      <c r="A2509" s="1" t="s">
        <v>6208</v>
      </c>
      <c r="B2509" s="1" t="s">
        <v>12</v>
      </c>
      <c r="C2509">
        <v>2018</v>
      </c>
      <c r="D2509" s="1" t="s">
        <v>159</v>
      </c>
      <c r="E2509">
        <v>32</v>
      </c>
      <c r="F2509" s="1" t="s">
        <v>313</v>
      </c>
      <c r="G2509" s="1" t="s">
        <v>15</v>
      </c>
      <c r="H2509">
        <v>1</v>
      </c>
      <c r="I2509" s="1" t="s">
        <v>6209</v>
      </c>
      <c r="J2509">
        <v>7.4</v>
      </c>
      <c r="K2509">
        <v>1095</v>
      </c>
    </row>
    <row r="2510" spans="1:11">
      <c r="A2510" s="1" t="s">
        <v>6210</v>
      </c>
      <c r="B2510" s="1" t="s">
        <v>12</v>
      </c>
      <c r="C2510">
        <v>2017</v>
      </c>
      <c r="D2510" s="1" t="s">
        <v>16</v>
      </c>
      <c r="E2510">
        <v>30</v>
      </c>
      <c r="F2510" s="1" t="s">
        <v>101</v>
      </c>
      <c r="G2510" s="1" t="s">
        <v>60</v>
      </c>
      <c r="H2510">
        <v>1</v>
      </c>
      <c r="I2510" s="1" t="s">
        <v>6211</v>
      </c>
      <c r="J2510">
        <v>7.6</v>
      </c>
      <c r="K2510">
        <v>791</v>
      </c>
    </row>
    <row r="2511" spans="1:11">
      <c r="A2511" s="1" t="s">
        <v>6212</v>
      </c>
      <c r="B2511" s="1" t="s">
        <v>12</v>
      </c>
      <c r="C2511">
        <v>2018</v>
      </c>
      <c r="D2511" s="1" t="s">
        <v>13</v>
      </c>
      <c r="E2511">
        <v>22</v>
      </c>
      <c r="F2511" s="1" t="s">
        <v>6213</v>
      </c>
      <c r="G2511" s="1" t="s">
        <v>60</v>
      </c>
      <c r="H2511">
        <v>2</v>
      </c>
      <c r="I2511" s="1" t="s">
        <v>6214</v>
      </c>
      <c r="J2511">
        <v>5.8</v>
      </c>
      <c r="K2511">
        <v>907</v>
      </c>
    </row>
    <row r="2512" spans="1:11">
      <c r="A2512" s="1" t="s">
        <v>6215</v>
      </c>
      <c r="B2512" s="1" t="s">
        <v>12</v>
      </c>
      <c r="C2512">
        <v>2017</v>
      </c>
      <c r="D2512" s="1" t="s">
        <v>34</v>
      </c>
      <c r="E2512">
        <v>21</v>
      </c>
      <c r="F2512" s="1" t="s">
        <v>14</v>
      </c>
      <c r="G2512" s="1" t="s">
        <v>15</v>
      </c>
      <c r="H2512">
        <v>1</v>
      </c>
      <c r="I2512" s="1" t="s">
        <v>6216</v>
      </c>
      <c r="J2512">
        <v>7.4</v>
      </c>
      <c r="K2512">
        <v>1883</v>
      </c>
    </row>
    <row r="2513" spans="1:11">
      <c r="A2513" s="1" t="s">
        <v>6217</v>
      </c>
      <c r="B2513" s="1" t="s">
        <v>12</v>
      </c>
      <c r="C2513">
        <v>2018</v>
      </c>
      <c r="D2513" s="1" t="s">
        <v>320</v>
      </c>
      <c r="E2513">
        <v>15</v>
      </c>
      <c r="F2513" s="1" t="s">
        <v>6218</v>
      </c>
      <c r="G2513" s="1" t="s">
        <v>1069</v>
      </c>
      <c r="H2513">
        <v>5</v>
      </c>
      <c r="I2513" s="1" t="s">
        <v>6219</v>
      </c>
      <c r="J2513">
        <v>6.1</v>
      </c>
      <c r="K2513">
        <v>283</v>
      </c>
    </row>
    <row r="2514" spans="1:11">
      <c r="A2514" s="1" t="s">
        <v>6220</v>
      </c>
      <c r="B2514" s="1" t="s">
        <v>18</v>
      </c>
      <c r="C2514">
        <v>2018</v>
      </c>
      <c r="D2514" s="1" t="s">
        <v>16</v>
      </c>
      <c r="E2514">
        <v>111</v>
      </c>
      <c r="F2514" s="1" t="s">
        <v>2936</v>
      </c>
      <c r="G2514" s="1" t="s">
        <v>4046</v>
      </c>
      <c r="I2514" s="1" t="s">
        <v>6221</v>
      </c>
      <c r="J2514">
        <v>6.4</v>
      </c>
      <c r="K2514">
        <v>2607</v>
      </c>
    </row>
    <row r="2515" spans="1:11">
      <c r="A2515" s="1" t="s">
        <v>6222</v>
      </c>
      <c r="B2515" s="1" t="s">
        <v>18</v>
      </c>
      <c r="C2515">
        <v>2017</v>
      </c>
      <c r="D2515" s="1" t="s">
        <v>16</v>
      </c>
      <c r="E2515">
        <v>44</v>
      </c>
      <c r="F2515" s="1" t="s">
        <v>14</v>
      </c>
      <c r="G2515" s="1" t="s">
        <v>113</v>
      </c>
      <c r="I2515" s="1" t="s">
        <v>16</v>
      </c>
    </row>
    <row r="2516" spans="1:11">
      <c r="A2516" s="1" t="s">
        <v>6223</v>
      </c>
      <c r="B2516" s="1" t="s">
        <v>18</v>
      </c>
      <c r="C2516">
        <v>2018</v>
      </c>
      <c r="D2516" s="1" t="s">
        <v>16</v>
      </c>
      <c r="E2516">
        <v>130</v>
      </c>
      <c r="F2516" s="1" t="s">
        <v>186</v>
      </c>
      <c r="G2516" s="1" t="s">
        <v>2561</v>
      </c>
      <c r="I2516" s="1" t="s">
        <v>6224</v>
      </c>
      <c r="J2516">
        <v>6.4</v>
      </c>
      <c r="K2516">
        <v>2934</v>
      </c>
    </row>
    <row r="2517" spans="1:11">
      <c r="A2517" s="1" t="s">
        <v>6225</v>
      </c>
      <c r="B2517" s="1" t="s">
        <v>18</v>
      </c>
      <c r="C2517">
        <v>2018</v>
      </c>
      <c r="D2517" s="1" t="s">
        <v>16</v>
      </c>
      <c r="E2517">
        <v>98</v>
      </c>
      <c r="F2517" s="1" t="s">
        <v>14</v>
      </c>
      <c r="G2517" s="1" t="s">
        <v>15</v>
      </c>
      <c r="I2517" s="1" t="s">
        <v>6226</v>
      </c>
      <c r="J2517">
        <v>7.4</v>
      </c>
      <c r="K2517">
        <v>4953</v>
      </c>
    </row>
    <row r="2518" spans="1:11">
      <c r="A2518" s="1" t="s">
        <v>6227</v>
      </c>
      <c r="B2518" s="1" t="s">
        <v>18</v>
      </c>
      <c r="C2518">
        <v>2018</v>
      </c>
      <c r="D2518" s="1" t="s">
        <v>514</v>
      </c>
      <c r="E2518">
        <v>100</v>
      </c>
      <c r="F2518" s="1" t="s">
        <v>126</v>
      </c>
      <c r="G2518" s="1" t="s">
        <v>15</v>
      </c>
      <c r="I2518" s="1" t="s">
        <v>6228</v>
      </c>
      <c r="J2518">
        <v>6.4</v>
      </c>
      <c r="K2518">
        <v>9139</v>
      </c>
    </row>
    <row r="2519" spans="1:11">
      <c r="A2519" s="1" t="s">
        <v>6229</v>
      </c>
      <c r="B2519" s="1" t="s">
        <v>18</v>
      </c>
      <c r="C2519">
        <v>2017</v>
      </c>
      <c r="D2519" s="1" t="s">
        <v>16</v>
      </c>
      <c r="E2519">
        <v>89</v>
      </c>
      <c r="F2519" s="1" t="s">
        <v>35</v>
      </c>
      <c r="G2519" s="1" t="s">
        <v>2561</v>
      </c>
      <c r="I2519" s="1" t="s">
        <v>6230</v>
      </c>
      <c r="J2519">
        <v>5.7</v>
      </c>
      <c r="K2519">
        <v>2846</v>
      </c>
    </row>
    <row r="2520" spans="1:11">
      <c r="A2520" s="1" t="s">
        <v>6231</v>
      </c>
      <c r="B2520" s="1" t="s">
        <v>18</v>
      </c>
      <c r="C2520">
        <v>2017</v>
      </c>
      <c r="D2520" s="1" t="s">
        <v>16</v>
      </c>
      <c r="E2520">
        <v>81</v>
      </c>
      <c r="F2520" s="1" t="s">
        <v>63</v>
      </c>
      <c r="G2520" s="1" t="s">
        <v>15</v>
      </c>
      <c r="I2520" s="1" t="s">
        <v>6232</v>
      </c>
      <c r="J2520">
        <v>5.2</v>
      </c>
      <c r="K2520">
        <v>4465</v>
      </c>
    </row>
    <row r="2521" spans="1:11">
      <c r="A2521" s="1" t="s">
        <v>6233</v>
      </c>
      <c r="B2521" s="1" t="s">
        <v>12</v>
      </c>
      <c r="C2521">
        <v>2018</v>
      </c>
      <c r="D2521" s="1" t="s">
        <v>34</v>
      </c>
      <c r="E2521">
        <v>24</v>
      </c>
      <c r="F2521" s="1" t="s">
        <v>6234</v>
      </c>
      <c r="G2521" s="1" t="s">
        <v>60</v>
      </c>
      <c r="H2521">
        <v>1</v>
      </c>
      <c r="I2521" s="1" t="s">
        <v>6235</v>
      </c>
      <c r="J2521">
        <v>6.9</v>
      </c>
      <c r="K2521">
        <v>494</v>
      </c>
    </row>
    <row r="2522" spans="1:11">
      <c r="A2522" s="1" t="s">
        <v>6236</v>
      </c>
      <c r="B2522" s="1" t="s">
        <v>12</v>
      </c>
      <c r="C2522">
        <v>2018</v>
      </c>
      <c r="D2522" s="1" t="s">
        <v>159</v>
      </c>
      <c r="E2522">
        <v>36</v>
      </c>
      <c r="F2522" s="1" t="s">
        <v>313</v>
      </c>
      <c r="G2522" s="1" t="s">
        <v>15</v>
      </c>
      <c r="H2522">
        <v>2</v>
      </c>
      <c r="I2522" s="1" t="s">
        <v>6237</v>
      </c>
      <c r="J2522">
        <v>7.7</v>
      </c>
      <c r="K2522">
        <v>1086</v>
      </c>
    </row>
    <row r="2523" spans="1:11">
      <c r="A2523" s="1" t="s">
        <v>6238</v>
      </c>
      <c r="B2523" s="1" t="s">
        <v>18</v>
      </c>
      <c r="C2523">
        <v>2017</v>
      </c>
      <c r="D2523" s="1" t="s">
        <v>16</v>
      </c>
      <c r="E2523">
        <v>102</v>
      </c>
      <c r="F2523" s="1" t="s">
        <v>35</v>
      </c>
      <c r="G2523" s="1" t="s">
        <v>79</v>
      </c>
      <c r="I2523" s="1" t="s">
        <v>6239</v>
      </c>
      <c r="J2523">
        <v>6.7</v>
      </c>
      <c r="K2523">
        <v>3647</v>
      </c>
    </row>
    <row r="2524" spans="1:11">
      <c r="A2524" s="1" t="s">
        <v>6240</v>
      </c>
      <c r="B2524" s="1" t="s">
        <v>12</v>
      </c>
      <c r="C2524">
        <v>2017</v>
      </c>
      <c r="D2524" s="1" t="s">
        <v>16</v>
      </c>
      <c r="E2524">
        <v>40</v>
      </c>
      <c r="F2524" s="1" t="s">
        <v>3765</v>
      </c>
      <c r="G2524" s="1" t="s">
        <v>60</v>
      </c>
      <c r="H2524">
        <v>6</v>
      </c>
      <c r="I2524" s="1" t="s">
        <v>6241</v>
      </c>
      <c r="J2524">
        <v>7.8</v>
      </c>
      <c r="K2524">
        <v>952</v>
      </c>
    </row>
    <row r="2525" spans="1:11">
      <c r="A2525" s="1" t="s">
        <v>6242</v>
      </c>
      <c r="B2525" s="1" t="s">
        <v>18</v>
      </c>
      <c r="C2525">
        <v>2017</v>
      </c>
      <c r="D2525" s="1" t="s">
        <v>51</v>
      </c>
      <c r="E2525">
        <v>100</v>
      </c>
      <c r="F2525" s="1" t="s">
        <v>658</v>
      </c>
      <c r="G2525" s="1" t="s">
        <v>2527</v>
      </c>
      <c r="I2525" s="1" t="s">
        <v>6243</v>
      </c>
      <c r="J2525">
        <v>7.3</v>
      </c>
      <c r="K2525">
        <v>2831</v>
      </c>
    </row>
    <row r="2526" spans="1:11">
      <c r="A2526" s="1" t="s">
        <v>6244</v>
      </c>
      <c r="B2526" s="1" t="s">
        <v>18</v>
      </c>
      <c r="C2526">
        <v>2018</v>
      </c>
      <c r="D2526" s="1" t="s">
        <v>16</v>
      </c>
      <c r="E2526">
        <v>88</v>
      </c>
      <c r="F2526" s="1" t="s">
        <v>6245</v>
      </c>
      <c r="G2526" s="1" t="s">
        <v>2561</v>
      </c>
      <c r="I2526" s="1" t="s">
        <v>6246</v>
      </c>
      <c r="J2526">
        <v>5.8</v>
      </c>
      <c r="K2526">
        <v>292</v>
      </c>
    </row>
    <row r="2527" spans="1:11">
      <c r="A2527" s="1" t="s">
        <v>6247</v>
      </c>
      <c r="B2527" s="1" t="s">
        <v>18</v>
      </c>
      <c r="C2527">
        <v>2018</v>
      </c>
      <c r="D2527" s="1" t="s">
        <v>16</v>
      </c>
      <c r="E2527">
        <v>87</v>
      </c>
      <c r="F2527" s="1" t="s">
        <v>14</v>
      </c>
      <c r="G2527" s="1" t="s">
        <v>15</v>
      </c>
      <c r="I2527" s="1" t="s">
        <v>6248</v>
      </c>
      <c r="J2527">
        <v>6.3</v>
      </c>
      <c r="K2527">
        <v>3287</v>
      </c>
    </row>
    <row r="2528" spans="1:11">
      <c r="A2528" s="1" t="s">
        <v>6249</v>
      </c>
      <c r="B2528" s="1" t="s">
        <v>18</v>
      </c>
      <c r="C2528">
        <v>2017</v>
      </c>
      <c r="D2528" s="1" t="s">
        <v>16</v>
      </c>
      <c r="E2528">
        <v>147</v>
      </c>
      <c r="F2528" s="1" t="s">
        <v>1910</v>
      </c>
      <c r="G2528" s="1" t="s">
        <v>89</v>
      </c>
      <c r="I2528" s="1" t="s">
        <v>6250</v>
      </c>
      <c r="J2528">
        <v>7.2</v>
      </c>
      <c r="K2528">
        <v>10320</v>
      </c>
    </row>
    <row r="2529" spans="1:11">
      <c r="A2529" s="1" t="s">
        <v>6251</v>
      </c>
      <c r="B2529" s="1" t="s">
        <v>12</v>
      </c>
      <c r="C2529">
        <v>2018</v>
      </c>
      <c r="D2529" s="1" t="s">
        <v>199</v>
      </c>
      <c r="E2529">
        <v>23</v>
      </c>
      <c r="F2529" s="1" t="s">
        <v>6252</v>
      </c>
      <c r="G2529" s="1" t="s">
        <v>708</v>
      </c>
      <c r="H2529">
        <v>2</v>
      </c>
      <c r="I2529" s="1" t="s">
        <v>6253</v>
      </c>
      <c r="J2529">
        <v>3.8</v>
      </c>
      <c r="K2529">
        <v>1189</v>
      </c>
    </row>
    <row r="2530" spans="1:11">
      <c r="A2530" s="1" t="s">
        <v>6254</v>
      </c>
      <c r="B2530" s="1" t="s">
        <v>18</v>
      </c>
      <c r="C2530">
        <v>2017</v>
      </c>
      <c r="D2530" s="1" t="s">
        <v>16</v>
      </c>
      <c r="E2530">
        <v>135</v>
      </c>
      <c r="F2530" s="1" t="s">
        <v>45</v>
      </c>
      <c r="G2530" s="1" t="s">
        <v>89</v>
      </c>
      <c r="I2530" s="1" t="s">
        <v>6255</v>
      </c>
      <c r="J2530">
        <v>4.5999999999999996</v>
      </c>
      <c r="K2530">
        <v>7090</v>
      </c>
    </row>
    <row r="2531" spans="1:11">
      <c r="A2531" s="1" t="s">
        <v>6256</v>
      </c>
      <c r="B2531" s="1" t="s">
        <v>12</v>
      </c>
      <c r="C2531">
        <v>2017</v>
      </c>
      <c r="D2531" s="1" t="s">
        <v>13</v>
      </c>
      <c r="E2531">
        <v>23</v>
      </c>
      <c r="F2531" s="1" t="s">
        <v>6257</v>
      </c>
      <c r="G2531" s="1" t="s">
        <v>15</v>
      </c>
      <c r="H2531">
        <v>2</v>
      </c>
      <c r="I2531" s="1" t="s">
        <v>6258</v>
      </c>
      <c r="J2531">
        <v>5.9</v>
      </c>
      <c r="K2531">
        <v>3359</v>
      </c>
    </row>
    <row r="2532" spans="1:11">
      <c r="A2532" s="1" t="s">
        <v>4423</v>
      </c>
      <c r="B2532" s="1" t="s">
        <v>12</v>
      </c>
      <c r="C2532">
        <v>2017</v>
      </c>
      <c r="D2532" s="1" t="s">
        <v>13</v>
      </c>
      <c r="E2532">
        <v>78</v>
      </c>
      <c r="F2532" s="1" t="s">
        <v>6259</v>
      </c>
      <c r="G2532" s="1" t="s">
        <v>1065</v>
      </c>
      <c r="H2532">
        <v>2</v>
      </c>
      <c r="I2532" s="1" t="s">
        <v>6260</v>
      </c>
      <c r="J2532">
        <v>8</v>
      </c>
      <c r="K2532">
        <v>3665</v>
      </c>
    </row>
    <row r="2533" spans="1:11">
      <c r="A2533" s="1" t="s">
        <v>6261</v>
      </c>
      <c r="B2533" s="1" t="s">
        <v>18</v>
      </c>
      <c r="C2533">
        <v>2017</v>
      </c>
      <c r="D2533" s="1" t="s">
        <v>16</v>
      </c>
      <c r="E2533">
        <v>104</v>
      </c>
      <c r="F2533" s="1" t="s">
        <v>4774</v>
      </c>
      <c r="G2533" s="1" t="s">
        <v>6262</v>
      </c>
      <c r="I2533" s="1" t="s">
        <v>6263</v>
      </c>
      <c r="J2533">
        <v>6.5</v>
      </c>
      <c r="K2533">
        <v>5713</v>
      </c>
    </row>
    <row r="2534" spans="1:11">
      <c r="A2534" s="1" t="s">
        <v>6264</v>
      </c>
      <c r="B2534" s="1" t="s">
        <v>18</v>
      </c>
      <c r="C2534">
        <v>2018</v>
      </c>
      <c r="D2534" s="1" t="s">
        <v>16</v>
      </c>
      <c r="E2534">
        <v>110</v>
      </c>
      <c r="F2534" s="1" t="s">
        <v>1563</v>
      </c>
      <c r="G2534" s="1" t="s">
        <v>545</v>
      </c>
      <c r="I2534" s="1" t="s">
        <v>6265</v>
      </c>
      <c r="J2534">
        <v>6.8</v>
      </c>
      <c r="K2534">
        <v>3306</v>
      </c>
    </row>
    <row r="2535" spans="1:11">
      <c r="A2535" s="1" t="s">
        <v>6266</v>
      </c>
      <c r="B2535" s="1" t="s">
        <v>18</v>
      </c>
      <c r="C2535">
        <v>2018</v>
      </c>
      <c r="D2535" s="1" t="s">
        <v>16</v>
      </c>
      <c r="E2535">
        <v>89</v>
      </c>
      <c r="F2535" s="1" t="s">
        <v>6267</v>
      </c>
      <c r="G2535" s="1" t="s">
        <v>79</v>
      </c>
      <c r="I2535" s="1" t="s">
        <v>6268</v>
      </c>
      <c r="J2535">
        <v>5.4</v>
      </c>
      <c r="K2535">
        <v>311</v>
      </c>
    </row>
    <row r="2536" spans="1:11">
      <c r="A2536" s="1" t="s">
        <v>6269</v>
      </c>
      <c r="B2536" s="1" t="s">
        <v>18</v>
      </c>
      <c r="C2536">
        <v>2018</v>
      </c>
      <c r="D2536" s="1" t="s">
        <v>16</v>
      </c>
      <c r="E2536">
        <v>106</v>
      </c>
      <c r="F2536" s="1" t="s">
        <v>893</v>
      </c>
      <c r="G2536" s="1" t="s">
        <v>545</v>
      </c>
      <c r="I2536" s="1" t="s">
        <v>6270</v>
      </c>
      <c r="J2536">
        <v>7</v>
      </c>
      <c r="K2536">
        <v>2195</v>
      </c>
    </row>
    <row r="2537" spans="1:11">
      <c r="A2537" s="1" t="s">
        <v>6271</v>
      </c>
      <c r="B2537" s="1" t="s">
        <v>18</v>
      </c>
      <c r="C2537">
        <v>2017</v>
      </c>
      <c r="D2537" s="1" t="s">
        <v>19</v>
      </c>
      <c r="E2537">
        <v>106</v>
      </c>
      <c r="F2537" s="1" t="s">
        <v>116</v>
      </c>
      <c r="G2537" s="1" t="s">
        <v>6272</v>
      </c>
      <c r="I2537" s="1" t="s">
        <v>6273</v>
      </c>
      <c r="J2537">
        <v>6.8</v>
      </c>
      <c r="K2537">
        <v>3460</v>
      </c>
    </row>
    <row r="2538" spans="1:11">
      <c r="A2538" s="1" t="s">
        <v>6274</v>
      </c>
      <c r="B2538" s="1" t="s">
        <v>18</v>
      </c>
      <c r="C2538">
        <v>2018</v>
      </c>
      <c r="D2538" s="1" t="s">
        <v>16</v>
      </c>
      <c r="E2538">
        <v>92</v>
      </c>
      <c r="F2538" s="1" t="s">
        <v>14</v>
      </c>
      <c r="G2538" s="1" t="s">
        <v>15</v>
      </c>
      <c r="I2538" s="1" t="s">
        <v>6275</v>
      </c>
      <c r="J2538">
        <v>6.6</v>
      </c>
      <c r="K2538">
        <v>2067</v>
      </c>
    </row>
    <row r="2539" spans="1:11">
      <c r="A2539" s="1" t="s">
        <v>6276</v>
      </c>
      <c r="B2539" s="1" t="s">
        <v>18</v>
      </c>
      <c r="C2539">
        <v>2018</v>
      </c>
      <c r="D2539" s="1" t="s">
        <v>16</v>
      </c>
      <c r="E2539">
        <v>162</v>
      </c>
      <c r="F2539" s="1" t="s">
        <v>692</v>
      </c>
      <c r="G2539" s="1" t="s">
        <v>841</v>
      </c>
      <c r="I2539" s="1" t="s">
        <v>6277</v>
      </c>
      <c r="J2539">
        <v>7.2</v>
      </c>
      <c r="K2539">
        <v>6093</v>
      </c>
    </row>
    <row r="2540" spans="1:11">
      <c r="A2540" s="1" t="s">
        <v>6278</v>
      </c>
      <c r="B2540" s="1" t="s">
        <v>18</v>
      </c>
      <c r="C2540">
        <v>2017</v>
      </c>
      <c r="D2540" s="1" t="s">
        <v>16</v>
      </c>
      <c r="E2540">
        <v>21</v>
      </c>
      <c r="F2540" s="1" t="s">
        <v>6279</v>
      </c>
      <c r="G2540" s="1" t="s">
        <v>15</v>
      </c>
      <c r="I2540" s="1" t="s">
        <v>6280</v>
      </c>
      <c r="J2540">
        <v>5.9</v>
      </c>
      <c r="K2540">
        <v>444</v>
      </c>
    </row>
    <row r="2541" spans="1:11">
      <c r="A2541" s="1" t="s">
        <v>6281</v>
      </c>
      <c r="B2541" s="1" t="s">
        <v>18</v>
      </c>
      <c r="C2541">
        <v>2017</v>
      </c>
      <c r="D2541" s="1" t="s">
        <v>16</v>
      </c>
      <c r="E2541">
        <v>85</v>
      </c>
      <c r="F2541" s="1" t="s">
        <v>3363</v>
      </c>
      <c r="G2541" s="1" t="s">
        <v>6282</v>
      </c>
      <c r="I2541" s="1" t="s">
        <v>6283</v>
      </c>
      <c r="J2541">
        <v>6.3</v>
      </c>
      <c r="K2541">
        <v>2271</v>
      </c>
    </row>
    <row r="2542" spans="1:11">
      <c r="A2542" s="1" t="s">
        <v>6284</v>
      </c>
      <c r="B2542" s="1" t="s">
        <v>18</v>
      </c>
      <c r="C2542">
        <v>2018</v>
      </c>
      <c r="D2542" s="1" t="s">
        <v>16</v>
      </c>
      <c r="E2542">
        <v>63</v>
      </c>
      <c r="F2542" s="1" t="s">
        <v>28</v>
      </c>
      <c r="G2542" s="1" t="s">
        <v>15</v>
      </c>
      <c r="I2542" s="1" t="s">
        <v>6285</v>
      </c>
      <c r="J2542">
        <v>6.5</v>
      </c>
      <c r="K2542">
        <v>827</v>
      </c>
    </row>
    <row r="2543" spans="1:11">
      <c r="A2543" s="1" t="s">
        <v>6286</v>
      </c>
      <c r="B2543" s="1" t="s">
        <v>18</v>
      </c>
      <c r="C2543">
        <v>2018</v>
      </c>
      <c r="D2543" s="1" t="s">
        <v>16</v>
      </c>
      <c r="E2543">
        <v>99</v>
      </c>
      <c r="F2543" s="1" t="s">
        <v>1563</v>
      </c>
      <c r="G2543" s="1" t="s">
        <v>6287</v>
      </c>
      <c r="I2543" s="1" t="s">
        <v>6288</v>
      </c>
      <c r="J2543">
        <v>7.7</v>
      </c>
      <c r="K2543">
        <v>6893</v>
      </c>
    </row>
    <row r="2544" spans="1:11">
      <c r="A2544" s="1" t="s">
        <v>6289</v>
      </c>
      <c r="B2544" s="1" t="s">
        <v>18</v>
      </c>
      <c r="C2544">
        <v>2017</v>
      </c>
      <c r="D2544" s="1" t="s">
        <v>16</v>
      </c>
      <c r="E2544">
        <v>150</v>
      </c>
      <c r="F2544" s="1" t="s">
        <v>1381</v>
      </c>
      <c r="G2544" s="1" t="s">
        <v>89</v>
      </c>
      <c r="I2544" s="1" t="s">
        <v>6290</v>
      </c>
      <c r="J2544">
        <v>7.9</v>
      </c>
      <c r="K2544">
        <v>24046</v>
      </c>
    </row>
    <row r="2545" spans="1:11">
      <c r="A2545" s="1" t="s">
        <v>6291</v>
      </c>
      <c r="B2545" s="1" t="s">
        <v>18</v>
      </c>
      <c r="C2545">
        <v>2018</v>
      </c>
      <c r="D2545" s="1" t="s">
        <v>23</v>
      </c>
      <c r="E2545">
        <v>96</v>
      </c>
      <c r="F2545" s="1" t="s">
        <v>1808</v>
      </c>
      <c r="G2545" s="1" t="s">
        <v>6292</v>
      </c>
      <c r="I2545" s="1" t="s">
        <v>6293</v>
      </c>
      <c r="J2545">
        <v>6.4</v>
      </c>
      <c r="K2545">
        <v>2240</v>
      </c>
    </row>
    <row r="2546" spans="1:11">
      <c r="A2546" s="1" t="s">
        <v>6294</v>
      </c>
      <c r="B2546" s="1" t="s">
        <v>18</v>
      </c>
      <c r="C2546">
        <v>2018</v>
      </c>
      <c r="D2546" s="1" t="s">
        <v>16</v>
      </c>
      <c r="E2546">
        <v>56</v>
      </c>
      <c r="F2546" s="1" t="s">
        <v>28</v>
      </c>
      <c r="G2546" s="1" t="s">
        <v>15</v>
      </c>
      <c r="I2546" s="1" t="s">
        <v>6295</v>
      </c>
      <c r="J2546">
        <v>7.2</v>
      </c>
      <c r="K2546">
        <v>1697</v>
      </c>
    </row>
    <row r="2547" spans="1:11">
      <c r="A2547" s="1" t="s">
        <v>6296</v>
      </c>
      <c r="B2547" s="1" t="s">
        <v>18</v>
      </c>
      <c r="C2547">
        <v>2018</v>
      </c>
      <c r="D2547" s="1" t="s">
        <v>16</v>
      </c>
      <c r="E2547">
        <v>60</v>
      </c>
      <c r="F2547" s="1" t="s">
        <v>28</v>
      </c>
      <c r="G2547" s="1" t="s">
        <v>15</v>
      </c>
      <c r="I2547" s="1" t="s">
        <v>6297</v>
      </c>
      <c r="J2547">
        <v>6.2</v>
      </c>
      <c r="K2547">
        <v>940</v>
      </c>
    </row>
    <row r="2548" spans="1:11">
      <c r="A2548" s="1" t="s">
        <v>6298</v>
      </c>
      <c r="B2548" s="1" t="s">
        <v>18</v>
      </c>
      <c r="C2548">
        <v>2017</v>
      </c>
      <c r="D2548" s="1" t="s">
        <v>16</v>
      </c>
      <c r="E2548">
        <v>86</v>
      </c>
      <c r="F2548" s="1" t="s">
        <v>6299</v>
      </c>
      <c r="G2548" s="1" t="s">
        <v>4659</v>
      </c>
      <c r="I2548" s="1" t="s">
        <v>6300</v>
      </c>
      <c r="J2548">
        <v>5.5</v>
      </c>
      <c r="K2548">
        <v>2778</v>
      </c>
    </row>
    <row r="2549" spans="1:11">
      <c r="A2549" s="1" t="s">
        <v>6301</v>
      </c>
      <c r="B2549" s="1" t="s">
        <v>18</v>
      </c>
      <c r="C2549">
        <v>2018</v>
      </c>
      <c r="D2549" s="1" t="s">
        <v>19</v>
      </c>
      <c r="E2549">
        <v>102</v>
      </c>
      <c r="F2549" s="1" t="s">
        <v>35</v>
      </c>
      <c r="G2549" s="1" t="s">
        <v>545</v>
      </c>
      <c r="I2549" s="1" t="s">
        <v>6302</v>
      </c>
      <c r="J2549">
        <v>5.4</v>
      </c>
      <c r="K2549">
        <v>2893</v>
      </c>
    </row>
    <row r="2550" spans="1:11">
      <c r="A2550" s="1" t="s">
        <v>6303</v>
      </c>
      <c r="B2550" s="1" t="s">
        <v>18</v>
      </c>
      <c r="C2550">
        <v>2017</v>
      </c>
      <c r="D2550" s="1" t="s">
        <v>16</v>
      </c>
      <c r="E2550">
        <v>97</v>
      </c>
      <c r="F2550" s="1" t="s">
        <v>6304</v>
      </c>
      <c r="G2550" s="1" t="s">
        <v>15</v>
      </c>
      <c r="I2550" s="1" t="s">
        <v>6305</v>
      </c>
      <c r="J2550">
        <v>5.7</v>
      </c>
      <c r="K2550">
        <v>8519</v>
      </c>
    </row>
    <row r="2551" spans="1:11">
      <c r="A2551" s="1" t="s">
        <v>6306</v>
      </c>
      <c r="B2551" s="1" t="s">
        <v>18</v>
      </c>
      <c r="C2551">
        <v>2018</v>
      </c>
      <c r="D2551" s="1" t="s">
        <v>16</v>
      </c>
      <c r="E2551">
        <v>127</v>
      </c>
      <c r="F2551" s="1" t="s">
        <v>6307</v>
      </c>
      <c r="G2551" s="1" t="s">
        <v>1750</v>
      </c>
      <c r="I2551" s="1" t="s">
        <v>6308</v>
      </c>
      <c r="J2551">
        <v>5.8</v>
      </c>
      <c r="K2551">
        <v>1874</v>
      </c>
    </row>
    <row r="2552" spans="1:11">
      <c r="A2552" s="1" t="s">
        <v>6309</v>
      </c>
      <c r="B2552" s="1" t="s">
        <v>18</v>
      </c>
      <c r="C2552">
        <v>2017</v>
      </c>
      <c r="D2552" s="1" t="s">
        <v>16</v>
      </c>
      <c r="E2552">
        <v>66</v>
      </c>
      <c r="F2552" s="1" t="s">
        <v>63</v>
      </c>
      <c r="G2552" s="1" t="s">
        <v>15</v>
      </c>
      <c r="I2552" s="1" t="s">
        <v>6310</v>
      </c>
      <c r="J2552">
        <v>7.2</v>
      </c>
      <c r="K2552">
        <v>2367</v>
      </c>
    </row>
    <row r="2553" spans="1:11">
      <c r="A2553" s="1" t="s">
        <v>6311</v>
      </c>
      <c r="B2553" s="1" t="s">
        <v>12</v>
      </c>
      <c r="C2553">
        <v>2017</v>
      </c>
      <c r="D2553" s="1" t="s">
        <v>189</v>
      </c>
      <c r="E2553">
        <v>12</v>
      </c>
      <c r="F2553" s="1" t="s">
        <v>6312</v>
      </c>
      <c r="G2553" s="1" t="s">
        <v>708</v>
      </c>
      <c r="H2553">
        <v>3</v>
      </c>
      <c r="I2553" s="1" t="s">
        <v>6313</v>
      </c>
      <c r="J2553">
        <v>6.3</v>
      </c>
      <c r="K2553">
        <v>411</v>
      </c>
    </row>
    <row r="2554" spans="1:11">
      <c r="A2554" s="1" t="s">
        <v>6314</v>
      </c>
      <c r="B2554" s="1" t="s">
        <v>18</v>
      </c>
      <c r="C2554">
        <v>2017</v>
      </c>
      <c r="D2554" s="1" t="s">
        <v>16</v>
      </c>
      <c r="E2554">
        <v>110</v>
      </c>
      <c r="F2554" s="1" t="s">
        <v>126</v>
      </c>
      <c r="G2554" s="1" t="s">
        <v>556</v>
      </c>
      <c r="I2554" s="1" t="s">
        <v>6315</v>
      </c>
      <c r="J2554">
        <v>6.9</v>
      </c>
      <c r="K2554">
        <v>4959</v>
      </c>
    </row>
    <row r="2555" spans="1:11">
      <c r="A2555" s="1" t="s">
        <v>6316</v>
      </c>
      <c r="B2555" s="1" t="s">
        <v>18</v>
      </c>
      <c r="C2555">
        <v>2017</v>
      </c>
      <c r="D2555" s="1" t="s">
        <v>16</v>
      </c>
      <c r="E2555">
        <v>57</v>
      </c>
      <c r="F2555" s="1" t="s">
        <v>28</v>
      </c>
      <c r="G2555" s="1" t="s">
        <v>15</v>
      </c>
      <c r="I2555" s="1" t="s">
        <v>6317</v>
      </c>
      <c r="J2555">
        <v>3</v>
      </c>
      <c r="K2555">
        <v>9753</v>
      </c>
    </row>
    <row r="2556" spans="1:11">
      <c r="A2556" s="1" t="s">
        <v>6318</v>
      </c>
      <c r="B2556" s="1" t="s">
        <v>18</v>
      </c>
      <c r="C2556">
        <v>2018</v>
      </c>
      <c r="D2556" s="1" t="s">
        <v>16</v>
      </c>
      <c r="E2556">
        <v>132</v>
      </c>
      <c r="F2556" s="1" t="s">
        <v>897</v>
      </c>
      <c r="G2556" s="1" t="s">
        <v>89</v>
      </c>
      <c r="I2556" s="1" t="s">
        <v>6319</v>
      </c>
      <c r="J2556">
        <v>7</v>
      </c>
      <c r="K2556">
        <v>922</v>
      </c>
    </row>
    <row r="2557" spans="1:11">
      <c r="A2557" s="1" t="s">
        <v>6320</v>
      </c>
      <c r="B2557" s="1" t="s">
        <v>18</v>
      </c>
      <c r="C2557">
        <v>2017</v>
      </c>
      <c r="D2557" s="1" t="s">
        <v>16</v>
      </c>
      <c r="E2557">
        <v>110</v>
      </c>
      <c r="F2557" s="1" t="s">
        <v>6321</v>
      </c>
      <c r="G2557" s="1" t="s">
        <v>79</v>
      </c>
      <c r="I2557" s="1" t="s">
        <v>6322</v>
      </c>
      <c r="J2557">
        <v>4</v>
      </c>
      <c r="K2557">
        <v>457</v>
      </c>
    </row>
    <row r="2558" spans="1:11">
      <c r="A2558" s="1" t="s">
        <v>6323</v>
      </c>
      <c r="B2558" s="1" t="s">
        <v>12</v>
      </c>
      <c r="C2558">
        <v>2017</v>
      </c>
      <c r="D2558" s="1" t="s">
        <v>13</v>
      </c>
      <c r="E2558">
        <v>35</v>
      </c>
      <c r="F2558" s="1" t="s">
        <v>6324</v>
      </c>
      <c r="G2558" s="1" t="s">
        <v>15</v>
      </c>
      <c r="H2558">
        <v>1</v>
      </c>
      <c r="I2558" s="1" t="s">
        <v>6325</v>
      </c>
      <c r="J2558">
        <v>8</v>
      </c>
      <c r="K2558">
        <v>1770</v>
      </c>
    </row>
    <row r="2559" spans="1:11">
      <c r="A2559" s="1" t="s">
        <v>6326</v>
      </c>
      <c r="B2559" s="1" t="s">
        <v>12</v>
      </c>
      <c r="C2559">
        <v>2018</v>
      </c>
      <c r="D2559" s="1" t="s">
        <v>13</v>
      </c>
      <c r="E2559">
        <v>58</v>
      </c>
      <c r="F2559" s="1" t="s">
        <v>95</v>
      </c>
      <c r="G2559" s="1" t="s">
        <v>1605</v>
      </c>
      <c r="H2559">
        <v>2</v>
      </c>
      <c r="I2559" s="1" t="s">
        <v>16</v>
      </c>
    </row>
    <row r="2560" spans="1:11">
      <c r="A2560" s="1" t="s">
        <v>6327</v>
      </c>
      <c r="B2560" s="1" t="s">
        <v>18</v>
      </c>
      <c r="C2560">
        <v>2018</v>
      </c>
      <c r="D2560" s="1" t="s">
        <v>16</v>
      </c>
      <c r="E2560">
        <v>95</v>
      </c>
      <c r="F2560" s="1" t="s">
        <v>95</v>
      </c>
      <c r="G2560" s="1" t="s">
        <v>6328</v>
      </c>
      <c r="I2560" s="1" t="s">
        <v>6329</v>
      </c>
      <c r="J2560">
        <v>7.5</v>
      </c>
      <c r="K2560">
        <v>1711</v>
      </c>
    </row>
    <row r="2561" spans="1:11">
      <c r="A2561" s="1" t="s">
        <v>6330</v>
      </c>
      <c r="B2561" s="1" t="s">
        <v>18</v>
      </c>
      <c r="C2561">
        <v>2018</v>
      </c>
      <c r="D2561" s="1" t="s">
        <v>16</v>
      </c>
      <c r="E2561">
        <v>95</v>
      </c>
      <c r="F2561" s="1" t="s">
        <v>14</v>
      </c>
      <c r="G2561" s="1" t="s">
        <v>15</v>
      </c>
      <c r="I2561" s="1" t="s">
        <v>6331</v>
      </c>
      <c r="J2561">
        <v>6.8</v>
      </c>
      <c r="K2561">
        <v>17034</v>
      </c>
    </row>
    <row r="2562" spans="1:11">
      <c r="A2562" s="1" t="s">
        <v>6332</v>
      </c>
      <c r="B2562" s="1" t="s">
        <v>18</v>
      </c>
      <c r="C2562">
        <v>2018</v>
      </c>
      <c r="D2562" s="1" t="s">
        <v>16</v>
      </c>
      <c r="E2562">
        <v>95</v>
      </c>
      <c r="F2562" s="1" t="s">
        <v>6333</v>
      </c>
      <c r="G2562" s="1" t="s">
        <v>2561</v>
      </c>
      <c r="I2562" s="1" t="s">
        <v>6334</v>
      </c>
      <c r="J2562">
        <v>5.3</v>
      </c>
      <c r="K2562">
        <v>1603</v>
      </c>
    </row>
    <row r="2563" spans="1:11">
      <c r="A2563" s="1" t="s">
        <v>6335</v>
      </c>
      <c r="B2563" s="1" t="s">
        <v>18</v>
      </c>
      <c r="C2563">
        <v>2018</v>
      </c>
      <c r="D2563" s="1" t="s">
        <v>16</v>
      </c>
      <c r="E2563">
        <v>107</v>
      </c>
      <c r="F2563" s="1" t="s">
        <v>1378</v>
      </c>
      <c r="G2563" s="1" t="s">
        <v>545</v>
      </c>
      <c r="I2563" s="1" t="s">
        <v>6336</v>
      </c>
      <c r="J2563">
        <v>6.2</v>
      </c>
      <c r="K2563">
        <v>3718</v>
      </c>
    </row>
    <row r="2564" spans="1:11">
      <c r="A2564" s="1" t="s">
        <v>6337</v>
      </c>
      <c r="B2564" s="1" t="s">
        <v>18</v>
      </c>
      <c r="C2564">
        <v>2018</v>
      </c>
      <c r="D2564" s="1" t="s">
        <v>16</v>
      </c>
      <c r="E2564">
        <v>90</v>
      </c>
      <c r="F2564" s="1" t="s">
        <v>6057</v>
      </c>
      <c r="G2564" s="1" t="s">
        <v>2561</v>
      </c>
      <c r="I2564" s="1" t="s">
        <v>6338</v>
      </c>
      <c r="J2564">
        <v>5.8</v>
      </c>
      <c r="K2564">
        <v>2627</v>
      </c>
    </row>
    <row r="2565" spans="1:11">
      <c r="A2565" s="1" t="s">
        <v>6339</v>
      </c>
      <c r="B2565" s="1" t="s">
        <v>18</v>
      </c>
      <c r="C2565">
        <v>2018</v>
      </c>
      <c r="D2565" s="1" t="s">
        <v>16</v>
      </c>
      <c r="E2565">
        <v>92</v>
      </c>
      <c r="F2565" s="1" t="s">
        <v>384</v>
      </c>
      <c r="G2565" s="1" t="s">
        <v>15</v>
      </c>
      <c r="I2565" s="1" t="s">
        <v>6340</v>
      </c>
      <c r="J2565">
        <v>4.2</v>
      </c>
      <c r="K2565">
        <v>2934</v>
      </c>
    </row>
    <row r="2566" spans="1:11">
      <c r="A2566" s="1" t="s">
        <v>6341</v>
      </c>
      <c r="B2566" s="1" t="s">
        <v>12</v>
      </c>
      <c r="C2566">
        <v>2017</v>
      </c>
      <c r="D2566" s="1" t="s">
        <v>13</v>
      </c>
      <c r="E2566">
        <v>22</v>
      </c>
      <c r="F2566" s="1" t="s">
        <v>14</v>
      </c>
      <c r="G2566" s="1" t="s">
        <v>15</v>
      </c>
      <c r="H2566">
        <v>1</v>
      </c>
      <c r="I2566" s="1" t="s">
        <v>6342</v>
      </c>
      <c r="J2566">
        <v>8.5</v>
      </c>
      <c r="K2566">
        <v>2641</v>
      </c>
    </row>
    <row r="2567" spans="1:11">
      <c r="A2567" s="1" t="s">
        <v>6343</v>
      </c>
      <c r="B2567" s="1" t="s">
        <v>18</v>
      </c>
      <c r="C2567">
        <v>2017</v>
      </c>
      <c r="D2567" s="1" t="s">
        <v>41</v>
      </c>
      <c r="E2567">
        <v>63</v>
      </c>
      <c r="F2567" s="1" t="s">
        <v>104</v>
      </c>
      <c r="G2567" s="1" t="s">
        <v>708</v>
      </c>
      <c r="I2567" s="1" t="s">
        <v>16</v>
      </c>
    </row>
    <row r="2568" spans="1:11">
      <c r="A2568" s="1" t="s">
        <v>6344</v>
      </c>
      <c r="B2568" s="1" t="s">
        <v>12</v>
      </c>
      <c r="C2568">
        <v>2018</v>
      </c>
      <c r="D2568" s="1" t="s">
        <v>13</v>
      </c>
      <c r="E2568">
        <v>69</v>
      </c>
      <c r="F2568" s="1" t="s">
        <v>208</v>
      </c>
      <c r="G2568" s="1" t="s">
        <v>60</v>
      </c>
      <c r="H2568">
        <v>1</v>
      </c>
      <c r="I2568" s="1" t="s">
        <v>6345</v>
      </c>
      <c r="J2568">
        <v>7.3</v>
      </c>
      <c r="K2568">
        <v>547</v>
      </c>
    </row>
    <row r="2569" spans="1:11">
      <c r="A2569" s="1" t="s">
        <v>6346</v>
      </c>
      <c r="B2569" s="1" t="s">
        <v>12</v>
      </c>
      <c r="C2569">
        <v>2018</v>
      </c>
      <c r="D2569" s="1" t="s">
        <v>13</v>
      </c>
      <c r="E2569">
        <v>45</v>
      </c>
      <c r="F2569" s="1" t="s">
        <v>14</v>
      </c>
      <c r="G2569" s="1" t="s">
        <v>15</v>
      </c>
      <c r="H2569">
        <v>2</v>
      </c>
      <c r="I2569" s="1" t="s">
        <v>6347</v>
      </c>
      <c r="J2569">
        <v>6.8</v>
      </c>
      <c r="K2569">
        <v>1305</v>
      </c>
    </row>
    <row r="2570" spans="1:11">
      <c r="A2570" s="1" t="s">
        <v>6348</v>
      </c>
      <c r="B2570" s="1" t="s">
        <v>12</v>
      </c>
      <c r="C2570">
        <v>2018</v>
      </c>
      <c r="D2570" s="1" t="s">
        <v>13</v>
      </c>
      <c r="E2570">
        <v>18</v>
      </c>
      <c r="F2570" s="1" t="s">
        <v>14</v>
      </c>
      <c r="G2570" s="1" t="s">
        <v>15</v>
      </c>
      <c r="H2570">
        <v>3</v>
      </c>
      <c r="I2570" s="1" t="s">
        <v>6349</v>
      </c>
      <c r="J2570">
        <v>4.9000000000000004</v>
      </c>
      <c r="K2570">
        <v>710</v>
      </c>
    </row>
    <row r="2571" spans="1:11">
      <c r="A2571" s="1" t="s">
        <v>6350</v>
      </c>
      <c r="B2571" s="1" t="s">
        <v>12</v>
      </c>
      <c r="C2571">
        <v>2018</v>
      </c>
      <c r="D2571" s="1" t="s">
        <v>189</v>
      </c>
      <c r="E2571">
        <v>13</v>
      </c>
      <c r="F2571" s="1" t="s">
        <v>1048</v>
      </c>
      <c r="G2571" s="1" t="s">
        <v>15</v>
      </c>
      <c r="H2571">
        <v>1</v>
      </c>
      <c r="I2571" s="1" t="s">
        <v>6351</v>
      </c>
      <c r="J2571">
        <v>7.5</v>
      </c>
      <c r="K2571">
        <v>26</v>
      </c>
    </row>
    <row r="2572" spans="1:11">
      <c r="A2572" s="1" t="s">
        <v>6352</v>
      </c>
      <c r="B2572" s="1" t="s">
        <v>12</v>
      </c>
      <c r="C2572">
        <v>2018</v>
      </c>
      <c r="D2572" s="1" t="s">
        <v>16</v>
      </c>
      <c r="E2572">
        <v>30</v>
      </c>
      <c r="F2572" s="1" t="s">
        <v>6353</v>
      </c>
      <c r="G2572" s="1" t="s">
        <v>2561</v>
      </c>
      <c r="H2572">
        <v>1</v>
      </c>
      <c r="I2572" s="1" t="s">
        <v>6354</v>
      </c>
      <c r="J2572">
        <v>7</v>
      </c>
      <c r="K2572">
        <v>1994</v>
      </c>
    </row>
    <row r="2573" spans="1:11">
      <c r="A2573" s="1" t="s">
        <v>6355</v>
      </c>
      <c r="B2573" s="1" t="s">
        <v>12</v>
      </c>
      <c r="C2573">
        <v>2018</v>
      </c>
      <c r="D2573" s="1" t="s">
        <v>34</v>
      </c>
      <c r="E2573">
        <v>45</v>
      </c>
      <c r="F2573" s="1" t="s">
        <v>2894</v>
      </c>
      <c r="G2573" s="1" t="s">
        <v>1166</v>
      </c>
      <c r="H2573">
        <v>1</v>
      </c>
      <c r="I2573" s="1" t="s">
        <v>6356</v>
      </c>
      <c r="J2573">
        <v>8.4</v>
      </c>
      <c r="K2573">
        <v>1477</v>
      </c>
    </row>
    <row r="2574" spans="1:11">
      <c r="A2574" s="1" t="s">
        <v>6357</v>
      </c>
      <c r="B2574" s="1" t="s">
        <v>18</v>
      </c>
      <c r="C2574">
        <v>2018</v>
      </c>
      <c r="D2574" s="1" t="s">
        <v>16</v>
      </c>
      <c r="E2574">
        <v>91</v>
      </c>
      <c r="F2574" s="1" t="s">
        <v>984</v>
      </c>
      <c r="G2574" s="1" t="s">
        <v>545</v>
      </c>
      <c r="I2574" s="1" t="s">
        <v>6358</v>
      </c>
      <c r="J2574">
        <v>5.8</v>
      </c>
      <c r="K2574">
        <v>1144</v>
      </c>
    </row>
    <row r="2575" spans="1:11">
      <c r="A2575" s="1" t="s">
        <v>6359</v>
      </c>
      <c r="B2575" s="1" t="s">
        <v>18</v>
      </c>
      <c r="C2575">
        <v>2018</v>
      </c>
      <c r="D2575" s="1" t="s">
        <v>16</v>
      </c>
      <c r="E2575">
        <v>69</v>
      </c>
      <c r="F2575" s="1" t="s">
        <v>2068</v>
      </c>
      <c r="G2575" s="1" t="s">
        <v>113</v>
      </c>
      <c r="I2575" s="1" t="s">
        <v>6360</v>
      </c>
      <c r="J2575">
        <v>7.5</v>
      </c>
      <c r="K2575">
        <v>3637</v>
      </c>
    </row>
    <row r="2576" spans="1:11">
      <c r="A2576" s="1" t="s">
        <v>6361</v>
      </c>
      <c r="B2576" s="1" t="s">
        <v>12</v>
      </c>
      <c r="C2576">
        <v>2017</v>
      </c>
      <c r="D2576" s="1" t="s">
        <v>16</v>
      </c>
      <c r="E2576">
        <v>39</v>
      </c>
      <c r="F2576" s="1" t="s">
        <v>95</v>
      </c>
      <c r="G2576" s="1" t="s">
        <v>60</v>
      </c>
      <c r="H2576">
        <v>1</v>
      </c>
      <c r="I2576" s="1" t="s">
        <v>6362</v>
      </c>
      <c r="J2576">
        <v>6.7</v>
      </c>
      <c r="K2576">
        <v>10</v>
      </c>
    </row>
    <row r="2577" spans="1:11">
      <c r="A2577" s="1" t="s">
        <v>6363</v>
      </c>
      <c r="B2577" s="1" t="s">
        <v>18</v>
      </c>
      <c r="C2577">
        <v>2018</v>
      </c>
      <c r="D2577" s="1" t="s">
        <v>16</v>
      </c>
      <c r="E2577">
        <v>102</v>
      </c>
      <c r="F2577" s="1" t="s">
        <v>403</v>
      </c>
      <c r="G2577" s="1" t="s">
        <v>15</v>
      </c>
      <c r="I2577" s="1" t="s">
        <v>6364</v>
      </c>
      <c r="J2577">
        <v>6.4</v>
      </c>
      <c r="K2577">
        <v>2242</v>
      </c>
    </row>
    <row r="2578" spans="1:11">
      <c r="A2578" s="1" t="s">
        <v>6365</v>
      </c>
      <c r="B2578" s="1" t="s">
        <v>18</v>
      </c>
      <c r="C2578">
        <v>2017</v>
      </c>
      <c r="D2578" s="1" t="s">
        <v>514</v>
      </c>
      <c r="E2578">
        <v>86</v>
      </c>
      <c r="F2578" s="1" t="s">
        <v>4315</v>
      </c>
      <c r="G2578" s="1" t="s">
        <v>15</v>
      </c>
      <c r="I2578" s="1" t="s">
        <v>6366</v>
      </c>
      <c r="J2578">
        <v>5.7</v>
      </c>
      <c r="K2578">
        <v>14184</v>
      </c>
    </row>
    <row r="2579" spans="1:11">
      <c r="A2579" s="1" t="s">
        <v>6367</v>
      </c>
      <c r="B2579" s="1" t="s">
        <v>18</v>
      </c>
      <c r="C2579">
        <v>2018</v>
      </c>
      <c r="D2579" s="1" t="s">
        <v>16</v>
      </c>
      <c r="E2579">
        <v>93</v>
      </c>
      <c r="F2579" s="1" t="s">
        <v>6368</v>
      </c>
      <c r="G2579" s="1" t="s">
        <v>2561</v>
      </c>
      <c r="I2579" s="1" t="s">
        <v>6369</v>
      </c>
      <c r="J2579">
        <v>5.9</v>
      </c>
      <c r="K2579">
        <v>6278</v>
      </c>
    </row>
    <row r="2580" spans="1:11">
      <c r="A2580" s="1" t="s">
        <v>6370</v>
      </c>
      <c r="B2580" s="1" t="s">
        <v>18</v>
      </c>
      <c r="C2580">
        <v>2018</v>
      </c>
      <c r="D2580" s="1" t="s">
        <v>23</v>
      </c>
      <c r="E2580">
        <v>101</v>
      </c>
      <c r="F2580" s="1" t="s">
        <v>3821</v>
      </c>
      <c r="G2580" s="1" t="s">
        <v>15</v>
      </c>
      <c r="I2580" s="1" t="s">
        <v>6371</v>
      </c>
      <c r="J2580">
        <v>6</v>
      </c>
      <c r="K2580">
        <v>27650</v>
      </c>
    </row>
    <row r="2581" spans="1:11">
      <c r="A2581" s="1" t="s">
        <v>6372</v>
      </c>
      <c r="B2581" s="1" t="s">
        <v>18</v>
      </c>
      <c r="C2581">
        <v>2018</v>
      </c>
      <c r="D2581" s="1" t="s">
        <v>16</v>
      </c>
      <c r="E2581">
        <v>161</v>
      </c>
      <c r="F2581" s="1" t="s">
        <v>658</v>
      </c>
      <c r="G2581" s="1" t="s">
        <v>1411</v>
      </c>
      <c r="I2581" s="1" t="s">
        <v>6373</v>
      </c>
      <c r="J2581">
        <v>7.7</v>
      </c>
      <c r="K2581">
        <v>52227</v>
      </c>
    </row>
    <row r="2582" spans="1:11">
      <c r="A2582" s="1" t="s">
        <v>6374</v>
      </c>
      <c r="B2582" s="1" t="s">
        <v>18</v>
      </c>
      <c r="C2582">
        <v>2018</v>
      </c>
      <c r="D2582" s="1" t="s">
        <v>16</v>
      </c>
      <c r="E2582">
        <v>22</v>
      </c>
      <c r="F2582" s="1" t="s">
        <v>6375</v>
      </c>
      <c r="G2582" s="1" t="s">
        <v>15</v>
      </c>
      <c r="I2582" s="1" t="s">
        <v>6376</v>
      </c>
      <c r="J2582">
        <v>5.6</v>
      </c>
      <c r="K2582">
        <v>551</v>
      </c>
    </row>
    <row r="2583" spans="1:11">
      <c r="A2583" s="1" t="s">
        <v>6377</v>
      </c>
      <c r="B2583" s="1" t="s">
        <v>18</v>
      </c>
      <c r="C2583">
        <v>2018</v>
      </c>
      <c r="D2583" s="1" t="s">
        <v>51</v>
      </c>
      <c r="E2583">
        <v>91</v>
      </c>
      <c r="F2583" s="1" t="s">
        <v>120</v>
      </c>
      <c r="G2583" s="1" t="s">
        <v>708</v>
      </c>
      <c r="I2583" s="1" t="s">
        <v>6378</v>
      </c>
      <c r="J2583">
        <v>4.5999999999999996</v>
      </c>
      <c r="K2583">
        <v>3012</v>
      </c>
    </row>
    <row r="2584" spans="1:11">
      <c r="A2584" s="1" t="s">
        <v>6379</v>
      </c>
      <c r="B2584" s="1" t="s">
        <v>18</v>
      </c>
      <c r="C2584">
        <v>2018</v>
      </c>
      <c r="D2584" s="1" t="s">
        <v>16</v>
      </c>
      <c r="E2584">
        <v>139</v>
      </c>
      <c r="F2584" s="1" t="s">
        <v>6380</v>
      </c>
      <c r="G2584" s="1" t="s">
        <v>1065</v>
      </c>
      <c r="I2584" s="1" t="s">
        <v>6381</v>
      </c>
      <c r="J2584">
        <v>6.2</v>
      </c>
      <c r="K2584">
        <v>3103</v>
      </c>
    </row>
    <row r="2585" spans="1:11">
      <c r="A2585" s="1" t="s">
        <v>6382</v>
      </c>
      <c r="B2585" s="1" t="s">
        <v>18</v>
      </c>
      <c r="C2585">
        <v>2018</v>
      </c>
      <c r="D2585" s="1" t="s">
        <v>16</v>
      </c>
      <c r="E2585">
        <v>104</v>
      </c>
      <c r="F2585" s="1" t="s">
        <v>700</v>
      </c>
      <c r="G2585" s="1" t="s">
        <v>6383</v>
      </c>
      <c r="I2585" s="1" t="s">
        <v>6384</v>
      </c>
      <c r="J2585">
        <v>5.8</v>
      </c>
      <c r="K2585">
        <v>383</v>
      </c>
    </row>
    <row r="2586" spans="1:11">
      <c r="A2586" s="1" t="s">
        <v>6385</v>
      </c>
      <c r="B2586" s="1" t="s">
        <v>18</v>
      </c>
      <c r="C2586">
        <v>2017</v>
      </c>
      <c r="D2586" s="1" t="s">
        <v>16</v>
      </c>
      <c r="E2586">
        <v>93</v>
      </c>
      <c r="F2586" s="1" t="s">
        <v>6386</v>
      </c>
      <c r="G2586" s="1" t="s">
        <v>4712</v>
      </c>
      <c r="I2586" s="1" t="s">
        <v>6387</v>
      </c>
      <c r="J2586">
        <v>6.2</v>
      </c>
      <c r="K2586">
        <v>2284</v>
      </c>
    </row>
    <row r="2587" spans="1:11">
      <c r="A2587" s="1" t="s">
        <v>6388</v>
      </c>
      <c r="B2587" s="1" t="s">
        <v>18</v>
      </c>
      <c r="C2587">
        <v>2017</v>
      </c>
      <c r="D2587" s="1" t="s">
        <v>23</v>
      </c>
      <c r="E2587">
        <v>90</v>
      </c>
      <c r="F2587" s="1" t="s">
        <v>6389</v>
      </c>
      <c r="G2587" s="1" t="s">
        <v>708</v>
      </c>
      <c r="I2587" s="1" t="s">
        <v>6390</v>
      </c>
      <c r="J2587">
        <v>5.2</v>
      </c>
      <c r="K2587">
        <v>376</v>
      </c>
    </row>
    <row r="2588" spans="1:11">
      <c r="A2588" s="1" t="s">
        <v>6391</v>
      </c>
      <c r="B2588" s="1" t="s">
        <v>18</v>
      </c>
      <c r="C2588">
        <v>2017</v>
      </c>
      <c r="D2588" s="1" t="s">
        <v>23</v>
      </c>
      <c r="E2588">
        <v>107</v>
      </c>
      <c r="F2588" s="1" t="s">
        <v>769</v>
      </c>
      <c r="G2588" s="1" t="s">
        <v>89</v>
      </c>
      <c r="I2588" s="1" t="s">
        <v>6392</v>
      </c>
      <c r="J2588">
        <v>7.2</v>
      </c>
      <c r="K2588">
        <v>12095</v>
      </c>
    </row>
    <row r="2589" spans="1:11">
      <c r="A2589" s="1" t="s">
        <v>2529</v>
      </c>
      <c r="B2589" s="1" t="s">
        <v>18</v>
      </c>
      <c r="C2589">
        <v>2017</v>
      </c>
      <c r="D2589" s="1" t="s">
        <v>16</v>
      </c>
      <c r="E2589">
        <v>110</v>
      </c>
      <c r="F2589" s="1" t="s">
        <v>700</v>
      </c>
      <c r="G2589" s="1" t="s">
        <v>1065</v>
      </c>
      <c r="I2589" s="1" t="s">
        <v>6393</v>
      </c>
      <c r="J2589">
        <v>6.6</v>
      </c>
      <c r="K2589">
        <v>2957</v>
      </c>
    </row>
    <row r="2590" spans="1:11">
      <c r="A2590" s="1" t="s">
        <v>6394</v>
      </c>
      <c r="B2590" s="1" t="s">
        <v>18</v>
      </c>
      <c r="C2590">
        <v>2017</v>
      </c>
      <c r="D2590" s="1" t="s">
        <v>16</v>
      </c>
      <c r="E2590">
        <v>59</v>
      </c>
      <c r="F2590" s="1" t="s">
        <v>14</v>
      </c>
      <c r="G2590" s="1" t="s">
        <v>89</v>
      </c>
      <c r="I2590" s="1" t="s">
        <v>16</v>
      </c>
    </row>
    <row r="2591" spans="1:11">
      <c r="A2591" s="1" t="s">
        <v>6395</v>
      </c>
      <c r="B2591" s="1" t="s">
        <v>18</v>
      </c>
      <c r="C2591">
        <v>2018</v>
      </c>
      <c r="D2591" s="1" t="s">
        <v>16</v>
      </c>
      <c r="E2591">
        <v>101</v>
      </c>
      <c r="F2591" s="1" t="s">
        <v>996</v>
      </c>
      <c r="G2591" s="1" t="s">
        <v>6396</v>
      </c>
      <c r="I2591" s="1" t="s">
        <v>6397</v>
      </c>
      <c r="J2591">
        <v>4.5999999999999996</v>
      </c>
      <c r="K2591">
        <v>2297</v>
      </c>
    </row>
    <row r="2592" spans="1:11">
      <c r="A2592" s="1" t="s">
        <v>6398</v>
      </c>
      <c r="B2592" s="1" t="s">
        <v>12</v>
      </c>
      <c r="C2592">
        <v>2017</v>
      </c>
      <c r="D2592" s="1" t="s">
        <v>159</v>
      </c>
      <c r="E2592">
        <v>45</v>
      </c>
      <c r="F2592" s="1" t="s">
        <v>6399</v>
      </c>
      <c r="G2592" s="1" t="s">
        <v>4156</v>
      </c>
      <c r="H2592">
        <v>5</v>
      </c>
      <c r="I2592" s="1" t="s">
        <v>6400</v>
      </c>
      <c r="J2592">
        <v>7.5</v>
      </c>
      <c r="K2592">
        <v>1201</v>
      </c>
    </row>
    <row r="2593" spans="1:11">
      <c r="A2593" s="1" t="s">
        <v>6401</v>
      </c>
      <c r="B2593" s="1" t="s">
        <v>12</v>
      </c>
      <c r="C2593">
        <v>2018</v>
      </c>
      <c r="D2593" s="1" t="s">
        <v>16</v>
      </c>
      <c r="E2593">
        <v>45</v>
      </c>
      <c r="F2593" s="1" t="s">
        <v>6402</v>
      </c>
      <c r="G2593" s="1" t="s">
        <v>1065</v>
      </c>
      <c r="H2593">
        <v>1</v>
      </c>
      <c r="I2593" s="1" t="s">
        <v>6403</v>
      </c>
      <c r="J2593">
        <v>7.6</v>
      </c>
      <c r="K2593">
        <v>1104</v>
      </c>
    </row>
    <row r="2594" spans="1:11">
      <c r="A2594" s="1" t="s">
        <v>6404</v>
      </c>
      <c r="B2594" s="1" t="s">
        <v>18</v>
      </c>
      <c r="C2594">
        <v>2018</v>
      </c>
      <c r="D2594" s="1" t="s">
        <v>41</v>
      </c>
      <c r="E2594">
        <v>89</v>
      </c>
      <c r="F2594" s="1" t="s">
        <v>1962</v>
      </c>
      <c r="G2594" s="1" t="s">
        <v>556</v>
      </c>
      <c r="I2594" s="1" t="s">
        <v>6405</v>
      </c>
      <c r="J2594">
        <v>4.8</v>
      </c>
      <c r="K2594">
        <v>537</v>
      </c>
    </row>
    <row r="2595" spans="1:11">
      <c r="A2595" s="1" t="s">
        <v>6406</v>
      </c>
      <c r="B2595" s="1" t="s">
        <v>18</v>
      </c>
      <c r="C2595">
        <v>2017</v>
      </c>
      <c r="D2595" s="1" t="s">
        <v>16</v>
      </c>
      <c r="E2595">
        <v>150</v>
      </c>
      <c r="F2595" s="1" t="s">
        <v>6407</v>
      </c>
      <c r="G2595" s="1" t="s">
        <v>89</v>
      </c>
      <c r="I2595" s="1" t="s">
        <v>6408</v>
      </c>
      <c r="J2595">
        <v>3.6</v>
      </c>
      <c r="K2595">
        <v>10517</v>
      </c>
    </row>
    <row r="2596" spans="1:11">
      <c r="A2596" s="1" t="s">
        <v>6409</v>
      </c>
      <c r="B2596" s="1" t="s">
        <v>18</v>
      </c>
      <c r="C2596">
        <v>2018</v>
      </c>
      <c r="D2596" s="1" t="s">
        <v>16</v>
      </c>
      <c r="E2596">
        <v>90</v>
      </c>
      <c r="F2596" s="1" t="s">
        <v>1808</v>
      </c>
      <c r="G2596" s="1" t="s">
        <v>6410</v>
      </c>
      <c r="I2596" s="1" t="s">
        <v>6411</v>
      </c>
      <c r="J2596">
        <v>7</v>
      </c>
      <c r="K2596">
        <v>525</v>
      </c>
    </row>
    <row r="2597" spans="1:11">
      <c r="A2597" s="1" t="s">
        <v>6412</v>
      </c>
      <c r="B2597" s="1" t="s">
        <v>12</v>
      </c>
      <c r="C2597">
        <v>2018</v>
      </c>
      <c r="D2597" s="1" t="s">
        <v>16</v>
      </c>
      <c r="E2597">
        <v>28</v>
      </c>
      <c r="F2597" s="1" t="s">
        <v>28</v>
      </c>
      <c r="G2597" s="1" t="s">
        <v>15</v>
      </c>
      <c r="H2597">
        <v>2</v>
      </c>
      <c r="I2597" s="1" t="s">
        <v>6413</v>
      </c>
      <c r="J2597">
        <v>6.2</v>
      </c>
      <c r="K2597">
        <v>666</v>
      </c>
    </row>
    <row r="2598" spans="1:11">
      <c r="A2598" s="1" t="s">
        <v>6414</v>
      </c>
      <c r="B2598" s="1" t="s">
        <v>12</v>
      </c>
      <c r="C2598">
        <v>2018</v>
      </c>
      <c r="D2598" s="1" t="s">
        <v>189</v>
      </c>
      <c r="E2598">
        <v>17</v>
      </c>
      <c r="F2598" s="1" t="s">
        <v>6415</v>
      </c>
      <c r="G2598" s="1" t="s">
        <v>15</v>
      </c>
      <c r="H2598">
        <v>2</v>
      </c>
      <c r="I2598" s="1" t="s">
        <v>6416</v>
      </c>
      <c r="J2598">
        <v>7.9</v>
      </c>
      <c r="K2598">
        <v>292</v>
      </c>
    </row>
    <row r="2599" spans="1:11">
      <c r="A2599" s="1" t="s">
        <v>6417</v>
      </c>
      <c r="B2599" s="1" t="s">
        <v>18</v>
      </c>
      <c r="C2599">
        <v>2018</v>
      </c>
      <c r="D2599" s="1" t="s">
        <v>16</v>
      </c>
      <c r="E2599">
        <v>93</v>
      </c>
      <c r="F2599" s="1" t="s">
        <v>14</v>
      </c>
      <c r="G2599" s="1" t="s">
        <v>15</v>
      </c>
      <c r="I2599" s="1" t="s">
        <v>6418</v>
      </c>
      <c r="J2599">
        <v>7</v>
      </c>
      <c r="K2599">
        <v>3730</v>
      </c>
    </row>
    <row r="2600" spans="1:11">
      <c r="A2600" s="1" t="s">
        <v>6419</v>
      </c>
      <c r="B2600" s="1" t="s">
        <v>18</v>
      </c>
      <c r="C2600">
        <v>2017</v>
      </c>
      <c r="D2600" s="1" t="s">
        <v>16</v>
      </c>
      <c r="E2600">
        <v>95</v>
      </c>
      <c r="F2600" s="1" t="s">
        <v>1808</v>
      </c>
      <c r="G2600" s="1" t="s">
        <v>6420</v>
      </c>
      <c r="I2600" s="1" t="s">
        <v>6421</v>
      </c>
      <c r="J2600">
        <v>6.5</v>
      </c>
      <c r="K2600">
        <v>4092</v>
      </c>
    </row>
    <row r="2601" spans="1:11">
      <c r="A2601" s="1" t="s">
        <v>6422</v>
      </c>
      <c r="B2601" s="1" t="s">
        <v>12</v>
      </c>
      <c r="C2601">
        <v>2018</v>
      </c>
      <c r="D2601" s="1" t="s">
        <v>189</v>
      </c>
      <c r="E2601">
        <v>18</v>
      </c>
      <c r="F2601" s="1" t="s">
        <v>1296</v>
      </c>
      <c r="G2601" s="1" t="s">
        <v>1065</v>
      </c>
      <c r="H2601">
        <v>2</v>
      </c>
      <c r="I2601" s="1" t="s">
        <v>6423</v>
      </c>
      <c r="J2601">
        <v>6.6</v>
      </c>
      <c r="K2601">
        <v>19</v>
      </c>
    </row>
    <row r="2602" spans="1:11">
      <c r="A2602" s="1" t="s">
        <v>6424</v>
      </c>
      <c r="B2602" s="1" t="s">
        <v>12</v>
      </c>
      <c r="C2602">
        <v>2018</v>
      </c>
      <c r="D2602" s="1" t="s">
        <v>16</v>
      </c>
      <c r="E2602">
        <v>60</v>
      </c>
      <c r="F2602" s="1" t="s">
        <v>116</v>
      </c>
      <c r="G2602" s="1" t="s">
        <v>2719</v>
      </c>
      <c r="H2602">
        <v>1</v>
      </c>
      <c r="I2602" s="1" t="s">
        <v>6425</v>
      </c>
      <c r="J2602">
        <v>6.7</v>
      </c>
      <c r="K2602">
        <v>140</v>
      </c>
    </row>
    <row r="2603" spans="1:11">
      <c r="A2603" s="1" t="s">
        <v>6426</v>
      </c>
      <c r="B2603" s="1" t="s">
        <v>18</v>
      </c>
      <c r="C2603">
        <v>2017</v>
      </c>
      <c r="D2603" s="1" t="s">
        <v>16</v>
      </c>
      <c r="E2603">
        <v>123</v>
      </c>
      <c r="F2603" s="1" t="s">
        <v>967</v>
      </c>
      <c r="G2603" s="1" t="s">
        <v>89</v>
      </c>
      <c r="I2603" s="1" t="s">
        <v>6427</v>
      </c>
      <c r="J2603">
        <v>7.5</v>
      </c>
      <c r="K2603">
        <v>23011</v>
      </c>
    </row>
    <row r="2604" spans="1:11">
      <c r="A2604" s="1" t="s">
        <v>6428</v>
      </c>
      <c r="B2604" s="1" t="s">
        <v>12</v>
      </c>
      <c r="C2604">
        <v>2018</v>
      </c>
      <c r="D2604" s="1" t="s">
        <v>34</v>
      </c>
      <c r="E2604">
        <v>24</v>
      </c>
      <c r="F2604" s="1" t="s">
        <v>6429</v>
      </c>
      <c r="G2604" s="1" t="s">
        <v>60</v>
      </c>
      <c r="H2604">
        <v>1</v>
      </c>
      <c r="I2604" s="1" t="s">
        <v>6430</v>
      </c>
      <c r="J2604">
        <v>7</v>
      </c>
      <c r="K2604">
        <v>375</v>
      </c>
    </row>
    <row r="2605" spans="1:11">
      <c r="A2605" s="1" t="s">
        <v>6431</v>
      </c>
      <c r="B2605" s="1" t="s">
        <v>12</v>
      </c>
      <c r="C2605">
        <v>2018</v>
      </c>
      <c r="D2605" s="1" t="s">
        <v>13</v>
      </c>
      <c r="E2605">
        <v>60</v>
      </c>
      <c r="F2605" s="1" t="s">
        <v>6432</v>
      </c>
      <c r="G2605" s="1" t="s">
        <v>15</v>
      </c>
      <c r="H2605">
        <v>1</v>
      </c>
      <c r="I2605" s="1" t="s">
        <v>6433</v>
      </c>
      <c r="J2605">
        <v>5.4</v>
      </c>
      <c r="K2605">
        <v>11</v>
      </c>
    </row>
    <row r="2606" spans="1:11">
      <c r="A2606" s="1" t="s">
        <v>6434</v>
      </c>
      <c r="B2606" s="1" t="s">
        <v>18</v>
      </c>
      <c r="C2606">
        <v>2018</v>
      </c>
      <c r="D2606" s="1" t="s">
        <v>23</v>
      </c>
      <c r="E2606">
        <v>82</v>
      </c>
      <c r="F2606" s="1" t="s">
        <v>1981</v>
      </c>
      <c r="G2606" s="1" t="s">
        <v>1166</v>
      </c>
      <c r="I2606" s="1" t="s">
        <v>6435</v>
      </c>
      <c r="J2606">
        <v>5.7</v>
      </c>
      <c r="K2606">
        <v>3686</v>
      </c>
    </row>
    <row r="2607" spans="1:11">
      <c r="A2607" s="1" t="s">
        <v>6436</v>
      </c>
      <c r="B2607" s="1" t="s">
        <v>18</v>
      </c>
      <c r="C2607">
        <v>2018</v>
      </c>
      <c r="D2607" s="1" t="s">
        <v>514</v>
      </c>
      <c r="E2607">
        <v>102</v>
      </c>
      <c r="F2607" s="1" t="s">
        <v>272</v>
      </c>
      <c r="G2607" s="1" t="s">
        <v>1065</v>
      </c>
      <c r="I2607" s="1" t="s">
        <v>6437</v>
      </c>
      <c r="J2607">
        <v>5.7</v>
      </c>
      <c r="K2607">
        <v>4252</v>
      </c>
    </row>
    <row r="2608" spans="1:11">
      <c r="A2608" s="1" t="s">
        <v>6438</v>
      </c>
      <c r="B2608" s="1" t="s">
        <v>12</v>
      </c>
      <c r="C2608">
        <v>2018</v>
      </c>
      <c r="D2608" s="1" t="s">
        <v>320</v>
      </c>
      <c r="E2608">
        <v>8</v>
      </c>
      <c r="F2608" s="1" t="s">
        <v>2337</v>
      </c>
      <c r="G2608" s="1" t="s">
        <v>4671</v>
      </c>
      <c r="H2608">
        <v>2</v>
      </c>
      <c r="I2608" s="1" t="s">
        <v>6439</v>
      </c>
      <c r="J2608">
        <v>6.6</v>
      </c>
      <c r="K2608">
        <v>416</v>
      </c>
    </row>
    <row r="2609" spans="1:11">
      <c r="A2609" s="1" t="s">
        <v>6440</v>
      </c>
      <c r="B2609" s="1" t="s">
        <v>18</v>
      </c>
      <c r="C2609">
        <v>2017</v>
      </c>
      <c r="D2609" s="1" t="s">
        <v>16</v>
      </c>
      <c r="E2609">
        <v>84</v>
      </c>
      <c r="F2609" s="1" t="s">
        <v>658</v>
      </c>
      <c r="G2609" s="1" t="s">
        <v>15</v>
      </c>
      <c r="I2609" s="1" t="s">
        <v>6441</v>
      </c>
      <c r="J2609">
        <v>5.9</v>
      </c>
      <c r="K2609">
        <v>1971</v>
      </c>
    </row>
    <row r="2610" spans="1:11">
      <c r="A2610" s="1" t="s">
        <v>6442</v>
      </c>
      <c r="B2610" s="1" t="s">
        <v>12</v>
      </c>
      <c r="C2610">
        <v>2017</v>
      </c>
      <c r="D2610" s="1" t="s">
        <v>34</v>
      </c>
      <c r="E2610">
        <v>20</v>
      </c>
      <c r="F2610" s="1" t="s">
        <v>95</v>
      </c>
      <c r="G2610" s="1" t="s">
        <v>15</v>
      </c>
      <c r="H2610">
        <v>2</v>
      </c>
      <c r="I2610" s="1" t="s">
        <v>6443</v>
      </c>
      <c r="J2610">
        <v>7.8</v>
      </c>
      <c r="K2610">
        <v>622</v>
      </c>
    </row>
    <row r="2611" spans="1:11">
      <c r="A2611" s="1" t="s">
        <v>6444</v>
      </c>
      <c r="B2611" s="1" t="s">
        <v>12</v>
      </c>
      <c r="C2611">
        <v>2018</v>
      </c>
      <c r="D2611" s="1" t="s">
        <v>13</v>
      </c>
      <c r="E2611">
        <v>25</v>
      </c>
      <c r="F2611" s="1" t="s">
        <v>14</v>
      </c>
      <c r="G2611" s="1" t="s">
        <v>15</v>
      </c>
      <c r="H2611">
        <v>1</v>
      </c>
      <c r="I2611" s="1" t="s">
        <v>6445</v>
      </c>
      <c r="J2611">
        <v>7.5</v>
      </c>
      <c r="K2611">
        <v>112</v>
      </c>
    </row>
    <row r="2612" spans="1:11">
      <c r="A2612" s="1" t="s">
        <v>6446</v>
      </c>
      <c r="B2612" s="1" t="s">
        <v>18</v>
      </c>
      <c r="C2612">
        <v>2017</v>
      </c>
      <c r="D2612" s="1" t="s">
        <v>16</v>
      </c>
      <c r="E2612">
        <v>62</v>
      </c>
      <c r="F2612" s="1" t="s">
        <v>63</v>
      </c>
      <c r="G2612" s="1" t="s">
        <v>15</v>
      </c>
      <c r="I2612" s="1" t="s">
        <v>6447</v>
      </c>
      <c r="J2612">
        <v>7</v>
      </c>
      <c r="K2612">
        <v>5643</v>
      </c>
    </row>
    <row r="2613" spans="1:11">
      <c r="A2613" s="1" t="s">
        <v>6448</v>
      </c>
      <c r="B2613" s="1" t="s">
        <v>18</v>
      </c>
      <c r="C2613">
        <v>2017</v>
      </c>
      <c r="D2613" s="1" t="s">
        <v>16</v>
      </c>
      <c r="E2613">
        <v>60</v>
      </c>
      <c r="F2613" s="1" t="s">
        <v>63</v>
      </c>
      <c r="G2613" s="1" t="s">
        <v>15</v>
      </c>
      <c r="I2613" s="1" t="s">
        <v>6449</v>
      </c>
      <c r="J2613">
        <v>7.4</v>
      </c>
      <c r="K2613">
        <v>2868</v>
      </c>
    </row>
    <row r="2614" spans="1:11">
      <c r="A2614" s="1" t="s">
        <v>6450</v>
      </c>
      <c r="B2614" s="1" t="s">
        <v>12</v>
      </c>
      <c r="C2614">
        <v>2018</v>
      </c>
      <c r="D2614" s="1" t="s">
        <v>13</v>
      </c>
      <c r="E2614">
        <v>24</v>
      </c>
      <c r="F2614" s="1" t="s">
        <v>1544</v>
      </c>
      <c r="G2614" s="1" t="s">
        <v>1750</v>
      </c>
      <c r="H2614">
        <v>1</v>
      </c>
      <c r="I2614" s="1" t="s">
        <v>6451</v>
      </c>
      <c r="J2614">
        <v>6.6</v>
      </c>
      <c r="K2614">
        <v>410</v>
      </c>
    </row>
    <row r="2615" spans="1:11">
      <c r="A2615" s="1" t="s">
        <v>6452</v>
      </c>
      <c r="B2615" s="1" t="s">
        <v>18</v>
      </c>
      <c r="C2615">
        <v>2017</v>
      </c>
      <c r="D2615" s="1" t="s">
        <v>16</v>
      </c>
      <c r="E2615">
        <v>86</v>
      </c>
      <c r="F2615" s="1" t="s">
        <v>101</v>
      </c>
      <c r="G2615" s="1" t="s">
        <v>15</v>
      </c>
      <c r="I2615" s="1" t="s">
        <v>6453</v>
      </c>
      <c r="J2615">
        <v>6.2</v>
      </c>
      <c r="K2615">
        <v>522</v>
      </c>
    </row>
    <row r="2616" spans="1:11">
      <c r="A2616" s="1" t="s">
        <v>6454</v>
      </c>
      <c r="B2616" s="1" t="s">
        <v>18</v>
      </c>
      <c r="C2616">
        <v>2018</v>
      </c>
      <c r="D2616" s="1" t="s">
        <v>16</v>
      </c>
      <c r="E2616">
        <v>100</v>
      </c>
      <c r="F2616" s="1" t="s">
        <v>6455</v>
      </c>
      <c r="G2616" s="1" t="s">
        <v>2561</v>
      </c>
      <c r="I2616" s="1" t="s">
        <v>6456</v>
      </c>
      <c r="J2616">
        <v>6</v>
      </c>
      <c r="K2616">
        <v>2726</v>
      </c>
    </row>
    <row r="2617" spans="1:11">
      <c r="A2617" s="1" t="s">
        <v>6457</v>
      </c>
      <c r="B2617" s="1" t="s">
        <v>18</v>
      </c>
      <c r="C2617">
        <v>2018</v>
      </c>
      <c r="D2617" s="1" t="s">
        <v>19</v>
      </c>
      <c r="E2617">
        <v>91</v>
      </c>
      <c r="F2617" s="1" t="s">
        <v>38</v>
      </c>
      <c r="G2617" s="1" t="s">
        <v>15</v>
      </c>
      <c r="I2617" s="1" t="s">
        <v>6458</v>
      </c>
      <c r="J2617">
        <v>4.5</v>
      </c>
      <c r="K2617">
        <v>3124</v>
      </c>
    </row>
    <row r="2618" spans="1:11">
      <c r="A2618" s="1" t="s">
        <v>6459</v>
      </c>
      <c r="B2618" s="1" t="s">
        <v>12</v>
      </c>
      <c r="C2618">
        <v>2018</v>
      </c>
      <c r="D2618" s="1" t="s">
        <v>13</v>
      </c>
      <c r="E2618">
        <v>69</v>
      </c>
      <c r="F2618" s="1" t="s">
        <v>126</v>
      </c>
      <c r="G2618" s="1" t="s">
        <v>1065</v>
      </c>
      <c r="H2618">
        <v>1</v>
      </c>
      <c r="I2618" s="1" t="s">
        <v>6460</v>
      </c>
      <c r="J2618">
        <v>7</v>
      </c>
      <c r="K2618">
        <v>1246</v>
      </c>
    </row>
    <row r="2619" spans="1:11">
      <c r="A2619" s="1" t="s">
        <v>6461</v>
      </c>
      <c r="B2619" s="1" t="s">
        <v>18</v>
      </c>
      <c r="C2619">
        <v>2018</v>
      </c>
      <c r="D2619" s="1" t="s">
        <v>23</v>
      </c>
      <c r="E2619">
        <v>130</v>
      </c>
      <c r="F2619" s="1" t="s">
        <v>95</v>
      </c>
      <c r="G2619" s="1" t="s">
        <v>2719</v>
      </c>
      <c r="I2619" s="1" t="s">
        <v>6462</v>
      </c>
      <c r="J2619">
        <v>2.2999999999999998</v>
      </c>
      <c r="K2619">
        <v>23016</v>
      </c>
    </row>
    <row r="2620" spans="1:11">
      <c r="A2620" s="1" t="s">
        <v>6463</v>
      </c>
      <c r="B2620" s="1" t="s">
        <v>12</v>
      </c>
      <c r="C2620">
        <v>2017</v>
      </c>
      <c r="D2620" s="1" t="s">
        <v>16</v>
      </c>
      <c r="E2620">
        <v>0</v>
      </c>
      <c r="F2620" s="1" t="s">
        <v>14</v>
      </c>
      <c r="G2620" s="1" t="s">
        <v>89</v>
      </c>
      <c r="H2620">
        <v>1</v>
      </c>
      <c r="I2620" s="1" t="s">
        <v>6464</v>
      </c>
      <c r="J2620">
        <v>8.6</v>
      </c>
      <c r="K2620">
        <v>900</v>
      </c>
    </row>
    <row r="2621" spans="1:11">
      <c r="A2621" s="1" t="s">
        <v>6465</v>
      </c>
      <c r="B2621" s="1" t="s">
        <v>12</v>
      </c>
      <c r="C2621">
        <v>2018</v>
      </c>
      <c r="D2621" s="1" t="s">
        <v>16</v>
      </c>
      <c r="E2621">
        <v>18</v>
      </c>
      <c r="F2621" s="1" t="s">
        <v>208</v>
      </c>
      <c r="G2621" s="1" t="s">
        <v>15</v>
      </c>
      <c r="H2621">
        <v>1</v>
      </c>
      <c r="I2621" s="1" t="s">
        <v>6466</v>
      </c>
      <c r="J2621">
        <v>6.2</v>
      </c>
      <c r="K2621">
        <v>153</v>
      </c>
    </row>
    <row r="2622" spans="1:11">
      <c r="A2622" s="1" t="s">
        <v>6467</v>
      </c>
      <c r="B2622" s="1" t="s">
        <v>18</v>
      </c>
      <c r="C2622">
        <v>2017</v>
      </c>
      <c r="D2622" s="1" t="s">
        <v>16</v>
      </c>
      <c r="E2622">
        <v>115</v>
      </c>
      <c r="F2622" s="1" t="s">
        <v>186</v>
      </c>
      <c r="G2622" s="1" t="s">
        <v>2561</v>
      </c>
      <c r="I2622" s="1" t="s">
        <v>6468</v>
      </c>
      <c r="J2622">
        <v>6.2</v>
      </c>
      <c r="K2622">
        <v>943</v>
      </c>
    </row>
    <row r="2623" spans="1:11">
      <c r="A2623" s="1" t="s">
        <v>6469</v>
      </c>
      <c r="B2623" s="1" t="s">
        <v>18</v>
      </c>
      <c r="C2623">
        <v>2017</v>
      </c>
      <c r="D2623" s="1" t="s">
        <v>41</v>
      </c>
      <c r="E2623">
        <v>95</v>
      </c>
      <c r="F2623" s="1" t="s">
        <v>1808</v>
      </c>
      <c r="G2623" s="1" t="s">
        <v>79</v>
      </c>
      <c r="I2623" s="1" t="s">
        <v>6470</v>
      </c>
      <c r="J2623">
        <v>5.9</v>
      </c>
      <c r="K2623">
        <v>4483</v>
      </c>
    </row>
    <row r="2624" spans="1:11">
      <c r="A2624" s="1" t="s">
        <v>6471</v>
      </c>
      <c r="B2624" s="1" t="s">
        <v>12</v>
      </c>
      <c r="C2624">
        <v>2017</v>
      </c>
      <c r="D2624" s="1" t="s">
        <v>16</v>
      </c>
      <c r="E2624">
        <v>45</v>
      </c>
      <c r="F2624" s="1" t="s">
        <v>28</v>
      </c>
      <c r="G2624" s="1" t="s">
        <v>15</v>
      </c>
      <c r="H2624">
        <v>1</v>
      </c>
      <c r="I2624" s="1" t="s">
        <v>16</v>
      </c>
    </row>
    <row r="2625" spans="1:11">
      <c r="A2625" s="1" t="s">
        <v>6472</v>
      </c>
      <c r="B2625" s="1" t="s">
        <v>18</v>
      </c>
      <c r="C2625">
        <v>2017</v>
      </c>
      <c r="D2625" s="1" t="s">
        <v>16</v>
      </c>
      <c r="E2625">
        <v>150</v>
      </c>
      <c r="F2625" s="1" t="s">
        <v>208</v>
      </c>
      <c r="G2625" s="1" t="s">
        <v>89</v>
      </c>
      <c r="I2625" s="1" t="s">
        <v>6473</v>
      </c>
      <c r="J2625">
        <v>7.5</v>
      </c>
      <c r="K2625">
        <v>1605</v>
      </c>
    </row>
    <row r="2626" spans="1:11">
      <c r="A2626" s="1" t="s">
        <v>6474</v>
      </c>
      <c r="B2626" s="1" t="s">
        <v>18</v>
      </c>
      <c r="C2626">
        <v>2018</v>
      </c>
      <c r="D2626" s="1" t="s">
        <v>51</v>
      </c>
      <c r="E2626">
        <v>104</v>
      </c>
      <c r="F2626" s="1" t="s">
        <v>28</v>
      </c>
      <c r="G2626" s="1" t="s">
        <v>15</v>
      </c>
      <c r="I2626" s="1" t="s">
        <v>6475</v>
      </c>
      <c r="J2626">
        <v>5.4</v>
      </c>
      <c r="K2626">
        <v>4460</v>
      </c>
    </row>
    <row r="2627" spans="1:11">
      <c r="A2627" s="1" t="s">
        <v>6476</v>
      </c>
      <c r="B2627" s="1" t="s">
        <v>18</v>
      </c>
      <c r="C2627">
        <v>2018</v>
      </c>
      <c r="D2627" s="1" t="s">
        <v>51</v>
      </c>
      <c r="E2627">
        <v>126</v>
      </c>
      <c r="F2627" s="1" t="s">
        <v>95</v>
      </c>
      <c r="G2627" s="1" t="s">
        <v>6477</v>
      </c>
      <c r="I2627" s="1" t="s">
        <v>6478</v>
      </c>
      <c r="J2627">
        <v>6.4</v>
      </c>
      <c r="K2627">
        <v>1974</v>
      </c>
    </row>
    <row r="2628" spans="1:11">
      <c r="A2628" s="1" t="s">
        <v>6479</v>
      </c>
      <c r="B2628" s="1" t="s">
        <v>18</v>
      </c>
      <c r="C2628">
        <v>2017</v>
      </c>
      <c r="D2628" s="1" t="s">
        <v>16</v>
      </c>
      <c r="E2628">
        <v>102</v>
      </c>
      <c r="F2628" s="1" t="s">
        <v>45</v>
      </c>
      <c r="G2628" s="1" t="s">
        <v>679</v>
      </c>
      <c r="I2628" s="1" t="s">
        <v>6480</v>
      </c>
      <c r="J2628">
        <v>6.1</v>
      </c>
      <c r="K2628">
        <v>2450</v>
      </c>
    </row>
    <row r="2629" spans="1:11">
      <c r="A2629" s="1" t="s">
        <v>6481</v>
      </c>
      <c r="B2629" s="1" t="s">
        <v>12</v>
      </c>
      <c r="C2629">
        <v>2018</v>
      </c>
      <c r="D2629" s="1" t="s">
        <v>16</v>
      </c>
      <c r="E2629">
        <v>0</v>
      </c>
      <c r="F2629" s="1" t="s">
        <v>28</v>
      </c>
      <c r="G2629" s="1" t="s">
        <v>113</v>
      </c>
      <c r="H2629">
        <v>2</v>
      </c>
      <c r="I2629" s="1" t="s">
        <v>6482</v>
      </c>
    </row>
    <row r="2630" spans="1:11">
      <c r="A2630" s="1" t="s">
        <v>6483</v>
      </c>
      <c r="B2630" s="1" t="s">
        <v>12</v>
      </c>
      <c r="C2630">
        <v>2018</v>
      </c>
      <c r="D2630" s="1" t="s">
        <v>34</v>
      </c>
      <c r="E2630">
        <v>59</v>
      </c>
      <c r="F2630" s="1" t="s">
        <v>14</v>
      </c>
      <c r="G2630" s="1" t="s">
        <v>25</v>
      </c>
      <c r="H2630">
        <v>1</v>
      </c>
      <c r="I2630" s="1" t="s">
        <v>6484</v>
      </c>
      <c r="J2630">
        <v>7.7</v>
      </c>
      <c r="K2630">
        <v>292</v>
      </c>
    </row>
    <row r="2631" spans="1:11">
      <c r="A2631" s="1" t="s">
        <v>6485</v>
      </c>
      <c r="B2631" s="1" t="s">
        <v>18</v>
      </c>
      <c r="C2631">
        <v>2017</v>
      </c>
      <c r="D2631" s="1" t="s">
        <v>51</v>
      </c>
      <c r="E2631">
        <v>75</v>
      </c>
      <c r="F2631" s="1" t="s">
        <v>6486</v>
      </c>
      <c r="G2631" s="1" t="s">
        <v>15</v>
      </c>
      <c r="I2631" s="1" t="s">
        <v>6487</v>
      </c>
      <c r="J2631">
        <v>3.2</v>
      </c>
      <c r="K2631">
        <v>5122</v>
      </c>
    </row>
    <row r="2632" spans="1:11">
      <c r="A2632" s="1" t="s">
        <v>6488</v>
      </c>
      <c r="B2632" s="1" t="s">
        <v>12</v>
      </c>
      <c r="C2632">
        <v>2018</v>
      </c>
      <c r="D2632" s="1" t="s">
        <v>13</v>
      </c>
      <c r="E2632">
        <v>35</v>
      </c>
      <c r="F2632" s="1" t="s">
        <v>95</v>
      </c>
      <c r="G2632" s="1" t="s">
        <v>239</v>
      </c>
      <c r="H2632">
        <v>3</v>
      </c>
      <c r="I2632" s="1" t="s">
        <v>16</v>
      </c>
    </row>
    <row r="2633" spans="1:11">
      <c r="A2633" s="1" t="s">
        <v>6489</v>
      </c>
      <c r="B2633" s="1" t="s">
        <v>18</v>
      </c>
      <c r="C2633">
        <v>2018</v>
      </c>
      <c r="D2633" s="1" t="s">
        <v>16</v>
      </c>
      <c r="E2633">
        <v>129</v>
      </c>
      <c r="F2633" s="1" t="s">
        <v>6490</v>
      </c>
      <c r="G2633" s="1" t="s">
        <v>6491</v>
      </c>
      <c r="I2633" s="1" t="s">
        <v>6492</v>
      </c>
      <c r="J2633">
        <v>6.7</v>
      </c>
      <c r="K2633">
        <v>160</v>
      </c>
    </row>
    <row r="2634" spans="1:11">
      <c r="A2634" s="1" t="s">
        <v>6493</v>
      </c>
      <c r="B2634" s="1" t="s">
        <v>18</v>
      </c>
      <c r="C2634">
        <v>2018</v>
      </c>
      <c r="D2634" s="1" t="s">
        <v>16</v>
      </c>
      <c r="E2634">
        <v>95</v>
      </c>
      <c r="F2634" s="1" t="s">
        <v>857</v>
      </c>
      <c r="G2634" s="1" t="s">
        <v>89</v>
      </c>
      <c r="I2634" s="1" t="s">
        <v>6494</v>
      </c>
      <c r="J2634">
        <v>5.6</v>
      </c>
      <c r="K2634">
        <v>282</v>
      </c>
    </row>
    <row r="2635" spans="1:11">
      <c r="A2635" s="1" t="s">
        <v>6495</v>
      </c>
      <c r="B2635" s="1" t="s">
        <v>18</v>
      </c>
      <c r="C2635">
        <v>2018</v>
      </c>
      <c r="D2635" s="1" t="s">
        <v>16</v>
      </c>
      <c r="E2635">
        <v>58</v>
      </c>
      <c r="F2635" s="1" t="s">
        <v>1311</v>
      </c>
      <c r="G2635" s="1" t="s">
        <v>15</v>
      </c>
      <c r="I2635" s="1" t="s">
        <v>6496</v>
      </c>
      <c r="J2635">
        <v>7.1</v>
      </c>
      <c r="K2635">
        <v>1463</v>
      </c>
    </row>
    <row r="2636" spans="1:11">
      <c r="A2636" s="1" t="s">
        <v>6497</v>
      </c>
      <c r="B2636" s="1" t="s">
        <v>18</v>
      </c>
      <c r="C2636">
        <v>2018</v>
      </c>
      <c r="D2636" s="1" t="s">
        <v>16</v>
      </c>
      <c r="E2636">
        <v>63</v>
      </c>
      <c r="F2636" s="1" t="s">
        <v>28</v>
      </c>
      <c r="G2636" s="1" t="s">
        <v>15</v>
      </c>
      <c r="I2636" s="1" t="s">
        <v>6498</v>
      </c>
      <c r="J2636">
        <v>7.3</v>
      </c>
      <c r="K2636">
        <v>4300</v>
      </c>
    </row>
    <row r="2637" spans="1:11">
      <c r="A2637" s="1" t="s">
        <v>6499</v>
      </c>
      <c r="B2637" s="1" t="s">
        <v>18</v>
      </c>
      <c r="C2637">
        <v>2017</v>
      </c>
      <c r="D2637" s="1" t="s">
        <v>16</v>
      </c>
      <c r="E2637">
        <v>83</v>
      </c>
      <c r="F2637" s="1" t="s">
        <v>95</v>
      </c>
      <c r="G2637" s="1" t="s">
        <v>15</v>
      </c>
      <c r="I2637" s="1" t="s">
        <v>6500</v>
      </c>
      <c r="J2637">
        <v>6.5</v>
      </c>
      <c r="K2637">
        <v>386</v>
      </c>
    </row>
    <row r="2638" spans="1:11">
      <c r="A2638" s="1" t="s">
        <v>6501</v>
      </c>
      <c r="B2638" s="1" t="s">
        <v>18</v>
      </c>
      <c r="C2638">
        <v>2017</v>
      </c>
      <c r="D2638" s="1" t="s">
        <v>16</v>
      </c>
      <c r="E2638">
        <v>167</v>
      </c>
      <c r="F2638" s="1" t="s">
        <v>6502</v>
      </c>
      <c r="G2638" s="1" t="s">
        <v>89</v>
      </c>
      <c r="I2638" s="1" t="s">
        <v>6503</v>
      </c>
      <c r="J2638">
        <v>5.7</v>
      </c>
      <c r="K2638">
        <v>4690</v>
      </c>
    </row>
    <row r="2639" spans="1:11">
      <c r="A2639" s="1" t="s">
        <v>6504</v>
      </c>
      <c r="B2639" s="1" t="s">
        <v>18</v>
      </c>
      <c r="C2639">
        <v>2018</v>
      </c>
      <c r="D2639" s="1" t="s">
        <v>23</v>
      </c>
      <c r="E2639">
        <v>101</v>
      </c>
      <c r="F2639" s="1" t="s">
        <v>45</v>
      </c>
      <c r="G2639" s="1" t="s">
        <v>15</v>
      </c>
      <c r="I2639" s="1" t="s">
        <v>6505</v>
      </c>
      <c r="J2639">
        <v>5.3</v>
      </c>
      <c r="K2639">
        <v>10658</v>
      </c>
    </row>
    <row r="2640" spans="1:11">
      <c r="A2640" s="1" t="s">
        <v>6506</v>
      </c>
      <c r="B2640" s="1" t="s">
        <v>12</v>
      </c>
      <c r="C2640">
        <v>2018</v>
      </c>
      <c r="D2640" s="1" t="s">
        <v>34</v>
      </c>
      <c r="E2640">
        <v>47</v>
      </c>
      <c r="F2640" s="1" t="s">
        <v>14</v>
      </c>
      <c r="G2640" s="1" t="s">
        <v>15</v>
      </c>
      <c r="H2640">
        <v>1</v>
      </c>
      <c r="I2640" s="1" t="s">
        <v>6507</v>
      </c>
      <c r="J2640">
        <v>6.6</v>
      </c>
      <c r="K2640">
        <v>517</v>
      </c>
    </row>
    <row r="2641" spans="1:11">
      <c r="A2641" s="1" t="s">
        <v>6508</v>
      </c>
      <c r="B2641" s="1" t="s">
        <v>12</v>
      </c>
      <c r="C2641">
        <v>2018</v>
      </c>
      <c r="D2641" s="1" t="s">
        <v>320</v>
      </c>
      <c r="E2641">
        <v>26</v>
      </c>
      <c r="F2641" s="1" t="s">
        <v>214</v>
      </c>
      <c r="G2641" s="1" t="s">
        <v>15</v>
      </c>
      <c r="H2641">
        <v>2</v>
      </c>
      <c r="I2641" s="1" t="s">
        <v>6509</v>
      </c>
      <c r="J2641">
        <v>5.7</v>
      </c>
      <c r="K2641">
        <v>471</v>
      </c>
    </row>
    <row r="2642" spans="1:11">
      <c r="A2642" s="1" t="s">
        <v>6510</v>
      </c>
      <c r="B2642" s="1" t="s">
        <v>18</v>
      </c>
      <c r="C2642">
        <v>2017</v>
      </c>
      <c r="D2642" s="1" t="s">
        <v>16</v>
      </c>
      <c r="E2642">
        <v>86</v>
      </c>
      <c r="F2642" s="1" t="s">
        <v>35</v>
      </c>
      <c r="G2642" s="1" t="s">
        <v>2561</v>
      </c>
      <c r="I2642" s="1" t="s">
        <v>6511</v>
      </c>
      <c r="J2642">
        <v>4.4000000000000004</v>
      </c>
      <c r="K2642">
        <v>479</v>
      </c>
    </row>
    <row r="2643" spans="1:11">
      <c r="A2643" s="1" t="s">
        <v>6512</v>
      </c>
      <c r="B2643" s="1" t="s">
        <v>18</v>
      </c>
      <c r="C2643">
        <v>2018</v>
      </c>
      <c r="D2643" s="1" t="s">
        <v>19</v>
      </c>
      <c r="E2643">
        <v>63</v>
      </c>
      <c r="F2643" s="1" t="s">
        <v>28</v>
      </c>
      <c r="G2643" s="1" t="s">
        <v>15</v>
      </c>
      <c r="I2643" s="1" t="s">
        <v>6513</v>
      </c>
      <c r="J2643">
        <v>7.3</v>
      </c>
      <c r="K2643">
        <v>3970</v>
      </c>
    </row>
    <row r="2644" spans="1:11">
      <c r="A2644" s="1" t="s">
        <v>6514</v>
      </c>
      <c r="B2644" s="1" t="s">
        <v>18</v>
      </c>
      <c r="C2644">
        <v>2017</v>
      </c>
      <c r="D2644" s="1" t="s">
        <v>23</v>
      </c>
      <c r="E2644">
        <v>93</v>
      </c>
      <c r="F2644" s="1" t="s">
        <v>6515</v>
      </c>
      <c r="G2644" s="1" t="s">
        <v>556</v>
      </c>
      <c r="I2644" s="1" t="s">
        <v>6516</v>
      </c>
      <c r="J2644">
        <v>5.5</v>
      </c>
      <c r="K2644">
        <v>1545</v>
      </c>
    </row>
    <row r="2645" spans="1:11">
      <c r="A2645" s="1" t="s">
        <v>6517</v>
      </c>
      <c r="B2645" s="1" t="s">
        <v>18</v>
      </c>
      <c r="C2645">
        <v>2017</v>
      </c>
      <c r="D2645" s="1" t="s">
        <v>41</v>
      </c>
      <c r="E2645">
        <v>90</v>
      </c>
      <c r="F2645" s="1" t="s">
        <v>211</v>
      </c>
      <c r="G2645" s="1" t="s">
        <v>15</v>
      </c>
      <c r="I2645" s="1" t="s">
        <v>6518</v>
      </c>
      <c r="J2645">
        <v>4.4000000000000004</v>
      </c>
      <c r="K2645">
        <v>234</v>
      </c>
    </row>
    <row r="2646" spans="1:11">
      <c r="A2646" s="1" t="s">
        <v>6519</v>
      </c>
      <c r="B2646" s="1" t="s">
        <v>18</v>
      </c>
      <c r="C2646">
        <v>2017</v>
      </c>
      <c r="D2646" s="1" t="s">
        <v>23</v>
      </c>
      <c r="E2646">
        <v>144</v>
      </c>
      <c r="F2646" s="1" t="s">
        <v>145</v>
      </c>
      <c r="G2646" s="1" t="s">
        <v>89</v>
      </c>
      <c r="I2646" s="1" t="s">
        <v>6520</v>
      </c>
      <c r="J2646">
        <v>5</v>
      </c>
      <c r="K2646">
        <v>20501</v>
      </c>
    </row>
    <row r="2647" spans="1:11">
      <c r="A2647" s="1" t="s">
        <v>6521</v>
      </c>
      <c r="B2647" s="1" t="s">
        <v>18</v>
      </c>
      <c r="C2647">
        <v>2017</v>
      </c>
      <c r="D2647" s="1" t="s">
        <v>16</v>
      </c>
      <c r="E2647">
        <v>90</v>
      </c>
      <c r="F2647" s="1" t="s">
        <v>6522</v>
      </c>
      <c r="G2647" s="1" t="s">
        <v>60</v>
      </c>
      <c r="I2647" s="1" t="s">
        <v>6523</v>
      </c>
      <c r="J2647">
        <v>7.7</v>
      </c>
      <c r="K2647">
        <v>2445</v>
      </c>
    </row>
    <row r="2648" spans="1:11">
      <c r="A2648" s="1" t="s">
        <v>6524</v>
      </c>
      <c r="B2648" s="1" t="s">
        <v>12</v>
      </c>
      <c r="C2648">
        <v>2017</v>
      </c>
      <c r="D2648" s="1" t="s">
        <v>13</v>
      </c>
      <c r="E2648">
        <v>39</v>
      </c>
      <c r="F2648" s="1" t="s">
        <v>6525</v>
      </c>
      <c r="G2648" s="1" t="s">
        <v>6526</v>
      </c>
      <c r="H2648">
        <v>1</v>
      </c>
      <c r="I2648" s="1" t="s">
        <v>6527</v>
      </c>
      <c r="J2648">
        <v>5.4</v>
      </c>
      <c r="K2648">
        <v>295</v>
      </c>
    </row>
    <row r="2649" spans="1:11">
      <c r="A2649" s="1" t="s">
        <v>6528</v>
      </c>
      <c r="B2649" s="1" t="s">
        <v>18</v>
      </c>
      <c r="C2649">
        <v>2018</v>
      </c>
      <c r="D2649" s="1" t="s">
        <v>16</v>
      </c>
      <c r="E2649">
        <v>107</v>
      </c>
      <c r="F2649" s="1" t="s">
        <v>95</v>
      </c>
      <c r="G2649" s="1" t="s">
        <v>89</v>
      </c>
      <c r="I2649" s="1" t="s">
        <v>6529</v>
      </c>
      <c r="J2649">
        <v>7.6</v>
      </c>
      <c r="K2649">
        <v>8051</v>
      </c>
    </row>
    <row r="2650" spans="1:11">
      <c r="A2650" s="1" t="s">
        <v>6530</v>
      </c>
      <c r="B2650" s="1" t="s">
        <v>18</v>
      </c>
      <c r="C2650">
        <v>2018</v>
      </c>
      <c r="D2650" s="1" t="s">
        <v>41</v>
      </c>
      <c r="E2650">
        <v>91</v>
      </c>
      <c r="F2650" s="1" t="s">
        <v>6531</v>
      </c>
      <c r="G2650" s="1" t="s">
        <v>89</v>
      </c>
      <c r="I2650" s="1" t="s">
        <v>6532</v>
      </c>
      <c r="J2650">
        <v>6.7</v>
      </c>
      <c r="K2650">
        <v>2411</v>
      </c>
    </row>
    <row r="2651" spans="1:11">
      <c r="A2651" s="1" t="s">
        <v>6533</v>
      </c>
      <c r="B2651" s="1" t="s">
        <v>18</v>
      </c>
      <c r="C2651">
        <v>2017</v>
      </c>
      <c r="D2651" s="1" t="s">
        <v>16</v>
      </c>
      <c r="E2651">
        <v>100</v>
      </c>
      <c r="F2651" s="1" t="s">
        <v>352</v>
      </c>
      <c r="G2651" s="1" t="s">
        <v>1605</v>
      </c>
      <c r="I2651" s="1" t="s">
        <v>6534</v>
      </c>
      <c r="J2651">
        <v>6.6</v>
      </c>
      <c r="K2651">
        <v>306</v>
      </c>
    </row>
    <row r="2652" spans="1:11">
      <c r="A2652" s="1" t="s">
        <v>6535</v>
      </c>
      <c r="B2652" s="1" t="s">
        <v>18</v>
      </c>
      <c r="C2652">
        <v>2017</v>
      </c>
      <c r="D2652" s="1" t="s">
        <v>16</v>
      </c>
      <c r="E2652">
        <v>83</v>
      </c>
      <c r="F2652" s="1" t="s">
        <v>6536</v>
      </c>
      <c r="G2652" s="1" t="s">
        <v>6537</v>
      </c>
      <c r="I2652" s="1" t="s">
        <v>6538</v>
      </c>
      <c r="J2652">
        <v>5.4</v>
      </c>
      <c r="K2652">
        <v>1687</v>
      </c>
    </row>
    <row r="2653" spans="1:11">
      <c r="A2653" s="1" t="s">
        <v>6539</v>
      </c>
      <c r="B2653" s="1" t="s">
        <v>18</v>
      </c>
      <c r="C2653">
        <v>2018</v>
      </c>
      <c r="D2653" s="1" t="s">
        <v>16</v>
      </c>
      <c r="E2653">
        <v>108</v>
      </c>
      <c r="F2653" s="1" t="s">
        <v>6540</v>
      </c>
      <c r="G2653" s="1" t="s">
        <v>551</v>
      </c>
      <c r="I2653" s="1" t="s">
        <v>6541</v>
      </c>
      <c r="J2653">
        <v>7.9</v>
      </c>
      <c r="K2653">
        <v>634</v>
      </c>
    </row>
    <row r="2654" spans="1:11">
      <c r="A2654" s="1" t="s">
        <v>6542</v>
      </c>
      <c r="B2654" s="1" t="s">
        <v>18</v>
      </c>
      <c r="C2654">
        <v>2017</v>
      </c>
      <c r="D2654" s="1" t="s">
        <v>16</v>
      </c>
      <c r="E2654">
        <v>145</v>
      </c>
      <c r="F2654" s="1" t="s">
        <v>1452</v>
      </c>
      <c r="G2654" s="1" t="s">
        <v>89</v>
      </c>
      <c r="I2654" s="1" t="s">
        <v>6543</v>
      </c>
      <c r="J2654">
        <v>6.3</v>
      </c>
      <c r="K2654">
        <v>10230</v>
      </c>
    </row>
    <row r="2655" spans="1:11">
      <c r="A2655" s="1" t="s">
        <v>6544</v>
      </c>
      <c r="B2655" s="1" t="s">
        <v>18</v>
      </c>
      <c r="C2655">
        <v>2017</v>
      </c>
      <c r="D2655" s="1" t="s">
        <v>16</v>
      </c>
      <c r="E2655">
        <v>73</v>
      </c>
      <c r="F2655" s="1" t="s">
        <v>14</v>
      </c>
      <c r="G2655" s="1" t="s">
        <v>15</v>
      </c>
      <c r="I2655" s="1" t="s">
        <v>6545</v>
      </c>
      <c r="J2655">
        <v>6.8</v>
      </c>
      <c r="K2655">
        <v>3157</v>
      </c>
    </row>
    <row r="2656" spans="1:11">
      <c r="A2656" s="1" t="s">
        <v>6546</v>
      </c>
      <c r="B2656" s="1" t="s">
        <v>12</v>
      </c>
      <c r="C2656">
        <v>2017</v>
      </c>
      <c r="D2656" s="1" t="s">
        <v>16</v>
      </c>
      <c r="E2656">
        <v>41</v>
      </c>
      <c r="F2656" s="1" t="s">
        <v>5184</v>
      </c>
      <c r="G2656" s="1" t="s">
        <v>556</v>
      </c>
      <c r="H2656">
        <v>2</v>
      </c>
      <c r="I2656" s="1" t="s">
        <v>6547</v>
      </c>
      <c r="J2656">
        <v>4</v>
      </c>
      <c r="K2656">
        <v>673</v>
      </c>
    </row>
    <row r="2657" spans="1:11">
      <c r="A2657" s="1" t="s">
        <v>6548</v>
      </c>
      <c r="B2657" s="1" t="s">
        <v>18</v>
      </c>
      <c r="C2657">
        <v>2017</v>
      </c>
      <c r="D2657" s="1" t="s">
        <v>16</v>
      </c>
      <c r="E2657">
        <v>104</v>
      </c>
      <c r="F2657" s="1" t="s">
        <v>5516</v>
      </c>
      <c r="G2657" s="1" t="s">
        <v>3165</v>
      </c>
      <c r="I2657" s="1" t="s">
        <v>6549</v>
      </c>
      <c r="J2657">
        <v>6.5</v>
      </c>
      <c r="K2657">
        <v>2550</v>
      </c>
    </row>
    <row r="2658" spans="1:11">
      <c r="A2658" s="1" t="s">
        <v>6550</v>
      </c>
      <c r="B2658" s="1" t="s">
        <v>18</v>
      </c>
      <c r="C2658">
        <v>2018</v>
      </c>
      <c r="D2658" s="1" t="s">
        <v>16</v>
      </c>
      <c r="E2658">
        <v>64</v>
      </c>
      <c r="F2658" s="1" t="s">
        <v>28</v>
      </c>
      <c r="G2658" s="1" t="s">
        <v>15</v>
      </c>
      <c r="I2658" s="1" t="s">
        <v>6551</v>
      </c>
      <c r="J2658">
        <v>7.3</v>
      </c>
      <c r="K2658">
        <v>4874</v>
      </c>
    </row>
    <row r="2659" spans="1:11">
      <c r="A2659" s="1" t="s">
        <v>6552</v>
      </c>
      <c r="B2659" s="1" t="s">
        <v>18</v>
      </c>
      <c r="C2659">
        <v>2017</v>
      </c>
      <c r="D2659" s="1" t="s">
        <v>16</v>
      </c>
      <c r="E2659">
        <v>83</v>
      </c>
      <c r="F2659" s="1" t="s">
        <v>6553</v>
      </c>
      <c r="G2659" s="1" t="s">
        <v>6554</v>
      </c>
      <c r="I2659" s="1" t="s">
        <v>6555</v>
      </c>
      <c r="J2659">
        <v>6.6</v>
      </c>
      <c r="K2659">
        <v>1865</v>
      </c>
    </row>
    <row r="2660" spans="1:11">
      <c r="A2660" s="1" t="s">
        <v>6556</v>
      </c>
      <c r="B2660" s="1" t="s">
        <v>18</v>
      </c>
      <c r="C2660">
        <v>2018</v>
      </c>
      <c r="D2660" s="1" t="s">
        <v>16</v>
      </c>
      <c r="E2660">
        <v>86</v>
      </c>
      <c r="F2660" s="1" t="s">
        <v>14</v>
      </c>
      <c r="G2660" s="1" t="s">
        <v>15</v>
      </c>
      <c r="I2660" s="1" t="s">
        <v>6557</v>
      </c>
      <c r="J2660">
        <v>6.9</v>
      </c>
      <c r="K2660">
        <v>2196</v>
      </c>
    </row>
    <row r="2661" spans="1:11">
      <c r="A2661" s="1" t="s">
        <v>6558</v>
      </c>
      <c r="B2661" s="1" t="s">
        <v>18</v>
      </c>
      <c r="C2661">
        <v>2018</v>
      </c>
      <c r="D2661" s="1" t="s">
        <v>16</v>
      </c>
      <c r="E2661">
        <v>90</v>
      </c>
      <c r="F2661" s="1" t="s">
        <v>35</v>
      </c>
      <c r="G2661" s="1" t="s">
        <v>545</v>
      </c>
      <c r="I2661" s="1" t="s">
        <v>6559</v>
      </c>
      <c r="J2661">
        <v>6.2</v>
      </c>
      <c r="K2661">
        <v>91</v>
      </c>
    </row>
    <row r="2662" spans="1:11">
      <c r="A2662" s="1" t="s">
        <v>6560</v>
      </c>
      <c r="B2662" s="1" t="s">
        <v>18</v>
      </c>
      <c r="C2662">
        <v>2018</v>
      </c>
      <c r="D2662" s="1" t="s">
        <v>16</v>
      </c>
      <c r="E2662">
        <v>125</v>
      </c>
      <c r="F2662" s="1" t="s">
        <v>6561</v>
      </c>
      <c r="G2662" s="1" t="s">
        <v>6562</v>
      </c>
      <c r="I2662" s="1" t="s">
        <v>6563</v>
      </c>
      <c r="J2662">
        <v>6.9</v>
      </c>
      <c r="K2662">
        <v>2854</v>
      </c>
    </row>
    <row r="2663" spans="1:11">
      <c r="A2663" s="1" t="s">
        <v>6564</v>
      </c>
      <c r="B2663" s="1" t="s">
        <v>12</v>
      </c>
      <c r="C2663">
        <v>2018</v>
      </c>
      <c r="D2663" s="1" t="s">
        <v>189</v>
      </c>
      <c r="E2663">
        <v>23</v>
      </c>
      <c r="F2663" s="1" t="s">
        <v>211</v>
      </c>
      <c r="G2663" s="1" t="s">
        <v>15</v>
      </c>
      <c r="H2663">
        <v>2</v>
      </c>
      <c r="I2663" s="1" t="s">
        <v>6565</v>
      </c>
      <c r="J2663">
        <v>6</v>
      </c>
      <c r="K2663">
        <v>116</v>
      </c>
    </row>
    <row r="2664" spans="1:11">
      <c r="A2664" s="1" t="s">
        <v>6566</v>
      </c>
      <c r="B2664" s="1" t="s">
        <v>12</v>
      </c>
      <c r="C2664">
        <v>2018</v>
      </c>
      <c r="D2664" s="1" t="s">
        <v>34</v>
      </c>
      <c r="E2664">
        <v>43</v>
      </c>
      <c r="F2664" s="1" t="s">
        <v>6567</v>
      </c>
      <c r="G2664" s="1" t="s">
        <v>1166</v>
      </c>
      <c r="H2664">
        <v>1</v>
      </c>
      <c r="I2664" s="1" t="s">
        <v>6568</v>
      </c>
      <c r="J2664">
        <v>8.5</v>
      </c>
      <c r="K2664">
        <v>1875</v>
      </c>
    </row>
    <row r="2665" spans="1:11">
      <c r="A2665" s="1" t="s">
        <v>6569</v>
      </c>
      <c r="B2665" s="1" t="s">
        <v>18</v>
      </c>
      <c r="C2665">
        <v>2017</v>
      </c>
      <c r="D2665" s="1" t="s">
        <v>16</v>
      </c>
      <c r="E2665">
        <v>108</v>
      </c>
      <c r="F2665" s="1" t="s">
        <v>1311</v>
      </c>
      <c r="G2665" s="1" t="s">
        <v>15</v>
      </c>
      <c r="I2665" s="1" t="s">
        <v>6570</v>
      </c>
      <c r="J2665">
        <v>7.5</v>
      </c>
      <c r="K2665">
        <v>448</v>
      </c>
    </row>
    <row r="2666" spans="1:11">
      <c r="A2666" s="1" t="s">
        <v>6571</v>
      </c>
      <c r="B2666" s="1" t="s">
        <v>12</v>
      </c>
      <c r="C2666">
        <v>2017</v>
      </c>
      <c r="D2666" s="1" t="s">
        <v>16</v>
      </c>
      <c r="E2666">
        <v>43</v>
      </c>
      <c r="F2666" s="1" t="s">
        <v>14</v>
      </c>
      <c r="G2666" s="1" t="s">
        <v>2553</v>
      </c>
      <c r="H2666">
        <v>1</v>
      </c>
      <c r="I2666" s="1" t="s">
        <v>6572</v>
      </c>
      <c r="J2666">
        <v>6.5</v>
      </c>
      <c r="K2666">
        <v>559</v>
      </c>
    </row>
    <row r="2667" spans="1:11">
      <c r="A2667" s="1" t="s">
        <v>6573</v>
      </c>
      <c r="B2667" s="1" t="s">
        <v>18</v>
      </c>
      <c r="C2667">
        <v>2018</v>
      </c>
      <c r="D2667" s="1" t="s">
        <v>16</v>
      </c>
      <c r="E2667">
        <v>63</v>
      </c>
      <c r="F2667" s="1" t="s">
        <v>28</v>
      </c>
      <c r="G2667" s="1" t="s">
        <v>25</v>
      </c>
      <c r="I2667" s="1" t="s">
        <v>6574</v>
      </c>
      <c r="J2667">
        <v>6.5</v>
      </c>
      <c r="K2667">
        <v>1193</v>
      </c>
    </row>
    <row r="2668" spans="1:11">
      <c r="A2668" s="1" t="s">
        <v>6575</v>
      </c>
      <c r="B2668" s="1" t="s">
        <v>18</v>
      </c>
      <c r="C2668">
        <v>2017</v>
      </c>
      <c r="D2668" s="1" t="s">
        <v>16</v>
      </c>
      <c r="E2668">
        <v>63</v>
      </c>
      <c r="F2668" s="1" t="s">
        <v>28</v>
      </c>
      <c r="G2668" s="1" t="s">
        <v>25</v>
      </c>
      <c r="I2668" s="1" t="s">
        <v>6576</v>
      </c>
      <c r="J2668">
        <v>7</v>
      </c>
      <c r="K2668">
        <v>2165</v>
      </c>
    </row>
    <row r="2669" spans="1:11">
      <c r="A2669" s="1" t="s">
        <v>6577</v>
      </c>
      <c r="B2669" s="1" t="s">
        <v>18</v>
      </c>
      <c r="C2669">
        <v>2017</v>
      </c>
      <c r="D2669" s="1" t="s">
        <v>16</v>
      </c>
      <c r="E2669">
        <v>39</v>
      </c>
      <c r="F2669" s="1" t="s">
        <v>14</v>
      </c>
      <c r="G2669" s="1" t="s">
        <v>15</v>
      </c>
      <c r="I2669" s="1" t="s">
        <v>16</v>
      </c>
    </row>
    <row r="2670" spans="1:11">
      <c r="A2670" s="1" t="s">
        <v>6578</v>
      </c>
      <c r="B2670" s="1" t="s">
        <v>12</v>
      </c>
      <c r="C2670">
        <v>2018</v>
      </c>
      <c r="D2670" s="1" t="s">
        <v>13</v>
      </c>
      <c r="E2670">
        <v>40</v>
      </c>
      <c r="F2670" s="1" t="s">
        <v>4061</v>
      </c>
      <c r="G2670" s="1" t="s">
        <v>2719</v>
      </c>
      <c r="H2670">
        <v>2</v>
      </c>
      <c r="I2670" s="1" t="s">
        <v>6579</v>
      </c>
      <c r="J2670">
        <v>5.6</v>
      </c>
      <c r="K2670">
        <v>448</v>
      </c>
    </row>
    <row r="2671" spans="1:11">
      <c r="A2671" s="1" t="s">
        <v>6580</v>
      </c>
      <c r="B2671" s="1" t="s">
        <v>12</v>
      </c>
      <c r="C2671">
        <v>2018</v>
      </c>
      <c r="D2671" s="1" t="s">
        <v>16</v>
      </c>
      <c r="E2671">
        <v>41</v>
      </c>
      <c r="F2671" s="1" t="s">
        <v>6581</v>
      </c>
      <c r="G2671" s="1" t="s">
        <v>15</v>
      </c>
      <c r="H2671">
        <v>1</v>
      </c>
      <c r="I2671" s="1" t="s">
        <v>6582</v>
      </c>
      <c r="J2671">
        <v>6.9</v>
      </c>
      <c r="K2671">
        <v>1590</v>
      </c>
    </row>
    <row r="2672" spans="1:11">
      <c r="A2672" s="1" t="s">
        <v>6583</v>
      </c>
      <c r="B2672" s="1" t="s">
        <v>18</v>
      </c>
      <c r="C2672">
        <v>2017</v>
      </c>
      <c r="D2672" s="1" t="s">
        <v>16</v>
      </c>
      <c r="E2672">
        <v>107</v>
      </c>
      <c r="F2672" s="1" t="s">
        <v>6584</v>
      </c>
      <c r="G2672" s="1" t="s">
        <v>2348</v>
      </c>
      <c r="I2672" s="1" t="s">
        <v>6585</v>
      </c>
      <c r="J2672">
        <v>5.0999999999999996</v>
      </c>
      <c r="K2672">
        <v>1373</v>
      </c>
    </row>
    <row r="2673" spans="1:11">
      <c r="A2673" s="1" t="s">
        <v>6586</v>
      </c>
      <c r="B2673" s="1" t="s">
        <v>18</v>
      </c>
      <c r="C2673">
        <v>2017</v>
      </c>
      <c r="D2673" s="1" t="s">
        <v>16</v>
      </c>
      <c r="E2673">
        <v>95</v>
      </c>
      <c r="F2673" s="1" t="s">
        <v>275</v>
      </c>
      <c r="G2673" s="1" t="s">
        <v>394</v>
      </c>
      <c r="I2673" s="1" t="s">
        <v>6587</v>
      </c>
      <c r="J2673">
        <v>5.8</v>
      </c>
      <c r="K2673">
        <v>7948</v>
      </c>
    </row>
    <row r="2674" spans="1:11">
      <c r="A2674" s="1" t="s">
        <v>6588</v>
      </c>
      <c r="B2674" s="1" t="s">
        <v>18</v>
      </c>
      <c r="C2674">
        <v>2018</v>
      </c>
      <c r="D2674" s="1" t="s">
        <v>16</v>
      </c>
      <c r="E2674">
        <v>120</v>
      </c>
      <c r="F2674" s="1" t="s">
        <v>658</v>
      </c>
      <c r="G2674" s="1" t="s">
        <v>89</v>
      </c>
      <c r="I2674" s="1" t="s">
        <v>6589</v>
      </c>
      <c r="J2674">
        <v>7.9</v>
      </c>
      <c r="K2674">
        <v>2817</v>
      </c>
    </row>
    <row r="2675" spans="1:11">
      <c r="A2675" s="1" t="s">
        <v>6590</v>
      </c>
      <c r="B2675" s="1" t="s">
        <v>18</v>
      </c>
      <c r="C2675">
        <v>2018</v>
      </c>
      <c r="D2675" s="1" t="s">
        <v>16</v>
      </c>
      <c r="E2675">
        <v>127</v>
      </c>
      <c r="F2675" s="1" t="s">
        <v>6591</v>
      </c>
      <c r="G2675" s="1" t="s">
        <v>6562</v>
      </c>
      <c r="I2675" s="1" t="s">
        <v>6592</v>
      </c>
      <c r="J2675">
        <v>6.3</v>
      </c>
      <c r="K2675">
        <v>3819</v>
      </c>
    </row>
    <row r="2676" spans="1:11">
      <c r="A2676" s="1" t="s">
        <v>6593</v>
      </c>
      <c r="B2676" s="1" t="s">
        <v>12</v>
      </c>
      <c r="C2676">
        <v>2018</v>
      </c>
      <c r="D2676" s="1" t="s">
        <v>34</v>
      </c>
      <c r="E2676">
        <v>29</v>
      </c>
      <c r="F2676" s="1" t="s">
        <v>598</v>
      </c>
      <c r="G2676" s="1" t="s">
        <v>1166</v>
      </c>
      <c r="H2676">
        <v>1</v>
      </c>
      <c r="I2676" s="1" t="s">
        <v>6594</v>
      </c>
      <c r="J2676">
        <v>7.6</v>
      </c>
      <c r="K2676">
        <v>1100</v>
      </c>
    </row>
    <row r="2677" spans="1:11">
      <c r="A2677" s="1" t="s">
        <v>6595</v>
      </c>
      <c r="B2677" s="1" t="s">
        <v>18</v>
      </c>
      <c r="C2677">
        <v>2017</v>
      </c>
      <c r="D2677" s="1" t="s">
        <v>16</v>
      </c>
      <c r="E2677">
        <v>66</v>
      </c>
      <c r="F2677" s="1" t="s">
        <v>28</v>
      </c>
      <c r="G2677" s="1" t="s">
        <v>15</v>
      </c>
      <c r="I2677" s="1" t="s">
        <v>6596</v>
      </c>
      <c r="J2677">
        <v>6.6</v>
      </c>
      <c r="K2677">
        <v>995</v>
      </c>
    </row>
    <row r="2678" spans="1:11">
      <c r="A2678" s="1" t="s">
        <v>6597</v>
      </c>
      <c r="B2678" s="1" t="s">
        <v>18</v>
      </c>
      <c r="C2678">
        <v>2018</v>
      </c>
      <c r="D2678" s="1" t="s">
        <v>16</v>
      </c>
      <c r="E2678">
        <v>90</v>
      </c>
      <c r="F2678" s="1" t="s">
        <v>35</v>
      </c>
      <c r="G2678" s="1" t="s">
        <v>2561</v>
      </c>
      <c r="I2678" s="1" t="s">
        <v>6598</v>
      </c>
      <c r="J2678">
        <v>5.5</v>
      </c>
      <c r="K2678">
        <v>642</v>
      </c>
    </row>
    <row r="2679" spans="1:11">
      <c r="A2679" s="1" t="s">
        <v>6599</v>
      </c>
      <c r="B2679" s="1" t="s">
        <v>12</v>
      </c>
      <c r="C2679">
        <v>2018</v>
      </c>
      <c r="D2679" s="1" t="s">
        <v>13</v>
      </c>
      <c r="E2679">
        <v>29</v>
      </c>
      <c r="F2679" s="1" t="s">
        <v>28</v>
      </c>
      <c r="G2679" s="1" t="s">
        <v>15</v>
      </c>
      <c r="H2679">
        <v>2</v>
      </c>
      <c r="I2679" s="1" t="s">
        <v>6600</v>
      </c>
      <c r="J2679">
        <v>7.1</v>
      </c>
      <c r="K2679">
        <v>2378</v>
      </c>
    </row>
    <row r="2680" spans="1:11">
      <c r="A2680" s="1" t="s">
        <v>6601</v>
      </c>
      <c r="B2680" s="1" t="s">
        <v>12</v>
      </c>
      <c r="C2680">
        <v>2017</v>
      </c>
      <c r="D2680" s="1" t="s">
        <v>13</v>
      </c>
      <c r="E2680">
        <v>55</v>
      </c>
      <c r="F2680" s="1" t="s">
        <v>14</v>
      </c>
      <c r="G2680" s="1" t="s">
        <v>551</v>
      </c>
      <c r="H2680">
        <v>1</v>
      </c>
      <c r="I2680" s="1" t="s">
        <v>6602</v>
      </c>
      <c r="J2680">
        <v>6.8</v>
      </c>
      <c r="K2680">
        <v>1073</v>
      </c>
    </row>
    <row r="2681" spans="1:11">
      <c r="A2681" s="1" t="s">
        <v>6603</v>
      </c>
      <c r="B2681" s="1" t="s">
        <v>18</v>
      </c>
      <c r="C2681">
        <v>2017</v>
      </c>
      <c r="D2681" s="1" t="s">
        <v>16</v>
      </c>
      <c r="E2681">
        <v>92</v>
      </c>
      <c r="F2681" s="1" t="s">
        <v>550</v>
      </c>
      <c r="G2681" s="1" t="s">
        <v>15</v>
      </c>
      <c r="I2681" s="1" t="s">
        <v>6604</v>
      </c>
      <c r="J2681">
        <v>6</v>
      </c>
      <c r="K2681">
        <v>1887</v>
      </c>
    </row>
    <row r="2682" spans="1:11">
      <c r="A2682" s="1" t="s">
        <v>6605</v>
      </c>
      <c r="B2682" s="1" t="s">
        <v>18</v>
      </c>
      <c r="C2682">
        <v>2017</v>
      </c>
      <c r="D2682" s="1" t="s">
        <v>23</v>
      </c>
      <c r="E2682">
        <v>180</v>
      </c>
      <c r="F2682" s="1" t="s">
        <v>6407</v>
      </c>
      <c r="G2682" s="1" t="s">
        <v>89</v>
      </c>
      <c r="I2682" s="1" t="s">
        <v>6606</v>
      </c>
      <c r="J2682">
        <v>6.4</v>
      </c>
      <c r="K2682">
        <v>10092</v>
      </c>
    </row>
    <row r="2683" spans="1:11">
      <c r="A2683" s="1" t="s">
        <v>6607</v>
      </c>
      <c r="B2683" s="1" t="s">
        <v>18</v>
      </c>
      <c r="C2683">
        <v>2018</v>
      </c>
      <c r="D2683" s="1" t="s">
        <v>51</v>
      </c>
      <c r="E2683">
        <v>92</v>
      </c>
      <c r="F2683" s="1" t="s">
        <v>28</v>
      </c>
      <c r="G2683" s="1" t="s">
        <v>15</v>
      </c>
      <c r="I2683" s="1" t="s">
        <v>6608</v>
      </c>
      <c r="J2683">
        <v>5.8</v>
      </c>
      <c r="K2683">
        <v>4950</v>
      </c>
    </row>
    <row r="2684" spans="1:11">
      <c r="A2684" s="1" t="s">
        <v>6609</v>
      </c>
      <c r="B2684" s="1" t="s">
        <v>18</v>
      </c>
      <c r="C2684">
        <v>2017</v>
      </c>
      <c r="D2684" s="1" t="s">
        <v>23</v>
      </c>
      <c r="E2684">
        <v>86</v>
      </c>
      <c r="F2684" s="1" t="s">
        <v>120</v>
      </c>
      <c r="G2684" s="1" t="s">
        <v>708</v>
      </c>
      <c r="I2684" s="1" t="s">
        <v>6610</v>
      </c>
      <c r="J2684">
        <v>4.3</v>
      </c>
      <c r="K2684">
        <v>5913</v>
      </c>
    </row>
    <row r="2685" spans="1:11">
      <c r="A2685" s="1" t="s">
        <v>6611</v>
      </c>
      <c r="B2685" s="1" t="s">
        <v>18</v>
      </c>
      <c r="C2685">
        <v>2018</v>
      </c>
      <c r="D2685" s="1" t="s">
        <v>16</v>
      </c>
      <c r="E2685">
        <v>129</v>
      </c>
      <c r="F2685" s="1" t="s">
        <v>1643</v>
      </c>
      <c r="G2685" s="1" t="s">
        <v>89</v>
      </c>
      <c r="I2685" s="1" t="s">
        <v>6612</v>
      </c>
      <c r="J2685">
        <v>7.6</v>
      </c>
      <c r="K2685">
        <v>23771</v>
      </c>
    </row>
    <row r="2686" spans="1:11">
      <c r="A2686" s="1" t="s">
        <v>6613</v>
      </c>
      <c r="B2686" s="1" t="s">
        <v>18</v>
      </c>
      <c r="C2686">
        <v>2018</v>
      </c>
      <c r="D2686" s="1" t="s">
        <v>16</v>
      </c>
      <c r="E2686">
        <v>89</v>
      </c>
      <c r="F2686" s="1" t="s">
        <v>6614</v>
      </c>
      <c r="G2686" s="1" t="s">
        <v>1832</v>
      </c>
      <c r="I2686" s="1" t="s">
        <v>6615</v>
      </c>
      <c r="J2686">
        <v>4.9000000000000004</v>
      </c>
      <c r="K2686">
        <v>1010</v>
      </c>
    </row>
    <row r="2687" spans="1:11">
      <c r="A2687" s="1" t="s">
        <v>6616</v>
      </c>
      <c r="B2687" s="1" t="s">
        <v>18</v>
      </c>
      <c r="C2687">
        <v>2017</v>
      </c>
      <c r="D2687" s="1" t="s">
        <v>16</v>
      </c>
      <c r="E2687">
        <v>98</v>
      </c>
      <c r="F2687" s="1" t="s">
        <v>1381</v>
      </c>
      <c r="G2687" s="1" t="s">
        <v>15</v>
      </c>
      <c r="I2687" s="1" t="s">
        <v>6617</v>
      </c>
      <c r="J2687">
        <v>6.2</v>
      </c>
      <c r="K2687">
        <v>3173</v>
      </c>
    </row>
    <row r="2688" spans="1:11">
      <c r="A2688" s="1" t="s">
        <v>6618</v>
      </c>
      <c r="B2688" s="1" t="s">
        <v>18</v>
      </c>
      <c r="C2688">
        <v>2017</v>
      </c>
      <c r="D2688" s="1" t="s">
        <v>16</v>
      </c>
      <c r="E2688">
        <v>85</v>
      </c>
      <c r="F2688" s="1" t="s">
        <v>6619</v>
      </c>
      <c r="G2688" s="1" t="s">
        <v>556</v>
      </c>
      <c r="I2688" s="1" t="s">
        <v>6620</v>
      </c>
      <c r="J2688">
        <v>5.5</v>
      </c>
      <c r="K2688">
        <v>3421</v>
      </c>
    </row>
    <row r="2689" spans="1:11">
      <c r="A2689" s="1" t="s">
        <v>6621</v>
      </c>
      <c r="B2689" s="1" t="s">
        <v>18</v>
      </c>
      <c r="C2689">
        <v>2017</v>
      </c>
      <c r="D2689" s="1" t="s">
        <v>16</v>
      </c>
      <c r="E2689">
        <v>70</v>
      </c>
      <c r="F2689" s="1" t="s">
        <v>28</v>
      </c>
      <c r="G2689" s="1" t="s">
        <v>3683</v>
      </c>
      <c r="I2689" s="1" t="s">
        <v>6622</v>
      </c>
      <c r="J2689">
        <v>6.4</v>
      </c>
      <c r="K2689">
        <v>1274</v>
      </c>
    </row>
    <row r="2690" spans="1:11">
      <c r="A2690" s="1" t="s">
        <v>6623</v>
      </c>
      <c r="B2690" s="1" t="s">
        <v>18</v>
      </c>
      <c r="C2690">
        <v>2018</v>
      </c>
      <c r="D2690" s="1" t="s">
        <v>51</v>
      </c>
      <c r="E2690">
        <v>84</v>
      </c>
      <c r="F2690" s="1" t="s">
        <v>101</v>
      </c>
      <c r="G2690" s="1" t="s">
        <v>551</v>
      </c>
      <c r="I2690" s="1" t="s">
        <v>6624</v>
      </c>
      <c r="J2690">
        <v>6.2</v>
      </c>
      <c r="K2690">
        <v>497</v>
      </c>
    </row>
    <row r="2691" spans="1:11">
      <c r="A2691" s="1" t="s">
        <v>6625</v>
      </c>
      <c r="B2691" s="1" t="s">
        <v>18</v>
      </c>
      <c r="C2691">
        <v>2017</v>
      </c>
      <c r="D2691" s="1" t="s">
        <v>16</v>
      </c>
      <c r="E2691">
        <v>66</v>
      </c>
      <c r="F2691" s="1" t="s">
        <v>63</v>
      </c>
      <c r="G2691" s="1" t="s">
        <v>1832</v>
      </c>
      <c r="I2691" s="1" t="s">
        <v>6626</v>
      </c>
      <c r="J2691">
        <v>4.5</v>
      </c>
      <c r="K2691">
        <v>164</v>
      </c>
    </row>
    <row r="2692" spans="1:11">
      <c r="A2692" s="1" t="s">
        <v>6627</v>
      </c>
      <c r="B2692" s="1" t="s">
        <v>12</v>
      </c>
      <c r="C2692">
        <v>2017</v>
      </c>
      <c r="D2692" s="1" t="s">
        <v>13</v>
      </c>
      <c r="E2692">
        <v>46</v>
      </c>
      <c r="F2692" s="1" t="s">
        <v>95</v>
      </c>
      <c r="G2692" s="1" t="s">
        <v>15</v>
      </c>
      <c r="H2692">
        <v>1</v>
      </c>
      <c r="I2692" s="1" t="s">
        <v>6628</v>
      </c>
      <c r="J2692">
        <v>7.6</v>
      </c>
      <c r="K2692">
        <v>238</v>
      </c>
    </row>
    <row r="2693" spans="1:11">
      <c r="A2693" s="1" t="s">
        <v>6629</v>
      </c>
      <c r="B2693" s="1" t="s">
        <v>18</v>
      </c>
      <c r="C2693">
        <v>2018</v>
      </c>
      <c r="D2693" s="1" t="s">
        <v>16</v>
      </c>
      <c r="E2693">
        <v>57</v>
      </c>
      <c r="F2693" s="1" t="s">
        <v>6630</v>
      </c>
      <c r="G2693" s="1" t="s">
        <v>15</v>
      </c>
      <c r="I2693" s="1" t="s">
        <v>6631</v>
      </c>
      <c r="J2693">
        <v>6.9</v>
      </c>
      <c r="K2693">
        <v>1381</v>
      </c>
    </row>
    <row r="2694" spans="1:11">
      <c r="A2694" s="1" t="s">
        <v>6632</v>
      </c>
      <c r="B2694" s="1" t="s">
        <v>18</v>
      </c>
      <c r="C2694">
        <v>2017</v>
      </c>
      <c r="D2694" s="1" t="s">
        <v>41</v>
      </c>
      <c r="E2694">
        <v>30</v>
      </c>
      <c r="F2694" s="1" t="s">
        <v>1620</v>
      </c>
      <c r="G2694" s="1" t="s">
        <v>5266</v>
      </c>
      <c r="I2694" s="1" t="s">
        <v>16</v>
      </c>
    </row>
    <row r="2695" spans="1:11">
      <c r="A2695" s="1" t="s">
        <v>6633</v>
      </c>
      <c r="B2695" s="1" t="s">
        <v>18</v>
      </c>
      <c r="C2695">
        <v>2018</v>
      </c>
      <c r="D2695" s="1" t="s">
        <v>16</v>
      </c>
      <c r="E2695">
        <v>70</v>
      </c>
      <c r="F2695" s="1" t="s">
        <v>1311</v>
      </c>
      <c r="G2695" s="1" t="s">
        <v>15</v>
      </c>
      <c r="I2695" s="1" t="s">
        <v>6634</v>
      </c>
      <c r="J2695">
        <v>7.1</v>
      </c>
      <c r="K2695">
        <v>2126</v>
      </c>
    </row>
    <row r="2696" spans="1:11">
      <c r="A2696" s="1" t="s">
        <v>6635</v>
      </c>
      <c r="B2696" s="1" t="s">
        <v>18</v>
      </c>
      <c r="C2696">
        <v>2017</v>
      </c>
      <c r="D2696" s="1" t="s">
        <v>16</v>
      </c>
      <c r="E2696">
        <v>70</v>
      </c>
      <c r="F2696" s="1" t="s">
        <v>28</v>
      </c>
      <c r="G2696" s="1" t="s">
        <v>15</v>
      </c>
      <c r="I2696" s="1" t="s">
        <v>6636</v>
      </c>
      <c r="J2696">
        <v>7.2</v>
      </c>
      <c r="K2696">
        <v>1916</v>
      </c>
    </row>
    <row r="2697" spans="1:11">
      <c r="A2697" s="1" t="s">
        <v>6637</v>
      </c>
      <c r="B2697" s="1" t="s">
        <v>18</v>
      </c>
      <c r="C2697">
        <v>2017</v>
      </c>
      <c r="D2697" s="1" t="s">
        <v>16</v>
      </c>
      <c r="E2697">
        <v>59</v>
      </c>
      <c r="F2697" s="1" t="s">
        <v>28</v>
      </c>
      <c r="G2697" s="1" t="s">
        <v>15</v>
      </c>
      <c r="I2697" s="1" t="s">
        <v>6638</v>
      </c>
      <c r="J2697">
        <v>6.4</v>
      </c>
      <c r="K2697">
        <v>941</v>
      </c>
    </row>
    <row r="2698" spans="1:11">
      <c r="A2698" s="1" t="s">
        <v>6639</v>
      </c>
      <c r="B2698" s="1" t="s">
        <v>12</v>
      </c>
      <c r="C2698">
        <v>2018</v>
      </c>
      <c r="D2698" s="1" t="s">
        <v>159</v>
      </c>
      <c r="E2698">
        <v>25</v>
      </c>
      <c r="F2698" s="1" t="s">
        <v>214</v>
      </c>
      <c r="G2698" s="1" t="s">
        <v>15</v>
      </c>
      <c r="H2698">
        <v>1</v>
      </c>
      <c r="I2698" s="1" t="s">
        <v>6640</v>
      </c>
      <c r="J2698">
        <v>6.4</v>
      </c>
      <c r="K2698">
        <v>297</v>
      </c>
    </row>
    <row r="2699" spans="1:11">
      <c r="A2699" s="1" t="s">
        <v>6641</v>
      </c>
      <c r="B2699" s="1" t="s">
        <v>12</v>
      </c>
      <c r="C2699">
        <v>2018</v>
      </c>
      <c r="D2699" s="1" t="s">
        <v>320</v>
      </c>
      <c r="E2699">
        <v>24</v>
      </c>
      <c r="F2699" s="1" t="s">
        <v>1296</v>
      </c>
      <c r="G2699" s="1" t="s">
        <v>113</v>
      </c>
      <c r="H2699">
        <v>3</v>
      </c>
      <c r="I2699" s="1" t="s">
        <v>6642</v>
      </c>
      <c r="J2699">
        <v>7.6</v>
      </c>
      <c r="K2699">
        <v>93</v>
      </c>
    </row>
    <row r="2700" spans="1:11">
      <c r="A2700" s="1" t="s">
        <v>6643</v>
      </c>
      <c r="B2700" s="1" t="s">
        <v>18</v>
      </c>
      <c r="C2700">
        <v>2018</v>
      </c>
      <c r="D2700" s="1" t="s">
        <v>16</v>
      </c>
      <c r="E2700">
        <v>140</v>
      </c>
      <c r="F2700" s="1" t="s">
        <v>153</v>
      </c>
      <c r="G2700" s="1" t="s">
        <v>89</v>
      </c>
      <c r="I2700" s="1" t="s">
        <v>6644</v>
      </c>
      <c r="J2700">
        <v>6.5</v>
      </c>
      <c r="K2700">
        <v>5270</v>
      </c>
    </row>
    <row r="2701" spans="1:11">
      <c r="A2701" s="1" t="s">
        <v>6645</v>
      </c>
      <c r="B2701" s="1" t="s">
        <v>18</v>
      </c>
      <c r="C2701">
        <v>2017</v>
      </c>
      <c r="D2701" s="1" t="s">
        <v>16</v>
      </c>
      <c r="E2701">
        <v>105</v>
      </c>
      <c r="F2701" s="1" t="s">
        <v>6646</v>
      </c>
      <c r="G2701" s="1" t="s">
        <v>2561</v>
      </c>
      <c r="I2701" s="1" t="s">
        <v>6647</v>
      </c>
      <c r="J2701">
        <v>5.6</v>
      </c>
      <c r="K2701">
        <v>1850</v>
      </c>
    </row>
    <row r="2702" spans="1:11">
      <c r="A2702" s="1" t="s">
        <v>6648</v>
      </c>
      <c r="B2702" s="1" t="s">
        <v>18</v>
      </c>
      <c r="C2702">
        <v>2017</v>
      </c>
      <c r="D2702" s="1" t="s">
        <v>16</v>
      </c>
      <c r="E2702">
        <v>77</v>
      </c>
      <c r="F2702" s="1" t="s">
        <v>63</v>
      </c>
      <c r="G2702" s="1" t="s">
        <v>15</v>
      </c>
      <c r="I2702" s="1" t="s">
        <v>6649</v>
      </c>
      <c r="J2702">
        <v>7.2</v>
      </c>
      <c r="K2702">
        <v>7123</v>
      </c>
    </row>
    <row r="2703" spans="1:11">
      <c r="A2703" s="1" t="s">
        <v>6650</v>
      </c>
      <c r="B2703" s="1" t="s">
        <v>12</v>
      </c>
      <c r="C2703">
        <v>2018</v>
      </c>
      <c r="D2703" s="1" t="s">
        <v>13</v>
      </c>
      <c r="E2703">
        <v>28</v>
      </c>
      <c r="F2703" s="1" t="s">
        <v>28</v>
      </c>
      <c r="G2703" s="1" t="s">
        <v>2719</v>
      </c>
      <c r="H2703">
        <v>2</v>
      </c>
      <c r="I2703" s="1" t="s">
        <v>6651</v>
      </c>
      <c r="J2703">
        <v>6.6</v>
      </c>
      <c r="K2703">
        <v>513</v>
      </c>
    </row>
    <row r="2704" spans="1:11">
      <c r="A2704" s="1" t="s">
        <v>6652</v>
      </c>
      <c r="B2704" s="1" t="s">
        <v>18</v>
      </c>
      <c r="C2704">
        <v>2017</v>
      </c>
      <c r="D2704" s="1" t="s">
        <v>51</v>
      </c>
      <c r="E2704">
        <v>68</v>
      </c>
      <c r="F2704" s="1" t="s">
        <v>28</v>
      </c>
      <c r="G2704" s="1" t="s">
        <v>15</v>
      </c>
      <c r="I2704" s="1" t="s">
        <v>6653</v>
      </c>
      <c r="J2704">
        <v>7.2</v>
      </c>
      <c r="K2704">
        <v>5121</v>
      </c>
    </row>
    <row r="2705" spans="1:11">
      <c r="A2705" s="1" t="s">
        <v>6654</v>
      </c>
      <c r="B2705" s="1" t="s">
        <v>18</v>
      </c>
      <c r="C2705">
        <v>2018</v>
      </c>
      <c r="D2705" s="1" t="s">
        <v>16</v>
      </c>
      <c r="E2705">
        <v>93</v>
      </c>
      <c r="F2705" s="1" t="s">
        <v>5222</v>
      </c>
      <c r="G2705" s="1" t="s">
        <v>2737</v>
      </c>
      <c r="I2705" s="1" t="s">
        <v>6655</v>
      </c>
      <c r="J2705">
        <v>5.9</v>
      </c>
      <c r="K2705">
        <v>4942</v>
      </c>
    </row>
    <row r="2706" spans="1:11">
      <c r="A2706" s="1" t="s">
        <v>6656</v>
      </c>
      <c r="B2706" s="1" t="s">
        <v>18</v>
      </c>
      <c r="C2706">
        <v>2018</v>
      </c>
      <c r="D2706" s="1" t="s">
        <v>16</v>
      </c>
      <c r="E2706">
        <v>26</v>
      </c>
      <c r="F2706" s="1" t="s">
        <v>14</v>
      </c>
      <c r="G2706" s="1" t="s">
        <v>15</v>
      </c>
      <c r="I2706" s="1" t="s">
        <v>16</v>
      </c>
    </row>
    <row r="2707" spans="1:11">
      <c r="A2707" s="1" t="s">
        <v>6657</v>
      </c>
      <c r="B2707" s="1" t="s">
        <v>18</v>
      </c>
      <c r="C2707">
        <v>2017</v>
      </c>
      <c r="D2707" s="1" t="s">
        <v>16</v>
      </c>
      <c r="E2707">
        <v>125</v>
      </c>
      <c r="F2707" s="1" t="s">
        <v>324</v>
      </c>
      <c r="G2707" s="1" t="s">
        <v>89</v>
      </c>
      <c r="I2707" s="1" t="s">
        <v>6658</v>
      </c>
      <c r="J2707">
        <v>7.1</v>
      </c>
      <c r="K2707">
        <v>8203</v>
      </c>
    </row>
    <row r="2708" spans="1:11">
      <c r="A2708" s="1" t="s">
        <v>6659</v>
      </c>
      <c r="B2708" s="1" t="s">
        <v>18</v>
      </c>
      <c r="C2708">
        <v>2018</v>
      </c>
      <c r="D2708" s="1" t="s">
        <v>16</v>
      </c>
      <c r="E2708">
        <v>99</v>
      </c>
      <c r="F2708" s="1" t="s">
        <v>186</v>
      </c>
      <c r="G2708" s="1" t="s">
        <v>2609</v>
      </c>
      <c r="I2708" s="1" t="s">
        <v>6660</v>
      </c>
      <c r="J2708">
        <v>6.6</v>
      </c>
      <c r="K2708">
        <v>1293</v>
      </c>
    </row>
    <row r="2709" spans="1:11">
      <c r="A2709" s="1" t="s">
        <v>6661</v>
      </c>
      <c r="B2709" s="1" t="s">
        <v>12</v>
      </c>
      <c r="C2709">
        <v>2018</v>
      </c>
      <c r="D2709" s="1" t="s">
        <v>16</v>
      </c>
      <c r="E2709">
        <v>100</v>
      </c>
      <c r="F2709" s="1" t="s">
        <v>6662</v>
      </c>
      <c r="G2709" s="1" t="s">
        <v>1384</v>
      </c>
      <c r="H2709">
        <v>1</v>
      </c>
      <c r="I2709" s="1" t="s">
        <v>6663</v>
      </c>
      <c r="J2709">
        <v>7.2</v>
      </c>
      <c r="K2709">
        <v>380</v>
      </c>
    </row>
    <row r="2710" spans="1:11">
      <c r="A2710" s="1" t="s">
        <v>3406</v>
      </c>
      <c r="B2710" s="1" t="s">
        <v>18</v>
      </c>
      <c r="C2710">
        <v>2018</v>
      </c>
      <c r="D2710" s="1" t="s">
        <v>16</v>
      </c>
      <c r="E2710">
        <v>100</v>
      </c>
      <c r="F2710" s="1" t="s">
        <v>95</v>
      </c>
      <c r="G2710" s="1" t="s">
        <v>113</v>
      </c>
      <c r="I2710" s="1" t="s">
        <v>6664</v>
      </c>
      <c r="J2710">
        <v>5.7</v>
      </c>
      <c r="K2710">
        <v>96</v>
      </c>
    </row>
    <row r="2711" spans="1:11">
      <c r="A2711" s="1" t="s">
        <v>6665</v>
      </c>
      <c r="B2711" s="1" t="s">
        <v>18</v>
      </c>
      <c r="C2711">
        <v>2018</v>
      </c>
      <c r="D2711" s="1" t="s">
        <v>16</v>
      </c>
      <c r="E2711">
        <v>104</v>
      </c>
      <c r="F2711" s="1" t="s">
        <v>186</v>
      </c>
      <c r="G2711" s="1" t="s">
        <v>6666</v>
      </c>
      <c r="I2711" s="1" t="s">
        <v>6667</v>
      </c>
      <c r="J2711">
        <v>6.2</v>
      </c>
      <c r="K2711">
        <v>1573</v>
      </c>
    </row>
    <row r="2712" spans="1:11">
      <c r="A2712" s="1" t="s">
        <v>6668</v>
      </c>
      <c r="B2712" s="1" t="s">
        <v>18</v>
      </c>
      <c r="C2712">
        <v>2018</v>
      </c>
      <c r="D2712" s="1" t="s">
        <v>16</v>
      </c>
      <c r="E2712">
        <v>73</v>
      </c>
      <c r="F2712" s="1" t="s">
        <v>14</v>
      </c>
      <c r="G2712" s="1" t="s">
        <v>25</v>
      </c>
      <c r="I2712" s="1" t="s">
        <v>6669</v>
      </c>
      <c r="J2712">
        <v>6.5</v>
      </c>
      <c r="K2712">
        <v>1031</v>
      </c>
    </row>
    <row r="2713" spans="1:11">
      <c r="A2713" s="1" t="s">
        <v>6670</v>
      </c>
      <c r="B2713" s="1" t="s">
        <v>12</v>
      </c>
      <c r="C2713">
        <v>2017</v>
      </c>
      <c r="D2713" s="1" t="s">
        <v>320</v>
      </c>
      <c r="E2713">
        <v>26</v>
      </c>
      <c r="F2713" s="1" t="s">
        <v>6671</v>
      </c>
      <c r="G2713" s="1" t="s">
        <v>551</v>
      </c>
      <c r="H2713">
        <v>1</v>
      </c>
      <c r="I2713" s="1" t="s">
        <v>6672</v>
      </c>
      <c r="J2713">
        <v>7.3</v>
      </c>
      <c r="K2713">
        <v>446</v>
      </c>
    </row>
    <row r="2714" spans="1:11">
      <c r="A2714" s="1" t="s">
        <v>6673</v>
      </c>
      <c r="B2714" s="1" t="s">
        <v>12</v>
      </c>
      <c r="C2714">
        <v>2017</v>
      </c>
      <c r="D2714" s="1" t="s">
        <v>13</v>
      </c>
      <c r="E2714">
        <v>29</v>
      </c>
      <c r="F2714" s="1" t="s">
        <v>28</v>
      </c>
      <c r="G2714" s="1" t="s">
        <v>708</v>
      </c>
      <c r="H2714">
        <v>1</v>
      </c>
      <c r="I2714" s="1" t="s">
        <v>16</v>
      </c>
    </row>
    <row r="2715" spans="1:11">
      <c r="A2715" s="1" t="s">
        <v>6674</v>
      </c>
      <c r="B2715" s="1" t="s">
        <v>18</v>
      </c>
      <c r="C2715">
        <v>2017</v>
      </c>
      <c r="D2715" s="1" t="s">
        <v>16</v>
      </c>
      <c r="E2715">
        <v>132</v>
      </c>
      <c r="F2715" s="1" t="s">
        <v>6675</v>
      </c>
      <c r="G2715" s="1" t="s">
        <v>89</v>
      </c>
      <c r="I2715" s="1" t="s">
        <v>6676</v>
      </c>
      <c r="J2715">
        <v>8</v>
      </c>
      <c r="K2715">
        <v>5901</v>
      </c>
    </row>
    <row r="2716" spans="1:11">
      <c r="A2716" s="1" t="s">
        <v>6677</v>
      </c>
      <c r="B2716" s="1" t="s">
        <v>18</v>
      </c>
      <c r="C2716">
        <v>2017</v>
      </c>
      <c r="D2716" s="1" t="s">
        <v>16</v>
      </c>
      <c r="E2716">
        <v>76</v>
      </c>
      <c r="F2716" s="1" t="s">
        <v>14</v>
      </c>
      <c r="G2716" s="1" t="s">
        <v>6678</v>
      </c>
      <c r="I2716" s="1" t="s">
        <v>6679</v>
      </c>
      <c r="J2716">
        <v>6.1</v>
      </c>
      <c r="K2716">
        <v>515</v>
      </c>
    </row>
    <row r="2717" spans="1:11">
      <c r="A2717" s="1" t="s">
        <v>6680</v>
      </c>
      <c r="B2717" s="1" t="s">
        <v>12</v>
      </c>
      <c r="C2717">
        <v>2018</v>
      </c>
      <c r="D2717" s="1" t="s">
        <v>159</v>
      </c>
      <c r="E2717">
        <v>27</v>
      </c>
      <c r="F2717" s="1" t="s">
        <v>6681</v>
      </c>
      <c r="G2717" s="1" t="s">
        <v>15</v>
      </c>
      <c r="H2717">
        <v>1</v>
      </c>
      <c r="I2717" s="1" t="s">
        <v>6682</v>
      </c>
      <c r="J2717">
        <v>7.7</v>
      </c>
      <c r="K2717">
        <v>2391</v>
      </c>
    </row>
    <row r="2718" spans="1:11">
      <c r="A2718" s="1" t="s">
        <v>6683</v>
      </c>
      <c r="B2718" s="1" t="s">
        <v>18</v>
      </c>
      <c r="C2718">
        <v>2018</v>
      </c>
      <c r="D2718" s="1" t="s">
        <v>16</v>
      </c>
      <c r="E2718">
        <v>95</v>
      </c>
      <c r="F2718" s="1" t="s">
        <v>658</v>
      </c>
      <c r="G2718" s="1" t="s">
        <v>1571</v>
      </c>
      <c r="I2718" s="1" t="s">
        <v>6684</v>
      </c>
      <c r="J2718">
        <v>5.8</v>
      </c>
      <c r="K2718">
        <v>965</v>
      </c>
    </row>
    <row r="2719" spans="1:11">
      <c r="A2719" s="1" t="s">
        <v>6685</v>
      </c>
      <c r="B2719" s="1" t="s">
        <v>18</v>
      </c>
      <c r="C2719">
        <v>2018</v>
      </c>
      <c r="D2719" s="1" t="s">
        <v>19</v>
      </c>
      <c r="E2719">
        <v>115</v>
      </c>
      <c r="F2719" s="1" t="s">
        <v>4041</v>
      </c>
      <c r="G2719" s="1" t="s">
        <v>2561</v>
      </c>
      <c r="I2719" s="1" t="s">
        <v>6686</v>
      </c>
      <c r="J2719">
        <v>5.9</v>
      </c>
      <c r="K2719">
        <v>2699</v>
      </c>
    </row>
    <row r="2720" spans="1:11">
      <c r="A2720" s="1" t="s">
        <v>6687</v>
      </c>
      <c r="B2720" s="1" t="s">
        <v>12</v>
      </c>
      <c r="C2720">
        <v>2017</v>
      </c>
      <c r="D2720" s="1" t="s">
        <v>34</v>
      </c>
      <c r="E2720">
        <v>58</v>
      </c>
      <c r="F2720" s="1" t="s">
        <v>1808</v>
      </c>
      <c r="G2720" s="1" t="s">
        <v>25</v>
      </c>
      <c r="H2720">
        <v>1</v>
      </c>
      <c r="I2720" s="1" t="s">
        <v>6688</v>
      </c>
      <c r="J2720">
        <v>7.4</v>
      </c>
      <c r="K2720">
        <v>206</v>
      </c>
    </row>
    <row r="2721" spans="1:11">
      <c r="A2721" s="1" t="s">
        <v>6689</v>
      </c>
      <c r="B2721" s="1" t="s">
        <v>18</v>
      </c>
      <c r="C2721">
        <v>2017</v>
      </c>
      <c r="D2721" s="1" t="s">
        <v>16</v>
      </c>
      <c r="E2721">
        <v>124</v>
      </c>
      <c r="F2721" s="1" t="s">
        <v>2240</v>
      </c>
      <c r="G2721" s="1" t="s">
        <v>60</v>
      </c>
      <c r="I2721" s="1" t="s">
        <v>6690</v>
      </c>
      <c r="J2721">
        <v>7.1</v>
      </c>
      <c r="K2721">
        <v>396</v>
      </c>
    </row>
    <row r="2722" spans="1:11">
      <c r="A2722" s="1" t="s">
        <v>6691</v>
      </c>
      <c r="B2722" s="1" t="s">
        <v>18</v>
      </c>
      <c r="C2722">
        <v>2017</v>
      </c>
      <c r="D2722" s="1" t="s">
        <v>16</v>
      </c>
      <c r="E2722">
        <v>87</v>
      </c>
      <c r="F2722" s="1" t="s">
        <v>95</v>
      </c>
      <c r="G2722" s="1" t="s">
        <v>2527</v>
      </c>
      <c r="I2722" s="1" t="s">
        <v>6692</v>
      </c>
      <c r="J2722">
        <v>6.8</v>
      </c>
      <c r="K2722">
        <v>3492</v>
      </c>
    </row>
    <row r="2723" spans="1:11">
      <c r="A2723" s="1" t="s">
        <v>6693</v>
      </c>
      <c r="B2723" s="1" t="s">
        <v>18</v>
      </c>
      <c r="C2723">
        <v>2017</v>
      </c>
      <c r="D2723" s="1" t="s">
        <v>16</v>
      </c>
      <c r="E2723">
        <v>134</v>
      </c>
      <c r="F2723" s="1" t="s">
        <v>6694</v>
      </c>
      <c r="G2723" s="1" t="s">
        <v>89</v>
      </c>
      <c r="I2723" s="1" t="s">
        <v>6695</v>
      </c>
      <c r="J2723">
        <v>6.4</v>
      </c>
      <c r="K2723">
        <v>3064</v>
      </c>
    </row>
    <row r="2724" spans="1:11">
      <c r="A2724" s="1" t="s">
        <v>6696</v>
      </c>
      <c r="B2724" s="1" t="s">
        <v>18</v>
      </c>
      <c r="C2724">
        <v>2017</v>
      </c>
      <c r="D2724" s="1" t="s">
        <v>16</v>
      </c>
      <c r="E2724">
        <v>121</v>
      </c>
      <c r="F2724" s="1" t="s">
        <v>4265</v>
      </c>
      <c r="G2724" s="1" t="s">
        <v>2737</v>
      </c>
      <c r="I2724" s="1" t="s">
        <v>6697</v>
      </c>
      <c r="J2724">
        <v>7.1</v>
      </c>
      <c r="K2724">
        <v>3690</v>
      </c>
    </row>
    <row r="2725" spans="1:11">
      <c r="A2725" s="1" t="s">
        <v>6698</v>
      </c>
      <c r="B2725" s="1" t="s">
        <v>18</v>
      </c>
      <c r="C2725">
        <v>2018</v>
      </c>
      <c r="D2725" s="1" t="s">
        <v>16</v>
      </c>
      <c r="E2725">
        <v>58</v>
      </c>
      <c r="F2725" s="1" t="s">
        <v>1144</v>
      </c>
      <c r="G2725" s="1" t="s">
        <v>15</v>
      </c>
      <c r="I2725" s="1" t="s">
        <v>6699</v>
      </c>
      <c r="J2725">
        <v>6.5</v>
      </c>
      <c r="K2725">
        <v>768</v>
      </c>
    </row>
    <row r="2726" spans="1:11">
      <c r="A2726" s="1" t="s">
        <v>6700</v>
      </c>
      <c r="B2726" s="1" t="s">
        <v>18</v>
      </c>
      <c r="C2726">
        <v>2017</v>
      </c>
      <c r="D2726" s="1" t="s">
        <v>19</v>
      </c>
      <c r="E2726">
        <v>105</v>
      </c>
      <c r="F2726" s="1" t="s">
        <v>95</v>
      </c>
      <c r="G2726" s="1" t="s">
        <v>15</v>
      </c>
      <c r="I2726" s="1" t="s">
        <v>6701</v>
      </c>
      <c r="J2726">
        <v>5.4</v>
      </c>
      <c r="K2726">
        <v>1057</v>
      </c>
    </row>
    <row r="2727" spans="1:11">
      <c r="A2727" s="1" t="s">
        <v>6702</v>
      </c>
      <c r="B2727" s="1" t="s">
        <v>18</v>
      </c>
      <c r="C2727">
        <v>2017</v>
      </c>
      <c r="D2727" s="1" t="s">
        <v>16</v>
      </c>
      <c r="E2727">
        <v>105</v>
      </c>
      <c r="F2727" s="1" t="s">
        <v>297</v>
      </c>
      <c r="G2727" s="1" t="s">
        <v>15</v>
      </c>
      <c r="I2727" s="1" t="s">
        <v>6703</v>
      </c>
      <c r="J2727">
        <v>6</v>
      </c>
      <c r="K2727">
        <v>2828</v>
      </c>
    </row>
    <row r="2728" spans="1:11">
      <c r="A2728" s="1" t="s">
        <v>6704</v>
      </c>
      <c r="B2728" s="1" t="s">
        <v>18</v>
      </c>
      <c r="C2728">
        <v>2017</v>
      </c>
      <c r="D2728" s="1" t="s">
        <v>16</v>
      </c>
      <c r="E2728">
        <v>69</v>
      </c>
      <c r="F2728" s="1" t="s">
        <v>28</v>
      </c>
      <c r="G2728" s="1" t="s">
        <v>15</v>
      </c>
      <c r="I2728" s="1" t="s">
        <v>6705</v>
      </c>
      <c r="J2728">
        <v>6.2</v>
      </c>
      <c r="K2728">
        <v>1321</v>
      </c>
    </row>
    <row r="2729" spans="1:11">
      <c r="A2729" s="1" t="s">
        <v>6706</v>
      </c>
      <c r="B2729" s="1" t="s">
        <v>12</v>
      </c>
      <c r="C2729">
        <v>2017</v>
      </c>
      <c r="D2729" s="1" t="s">
        <v>189</v>
      </c>
      <c r="E2729">
        <v>46</v>
      </c>
      <c r="F2729" s="1" t="s">
        <v>214</v>
      </c>
      <c r="G2729" s="1" t="s">
        <v>239</v>
      </c>
      <c r="H2729">
        <v>1</v>
      </c>
      <c r="I2729" s="1" t="s">
        <v>6707</v>
      </c>
      <c r="J2729">
        <v>6.2</v>
      </c>
      <c r="K2729">
        <v>20</v>
      </c>
    </row>
    <row r="2730" spans="1:11">
      <c r="A2730" s="1" t="s">
        <v>6708</v>
      </c>
      <c r="B2730" s="1" t="s">
        <v>18</v>
      </c>
      <c r="C2730">
        <v>2018</v>
      </c>
      <c r="D2730" s="1" t="s">
        <v>16</v>
      </c>
      <c r="E2730">
        <v>86</v>
      </c>
      <c r="F2730" s="1" t="s">
        <v>186</v>
      </c>
      <c r="G2730" s="1" t="s">
        <v>2561</v>
      </c>
      <c r="I2730" s="1" t="s">
        <v>6709</v>
      </c>
      <c r="J2730">
        <v>6.2</v>
      </c>
      <c r="K2730">
        <v>496</v>
      </c>
    </row>
    <row r="2731" spans="1:11">
      <c r="A2731" s="1" t="s">
        <v>6710</v>
      </c>
      <c r="B2731" s="1" t="s">
        <v>18</v>
      </c>
      <c r="C2731">
        <v>2018</v>
      </c>
      <c r="D2731" s="1" t="s">
        <v>16</v>
      </c>
      <c r="E2731">
        <v>98</v>
      </c>
      <c r="F2731" s="1" t="s">
        <v>489</v>
      </c>
      <c r="G2731" s="1" t="s">
        <v>6711</v>
      </c>
      <c r="I2731" s="1" t="s">
        <v>6712</v>
      </c>
      <c r="J2731">
        <v>4.2</v>
      </c>
      <c r="K2731">
        <v>1712</v>
      </c>
    </row>
    <row r="2732" spans="1:11">
      <c r="A2732" s="1" t="s">
        <v>6713</v>
      </c>
      <c r="B2732" s="1" t="s">
        <v>18</v>
      </c>
      <c r="C2732">
        <v>2017</v>
      </c>
      <c r="D2732" s="1" t="s">
        <v>16</v>
      </c>
      <c r="E2732">
        <v>100</v>
      </c>
      <c r="F2732" s="1" t="s">
        <v>1218</v>
      </c>
      <c r="G2732" s="1" t="s">
        <v>6714</v>
      </c>
      <c r="I2732" s="1" t="s">
        <v>6715</v>
      </c>
      <c r="J2732">
        <v>5.4</v>
      </c>
      <c r="K2732">
        <v>1445</v>
      </c>
    </row>
    <row r="2733" spans="1:11">
      <c r="A2733" s="1" t="s">
        <v>6716</v>
      </c>
      <c r="B2733" s="1" t="s">
        <v>18</v>
      </c>
      <c r="C2733">
        <v>2018</v>
      </c>
      <c r="D2733" s="1" t="s">
        <v>16</v>
      </c>
      <c r="E2733">
        <v>109</v>
      </c>
      <c r="F2733" s="1" t="s">
        <v>4855</v>
      </c>
      <c r="G2733" s="1" t="s">
        <v>1384</v>
      </c>
      <c r="I2733" s="1" t="s">
        <v>6717</v>
      </c>
      <c r="J2733">
        <v>6</v>
      </c>
      <c r="K2733">
        <v>749</v>
      </c>
    </row>
    <row r="2734" spans="1:11">
      <c r="A2734" s="1" t="s">
        <v>6718</v>
      </c>
      <c r="B2734" s="1" t="s">
        <v>18</v>
      </c>
      <c r="C2734">
        <v>2017</v>
      </c>
      <c r="D2734" s="1" t="s">
        <v>16</v>
      </c>
      <c r="E2734">
        <v>127</v>
      </c>
      <c r="F2734" s="1" t="s">
        <v>95</v>
      </c>
      <c r="G2734" s="1" t="s">
        <v>89</v>
      </c>
      <c r="I2734" s="1" t="s">
        <v>6719</v>
      </c>
      <c r="J2734">
        <v>6.6</v>
      </c>
      <c r="K2734">
        <v>123</v>
      </c>
    </row>
    <row r="2735" spans="1:11">
      <c r="A2735" s="1" t="s">
        <v>6720</v>
      </c>
      <c r="B2735" s="1" t="s">
        <v>18</v>
      </c>
      <c r="C2735">
        <v>2018</v>
      </c>
      <c r="D2735" s="1" t="s">
        <v>16</v>
      </c>
      <c r="E2735">
        <v>72</v>
      </c>
      <c r="F2735" s="1" t="s">
        <v>28</v>
      </c>
      <c r="G2735" s="1" t="s">
        <v>15</v>
      </c>
      <c r="I2735" s="1" t="s">
        <v>6721</v>
      </c>
      <c r="J2735">
        <v>7.2</v>
      </c>
      <c r="K2735">
        <v>4033</v>
      </c>
    </row>
    <row r="2736" spans="1:11">
      <c r="A2736" s="1" t="s">
        <v>6722</v>
      </c>
      <c r="B2736" s="1" t="s">
        <v>18</v>
      </c>
      <c r="C2736">
        <v>2017</v>
      </c>
      <c r="D2736" s="1" t="s">
        <v>16</v>
      </c>
      <c r="E2736">
        <v>43</v>
      </c>
      <c r="F2736" s="1" t="s">
        <v>14</v>
      </c>
      <c r="G2736" s="1" t="s">
        <v>113</v>
      </c>
      <c r="I2736" s="1" t="s">
        <v>16</v>
      </c>
    </row>
    <row r="2737" spans="1:11">
      <c r="A2737" s="1" t="s">
        <v>6723</v>
      </c>
      <c r="B2737" s="1" t="s">
        <v>18</v>
      </c>
      <c r="C2737">
        <v>2018</v>
      </c>
      <c r="D2737" s="1" t="s">
        <v>16</v>
      </c>
      <c r="E2737">
        <v>112</v>
      </c>
      <c r="F2737" s="1" t="s">
        <v>95</v>
      </c>
      <c r="G2737" s="1" t="s">
        <v>89</v>
      </c>
      <c r="I2737" s="1" t="s">
        <v>6724</v>
      </c>
      <c r="J2737">
        <v>7.3</v>
      </c>
      <c r="K2737">
        <v>4222</v>
      </c>
    </row>
    <row r="2738" spans="1:11">
      <c r="A2738" s="1" t="s">
        <v>6725</v>
      </c>
      <c r="B2738" s="1" t="s">
        <v>18</v>
      </c>
      <c r="C2738">
        <v>2018</v>
      </c>
      <c r="D2738" s="1" t="s">
        <v>16</v>
      </c>
      <c r="E2738">
        <v>110</v>
      </c>
      <c r="F2738" s="1" t="s">
        <v>6726</v>
      </c>
      <c r="G2738" s="1" t="s">
        <v>2561</v>
      </c>
      <c r="I2738" s="1" t="s">
        <v>6727</v>
      </c>
      <c r="J2738">
        <v>5.8</v>
      </c>
      <c r="K2738">
        <v>3019</v>
      </c>
    </row>
    <row r="2739" spans="1:11">
      <c r="A2739" s="1" t="s">
        <v>6728</v>
      </c>
      <c r="B2739" s="1" t="s">
        <v>18</v>
      </c>
      <c r="C2739">
        <v>2018</v>
      </c>
      <c r="D2739" s="1" t="s">
        <v>16</v>
      </c>
      <c r="E2739">
        <v>88</v>
      </c>
      <c r="F2739" s="1" t="s">
        <v>14</v>
      </c>
      <c r="G2739" s="1" t="s">
        <v>15</v>
      </c>
      <c r="I2739" s="1" t="s">
        <v>6729</v>
      </c>
      <c r="J2739">
        <v>5.5</v>
      </c>
      <c r="K2739">
        <v>124</v>
      </c>
    </row>
    <row r="2740" spans="1:11">
      <c r="A2740" s="1" t="s">
        <v>6730</v>
      </c>
      <c r="B2740" s="1" t="s">
        <v>18</v>
      </c>
      <c r="C2740">
        <v>2018</v>
      </c>
      <c r="D2740" s="1" t="s">
        <v>16</v>
      </c>
      <c r="E2740">
        <v>76</v>
      </c>
      <c r="F2740" s="1" t="s">
        <v>14</v>
      </c>
      <c r="G2740" s="1" t="s">
        <v>113</v>
      </c>
      <c r="I2740" s="1" t="s">
        <v>6731</v>
      </c>
      <c r="J2740">
        <v>8.1</v>
      </c>
      <c r="K2740">
        <v>210</v>
      </c>
    </row>
    <row r="2741" spans="1:11">
      <c r="A2741" s="1" t="s">
        <v>6732</v>
      </c>
      <c r="B2741" s="1" t="s">
        <v>18</v>
      </c>
      <c r="C2741">
        <v>2018</v>
      </c>
      <c r="D2741" s="1" t="s">
        <v>16</v>
      </c>
      <c r="E2741">
        <v>93</v>
      </c>
      <c r="F2741" s="1" t="s">
        <v>984</v>
      </c>
      <c r="G2741" s="1" t="s">
        <v>79</v>
      </c>
      <c r="I2741" s="1" t="s">
        <v>6733</v>
      </c>
      <c r="J2741">
        <v>6.5</v>
      </c>
      <c r="K2741">
        <v>1416</v>
      </c>
    </row>
    <row r="2742" spans="1:11">
      <c r="A2742" s="1" t="s">
        <v>6734</v>
      </c>
      <c r="B2742" s="1" t="s">
        <v>18</v>
      </c>
      <c r="C2742">
        <v>2018</v>
      </c>
      <c r="D2742" s="1" t="s">
        <v>16</v>
      </c>
      <c r="E2742">
        <v>73</v>
      </c>
      <c r="F2742" s="1" t="s">
        <v>6735</v>
      </c>
      <c r="G2742" s="1" t="s">
        <v>15</v>
      </c>
      <c r="I2742" s="1" t="s">
        <v>6736</v>
      </c>
      <c r="J2742">
        <v>3.9</v>
      </c>
      <c r="K2742">
        <v>711</v>
      </c>
    </row>
    <row r="2743" spans="1:11">
      <c r="A2743" s="1" t="s">
        <v>6737</v>
      </c>
      <c r="B2743" s="1" t="s">
        <v>18</v>
      </c>
      <c r="C2743">
        <v>2017</v>
      </c>
      <c r="D2743" s="1" t="s">
        <v>23</v>
      </c>
      <c r="E2743">
        <v>80</v>
      </c>
      <c r="F2743" s="1" t="s">
        <v>1181</v>
      </c>
      <c r="G2743" s="1" t="s">
        <v>6738</v>
      </c>
      <c r="I2743" s="1" t="s">
        <v>6739</v>
      </c>
      <c r="J2743">
        <v>4.7</v>
      </c>
      <c r="K2743">
        <v>728</v>
      </c>
    </row>
    <row r="2744" spans="1:11">
      <c r="A2744" s="1" t="s">
        <v>6740</v>
      </c>
      <c r="B2744" s="1" t="s">
        <v>18</v>
      </c>
      <c r="C2744">
        <v>2017</v>
      </c>
      <c r="D2744" s="1" t="s">
        <v>16</v>
      </c>
      <c r="E2744">
        <v>87</v>
      </c>
      <c r="F2744" s="1" t="s">
        <v>95</v>
      </c>
      <c r="G2744" s="1" t="s">
        <v>6741</v>
      </c>
      <c r="I2744" s="1" t="s">
        <v>6742</v>
      </c>
      <c r="J2744">
        <v>6</v>
      </c>
      <c r="K2744">
        <v>763</v>
      </c>
    </row>
    <row r="2745" spans="1:11">
      <c r="A2745" s="1" t="s">
        <v>6743</v>
      </c>
      <c r="B2745" s="1" t="s">
        <v>18</v>
      </c>
      <c r="C2745">
        <v>2017</v>
      </c>
      <c r="D2745" s="1" t="s">
        <v>16</v>
      </c>
      <c r="E2745">
        <v>91</v>
      </c>
      <c r="F2745" s="1" t="s">
        <v>14</v>
      </c>
      <c r="G2745" s="1" t="s">
        <v>15</v>
      </c>
      <c r="I2745" s="1" t="s">
        <v>6744</v>
      </c>
      <c r="J2745">
        <v>6.7</v>
      </c>
      <c r="K2745">
        <v>903</v>
      </c>
    </row>
    <row r="2746" spans="1:11">
      <c r="A2746" s="1" t="s">
        <v>6745</v>
      </c>
      <c r="B2746" s="1" t="s">
        <v>18</v>
      </c>
      <c r="C2746">
        <v>2018</v>
      </c>
      <c r="D2746" s="1" t="s">
        <v>16</v>
      </c>
      <c r="E2746">
        <v>98</v>
      </c>
      <c r="F2746" s="1" t="s">
        <v>14</v>
      </c>
      <c r="G2746" s="1" t="s">
        <v>15</v>
      </c>
      <c r="I2746" s="1" t="s">
        <v>6746</v>
      </c>
      <c r="J2746">
        <v>7.3</v>
      </c>
      <c r="K2746">
        <v>332</v>
      </c>
    </row>
    <row r="2747" spans="1:11">
      <c r="A2747" s="1" t="s">
        <v>6747</v>
      </c>
      <c r="B2747" s="1" t="s">
        <v>18</v>
      </c>
      <c r="C2747">
        <v>2018</v>
      </c>
      <c r="D2747" s="1" t="s">
        <v>16</v>
      </c>
      <c r="E2747">
        <v>99</v>
      </c>
      <c r="F2747" s="1" t="s">
        <v>803</v>
      </c>
      <c r="G2747" s="1" t="s">
        <v>1384</v>
      </c>
      <c r="I2747" s="1" t="s">
        <v>6748</v>
      </c>
      <c r="J2747">
        <v>7.3</v>
      </c>
      <c r="K2747">
        <v>6143</v>
      </c>
    </row>
    <row r="2748" spans="1:11">
      <c r="A2748" s="1" t="s">
        <v>6749</v>
      </c>
      <c r="B2748" s="1" t="s">
        <v>18</v>
      </c>
      <c r="C2748">
        <v>2017</v>
      </c>
      <c r="D2748" s="1" t="s">
        <v>16</v>
      </c>
      <c r="E2748">
        <v>66</v>
      </c>
      <c r="F2748" s="1" t="s">
        <v>63</v>
      </c>
      <c r="G2748" s="1" t="s">
        <v>15</v>
      </c>
      <c r="I2748" s="1" t="s">
        <v>6750</v>
      </c>
      <c r="J2748">
        <v>6.7</v>
      </c>
      <c r="K2748">
        <v>821</v>
      </c>
    </row>
    <row r="2749" spans="1:11">
      <c r="A2749" s="1" t="s">
        <v>6751</v>
      </c>
      <c r="B2749" s="1" t="s">
        <v>18</v>
      </c>
      <c r="C2749">
        <v>2018</v>
      </c>
      <c r="D2749" s="1" t="s">
        <v>16</v>
      </c>
      <c r="E2749">
        <v>96</v>
      </c>
      <c r="F2749" s="1" t="s">
        <v>2445</v>
      </c>
      <c r="G2749" s="1" t="s">
        <v>89</v>
      </c>
      <c r="I2749" s="1" t="s">
        <v>6752</v>
      </c>
      <c r="J2749">
        <v>8.1999999999999993</v>
      </c>
      <c r="K2749">
        <v>479</v>
      </c>
    </row>
    <row r="2750" spans="1:11">
      <c r="A2750" s="1" t="s">
        <v>6753</v>
      </c>
      <c r="B2750" s="1" t="s">
        <v>18</v>
      </c>
      <c r="C2750">
        <v>2017</v>
      </c>
      <c r="D2750" s="1" t="s">
        <v>16</v>
      </c>
      <c r="E2750">
        <v>47</v>
      </c>
      <c r="F2750" s="1" t="s">
        <v>14</v>
      </c>
      <c r="G2750" s="1" t="s">
        <v>25</v>
      </c>
      <c r="I2750" s="1" t="s">
        <v>6754</v>
      </c>
      <c r="J2750">
        <v>6.1</v>
      </c>
      <c r="K2750">
        <v>172</v>
      </c>
    </row>
    <row r="2751" spans="1:11">
      <c r="A2751" s="1" t="s">
        <v>6755</v>
      </c>
      <c r="B2751" s="1" t="s">
        <v>18</v>
      </c>
      <c r="C2751">
        <v>2018</v>
      </c>
      <c r="D2751" s="1" t="s">
        <v>16</v>
      </c>
      <c r="E2751">
        <v>140</v>
      </c>
      <c r="F2751" s="1" t="s">
        <v>45</v>
      </c>
      <c r="G2751" s="1" t="s">
        <v>89</v>
      </c>
      <c r="I2751" s="1" t="s">
        <v>6756</v>
      </c>
      <c r="J2751">
        <v>8.1</v>
      </c>
      <c r="K2751">
        <v>3037</v>
      </c>
    </row>
    <row r="2752" spans="1:11">
      <c r="A2752" s="1" t="s">
        <v>6757</v>
      </c>
      <c r="B2752" s="1" t="s">
        <v>18</v>
      </c>
      <c r="C2752">
        <v>2017</v>
      </c>
      <c r="D2752" s="1" t="s">
        <v>16</v>
      </c>
      <c r="E2752">
        <v>130</v>
      </c>
      <c r="F2752" s="1" t="s">
        <v>1859</v>
      </c>
      <c r="G2752" s="1" t="s">
        <v>6758</v>
      </c>
      <c r="I2752" s="1" t="s">
        <v>6759</v>
      </c>
      <c r="J2752">
        <v>6.3</v>
      </c>
      <c r="K2752">
        <v>1302</v>
      </c>
    </row>
    <row r="2753" spans="1:11">
      <c r="A2753" s="1" t="s">
        <v>6760</v>
      </c>
      <c r="B2753" s="1" t="s">
        <v>18</v>
      </c>
      <c r="C2753">
        <v>2018</v>
      </c>
      <c r="D2753" s="1" t="s">
        <v>16</v>
      </c>
      <c r="E2753">
        <v>74</v>
      </c>
      <c r="F2753" s="1" t="s">
        <v>449</v>
      </c>
      <c r="G2753" s="1" t="s">
        <v>551</v>
      </c>
      <c r="I2753" s="1" t="s">
        <v>6761</v>
      </c>
      <c r="J2753">
        <v>2.2999999999999998</v>
      </c>
      <c r="K2753">
        <v>2282</v>
      </c>
    </row>
    <row r="2754" spans="1:11">
      <c r="A2754" s="1" t="s">
        <v>6762</v>
      </c>
      <c r="B2754" s="1" t="s">
        <v>18</v>
      </c>
      <c r="C2754">
        <v>2018</v>
      </c>
      <c r="D2754" s="1" t="s">
        <v>16</v>
      </c>
      <c r="E2754">
        <v>102</v>
      </c>
      <c r="F2754" s="1" t="s">
        <v>4041</v>
      </c>
      <c r="G2754" s="1" t="s">
        <v>6763</v>
      </c>
      <c r="I2754" s="1" t="s">
        <v>6764</v>
      </c>
      <c r="J2754">
        <v>5.3</v>
      </c>
      <c r="K2754">
        <v>1076</v>
      </c>
    </row>
    <row r="2755" spans="1:11">
      <c r="A2755" s="1" t="s">
        <v>6765</v>
      </c>
      <c r="B2755" s="1" t="s">
        <v>18</v>
      </c>
      <c r="C2755">
        <v>2017</v>
      </c>
      <c r="D2755" s="1" t="s">
        <v>16</v>
      </c>
      <c r="E2755">
        <v>44</v>
      </c>
      <c r="F2755" s="1" t="s">
        <v>14</v>
      </c>
      <c r="G2755" s="1" t="s">
        <v>175</v>
      </c>
      <c r="I2755" s="1" t="s">
        <v>16</v>
      </c>
    </row>
    <row r="2756" spans="1:11">
      <c r="A2756" s="1" t="s">
        <v>6766</v>
      </c>
      <c r="B2756" s="1" t="s">
        <v>18</v>
      </c>
      <c r="C2756">
        <v>2017</v>
      </c>
      <c r="D2756" s="1" t="s">
        <v>16</v>
      </c>
      <c r="E2756">
        <v>136</v>
      </c>
      <c r="F2756" s="1" t="s">
        <v>95</v>
      </c>
      <c r="G2756" s="1" t="s">
        <v>89</v>
      </c>
      <c r="I2756" s="1" t="s">
        <v>6767</v>
      </c>
      <c r="J2756">
        <v>2.2000000000000002</v>
      </c>
      <c r="K2756">
        <v>475</v>
      </c>
    </row>
    <row r="2757" spans="1:11">
      <c r="A2757" s="1" t="s">
        <v>6768</v>
      </c>
      <c r="B2757" s="1" t="s">
        <v>18</v>
      </c>
      <c r="C2757">
        <v>2018</v>
      </c>
      <c r="D2757" s="1" t="s">
        <v>16</v>
      </c>
      <c r="E2757">
        <v>28</v>
      </c>
      <c r="F2757" s="1" t="s">
        <v>14</v>
      </c>
      <c r="G2757" s="1" t="s">
        <v>551</v>
      </c>
      <c r="I2757" s="1" t="s">
        <v>16</v>
      </c>
    </row>
    <row r="2758" spans="1:11">
      <c r="A2758" s="1" t="s">
        <v>6769</v>
      </c>
      <c r="B2758" s="1" t="s">
        <v>18</v>
      </c>
      <c r="C2758">
        <v>2018</v>
      </c>
      <c r="D2758" s="1" t="s">
        <v>16</v>
      </c>
      <c r="E2758">
        <v>22</v>
      </c>
      <c r="F2758" s="1" t="s">
        <v>4191</v>
      </c>
      <c r="G2758" s="1" t="s">
        <v>60</v>
      </c>
      <c r="I2758" s="1" t="s">
        <v>16</v>
      </c>
    </row>
    <row r="2759" spans="1:11">
      <c r="A2759" s="1" t="s">
        <v>6770</v>
      </c>
      <c r="B2759" s="1" t="s">
        <v>18</v>
      </c>
      <c r="C2759">
        <v>2017</v>
      </c>
      <c r="D2759" s="1" t="s">
        <v>16</v>
      </c>
      <c r="E2759">
        <v>106</v>
      </c>
      <c r="F2759" s="1" t="s">
        <v>1640</v>
      </c>
      <c r="G2759" s="1" t="s">
        <v>1655</v>
      </c>
      <c r="I2759" s="1" t="s">
        <v>6771</v>
      </c>
      <c r="J2759">
        <v>6.5</v>
      </c>
      <c r="K2759">
        <v>309</v>
      </c>
    </row>
    <row r="2760" spans="1:11">
      <c r="A2760" s="1" t="s">
        <v>6772</v>
      </c>
      <c r="B2760" s="1" t="s">
        <v>18</v>
      </c>
      <c r="C2760">
        <v>2018</v>
      </c>
      <c r="D2760" s="1" t="s">
        <v>16</v>
      </c>
      <c r="E2760">
        <v>66</v>
      </c>
      <c r="F2760" s="1" t="s">
        <v>28</v>
      </c>
      <c r="G2760" s="1" t="s">
        <v>551</v>
      </c>
      <c r="I2760" s="1" t="s">
        <v>6773</v>
      </c>
      <c r="J2760">
        <v>6.9</v>
      </c>
      <c r="K2760">
        <v>302</v>
      </c>
    </row>
    <row r="2761" spans="1:11">
      <c r="A2761" s="1" t="s">
        <v>6774</v>
      </c>
      <c r="B2761" s="1" t="s">
        <v>18</v>
      </c>
      <c r="C2761">
        <v>2017</v>
      </c>
      <c r="D2761" s="1" t="s">
        <v>16</v>
      </c>
      <c r="E2761">
        <v>54</v>
      </c>
      <c r="F2761" s="1" t="s">
        <v>6775</v>
      </c>
      <c r="G2761" s="1" t="s">
        <v>15</v>
      </c>
      <c r="I2761" s="1" t="s">
        <v>6776</v>
      </c>
      <c r="J2761">
        <v>6.7</v>
      </c>
      <c r="K2761">
        <v>2102</v>
      </c>
    </row>
    <row r="2762" spans="1:11">
      <c r="A2762" s="1" t="s">
        <v>6777</v>
      </c>
      <c r="B2762" s="1" t="s">
        <v>18</v>
      </c>
      <c r="C2762">
        <v>2018</v>
      </c>
      <c r="D2762" s="1" t="s">
        <v>41</v>
      </c>
      <c r="E2762">
        <v>90</v>
      </c>
      <c r="F2762" s="1" t="s">
        <v>211</v>
      </c>
      <c r="G2762" s="1" t="s">
        <v>15</v>
      </c>
      <c r="I2762" s="1" t="s">
        <v>6778</v>
      </c>
      <c r="J2762">
        <v>5.9</v>
      </c>
      <c r="K2762">
        <v>395</v>
      </c>
    </row>
    <row r="2763" spans="1:11">
      <c r="A2763" s="1" t="s">
        <v>6779</v>
      </c>
      <c r="B2763" s="1" t="s">
        <v>18</v>
      </c>
      <c r="C2763">
        <v>2017</v>
      </c>
      <c r="D2763" s="1" t="s">
        <v>16</v>
      </c>
      <c r="E2763">
        <v>47</v>
      </c>
      <c r="F2763" s="1" t="s">
        <v>648</v>
      </c>
      <c r="G2763" s="1" t="s">
        <v>25</v>
      </c>
      <c r="I2763" s="1" t="s">
        <v>6780</v>
      </c>
      <c r="J2763">
        <v>6.5</v>
      </c>
      <c r="K2763">
        <v>642</v>
      </c>
    </row>
    <row r="2764" spans="1:11">
      <c r="A2764" s="1" t="s">
        <v>6781</v>
      </c>
      <c r="B2764" s="1" t="s">
        <v>18</v>
      </c>
      <c r="C2764">
        <v>2018</v>
      </c>
      <c r="D2764" s="1" t="s">
        <v>16</v>
      </c>
      <c r="E2764">
        <v>100</v>
      </c>
      <c r="F2764" s="1" t="s">
        <v>186</v>
      </c>
      <c r="G2764" s="1" t="s">
        <v>1069</v>
      </c>
      <c r="I2764" s="1" t="s">
        <v>6782</v>
      </c>
      <c r="J2764">
        <v>7.3</v>
      </c>
      <c r="K2764">
        <v>9159</v>
      </c>
    </row>
    <row r="2765" spans="1:11">
      <c r="A2765" s="1" t="s">
        <v>6783</v>
      </c>
      <c r="B2765" s="1" t="s">
        <v>12</v>
      </c>
      <c r="C2765">
        <v>2018</v>
      </c>
      <c r="D2765" s="1" t="s">
        <v>13</v>
      </c>
      <c r="E2765">
        <v>47</v>
      </c>
      <c r="F2765" s="1" t="s">
        <v>313</v>
      </c>
      <c r="G2765" s="1" t="s">
        <v>15</v>
      </c>
      <c r="H2765">
        <v>1</v>
      </c>
      <c r="I2765" s="1" t="s">
        <v>6784</v>
      </c>
      <c r="J2765">
        <v>6</v>
      </c>
      <c r="K2765">
        <v>168</v>
      </c>
    </row>
    <row r="2766" spans="1:11">
      <c r="A2766" s="1" t="s">
        <v>6785</v>
      </c>
      <c r="B2766" s="1" t="s">
        <v>12</v>
      </c>
      <c r="C2766">
        <v>2018</v>
      </c>
      <c r="D2766" s="1" t="s">
        <v>16</v>
      </c>
      <c r="E2766">
        <v>43</v>
      </c>
      <c r="F2766" s="1" t="s">
        <v>2111</v>
      </c>
      <c r="G2766" s="1" t="s">
        <v>239</v>
      </c>
      <c r="H2766">
        <v>1</v>
      </c>
      <c r="I2766" s="1" t="s">
        <v>6786</v>
      </c>
      <c r="J2766">
        <v>6.3</v>
      </c>
      <c r="K2766">
        <v>350</v>
      </c>
    </row>
    <row r="2767" spans="1:11">
      <c r="A2767" s="1" t="s">
        <v>6787</v>
      </c>
      <c r="B2767" s="1" t="s">
        <v>18</v>
      </c>
      <c r="C2767">
        <v>2018</v>
      </c>
      <c r="D2767" s="1" t="s">
        <v>16</v>
      </c>
      <c r="E2767">
        <v>133</v>
      </c>
      <c r="F2767" s="1" t="s">
        <v>967</v>
      </c>
      <c r="G2767" s="1" t="s">
        <v>89</v>
      </c>
      <c r="I2767" s="1" t="s">
        <v>6788</v>
      </c>
      <c r="J2767">
        <v>7.2</v>
      </c>
      <c r="K2767">
        <v>8187</v>
      </c>
    </row>
    <row r="2768" spans="1:11">
      <c r="A2768" s="1" t="s">
        <v>6789</v>
      </c>
      <c r="B2768" s="1" t="s">
        <v>12</v>
      </c>
      <c r="C2768">
        <v>2018</v>
      </c>
      <c r="D2768" s="1" t="s">
        <v>16</v>
      </c>
      <c r="E2768">
        <v>48</v>
      </c>
      <c r="F2768" s="1" t="s">
        <v>116</v>
      </c>
      <c r="G2768" s="1" t="s">
        <v>5408</v>
      </c>
      <c r="H2768">
        <v>1</v>
      </c>
      <c r="I2768" s="1" t="s">
        <v>6790</v>
      </c>
      <c r="J2768">
        <v>7.1</v>
      </c>
      <c r="K2768">
        <v>95</v>
      </c>
    </row>
    <row r="2769" spans="1:11">
      <c r="A2769" s="1" t="s">
        <v>6791</v>
      </c>
      <c r="B2769" s="1" t="s">
        <v>18</v>
      </c>
      <c r="C2769">
        <v>2017</v>
      </c>
      <c r="D2769" s="1" t="s">
        <v>51</v>
      </c>
      <c r="E2769">
        <v>100</v>
      </c>
      <c r="F2769" s="1" t="s">
        <v>6792</v>
      </c>
      <c r="G2769" s="1" t="s">
        <v>545</v>
      </c>
      <c r="I2769" s="1" t="s">
        <v>6793</v>
      </c>
      <c r="J2769">
        <v>4.5999999999999996</v>
      </c>
      <c r="K2769">
        <v>2592</v>
      </c>
    </row>
    <row r="2770" spans="1:11">
      <c r="A2770" s="1" t="s">
        <v>6794</v>
      </c>
      <c r="B2770" s="1" t="s">
        <v>12</v>
      </c>
      <c r="C2770">
        <v>2017</v>
      </c>
      <c r="D2770" s="1" t="s">
        <v>13</v>
      </c>
      <c r="E2770">
        <v>36</v>
      </c>
      <c r="F2770" s="1" t="s">
        <v>6795</v>
      </c>
      <c r="G2770" s="1" t="s">
        <v>1065</v>
      </c>
      <c r="H2770">
        <v>1</v>
      </c>
      <c r="I2770" s="1" t="s">
        <v>6796</v>
      </c>
      <c r="J2770">
        <v>7</v>
      </c>
      <c r="K2770">
        <v>647</v>
      </c>
    </row>
    <row r="2771" spans="1:11">
      <c r="A2771" s="1" t="s">
        <v>6797</v>
      </c>
      <c r="B2771" s="1" t="s">
        <v>12</v>
      </c>
      <c r="C2771">
        <v>2018</v>
      </c>
      <c r="D2771" s="1" t="s">
        <v>13</v>
      </c>
      <c r="E2771">
        <v>24</v>
      </c>
      <c r="F2771" s="1" t="s">
        <v>28</v>
      </c>
      <c r="G2771" s="1" t="s">
        <v>2719</v>
      </c>
      <c r="H2771">
        <v>2</v>
      </c>
      <c r="I2771" s="1" t="s">
        <v>6798</v>
      </c>
      <c r="J2771">
        <v>6.2</v>
      </c>
      <c r="K2771">
        <v>168</v>
      </c>
    </row>
    <row r="2772" spans="1:11">
      <c r="A2772" s="1" t="s">
        <v>6799</v>
      </c>
      <c r="B2772" s="1" t="s">
        <v>12</v>
      </c>
      <c r="C2772">
        <v>2017</v>
      </c>
      <c r="D2772" s="1" t="s">
        <v>199</v>
      </c>
      <c r="E2772">
        <v>23</v>
      </c>
      <c r="F2772" s="1" t="s">
        <v>6800</v>
      </c>
      <c r="G2772" s="1" t="s">
        <v>15</v>
      </c>
      <c r="H2772">
        <v>2</v>
      </c>
      <c r="I2772" s="1" t="s">
        <v>6801</v>
      </c>
      <c r="J2772">
        <v>6.2</v>
      </c>
      <c r="K2772">
        <v>307</v>
      </c>
    </row>
    <row r="2773" spans="1:11">
      <c r="A2773" s="1" t="s">
        <v>6802</v>
      </c>
      <c r="B2773" s="1" t="s">
        <v>18</v>
      </c>
      <c r="C2773">
        <v>2017</v>
      </c>
      <c r="D2773" s="1" t="s">
        <v>16</v>
      </c>
      <c r="E2773">
        <v>101</v>
      </c>
      <c r="F2773" s="1" t="s">
        <v>5263</v>
      </c>
      <c r="G2773" s="1" t="s">
        <v>1065</v>
      </c>
      <c r="I2773" s="1" t="s">
        <v>6803</v>
      </c>
      <c r="J2773">
        <v>6.1</v>
      </c>
      <c r="K2773">
        <v>3575</v>
      </c>
    </row>
    <row r="2774" spans="1:11">
      <c r="A2774" s="1" t="s">
        <v>6804</v>
      </c>
      <c r="B2774" s="1" t="s">
        <v>12</v>
      </c>
      <c r="C2774">
        <v>2018</v>
      </c>
      <c r="D2774" s="1" t="s">
        <v>16</v>
      </c>
      <c r="E2774">
        <v>50</v>
      </c>
      <c r="F2774" s="1" t="s">
        <v>313</v>
      </c>
      <c r="G2774" s="1" t="s">
        <v>15</v>
      </c>
      <c r="H2774">
        <v>1</v>
      </c>
      <c r="I2774" s="1" t="s">
        <v>6805</v>
      </c>
      <c r="J2774">
        <v>3.9</v>
      </c>
      <c r="K2774">
        <v>760</v>
      </c>
    </row>
    <row r="2775" spans="1:11">
      <c r="A2775" s="1" t="s">
        <v>6806</v>
      </c>
      <c r="B2775" s="1" t="s">
        <v>12</v>
      </c>
      <c r="C2775">
        <v>2017</v>
      </c>
      <c r="D2775" s="1" t="s">
        <v>320</v>
      </c>
      <c r="E2775">
        <v>23</v>
      </c>
      <c r="F2775" s="1" t="s">
        <v>6807</v>
      </c>
      <c r="G2775" s="1" t="s">
        <v>15</v>
      </c>
      <c r="H2775">
        <v>3</v>
      </c>
      <c r="I2775" s="1" t="s">
        <v>6808</v>
      </c>
      <c r="J2775">
        <v>7.5</v>
      </c>
      <c r="K2775">
        <v>94</v>
      </c>
    </row>
    <row r="2776" spans="1:11">
      <c r="A2776" s="1" t="s">
        <v>6809</v>
      </c>
      <c r="B2776" s="1" t="s">
        <v>18</v>
      </c>
      <c r="C2776">
        <v>2017</v>
      </c>
      <c r="D2776" s="1" t="s">
        <v>51</v>
      </c>
      <c r="E2776">
        <v>124</v>
      </c>
      <c r="F2776" s="1" t="s">
        <v>28</v>
      </c>
      <c r="G2776" s="1" t="s">
        <v>679</v>
      </c>
      <c r="I2776" s="1" t="s">
        <v>6810</v>
      </c>
      <c r="J2776">
        <v>7.7</v>
      </c>
      <c r="K2776">
        <v>23297</v>
      </c>
    </row>
    <row r="2777" spans="1:11">
      <c r="A2777" s="1" t="s">
        <v>6811</v>
      </c>
      <c r="B2777" s="1" t="s">
        <v>18</v>
      </c>
      <c r="C2777">
        <v>2018</v>
      </c>
      <c r="D2777" s="1" t="s">
        <v>16</v>
      </c>
      <c r="E2777">
        <v>89</v>
      </c>
      <c r="F2777" s="1" t="s">
        <v>35</v>
      </c>
      <c r="G2777" s="1" t="s">
        <v>2561</v>
      </c>
      <c r="I2777" s="1" t="s">
        <v>6812</v>
      </c>
      <c r="J2777">
        <v>5.4</v>
      </c>
      <c r="K2777">
        <v>1073</v>
      </c>
    </row>
    <row r="2778" spans="1:11">
      <c r="A2778" s="1" t="s">
        <v>6813</v>
      </c>
      <c r="B2778" s="1" t="s">
        <v>12</v>
      </c>
      <c r="C2778">
        <v>2017</v>
      </c>
      <c r="D2778" s="1" t="s">
        <v>320</v>
      </c>
      <c r="E2778">
        <v>12</v>
      </c>
      <c r="F2778" s="1" t="s">
        <v>113</v>
      </c>
      <c r="G2778" s="1" t="s">
        <v>1065</v>
      </c>
      <c r="H2778">
        <v>1</v>
      </c>
      <c r="I2778" s="1" t="s">
        <v>16</v>
      </c>
    </row>
    <row r="2779" spans="1:11">
      <c r="A2779" s="1" t="s">
        <v>6814</v>
      </c>
      <c r="B2779" s="1" t="s">
        <v>12</v>
      </c>
      <c r="C2779">
        <v>2017</v>
      </c>
      <c r="D2779" s="1" t="s">
        <v>13</v>
      </c>
      <c r="E2779">
        <v>68</v>
      </c>
      <c r="F2779" s="1" t="s">
        <v>203</v>
      </c>
      <c r="G2779" s="1" t="s">
        <v>1065</v>
      </c>
      <c r="H2779">
        <v>1</v>
      </c>
      <c r="I2779" s="1" t="s">
        <v>6815</v>
      </c>
      <c r="J2779">
        <v>6.9</v>
      </c>
      <c r="K2779">
        <v>666</v>
      </c>
    </row>
    <row r="2780" spans="1:11">
      <c r="A2780" s="1" t="s">
        <v>6816</v>
      </c>
      <c r="B2780" s="1" t="s">
        <v>12</v>
      </c>
      <c r="C2780">
        <v>2017</v>
      </c>
      <c r="D2780" s="1" t="s">
        <v>320</v>
      </c>
      <c r="E2780">
        <v>13</v>
      </c>
      <c r="F2780" s="1" t="s">
        <v>4191</v>
      </c>
      <c r="G2780" s="1" t="s">
        <v>25</v>
      </c>
      <c r="H2780">
        <v>2</v>
      </c>
      <c r="I2780" s="1" t="s">
        <v>6817</v>
      </c>
      <c r="J2780">
        <v>7.3</v>
      </c>
      <c r="K2780">
        <v>82</v>
      </c>
    </row>
    <row r="2781" spans="1:11">
      <c r="A2781" s="1" t="s">
        <v>3179</v>
      </c>
      <c r="B2781" s="1" t="s">
        <v>18</v>
      </c>
      <c r="C2781">
        <v>2017</v>
      </c>
      <c r="D2781" s="1" t="s">
        <v>16</v>
      </c>
      <c r="E2781">
        <v>85</v>
      </c>
      <c r="F2781" s="1" t="s">
        <v>95</v>
      </c>
      <c r="G2781" s="1" t="s">
        <v>6818</v>
      </c>
      <c r="I2781" s="1" t="s">
        <v>6819</v>
      </c>
      <c r="J2781">
        <v>8.1</v>
      </c>
      <c r="K2781">
        <v>20</v>
      </c>
    </row>
    <row r="2782" spans="1:11">
      <c r="A2782" s="1" t="s">
        <v>6820</v>
      </c>
      <c r="B2782" s="1" t="s">
        <v>18</v>
      </c>
      <c r="C2782">
        <v>2018</v>
      </c>
      <c r="D2782" s="1" t="s">
        <v>16</v>
      </c>
      <c r="E2782">
        <v>100</v>
      </c>
      <c r="F2782" s="1" t="s">
        <v>95</v>
      </c>
      <c r="G2782" s="1" t="s">
        <v>6821</v>
      </c>
      <c r="I2782" s="1" t="s">
        <v>6822</v>
      </c>
      <c r="J2782">
        <v>6.5</v>
      </c>
      <c r="K2782">
        <v>388</v>
      </c>
    </row>
    <row r="2783" spans="1:11">
      <c r="A2783" s="1" t="s">
        <v>6823</v>
      </c>
      <c r="B2783" s="1" t="s">
        <v>18</v>
      </c>
      <c r="C2783">
        <v>2017</v>
      </c>
      <c r="D2783" s="1" t="s">
        <v>16</v>
      </c>
      <c r="E2783">
        <v>84</v>
      </c>
      <c r="F2783" s="1" t="s">
        <v>4191</v>
      </c>
      <c r="G2783" s="1" t="s">
        <v>708</v>
      </c>
      <c r="I2783" s="1" t="s">
        <v>6824</v>
      </c>
      <c r="J2783">
        <v>5.0999999999999996</v>
      </c>
      <c r="K2783">
        <v>434</v>
      </c>
    </row>
    <row r="2784" spans="1:11">
      <c r="A2784" s="1" t="s">
        <v>6825</v>
      </c>
      <c r="B2784" s="1" t="s">
        <v>18</v>
      </c>
      <c r="C2784">
        <v>2017</v>
      </c>
      <c r="D2784" s="1" t="s">
        <v>16</v>
      </c>
      <c r="E2784">
        <v>136</v>
      </c>
      <c r="F2784" s="1" t="s">
        <v>2318</v>
      </c>
      <c r="G2784" s="1" t="s">
        <v>89</v>
      </c>
      <c r="I2784" s="1" t="s">
        <v>6826</v>
      </c>
      <c r="J2784">
        <v>5</v>
      </c>
      <c r="K2784">
        <v>4783</v>
      </c>
    </row>
    <row r="2785" spans="1:11">
      <c r="A2785" s="1" t="s">
        <v>6827</v>
      </c>
      <c r="B2785" s="1" t="s">
        <v>18</v>
      </c>
      <c r="C2785">
        <v>2017</v>
      </c>
      <c r="D2785" s="1" t="s">
        <v>16</v>
      </c>
      <c r="E2785">
        <v>92</v>
      </c>
      <c r="F2785" s="1" t="s">
        <v>967</v>
      </c>
      <c r="G2785" s="1" t="s">
        <v>2719</v>
      </c>
      <c r="I2785" s="1" t="s">
        <v>6828</v>
      </c>
      <c r="J2785">
        <v>5.8</v>
      </c>
      <c r="K2785">
        <v>737</v>
      </c>
    </row>
    <row r="2786" spans="1:11">
      <c r="A2786" s="1" t="s">
        <v>6829</v>
      </c>
      <c r="B2786" s="1" t="s">
        <v>18</v>
      </c>
      <c r="C2786">
        <v>2018</v>
      </c>
      <c r="D2786" s="1" t="s">
        <v>16</v>
      </c>
      <c r="E2786">
        <v>81</v>
      </c>
      <c r="F2786" s="1" t="s">
        <v>14</v>
      </c>
      <c r="G2786" s="1" t="s">
        <v>2719</v>
      </c>
      <c r="I2786" s="1" t="s">
        <v>6830</v>
      </c>
      <c r="J2786">
        <v>7.1</v>
      </c>
      <c r="K2786">
        <v>245</v>
      </c>
    </row>
    <row r="2787" spans="1:11">
      <c r="A2787" s="1" t="s">
        <v>6831</v>
      </c>
      <c r="B2787" s="1" t="s">
        <v>18</v>
      </c>
      <c r="C2787">
        <v>2018</v>
      </c>
      <c r="D2787" s="1" t="s">
        <v>16</v>
      </c>
      <c r="E2787">
        <v>90</v>
      </c>
      <c r="F2787" s="1" t="s">
        <v>14</v>
      </c>
      <c r="G2787" s="1" t="s">
        <v>15</v>
      </c>
      <c r="I2787" s="1" t="s">
        <v>6832</v>
      </c>
      <c r="J2787">
        <v>6.7</v>
      </c>
      <c r="K2787">
        <v>714</v>
      </c>
    </row>
    <row r="2788" spans="1:11">
      <c r="A2788" s="1" t="s">
        <v>6833</v>
      </c>
      <c r="B2788" s="1" t="s">
        <v>12</v>
      </c>
      <c r="C2788">
        <v>2017</v>
      </c>
      <c r="D2788" s="1" t="s">
        <v>13</v>
      </c>
      <c r="E2788">
        <v>49</v>
      </c>
      <c r="F2788" s="1" t="s">
        <v>6834</v>
      </c>
      <c r="G2788" s="1" t="s">
        <v>551</v>
      </c>
      <c r="H2788">
        <v>2</v>
      </c>
      <c r="I2788" s="1" t="s">
        <v>6835</v>
      </c>
      <c r="J2788">
        <v>6.7</v>
      </c>
      <c r="K2788">
        <v>144</v>
      </c>
    </row>
    <row r="2789" spans="1:11">
      <c r="A2789" s="1" t="s">
        <v>6836</v>
      </c>
      <c r="B2789" s="1" t="s">
        <v>18</v>
      </c>
      <c r="C2789">
        <v>2018</v>
      </c>
      <c r="D2789" s="1" t="s">
        <v>16</v>
      </c>
      <c r="E2789">
        <v>82</v>
      </c>
      <c r="F2789" s="1" t="s">
        <v>45</v>
      </c>
      <c r="G2789" s="1" t="s">
        <v>708</v>
      </c>
      <c r="I2789" s="1" t="s">
        <v>6837</v>
      </c>
      <c r="J2789">
        <v>5.2</v>
      </c>
      <c r="K2789">
        <v>1627</v>
      </c>
    </row>
    <row r="2790" spans="1:11">
      <c r="A2790" s="1" t="s">
        <v>6838</v>
      </c>
      <c r="B2790" s="1" t="s">
        <v>18</v>
      </c>
      <c r="C2790">
        <v>2017</v>
      </c>
      <c r="D2790" s="1" t="s">
        <v>16</v>
      </c>
      <c r="E2790">
        <v>13</v>
      </c>
      <c r="F2790" s="1" t="s">
        <v>28</v>
      </c>
      <c r="G2790" s="1" t="s">
        <v>15</v>
      </c>
      <c r="I2790" s="1" t="s">
        <v>16</v>
      </c>
    </row>
    <row r="2791" spans="1:11">
      <c r="A2791" s="1" t="s">
        <v>6839</v>
      </c>
      <c r="B2791" s="1" t="s">
        <v>18</v>
      </c>
      <c r="C2791">
        <v>2018</v>
      </c>
      <c r="D2791" s="1" t="s">
        <v>16</v>
      </c>
      <c r="E2791">
        <v>101</v>
      </c>
      <c r="F2791" s="1" t="s">
        <v>95</v>
      </c>
      <c r="G2791" s="1" t="s">
        <v>6840</v>
      </c>
      <c r="I2791" s="1" t="s">
        <v>6841</v>
      </c>
      <c r="J2791">
        <v>5.7</v>
      </c>
      <c r="K2791">
        <v>549</v>
      </c>
    </row>
    <row r="2792" spans="1:11">
      <c r="A2792" s="1" t="s">
        <v>6842</v>
      </c>
      <c r="B2792" s="1" t="s">
        <v>18</v>
      </c>
      <c r="C2792">
        <v>2017</v>
      </c>
      <c r="D2792" s="1" t="s">
        <v>16</v>
      </c>
      <c r="E2792">
        <v>85</v>
      </c>
      <c r="F2792" s="1" t="s">
        <v>658</v>
      </c>
      <c r="G2792" s="1" t="s">
        <v>15</v>
      </c>
      <c r="I2792" s="1" t="s">
        <v>6843</v>
      </c>
      <c r="J2792">
        <v>3.6</v>
      </c>
      <c r="K2792">
        <v>659</v>
      </c>
    </row>
    <row r="2793" spans="1:11">
      <c r="A2793" s="1" t="s">
        <v>6844</v>
      </c>
      <c r="B2793" s="1" t="s">
        <v>12</v>
      </c>
      <c r="C2793">
        <v>2018</v>
      </c>
      <c r="D2793" s="1" t="s">
        <v>34</v>
      </c>
      <c r="E2793">
        <v>33</v>
      </c>
      <c r="F2793" s="1" t="s">
        <v>313</v>
      </c>
      <c r="G2793" s="1" t="s">
        <v>15</v>
      </c>
      <c r="H2793">
        <v>1</v>
      </c>
      <c r="I2793" s="1" t="s">
        <v>6845</v>
      </c>
      <c r="J2793">
        <v>6.1</v>
      </c>
      <c r="K2793">
        <v>629</v>
      </c>
    </row>
    <row r="2794" spans="1:11">
      <c r="A2794" s="1" t="s">
        <v>6846</v>
      </c>
      <c r="B2794" s="1" t="s">
        <v>18</v>
      </c>
      <c r="C2794">
        <v>2017</v>
      </c>
      <c r="D2794" s="1" t="s">
        <v>16</v>
      </c>
      <c r="E2794">
        <v>95</v>
      </c>
      <c r="F2794" s="1" t="s">
        <v>375</v>
      </c>
      <c r="G2794" s="1" t="s">
        <v>6847</v>
      </c>
      <c r="I2794" s="1" t="s">
        <v>6848</v>
      </c>
      <c r="J2794">
        <v>6.3</v>
      </c>
      <c r="K2794">
        <v>694</v>
      </c>
    </row>
    <row r="2795" spans="1:11">
      <c r="A2795" s="1" t="s">
        <v>6849</v>
      </c>
      <c r="B2795" s="1" t="s">
        <v>18</v>
      </c>
      <c r="C2795">
        <v>2018</v>
      </c>
      <c r="D2795" s="1" t="s">
        <v>23</v>
      </c>
      <c r="E2795">
        <v>123</v>
      </c>
      <c r="F2795" s="1" t="s">
        <v>6850</v>
      </c>
      <c r="G2795" s="1" t="s">
        <v>89</v>
      </c>
      <c r="I2795" s="1" t="s">
        <v>6851</v>
      </c>
      <c r="J2795">
        <v>8.1999999999999993</v>
      </c>
      <c r="K2795">
        <v>4159</v>
      </c>
    </row>
    <row r="2796" spans="1:11">
      <c r="A2796" s="1" t="s">
        <v>6852</v>
      </c>
      <c r="B2796" s="1" t="s">
        <v>18</v>
      </c>
      <c r="C2796">
        <v>2018</v>
      </c>
      <c r="D2796" s="1" t="s">
        <v>16</v>
      </c>
      <c r="E2796">
        <v>105</v>
      </c>
      <c r="F2796" s="1" t="s">
        <v>6853</v>
      </c>
      <c r="G2796" s="1" t="s">
        <v>2348</v>
      </c>
      <c r="I2796" s="1" t="s">
        <v>6854</v>
      </c>
      <c r="J2796">
        <v>4.5999999999999996</v>
      </c>
      <c r="K2796">
        <v>651</v>
      </c>
    </row>
    <row r="2797" spans="1:11">
      <c r="A2797" s="1" t="s">
        <v>6855</v>
      </c>
      <c r="B2797" s="1" t="s">
        <v>18</v>
      </c>
      <c r="C2797">
        <v>2017</v>
      </c>
      <c r="D2797" s="1" t="s">
        <v>16</v>
      </c>
      <c r="E2797">
        <v>118</v>
      </c>
      <c r="F2797" s="1" t="s">
        <v>6856</v>
      </c>
      <c r="G2797" s="1" t="s">
        <v>6678</v>
      </c>
      <c r="I2797" s="1" t="s">
        <v>6857</v>
      </c>
      <c r="J2797">
        <v>6.3</v>
      </c>
      <c r="K2797">
        <v>522</v>
      </c>
    </row>
    <row r="2798" spans="1:11">
      <c r="A2798" s="1" t="s">
        <v>6858</v>
      </c>
      <c r="B2798" s="1" t="s">
        <v>18</v>
      </c>
      <c r="C2798">
        <v>2018</v>
      </c>
      <c r="D2798" s="1" t="s">
        <v>41</v>
      </c>
      <c r="E2798">
        <v>131</v>
      </c>
      <c r="F2798" s="1" t="s">
        <v>101</v>
      </c>
      <c r="G2798" s="1" t="s">
        <v>89</v>
      </c>
      <c r="I2798" s="1" t="s">
        <v>6859</v>
      </c>
      <c r="J2798">
        <v>7.6</v>
      </c>
      <c r="K2798">
        <v>4304</v>
      </c>
    </row>
    <row r="2799" spans="1:11">
      <c r="A2799" s="1" t="s">
        <v>6860</v>
      </c>
      <c r="B2799" s="1" t="s">
        <v>18</v>
      </c>
      <c r="C2799">
        <v>2017</v>
      </c>
      <c r="D2799" s="1" t="s">
        <v>16</v>
      </c>
      <c r="E2799">
        <v>10</v>
      </c>
      <c r="F2799" s="1" t="s">
        <v>14</v>
      </c>
      <c r="G2799" s="1" t="s">
        <v>1635</v>
      </c>
      <c r="I2799" s="1" t="s">
        <v>6861</v>
      </c>
      <c r="J2799">
        <v>7.5</v>
      </c>
    </row>
    <row r="2800" spans="1:11">
      <c r="A2800" s="1" t="s">
        <v>6862</v>
      </c>
      <c r="B2800" s="1" t="s">
        <v>12</v>
      </c>
      <c r="C2800">
        <v>2017</v>
      </c>
      <c r="D2800" s="1" t="s">
        <v>16</v>
      </c>
      <c r="E2800">
        <v>27</v>
      </c>
      <c r="F2800" s="1" t="s">
        <v>313</v>
      </c>
      <c r="G2800" s="1" t="s">
        <v>60</v>
      </c>
      <c r="H2800">
        <v>2</v>
      </c>
      <c r="I2800" s="1" t="s">
        <v>6863</v>
      </c>
      <c r="J2800">
        <v>6.8</v>
      </c>
      <c r="K2800">
        <v>271</v>
      </c>
    </row>
    <row r="2801" spans="1:11">
      <c r="A2801" s="1" t="s">
        <v>6864</v>
      </c>
      <c r="B2801" s="1" t="s">
        <v>18</v>
      </c>
      <c r="C2801">
        <v>2018</v>
      </c>
      <c r="D2801" s="1" t="s">
        <v>16</v>
      </c>
      <c r="E2801">
        <v>95</v>
      </c>
      <c r="F2801" s="1" t="s">
        <v>6865</v>
      </c>
      <c r="G2801" s="1" t="s">
        <v>15</v>
      </c>
      <c r="I2801" s="1" t="s">
        <v>6866</v>
      </c>
      <c r="J2801">
        <v>5.7</v>
      </c>
      <c r="K2801">
        <v>9985</v>
      </c>
    </row>
    <row r="2802" spans="1:11">
      <c r="A2802" s="1" t="s">
        <v>6867</v>
      </c>
      <c r="B2802" s="1" t="s">
        <v>18</v>
      </c>
      <c r="C2802">
        <v>2018</v>
      </c>
      <c r="D2802" s="1" t="s">
        <v>16</v>
      </c>
      <c r="E2802">
        <v>106</v>
      </c>
      <c r="F2802" s="1" t="s">
        <v>6868</v>
      </c>
      <c r="G2802" s="1" t="s">
        <v>6869</v>
      </c>
      <c r="I2802" s="1" t="s">
        <v>6870</v>
      </c>
      <c r="J2802">
        <v>6.2</v>
      </c>
      <c r="K2802">
        <v>1615</v>
      </c>
    </row>
    <row r="2803" spans="1:11">
      <c r="A2803" s="1" t="s">
        <v>6871</v>
      </c>
      <c r="B2803" s="1" t="s">
        <v>18</v>
      </c>
      <c r="C2803">
        <v>2018</v>
      </c>
      <c r="D2803" s="1" t="s">
        <v>16</v>
      </c>
      <c r="E2803">
        <v>23</v>
      </c>
      <c r="F2803" s="1" t="s">
        <v>14</v>
      </c>
      <c r="G2803" s="1" t="s">
        <v>6872</v>
      </c>
      <c r="I2803" s="1" t="s">
        <v>6873</v>
      </c>
    </row>
    <row r="2804" spans="1:11">
      <c r="A2804" s="1" t="s">
        <v>6874</v>
      </c>
      <c r="B2804" s="1" t="s">
        <v>12</v>
      </c>
      <c r="C2804">
        <v>2018</v>
      </c>
      <c r="D2804" s="1" t="s">
        <v>16</v>
      </c>
      <c r="E2804">
        <v>12</v>
      </c>
      <c r="F2804" s="1" t="s">
        <v>2240</v>
      </c>
      <c r="G2804" s="1" t="s">
        <v>89</v>
      </c>
      <c r="H2804">
        <v>2</v>
      </c>
      <c r="I2804" s="1" t="s">
        <v>6875</v>
      </c>
      <c r="J2804">
        <v>3.5</v>
      </c>
      <c r="K2804">
        <v>91</v>
      </c>
    </row>
    <row r="2805" spans="1:11">
      <c r="A2805" s="1" t="s">
        <v>6876</v>
      </c>
      <c r="B2805" s="1" t="s">
        <v>12</v>
      </c>
      <c r="C2805">
        <v>2018</v>
      </c>
      <c r="D2805" s="1" t="s">
        <v>16</v>
      </c>
      <c r="E2805">
        <v>59</v>
      </c>
      <c r="F2805" s="1" t="s">
        <v>313</v>
      </c>
      <c r="G2805" s="1" t="s">
        <v>25</v>
      </c>
      <c r="H2805">
        <v>2</v>
      </c>
      <c r="I2805" s="1" t="s">
        <v>6877</v>
      </c>
      <c r="J2805">
        <v>6.5</v>
      </c>
      <c r="K2805">
        <v>563</v>
      </c>
    </row>
    <row r="2806" spans="1:11">
      <c r="A2806" s="1" t="s">
        <v>6878</v>
      </c>
      <c r="B2806" s="1" t="s">
        <v>18</v>
      </c>
      <c r="C2806">
        <v>2018</v>
      </c>
      <c r="D2806" s="1" t="s">
        <v>16</v>
      </c>
      <c r="E2806">
        <v>96</v>
      </c>
      <c r="F2806" s="1" t="s">
        <v>14</v>
      </c>
      <c r="G2806" s="1" t="s">
        <v>15</v>
      </c>
      <c r="I2806" s="1" t="s">
        <v>6879</v>
      </c>
      <c r="J2806">
        <v>7.2</v>
      </c>
      <c r="K2806">
        <v>1338</v>
      </c>
    </row>
    <row r="2807" spans="1:11">
      <c r="A2807" s="1" t="s">
        <v>6880</v>
      </c>
      <c r="B2807" s="1" t="s">
        <v>12</v>
      </c>
      <c r="C2807">
        <v>2018</v>
      </c>
      <c r="D2807" s="1" t="s">
        <v>16</v>
      </c>
      <c r="E2807">
        <v>46</v>
      </c>
      <c r="F2807" s="1" t="s">
        <v>501</v>
      </c>
      <c r="G2807" s="1" t="s">
        <v>113</v>
      </c>
      <c r="H2807">
        <v>1</v>
      </c>
      <c r="I2807" s="1" t="s">
        <v>6881</v>
      </c>
      <c r="J2807">
        <v>6.7</v>
      </c>
      <c r="K2807">
        <v>161</v>
      </c>
    </row>
    <row r="2808" spans="1:11">
      <c r="A2808" s="1" t="s">
        <v>6882</v>
      </c>
      <c r="B2808" s="1" t="s">
        <v>12</v>
      </c>
      <c r="C2808">
        <v>2018</v>
      </c>
      <c r="D2808" s="1" t="s">
        <v>16</v>
      </c>
      <c r="E2808">
        <v>68</v>
      </c>
      <c r="F2808" s="1" t="s">
        <v>95</v>
      </c>
      <c r="G2808" s="1" t="s">
        <v>1384</v>
      </c>
      <c r="H2808">
        <v>2</v>
      </c>
      <c r="I2808" s="1" t="s">
        <v>6883</v>
      </c>
      <c r="J2808">
        <v>6.1</v>
      </c>
      <c r="K2808">
        <v>159</v>
      </c>
    </row>
    <row r="2809" spans="1:11">
      <c r="A2809" s="1" t="s">
        <v>6884</v>
      </c>
      <c r="B2809" s="1" t="s">
        <v>12</v>
      </c>
      <c r="C2809">
        <v>2017</v>
      </c>
      <c r="D2809" s="1" t="s">
        <v>16</v>
      </c>
      <c r="E2809">
        <v>58</v>
      </c>
      <c r="F2809" s="1" t="s">
        <v>14</v>
      </c>
      <c r="G2809" s="1" t="s">
        <v>15</v>
      </c>
      <c r="H2809">
        <v>1</v>
      </c>
      <c r="I2809" s="1" t="s">
        <v>6885</v>
      </c>
      <c r="J2809">
        <v>6.6</v>
      </c>
      <c r="K2809">
        <v>368</v>
      </c>
    </row>
    <row r="2810" spans="1:11">
      <c r="A2810" s="1" t="s">
        <v>6886</v>
      </c>
      <c r="B2810" s="1" t="s">
        <v>12</v>
      </c>
      <c r="C2810">
        <v>2018</v>
      </c>
      <c r="D2810" s="1" t="s">
        <v>13</v>
      </c>
      <c r="E2810">
        <v>42</v>
      </c>
      <c r="F2810" s="1" t="s">
        <v>658</v>
      </c>
      <c r="G2810" s="1" t="s">
        <v>60</v>
      </c>
      <c r="H2810">
        <v>1</v>
      </c>
      <c r="I2810" s="1" t="s">
        <v>6887</v>
      </c>
      <c r="J2810">
        <v>6.8</v>
      </c>
      <c r="K2810">
        <v>77</v>
      </c>
    </row>
    <row r="2811" spans="1:11">
      <c r="A2811" s="1" t="s">
        <v>6888</v>
      </c>
      <c r="B2811" s="1" t="s">
        <v>18</v>
      </c>
      <c r="C2811">
        <v>2017</v>
      </c>
      <c r="D2811" s="1" t="s">
        <v>16</v>
      </c>
      <c r="E2811">
        <v>82</v>
      </c>
      <c r="F2811" s="1" t="s">
        <v>14</v>
      </c>
      <c r="G2811" s="1" t="s">
        <v>6889</v>
      </c>
      <c r="I2811" s="1" t="s">
        <v>6890</v>
      </c>
      <c r="J2811">
        <v>7.6</v>
      </c>
      <c r="K2811">
        <v>251</v>
      </c>
    </row>
    <row r="2812" spans="1:11">
      <c r="A2812" s="1" t="s">
        <v>6891</v>
      </c>
      <c r="B2812" s="1" t="s">
        <v>18</v>
      </c>
      <c r="C2812">
        <v>2018</v>
      </c>
      <c r="D2812" s="1" t="s">
        <v>16</v>
      </c>
      <c r="E2812">
        <v>90</v>
      </c>
      <c r="F2812" s="1" t="s">
        <v>45</v>
      </c>
      <c r="G2812" s="1" t="s">
        <v>708</v>
      </c>
      <c r="I2812" s="1" t="s">
        <v>6892</v>
      </c>
      <c r="J2812">
        <v>5.0999999999999996</v>
      </c>
      <c r="K2812">
        <v>4544</v>
      </c>
    </row>
    <row r="2813" spans="1:11">
      <c r="A2813" s="1" t="s">
        <v>6893</v>
      </c>
      <c r="B2813" s="1" t="s">
        <v>12</v>
      </c>
      <c r="C2813">
        <v>2018</v>
      </c>
      <c r="D2813" s="1" t="s">
        <v>13</v>
      </c>
      <c r="E2813">
        <v>24</v>
      </c>
      <c r="F2813" s="1" t="s">
        <v>72</v>
      </c>
      <c r="G2813" s="1" t="s">
        <v>60</v>
      </c>
      <c r="H2813">
        <v>2</v>
      </c>
      <c r="I2813" s="1" t="s">
        <v>6894</v>
      </c>
      <c r="J2813">
        <v>7.4</v>
      </c>
      <c r="K2813">
        <v>456</v>
      </c>
    </row>
    <row r="2814" spans="1:11">
      <c r="A2814" s="1" t="s">
        <v>6895</v>
      </c>
      <c r="B2814" s="1" t="s">
        <v>18</v>
      </c>
      <c r="C2814">
        <v>2018</v>
      </c>
      <c r="D2814" s="1" t="s">
        <v>16</v>
      </c>
      <c r="E2814">
        <v>92</v>
      </c>
      <c r="F2814" s="1" t="s">
        <v>489</v>
      </c>
      <c r="G2814" s="1" t="s">
        <v>545</v>
      </c>
      <c r="I2814" s="1" t="s">
        <v>6896</v>
      </c>
      <c r="J2814">
        <v>3.7</v>
      </c>
      <c r="K2814">
        <v>1652</v>
      </c>
    </row>
    <row r="2815" spans="1:11">
      <c r="A2815" s="1" t="s">
        <v>6897</v>
      </c>
      <c r="B2815" s="1" t="s">
        <v>18</v>
      </c>
      <c r="C2815">
        <v>2018</v>
      </c>
      <c r="D2815" s="1" t="s">
        <v>16</v>
      </c>
      <c r="E2815">
        <v>62</v>
      </c>
      <c r="F2815" s="1" t="s">
        <v>28</v>
      </c>
      <c r="G2815" s="1" t="s">
        <v>551</v>
      </c>
      <c r="I2815" s="1" t="s">
        <v>6898</v>
      </c>
      <c r="J2815">
        <v>7.2</v>
      </c>
      <c r="K2815">
        <v>212</v>
      </c>
    </row>
    <row r="2816" spans="1:11">
      <c r="A2816" s="1" t="s">
        <v>6899</v>
      </c>
      <c r="B2816" s="1" t="s">
        <v>18</v>
      </c>
      <c r="C2816">
        <v>2018</v>
      </c>
      <c r="D2816" s="1" t="s">
        <v>23</v>
      </c>
      <c r="E2816">
        <v>152</v>
      </c>
      <c r="F2816" s="1" t="s">
        <v>95</v>
      </c>
      <c r="G2816" s="1" t="s">
        <v>89</v>
      </c>
      <c r="I2816" s="1" t="s">
        <v>6900</v>
      </c>
      <c r="J2816">
        <v>9</v>
      </c>
      <c r="K2816">
        <v>6562</v>
      </c>
    </row>
    <row r="2817" spans="1:11">
      <c r="A2817" s="1" t="s">
        <v>6901</v>
      </c>
      <c r="B2817" s="1" t="s">
        <v>18</v>
      </c>
      <c r="C2817">
        <v>2018</v>
      </c>
      <c r="D2817" s="1" t="s">
        <v>16</v>
      </c>
      <c r="E2817">
        <v>83</v>
      </c>
      <c r="F2817" s="1" t="s">
        <v>6902</v>
      </c>
      <c r="G2817" s="1" t="s">
        <v>6903</v>
      </c>
      <c r="I2817" s="1" t="s">
        <v>6904</v>
      </c>
    </row>
    <row r="2818" spans="1:11">
      <c r="A2818" s="1" t="s">
        <v>6905</v>
      </c>
      <c r="B2818" s="1" t="s">
        <v>18</v>
      </c>
      <c r="C2818">
        <v>2017</v>
      </c>
      <c r="D2818" s="1" t="s">
        <v>23</v>
      </c>
      <c r="E2818">
        <v>97</v>
      </c>
      <c r="F2818" s="1" t="s">
        <v>6906</v>
      </c>
      <c r="G2818" s="1" t="s">
        <v>15</v>
      </c>
      <c r="I2818" s="1" t="s">
        <v>6907</v>
      </c>
      <c r="J2818">
        <v>4.8</v>
      </c>
      <c r="K2818">
        <v>2638</v>
      </c>
    </row>
    <row r="2819" spans="1:11">
      <c r="A2819" s="1" t="s">
        <v>6908</v>
      </c>
      <c r="B2819" s="1" t="s">
        <v>12</v>
      </c>
      <c r="C2819">
        <v>2018</v>
      </c>
      <c r="D2819" s="1" t="s">
        <v>34</v>
      </c>
      <c r="E2819">
        <v>45</v>
      </c>
      <c r="F2819" s="1" t="s">
        <v>208</v>
      </c>
      <c r="G2819" s="1" t="s">
        <v>1166</v>
      </c>
      <c r="H2819">
        <v>1</v>
      </c>
      <c r="I2819" s="1" t="s">
        <v>6909</v>
      </c>
      <c r="J2819">
        <v>7.5</v>
      </c>
      <c r="K2819">
        <v>219</v>
      </c>
    </row>
    <row r="2820" spans="1:11">
      <c r="A2820" s="1" t="s">
        <v>6910</v>
      </c>
      <c r="B2820" s="1" t="s">
        <v>18</v>
      </c>
      <c r="C2820">
        <v>2018</v>
      </c>
      <c r="D2820" s="1" t="s">
        <v>16</v>
      </c>
      <c r="E2820">
        <v>88</v>
      </c>
      <c r="F2820" s="1" t="s">
        <v>14</v>
      </c>
      <c r="G2820" s="1" t="s">
        <v>2348</v>
      </c>
      <c r="I2820" s="1" t="s">
        <v>6911</v>
      </c>
      <c r="J2820">
        <v>7.3</v>
      </c>
      <c r="K2820">
        <v>111</v>
      </c>
    </row>
    <row r="2821" spans="1:11">
      <c r="A2821" s="1" t="s">
        <v>6912</v>
      </c>
      <c r="B2821" s="1" t="s">
        <v>18</v>
      </c>
      <c r="C2821">
        <v>2018</v>
      </c>
      <c r="D2821" s="1" t="s">
        <v>16</v>
      </c>
      <c r="E2821">
        <v>129</v>
      </c>
      <c r="F2821" s="1" t="s">
        <v>501</v>
      </c>
      <c r="G2821" s="1" t="s">
        <v>89</v>
      </c>
      <c r="I2821" s="1" t="s">
        <v>6913</v>
      </c>
      <c r="J2821">
        <v>5.7</v>
      </c>
      <c r="K2821">
        <v>1815</v>
      </c>
    </row>
    <row r="2822" spans="1:11">
      <c r="A2822" s="1" t="s">
        <v>6914</v>
      </c>
      <c r="B2822" s="1" t="s">
        <v>18</v>
      </c>
      <c r="C2822">
        <v>2018</v>
      </c>
      <c r="D2822" s="1" t="s">
        <v>16</v>
      </c>
      <c r="E2822">
        <v>61</v>
      </c>
      <c r="F2822" s="1" t="s">
        <v>28</v>
      </c>
      <c r="G2822" s="1" t="s">
        <v>551</v>
      </c>
      <c r="I2822" s="1" t="s">
        <v>6915</v>
      </c>
      <c r="J2822">
        <v>6.9</v>
      </c>
      <c r="K2822">
        <v>237</v>
      </c>
    </row>
    <row r="2823" spans="1:11">
      <c r="A2823" s="1" t="s">
        <v>6916</v>
      </c>
      <c r="B2823" s="1" t="s">
        <v>18</v>
      </c>
      <c r="C2823">
        <v>2018</v>
      </c>
      <c r="D2823" s="1" t="s">
        <v>16</v>
      </c>
      <c r="E2823">
        <v>96</v>
      </c>
      <c r="F2823" s="1" t="s">
        <v>1109</v>
      </c>
      <c r="G2823" s="1" t="s">
        <v>5657</v>
      </c>
      <c r="I2823" s="1" t="s">
        <v>6917</v>
      </c>
      <c r="J2823">
        <v>5.0999999999999996</v>
      </c>
      <c r="K2823">
        <v>498</v>
      </c>
    </row>
    <row r="2824" spans="1:11">
      <c r="A2824" s="1" t="s">
        <v>6918</v>
      </c>
      <c r="B2824" s="1" t="s">
        <v>12</v>
      </c>
      <c r="C2824">
        <v>2017</v>
      </c>
      <c r="D2824" s="1" t="s">
        <v>320</v>
      </c>
      <c r="E2824">
        <v>24</v>
      </c>
      <c r="F2824" s="1" t="s">
        <v>5421</v>
      </c>
      <c r="G2824" s="1" t="s">
        <v>15</v>
      </c>
      <c r="H2824">
        <v>1</v>
      </c>
      <c r="I2824" s="1" t="s">
        <v>6919</v>
      </c>
      <c r="J2824">
        <v>6.9</v>
      </c>
      <c r="K2824">
        <v>163</v>
      </c>
    </row>
    <row r="2825" spans="1:11">
      <c r="A2825" s="1" t="s">
        <v>6920</v>
      </c>
      <c r="B2825" s="1" t="s">
        <v>18</v>
      </c>
      <c r="C2825">
        <v>2017</v>
      </c>
      <c r="D2825" s="1" t="s">
        <v>16</v>
      </c>
      <c r="E2825">
        <v>97</v>
      </c>
      <c r="F2825" s="1" t="s">
        <v>14</v>
      </c>
      <c r="G2825" s="1" t="s">
        <v>15</v>
      </c>
      <c r="I2825" s="1" t="s">
        <v>6921</v>
      </c>
      <c r="J2825">
        <v>6.5</v>
      </c>
      <c r="K2825">
        <v>989</v>
      </c>
    </row>
    <row r="2826" spans="1:11">
      <c r="A2826" s="1" t="s">
        <v>6922</v>
      </c>
      <c r="B2826" s="1" t="s">
        <v>18</v>
      </c>
      <c r="C2826">
        <v>2017</v>
      </c>
      <c r="D2826" s="1" t="s">
        <v>16</v>
      </c>
      <c r="E2826">
        <v>99</v>
      </c>
      <c r="F2826" s="1" t="s">
        <v>857</v>
      </c>
      <c r="G2826" s="1" t="s">
        <v>113</v>
      </c>
      <c r="I2826" s="1" t="s">
        <v>6923</v>
      </c>
      <c r="J2826">
        <v>3.5</v>
      </c>
      <c r="K2826">
        <v>11</v>
      </c>
    </row>
    <row r="2827" spans="1:11">
      <c r="A2827" s="1" t="s">
        <v>6924</v>
      </c>
      <c r="B2827" s="1" t="s">
        <v>18</v>
      </c>
      <c r="C2827">
        <v>2018</v>
      </c>
      <c r="D2827" s="1" t="s">
        <v>16</v>
      </c>
      <c r="E2827">
        <v>105</v>
      </c>
      <c r="F2827" s="1" t="s">
        <v>1452</v>
      </c>
      <c r="G2827" s="1" t="s">
        <v>73</v>
      </c>
      <c r="I2827" s="1" t="s">
        <v>6925</v>
      </c>
      <c r="J2827">
        <v>4.5</v>
      </c>
      <c r="K2827">
        <v>437</v>
      </c>
    </row>
    <row r="2828" spans="1:11">
      <c r="A2828" s="1" t="s">
        <v>6926</v>
      </c>
      <c r="B2828" s="1" t="s">
        <v>18</v>
      </c>
      <c r="C2828">
        <v>2018</v>
      </c>
      <c r="D2828" s="1" t="s">
        <v>16</v>
      </c>
      <c r="E2828">
        <v>96</v>
      </c>
      <c r="F2828" s="1" t="s">
        <v>5301</v>
      </c>
      <c r="G2828" s="1" t="s">
        <v>6927</v>
      </c>
      <c r="I2828" s="1" t="s">
        <v>6928</v>
      </c>
      <c r="J2828">
        <v>5.9</v>
      </c>
      <c r="K2828">
        <v>2762</v>
      </c>
    </row>
    <row r="2829" spans="1:11">
      <c r="A2829" s="1" t="s">
        <v>6929</v>
      </c>
      <c r="B2829" s="1" t="s">
        <v>18</v>
      </c>
      <c r="C2829">
        <v>2017</v>
      </c>
      <c r="D2829" s="1" t="s">
        <v>16</v>
      </c>
      <c r="E2829">
        <v>99</v>
      </c>
      <c r="F2829" s="1" t="s">
        <v>303</v>
      </c>
      <c r="G2829" s="1" t="s">
        <v>89</v>
      </c>
      <c r="I2829" s="1" t="s">
        <v>6930</v>
      </c>
      <c r="J2829">
        <v>5.7</v>
      </c>
      <c r="K2829">
        <v>92</v>
      </c>
    </row>
    <row r="2830" spans="1:11">
      <c r="A2830" s="1" t="s">
        <v>6931</v>
      </c>
      <c r="B2830" s="1" t="s">
        <v>12</v>
      </c>
      <c r="C2830">
        <v>2018</v>
      </c>
      <c r="D2830" s="1" t="s">
        <v>16</v>
      </c>
      <c r="E2830">
        <v>51</v>
      </c>
      <c r="F2830" s="1" t="s">
        <v>658</v>
      </c>
      <c r="G2830" s="1" t="s">
        <v>5408</v>
      </c>
      <c r="H2830">
        <v>1</v>
      </c>
      <c r="I2830" s="1" t="s">
        <v>16</v>
      </c>
    </row>
    <row r="2831" spans="1:11">
      <c r="A2831" s="1" t="s">
        <v>6932</v>
      </c>
      <c r="B2831" s="1" t="s">
        <v>12</v>
      </c>
      <c r="C2831">
        <v>2018</v>
      </c>
      <c r="D2831" s="1" t="s">
        <v>13</v>
      </c>
      <c r="E2831">
        <v>40</v>
      </c>
      <c r="F2831" s="1" t="s">
        <v>95</v>
      </c>
      <c r="G2831" s="1" t="s">
        <v>239</v>
      </c>
      <c r="H2831">
        <v>1</v>
      </c>
      <c r="I2831" s="1" t="s">
        <v>6933</v>
      </c>
      <c r="J2831">
        <v>4.9000000000000004</v>
      </c>
      <c r="K2831">
        <v>632</v>
      </c>
    </row>
    <row r="2832" spans="1:11">
      <c r="A2832" s="1" t="s">
        <v>6934</v>
      </c>
      <c r="B2832" s="1" t="s">
        <v>18</v>
      </c>
      <c r="C2832">
        <v>2017</v>
      </c>
      <c r="D2832" s="1" t="s">
        <v>51</v>
      </c>
      <c r="E2832">
        <v>105</v>
      </c>
      <c r="F2832" s="1" t="s">
        <v>28</v>
      </c>
      <c r="G2832" s="1" t="s">
        <v>679</v>
      </c>
      <c r="I2832" s="1" t="s">
        <v>6935</v>
      </c>
      <c r="J2832">
        <v>5.8</v>
      </c>
      <c r="K2832">
        <v>4632</v>
      </c>
    </row>
    <row r="2833" spans="1:11">
      <c r="A2833" s="1" t="s">
        <v>6936</v>
      </c>
      <c r="B2833" s="1" t="s">
        <v>18</v>
      </c>
      <c r="C2833">
        <v>2018</v>
      </c>
      <c r="D2833" s="1" t="s">
        <v>16</v>
      </c>
      <c r="E2833">
        <v>100</v>
      </c>
      <c r="F2833" s="1" t="s">
        <v>45</v>
      </c>
      <c r="G2833" s="1" t="s">
        <v>25</v>
      </c>
      <c r="I2833" s="1" t="s">
        <v>6937</v>
      </c>
      <c r="J2833">
        <v>5.4</v>
      </c>
      <c r="K2833">
        <v>1100</v>
      </c>
    </row>
    <row r="2834" spans="1:11">
      <c r="A2834" s="1" t="s">
        <v>6938</v>
      </c>
      <c r="B2834" s="1" t="s">
        <v>12</v>
      </c>
      <c r="C2834">
        <v>2018</v>
      </c>
      <c r="D2834" s="1" t="s">
        <v>13</v>
      </c>
      <c r="E2834">
        <v>16</v>
      </c>
      <c r="F2834" s="1" t="s">
        <v>101</v>
      </c>
      <c r="G2834" s="1" t="s">
        <v>556</v>
      </c>
      <c r="H2834">
        <v>1</v>
      </c>
      <c r="I2834" s="1" t="s">
        <v>6939</v>
      </c>
      <c r="J2834">
        <v>7.7</v>
      </c>
      <c r="K2834">
        <v>148</v>
      </c>
    </row>
    <row r="2835" spans="1:11">
      <c r="A2835" s="1" t="s">
        <v>6940</v>
      </c>
      <c r="B2835" s="1" t="s">
        <v>18</v>
      </c>
      <c r="C2835">
        <v>2018</v>
      </c>
      <c r="D2835" s="1" t="s">
        <v>16</v>
      </c>
      <c r="E2835">
        <v>57</v>
      </c>
      <c r="F2835" s="1" t="s">
        <v>28</v>
      </c>
      <c r="G2835" s="1" t="s">
        <v>15</v>
      </c>
      <c r="I2835" s="1" t="s">
        <v>6941</v>
      </c>
      <c r="J2835">
        <v>7.2</v>
      </c>
      <c r="K2835">
        <v>1028</v>
      </c>
    </row>
    <row r="2836" spans="1:11">
      <c r="A2836" s="1" t="s">
        <v>6942</v>
      </c>
      <c r="B2836" s="1" t="s">
        <v>18</v>
      </c>
      <c r="C2836">
        <v>2017</v>
      </c>
      <c r="D2836" s="1" t="s">
        <v>16</v>
      </c>
      <c r="E2836">
        <v>67</v>
      </c>
      <c r="F2836" s="1" t="s">
        <v>63</v>
      </c>
      <c r="G2836" s="1" t="s">
        <v>15</v>
      </c>
      <c r="I2836" s="1" t="s">
        <v>6943</v>
      </c>
      <c r="J2836">
        <v>6.7</v>
      </c>
      <c r="K2836">
        <v>840</v>
      </c>
    </row>
    <row r="2837" spans="1:11">
      <c r="A2837" s="1" t="s">
        <v>6944</v>
      </c>
      <c r="B2837" s="1" t="s">
        <v>18</v>
      </c>
      <c r="C2837">
        <v>2018</v>
      </c>
      <c r="D2837" s="1" t="s">
        <v>51</v>
      </c>
      <c r="E2837">
        <v>100</v>
      </c>
      <c r="F2837" s="1" t="s">
        <v>203</v>
      </c>
      <c r="G2837" s="1" t="s">
        <v>6945</v>
      </c>
      <c r="I2837" s="1" t="s">
        <v>6946</v>
      </c>
      <c r="J2837">
        <v>5.9</v>
      </c>
      <c r="K2837">
        <v>2142</v>
      </c>
    </row>
    <row r="2838" spans="1:11">
      <c r="A2838" s="1" t="s">
        <v>6947</v>
      </c>
      <c r="B2838" s="1" t="s">
        <v>12</v>
      </c>
      <c r="C2838">
        <v>2018</v>
      </c>
      <c r="D2838" s="1" t="s">
        <v>16</v>
      </c>
      <c r="E2838">
        <v>53</v>
      </c>
      <c r="F2838" s="1" t="s">
        <v>2736</v>
      </c>
      <c r="G2838" s="1" t="s">
        <v>5408</v>
      </c>
      <c r="H2838">
        <v>1</v>
      </c>
      <c r="I2838" s="1" t="s">
        <v>6948</v>
      </c>
      <c r="J2838">
        <v>7.9</v>
      </c>
      <c r="K2838">
        <v>92</v>
      </c>
    </row>
    <row r="2839" spans="1:11">
      <c r="A2839" s="1" t="s">
        <v>6949</v>
      </c>
      <c r="B2839" s="1" t="s">
        <v>18</v>
      </c>
      <c r="C2839">
        <v>2017</v>
      </c>
      <c r="D2839" s="1" t="s">
        <v>16</v>
      </c>
      <c r="E2839">
        <v>19</v>
      </c>
      <c r="F2839" s="1" t="s">
        <v>14</v>
      </c>
      <c r="G2839" s="1" t="s">
        <v>394</v>
      </c>
      <c r="I2839" s="1" t="s">
        <v>16</v>
      </c>
    </row>
    <row r="2840" spans="1:11">
      <c r="A2840" s="1" t="s">
        <v>6950</v>
      </c>
      <c r="B2840" s="1" t="s">
        <v>18</v>
      </c>
      <c r="C2840">
        <v>2017</v>
      </c>
      <c r="D2840" s="1" t="s">
        <v>16</v>
      </c>
      <c r="E2840">
        <v>118</v>
      </c>
      <c r="F2840" s="1" t="s">
        <v>6951</v>
      </c>
      <c r="G2840" s="1" t="s">
        <v>2348</v>
      </c>
      <c r="I2840" s="1" t="s">
        <v>6952</v>
      </c>
      <c r="J2840">
        <v>7.6</v>
      </c>
      <c r="K2840">
        <v>511</v>
      </c>
    </row>
    <row r="2841" spans="1:11">
      <c r="A2841" s="1" t="s">
        <v>6953</v>
      </c>
      <c r="B2841" s="1" t="s">
        <v>18</v>
      </c>
      <c r="C2841">
        <v>2017</v>
      </c>
      <c r="D2841" s="1" t="s">
        <v>16</v>
      </c>
      <c r="E2841">
        <v>27</v>
      </c>
      <c r="F2841" s="1" t="s">
        <v>6954</v>
      </c>
      <c r="G2841" s="1" t="s">
        <v>15</v>
      </c>
      <c r="I2841" s="1" t="s">
        <v>6955</v>
      </c>
      <c r="J2841">
        <v>7.1</v>
      </c>
      <c r="K2841">
        <v>286</v>
      </c>
    </row>
    <row r="2842" spans="1:11">
      <c r="A2842" s="1" t="s">
        <v>6956</v>
      </c>
      <c r="B2842" s="1" t="s">
        <v>12</v>
      </c>
      <c r="C2842">
        <v>2018</v>
      </c>
      <c r="D2842" s="1" t="s">
        <v>189</v>
      </c>
      <c r="E2842">
        <v>24</v>
      </c>
      <c r="F2842" s="1" t="s">
        <v>1296</v>
      </c>
      <c r="G2842" s="1" t="s">
        <v>15</v>
      </c>
      <c r="H2842">
        <v>1</v>
      </c>
      <c r="I2842" s="1" t="s">
        <v>16</v>
      </c>
    </row>
    <row r="2843" spans="1:11">
      <c r="A2843" s="1" t="s">
        <v>6957</v>
      </c>
      <c r="B2843" s="1" t="s">
        <v>18</v>
      </c>
      <c r="C2843">
        <v>2017</v>
      </c>
      <c r="D2843" s="1" t="s">
        <v>16</v>
      </c>
      <c r="E2843">
        <v>100</v>
      </c>
      <c r="F2843" s="1" t="s">
        <v>14</v>
      </c>
      <c r="G2843" s="1" t="s">
        <v>2719</v>
      </c>
      <c r="I2843" s="1" t="s">
        <v>6958</v>
      </c>
      <c r="J2843">
        <v>7</v>
      </c>
      <c r="K2843">
        <v>688</v>
      </c>
    </row>
    <row r="2844" spans="1:11">
      <c r="A2844" s="1" t="s">
        <v>6959</v>
      </c>
      <c r="B2844" s="1" t="s">
        <v>18</v>
      </c>
      <c r="C2844">
        <v>2017</v>
      </c>
      <c r="D2844" s="1" t="s">
        <v>16</v>
      </c>
      <c r="E2844">
        <v>80</v>
      </c>
      <c r="F2844" s="1" t="s">
        <v>28</v>
      </c>
      <c r="G2844" s="1" t="s">
        <v>15</v>
      </c>
      <c r="I2844" s="1" t="s">
        <v>6960</v>
      </c>
      <c r="J2844">
        <v>4.7</v>
      </c>
      <c r="K2844">
        <v>3130</v>
      </c>
    </row>
    <row r="2845" spans="1:11">
      <c r="A2845" s="1" t="s">
        <v>6961</v>
      </c>
      <c r="B2845" s="1" t="s">
        <v>18</v>
      </c>
      <c r="C2845">
        <v>2017</v>
      </c>
      <c r="D2845" s="1" t="s">
        <v>41</v>
      </c>
      <c r="E2845">
        <v>39</v>
      </c>
      <c r="F2845" s="1" t="s">
        <v>6962</v>
      </c>
      <c r="G2845" s="1" t="s">
        <v>89</v>
      </c>
      <c r="I2845" s="1" t="s">
        <v>6963</v>
      </c>
      <c r="J2845">
        <v>3.9</v>
      </c>
      <c r="K2845">
        <v>25</v>
      </c>
    </row>
    <row r="2846" spans="1:11">
      <c r="A2846" s="1" t="s">
        <v>6964</v>
      </c>
      <c r="B2846" s="1" t="s">
        <v>18</v>
      </c>
      <c r="C2846">
        <v>2017</v>
      </c>
      <c r="D2846" s="1" t="s">
        <v>16</v>
      </c>
      <c r="E2846">
        <v>90</v>
      </c>
      <c r="F2846" s="1" t="s">
        <v>28</v>
      </c>
      <c r="G2846" s="1" t="s">
        <v>539</v>
      </c>
      <c r="I2846" s="1" t="s">
        <v>6965</v>
      </c>
      <c r="J2846">
        <v>5</v>
      </c>
      <c r="K2846">
        <v>973</v>
      </c>
    </row>
    <row r="2847" spans="1:11">
      <c r="A2847" s="1" t="s">
        <v>6966</v>
      </c>
      <c r="B2847" s="1" t="s">
        <v>18</v>
      </c>
      <c r="C2847">
        <v>2018</v>
      </c>
      <c r="D2847" s="1" t="s">
        <v>51</v>
      </c>
      <c r="E2847">
        <v>113</v>
      </c>
      <c r="F2847" s="1" t="s">
        <v>186</v>
      </c>
      <c r="G2847" s="1" t="s">
        <v>2561</v>
      </c>
      <c r="I2847" s="1" t="s">
        <v>6967</v>
      </c>
      <c r="J2847">
        <v>6.9</v>
      </c>
      <c r="K2847">
        <v>3484</v>
      </c>
    </row>
    <row r="2848" spans="1:11">
      <c r="A2848" s="1" t="s">
        <v>6968</v>
      </c>
      <c r="B2848" s="1" t="s">
        <v>12</v>
      </c>
      <c r="C2848">
        <v>2017</v>
      </c>
      <c r="D2848" s="1" t="s">
        <v>16</v>
      </c>
      <c r="E2848">
        <v>45</v>
      </c>
      <c r="F2848" s="1" t="s">
        <v>14</v>
      </c>
      <c r="G2848" s="1" t="s">
        <v>113</v>
      </c>
      <c r="H2848">
        <v>2</v>
      </c>
      <c r="I2848" s="1" t="s">
        <v>6969</v>
      </c>
      <c r="J2848">
        <v>7.8</v>
      </c>
      <c r="K2848">
        <v>198</v>
      </c>
    </row>
    <row r="2849" spans="1:11">
      <c r="A2849" s="1" t="s">
        <v>6970</v>
      </c>
      <c r="B2849" s="1" t="s">
        <v>18</v>
      </c>
      <c r="C2849">
        <v>2018</v>
      </c>
      <c r="D2849" s="1" t="s">
        <v>16</v>
      </c>
      <c r="E2849">
        <v>93</v>
      </c>
      <c r="F2849" s="1" t="s">
        <v>6971</v>
      </c>
      <c r="G2849" s="1" t="s">
        <v>2348</v>
      </c>
      <c r="I2849" s="1" t="s">
        <v>6972</v>
      </c>
      <c r="J2849">
        <v>3.9</v>
      </c>
      <c r="K2849">
        <v>496</v>
      </c>
    </row>
    <row r="2850" spans="1:11">
      <c r="A2850" s="1" t="s">
        <v>6973</v>
      </c>
      <c r="B2850" s="1" t="s">
        <v>18</v>
      </c>
      <c r="C2850">
        <v>2017</v>
      </c>
      <c r="D2850" s="1" t="s">
        <v>16</v>
      </c>
      <c r="E2850">
        <v>84</v>
      </c>
      <c r="F2850" s="1" t="s">
        <v>14</v>
      </c>
      <c r="G2850" s="1" t="s">
        <v>4712</v>
      </c>
      <c r="I2850" s="1" t="s">
        <v>6974</v>
      </c>
      <c r="J2850">
        <v>6</v>
      </c>
      <c r="K2850">
        <v>1502</v>
      </c>
    </row>
    <row r="2851" spans="1:11">
      <c r="A2851" s="1" t="s">
        <v>6975</v>
      </c>
      <c r="B2851" s="1" t="s">
        <v>12</v>
      </c>
      <c r="C2851">
        <v>2018</v>
      </c>
      <c r="D2851" s="1" t="s">
        <v>13</v>
      </c>
      <c r="E2851">
        <v>83</v>
      </c>
      <c r="F2851" s="1" t="s">
        <v>6976</v>
      </c>
      <c r="G2851" s="1" t="s">
        <v>1384</v>
      </c>
      <c r="H2851">
        <v>1</v>
      </c>
      <c r="I2851" s="1" t="s">
        <v>6977</v>
      </c>
      <c r="J2851">
        <v>8.6</v>
      </c>
      <c r="K2851">
        <v>49</v>
      </c>
    </row>
    <row r="2852" spans="1:11">
      <c r="A2852" s="1" t="s">
        <v>6978</v>
      </c>
      <c r="B2852" s="1" t="s">
        <v>18</v>
      </c>
      <c r="C2852">
        <v>2017</v>
      </c>
      <c r="D2852" s="1" t="s">
        <v>16</v>
      </c>
      <c r="E2852">
        <v>147</v>
      </c>
      <c r="F2852" s="1" t="s">
        <v>784</v>
      </c>
      <c r="G2852" s="1" t="s">
        <v>89</v>
      </c>
      <c r="I2852" s="1" t="s">
        <v>6979</v>
      </c>
      <c r="J2852">
        <v>6.2</v>
      </c>
      <c r="K2852">
        <v>6712</v>
      </c>
    </row>
    <row r="2853" spans="1:11">
      <c r="A2853" s="1" t="s">
        <v>6980</v>
      </c>
      <c r="B2853" s="1" t="s">
        <v>18</v>
      </c>
      <c r="C2853">
        <v>2018</v>
      </c>
      <c r="D2853" s="1" t="s">
        <v>19</v>
      </c>
      <c r="E2853">
        <v>88</v>
      </c>
      <c r="F2853" s="1" t="s">
        <v>6981</v>
      </c>
      <c r="G2853" s="1" t="s">
        <v>3138</v>
      </c>
      <c r="I2853" s="1" t="s">
        <v>6982</v>
      </c>
      <c r="J2853">
        <v>6.1</v>
      </c>
      <c r="K2853">
        <v>256</v>
      </c>
    </row>
    <row r="2854" spans="1:11">
      <c r="A2854" s="1" t="s">
        <v>6983</v>
      </c>
      <c r="B2854" s="1" t="s">
        <v>18</v>
      </c>
      <c r="C2854">
        <v>2018</v>
      </c>
      <c r="D2854" s="1" t="s">
        <v>16</v>
      </c>
      <c r="E2854">
        <v>104</v>
      </c>
      <c r="F2854" s="1" t="s">
        <v>120</v>
      </c>
      <c r="G2854" s="1" t="s">
        <v>1750</v>
      </c>
      <c r="I2854" s="1" t="s">
        <v>6984</v>
      </c>
      <c r="J2854">
        <v>6.3</v>
      </c>
      <c r="K2854">
        <v>290</v>
      </c>
    </row>
    <row r="2855" spans="1:11">
      <c r="A2855" s="1" t="s">
        <v>6985</v>
      </c>
      <c r="B2855" s="1" t="s">
        <v>18</v>
      </c>
      <c r="C2855">
        <v>2017</v>
      </c>
      <c r="D2855" s="1" t="s">
        <v>16</v>
      </c>
      <c r="E2855">
        <v>118</v>
      </c>
      <c r="F2855" s="1" t="s">
        <v>156</v>
      </c>
      <c r="G2855" s="1" t="s">
        <v>60</v>
      </c>
      <c r="I2855" s="1" t="s">
        <v>6986</v>
      </c>
      <c r="J2855">
        <v>7.7</v>
      </c>
      <c r="K2855">
        <v>636</v>
      </c>
    </row>
    <row r="2856" spans="1:11">
      <c r="A2856" s="1" t="s">
        <v>6987</v>
      </c>
      <c r="B2856" s="1" t="s">
        <v>18</v>
      </c>
      <c r="C2856">
        <v>2018</v>
      </c>
      <c r="D2856" s="1" t="s">
        <v>23</v>
      </c>
      <c r="E2856">
        <v>62</v>
      </c>
      <c r="F2856" s="1" t="s">
        <v>28</v>
      </c>
      <c r="G2856" s="1" t="s">
        <v>15</v>
      </c>
      <c r="I2856" s="1" t="s">
        <v>6988</v>
      </c>
      <c r="J2856">
        <v>6.1</v>
      </c>
      <c r="K2856">
        <v>1448</v>
      </c>
    </row>
    <row r="2857" spans="1:11">
      <c r="A2857" s="1" t="s">
        <v>6989</v>
      </c>
      <c r="B2857" s="1" t="s">
        <v>18</v>
      </c>
      <c r="C2857">
        <v>2018</v>
      </c>
      <c r="D2857" s="1" t="s">
        <v>16</v>
      </c>
      <c r="E2857">
        <v>130</v>
      </c>
      <c r="F2857" s="1" t="s">
        <v>1551</v>
      </c>
      <c r="G2857" s="1" t="s">
        <v>1605</v>
      </c>
      <c r="I2857" s="1" t="s">
        <v>6990</v>
      </c>
      <c r="J2857">
        <v>4.7</v>
      </c>
      <c r="K2857">
        <v>126</v>
      </c>
    </row>
    <row r="2858" spans="1:11">
      <c r="A2858" s="1" t="s">
        <v>6991</v>
      </c>
      <c r="B2858" s="1" t="s">
        <v>18</v>
      </c>
      <c r="C2858">
        <v>2018</v>
      </c>
      <c r="D2858" s="1" t="s">
        <v>16</v>
      </c>
      <c r="E2858">
        <v>125</v>
      </c>
      <c r="F2858" s="1" t="s">
        <v>6992</v>
      </c>
      <c r="G2858" s="1" t="s">
        <v>2348</v>
      </c>
      <c r="I2858" s="1" t="s">
        <v>6993</v>
      </c>
      <c r="J2858">
        <v>5.5</v>
      </c>
      <c r="K2858">
        <v>894</v>
      </c>
    </row>
    <row r="2859" spans="1:11">
      <c r="A2859" s="1" t="s">
        <v>6994</v>
      </c>
      <c r="B2859" s="1" t="s">
        <v>18</v>
      </c>
      <c r="C2859">
        <v>2017</v>
      </c>
      <c r="D2859" s="1" t="s">
        <v>16</v>
      </c>
      <c r="E2859">
        <v>116</v>
      </c>
      <c r="F2859" s="1" t="s">
        <v>489</v>
      </c>
      <c r="G2859" s="1" t="s">
        <v>2348</v>
      </c>
      <c r="I2859" s="1" t="s">
        <v>6995</v>
      </c>
      <c r="J2859">
        <v>5.2</v>
      </c>
      <c r="K2859">
        <v>534</v>
      </c>
    </row>
    <row r="2860" spans="1:11">
      <c r="A2860" s="1" t="s">
        <v>6996</v>
      </c>
      <c r="B2860" s="1" t="s">
        <v>18</v>
      </c>
      <c r="C2860">
        <v>2018</v>
      </c>
      <c r="D2860" s="1" t="s">
        <v>16</v>
      </c>
      <c r="E2860">
        <v>104</v>
      </c>
      <c r="F2860" s="1" t="s">
        <v>28</v>
      </c>
      <c r="G2860" s="1" t="s">
        <v>6678</v>
      </c>
      <c r="I2860" s="1" t="s">
        <v>6997</v>
      </c>
      <c r="J2860">
        <v>6.1</v>
      </c>
      <c r="K2860">
        <v>1972</v>
      </c>
    </row>
    <row r="2861" spans="1:11">
      <c r="A2861" s="1" t="s">
        <v>6998</v>
      </c>
      <c r="B2861" s="1" t="s">
        <v>12</v>
      </c>
      <c r="C2861">
        <v>2018</v>
      </c>
      <c r="D2861" s="1" t="s">
        <v>199</v>
      </c>
      <c r="E2861">
        <v>23</v>
      </c>
      <c r="F2861" s="1" t="s">
        <v>808</v>
      </c>
      <c r="G2861" s="1" t="s">
        <v>15</v>
      </c>
      <c r="H2861">
        <v>1</v>
      </c>
      <c r="I2861" s="1" t="s">
        <v>6999</v>
      </c>
      <c r="J2861">
        <v>4.8</v>
      </c>
      <c r="K2861">
        <v>708</v>
      </c>
    </row>
    <row r="2862" spans="1:11">
      <c r="A2862" s="1" t="s">
        <v>7000</v>
      </c>
      <c r="B2862" s="1" t="s">
        <v>18</v>
      </c>
      <c r="C2862">
        <v>2017</v>
      </c>
      <c r="D2862" s="1" t="s">
        <v>23</v>
      </c>
      <c r="E2862">
        <v>116</v>
      </c>
      <c r="F2862" s="1" t="s">
        <v>203</v>
      </c>
      <c r="G2862" s="1" t="s">
        <v>7001</v>
      </c>
      <c r="I2862" s="1" t="s">
        <v>7002</v>
      </c>
      <c r="J2862">
        <v>6.1</v>
      </c>
      <c r="K2862">
        <v>337</v>
      </c>
    </row>
    <row r="2863" spans="1:11">
      <c r="A2863" s="1" t="s">
        <v>7003</v>
      </c>
      <c r="B2863" s="1" t="s">
        <v>18</v>
      </c>
      <c r="C2863">
        <v>2018</v>
      </c>
      <c r="D2863" s="1" t="s">
        <v>16</v>
      </c>
      <c r="E2863">
        <v>90</v>
      </c>
      <c r="F2863" s="1" t="s">
        <v>1808</v>
      </c>
      <c r="G2863" s="1" t="s">
        <v>7004</v>
      </c>
      <c r="I2863" s="1" t="s">
        <v>7005</v>
      </c>
      <c r="J2863">
        <v>4.8</v>
      </c>
      <c r="K2863">
        <v>162</v>
      </c>
    </row>
    <row r="2864" spans="1:11">
      <c r="A2864" s="1" t="s">
        <v>7006</v>
      </c>
      <c r="B2864" s="1" t="s">
        <v>18</v>
      </c>
      <c r="C2864">
        <v>2017</v>
      </c>
      <c r="D2864" s="1" t="s">
        <v>16</v>
      </c>
      <c r="E2864">
        <v>90</v>
      </c>
      <c r="F2864" s="1" t="s">
        <v>101</v>
      </c>
      <c r="G2864" s="1" t="s">
        <v>2719</v>
      </c>
      <c r="I2864" s="1" t="s">
        <v>7007</v>
      </c>
      <c r="J2864">
        <v>6.2</v>
      </c>
      <c r="K2864">
        <v>523</v>
      </c>
    </row>
    <row r="2865" spans="1:11">
      <c r="A2865" s="1" t="s">
        <v>7008</v>
      </c>
      <c r="B2865" s="1" t="s">
        <v>18</v>
      </c>
      <c r="C2865">
        <v>2017</v>
      </c>
      <c r="D2865" s="1" t="s">
        <v>16</v>
      </c>
      <c r="E2865">
        <v>112</v>
      </c>
      <c r="F2865" s="1" t="s">
        <v>495</v>
      </c>
      <c r="G2865" s="1" t="s">
        <v>239</v>
      </c>
      <c r="I2865" s="1" t="s">
        <v>7009</v>
      </c>
      <c r="J2865">
        <v>6.5</v>
      </c>
      <c r="K2865">
        <v>1690</v>
      </c>
    </row>
    <row r="2866" spans="1:11">
      <c r="A2866" s="1" t="s">
        <v>7010</v>
      </c>
      <c r="B2866" s="1" t="s">
        <v>18</v>
      </c>
      <c r="C2866">
        <v>2018</v>
      </c>
      <c r="D2866" s="1" t="s">
        <v>16</v>
      </c>
      <c r="E2866">
        <v>58</v>
      </c>
      <c r="F2866" s="1" t="s">
        <v>28</v>
      </c>
      <c r="G2866" s="1" t="s">
        <v>15</v>
      </c>
      <c r="I2866" s="1" t="s">
        <v>7011</v>
      </c>
      <c r="J2866">
        <v>6.6</v>
      </c>
      <c r="K2866">
        <v>606</v>
      </c>
    </row>
    <row r="2867" spans="1:11">
      <c r="A2867" s="1" t="s">
        <v>7012</v>
      </c>
      <c r="B2867" s="1" t="s">
        <v>12</v>
      </c>
      <c r="C2867">
        <v>2017</v>
      </c>
      <c r="D2867" s="1" t="s">
        <v>34</v>
      </c>
      <c r="E2867">
        <v>40</v>
      </c>
      <c r="F2867" s="1" t="s">
        <v>7013</v>
      </c>
      <c r="G2867" s="1" t="s">
        <v>1065</v>
      </c>
      <c r="H2867">
        <v>1</v>
      </c>
      <c r="I2867" s="1" t="s">
        <v>7014</v>
      </c>
      <c r="J2867">
        <v>6.7</v>
      </c>
      <c r="K2867">
        <v>108</v>
      </c>
    </row>
    <row r="2868" spans="1:11">
      <c r="A2868" s="1" t="s">
        <v>7015</v>
      </c>
      <c r="B2868" s="1" t="s">
        <v>18</v>
      </c>
      <c r="C2868">
        <v>2018</v>
      </c>
      <c r="D2868" s="1" t="s">
        <v>16</v>
      </c>
      <c r="E2868">
        <v>84</v>
      </c>
      <c r="F2868" s="1" t="s">
        <v>324</v>
      </c>
      <c r="G2868" s="1" t="s">
        <v>708</v>
      </c>
      <c r="I2868" s="1" t="s">
        <v>7016</v>
      </c>
      <c r="J2868">
        <v>5</v>
      </c>
      <c r="K2868">
        <v>994</v>
      </c>
    </row>
    <row r="2869" spans="1:11">
      <c r="A2869" s="1" t="s">
        <v>7017</v>
      </c>
      <c r="B2869" s="1" t="s">
        <v>18</v>
      </c>
      <c r="C2869">
        <v>2018</v>
      </c>
      <c r="D2869" s="1" t="s">
        <v>16</v>
      </c>
      <c r="E2869">
        <v>10</v>
      </c>
      <c r="F2869" s="1" t="s">
        <v>2812</v>
      </c>
      <c r="G2869" s="1" t="s">
        <v>15</v>
      </c>
      <c r="I2869" s="1" t="s">
        <v>7018</v>
      </c>
    </row>
    <row r="2870" spans="1:11">
      <c r="A2870" s="1" t="s">
        <v>7019</v>
      </c>
      <c r="B2870" s="1" t="s">
        <v>12</v>
      </c>
      <c r="C2870">
        <v>2018</v>
      </c>
      <c r="D2870" s="1" t="s">
        <v>13</v>
      </c>
      <c r="E2870">
        <v>50</v>
      </c>
      <c r="F2870" s="1" t="s">
        <v>313</v>
      </c>
      <c r="G2870" s="1" t="s">
        <v>113</v>
      </c>
      <c r="H2870">
        <v>1</v>
      </c>
      <c r="I2870" s="1" t="s">
        <v>7020</v>
      </c>
      <c r="J2870">
        <v>6.5</v>
      </c>
      <c r="K2870">
        <v>73</v>
      </c>
    </row>
    <row r="2871" spans="1:11">
      <c r="A2871" s="1" t="s">
        <v>7021</v>
      </c>
      <c r="B2871" s="1" t="s">
        <v>18</v>
      </c>
      <c r="C2871">
        <v>2017</v>
      </c>
      <c r="D2871" s="1" t="s">
        <v>16</v>
      </c>
      <c r="E2871">
        <v>119</v>
      </c>
      <c r="F2871" s="1" t="s">
        <v>145</v>
      </c>
      <c r="G2871" s="1" t="s">
        <v>1750</v>
      </c>
      <c r="I2871" s="1" t="s">
        <v>7022</v>
      </c>
      <c r="J2871">
        <v>7.2</v>
      </c>
      <c r="K2871">
        <v>889</v>
      </c>
    </row>
    <row r="2872" spans="1:11">
      <c r="A2872" s="1" t="s">
        <v>7023</v>
      </c>
      <c r="B2872" s="1" t="s">
        <v>12</v>
      </c>
      <c r="C2872">
        <v>2018</v>
      </c>
      <c r="D2872" s="1" t="s">
        <v>16</v>
      </c>
      <c r="E2872">
        <v>31</v>
      </c>
      <c r="F2872" s="1" t="s">
        <v>28</v>
      </c>
      <c r="G2872" s="1" t="s">
        <v>113</v>
      </c>
      <c r="H2872">
        <v>1</v>
      </c>
      <c r="I2872" s="1" t="s">
        <v>7024</v>
      </c>
      <c r="J2872">
        <v>6.8</v>
      </c>
      <c r="K2872">
        <v>515</v>
      </c>
    </row>
    <row r="2873" spans="1:11">
      <c r="A2873" s="1" t="s">
        <v>7025</v>
      </c>
      <c r="B2873" s="1" t="s">
        <v>18</v>
      </c>
      <c r="C2873">
        <v>2017</v>
      </c>
      <c r="D2873" s="1" t="s">
        <v>16</v>
      </c>
      <c r="E2873">
        <v>88</v>
      </c>
      <c r="F2873" s="1" t="s">
        <v>35</v>
      </c>
      <c r="G2873" s="1" t="s">
        <v>545</v>
      </c>
      <c r="I2873" s="1" t="s">
        <v>7026</v>
      </c>
      <c r="J2873">
        <v>7.9</v>
      </c>
      <c r="K2873">
        <v>133</v>
      </c>
    </row>
    <row r="2874" spans="1:11">
      <c r="A2874" s="1" t="s">
        <v>7027</v>
      </c>
      <c r="B2874" s="1" t="s">
        <v>18</v>
      </c>
      <c r="C2874">
        <v>2018</v>
      </c>
      <c r="D2874" s="1" t="s">
        <v>41</v>
      </c>
      <c r="E2874">
        <v>88</v>
      </c>
      <c r="F2874" s="1" t="s">
        <v>1048</v>
      </c>
      <c r="G2874" s="1" t="s">
        <v>2719</v>
      </c>
      <c r="I2874" s="1" t="s">
        <v>7028</v>
      </c>
      <c r="J2874">
        <v>7.5</v>
      </c>
      <c r="K2874">
        <v>72</v>
      </c>
    </row>
    <row r="2875" spans="1:11">
      <c r="A2875" s="1" t="s">
        <v>7029</v>
      </c>
      <c r="B2875" s="1" t="s">
        <v>18</v>
      </c>
      <c r="C2875">
        <v>2017</v>
      </c>
      <c r="D2875" s="1" t="s">
        <v>16</v>
      </c>
      <c r="E2875">
        <v>57</v>
      </c>
      <c r="F2875" s="1" t="s">
        <v>35</v>
      </c>
      <c r="G2875" s="1" t="s">
        <v>545</v>
      </c>
      <c r="I2875" s="1" t="s">
        <v>7030</v>
      </c>
      <c r="J2875">
        <v>6.9</v>
      </c>
      <c r="K2875">
        <v>396</v>
      </c>
    </row>
    <row r="2876" spans="1:11">
      <c r="A2876" s="1" t="s">
        <v>7031</v>
      </c>
      <c r="B2876" s="1" t="s">
        <v>18</v>
      </c>
      <c r="C2876">
        <v>2018</v>
      </c>
      <c r="D2876" s="1" t="s">
        <v>16</v>
      </c>
      <c r="E2876">
        <v>115</v>
      </c>
      <c r="F2876" s="1" t="s">
        <v>7032</v>
      </c>
      <c r="G2876" s="1" t="s">
        <v>89</v>
      </c>
      <c r="I2876" s="1" t="s">
        <v>7033</v>
      </c>
      <c r="J2876">
        <v>7.8</v>
      </c>
      <c r="K2876">
        <v>4967</v>
      </c>
    </row>
    <row r="2877" spans="1:11">
      <c r="A2877" s="1" t="s">
        <v>7034</v>
      </c>
      <c r="B2877" s="1" t="s">
        <v>18</v>
      </c>
      <c r="C2877">
        <v>2018</v>
      </c>
      <c r="D2877" s="1" t="s">
        <v>51</v>
      </c>
      <c r="E2877">
        <v>140</v>
      </c>
      <c r="F2877" s="1" t="s">
        <v>101</v>
      </c>
      <c r="G2877" s="1" t="s">
        <v>89</v>
      </c>
      <c r="I2877" s="1" t="s">
        <v>7035</v>
      </c>
      <c r="J2877">
        <v>7.9</v>
      </c>
      <c r="K2877">
        <v>25269</v>
      </c>
    </row>
    <row r="2878" spans="1:11">
      <c r="A2878" s="1" t="s">
        <v>7036</v>
      </c>
      <c r="B2878" s="1" t="s">
        <v>18</v>
      </c>
      <c r="C2878">
        <v>2017</v>
      </c>
      <c r="D2878" s="1" t="s">
        <v>16</v>
      </c>
      <c r="E2878">
        <v>67</v>
      </c>
      <c r="F2878" s="1" t="s">
        <v>28</v>
      </c>
      <c r="G2878" s="1" t="s">
        <v>25</v>
      </c>
      <c r="I2878" s="1" t="s">
        <v>7037</v>
      </c>
      <c r="J2878">
        <v>6.9</v>
      </c>
      <c r="K2878">
        <v>2094</v>
      </c>
    </row>
    <row r="2879" spans="1:11">
      <c r="A2879" s="1" t="s">
        <v>7038</v>
      </c>
      <c r="B2879" s="1" t="s">
        <v>18</v>
      </c>
      <c r="C2879">
        <v>2017</v>
      </c>
      <c r="D2879" s="1" t="s">
        <v>16</v>
      </c>
      <c r="E2879">
        <v>95</v>
      </c>
      <c r="F2879" s="1" t="s">
        <v>961</v>
      </c>
      <c r="G2879" s="1" t="s">
        <v>545</v>
      </c>
      <c r="I2879" s="1" t="s">
        <v>7039</v>
      </c>
      <c r="J2879">
        <v>6.4</v>
      </c>
      <c r="K2879">
        <v>614</v>
      </c>
    </row>
    <row r="2880" spans="1:11">
      <c r="A2880" s="1" t="s">
        <v>7040</v>
      </c>
      <c r="B2880" s="1" t="s">
        <v>12</v>
      </c>
      <c r="C2880">
        <v>2017</v>
      </c>
      <c r="D2880" s="1" t="s">
        <v>13</v>
      </c>
      <c r="E2880">
        <v>89</v>
      </c>
      <c r="F2880" s="1" t="s">
        <v>658</v>
      </c>
      <c r="G2880" s="1" t="s">
        <v>1384</v>
      </c>
      <c r="H2880">
        <v>2</v>
      </c>
      <c r="I2880" s="1" t="s">
        <v>7041</v>
      </c>
      <c r="J2880">
        <v>7.9</v>
      </c>
      <c r="K2880">
        <v>314</v>
      </c>
    </row>
    <row r="2881" spans="1:11">
      <c r="A2881" s="1" t="s">
        <v>7042</v>
      </c>
      <c r="B2881" s="1" t="s">
        <v>18</v>
      </c>
      <c r="C2881">
        <v>2017</v>
      </c>
      <c r="D2881" s="1" t="s">
        <v>51</v>
      </c>
      <c r="E2881">
        <v>115</v>
      </c>
      <c r="F2881" s="1" t="s">
        <v>28</v>
      </c>
      <c r="G2881" s="1" t="s">
        <v>679</v>
      </c>
      <c r="I2881" s="1" t="s">
        <v>7043</v>
      </c>
      <c r="J2881">
        <v>6.1</v>
      </c>
      <c r="K2881">
        <v>6656</v>
      </c>
    </row>
    <row r="2882" spans="1:11">
      <c r="A2882" s="1" t="s">
        <v>7044</v>
      </c>
      <c r="B2882" s="1" t="s">
        <v>18</v>
      </c>
      <c r="C2882">
        <v>2017</v>
      </c>
      <c r="D2882" s="1" t="s">
        <v>16</v>
      </c>
      <c r="E2882">
        <v>65</v>
      </c>
      <c r="F2882" s="1" t="s">
        <v>63</v>
      </c>
      <c r="G2882" s="1" t="s">
        <v>15</v>
      </c>
      <c r="I2882" s="1" t="s">
        <v>7045</v>
      </c>
      <c r="J2882">
        <v>6.6</v>
      </c>
      <c r="K2882">
        <v>526</v>
      </c>
    </row>
    <row r="2883" spans="1:11">
      <c r="A2883" s="1" t="s">
        <v>7046</v>
      </c>
      <c r="B2883" s="1" t="s">
        <v>18</v>
      </c>
      <c r="C2883">
        <v>2018</v>
      </c>
      <c r="D2883" s="1" t="s">
        <v>16</v>
      </c>
      <c r="E2883">
        <v>120</v>
      </c>
      <c r="F2883" s="1" t="s">
        <v>95</v>
      </c>
      <c r="G2883" s="1" t="s">
        <v>113</v>
      </c>
      <c r="I2883" s="1" t="s">
        <v>16</v>
      </c>
    </row>
    <row r="2884" spans="1:11">
      <c r="A2884" s="1" t="s">
        <v>7047</v>
      </c>
      <c r="B2884" s="1" t="s">
        <v>18</v>
      </c>
      <c r="C2884">
        <v>2018</v>
      </c>
      <c r="D2884" s="1" t="s">
        <v>51</v>
      </c>
      <c r="E2884">
        <v>33</v>
      </c>
      <c r="F2884" s="1" t="s">
        <v>28</v>
      </c>
      <c r="G2884" s="1" t="s">
        <v>15</v>
      </c>
      <c r="I2884" s="1" t="s">
        <v>16</v>
      </c>
    </row>
    <row r="2885" spans="1:11">
      <c r="A2885" s="1" t="s">
        <v>7048</v>
      </c>
      <c r="B2885" s="1" t="s">
        <v>18</v>
      </c>
      <c r="C2885">
        <v>2017</v>
      </c>
      <c r="D2885" s="1" t="s">
        <v>16</v>
      </c>
      <c r="E2885">
        <v>115</v>
      </c>
      <c r="F2885" s="1" t="s">
        <v>145</v>
      </c>
      <c r="G2885" s="1" t="s">
        <v>1655</v>
      </c>
      <c r="I2885" s="1" t="s">
        <v>7049</v>
      </c>
      <c r="J2885">
        <v>5.8</v>
      </c>
      <c r="K2885">
        <v>552</v>
      </c>
    </row>
    <row r="2886" spans="1:11">
      <c r="A2886" s="1" t="s">
        <v>7050</v>
      </c>
      <c r="B2886" s="1" t="s">
        <v>12</v>
      </c>
      <c r="C2886">
        <v>2017</v>
      </c>
      <c r="D2886" s="1" t="s">
        <v>13</v>
      </c>
      <c r="E2886">
        <v>55</v>
      </c>
      <c r="F2886" s="1" t="s">
        <v>208</v>
      </c>
      <c r="G2886" s="1" t="s">
        <v>1065</v>
      </c>
      <c r="H2886">
        <v>1</v>
      </c>
      <c r="I2886" s="1" t="s">
        <v>7051</v>
      </c>
      <c r="J2886">
        <v>7.4</v>
      </c>
      <c r="K2886">
        <v>626</v>
      </c>
    </row>
    <row r="2887" spans="1:11">
      <c r="A2887" s="1" t="s">
        <v>7052</v>
      </c>
      <c r="B2887" s="1" t="s">
        <v>18</v>
      </c>
      <c r="C2887">
        <v>2017</v>
      </c>
      <c r="D2887" s="1" t="s">
        <v>16</v>
      </c>
      <c r="E2887">
        <v>69</v>
      </c>
      <c r="F2887" s="1" t="s">
        <v>28</v>
      </c>
      <c r="G2887" s="1" t="s">
        <v>15</v>
      </c>
      <c r="I2887" s="1" t="s">
        <v>7053</v>
      </c>
      <c r="J2887">
        <v>6.7</v>
      </c>
      <c r="K2887">
        <v>1281</v>
      </c>
    </row>
    <row r="2888" spans="1:11">
      <c r="A2888" s="1" t="s">
        <v>7054</v>
      </c>
      <c r="B2888" s="1" t="s">
        <v>18</v>
      </c>
      <c r="C2888">
        <v>2018</v>
      </c>
      <c r="D2888" s="1" t="s">
        <v>16</v>
      </c>
      <c r="E2888">
        <v>80</v>
      </c>
      <c r="F2888" s="1" t="s">
        <v>116</v>
      </c>
      <c r="G2888" s="1" t="s">
        <v>1522</v>
      </c>
      <c r="I2888" s="1" t="s">
        <v>7055</v>
      </c>
      <c r="J2888">
        <v>6.6</v>
      </c>
      <c r="K2888">
        <v>634</v>
      </c>
    </row>
    <row r="2889" spans="1:11">
      <c r="A2889" s="1" t="s">
        <v>7056</v>
      </c>
      <c r="B2889" s="1" t="s">
        <v>18</v>
      </c>
      <c r="C2889">
        <v>2018</v>
      </c>
      <c r="D2889" s="1" t="s">
        <v>41</v>
      </c>
      <c r="E2889">
        <v>108</v>
      </c>
      <c r="F2889" s="1" t="s">
        <v>7057</v>
      </c>
      <c r="G2889" s="1" t="s">
        <v>2561</v>
      </c>
      <c r="I2889" s="1" t="s">
        <v>7058</v>
      </c>
      <c r="J2889">
        <v>5.4</v>
      </c>
      <c r="K2889">
        <v>3574</v>
      </c>
    </row>
    <row r="2890" spans="1:11">
      <c r="A2890" s="1" t="s">
        <v>7059</v>
      </c>
      <c r="B2890" s="1" t="s">
        <v>18</v>
      </c>
      <c r="C2890">
        <v>2018</v>
      </c>
      <c r="D2890" s="1" t="s">
        <v>23</v>
      </c>
      <c r="E2890">
        <v>91</v>
      </c>
      <c r="F2890" s="1" t="s">
        <v>14</v>
      </c>
      <c r="G2890" s="1" t="s">
        <v>2719</v>
      </c>
      <c r="I2890" s="1" t="s">
        <v>7060</v>
      </c>
      <c r="J2890">
        <v>6.6</v>
      </c>
      <c r="K2890">
        <v>5</v>
      </c>
    </row>
    <row r="2891" spans="1:11">
      <c r="A2891" s="1" t="s">
        <v>7061</v>
      </c>
      <c r="B2891" s="1" t="s">
        <v>18</v>
      </c>
      <c r="C2891">
        <v>2018</v>
      </c>
      <c r="D2891" s="1" t="s">
        <v>16</v>
      </c>
      <c r="E2891">
        <v>107</v>
      </c>
      <c r="F2891" s="1" t="s">
        <v>666</v>
      </c>
      <c r="G2891" s="1" t="s">
        <v>7062</v>
      </c>
      <c r="I2891" s="1" t="s">
        <v>7063</v>
      </c>
      <c r="J2891">
        <v>5.9</v>
      </c>
      <c r="K2891">
        <v>719</v>
      </c>
    </row>
    <row r="2892" spans="1:11">
      <c r="A2892" s="1" t="s">
        <v>7064</v>
      </c>
      <c r="B2892" s="1" t="s">
        <v>18</v>
      </c>
      <c r="C2892">
        <v>2018</v>
      </c>
      <c r="D2892" s="1" t="s">
        <v>51</v>
      </c>
      <c r="E2892">
        <v>131</v>
      </c>
      <c r="F2892" s="1" t="s">
        <v>403</v>
      </c>
      <c r="G2892" s="1" t="s">
        <v>89</v>
      </c>
      <c r="I2892" s="1" t="s">
        <v>7065</v>
      </c>
      <c r="J2892">
        <v>7.4</v>
      </c>
      <c r="K2892">
        <v>5103</v>
      </c>
    </row>
    <row r="2893" spans="1:11">
      <c r="A2893" s="1" t="s">
        <v>7066</v>
      </c>
      <c r="B2893" s="1" t="s">
        <v>18</v>
      </c>
      <c r="C2893">
        <v>2017</v>
      </c>
      <c r="D2893" s="1" t="s">
        <v>16</v>
      </c>
      <c r="E2893">
        <v>66</v>
      </c>
      <c r="F2893" s="1" t="s">
        <v>28</v>
      </c>
      <c r="G2893" s="1" t="s">
        <v>15</v>
      </c>
      <c r="I2893" s="1" t="s">
        <v>7067</v>
      </c>
      <c r="J2893">
        <v>6.4</v>
      </c>
      <c r="K2893">
        <v>845</v>
      </c>
    </row>
    <row r="2894" spans="1:11">
      <c r="A2894" s="1" t="s">
        <v>7068</v>
      </c>
      <c r="B2894" s="1" t="s">
        <v>12</v>
      </c>
      <c r="C2894">
        <v>2018</v>
      </c>
      <c r="D2894" s="1" t="s">
        <v>34</v>
      </c>
      <c r="E2894">
        <v>24</v>
      </c>
      <c r="F2894" s="1" t="s">
        <v>101</v>
      </c>
      <c r="G2894" s="1" t="s">
        <v>60</v>
      </c>
      <c r="H2894">
        <v>1</v>
      </c>
      <c r="I2894" s="1" t="s">
        <v>7069</v>
      </c>
      <c r="J2894">
        <v>6.8</v>
      </c>
      <c r="K2894">
        <v>102</v>
      </c>
    </row>
    <row r="2895" spans="1:11">
      <c r="A2895" s="1" t="s">
        <v>7070</v>
      </c>
      <c r="B2895" s="1" t="s">
        <v>18</v>
      </c>
      <c r="C2895">
        <v>2017</v>
      </c>
      <c r="D2895" s="1" t="s">
        <v>16</v>
      </c>
      <c r="E2895">
        <v>84</v>
      </c>
      <c r="F2895" s="1" t="s">
        <v>7071</v>
      </c>
      <c r="G2895" s="1" t="s">
        <v>708</v>
      </c>
      <c r="I2895" s="1" t="s">
        <v>7072</v>
      </c>
      <c r="J2895">
        <v>3.9</v>
      </c>
      <c r="K2895">
        <v>1103</v>
      </c>
    </row>
    <row r="2896" spans="1:11">
      <c r="A2896" s="1" t="s">
        <v>7073</v>
      </c>
      <c r="B2896" s="1" t="s">
        <v>18</v>
      </c>
      <c r="C2896">
        <v>2017</v>
      </c>
      <c r="D2896" s="1" t="s">
        <v>16</v>
      </c>
      <c r="E2896">
        <v>90</v>
      </c>
      <c r="F2896" s="1" t="s">
        <v>7074</v>
      </c>
      <c r="G2896" s="1" t="s">
        <v>2561</v>
      </c>
      <c r="I2896" s="1" t="s">
        <v>7075</v>
      </c>
      <c r="J2896">
        <v>4.7</v>
      </c>
      <c r="K2896">
        <v>6331</v>
      </c>
    </row>
    <row r="2897" spans="1:11">
      <c r="A2897" s="1" t="s">
        <v>7076</v>
      </c>
      <c r="B2897" s="1" t="s">
        <v>18</v>
      </c>
      <c r="C2897">
        <v>2017</v>
      </c>
      <c r="D2897" s="1" t="s">
        <v>51</v>
      </c>
      <c r="E2897">
        <v>103</v>
      </c>
      <c r="F2897" s="1" t="s">
        <v>28</v>
      </c>
      <c r="G2897" s="1" t="s">
        <v>679</v>
      </c>
      <c r="I2897" s="1" t="s">
        <v>7077</v>
      </c>
      <c r="J2897">
        <v>6.2</v>
      </c>
      <c r="K2897">
        <v>3973</v>
      </c>
    </row>
    <row r="2898" spans="1:11">
      <c r="A2898" s="1" t="s">
        <v>7078</v>
      </c>
      <c r="B2898" s="1" t="s">
        <v>18</v>
      </c>
      <c r="C2898">
        <v>2017</v>
      </c>
      <c r="D2898" s="1" t="s">
        <v>16</v>
      </c>
      <c r="E2898">
        <v>69</v>
      </c>
      <c r="F2898" s="1" t="s">
        <v>28</v>
      </c>
      <c r="G2898" s="1" t="s">
        <v>25</v>
      </c>
      <c r="I2898" s="1" t="s">
        <v>7079</v>
      </c>
      <c r="J2898">
        <v>7.4</v>
      </c>
      <c r="K2898">
        <v>1587</v>
      </c>
    </row>
    <row r="2899" spans="1:11">
      <c r="A2899" s="1" t="s">
        <v>7080</v>
      </c>
      <c r="B2899" s="1" t="s">
        <v>18</v>
      </c>
      <c r="C2899">
        <v>2017</v>
      </c>
      <c r="D2899" s="1" t="s">
        <v>16</v>
      </c>
      <c r="E2899">
        <v>102</v>
      </c>
      <c r="F2899" s="1" t="s">
        <v>7081</v>
      </c>
      <c r="G2899" s="1" t="s">
        <v>2561</v>
      </c>
      <c r="I2899" s="1" t="s">
        <v>7082</v>
      </c>
      <c r="J2899">
        <v>5.6</v>
      </c>
      <c r="K2899">
        <v>1750</v>
      </c>
    </row>
    <row r="2900" spans="1:11">
      <c r="A2900" s="1" t="s">
        <v>7083</v>
      </c>
      <c r="B2900" s="1" t="s">
        <v>18</v>
      </c>
      <c r="C2900">
        <v>2018</v>
      </c>
      <c r="D2900" s="1" t="s">
        <v>16</v>
      </c>
      <c r="E2900">
        <v>182</v>
      </c>
      <c r="F2900" s="1" t="s">
        <v>7084</v>
      </c>
      <c r="G2900" s="1" t="s">
        <v>89</v>
      </c>
      <c r="I2900" s="1" t="s">
        <v>7085</v>
      </c>
      <c r="J2900">
        <v>8</v>
      </c>
      <c r="K2900">
        <v>1073</v>
      </c>
    </row>
    <row r="2901" spans="1:11">
      <c r="A2901" s="1" t="s">
        <v>7086</v>
      </c>
      <c r="B2901" s="1" t="s">
        <v>18</v>
      </c>
      <c r="C2901">
        <v>2018</v>
      </c>
      <c r="D2901" s="1" t="s">
        <v>16</v>
      </c>
      <c r="E2901">
        <v>155</v>
      </c>
      <c r="F2901" s="1" t="s">
        <v>7087</v>
      </c>
      <c r="G2901" s="1" t="s">
        <v>1750</v>
      </c>
      <c r="I2901" s="1" t="s">
        <v>7088</v>
      </c>
      <c r="J2901">
        <v>6.7</v>
      </c>
      <c r="K2901">
        <v>799</v>
      </c>
    </row>
    <row r="2902" spans="1:11">
      <c r="A2902" s="1" t="s">
        <v>7089</v>
      </c>
      <c r="B2902" s="1" t="s">
        <v>18</v>
      </c>
      <c r="C2902">
        <v>2017</v>
      </c>
      <c r="D2902" s="1" t="s">
        <v>16</v>
      </c>
      <c r="E2902">
        <v>49</v>
      </c>
      <c r="F2902" s="1" t="s">
        <v>28</v>
      </c>
      <c r="G2902" s="1" t="s">
        <v>15</v>
      </c>
      <c r="I2902" s="1" t="s">
        <v>7090</v>
      </c>
      <c r="J2902">
        <v>5.5</v>
      </c>
      <c r="K2902">
        <v>830</v>
      </c>
    </row>
    <row r="2903" spans="1:11">
      <c r="A2903" s="1" t="s">
        <v>7091</v>
      </c>
      <c r="B2903" s="1" t="s">
        <v>18</v>
      </c>
      <c r="C2903">
        <v>2017</v>
      </c>
      <c r="D2903" s="1" t="s">
        <v>16</v>
      </c>
      <c r="E2903">
        <v>69</v>
      </c>
      <c r="F2903" s="1" t="s">
        <v>1808</v>
      </c>
      <c r="G2903" s="1" t="s">
        <v>7092</v>
      </c>
      <c r="I2903" s="1" t="s">
        <v>7093</v>
      </c>
      <c r="J2903">
        <v>5.6</v>
      </c>
      <c r="K2903">
        <v>385</v>
      </c>
    </row>
    <row r="2904" spans="1:11">
      <c r="A2904" s="1" t="s">
        <v>7094</v>
      </c>
      <c r="B2904" s="1" t="s">
        <v>18</v>
      </c>
      <c r="C2904">
        <v>2018</v>
      </c>
      <c r="D2904" s="1" t="s">
        <v>16</v>
      </c>
      <c r="E2904">
        <v>91</v>
      </c>
      <c r="F2904" s="1" t="s">
        <v>1144</v>
      </c>
      <c r="G2904" s="1" t="s">
        <v>15</v>
      </c>
      <c r="I2904" s="1" t="s">
        <v>7095</v>
      </c>
      <c r="J2904">
        <v>7.1</v>
      </c>
      <c r="K2904">
        <v>94</v>
      </c>
    </row>
    <row r="2905" spans="1:11">
      <c r="A2905" s="1" t="s">
        <v>7096</v>
      </c>
      <c r="B2905" s="1" t="s">
        <v>18</v>
      </c>
      <c r="C2905">
        <v>2018</v>
      </c>
      <c r="D2905" s="1" t="s">
        <v>16</v>
      </c>
      <c r="E2905">
        <v>115</v>
      </c>
      <c r="F2905" s="1" t="s">
        <v>69</v>
      </c>
      <c r="G2905" s="1" t="s">
        <v>2719</v>
      </c>
      <c r="I2905" s="1" t="s">
        <v>7097</v>
      </c>
      <c r="J2905">
        <v>6.4</v>
      </c>
      <c r="K2905">
        <v>604</v>
      </c>
    </row>
    <row r="2906" spans="1:11">
      <c r="A2906" s="1" t="s">
        <v>7098</v>
      </c>
      <c r="B2906" s="1" t="s">
        <v>18</v>
      </c>
      <c r="C2906">
        <v>2018</v>
      </c>
      <c r="D2906" s="1" t="s">
        <v>16</v>
      </c>
      <c r="E2906">
        <v>169</v>
      </c>
      <c r="F2906" s="1" t="s">
        <v>116</v>
      </c>
      <c r="G2906" s="1" t="s">
        <v>1605</v>
      </c>
      <c r="I2906" s="1" t="s">
        <v>7099</v>
      </c>
      <c r="J2906">
        <v>6.1</v>
      </c>
      <c r="K2906">
        <v>404</v>
      </c>
    </row>
    <row r="2907" spans="1:11">
      <c r="A2907" s="1" t="s">
        <v>7100</v>
      </c>
      <c r="B2907" s="1" t="s">
        <v>12</v>
      </c>
      <c r="C2907">
        <v>2017</v>
      </c>
      <c r="D2907" s="1" t="s">
        <v>16</v>
      </c>
      <c r="E2907">
        <v>30</v>
      </c>
      <c r="F2907" s="1" t="s">
        <v>803</v>
      </c>
      <c r="G2907" s="1" t="s">
        <v>60</v>
      </c>
      <c r="H2907">
        <v>1</v>
      </c>
      <c r="I2907" s="1" t="s">
        <v>7101</v>
      </c>
      <c r="J2907">
        <v>6.7</v>
      </c>
      <c r="K2907">
        <v>244</v>
      </c>
    </row>
    <row r="2908" spans="1:11">
      <c r="A2908" s="1" t="s">
        <v>7102</v>
      </c>
      <c r="B2908" s="1" t="s">
        <v>18</v>
      </c>
      <c r="C2908">
        <v>2017</v>
      </c>
      <c r="D2908" s="1" t="s">
        <v>16</v>
      </c>
      <c r="E2908">
        <v>94</v>
      </c>
      <c r="F2908" s="1" t="s">
        <v>95</v>
      </c>
      <c r="G2908" s="1" t="s">
        <v>551</v>
      </c>
      <c r="I2908" s="1" t="s">
        <v>7103</v>
      </c>
      <c r="J2908">
        <v>4.5999999999999996</v>
      </c>
      <c r="K2908">
        <v>101</v>
      </c>
    </row>
    <row r="2909" spans="1:11">
      <c r="A2909" s="1" t="s">
        <v>7104</v>
      </c>
      <c r="B2909" s="1" t="s">
        <v>18</v>
      </c>
      <c r="C2909">
        <v>2018</v>
      </c>
      <c r="D2909" s="1" t="s">
        <v>16</v>
      </c>
      <c r="E2909">
        <v>116</v>
      </c>
      <c r="F2909" s="1" t="s">
        <v>78</v>
      </c>
      <c r="G2909" s="1" t="s">
        <v>2561</v>
      </c>
      <c r="I2909" s="1" t="s">
        <v>7105</v>
      </c>
      <c r="J2909">
        <v>6.4</v>
      </c>
      <c r="K2909">
        <v>677</v>
      </c>
    </row>
    <row r="2910" spans="1:11">
      <c r="A2910" s="1" t="s">
        <v>7106</v>
      </c>
      <c r="B2910" s="1" t="s">
        <v>18</v>
      </c>
      <c r="C2910">
        <v>2018</v>
      </c>
      <c r="D2910" s="1" t="s">
        <v>16</v>
      </c>
      <c r="E2910">
        <v>102</v>
      </c>
      <c r="F2910" s="1" t="s">
        <v>95</v>
      </c>
      <c r="G2910" s="1" t="s">
        <v>551</v>
      </c>
      <c r="I2910" s="1" t="s">
        <v>7107</v>
      </c>
      <c r="J2910">
        <v>6.2</v>
      </c>
      <c r="K2910">
        <v>135</v>
      </c>
    </row>
    <row r="2911" spans="1:11">
      <c r="A2911" s="1" t="s">
        <v>7108</v>
      </c>
      <c r="B2911" s="1" t="s">
        <v>18</v>
      </c>
      <c r="C2911">
        <v>2017</v>
      </c>
      <c r="D2911" s="1" t="s">
        <v>16</v>
      </c>
      <c r="E2911">
        <v>81</v>
      </c>
      <c r="F2911" s="1" t="s">
        <v>63</v>
      </c>
      <c r="G2911" s="1" t="s">
        <v>15</v>
      </c>
      <c r="I2911" s="1" t="s">
        <v>7109</v>
      </c>
      <c r="J2911">
        <v>6.6</v>
      </c>
      <c r="K2911">
        <v>1096</v>
      </c>
    </row>
    <row r="2912" spans="1:11">
      <c r="A2912" s="1" t="s">
        <v>7110</v>
      </c>
      <c r="B2912" s="1" t="s">
        <v>18</v>
      </c>
      <c r="C2912">
        <v>2018</v>
      </c>
      <c r="D2912" s="1" t="s">
        <v>16</v>
      </c>
      <c r="E2912">
        <v>98</v>
      </c>
      <c r="F2912" s="1" t="s">
        <v>113</v>
      </c>
      <c r="G2912" s="1" t="s">
        <v>89</v>
      </c>
      <c r="I2912" s="1" t="s">
        <v>16</v>
      </c>
    </row>
    <row r="2913" spans="1:11">
      <c r="A2913" s="1" t="s">
        <v>7111</v>
      </c>
      <c r="B2913" s="1" t="s">
        <v>18</v>
      </c>
      <c r="C2913">
        <v>2018</v>
      </c>
      <c r="D2913" s="1" t="s">
        <v>16</v>
      </c>
      <c r="E2913">
        <v>105</v>
      </c>
      <c r="F2913" s="1" t="s">
        <v>95</v>
      </c>
      <c r="G2913" s="1" t="s">
        <v>89</v>
      </c>
      <c r="I2913" s="1" t="s">
        <v>16</v>
      </c>
    </row>
    <row r="2914" spans="1:11">
      <c r="A2914" s="1" t="s">
        <v>7112</v>
      </c>
      <c r="B2914" s="1" t="s">
        <v>18</v>
      </c>
      <c r="C2914">
        <v>2017</v>
      </c>
      <c r="D2914" s="1" t="s">
        <v>16</v>
      </c>
      <c r="E2914">
        <v>126</v>
      </c>
      <c r="F2914" s="1" t="s">
        <v>731</v>
      </c>
      <c r="G2914" s="1" t="s">
        <v>708</v>
      </c>
      <c r="I2914" s="1" t="s">
        <v>7113</v>
      </c>
      <c r="J2914">
        <v>6.6</v>
      </c>
      <c r="K2914">
        <v>4126</v>
      </c>
    </row>
    <row r="2915" spans="1:11">
      <c r="A2915" s="1" t="s">
        <v>7114</v>
      </c>
      <c r="B2915" s="1" t="s">
        <v>18</v>
      </c>
      <c r="C2915">
        <v>2018</v>
      </c>
      <c r="D2915" s="1" t="s">
        <v>16</v>
      </c>
      <c r="E2915">
        <v>70</v>
      </c>
      <c r="F2915" s="1" t="s">
        <v>28</v>
      </c>
      <c r="G2915" s="1" t="s">
        <v>15</v>
      </c>
      <c r="I2915" s="1" t="s">
        <v>7115</v>
      </c>
      <c r="J2915">
        <v>7.3</v>
      </c>
      <c r="K2915">
        <v>3984</v>
      </c>
    </row>
    <row r="2916" spans="1:11">
      <c r="A2916" s="1" t="s">
        <v>7116</v>
      </c>
      <c r="B2916" s="1" t="s">
        <v>18</v>
      </c>
      <c r="C2916">
        <v>2017</v>
      </c>
      <c r="D2916" s="1" t="s">
        <v>16</v>
      </c>
      <c r="E2916">
        <v>90</v>
      </c>
      <c r="F2916" s="1" t="s">
        <v>95</v>
      </c>
      <c r="G2916" s="1" t="s">
        <v>113</v>
      </c>
      <c r="I2916" s="1" t="s">
        <v>7117</v>
      </c>
      <c r="J2916">
        <v>4.0999999999999996</v>
      </c>
      <c r="K2916">
        <v>7</v>
      </c>
    </row>
    <row r="2917" spans="1:11">
      <c r="A2917" s="1" t="s">
        <v>7118</v>
      </c>
      <c r="B2917" s="1" t="s">
        <v>18</v>
      </c>
      <c r="C2917">
        <v>2017</v>
      </c>
      <c r="D2917" s="1" t="s">
        <v>51</v>
      </c>
      <c r="E2917">
        <v>156</v>
      </c>
      <c r="F2917" s="1" t="s">
        <v>803</v>
      </c>
      <c r="G2917" s="1" t="s">
        <v>89</v>
      </c>
      <c r="I2917" s="1" t="s">
        <v>7119</v>
      </c>
      <c r="J2917">
        <v>5.6</v>
      </c>
      <c r="K2917">
        <v>3906</v>
      </c>
    </row>
    <row r="2918" spans="1:11">
      <c r="A2918" s="1" t="s">
        <v>7120</v>
      </c>
      <c r="B2918" s="1" t="s">
        <v>18</v>
      </c>
      <c r="C2918">
        <v>2018</v>
      </c>
      <c r="D2918" s="1" t="s">
        <v>16</v>
      </c>
      <c r="E2918">
        <v>100</v>
      </c>
      <c r="F2918" s="1" t="s">
        <v>1165</v>
      </c>
      <c r="G2918" s="1" t="s">
        <v>1522</v>
      </c>
      <c r="I2918" s="1" t="s">
        <v>7121</v>
      </c>
      <c r="J2918">
        <v>6.8</v>
      </c>
      <c r="K2918">
        <v>2964</v>
      </c>
    </row>
    <row r="2919" spans="1:11">
      <c r="A2919" s="1" t="s">
        <v>7122</v>
      </c>
      <c r="B2919" s="1" t="s">
        <v>18</v>
      </c>
      <c r="C2919">
        <v>2018</v>
      </c>
      <c r="D2919" s="1" t="s">
        <v>16</v>
      </c>
      <c r="E2919">
        <v>69</v>
      </c>
      <c r="F2919" s="1" t="s">
        <v>14</v>
      </c>
      <c r="G2919" s="1" t="s">
        <v>15</v>
      </c>
      <c r="I2919" s="1" t="s">
        <v>7123</v>
      </c>
      <c r="J2919">
        <v>7.3</v>
      </c>
      <c r="K2919">
        <v>333</v>
      </c>
    </row>
    <row r="2920" spans="1:11">
      <c r="A2920" s="1" t="s">
        <v>7124</v>
      </c>
      <c r="B2920" s="1" t="s">
        <v>18</v>
      </c>
      <c r="C2920">
        <v>2018</v>
      </c>
      <c r="D2920" s="1" t="s">
        <v>16</v>
      </c>
      <c r="E2920">
        <v>23</v>
      </c>
      <c r="F2920" s="1" t="s">
        <v>14</v>
      </c>
      <c r="G2920" s="1" t="s">
        <v>15</v>
      </c>
      <c r="I2920" s="1" t="s">
        <v>16</v>
      </c>
    </row>
    <row r="2921" spans="1:11">
      <c r="A2921" s="1" t="s">
        <v>7125</v>
      </c>
      <c r="B2921" s="1" t="s">
        <v>18</v>
      </c>
      <c r="C2921">
        <v>2018</v>
      </c>
      <c r="D2921" s="1" t="s">
        <v>19</v>
      </c>
      <c r="E2921">
        <v>150</v>
      </c>
      <c r="F2921" s="1" t="s">
        <v>7126</v>
      </c>
      <c r="G2921" s="1" t="s">
        <v>551</v>
      </c>
      <c r="I2921" s="1" t="s">
        <v>7127</v>
      </c>
      <c r="J2921">
        <v>4.9000000000000004</v>
      </c>
      <c r="K2921">
        <v>112</v>
      </c>
    </row>
    <row r="2922" spans="1:11">
      <c r="A2922" s="1" t="s">
        <v>7128</v>
      </c>
      <c r="B2922" s="1" t="s">
        <v>18</v>
      </c>
      <c r="C2922">
        <v>2018</v>
      </c>
      <c r="D2922" s="1" t="s">
        <v>16</v>
      </c>
      <c r="E2922">
        <v>100</v>
      </c>
      <c r="F2922" s="1" t="s">
        <v>88</v>
      </c>
      <c r="G2922" s="1" t="s">
        <v>561</v>
      </c>
      <c r="I2922" s="1" t="s">
        <v>7129</v>
      </c>
      <c r="J2922">
        <v>5.4</v>
      </c>
      <c r="K2922">
        <v>1179</v>
      </c>
    </row>
    <row r="2923" spans="1:11">
      <c r="A2923" s="1" t="s">
        <v>7130</v>
      </c>
      <c r="B2923" s="1" t="s">
        <v>18</v>
      </c>
      <c r="C2923">
        <v>2018</v>
      </c>
      <c r="D2923" s="1" t="s">
        <v>16</v>
      </c>
      <c r="E2923">
        <v>122</v>
      </c>
      <c r="F2923" s="1" t="s">
        <v>1381</v>
      </c>
      <c r="G2923" s="1" t="s">
        <v>239</v>
      </c>
      <c r="I2923" s="1" t="s">
        <v>7131</v>
      </c>
      <c r="J2923">
        <v>5.2</v>
      </c>
      <c r="K2923">
        <v>723</v>
      </c>
    </row>
    <row r="2924" spans="1:11">
      <c r="A2924" s="1" t="s">
        <v>7132</v>
      </c>
      <c r="B2924" s="1" t="s">
        <v>18</v>
      </c>
      <c r="C2924">
        <v>2018</v>
      </c>
      <c r="D2924" s="1" t="s">
        <v>23</v>
      </c>
      <c r="E2924">
        <v>130</v>
      </c>
      <c r="F2924" s="1" t="s">
        <v>590</v>
      </c>
      <c r="G2924" s="1" t="s">
        <v>89</v>
      </c>
      <c r="I2924" s="1" t="s">
        <v>7133</v>
      </c>
      <c r="J2924">
        <v>6.9</v>
      </c>
      <c r="K2924">
        <v>809</v>
      </c>
    </row>
    <row r="2925" spans="1:11">
      <c r="A2925" s="1" t="s">
        <v>7134</v>
      </c>
      <c r="B2925" s="1" t="s">
        <v>18</v>
      </c>
      <c r="C2925">
        <v>2018</v>
      </c>
      <c r="D2925" s="1" t="s">
        <v>16</v>
      </c>
      <c r="E2925">
        <v>35</v>
      </c>
      <c r="F2925" s="1" t="s">
        <v>14</v>
      </c>
      <c r="G2925" s="1" t="s">
        <v>15</v>
      </c>
      <c r="I2925" s="1" t="s">
        <v>16</v>
      </c>
    </row>
    <row r="2926" spans="1:11">
      <c r="A2926" s="1" t="s">
        <v>7135</v>
      </c>
      <c r="B2926" s="1" t="s">
        <v>12</v>
      </c>
      <c r="C2926">
        <v>2017</v>
      </c>
      <c r="D2926" s="1" t="s">
        <v>13</v>
      </c>
      <c r="E2926">
        <v>84</v>
      </c>
      <c r="F2926" s="1" t="s">
        <v>7136</v>
      </c>
      <c r="G2926" s="1" t="s">
        <v>1384</v>
      </c>
      <c r="H2926">
        <v>1</v>
      </c>
      <c r="I2926" s="1" t="s">
        <v>7137</v>
      </c>
      <c r="J2926">
        <v>2.2999999999999998</v>
      </c>
      <c r="K2926">
        <v>137</v>
      </c>
    </row>
    <row r="2927" spans="1:11">
      <c r="A2927" s="1" t="s">
        <v>7138</v>
      </c>
      <c r="B2927" s="1" t="s">
        <v>12</v>
      </c>
      <c r="C2927">
        <v>2018</v>
      </c>
      <c r="D2927" s="1" t="s">
        <v>13</v>
      </c>
      <c r="E2927">
        <v>44</v>
      </c>
      <c r="F2927" s="1" t="s">
        <v>14</v>
      </c>
      <c r="G2927" s="1" t="s">
        <v>15</v>
      </c>
      <c r="H2927">
        <v>1</v>
      </c>
      <c r="I2927" s="1" t="s">
        <v>7139</v>
      </c>
      <c r="J2927">
        <v>6.7</v>
      </c>
      <c r="K2927">
        <v>421</v>
      </c>
    </row>
    <row r="2928" spans="1:11">
      <c r="A2928" s="1" t="s">
        <v>7140</v>
      </c>
      <c r="B2928" s="1" t="s">
        <v>18</v>
      </c>
      <c r="C2928">
        <v>2017</v>
      </c>
      <c r="D2928" s="1" t="s">
        <v>19</v>
      </c>
      <c r="E2928">
        <v>84</v>
      </c>
      <c r="F2928" s="1" t="s">
        <v>63</v>
      </c>
      <c r="G2928" s="1" t="s">
        <v>15</v>
      </c>
      <c r="I2928" s="1" t="s">
        <v>7141</v>
      </c>
      <c r="J2928">
        <v>7.8</v>
      </c>
      <c r="K2928">
        <v>1436</v>
      </c>
    </row>
    <row r="2929" spans="1:11">
      <c r="A2929" s="1" t="s">
        <v>7142</v>
      </c>
      <c r="B2929" s="1" t="s">
        <v>12</v>
      </c>
      <c r="C2929">
        <v>2018</v>
      </c>
      <c r="D2929" s="1" t="s">
        <v>159</v>
      </c>
      <c r="E2929">
        <v>68</v>
      </c>
      <c r="F2929" s="1" t="s">
        <v>113</v>
      </c>
      <c r="G2929" s="1" t="s">
        <v>113</v>
      </c>
      <c r="H2929">
        <v>1</v>
      </c>
      <c r="I2929" s="1" t="s">
        <v>7143</v>
      </c>
      <c r="J2929">
        <v>9.6</v>
      </c>
      <c r="K2929">
        <v>7</v>
      </c>
    </row>
    <row r="2930" spans="1:11">
      <c r="A2930" s="1" t="s">
        <v>7144</v>
      </c>
      <c r="B2930" s="1" t="s">
        <v>12</v>
      </c>
      <c r="C2930">
        <v>2017</v>
      </c>
      <c r="D2930" s="1" t="s">
        <v>13</v>
      </c>
      <c r="E2930">
        <v>57</v>
      </c>
      <c r="F2930" s="1" t="s">
        <v>28</v>
      </c>
      <c r="G2930" s="1" t="s">
        <v>15</v>
      </c>
      <c r="H2930">
        <v>1</v>
      </c>
      <c r="I2930" s="1" t="s">
        <v>16</v>
      </c>
    </row>
    <row r="2931" spans="1:11">
      <c r="A2931" s="1" t="s">
        <v>7145</v>
      </c>
      <c r="B2931" s="1" t="s">
        <v>18</v>
      </c>
      <c r="C2931">
        <v>2018</v>
      </c>
      <c r="D2931" s="1" t="s">
        <v>16</v>
      </c>
      <c r="E2931">
        <v>110</v>
      </c>
      <c r="F2931" s="1" t="s">
        <v>489</v>
      </c>
      <c r="G2931" s="1" t="s">
        <v>1750</v>
      </c>
      <c r="I2931" s="1" t="s">
        <v>7146</v>
      </c>
      <c r="J2931">
        <v>4.3</v>
      </c>
      <c r="K2931">
        <v>603</v>
      </c>
    </row>
    <row r="2932" spans="1:11">
      <c r="A2932" s="1" t="s">
        <v>7147</v>
      </c>
      <c r="B2932" s="1" t="s">
        <v>18</v>
      </c>
      <c r="C2932">
        <v>2018</v>
      </c>
      <c r="D2932" s="1" t="s">
        <v>16</v>
      </c>
      <c r="E2932">
        <v>96</v>
      </c>
      <c r="F2932" s="1" t="s">
        <v>7148</v>
      </c>
      <c r="G2932" s="1" t="s">
        <v>73</v>
      </c>
      <c r="I2932" s="1" t="s">
        <v>7149</v>
      </c>
      <c r="J2932">
        <v>6.8</v>
      </c>
      <c r="K2932">
        <v>593</v>
      </c>
    </row>
    <row r="2933" spans="1:11">
      <c r="A2933" s="1" t="s">
        <v>7150</v>
      </c>
      <c r="B2933" s="1" t="s">
        <v>18</v>
      </c>
      <c r="C2933">
        <v>2017</v>
      </c>
      <c r="D2933" s="1" t="s">
        <v>16</v>
      </c>
      <c r="E2933">
        <v>111</v>
      </c>
      <c r="F2933" s="1" t="s">
        <v>769</v>
      </c>
      <c r="G2933" s="1" t="s">
        <v>1750</v>
      </c>
      <c r="I2933" s="1" t="s">
        <v>7151</v>
      </c>
      <c r="J2933">
        <v>6.6</v>
      </c>
      <c r="K2933">
        <v>234</v>
      </c>
    </row>
    <row r="2934" spans="1:11">
      <c r="A2934" s="1" t="s">
        <v>7152</v>
      </c>
      <c r="B2934" s="1" t="s">
        <v>18</v>
      </c>
      <c r="C2934">
        <v>2017</v>
      </c>
      <c r="D2934" s="1" t="s">
        <v>16</v>
      </c>
      <c r="E2934">
        <v>60</v>
      </c>
      <c r="F2934" s="1" t="s">
        <v>28</v>
      </c>
      <c r="G2934" s="1" t="s">
        <v>15</v>
      </c>
      <c r="I2934" s="1" t="s">
        <v>7153</v>
      </c>
      <c r="J2934">
        <v>6.8</v>
      </c>
      <c r="K2934">
        <v>840</v>
      </c>
    </row>
    <row r="2935" spans="1:11">
      <c r="A2935" s="1" t="s">
        <v>7154</v>
      </c>
      <c r="B2935" s="1" t="s">
        <v>18</v>
      </c>
      <c r="C2935">
        <v>2017</v>
      </c>
      <c r="D2935" s="1" t="s">
        <v>16</v>
      </c>
      <c r="E2935">
        <v>78</v>
      </c>
      <c r="F2935" s="1" t="s">
        <v>14</v>
      </c>
      <c r="G2935" s="1" t="s">
        <v>15</v>
      </c>
      <c r="I2935" s="1" t="s">
        <v>7155</v>
      </c>
      <c r="J2935">
        <v>7.2</v>
      </c>
      <c r="K2935">
        <v>1531</v>
      </c>
    </row>
    <row r="2936" spans="1:11">
      <c r="A2936" s="1" t="s">
        <v>7156</v>
      </c>
      <c r="B2936" s="1" t="s">
        <v>18</v>
      </c>
      <c r="C2936">
        <v>2017</v>
      </c>
      <c r="D2936" s="1" t="s">
        <v>16</v>
      </c>
      <c r="E2936">
        <v>102</v>
      </c>
      <c r="F2936" s="1" t="s">
        <v>24</v>
      </c>
      <c r="G2936" s="1" t="s">
        <v>1065</v>
      </c>
      <c r="I2936" s="1" t="s">
        <v>7157</v>
      </c>
      <c r="J2936">
        <v>6.1</v>
      </c>
      <c r="K2936">
        <v>616</v>
      </c>
    </row>
    <row r="2937" spans="1:11">
      <c r="A2937" s="1" t="s">
        <v>7158</v>
      </c>
      <c r="B2937" s="1" t="s">
        <v>18</v>
      </c>
      <c r="C2937">
        <v>2018</v>
      </c>
      <c r="D2937" s="1" t="s">
        <v>16</v>
      </c>
      <c r="E2937">
        <v>92</v>
      </c>
      <c r="F2937" s="1" t="s">
        <v>35</v>
      </c>
      <c r="G2937" s="1" t="s">
        <v>1069</v>
      </c>
      <c r="I2937" s="1" t="s">
        <v>7159</v>
      </c>
      <c r="J2937">
        <v>4.5</v>
      </c>
      <c r="K2937">
        <v>767</v>
      </c>
    </row>
    <row r="2938" spans="1:11">
      <c r="A2938" s="1" t="s">
        <v>7160</v>
      </c>
      <c r="B2938" s="1" t="s">
        <v>18</v>
      </c>
      <c r="C2938">
        <v>2017</v>
      </c>
      <c r="D2938" s="1" t="s">
        <v>16</v>
      </c>
      <c r="E2938">
        <v>100</v>
      </c>
      <c r="F2938" s="1" t="s">
        <v>14</v>
      </c>
      <c r="G2938" s="1" t="s">
        <v>1065</v>
      </c>
      <c r="I2938" s="1" t="s">
        <v>7161</v>
      </c>
      <c r="J2938">
        <v>6</v>
      </c>
      <c r="K2938">
        <v>35</v>
      </c>
    </row>
    <row r="2939" spans="1:11">
      <c r="A2939" s="1" t="s">
        <v>7162</v>
      </c>
      <c r="B2939" s="1" t="s">
        <v>18</v>
      </c>
      <c r="C2939">
        <v>2018</v>
      </c>
      <c r="D2939" s="1" t="s">
        <v>16</v>
      </c>
      <c r="E2939">
        <v>78</v>
      </c>
      <c r="F2939" s="1" t="s">
        <v>28</v>
      </c>
      <c r="G2939" s="1" t="s">
        <v>7163</v>
      </c>
      <c r="I2939" s="1" t="s">
        <v>7164</v>
      </c>
      <c r="J2939">
        <v>6.9</v>
      </c>
      <c r="K2939">
        <v>108</v>
      </c>
    </row>
    <row r="2940" spans="1:11">
      <c r="A2940" s="1" t="s">
        <v>7165</v>
      </c>
      <c r="B2940" s="1" t="s">
        <v>12</v>
      </c>
      <c r="C2940">
        <v>2017</v>
      </c>
      <c r="D2940" s="1" t="s">
        <v>16</v>
      </c>
      <c r="E2940">
        <v>11</v>
      </c>
      <c r="F2940" s="1" t="s">
        <v>4191</v>
      </c>
      <c r="G2940" s="1" t="s">
        <v>1065</v>
      </c>
      <c r="H2940">
        <v>1</v>
      </c>
      <c r="I2940" s="1" t="s">
        <v>7166</v>
      </c>
      <c r="J2940">
        <v>8.4</v>
      </c>
      <c r="K2940">
        <v>32</v>
      </c>
    </row>
    <row r="2941" spans="1:11">
      <c r="A2941" s="1" t="s">
        <v>7167</v>
      </c>
      <c r="B2941" s="1" t="s">
        <v>12</v>
      </c>
      <c r="C2941">
        <v>2017</v>
      </c>
      <c r="D2941" s="1" t="s">
        <v>16</v>
      </c>
      <c r="E2941">
        <v>26</v>
      </c>
      <c r="F2941" s="1" t="s">
        <v>214</v>
      </c>
      <c r="G2941" s="1" t="s">
        <v>15</v>
      </c>
      <c r="H2941">
        <v>1</v>
      </c>
      <c r="I2941" s="1" t="s">
        <v>7168</v>
      </c>
      <c r="J2941">
        <v>8.1999999999999993</v>
      </c>
      <c r="K2941">
        <v>328</v>
      </c>
    </row>
    <row r="2942" spans="1:11">
      <c r="A2942" s="1" t="s">
        <v>7169</v>
      </c>
      <c r="B2942" s="1" t="s">
        <v>18</v>
      </c>
      <c r="C2942">
        <v>2018</v>
      </c>
      <c r="D2942" s="1" t="s">
        <v>16</v>
      </c>
      <c r="E2942">
        <v>102</v>
      </c>
      <c r="F2942" s="1" t="s">
        <v>101</v>
      </c>
      <c r="G2942" s="1" t="s">
        <v>60</v>
      </c>
      <c r="I2942" s="1" t="s">
        <v>7170</v>
      </c>
      <c r="J2942">
        <v>6.8</v>
      </c>
      <c r="K2942">
        <v>55</v>
      </c>
    </row>
    <row r="2943" spans="1:11">
      <c r="A2943" s="1" t="s">
        <v>7171</v>
      </c>
      <c r="B2943" s="1" t="s">
        <v>18</v>
      </c>
      <c r="C2943">
        <v>2018</v>
      </c>
      <c r="D2943" s="1" t="s">
        <v>16</v>
      </c>
      <c r="E2943">
        <v>67</v>
      </c>
      <c r="F2943" s="1" t="s">
        <v>28</v>
      </c>
      <c r="G2943" s="1" t="s">
        <v>15</v>
      </c>
      <c r="I2943" s="1" t="s">
        <v>7172</v>
      </c>
      <c r="J2943">
        <v>6.5</v>
      </c>
      <c r="K2943">
        <v>837</v>
      </c>
    </row>
    <row r="2944" spans="1:11">
      <c r="A2944" s="1" t="s">
        <v>7173</v>
      </c>
      <c r="B2944" s="1" t="s">
        <v>18</v>
      </c>
      <c r="C2944">
        <v>2017</v>
      </c>
      <c r="D2944" s="1" t="s">
        <v>16</v>
      </c>
      <c r="E2944">
        <v>54</v>
      </c>
      <c r="F2944" s="1" t="s">
        <v>28</v>
      </c>
      <c r="G2944" s="1" t="s">
        <v>551</v>
      </c>
      <c r="I2944" s="1" t="s">
        <v>7174</v>
      </c>
      <c r="J2944">
        <v>4.9000000000000004</v>
      </c>
      <c r="K2944">
        <v>101</v>
      </c>
    </row>
    <row r="2945" spans="1:11">
      <c r="A2945" s="1" t="s">
        <v>7175</v>
      </c>
      <c r="B2945" s="1" t="s">
        <v>18</v>
      </c>
      <c r="C2945">
        <v>2018</v>
      </c>
      <c r="D2945" s="1" t="s">
        <v>51</v>
      </c>
      <c r="E2945">
        <v>100</v>
      </c>
      <c r="F2945" s="1" t="s">
        <v>327</v>
      </c>
      <c r="G2945" s="1" t="s">
        <v>4156</v>
      </c>
      <c r="I2945" s="1" t="s">
        <v>7176</v>
      </c>
      <c r="J2945">
        <v>5.8</v>
      </c>
      <c r="K2945">
        <v>9</v>
      </c>
    </row>
    <row r="2946" spans="1:11">
      <c r="A2946" s="1" t="s">
        <v>7177</v>
      </c>
      <c r="B2946" s="1" t="s">
        <v>12</v>
      </c>
      <c r="C2946">
        <v>2017</v>
      </c>
      <c r="D2946" s="1" t="s">
        <v>320</v>
      </c>
      <c r="E2946">
        <v>23</v>
      </c>
      <c r="F2946" s="1" t="s">
        <v>4056</v>
      </c>
      <c r="G2946" s="1" t="s">
        <v>15</v>
      </c>
      <c r="H2946">
        <v>1</v>
      </c>
      <c r="I2946" s="1" t="s">
        <v>7178</v>
      </c>
      <c r="J2946">
        <v>7.5</v>
      </c>
      <c r="K2946">
        <v>559</v>
      </c>
    </row>
    <row r="2947" spans="1:11">
      <c r="A2947" s="1" t="s">
        <v>7179</v>
      </c>
      <c r="B2947" s="1" t="s">
        <v>18</v>
      </c>
      <c r="C2947">
        <v>2017</v>
      </c>
      <c r="D2947" s="1" t="s">
        <v>16</v>
      </c>
      <c r="E2947">
        <v>107</v>
      </c>
      <c r="F2947" s="1" t="s">
        <v>769</v>
      </c>
      <c r="G2947" s="1" t="s">
        <v>89</v>
      </c>
      <c r="I2947" s="1" t="s">
        <v>7180</v>
      </c>
      <c r="J2947">
        <v>6.5</v>
      </c>
      <c r="K2947">
        <v>2191</v>
      </c>
    </row>
    <row r="2948" spans="1:11">
      <c r="A2948" s="1" t="s">
        <v>7181</v>
      </c>
      <c r="B2948" s="1" t="s">
        <v>18</v>
      </c>
      <c r="C2948">
        <v>2018</v>
      </c>
      <c r="D2948" s="1" t="s">
        <v>16</v>
      </c>
      <c r="E2948">
        <v>159</v>
      </c>
      <c r="F2948" s="1" t="s">
        <v>95</v>
      </c>
      <c r="G2948" s="1" t="s">
        <v>89</v>
      </c>
      <c r="I2948" s="1" t="s">
        <v>7182</v>
      </c>
      <c r="J2948">
        <v>8.5</v>
      </c>
      <c r="K2948">
        <v>1071</v>
      </c>
    </row>
    <row r="2949" spans="1:11">
      <c r="A2949" s="1" t="s">
        <v>7183</v>
      </c>
      <c r="B2949" s="1" t="s">
        <v>18</v>
      </c>
      <c r="C2949">
        <v>2017</v>
      </c>
      <c r="D2949" s="1" t="s">
        <v>16</v>
      </c>
      <c r="E2949">
        <v>61</v>
      </c>
      <c r="F2949" s="1" t="s">
        <v>28</v>
      </c>
      <c r="G2949" s="1" t="s">
        <v>15</v>
      </c>
      <c r="I2949" s="1" t="s">
        <v>7184</v>
      </c>
      <c r="J2949">
        <v>7</v>
      </c>
      <c r="K2949">
        <v>1324</v>
      </c>
    </row>
    <row r="2950" spans="1:11">
      <c r="A2950" s="1" t="s">
        <v>7185</v>
      </c>
      <c r="B2950" s="1" t="s">
        <v>18</v>
      </c>
      <c r="C2950">
        <v>2017</v>
      </c>
      <c r="D2950" s="1" t="s">
        <v>16</v>
      </c>
      <c r="E2950">
        <v>33</v>
      </c>
      <c r="F2950" s="1" t="s">
        <v>658</v>
      </c>
      <c r="G2950" s="1" t="s">
        <v>2737</v>
      </c>
      <c r="I2950" s="1" t="s">
        <v>16</v>
      </c>
    </row>
    <row r="2951" spans="1:11">
      <c r="A2951" s="1" t="s">
        <v>7186</v>
      </c>
      <c r="B2951" s="1" t="s">
        <v>18</v>
      </c>
      <c r="C2951">
        <v>2018</v>
      </c>
      <c r="D2951" s="1" t="s">
        <v>16</v>
      </c>
      <c r="E2951">
        <v>96</v>
      </c>
      <c r="F2951" s="1" t="s">
        <v>5069</v>
      </c>
      <c r="G2951" s="1" t="s">
        <v>7187</v>
      </c>
      <c r="I2951" s="1" t="s">
        <v>7188</v>
      </c>
      <c r="J2951">
        <v>6.8</v>
      </c>
      <c r="K2951">
        <v>251</v>
      </c>
    </row>
    <row r="2952" spans="1:11">
      <c r="A2952" s="1" t="s">
        <v>7189</v>
      </c>
      <c r="B2952" s="1" t="s">
        <v>18</v>
      </c>
      <c r="C2952">
        <v>2018</v>
      </c>
      <c r="D2952" s="1" t="s">
        <v>16</v>
      </c>
      <c r="E2952">
        <v>62</v>
      </c>
      <c r="F2952" s="1" t="s">
        <v>28</v>
      </c>
      <c r="G2952" s="1" t="s">
        <v>2719</v>
      </c>
      <c r="I2952" s="1" t="s">
        <v>7190</v>
      </c>
      <c r="J2952">
        <v>6.5</v>
      </c>
      <c r="K2952">
        <v>214</v>
      </c>
    </row>
    <row r="2953" spans="1:11">
      <c r="A2953" s="1" t="s">
        <v>7191</v>
      </c>
      <c r="B2953" s="1" t="s">
        <v>18</v>
      </c>
      <c r="C2953">
        <v>2017</v>
      </c>
      <c r="D2953" s="1" t="s">
        <v>16</v>
      </c>
      <c r="E2953">
        <v>25</v>
      </c>
      <c r="F2953" s="1" t="s">
        <v>765</v>
      </c>
      <c r="G2953" s="1" t="s">
        <v>15</v>
      </c>
      <c r="I2953" s="1" t="s">
        <v>7192</v>
      </c>
      <c r="J2953">
        <v>5.7</v>
      </c>
      <c r="K2953">
        <v>156</v>
      </c>
    </row>
    <row r="2954" spans="1:11">
      <c r="A2954" s="1" t="s">
        <v>7193</v>
      </c>
      <c r="B2954" s="1" t="s">
        <v>12</v>
      </c>
      <c r="C2954">
        <v>2018</v>
      </c>
      <c r="D2954" s="1" t="s">
        <v>34</v>
      </c>
      <c r="E2954">
        <v>39</v>
      </c>
      <c r="F2954" s="1" t="s">
        <v>313</v>
      </c>
      <c r="G2954" s="1" t="s">
        <v>60</v>
      </c>
      <c r="H2954">
        <v>1</v>
      </c>
      <c r="I2954" s="1" t="s">
        <v>16</v>
      </c>
    </row>
    <row r="2955" spans="1:11">
      <c r="A2955" s="1" t="s">
        <v>7194</v>
      </c>
      <c r="B2955" s="1" t="s">
        <v>12</v>
      </c>
      <c r="C2955">
        <v>2017</v>
      </c>
      <c r="D2955" s="1" t="s">
        <v>34</v>
      </c>
      <c r="E2955">
        <v>37</v>
      </c>
      <c r="F2955" s="1" t="s">
        <v>116</v>
      </c>
      <c r="G2955" s="1" t="s">
        <v>15</v>
      </c>
      <c r="H2955">
        <v>1</v>
      </c>
      <c r="I2955" s="1" t="s">
        <v>7195</v>
      </c>
      <c r="J2955">
        <v>5.6</v>
      </c>
      <c r="K2955">
        <v>155</v>
      </c>
    </row>
    <row r="2956" spans="1:11">
      <c r="A2956" s="1" t="s">
        <v>7196</v>
      </c>
      <c r="B2956" s="1" t="s">
        <v>18</v>
      </c>
      <c r="C2956">
        <v>2018</v>
      </c>
      <c r="D2956" s="1" t="s">
        <v>16</v>
      </c>
      <c r="E2956">
        <v>95</v>
      </c>
      <c r="F2956" s="1" t="s">
        <v>658</v>
      </c>
      <c r="G2956" s="1" t="s">
        <v>1605</v>
      </c>
      <c r="I2956" s="1" t="s">
        <v>7197</v>
      </c>
      <c r="J2956">
        <v>5.7</v>
      </c>
      <c r="K2956">
        <v>1444</v>
      </c>
    </row>
    <row r="2957" spans="1:11">
      <c r="A2957" s="1" t="s">
        <v>7198</v>
      </c>
      <c r="B2957" s="1" t="s">
        <v>18</v>
      </c>
      <c r="C2957">
        <v>2018</v>
      </c>
      <c r="D2957" s="1" t="s">
        <v>16</v>
      </c>
      <c r="E2957">
        <v>95</v>
      </c>
      <c r="F2957" s="1" t="s">
        <v>2157</v>
      </c>
      <c r="G2957" s="1" t="s">
        <v>545</v>
      </c>
      <c r="I2957" s="1" t="s">
        <v>7199</v>
      </c>
      <c r="J2957">
        <v>5.4</v>
      </c>
      <c r="K2957">
        <v>1726</v>
      </c>
    </row>
    <row r="2958" spans="1:11">
      <c r="A2958" s="1" t="s">
        <v>7200</v>
      </c>
      <c r="B2958" s="1" t="s">
        <v>12</v>
      </c>
      <c r="C2958">
        <v>2018</v>
      </c>
      <c r="D2958" s="1" t="s">
        <v>13</v>
      </c>
      <c r="E2958">
        <v>45</v>
      </c>
      <c r="F2958" s="1" t="s">
        <v>313</v>
      </c>
      <c r="G2958" s="1" t="s">
        <v>60</v>
      </c>
      <c r="H2958">
        <v>1</v>
      </c>
      <c r="I2958" s="1" t="s">
        <v>7201</v>
      </c>
      <c r="J2958">
        <v>6.6</v>
      </c>
      <c r="K2958">
        <v>210</v>
      </c>
    </row>
    <row r="2959" spans="1:11">
      <c r="A2959" s="1" t="s">
        <v>7202</v>
      </c>
      <c r="B2959" s="1" t="s">
        <v>12</v>
      </c>
      <c r="C2959">
        <v>2018</v>
      </c>
      <c r="D2959" s="1" t="s">
        <v>13</v>
      </c>
      <c r="E2959">
        <v>23</v>
      </c>
      <c r="F2959" s="1" t="s">
        <v>313</v>
      </c>
      <c r="G2959" s="1" t="s">
        <v>113</v>
      </c>
      <c r="H2959">
        <v>2</v>
      </c>
      <c r="I2959" s="1" t="s">
        <v>7203</v>
      </c>
      <c r="J2959">
        <v>3.4</v>
      </c>
      <c r="K2959">
        <v>116</v>
      </c>
    </row>
    <row r="2960" spans="1:11">
      <c r="A2960" s="1" t="s">
        <v>7204</v>
      </c>
      <c r="B2960" s="1" t="s">
        <v>12</v>
      </c>
      <c r="C2960">
        <v>2017</v>
      </c>
      <c r="D2960" s="1" t="s">
        <v>16</v>
      </c>
      <c r="E2960">
        <v>63</v>
      </c>
      <c r="F2960" s="1" t="s">
        <v>95</v>
      </c>
      <c r="G2960" s="1" t="s">
        <v>1065</v>
      </c>
      <c r="H2960">
        <v>1</v>
      </c>
      <c r="I2960" s="1" t="s">
        <v>7205</v>
      </c>
      <c r="J2960">
        <v>7.3</v>
      </c>
      <c r="K2960">
        <v>261</v>
      </c>
    </row>
    <row r="2961" spans="1:11">
      <c r="A2961" s="1" t="s">
        <v>7206</v>
      </c>
      <c r="B2961" s="1" t="s">
        <v>18</v>
      </c>
      <c r="C2961">
        <v>2018</v>
      </c>
      <c r="D2961" s="1" t="s">
        <v>41</v>
      </c>
      <c r="E2961">
        <v>100</v>
      </c>
      <c r="F2961" s="1" t="s">
        <v>28</v>
      </c>
      <c r="G2961" s="1" t="s">
        <v>679</v>
      </c>
      <c r="I2961" s="1" t="s">
        <v>7207</v>
      </c>
      <c r="J2961">
        <v>5.4</v>
      </c>
      <c r="K2961">
        <v>1282</v>
      </c>
    </row>
    <row r="2962" spans="1:11">
      <c r="A2962" s="1" t="s">
        <v>7208</v>
      </c>
      <c r="B2962" s="1" t="s">
        <v>18</v>
      </c>
      <c r="C2962">
        <v>2017</v>
      </c>
      <c r="D2962" s="1" t="s">
        <v>16</v>
      </c>
      <c r="E2962">
        <v>111</v>
      </c>
      <c r="F2962" s="1" t="s">
        <v>803</v>
      </c>
      <c r="G2962" s="1" t="s">
        <v>1750</v>
      </c>
      <c r="I2962" s="1" t="s">
        <v>7209</v>
      </c>
      <c r="J2962">
        <v>7.6</v>
      </c>
      <c r="K2962">
        <v>531</v>
      </c>
    </row>
    <row r="2963" spans="1:11">
      <c r="A2963" s="1" t="s">
        <v>7210</v>
      </c>
      <c r="B2963" s="1" t="s">
        <v>18</v>
      </c>
      <c r="C2963">
        <v>2018</v>
      </c>
      <c r="D2963" s="1" t="s">
        <v>16</v>
      </c>
      <c r="E2963">
        <v>68</v>
      </c>
      <c r="F2963" s="1" t="s">
        <v>63</v>
      </c>
      <c r="G2963" s="1" t="s">
        <v>15</v>
      </c>
      <c r="I2963" s="1" t="s">
        <v>7211</v>
      </c>
      <c r="J2963">
        <v>6.5</v>
      </c>
      <c r="K2963">
        <v>1390</v>
      </c>
    </row>
    <row r="2964" spans="1:11">
      <c r="A2964" s="1" t="s">
        <v>7212</v>
      </c>
      <c r="B2964" s="1" t="s">
        <v>12</v>
      </c>
      <c r="C2964">
        <v>2017</v>
      </c>
      <c r="D2964" s="1" t="s">
        <v>320</v>
      </c>
      <c r="E2964">
        <v>22</v>
      </c>
      <c r="F2964" s="1" t="s">
        <v>7213</v>
      </c>
      <c r="G2964" s="1" t="s">
        <v>15</v>
      </c>
      <c r="H2964">
        <v>2</v>
      </c>
      <c r="I2964" s="1" t="s">
        <v>7214</v>
      </c>
      <c r="J2964">
        <v>7.8</v>
      </c>
      <c r="K2964">
        <v>489</v>
      </c>
    </row>
    <row r="2965" spans="1:11">
      <c r="A2965" s="1" t="s">
        <v>7215</v>
      </c>
      <c r="B2965" s="1" t="s">
        <v>18</v>
      </c>
      <c r="C2965">
        <v>2017</v>
      </c>
      <c r="D2965" s="1" t="s">
        <v>16</v>
      </c>
      <c r="E2965">
        <v>94</v>
      </c>
      <c r="F2965" s="1" t="s">
        <v>1808</v>
      </c>
      <c r="G2965" s="1" t="s">
        <v>7216</v>
      </c>
      <c r="I2965" s="1" t="s">
        <v>7217</v>
      </c>
      <c r="J2965">
        <v>7.1</v>
      </c>
      <c r="K2965">
        <v>219</v>
      </c>
    </row>
    <row r="2966" spans="1:11">
      <c r="A2966" s="1" t="s">
        <v>7218</v>
      </c>
      <c r="B2966" s="1" t="s">
        <v>18</v>
      </c>
      <c r="C2966">
        <v>2018</v>
      </c>
      <c r="D2966" s="1" t="s">
        <v>16</v>
      </c>
      <c r="E2966">
        <v>101</v>
      </c>
      <c r="F2966" s="1" t="s">
        <v>208</v>
      </c>
      <c r="G2966" s="1" t="s">
        <v>89</v>
      </c>
      <c r="I2966" s="1" t="s">
        <v>7219</v>
      </c>
      <c r="J2966">
        <v>6.2</v>
      </c>
      <c r="K2966">
        <v>684</v>
      </c>
    </row>
    <row r="2967" spans="1:11">
      <c r="A2967" s="1" t="s">
        <v>7220</v>
      </c>
      <c r="B2967" s="1" t="s">
        <v>18</v>
      </c>
      <c r="C2967">
        <v>2017</v>
      </c>
      <c r="D2967" s="1" t="s">
        <v>51</v>
      </c>
      <c r="E2967">
        <v>128</v>
      </c>
      <c r="F2967" s="1" t="s">
        <v>28</v>
      </c>
      <c r="G2967" s="1" t="s">
        <v>89</v>
      </c>
      <c r="I2967" s="1" t="s">
        <v>7221</v>
      </c>
      <c r="J2967">
        <v>5.5</v>
      </c>
      <c r="K2967">
        <v>1541</v>
      </c>
    </row>
    <row r="2968" spans="1:11">
      <c r="A2968" s="1" t="s">
        <v>7222</v>
      </c>
      <c r="B2968" s="1" t="s">
        <v>12</v>
      </c>
      <c r="C2968">
        <v>2017</v>
      </c>
      <c r="D2968" s="1" t="s">
        <v>13</v>
      </c>
      <c r="E2968">
        <v>26</v>
      </c>
      <c r="F2968" s="1" t="s">
        <v>1218</v>
      </c>
      <c r="G2968" s="1" t="s">
        <v>60</v>
      </c>
      <c r="H2968">
        <v>1</v>
      </c>
      <c r="I2968" s="1" t="s">
        <v>7223</v>
      </c>
      <c r="J2968">
        <v>7</v>
      </c>
      <c r="K2968">
        <v>116</v>
      </c>
    </row>
    <row r="2969" spans="1:11">
      <c r="A2969" s="1" t="s">
        <v>7224</v>
      </c>
      <c r="B2969" s="1" t="s">
        <v>12</v>
      </c>
      <c r="C2969">
        <v>2018</v>
      </c>
      <c r="D2969" s="1" t="s">
        <v>13</v>
      </c>
      <c r="E2969">
        <v>32</v>
      </c>
      <c r="F2969" s="1" t="s">
        <v>101</v>
      </c>
      <c r="G2969" s="1" t="s">
        <v>551</v>
      </c>
      <c r="H2969">
        <v>1</v>
      </c>
      <c r="I2969" s="1" t="s">
        <v>7225</v>
      </c>
      <c r="J2969">
        <v>6.4</v>
      </c>
      <c r="K2969">
        <v>816</v>
      </c>
    </row>
    <row r="2970" spans="1:11">
      <c r="A2970" s="1" t="s">
        <v>7226</v>
      </c>
      <c r="B2970" s="1" t="s">
        <v>18</v>
      </c>
      <c r="C2970">
        <v>2018</v>
      </c>
      <c r="D2970" s="1" t="s">
        <v>16</v>
      </c>
      <c r="E2970">
        <v>104</v>
      </c>
      <c r="F2970" s="1" t="s">
        <v>31</v>
      </c>
      <c r="G2970" s="1" t="s">
        <v>1522</v>
      </c>
      <c r="I2970" s="1" t="s">
        <v>7227</v>
      </c>
      <c r="J2970">
        <v>6.3</v>
      </c>
      <c r="K2970">
        <v>1654</v>
      </c>
    </row>
    <row r="2971" spans="1:11">
      <c r="A2971" s="1" t="s">
        <v>7228</v>
      </c>
      <c r="B2971" s="1" t="s">
        <v>18</v>
      </c>
      <c r="C2971">
        <v>2018</v>
      </c>
      <c r="D2971" s="1" t="s">
        <v>16</v>
      </c>
      <c r="E2971">
        <v>117</v>
      </c>
      <c r="F2971" s="1" t="s">
        <v>803</v>
      </c>
      <c r="G2971" s="1" t="s">
        <v>1750</v>
      </c>
      <c r="I2971" s="1" t="s">
        <v>7229</v>
      </c>
      <c r="J2971">
        <v>6.7</v>
      </c>
      <c r="K2971">
        <v>2695</v>
      </c>
    </row>
    <row r="2972" spans="1:11">
      <c r="A2972" s="1" t="s">
        <v>7230</v>
      </c>
      <c r="B2972" s="1" t="s">
        <v>12</v>
      </c>
      <c r="C2972">
        <v>2018</v>
      </c>
      <c r="D2972" s="1" t="s">
        <v>159</v>
      </c>
      <c r="E2972">
        <v>42</v>
      </c>
      <c r="F2972" s="1" t="s">
        <v>14</v>
      </c>
      <c r="G2972" s="1" t="s">
        <v>113</v>
      </c>
      <c r="H2972">
        <v>2</v>
      </c>
      <c r="I2972" s="1" t="s">
        <v>7231</v>
      </c>
      <c r="J2972">
        <v>8.6</v>
      </c>
      <c r="K2972">
        <v>80</v>
      </c>
    </row>
    <row r="2973" spans="1:11">
      <c r="A2973" s="1" t="s">
        <v>7232</v>
      </c>
      <c r="B2973" s="1" t="s">
        <v>18</v>
      </c>
      <c r="C2973">
        <v>2017</v>
      </c>
      <c r="D2973" s="1" t="s">
        <v>16</v>
      </c>
      <c r="E2973">
        <v>73</v>
      </c>
      <c r="F2973" s="1" t="s">
        <v>28</v>
      </c>
      <c r="G2973" s="1" t="s">
        <v>2719</v>
      </c>
      <c r="I2973" s="1" t="s">
        <v>7233</v>
      </c>
      <c r="J2973">
        <v>4.4000000000000004</v>
      </c>
      <c r="K2973">
        <v>76</v>
      </c>
    </row>
    <row r="2974" spans="1:11">
      <c r="A2974" s="1" t="s">
        <v>7234</v>
      </c>
      <c r="B2974" s="1" t="s">
        <v>18</v>
      </c>
      <c r="C2974">
        <v>2017</v>
      </c>
      <c r="D2974" s="1" t="s">
        <v>16</v>
      </c>
      <c r="E2974">
        <v>90</v>
      </c>
      <c r="F2974" s="1" t="s">
        <v>63</v>
      </c>
      <c r="G2974" s="1" t="s">
        <v>2719</v>
      </c>
      <c r="I2974" s="1" t="s">
        <v>7235</v>
      </c>
      <c r="J2974">
        <v>4.4000000000000004</v>
      </c>
      <c r="K2974">
        <v>245</v>
      </c>
    </row>
    <row r="2975" spans="1:11">
      <c r="A2975" s="1" t="s">
        <v>7236</v>
      </c>
      <c r="B2975" s="1" t="s">
        <v>18</v>
      </c>
      <c r="C2975">
        <v>2017</v>
      </c>
      <c r="D2975" s="1" t="s">
        <v>16</v>
      </c>
      <c r="E2975">
        <v>62</v>
      </c>
      <c r="F2975" s="1" t="s">
        <v>28</v>
      </c>
      <c r="G2975" s="1" t="s">
        <v>89</v>
      </c>
      <c r="I2975" s="1" t="s">
        <v>7237</v>
      </c>
      <c r="J2975">
        <v>4.3</v>
      </c>
      <c r="K2975">
        <v>330</v>
      </c>
    </row>
    <row r="2976" spans="1:11">
      <c r="A2976" s="1" t="s">
        <v>7238</v>
      </c>
      <c r="B2976" s="1" t="s">
        <v>18</v>
      </c>
      <c r="C2976">
        <v>2017</v>
      </c>
      <c r="D2976" s="1" t="s">
        <v>16</v>
      </c>
      <c r="E2976">
        <v>83</v>
      </c>
      <c r="F2976" s="1" t="s">
        <v>813</v>
      </c>
      <c r="G2976" s="1" t="s">
        <v>7239</v>
      </c>
      <c r="I2976" s="1" t="s">
        <v>7240</v>
      </c>
      <c r="J2976">
        <v>6.6</v>
      </c>
      <c r="K2976">
        <v>665</v>
      </c>
    </row>
    <row r="2977" spans="1:11">
      <c r="A2977" s="1" t="s">
        <v>7241</v>
      </c>
      <c r="B2977" s="1" t="s">
        <v>12</v>
      </c>
      <c r="C2977">
        <v>2018</v>
      </c>
      <c r="D2977" s="1" t="s">
        <v>16</v>
      </c>
      <c r="E2977">
        <v>22</v>
      </c>
      <c r="F2977" s="1" t="s">
        <v>1296</v>
      </c>
      <c r="G2977" s="1" t="s">
        <v>25</v>
      </c>
      <c r="H2977">
        <v>3</v>
      </c>
      <c r="I2977" s="1" t="s">
        <v>7242</v>
      </c>
      <c r="J2977">
        <v>6.6</v>
      </c>
      <c r="K2977">
        <v>92</v>
      </c>
    </row>
    <row r="2978" spans="1:11">
      <c r="A2978" s="1" t="s">
        <v>7243</v>
      </c>
      <c r="B2978" s="1" t="s">
        <v>18</v>
      </c>
      <c r="C2978">
        <v>2018</v>
      </c>
      <c r="D2978" s="1" t="s">
        <v>16</v>
      </c>
      <c r="E2978">
        <v>50</v>
      </c>
      <c r="F2978" s="1" t="s">
        <v>28</v>
      </c>
      <c r="G2978" s="1" t="s">
        <v>239</v>
      </c>
      <c r="I2978" s="1" t="s">
        <v>7244</v>
      </c>
      <c r="J2978">
        <v>5.7</v>
      </c>
      <c r="K2978">
        <v>360</v>
      </c>
    </row>
    <row r="2979" spans="1:11">
      <c r="A2979" s="1" t="s">
        <v>7245</v>
      </c>
      <c r="B2979" s="1" t="s">
        <v>18</v>
      </c>
      <c r="C2979">
        <v>2018</v>
      </c>
      <c r="D2979" s="1" t="s">
        <v>16</v>
      </c>
      <c r="E2979">
        <v>98</v>
      </c>
      <c r="F2979" s="1" t="s">
        <v>101</v>
      </c>
      <c r="G2979" s="1" t="s">
        <v>1605</v>
      </c>
      <c r="I2979" s="1" t="s">
        <v>7246</v>
      </c>
      <c r="J2979">
        <v>4.7</v>
      </c>
      <c r="K2979">
        <v>269</v>
      </c>
    </row>
    <row r="2980" spans="1:11">
      <c r="A2980" s="1" t="s">
        <v>7247</v>
      </c>
      <c r="B2980" s="1" t="s">
        <v>18</v>
      </c>
      <c r="C2980">
        <v>2018</v>
      </c>
      <c r="D2980" s="1" t="s">
        <v>16</v>
      </c>
      <c r="E2980">
        <v>110</v>
      </c>
      <c r="F2980" s="1" t="s">
        <v>95</v>
      </c>
      <c r="G2980" s="1" t="s">
        <v>89</v>
      </c>
      <c r="I2980" s="1" t="s">
        <v>7248</v>
      </c>
      <c r="J2980">
        <v>5.9</v>
      </c>
      <c r="K2980">
        <v>65</v>
      </c>
    </row>
    <row r="2981" spans="1:11">
      <c r="A2981" s="1" t="s">
        <v>7249</v>
      </c>
      <c r="B2981" s="1" t="s">
        <v>18</v>
      </c>
      <c r="C2981">
        <v>2018</v>
      </c>
      <c r="D2981" s="1" t="s">
        <v>16</v>
      </c>
      <c r="E2981">
        <v>93</v>
      </c>
      <c r="F2981" s="1" t="s">
        <v>7250</v>
      </c>
      <c r="G2981" s="1" t="s">
        <v>239</v>
      </c>
      <c r="I2981" s="1" t="s">
        <v>7251</v>
      </c>
      <c r="J2981">
        <v>4.7</v>
      </c>
      <c r="K2981">
        <v>68</v>
      </c>
    </row>
    <row r="2982" spans="1:11">
      <c r="A2982" s="1" t="s">
        <v>7252</v>
      </c>
      <c r="B2982" s="1" t="s">
        <v>18</v>
      </c>
      <c r="C2982">
        <v>2018</v>
      </c>
      <c r="D2982" s="1" t="s">
        <v>16</v>
      </c>
      <c r="E2982">
        <v>105</v>
      </c>
      <c r="F2982" s="1" t="s">
        <v>28</v>
      </c>
      <c r="G2982" s="1" t="s">
        <v>679</v>
      </c>
      <c r="I2982" s="1" t="s">
        <v>7253</v>
      </c>
      <c r="J2982">
        <v>6.2</v>
      </c>
      <c r="K2982">
        <v>4384</v>
      </c>
    </row>
    <row r="2983" spans="1:11">
      <c r="A2983" s="1" t="s">
        <v>7254</v>
      </c>
      <c r="B2983" s="1" t="s">
        <v>18</v>
      </c>
      <c r="C2983">
        <v>2018</v>
      </c>
      <c r="D2983" s="1" t="s">
        <v>41</v>
      </c>
      <c r="E2983">
        <v>106</v>
      </c>
      <c r="F2983" s="1" t="s">
        <v>28</v>
      </c>
      <c r="G2983" s="1" t="s">
        <v>679</v>
      </c>
      <c r="I2983" s="1" t="s">
        <v>7255</v>
      </c>
      <c r="J2983">
        <v>4.7</v>
      </c>
      <c r="K2983">
        <v>2554</v>
      </c>
    </row>
    <row r="2984" spans="1:11">
      <c r="A2984" s="1" t="s">
        <v>7256</v>
      </c>
      <c r="B2984" s="1" t="s">
        <v>18</v>
      </c>
      <c r="C2984">
        <v>2018</v>
      </c>
      <c r="D2984" s="1" t="s">
        <v>16</v>
      </c>
      <c r="E2984">
        <v>91</v>
      </c>
      <c r="F2984" s="1" t="s">
        <v>28</v>
      </c>
      <c r="G2984" s="1" t="s">
        <v>15</v>
      </c>
      <c r="I2984" s="1" t="s">
        <v>7257</v>
      </c>
      <c r="J2984">
        <v>5.6</v>
      </c>
      <c r="K2984">
        <v>732</v>
      </c>
    </row>
    <row r="2985" spans="1:11">
      <c r="A2985" s="1" t="s">
        <v>7258</v>
      </c>
      <c r="B2985" s="1" t="s">
        <v>18</v>
      </c>
      <c r="C2985">
        <v>2017</v>
      </c>
      <c r="D2985" s="1" t="s">
        <v>16</v>
      </c>
      <c r="E2985">
        <v>105</v>
      </c>
      <c r="F2985" s="1" t="s">
        <v>658</v>
      </c>
      <c r="G2985" s="1" t="s">
        <v>15</v>
      </c>
      <c r="I2985" s="1" t="s">
        <v>7259</v>
      </c>
      <c r="J2985">
        <v>6.8</v>
      </c>
      <c r="K2985">
        <v>605</v>
      </c>
    </row>
    <row r="2986" spans="1:11">
      <c r="A2986" s="1" t="s">
        <v>7260</v>
      </c>
      <c r="B2986" s="1" t="s">
        <v>18</v>
      </c>
      <c r="C2986">
        <v>2017</v>
      </c>
      <c r="D2986" s="1" t="s">
        <v>51</v>
      </c>
      <c r="E2986">
        <v>45</v>
      </c>
      <c r="F2986" s="1" t="s">
        <v>7261</v>
      </c>
      <c r="G2986" s="1" t="s">
        <v>25</v>
      </c>
      <c r="I2986" s="1" t="s">
        <v>7262</v>
      </c>
      <c r="J2986">
        <v>4.9000000000000004</v>
      </c>
      <c r="K2986">
        <v>149</v>
      </c>
    </row>
    <row r="2987" spans="1:11">
      <c r="A2987" s="1" t="s">
        <v>7263</v>
      </c>
      <c r="B2987" s="1" t="s">
        <v>12</v>
      </c>
      <c r="C2987">
        <v>2018</v>
      </c>
      <c r="D2987" s="1" t="s">
        <v>34</v>
      </c>
      <c r="E2987">
        <v>30</v>
      </c>
      <c r="F2987" s="1" t="s">
        <v>101</v>
      </c>
      <c r="G2987" s="1" t="s">
        <v>2348</v>
      </c>
      <c r="H2987">
        <v>2</v>
      </c>
      <c r="I2987" s="1" t="s">
        <v>7264</v>
      </c>
      <c r="J2987">
        <v>7.8</v>
      </c>
      <c r="K2987">
        <v>129</v>
      </c>
    </row>
    <row r="2988" spans="1:11">
      <c r="A2988" s="1" t="s">
        <v>7265</v>
      </c>
      <c r="B2988" s="1" t="s">
        <v>18</v>
      </c>
      <c r="C2988">
        <v>2018</v>
      </c>
      <c r="D2988" s="1" t="s">
        <v>16</v>
      </c>
      <c r="E2988">
        <v>97</v>
      </c>
      <c r="F2988" s="1" t="s">
        <v>2111</v>
      </c>
      <c r="G2988" s="1" t="s">
        <v>7266</v>
      </c>
      <c r="I2988" s="1" t="s">
        <v>7267</v>
      </c>
      <c r="J2988">
        <v>7.2</v>
      </c>
      <c r="K2988">
        <v>465</v>
      </c>
    </row>
    <row r="2989" spans="1:11">
      <c r="A2989" s="1" t="s">
        <v>7268</v>
      </c>
      <c r="B2989" s="1" t="s">
        <v>18</v>
      </c>
      <c r="C2989">
        <v>2017</v>
      </c>
      <c r="D2989" s="1" t="s">
        <v>16</v>
      </c>
      <c r="E2989">
        <v>109</v>
      </c>
      <c r="F2989" s="1" t="s">
        <v>208</v>
      </c>
      <c r="G2989" s="1" t="s">
        <v>129</v>
      </c>
      <c r="I2989" s="1" t="s">
        <v>7269</v>
      </c>
      <c r="J2989">
        <v>6.6</v>
      </c>
      <c r="K2989">
        <v>227</v>
      </c>
    </row>
    <row r="2990" spans="1:11">
      <c r="A2990" s="1" t="s">
        <v>7270</v>
      </c>
      <c r="B2990" s="1" t="s">
        <v>18</v>
      </c>
      <c r="C2990">
        <v>2018</v>
      </c>
      <c r="D2990" s="1" t="s">
        <v>16</v>
      </c>
      <c r="E2990">
        <v>157</v>
      </c>
      <c r="F2990" s="1" t="s">
        <v>784</v>
      </c>
      <c r="G2990" s="1" t="s">
        <v>89</v>
      </c>
      <c r="I2990" s="1" t="s">
        <v>7271</v>
      </c>
      <c r="J2990">
        <v>5.2</v>
      </c>
      <c r="K2990">
        <v>4671</v>
      </c>
    </row>
    <row r="2991" spans="1:11">
      <c r="A2991" s="1" t="s">
        <v>7272</v>
      </c>
      <c r="B2991" s="1" t="s">
        <v>12</v>
      </c>
      <c r="C2991">
        <v>2018</v>
      </c>
      <c r="D2991" s="1" t="s">
        <v>16</v>
      </c>
      <c r="E2991">
        <v>45</v>
      </c>
      <c r="F2991" s="1" t="s">
        <v>313</v>
      </c>
      <c r="G2991" s="1" t="s">
        <v>15</v>
      </c>
      <c r="H2991">
        <v>1</v>
      </c>
      <c r="I2991" s="1" t="s">
        <v>7273</v>
      </c>
      <c r="J2991">
        <v>7</v>
      </c>
      <c r="K2991">
        <v>426</v>
      </c>
    </row>
    <row r="2992" spans="1:11">
      <c r="A2992" s="1" t="s">
        <v>7274</v>
      </c>
      <c r="B2992" s="1" t="s">
        <v>18</v>
      </c>
      <c r="C2992">
        <v>2018</v>
      </c>
      <c r="D2992" s="1" t="s">
        <v>16</v>
      </c>
      <c r="E2992">
        <v>120</v>
      </c>
      <c r="F2992" s="1" t="s">
        <v>150</v>
      </c>
      <c r="G2992" s="1" t="s">
        <v>1522</v>
      </c>
      <c r="I2992" s="1" t="s">
        <v>7275</v>
      </c>
      <c r="J2992">
        <v>6.7</v>
      </c>
      <c r="K2992">
        <v>594</v>
      </c>
    </row>
    <row r="2993" spans="1:11">
      <c r="A2993" s="1" t="s">
        <v>7276</v>
      </c>
      <c r="B2993" s="1" t="s">
        <v>12</v>
      </c>
      <c r="C2993">
        <v>2018</v>
      </c>
      <c r="D2993" s="1" t="s">
        <v>199</v>
      </c>
      <c r="E2993">
        <v>34</v>
      </c>
      <c r="F2993" s="1" t="s">
        <v>113</v>
      </c>
      <c r="G2993" s="1" t="s">
        <v>15</v>
      </c>
      <c r="H2993">
        <v>1</v>
      </c>
      <c r="I2993" s="1" t="s">
        <v>7277</v>
      </c>
      <c r="J2993">
        <v>6.3</v>
      </c>
      <c r="K2993">
        <v>233</v>
      </c>
    </row>
    <row r="2994" spans="1:11">
      <c r="A2994" s="1" t="s">
        <v>7278</v>
      </c>
      <c r="B2994" s="1" t="s">
        <v>18</v>
      </c>
      <c r="C2994">
        <v>2017</v>
      </c>
      <c r="D2994" s="1" t="s">
        <v>16</v>
      </c>
      <c r="E2994">
        <v>111</v>
      </c>
      <c r="F2994" s="1" t="s">
        <v>95</v>
      </c>
      <c r="G2994" s="1" t="s">
        <v>1605</v>
      </c>
      <c r="I2994" s="1" t="s">
        <v>7279</v>
      </c>
      <c r="J2994">
        <v>5.7</v>
      </c>
      <c r="K2994">
        <v>55</v>
      </c>
    </row>
    <row r="2995" spans="1:11">
      <c r="A2995" s="1" t="s">
        <v>7280</v>
      </c>
      <c r="B2995" s="1" t="s">
        <v>12</v>
      </c>
      <c r="C2995">
        <v>2018</v>
      </c>
      <c r="D2995" s="1" t="s">
        <v>320</v>
      </c>
      <c r="E2995">
        <v>24</v>
      </c>
      <c r="F2995" s="1" t="s">
        <v>28</v>
      </c>
      <c r="G2995" s="1" t="s">
        <v>113</v>
      </c>
      <c r="H2995">
        <v>1</v>
      </c>
      <c r="I2995" s="1" t="s">
        <v>16</v>
      </c>
    </row>
    <row r="2996" spans="1:11">
      <c r="A2996" s="1" t="s">
        <v>7281</v>
      </c>
      <c r="B2996" s="1" t="s">
        <v>18</v>
      </c>
      <c r="C2996">
        <v>2018</v>
      </c>
      <c r="D2996" s="1" t="s">
        <v>16</v>
      </c>
      <c r="E2996">
        <v>80</v>
      </c>
      <c r="F2996" s="1" t="s">
        <v>14</v>
      </c>
      <c r="G2996" s="1" t="s">
        <v>551</v>
      </c>
      <c r="I2996" s="1" t="s">
        <v>7282</v>
      </c>
      <c r="J2996">
        <v>7.4</v>
      </c>
      <c r="K2996">
        <v>204</v>
      </c>
    </row>
    <row r="2997" spans="1:11">
      <c r="A2997" s="1" t="s">
        <v>7283</v>
      </c>
      <c r="B2997" s="1" t="s">
        <v>18</v>
      </c>
      <c r="C2997">
        <v>2017</v>
      </c>
      <c r="D2997" s="1" t="s">
        <v>16</v>
      </c>
      <c r="E2997">
        <v>92</v>
      </c>
      <c r="F2997" s="1" t="s">
        <v>984</v>
      </c>
      <c r="G2997" s="1" t="s">
        <v>545</v>
      </c>
      <c r="I2997" s="1" t="s">
        <v>7284</v>
      </c>
      <c r="J2997">
        <v>5.8</v>
      </c>
      <c r="K2997">
        <v>362</v>
      </c>
    </row>
    <row r="2998" spans="1:11">
      <c r="A2998" s="1" t="s">
        <v>7285</v>
      </c>
      <c r="B2998" s="1" t="s">
        <v>18</v>
      </c>
      <c r="C2998">
        <v>2018</v>
      </c>
      <c r="D2998" s="1" t="s">
        <v>16</v>
      </c>
      <c r="E2998">
        <v>50</v>
      </c>
      <c r="F2998" s="1" t="s">
        <v>327</v>
      </c>
      <c r="G2998" s="1" t="s">
        <v>7286</v>
      </c>
      <c r="I2998" s="1" t="s">
        <v>7287</v>
      </c>
      <c r="J2998">
        <v>6.2</v>
      </c>
      <c r="K2998">
        <v>493</v>
      </c>
    </row>
    <row r="2999" spans="1:11">
      <c r="A2999" s="1" t="s">
        <v>7288</v>
      </c>
      <c r="B2999" s="1" t="s">
        <v>18</v>
      </c>
      <c r="C2999">
        <v>2017</v>
      </c>
      <c r="D2999" s="1" t="s">
        <v>51</v>
      </c>
      <c r="E2999">
        <v>111</v>
      </c>
      <c r="F2999" s="1" t="s">
        <v>658</v>
      </c>
      <c r="G2999" s="1" t="s">
        <v>679</v>
      </c>
      <c r="I2999" s="1" t="s">
        <v>7289</v>
      </c>
      <c r="J2999">
        <v>5.7</v>
      </c>
      <c r="K2999">
        <v>2113</v>
      </c>
    </row>
    <row r="3000" spans="1:11">
      <c r="A3000" s="1" t="s">
        <v>7290</v>
      </c>
      <c r="B3000" s="1" t="s">
        <v>12</v>
      </c>
      <c r="C3000">
        <v>2017</v>
      </c>
      <c r="D3000" s="1" t="s">
        <v>159</v>
      </c>
      <c r="E3000">
        <v>41</v>
      </c>
      <c r="F3000" s="1" t="s">
        <v>113</v>
      </c>
      <c r="G3000" s="1" t="s">
        <v>60</v>
      </c>
      <c r="H3000">
        <v>1</v>
      </c>
      <c r="I3000" s="1" t="s">
        <v>16</v>
      </c>
    </row>
    <row r="3001" spans="1:11">
      <c r="A3001" s="1" t="s">
        <v>7291</v>
      </c>
      <c r="B3001" s="1" t="s">
        <v>18</v>
      </c>
      <c r="C3001">
        <v>2018</v>
      </c>
      <c r="D3001" s="1" t="s">
        <v>51</v>
      </c>
      <c r="E3001">
        <v>161</v>
      </c>
      <c r="F3001" s="1" t="s">
        <v>471</v>
      </c>
      <c r="G3001" s="1" t="s">
        <v>89</v>
      </c>
      <c r="I3001" s="1" t="s">
        <v>7292</v>
      </c>
      <c r="J3001">
        <v>6</v>
      </c>
      <c r="K3001">
        <v>258</v>
      </c>
    </row>
    <row r="3002" spans="1:11">
      <c r="A3002" s="1" t="s">
        <v>7293</v>
      </c>
      <c r="B3002" s="1" t="s">
        <v>18</v>
      </c>
      <c r="C3002">
        <v>2017</v>
      </c>
      <c r="D3002" s="1" t="s">
        <v>16</v>
      </c>
      <c r="E3002">
        <v>125</v>
      </c>
      <c r="F3002" s="1" t="s">
        <v>208</v>
      </c>
      <c r="G3002" s="1" t="s">
        <v>2348</v>
      </c>
      <c r="I3002" s="1" t="s">
        <v>7294</v>
      </c>
      <c r="J3002">
        <v>5.9</v>
      </c>
      <c r="K3002">
        <v>603</v>
      </c>
    </row>
    <row r="3003" spans="1:11">
      <c r="A3003" s="1" t="s">
        <v>7295</v>
      </c>
      <c r="B3003" s="1" t="s">
        <v>18</v>
      </c>
      <c r="C3003">
        <v>2018</v>
      </c>
      <c r="D3003" s="1" t="s">
        <v>51</v>
      </c>
      <c r="E3003">
        <v>66</v>
      </c>
      <c r="F3003" s="1" t="s">
        <v>28</v>
      </c>
      <c r="G3003" s="1" t="s">
        <v>239</v>
      </c>
      <c r="I3003" s="1" t="s">
        <v>7296</v>
      </c>
      <c r="J3003">
        <v>7.5</v>
      </c>
      <c r="K3003">
        <v>1516</v>
      </c>
    </row>
    <row r="3004" spans="1:11">
      <c r="A3004" s="1" t="s">
        <v>7297</v>
      </c>
      <c r="B3004" s="1" t="s">
        <v>18</v>
      </c>
      <c r="C3004">
        <v>2018</v>
      </c>
      <c r="D3004" s="1" t="s">
        <v>51</v>
      </c>
      <c r="E3004">
        <v>116</v>
      </c>
      <c r="F3004" s="1" t="s">
        <v>28</v>
      </c>
      <c r="G3004" s="1" t="s">
        <v>679</v>
      </c>
      <c r="I3004" s="1" t="s">
        <v>7298</v>
      </c>
      <c r="J3004">
        <v>5.8</v>
      </c>
      <c r="K3004">
        <v>3217</v>
      </c>
    </row>
    <row r="3005" spans="1:11">
      <c r="A3005" s="1" t="s">
        <v>7299</v>
      </c>
      <c r="B3005" s="1" t="s">
        <v>18</v>
      </c>
      <c r="C3005">
        <v>2017</v>
      </c>
      <c r="D3005" s="1" t="s">
        <v>16</v>
      </c>
      <c r="E3005">
        <v>53</v>
      </c>
      <c r="F3005" s="1" t="s">
        <v>28</v>
      </c>
      <c r="G3005" s="1" t="s">
        <v>551</v>
      </c>
      <c r="I3005" s="1" t="s">
        <v>7300</v>
      </c>
      <c r="J3005">
        <v>6.3</v>
      </c>
      <c r="K3005">
        <v>68</v>
      </c>
    </row>
    <row r="3006" spans="1:11">
      <c r="A3006" s="1" t="s">
        <v>7301</v>
      </c>
      <c r="B3006" s="1" t="s">
        <v>18</v>
      </c>
      <c r="C3006">
        <v>2017</v>
      </c>
      <c r="D3006" s="1" t="s">
        <v>16</v>
      </c>
      <c r="E3006">
        <v>65</v>
      </c>
      <c r="F3006" s="1" t="s">
        <v>28</v>
      </c>
      <c r="G3006" s="1" t="s">
        <v>1373</v>
      </c>
      <c r="I3006" s="1" t="s">
        <v>7302</v>
      </c>
      <c r="J3006">
        <v>6.9</v>
      </c>
      <c r="K3006">
        <v>1697</v>
      </c>
    </row>
    <row r="3007" spans="1:11">
      <c r="A3007" s="1" t="s">
        <v>7303</v>
      </c>
      <c r="B3007" s="1" t="s">
        <v>18</v>
      </c>
      <c r="C3007">
        <v>2018</v>
      </c>
      <c r="D3007" s="1" t="s">
        <v>16</v>
      </c>
      <c r="E3007">
        <v>111</v>
      </c>
      <c r="F3007" s="1" t="s">
        <v>4855</v>
      </c>
      <c r="G3007" s="1" t="s">
        <v>1522</v>
      </c>
      <c r="I3007" s="1" t="s">
        <v>7304</v>
      </c>
      <c r="J3007">
        <v>5.6</v>
      </c>
      <c r="K3007">
        <v>677</v>
      </c>
    </row>
    <row r="3008" spans="1:11">
      <c r="A3008" s="1" t="s">
        <v>7305</v>
      </c>
      <c r="B3008" s="1" t="s">
        <v>18</v>
      </c>
      <c r="C3008">
        <v>2017</v>
      </c>
      <c r="D3008" s="1" t="s">
        <v>16</v>
      </c>
      <c r="E3008">
        <v>105</v>
      </c>
      <c r="F3008" s="1" t="s">
        <v>7306</v>
      </c>
      <c r="G3008" s="1" t="s">
        <v>262</v>
      </c>
      <c r="I3008" s="1" t="s">
        <v>7307</v>
      </c>
      <c r="J3008">
        <v>6</v>
      </c>
      <c r="K3008">
        <v>94</v>
      </c>
    </row>
    <row r="3009" spans="1:11">
      <c r="A3009" s="1" t="s">
        <v>7308</v>
      </c>
      <c r="B3009" s="1" t="s">
        <v>18</v>
      </c>
      <c r="C3009">
        <v>2018</v>
      </c>
      <c r="D3009" s="1" t="s">
        <v>16</v>
      </c>
      <c r="E3009">
        <v>105</v>
      </c>
      <c r="F3009" s="1" t="s">
        <v>897</v>
      </c>
      <c r="G3009" s="1" t="s">
        <v>89</v>
      </c>
      <c r="I3009" s="1" t="s">
        <v>7309</v>
      </c>
      <c r="J3009">
        <v>3.4</v>
      </c>
      <c r="K3009">
        <v>1004</v>
      </c>
    </row>
    <row r="3010" spans="1:11">
      <c r="A3010" s="1" t="s">
        <v>7310</v>
      </c>
      <c r="B3010" s="1" t="s">
        <v>18</v>
      </c>
      <c r="C3010">
        <v>2018</v>
      </c>
      <c r="D3010" s="1" t="s">
        <v>51</v>
      </c>
      <c r="E3010">
        <v>155</v>
      </c>
      <c r="F3010" s="1" t="s">
        <v>7311</v>
      </c>
      <c r="G3010" s="1" t="s">
        <v>4381</v>
      </c>
      <c r="I3010" s="1" t="s">
        <v>7312</v>
      </c>
      <c r="J3010">
        <v>7.3</v>
      </c>
      <c r="K3010">
        <v>3569</v>
      </c>
    </row>
    <row r="3011" spans="1:11">
      <c r="A3011" s="1" t="s">
        <v>7313</v>
      </c>
      <c r="B3011" s="1" t="s">
        <v>18</v>
      </c>
      <c r="C3011">
        <v>2017</v>
      </c>
      <c r="D3011" s="1" t="s">
        <v>16</v>
      </c>
      <c r="E3011">
        <v>104</v>
      </c>
      <c r="F3011" s="1" t="s">
        <v>28</v>
      </c>
      <c r="G3011" s="1" t="s">
        <v>7314</v>
      </c>
      <c r="I3011" s="1" t="s">
        <v>7315</v>
      </c>
      <c r="J3011">
        <v>4.0999999999999996</v>
      </c>
      <c r="K3011">
        <v>208</v>
      </c>
    </row>
    <row r="3012" spans="1:11">
      <c r="A3012" s="1" t="s">
        <v>7316</v>
      </c>
      <c r="B3012" s="1" t="s">
        <v>18</v>
      </c>
      <c r="C3012">
        <v>2017</v>
      </c>
      <c r="D3012" s="1" t="s">
        <v>16</v>
      </c>
      <c r="E3012">
        <v>66</v>
      </c>
      <c r="F3012" s="1" t="s">
        <v>63</v>
      </c>
      <c r="G3012" s="1" t="s">
        <v>15</v>
      </c>
      <c r="I3012" s="1" t="s">
        <v>7317</v>
      </c>
      <c r="J3012">
        <v>6.1</v>
      </c>
      <c r="K3012">
        <v>498</v>
      </c>
    </row>
    <row r="3013" spans="1:11">
      <c r="A3013" s="1" t="s">
        <v>7318</v>
      </c>
      <c r="B3013" s="1" t="s">
        <v>12</v>
      </c>
      <c r="C3013">
        <v>2017</v>
      </c>
      <c r="D3013" s="1" t="s">
        <v>13</v>
      </c>
      <c r="E3013">
        <v>34</v>
      </c>
      <c r="F3013" s="1" t="s">
        <v>14</v>
      </c>
      <c r="G3013" s="1" t="s">
        <v>15</v>
      </c>
      <c r="H3013">
        <v>3</v>
      </c>
      <c r="I3013" s="1" t="s">
        <v>7319</v>
      </c>
      <c r="J3013">
        <v>7.2</v>
      </c>
      <c r="K3013">
        <v>86</v>
      </c>
    </row>
    <row r="3014" spans="1:11">
      <c r="A3014" s="1" t="s">
        <v>7320</v>
      </c>
      <c r="B3014" s="1" t="s">
        <v>18</v>
      </c>
      <c r="C3014">
        <v>2018</v>
      </c>
      <c r="D3014" s="1" t="s">
        <v>16</v>
      </c>
      <c r="E3014">
        <v>90</v>
      </c>
      <c r="F3014" s="1" t="s">
        <v>203</v>
      </c>
      <c r="G3014" s="1" t="s">
        <v>1605</v>
      </c>
      <c r="I3014" s="1" t="s">
        <v>7321</v>
      </c>
      <c r="J3014">
        <v>5.5</v>
      </c>
      <c r="K3014">
        <v>276</v>
      </c>
    </row>
    <row r="3015" spans="1:11">
      <c r="A3015" s="1" t="s">
        <v>7322</v>
      </c>
      <c r="B3015" s="1" t="s">
        <v>12</v>
      </c>
      <c r="C3015">
        <v>2018</v>
      </c>
      <c r="D3015" s="1" t="s">
        <v>320</v>
      </c>
      <c r="E3015">
        <v>19</v>
      </c>
      <c r="F3015" s="1" t="s">
        <v>1221</v>
      </c>
      <c r="G3015" s="1" t="s">
        <v>15</v>
      </c>
      <c r="H3015">
        <v>1</v>
      </c>
      <c r="I3015" s="1" t="s">
        <v>7323</v>
      </c>
      <c r="J3015">
        <v>7.7</v>
      </c>
      <c r="K3015">
        <v>91</v>
      </c>
    </row>
    <row r="3016" spans="1:11">
      <c r="A3016" s="1" t="s">
        <v>7324</v>
      </c>
      <c r="B3016" s="1" t="s">
        <v>18</v>
      </c>
      <c r="C3016">
        <v>2017</v>
      </c>
      <c r="D3016" s="1" t="s">
        <v>16</v>
      </c>
      <c r="E3016">
        <v>140</v>
      </c>
      <c r="F3016" s="1" t="s">
        <v>857</v>
      </c>
      <c r="G3016" s="1" t="s">
        <v>89</v>
      </c>
      <c r="I3016" s="1" t="s">
        <v>7325</v>
      </c>
      <c r="J3016">
        <v>6.6</v>
      </c>
      <c r="K3016">
        <v>1032</v>
      </c>
    </row>
    <row r="3017" spans="1:11">
      <c r="A3017" s="1" t="s">
        <v>7326</v>
      </c>
      <c r="B3017" s="1" t="s">
        <v>18</v>
      </c>
      <c r="C3017">
        <v>2018</v>
      </c>
      <c r="D3017" s="1" t="s">
        <v>16</v>
      </c>
      <c r="E3017">
        <v>109</v>
      </c>
      <c r="F3017" s="1" t="s">
        <v>857</v>
      </c>
      <c r="G3017" s="1" t="s">
        <v>73</v>
      </c>
      <c r="I3017" s="1" t="s">
        <v>16</v>
      </c>
    </row>
    <row r="3018" spans="1:11">
      <c r="A3018" s="1" t="s">
        <v>7327</v>
      </c>
      <c r="B3018" s="1" t="s">
        <v>12</v>
      </c>
      <c r="C3018">
        <v>2017</v>
      </c>
      <c r="D3018" s="1" t="s">
        <v>34</v>
      </c>
      <c r="E3018">
        <v>24</v>
      </c>
      <c r="F3018" s="1" t="s">
        <v>7328</v>
      </c>
      <c r="G3018" s="1" t="s">
        <v>60</v>
      </c>
      <c r="H3018">
        <v>1</v>
      </c>
      <c r="I3018" s="1" t="s">
        <v>7329</v>
      </c>
      <c r="J3018">
        <v>6.2</v>
      </c>
      <c r="K3018">
        <v>320</v>
      </c>
    </row>
    <row r="3019" spans="1:11">
      <c r="A3019" s="1" t="s">
        <v>7330</v>
      </c>
      <c r="B3019" s="1" t="s">
        <v>18</v>
      </c>
      <c r="C3019">
        <v>2018</v>
      </c>
      <c r="D3019" s="1" t="s">
        <v>16</v>
      </c>
      <c r="E3019">
        <v>27</v>
      </c>
      <c r="F3019" s="1" t="s">
        <v>104</v>
      </c>
      <c r="G3019" s="1" t="s">
        <v>15</v>
      </c>
      <c r="I3019" s="1" t="s">
        <v>16</v>
      </c>
    </row>
    <row r="3020" spans="1:11">
      <c r="A3020" s="1" t="s">
        <v>7331</v>
      </c>
      <c r="B3020" s="1" t="s">
        <v>18</v>
      </c>
      <c r="C3020">
        <v>2017</v>
      </c>
      <c r="D3020" s="1" t="s">
        <v>16</v>
      </c>
      <c r="E3020">
        <v>56</v>
      </c>
      <c r="F3020" s="1" t="s">
        <v>63</v>
      </c>
      <c r="G3020" s="1" t="s">
        <v>15</v>
      </c>
      <c r="I3020" s="1" t="s">
        <v>7332</v>
      </c>
      <c r="J3020">
        <v>7.3</v>
      </c>
      <c r="K3020">
        <v>921</v>
      </c>
    </row>
    <row r="3021" spans="1:11">
      <c r="A3021" s="1" t="s">
        <v>7333</v>
      </c>
      <c r="B3021" s="1" t="s">
        <v>12</v>
      </c>
      <c r="C3021">
        <v>2018</v>
      </c>
      <c r="D3021" s="1" t="s">
        <v>159</v>
      </c>
      <c r="E3021">
        <v>40</v>
      </c>
      <c r="F3021" s="1" t="s">
        <v>313</v>
      </c>
      <c r="G3021" s="1" t="s">
        <v>113</v>
      </c>
      <c r="H3021">
        <v>1</v>
      </c>
      <c r="I3021" s="1" t="s">
        <v>7334</v>
      </c>
    </row>
    <row r="3022" spans="1:11">
      <c r="A3022" s="1" t="s">
        <v>7335</v>
      </c>
      <c r="B3022" s="1" t="s">
        <v>18</v>
      </c>
      <c r="C3022">
        <v>2017</v>
      </c>
      <c r="D3022" s="1" t="s">
        <v>16</v>
      </c>
      <c r="E3022">
        <v>77</v>
      </c>
      <c r="F3022" s="1" t="s">
        <v>28</v>
      </c>
      <c r="G3022" s="1" t="s">
        <v>551</v>
      </c>
      <c r="I3022" s="1" t="s">
        <v>7336</v>
      </c>
      <c r="J3022">
        <v>5.4</v>
      </c>
      <c r="K3022">
        <v>98</v>
      </c>
    </row>
    <row r="3023" spans="1:11">
      <c r="A3023" s="1" t="s">
        <v>7337</v>
      </c>
      <c r="B3023" s="1" t="s">
        <v>18</v>
      </c>
      <c r="C3023">
        <v>2018</v>
      </c>
      <c r="D3023" s="1" t="s">
        <v>41</v>
      </c>
      <c r="E3023">
        <v>114</v>
      </c>
      <c r="F3023" s="1" t="s">
        <v>7338</v>
      </c>
      <c r="G3023" s="1" t="s">
        <v>1750</v>
      </c>
      <c r="I3023" s="1" t="s">
        <v>7339</v>
      </c>
      <c r="J3023">
        <v>3.6</v>
      </c>
      <c r="K3023">
        <v>212</v>
      </c>
    </row>
    <row r="3024" spans="1:11">
      <c r="A3024" s="1" t="s">
        <v>7340</v>
      </c>
      <c r="B3024" s="1" t="s">
        <v>18</v>
      </c>
      <c r="C3024">
        <v>2017</v>
      </c>
      <c r="D3024" s="1" t="s">
        <v>16</v>
      </c>
      <c r="E3024">
        <v>66</v>
      </c>
      <c r="F3024" s="1" t="s">
        <v>1808</v>
      </c>
      <c r="G3024" s="1" t="s">
        <v>7341</v>
      </c>
      <c r="I3024" s="1" t="s">
        <v>7342</v>
      </c>
      <c r="J3024">
        <v>6.3</v>
      </c>
      <c r="K3024">
        <v>211</v>
      </c>
    </row>
    <row r="3025" spans="1:11">
      <c r="A3025" s="1" t="s">
        <v>7343</v>
      </c>
      <c r="B3025" s="1" t="s">
        <v>18</v>
      </c>
      <c r="C3025">
        <v>2018</v>
      </c>
      <c r="D3025" s="1" t="s">
        <v>16</v>
      </c>
      <c r="E3025">
        <v>60</v>
      </c>
      <c r="F3025" s="1" t="s">
        <v>28</v>
      </c>
      <c r="G3025" s="1" t="s">
        <v>239</v>
      </c>
      <c r="I3025" s="1" t="s">
        <v>7344</v>
      </c>
      <c r="J3025">
        <v>6.1</v>
      </c>
      <c r="K3025">
        <v>121</v>
      </c>
    </row>
    <row r="3026" spans="1:11">
      <c r="A3026" s="1" t="s">
        <v>7345</v>
      </c>
      <c r="B3026" s="1" t="s">
        <v>18</v>
      </c>
      <c r="C3026">
        <v>2017</v>
      </c>
      <c r="D3026" s="1" t="s">
        <v>16</v>
      </c>
      <c r="E3026">
        <v>95</v>
      </c>
      <c r="F3026" s="1" t="s">
        <v>35</v>
      </c>
      <c r="G3026" s="1" t="s">
        <v>1832</v>
      </c>
      <c r="I3026" s="1" t="s">
        <v>7346</v>
      </c>
      <c r="J3026">
        <v>5.2</v>
      </c>
      <c r="K3026">
        <v>129</v>
      </c>
    </row>
    <row r="3027" spans="1:11">
      <c r="A3027" s="1" t="s">
        <v>7347</v>
      </c>
      <c r="B3027" s="1" t="s">
        <v>18</v>
      </c>
      <c r="C3027">
        <v>2017</v>
      </c>
      <c r="D3027" s="1" t="s">
        <v>16</v>
      </c>
      <c r="E3027">
        <v>73</v>
      </c>
      <c r="F3027" s="1" t="s">
        <v>28</v>
      </c>
      <c r="G3027" s="1" t="s">
        <v>15</v>
      </c>
      <c r="I3027" s="1" t="s">
        <v>7348</v>
      </c>
      <c r="J3027">
        <v>7.1</v>
      </c>
      <c r="K3027">
        <v>2381</v>
      </c>
    </row>
    <row r="3028" spans="1:11">
      <c r="A3028" s="1" t="s">
        <v>7349</v>
      </c>
      <c r="B3028" s="1" t="s">
        <v>18</v>
      </c>
      <c r="C3028">
        <v>2018</v>
      </c>
      <c r="D3028" s="1" t="s">
        <v>16</v>
      </c>
      <c r="E3028">
        <v>58</v>
      </c>
      <c r="F3028" s="1" t="s">
        <v>501</v>
      </c>
      <c r="G3028" s="1" t="s">
        <v>15</v>
      </c>
      <c r="I3028" s="1" t="s">
        <v>7350</v>
      </c>
      <c r="J3028">
        <v>6.7</v>
      </c>
      <c r="K3028">
        <v>5633</v>
      </c>
    </row>
    <row r="3029" spans="1:11">
      <c r="A3029" s="1" t="s">
        <v>7351</v>
      </c>
      <c r="B3029" s="1" t="s">
        <v>18</v>
      </c>
      <c r="C3029">
        <v>2017</v>
      </c>
      <c r="D3029" s="1" t="s">
        <v>16</v>
      </c>
      <c r="E3029">
        <v>120</v>
      </c>
      <c r="F3029" s="1" t="s">
        <v>45</v>
      </c>
      <c r="G3029" s="1" t="s">
        <v>1750</v>
      </c>
      <c r="I3029" s="1" t="s">
        <v>7352</v>
      </c>
      <c r="J3029">
        <v>6.2</v>
      </c>
      <c r="K3029">
        <v>572</v>
      </c>
    </row>
    <row r="3030" spans="1:11">
      <c r="A3030" s="1" t="s">
        <v>7353</v>
      </c>
      <c r="B3030" s="1" t="s">
        <v>18</v>
      </c>
      <c r="C3030">
        <v>2017</v>
      </c>
      <c r="D3030" s="1" t="s">
        <v>16</v>
      </c>
      <c r="E3030">
        <v>125</v>
      </c>
      <c r="F3030" s="1" t="s">
        <v>7354</v>
      </c>
      <c r="G3030" s="1" t="s">
        <v>89</v>
      </c>
      <c r="I3030" s="1" t="s">
        <v>7355</v>
      </c>
      <c r="J3030">
        <v>7.4</v>
      </c>
      <c r="K3030">
        <v>1725</v>
      </c>
    </row>
    <row r="3031" spans="1:11">
      <c r="A3031" s="1" t="s">
        <v>7356</v>
      </c>
      <c r="B3031" s="1" t="s">
        <v>18</v>
      </c>
      <c r="C3031">
        <v>2018</v>
      </c>
      <c r="D3031" s="1" t="s">
        <v>51</v>
      </c>
      <c r="E3031">
        <v>89</v>
      </c>
      <c r="F3031" s="1" t="s">
        <v>28</v>
      </c>
      <c r="G3031" s="1" t="s">
        <v>7357</v>
      </c>
      <c r="I3031" s="1" t="s">
        <v>7358</v>
      </c>
      <c r="J3031">
        <v>3.7</v>
      </c>
      <c r="K3031">
        <v>280</v>
      </c>
    </row>
    <row r="3032" spans="1:11">
      <c r="A3032" s="1" t="s">
        <v>7359</v>
      </c>
      <c r="B3032" s="1" t="s">
        <v>18</v>
      </c>
      <c r="C3032">
        <v>2018</v>
      </c>
      <c r="D3032" s="1" t="s">
        <v>16</v>
      </c>
      <c r="E3032">
        <v>108</v>
      </c>
      <c r="F3032" s="1" t="s">
        <v>95</v>
      </c>
      <c r="G3032" s="1" t="s">
        <v>89</v>
      </c>
      <c r="I3032" s="1" t="s">
        <v>7360</v>
      </c>
      <c r="J3032">
        <v>5.6</v>
      </c>
      <c r="K3032">
        <v>274</v>
      </c>
    </row>
    <row r="3033" spans="1:11">
      <c r="A3033" s="1" t="s">
        <v>7361</v>
      </c>
      <c r="B3033" s="1" t="s">
        <v>18</v>
      </c>
      <c r="C3033">
        <v>2018</v>
      </c>
      <c r="D3033" s="1" t="s">
        <v>16</v>
      </c>
      <c r="E3033">
        <v>15</v>
      </c>
      <c r="F3033" s="1" t="s">
        <v>101</v>
      </c>
      <c r="G3033" s="1" t="s">
        <v>7362</v>
      </c>
      <c r="I3033" s="1" t="s">
        <v>16</v>
      </c>
    </row>
    <row r="3034" spans="1:11">
      <c r="A3034" s="1" t="s">
        <v>7363</v>
      </c>
      <c r="B3034" s="1" t="s">
        <v>18</v>
      </c>
      <c r="C3034">
        <v>2017</v>
      </c>
      <c r="D3034" s="1" t="s">
        <v>16</v>
      </c>
      <c r="E3034">
        <v>63</v>
      </c>
      <c r="F3034" s="1" t="s">
        <v>28</v>
      </c>
      <c r="G3034" s="1" t="s">
        <v>15</v>
      </c>
      <c r="I3034" s="1" t="s">
        <v>7364</v>
      </c>
      <c r="J3034">
        <v>5.7</v>
      </c>
      <c r="K3034">
        <v>151</v>
      </c>
    </row>
    <row r="3035" spans="1:11">
      <c r="A3035" s="1" t="s">
        <v>7365</v>
      </c>
      <c r="B3035" s="1" t="s">
        <v>18</v>
      </c>
      <c r="C3035">
        <v>2017</v>
      </c>
      <c r="D3035" s="1" t="s">
        <v>41</v>
      </c>
      <c r="E3035">
        <v>95</v>
      </c>
      <c r="F3035" s="1" t="s">
        <v>203</v>
      </c>
      <c r="G3035" s="1" t="s">
        <v>679</v>
      </c>
      <c r="I3035" s="1" t="s">
        <v>7366</v>
      </c>
      <c r="J3035">
        <v>5.6</v>
      </c>
      <c r="K3035">
        <v>3216</v>
      </c>
    </row>
    <row r="3036" spans="1:11">
      <c r="A3036" s="1" t="s">
        <v>7367</v>
      </c>
      <c r="B3036" s="1" t="s">
        <v>18</v>
      </c>
      <c r="C3036">
        <v>2017</v>
      </c>
      <c r="D3036" s="1" t="s">
        <v>16</v>
      </c>
      <c r="E3036">
        <v>74</v>
      </c>
      <c r="F3036" s="1" t="s">
        <v>14</v>
      </c>
      <c r="G3036" s="1" t="s">
        <v>6678</v>
      </c>
      <c r="I3036" s="1" t="s">
        <v>7368</v>
      </c>
      <c r="J3036">
        <v>6.5</v>
      </c>
      <c r="K3036">
        <v>126</v>
      </c>
    </row>
    <row r="3037" spans="1:11">
      <c r="A3037" s="1" t="s">
        <v>7369</v>
      </c>
      <c r="B3037" s="1" t="s">
        <v>18</v>
      </c>
      <c r="C3037">
        <v>2018</v>
      </c>
      <c r="D3037" s="1" t="s">
        <v>16</v>
      </c>
      <c r="E3037">
        <v>104</v>
      </c>
      <c r="F3037" s="1" t="s">
        <v>28</v>
      </c>
      <c r="G3037" s="1" t="s">
        <v>73</v>
      </c>
      <c r="I3037" s="1" t="s">
        <v>7370</v>
      </c>
      <c r="J3037">
        <v>6.1</v>
      </c>
      <c r="K3037">
        <v>987</v>
      </c>
    </row>
    <row r="3038" spans="1:11">
      <c r="A3038" s="1" t="s">
        <v>7371</v>
      </c>
      <c r="B3038" s="1" t="s">
        <v>18</v>
      </c>
      <c r="C3038">
        <v>2018</v>
      </c>
      <c r="D3038" s="1" t="s">
        <v>41</v>
      </c>
      <c r="E3038">
        <v>86</v>
      </c>
      <c r="F3038" s="1" t="s">
        <v>113</v>
      </c>
      <c r="G3038" s="1" t="s">
        <v>113</v>
      </c>
      <c r="I3038" s="1" t="s">
        <v>16</v>
      </c>
    </row>
    <row r="3039" spans="1:11">
      <c r="A3039" s="1" t="s">
        <v>7372</v>
      </c>
      <c r="B3039" s="1" t="s">
        <v>18</v>
      </c>
      <c r="C3039">
        <v>2017</v>
      </c>
      <c r="D3039" s="1" t="s">
        <v>16</v>
      </c>
      <c r="E3039">
        <v>128</v>
      </c>
      <c r="F3039" s="1" t="s">
        <v>658</v>
      </c>
      <c r="G3039" s="1" t="s">
        <v>1750</v>
      </c>
      <c r="I3039" s="1" t="s">
        <v>7373</v>
      </c>
      <c r="J3039">
        <v>7.7</v>
      </c>
      <c r="K3039">
        <v>456</v>
      </c>
    </row>
    <row r="3040" spans="1:11">
      <c r="A3040" s="1" t="s">
        <v>7374</v>
      </c>
      <c r="B3040" s="1" t="s">
        <v>18</v>
      </c>
      <c r="C3040">
        <v>2018</v>
      </c>
      <c r="D3040" s="1" t="s">
        <v>23</v>
      </c>
      <c r="E3040">
        <v>90</v>
      </c>
      <c r="F3040" s="1" t="s">
        <v>7375</v>
      </c>
      <c r="G3040" s="1" t="s">
        <v>15</v>
      </c>
      <c r="I3040" s="1" t="s">
        <v>7376</v>
      </c>
      <c r="J3040">
        <v>3.6</v>
      </c>
      <c r="K3040">
        <v>248</v>
      </c>
    </row>
    <row r="3041" spans="1:11">
      <c r="A3041" s="1" t="s">
        <v>7377</v>
      </c>
      <c r="B3041" s="1" t="s">
        <v>18</v>
      </c>
      <c r="C3041">
        <v>2018</v>
      </c>
      <c r="D3041" s="1" t="s">
        <v>16</v>
      </c>
      <c r="E3041">
        <v>56</v>
      </c>
      <c r="F3041" s="1" t="s">
        <v>63</v>
      </c>
      <c r="G3041" s="1" t="s">
        <v>15</v>
      </c>
      <c r="I3041" s="1" t="s">
        <v>7378</v>
      </c>
      <c r="J3041">
        <v>7.3</v>
      </c>
      <c r="K3041">
        <v>799</v>
      </c>
    </row>
    <row r="3042" spans="1:11">
      <c r="A3042" s="1" t="s">
        <v>7379</v>
      </c>
      <c r="B3042" s="1" t="s">
        <v>18</v>
      </c>
      <c r="C3042">
        <v>2018</v>
      </c>
      <c r="D3042" s="1" t="s">
        <v>16</v>
      </c>
      <c r="E3042">
        <v>102</v>
      </c>
      <c r="F3042" s="1" t="s">
        <v>28</v>
      </c>
      <c r="G3042" s="1" t="s">
        <v>1832</v>
      </c>
      <c r="I3042" s="1" t="s">
        <v>7380</v>
      </c>
      <c r="J3042">
        <v>6.2</v>
      </c>
      <c r="K3042">
        <v>180</v>
      </c>
    </row>
    <row r="3043" spans="1:11">
      <c r="A3043" s="1" t="s">
        <v>7381</v>
      </c>
      <c r="B3043" s="1" t="s">
        <v>12</v>
      </c>
      <c r="C3043">
        <v>2017</v>
      </c>
      <c r="D3043" s="1" t="s">
        <v>34</v>
      </c>
      <c r="E3043">
        <v>44</v>
      </c>
      <c r="F3043" s="1" t="s">
        <v>101</v>
      </c>
      <c r="G3043" s="1" t="s">
        <v>1384</v>
      </c>
      <c r="H3043">
        <v>1</v>
      </c>
      <c r="I3043" s="1" t="s">
        <v>16</v>
      </c>
    </row>
    <row r="3044" spans="1:11">
      <c r="A3044" s="1" t="s">
        <v>7382</v>
      </c>
      <c r="B3044" s="1" t="s">
        <v>12</v>
      </c>
      <c r="C3044">
        <v>2018</v>
      </c>
      <c r="D3044" s="1" t="s">
        <v>320</v>
      </c>
      <c r="E3044">
        <v>24</v>
      </c>
      <c r="F3044" s="1" t="s">
        <v>7383</v>
      </c>
      <c r="G3044" s="1" t="s">
        <v>15</v>
      </c>
      <c r="H3044">
        <v>4</v>
      </c>
      <c r="I3044" s="1" t="s">
        <v>7384</v>
      </c>
      <c r="J3044">
        <v>6.8</v>
      </c>
      <c r="K3044">
        <v>249</v>
      </c>
    </row>
    <row r="3045" spans="1:11">
      <c r="A3045" s="1" t="s">
        <v>7385</v>
      </c>
      <c r="B3045" s="1" t="s">
        <v>18</v>
      </c>
      <c r="C3045">
        <v>2017</v>
      </c>
      <c r="D3045" s="1" t="s">
        <v>16</v>
      </c>
      <c r="E3045">
        <v>138</v>
      </c>
      <c r="F3045" s="1" t="s">
        <v>95</v>
      </c>
      <c r="G3045" s="1" t="s">
        <v>7386</v>
      </c>
      <c r="I3045" s="1" t="s">
        <v>7387</v>
      </c>
      <c r="J3045">
        <v>7.5</v>
      </c>
      <c r="K3045">
        <v>397</v>
      </c>
    </row>
    <row r="3046" spans="1:11">
      <c r="A3046" s="1" t="s">
        <v>7388</v>
      </c>
      <c r="B3046" s="1" t="s">
        <v>18</v>
      </c>
      <c r="C3046">
        <v>2018</v>
      </c>
      <c r="D3046" s="1" t="s">
        <v>16</v>
      </c>
      <c r="E3046">
        <v>79</v>
      </c>
      <c r="F3046" s="1" t="s">
        <v>113</v>
      </c>
      <c r="G3046" s="1" t="s">
        <v>113</v>
      </c>
      <c r="I3046" s="1" t="s">
        <v>16</v>
      </c>
    </row>
    <row r="3047" spans="1:11">
      <c r="A3047" s="1" t="s">
        <v>7389</v>
      </c>
      <c r="B3047" s="1" t="s">
        <v>18</v>
      </c>
      <c r="C3047">
        <v>2017</v>
      </c>
      <c r="D3047" s="1" t="s">
        <v>16</v>
      </c>
      <c r="E3047">
        <v>132</v>
      </c>
      <c r="F3047" s="1" t="s">
        <v>101</v>
      </c>
      <c r="G3047" s="1" t="s">
        <v>89</v>
      </c>
      <c r="I3047" s="1" t="s">
        <v>7390</v>
      </c>
      <c r="J3047">
        <v>5.9</v>
      </c>
      <c r="K3047">
        <v>83</v>
      </c>
    </row>
    <row r="3048" spans="1:11">
      <c r="A3048" s="1" t="s">
        <v>7391</v>
      </c>
      <c r="B3048" s="1" t="s">
        <v>18</v>
      </c>
      <c r="C3048">
        <v>2017</v>
      </c>
      <c r="D3048" s="1" t="s">
        <v>16</v>
      </c>
      <c r="E3048">
        <v>52</v>
      </c>
      <c r="F3048" s="1" t="s">
        <v>7392</v>
      </c>
      <c r="G3048" s="1" t="s">
        <v>15</v>
      </c>
      <c r="I3048" s="1" t="s">
        <v>7393</v>
      </c>
      <c r="J3048">
        <v>5.8</v>
      </c>
      <c r="K3048">
        <v>601</v>
      </c>
    </row>
    <row r="3049" spans="1:11">
      <c r="A3049" s="1" t="s">
        <v>7394</v>
      </c>
      <c r="B3049" s="1" t="s">
        <v>18</v>
      </c>
      <c r="C3049">
        <v>2018</v>
      </c>
      <c r="D3049" s="1" t="s">
        <v>16</v>
      </c>
      <c r="E3049">
        <v>104</v>
      </c>
      <c r="F3049" s="1" t="s">
        <v>208</v>
      </c>
      <c r="G3049" s="1" t="s">
        <v>1750</v>
      </c>
      <c r="I3049" s="1" t="s">
        <v>7395</v>
      </c>
      <c r="J3049">
        <v>6.4</v>
      </c>
      <c r="K3049">
        <v>267</v>
      </c>
    </row>
    <row r="3050" spans="1:11">
      <c r="A3050" s="1" t="s">
        <v>7396</v>
      </c>
      <c r="B3050" s="1" t="s">
        <v>18</v>
      </c>
      <c r="C3050">
        <v>2018</v>
      </c>
      <c r="D3050" s="1" t="s">
        <v>16</v>
      </c>
      <c r="E3050">
        <v>134</v>
      </c>
      <c r="F3050" s="1" t="s">
        <v>156</v>
      </c>
      <c r="G3050" s="1" t="s">
        <v>89</v>
      </c>
      <c r="I3050" s="1" t="s">
        <v>7397</v>
      </c>
      <c r="J3050">
        <v>5.6</v>
      </c>
      <c r="K3050">
        <v>362</v>
      </c>
    </row>
    <row r="3051" spans="1:11">
      <c r="A3051" s="1" t="s">
        <v>7398</v>
      </c>
      <c r="B3051" s="1" t="s">
        <v>18</v>
      </c>
      <c r="C3051">
        <v>2017</v>
      </c>
      <c r="D3051" s="1" t="s">
        <v>16</v>
      </c>
      <c r="E3051">
        <v>60</v>
      </c>
      <c r="F3051" s="1" t="s">
        <v>28</v>
      </c>
      <c r="G3051" s="1" t="s">
        <v>1832</v>
      </c>
      <c r="I3051" s="1" t="s">
        <v>7399</v>
      </c>
      <c r="J3051">
        <v>6.1</v>
      </c>
      <c r="K3051">
        <v>1202</v>
      </c>
    </row>
    <row r="3052" spans="1:11">
      <c r="A3052" s="1" t="s">
        <v>7400</v>
      </c>
      <c r="B3052" s="1" t="s">
        <v>18</v>
      </c>
      <c r="C3052">
        <v>2018</v>
      </c>
      <c r="D3052" s="1" t="s">
        <v>16</v>
      </c>
      <c r="E3052">
        <v>93</v>
      </c>
      <c r="F3052" s="1" t="s">
        <v>1808</v>
      </c>
      <c r="G3052" s="1" t="s">
        <v>545</v>
      </c>
      <c r="I3052" s="1" t="s">
        <v>7401</v>
      </c>
      <c r="J3052">
        <v>6.8</v>
      </c>
      <c r="K3052">
        <v>43</v>
      </c>
    </row>
    <row r="3053" spans="1:11">
      <c r="A3053" s="1" t="s">
        <v>7402</v>
      </c>
      <c r="B3053" s="1" t="s">
        <v>18</v>
      </c>
      <c r="C3053">
        <v>2018</v>
      </c>
      <c r="D3053" s="1" t="s">
        <v>16</v>
      </c>
      <c r="E3053">
        <v>87</v>
      </c>
      <c r="F3053" s="1" t="s">
        <v>7403</v>
      </c>
      <c r="G3053" s="1" t="s">
        <v>551</v>
      </c>
      <c r="I3053" s="1" t="s">
        <v>7404</v>
      </c>
      <c r="J3053">
        <v>3.4</v>
      </c>
      <c r="K3053">
        <v>48</v>
      </c>
    </row>
    <row r="3054" spans="1:11">
      <c r="A3054" s="1" t="s">
        <v>7405</v>
      </c>
      <c r="B3054" s="1" t="s">
        <v>18</v>
      </c>
      <c r="C3054">
        <v>2018</v>
      </c>
      <c r="D3054" s="1" t="s">
        <v>41</v>
      </c>
      <c r="E3054">
        <v>87</v>
      </c>
      <c r="F3054" s="1" t="s">
        <v>214</v>
      </c>
      <c r="G3054" s="1" t="s">
        <v>7406</v>
      </c>
      <c r="I3054" s="1" t="s">
        <v>7407</v>
      </c>
      <c r="J3054">
        <v>3.8</v>
      </c>
      <c r="K3054">
        <v>207</v>
      </c>
    </row>
    <row r="3055" spans="1:11">
      <c r="A3055" s="1" t="s">
        <v>7408</v>
      </c>
      <c r="B3055" s="1" t="s">
        <v>18</v>
      </c>
      <c r="C3055">
        <v>2017</v>
      </c>
      <c r="D3055" s="1" t="s">
        <v>16</v>
      </c>
      <c r="E3055">
        <v>126</v>
      </c>
      <c r="F3055" s="1" t="s">
        <v>501</v>
      </c>
      <c r="G3055" s="1" t="s">
        <v>89</v>
      </c>
      <c r="I3055" s="1" t="s">
        <v>7409</v>
      </c>
      <c r="J3055">
        <v>6.8</v>
      </c>
      <c r="K3055">
        <v>121</v>
      </c>
    </row>
    <row r="3056" spans="1:11">
      <c r="A3056" s="1" t="s">
        <v>7410</v>
      </c>
      <c r="B3056" s="1" t="s">
        <v>18</v>
      </c>
      <c r="C3056">
        <v>2017</v>
      </c>
      <c r="D3056" s="1" t="s">
        <v>16</v>
      </c>
      <c r="E3056">
        <v>65</v>
      </c>
      <c r="F3056" s="1" t="s">
        <v>63</v>
      </c>
      <c r="G3056" s="1" t="s">
        <v>15</v>
      </c>
      <c r="I3056" s="1" t="s">
        <v>7411</v>
      </c>
      <c r="J3056">
        <v>6.5</v>
      </c>
      <c r="K3056">
        <v>1720</v>
      </c>
    </row>
    <row r="3057" spans="1:11">
      <c r="A3057" s="1" t="s">
        <v>7412</v>
      </c>
      <c r="B3057" s="1" t="s">
        <v>18</v>
      </c>
      <c r="C3057">
        <v>2017</v>
      </c>
      <c r="D3057" s="1" t="s">
        <v>16</v>
      </c>
      <c r="E3057">
        <v>15</v>
      </c>
      <c r="F3057" s="1" t="s">
        <v>95</v>
      </c>
      <c r="G3057" s="1" t="s">
        <v>7413</v>
      </c>
      <c r="I3057" s="1" t="s">
        <v>16</v>
      </c>
    </row>
    <row r="3058" spans="1:11">
      <c r="A3058" s="1" t="s">
        <v>7414</v>
      </c>
      <c r="B3058" s="1" t="s">
        <v>18</v>
      </c>
      <c r="C3058">
        <v>2017</v>
      </c>
      <c r="D3058" s="1" t="s">
        <v>16</v>
      </c>
      <c r="E3058">
        <v>94</v>
      </c>
      <c r="F3058" s="1" t="s">
        <v>967</v>
      </c>
      <c r="G3058" s="1" t="s">
        <v>7415</v>
      </c>
      <c r="I3058" s="1" t="s">
        <v>7416</v>
      </c>
      <c r="J3058">
        <v>4</v>
      </c>
      <c r="K3058">
        <v>11</v>
      </c>
    </row>
    <row r="3059" spans="1:11">
      <c r="A3059" s="1" t="s">
        <v>7417</v>
      </c>
      <c r="B3059" s="1" t="s">
        <v>18</v>
      </c>
      <c r="C3059">
        <v>2017</v>
      </c>
      <c r="D3059" s="1" t="s">
        <v>23</v>
      </c>
      <c r="E3059">
        <v>66</v>
      </c>
      <c r="F3059" s="1" t="s">
        <v>28</v>
      </c>
      <c r="G3059" s="1" t="s">
        <v>15</v>
      </c>
      <c r="I3059" s="1" t="s">
        <v>7418</v>
      </c>
      <c r="J3059">
        <v>6.1</v>
      </c>
      <c r="K3059">
        <v>427</v>
      </c>
    </row>
    <row r="3060" spans="1:11">
      <c r="A3060" s="1" t="s">
        <v>7419</v>
      </c>
      <c r="B3060" s="1" t="s">
        <v>18</v>
      </c>
      <c r="C3060">
        <v>2017</v>
      </c>
      <c r="D3060" s="1" t="s">
        <v>16</v>
      </c>
      <c r="E3060">
        <v>52</v>
      </c>
      <c r="F3060" s="1" t="s">
        <v>28</v>
      </c>
      <c r="G3060" s="1" t="s">
        <v>551</v>
      </c>
      <c r="I3060" s="1" t="s">
        <v>7420</v>
      </c>
      <c r="J3060">
        <v>6.6</v>
      </c>
      <c r="K3060">
        <v>73</v>
      </c>
    </row>
    <row r="3061" spans="1:11">
      <c r="A3061" s="1" t="s">
        <v>7421</v>
      </c>
      <c r="B3061" s="1" t="s">
        <v>12</v>
      </c>
      <c r="C3061">
        <v>2017</v>
      </c>
      <c r="D3061" s="1" t="s">
        <v>159</v>
      </c>
      <c r="E3061">
        <v>80</v>
      </c>
      <c r="F3061" s="1" t="s">
        <v>95</v>
      </c>
      <c r="G3061" s="1" t="s">
        <v>1384</v>
      </c>
      <c r="H3061">
        <v>1</v>
      </c>
      <c r="I3061" s="1" t="s">
        <v>7422</v>
      </c>
      <c r="J3061">
        <v>7.8</v>
      </c>
      <c r="K3061">
        <v>106</v>
      </c>
    </row>
    <row r="3062" spans="1:11">
      <c r="A3062" s="1" t="s">
        <v>7423</v>
      </c>
      <c r="B3062" s="1" t="s">
        <v>18</v>
      </c>
      <c r="C3062">
        <v>2017</v>
      </c>
      <c r="D3062" s="1" t="s">
        <v>16</v>
      </c>
      <c r="E3062">
        <v>134</v>
      </c>
      <c r="F3062" s="1" t="s">
        <v>101</v>
      </c>
      <c r="G3062" s="1" t="s">
        <v>89</v>
      </c>
      <c r="I3062" s="1" t="s">
        <v>7424</v>
      </c>
      <c r="J3062">
        <v>5.7</v>
      </c>
      <c r="K3062">
        <v>48</v>
      </c>
    </row>
    <row r="3063" spans="1:11">
      <c r="A3063" s="1" t="s">
        <v>7425</v>
      </c>
      <c r="B3063" s="1" t="s">
        <v>18</v>
      </c>
      <c r="C3063">
        <v>2017</v>
      </c>
      <c r="D3063" s="1" t="s">
        <v>16</v>
      </c>
      <c r="E3063">
        <v>102</v>
      </c>
      <c r="F3063" s="1" t="s">
        <v>803</v>
      </c>
      <c r="G3063" s="1" t="s">
        <v>2348</v>
      </c>
      <c r="I3063" s="1" t="s">
        <v>7426</v>
      </c>
      <c r="J3063">
        <v>7.4</v>
      </c>
      <c r="K3063">
        <v>920</v>
      </c>
    </row>
    <row r="3064" spans="1:11">
      <c r="A3064" s="1" t="s">
        <v>7427</v>
      </c>
      <c r="B3064" s="1" t="s">
        <v>18</v>
      </c>
      <c r="C3064">
        <v>2018</v>
      </c>
      <c r="D3064" s="1" t="s">
        <v>16</v>
      </c>
      <c r="E3064">
        <v>122</v>
      </c>
      <c r="F3064" s="1" t="s">
        <v>95</v>
      </c>
      <c r="G3064" s="1" t="s">
        <v>89</v>
      </c>
      <c r="I3064" s="1" t="s">
        <v>7428</v>
      </c>
      <c r="J3064">
        <v>8.6</v>
      </c>
      <c r="K3064">
        <v>1810</v>
      </c>
    </row>
    <row r="3065" spans="1:11">
      <c r="A3065" s="1" t="s">
        <v>7429</v>
      </c>
      <c r="B3065" s="1" t="s">
        <v>18</v>
      </c>
      <c r="C3065">
        <v>2018</v>
      </c>
      <c r="D3065" s="1" t="s">
        <v>16</v>
      </c>
      <c r="E3065">
        <v>76</v>
      </c>
      <c r="F3065" s="1" t="s">
        <v>28</v>
      </c>
      <c r="G3065" s="1" t="s">
        <v>1588</v>
      </c>
      <c r="I3065" s="1" t="s">
        <v>7430</v>
      </c>
      <c r="J3065">
        <v>5.0999999999999996</v>
      </c>
      <c r="K3065">
        <v>82</v>
      </c>
    </row>
    <row r="3066" spans="1:11">
      <c r="A3066" s="1" t="s">
        <v>7431</v>
      </c>
      <c r="B3066" s="1" t="s">
        <v>18</v>
      </c>
      <c r="C3066">
        <v>2018</v>
      </c>
      <c r="D3066" s="1" t="s">
        <v>16</v>
      </c>
      <c r="E3066">
        <v>77</v>
      </c>
      <c r="F3066" s="1" t="s">
        <v>28</v>
      </c>
      <c r="G3066" s="1" t="s">
        <v>7432</v>
      </c>
      <c r="I3066" s="1" t="s">
        <v>7433</v>
      </c>
      <c r="J3066">
        <v>4.8</v>
      </c>
      <c r="K3066">
        <v>71</v>
      </c>
    </row>
    <row r="3067" spans="1:11">
      <c r="A3067" s="1" t="s">
        <v>7434</v>
      </c>
      <c r="B3067" s="1" t="s">
        <v>18</v>
      </c>
      <c r="C3067">
        <v>2018</v>
      </c>
      <c r="D3067" s="1" t="s">
        <v>16</v>
      </c>
      <c r="E3067">
        <v>62</v>
      </c>
      <c r="F3067" s="1" t="s">
        <v>28</v>
      </c>
      <c r="G3067" s="1" t="s">
        <v>561</v>
      </c>
      <c r="I3067" s="1" t="s">
        <v>7435</v>
      </c>
      <c r="J3067">
        <v>4</v>
      </c>
      <c r="K3067">
        <v>42</v>
      </c>
    </row>
    <row r="3068" spans="1:11">
      <c r="A3068" s="1" t="s">
        <v>7436</v>
      </c>
      <c r="B3068" s="1" t="s">
        <v>18</v>
      </c>
      <c r="C3068">
        <v>2017</v>
      </c>
      <c r="D3068" s="1" t="s">
        <v>16</v>
      </c>
      <c r="E3068">
        <v>102</v>
      </c>
      <c r="F3068" s="1" t="s">
        <v>95</v>
      </c>
      <c r="G3068" s="1" t="s">
        <v>7437</v>
      </c>
      <c r="I3068" s="1" t="s">
        <v>7438</v>
      </c>
      <c r="J3068">
        <v>6.2</v>
      </c>
      <c r="K3068">
        <v>1863</v>
      </c>
    </row>
    <row r="3069" spans="1:11">
      <c r="A3069" s="1" t="s">
        <v>7439</v>
      </c>
      <c r="B3069" s="1" t="s">
        <v>18</v>
      </c>
      <c r="C3069">
        <v>2018</v>
      </c>
      <c r="D3069" s="1" t="s">
        <v>19</v>
      </c>
      <c r="E3069">
        <v>59</v>
      </c>
      <c r="F3069" s="1" t="s">
        <v>28</v>
      </c>
      <c r="G3069" s="1" t="s">
        <v>129</v>
      </c>
      <c r="I3069" s="1" t="s">
        <v>7440</v>
      </c>
      <c r="J3069">
        <v>5.5</v>
      </c>
      <c r="K3069">
        <v>144</v>
      </c>
    </row>
    <row r="3070" spans="1:11">
      <c r="A3070" s="1" t="s">
        <v>7441</v>
      </c>
      <c r="B3070" s="1" t="s">
        <v>18</v>
      </c>
      <c r="C3070">
        <v>2018</v>
      </c>
      <c r="D3070" s="1" t="s">
        <v>16</v>
      </c>
      <c r="E3070">
        <v>45</v>
      </c>
      <c r="F3070" s="1" t="s">
        <v>1296</v>
      </c>
      <c r="G3070" s="1" t="s">
        <v>15</v>
      </c>
      <c r="I3070" s="1" t="s">
        <v>16</v>
      </c>
    </row>
    <row r="3071" spans="1:11">
      <c r="A3071" s="1" t="s">
        <v>7442</v>
      </c>
      <c r="B3071" s="1" t="s">
        <v>18</v>
      </c>
      <c r="C3071">
        <v>2017</v>
      </c>
      <c r="D3071" s="1" t="s">
        <v>16</v>
      </c>
      <c r="E3071">
        <v>117</v>
      </c>
      <c r="F3071" s="1" t="s">
        <v>145</v>
      </c>
      <c r="G3071" s="1" t="s">
        <v>89</v>
      </c>
      <c r="I3071" s="1" t="s">
        <v>7443</v>
      </c>
      <c r="J3071">
        <v>7.3</v>
      </c>
      <c r="K3071">
        <v>933</v>
      </c>
    </row>
    <row r="3072" spans="1:11">
      <c r="A3072" s="1" t="s">
        <v>7444</v>
      </c>
      <c r="B3072" s="1" t="s">
        <v>18</v>
      </c>
      <c r="C3072">
        <v>2018</v>
      </c>
      <c r="D3072" s="1" t="s">
        <v>16</v>
      </c>
      <c r="E3072">
        <v>60</v>
      </c>
      <c r="F3072" s="1" t="s">
        <v>28</v>
      </c>
      <c r="G3072" s="1" t="s">
        <v>561</v>
      </c>
      <c r="I3072" s="1" t="s">
        <v>7445</v>
      </c>
      <c r="J3072">
        <v>4.9000000000000004</v>
      </c>
      <c r="K3072">
        <v>69</v>
      </c>
    </row>
    <row r="3073" spans="1:11">
      <c r="A3073" s="1" t="s">
        <v>7446</v>
      </c>
      <c r="B3073" s="1" t="s">
        <v>18</v>
      </c>
      <c r="C3073">
        <v>2017</v>
      </c>
      <c r="D3073" s="1" t="s">
        <v>16</v>
      </c>
      <c r="E3073">
        <v>116</v>
      </c>
      <c r="F3073" s="1" t="s">
        <v>897</v>
      </c>
      <c r="G3073" s="1" t="s">
        <v>1750</v>
      </c>
      <c r="I3073" s="1" t="s">
        <v>7447</v>
      </c>
      <c r="J3073">
        <v>6.6</v>
      </c>
      <c r="K3073">
        <v>781</v>
      </c>
    </row>
    <row r="3074" spans="1:11">
      <c r="A3074" s="1" t="s">
        <v>7448</v>
      </c>
      <c r="B3074" s="1" t="s">
        <v>18</v>
      </c>
      <c r="C3074">
        <v>2018</v>
      </c>
      <c r="D3074" s="1" t="s">
        <v>16</v>
      </c>
      <c r="E3074">
        <v>53</v>
      </c>
      <c r="F3074" s="1" t="s">
        <v>63</v>
      </c>
      <c r="G3074" s="1" t="s">
        <v>1832</v>
      </c>
      <c r="I3074" s="1" t="s">
        <v>7449</v>
      </c>
      <c r="J3074">
        <v>5.9</v>
      </c>
      <c r="K3074">
        <v>232</v>
      </c>
    </row>
    <row r="3075" spans="1:11">
      <c r="A3075" s="1" t="s">
        <v>7450</v>
      </c>
      <c r="B3075" s="1" t="s">
        <v>18</v>
      </c>
      <c r="C3075">
        <v>2018</v>
      </c>
      <c r="D3075" s="1" t="s">
        <v>16</v>
      </c>
      <c r="E3075">
        <v>57</v>
      </c>
      <c r="F3075" s="1" t="s">
        <v>28</v>
      </c>
      <c r="G3075" s="1" t="s">
        <v>551</v>
      </c>
      <c r="I3075" s="1" t="s">
        <v>7451</v>
      </c>
      <c r="J3075">
        <v>6.7</v>
      </c>
      <c r="K3075">
        <v>80</v>
      </c>
    </row>
    <row r="3076" spans="1:11">
      <c r="A3076" s="1" t="s">
        <v>7452</v>
      </c>
      <c r="B3076" s="1" t="s">
        <v>18</v>
      </c>
      <c r="C3076">
        <v>2018</v>
      </c>
      <c r="D3076" s="1" t="s">
        <v>51</v>
      </c>
      <c r="E3076">
        <v>56</v>
      </c>
      <c r="F3076" s="1" t="s">
        <v>28</v>
      </c>
      <c r="G3076" s="1" t="s">
        <v>551</v>
      </c>
      <c r="I3076" s="1" t="s">
        <v>7453</v>
      </c>
      <c r="J3076">
        <v>6.6</v>
      </c>
      <c r="K3076">
        <v>39</v>
      </c>
    </row>
    <row r="3077" spans="1:11">
      <c r="A3077" s="1" t="s">
        <v>7454</v>
      </c>
      <c r="B3077" s="1" t="s">
        <v>18</v>
      </c>
      <c r="C3077">
        <v>2018</v>
      </c>
      <c r="D3077" s="1" t="s">
        <v>16</v>
      </c>
      <c r="E3077">
        <v>122</v>
      </c>
      <c r="F3077" s="1" t="s">
        <v>208</v>
      </c>
      <c r="G3077" s="1" t="s">
        <v>1750</v>
      </c>
      <c r="I3077" s="1" t="s">
        <v>7455</v>
      </c>
      <c r="J3077">
        <v>6</v>
      </c>
      <c r="K3077">
        <v>149</v>
      </c>
    </row>
    <row r="3078" spans="1:11">
      <c r="A3078" s="1" t="s">
        <v>7456</v>
      </c>
      <c r="B3078" s="1" t="s">
        <v>18</v>
      </c>
      <c r="C3078">
        <v>2018</v>
      </c>
      <c r="D3078" s="1" t="s">
        <v>16</v>
      </c>
      <c r="E3078">
        <v>63</v>
      </c>
      <c r="F3078" s="1" t="s">
        <v>28</v>
      </c>
      <c r="G3078" s="1" t="s">
        <v>239</v>
      </c>
      <c r="I3078" s="1" t="s">
        <v>7457</v>
      </c>
      <c r="J3078">
        <v>6.3</v>
      </c>
      <c r="K3078">
        <v>57</v>
      </c>
    </row>
    <row r="3079" spans="1:11">
      <c r="A3079" s="1" t="s">
        <v>7458</v>
      </c>
      <c r="B3079" s="1" t="s">
        <v>18</v>
      </c>
      <c r="C3079">
        <v>2018</v>
      </c>
      <c r="D3079" s="1" t="s">
        <v>16</v>
      </c>
      <c r="E3079">
        <v>29</v>
      </c>
      <c r="F3079" s="1" t="s">
        <v>28</v>
      </c>
      <c r="G3079" s="1" t="s">
        <v>113</v>
      </c>
      <c r="I3079" s="1" t="s">
        <v>16</v>
      </c>
    </row>
    <row r="3080" spans="1:11">
      <c r="A3080" s="1" t="s">
        <v>7459</v>
      </c>
      <c r="B3080" s="1" t="s">
        <v>12</v>
      </c>
      <c r="C3080">
        <v>2017</v>
      </c>
      <c r="D3080" s="1" t="s">
        <v>13</v>
      </c>
      <c r="E3080">
        <v>20</v>
      </c>
      <c r="F3080" s="1" t="s">
        <v>14</v>
      </c>
      <c r="G3080" s="1" t="s">
        <v>15</v>
      </c>
      <c r="H3080">
        <v>1</v>
      </c>
      <c r="I3080" s="1" t="s">
        <v>7460</v>
      </c>
      <c r="J3080">
        <v>6.2</v>
      </c>
      <c r="K3080">
        <v>24</v>
      </c>
    </row>
    <row r="3081" spans="1:11">
      <c r="A3081" s="1" t="s">
        <v>7461</v>
      </c>
      <c r="B3081" s="1" t="s">
        <v>18</v>
      </c>
      <c r="C3081">
        <v>2018</v>
      </c>
      <c r="D3081" s="1" t="s">
        <v>16</v>
      </c>
      <c r="E3081">
        <v>58</v>
      </c>
      <c r="F3081" s="1" t="s">
        <v>28</v>
      </c>
      <c r="G3081" s="1" t="s">
        <v>561</v>
      </c>
      <c r="I3081" s="1" t="s">
        <v>7462</v>
      </c>
      <c r="J3081">
        <v>6.3</v>
      </c>
      <c r="K3081">
        <v>104</v>
      </c>
    </row>
    <row r="3082" spans="1:11">
      <c r="A3082" s="1" t="s">
        <v>7463</v>
      </c>
      <c r="B3082" s="1" t="s">
        <v>18</v>
      </c>
      <c r="C3082">
        <v>2018</v>
      </c>
      <c r="D3082" s="1" t="s">
        <v>16</v>
      </c>
      <c r="E3082">
        <v>89</v>
      </c>
      <c r="F3082" s="1" t="s">
        <v>967</v>
      </c>
      <c r="G3082" s="1" t="s">
        <v>561</v>
      </c>
      <c r="I3082" s="1" t="s">
        <v>7464</v>
      </c>
      <c r="J3082">
        <v>4.5999999999999996</v>
      </c>
      <c r="K3082">
        <v>216</v>
      </c>
    </row>
    <row r="3083" spans="1:11">
      <c r="A3083" s="1" t="s">
        <v>7465</v>
      </c>
      <c r="B3083" s="1" t="s">
        <v>18</v>
      </c>
      <c r="C3083">
        <v>2018</v>
      </c>
      <c r="D3083" s="1" t="s">
        <v>16</v>
      </c>
      <c r="E3083">
        <v>76</v>
      </c>
      <c r="F3083" s="1" t="s">
        <v>658</v>
      </c>
      <c r="G3083" s="1" t="s">
        <v>7466</v>
      </c>
      <c r="I3083" s="1" t="s">
        <v>7467</v>
      </c>
      <c r="J3083">
        <v>6.4</v>
      </c>
      <c r="K3083">
        <v>24</v>
      </c>
    </row>
    <row r="3084" spans="1:11">
      <c r="A3084" s="1" t="s">
        <v>7468</v>
      </c>
      <c r="B3084" s="1" t="s">
        <v>18</v>
      </c>
      <c r="C3084">
        <v>2017</v>
      </c>
      <c r="D3084" s="1" t="s">
        <v>23</v>
      </c>
      <c r="E3084">
        <v>89</v>
      </c>
      <c r="F3084" s="1" t="s">
        <v>1144</v>
      </c>
      <c r="G3084" s="1" t="s">
        <v>1832</v>
      </c>
      <c r="I3084" s="1" t="s">
        <v>7469</v>
      </c>
      <c r="J3084">
        <v>6.8</v>
      </c>
      <c r="K3084">
        <v>77</v>
      </c>
    </row>
    <row r="3085" spans="1:11">
      <c r="A3085" s="1" t="s">
        <v>7470</v>
      </c>
      <c r="B3085" s="1" t="s">
        <v>18</v>
      </c>
      <c r="C3085">
        <v>2017</v>
      </c>
      <c r="D3085" s="1" t="s">
        <v>16</v>
      </c>
      <c r="E3085">
        <v>59</v>
      </c>
      <c r="F3085" s="1" t="s">
        <v>28</v>
      </c>
      <c r="G3085" s="1" t="s">
        <v>1588</v>
      </c>
      <c r="I3085" s="1" t="s">
        <v>7471</v>
      </c>
      <c r="J3085">
        <v>5</v>
      </c>
      <c r="K3085">
        <v>33</v>
      </c>
    </row>
    <row r="3086" spans="1:11">
      <c r="A3086" s="1" t="s">
        <v>7472</v>
      </c>
      <c r="B3086" s="1" t="s">
        <v>18</v>
      </c>
      <c r="C3086">
        <v>2018</v>
      </c>
      <c r="D3086" s="1" t="s">
        <v>51</v>
      </c>
      <c r="E3086">
        <v>104</v>
      </c>
      <c r="F3086" s="1" t="s">
        <v>7473</v>
      </c>
      <c r="G3086" s="1" t="s">
        <v>679</v>
      </c>
      <c r="I3086" s="1" t="s">
        <v>7474</v>
      </c>
      <c r="J3086">
        <v>4.4000000000000004</v>
      </c>
      <c r="K3086">
        <v>1796</v>
      </c>
    </row>
    <row r="3087" spans="1:11">
      <c r="A3087" s="1" t="s">
        <v>7475</v>
      </c>
      <c r="B3087" s="1" t="s">
        <v>18</v>
      </c>
      <c r="C3087">
        <v>2018</v>
      </c>
      <c r="D3087" s="1" t="s">
        <v>16</v>
      </c>
      <c r="E3087">
        <v>87</v>
      </c>
      <c r="F3087" s="1" t="s">
        <v>28</v>
      </c>
      <c r="G3087" s="1" t="s">
        <v>561</v>
      </c>
      <c r="I3087" s="1" t="s">
        <v>7476</v>
      </c>
      <c r="J3087">
        <v>4.8</v>
      </c>
      <c r="K3087">
        <v>53</v>
      </c>
    </row>
    <row r="3088" spans="1:11">
      <c r="A3088" s="1" t="s">
        <v>7477</v>
      </c>
      <c r="B3088" s="1" t="s">
        <v>18</v>
      </c>
      <c r="C3088">
        <v>2018</v>
      </c>
      <c r="D3088" s="1" t="s">
        <v>16</v>
      </c>
      <c r="E3088">
        <v>124</v>
      </c>
      <c r="F3088" s="1" t="s">
        <v>419</v>
      </c>
      <c r="G3088" s="1" t="s">
        <v>4381</v>
      </c>
      <c r="I3088" s="1" t="s">
        <v>7478</v>
      </c>
      <c r="J3088">
        <v>6.3</v>
      </c>
      <c r="K3088">
        <v>521</v>
      </c>
    </row>
    <row r="3089" spans="1:11">
      <c r="A3089" s="1" t="s">
        <v>7479</v>
      </c>
      <c r="B3089" s="1" t="s">
        <v>18</v>
      </c>
      <c r="C3089">
        <v>2017</v>
      </c>
      <c r="D3089" s="1" t="s">
        <v>16</v>
      </c>
      <c r="E3089">
        <v>91</v>
      </c>
      <c r="F3089" s="1" t="s">
        <v>95</v>
      </c>
      <c r="G3089" s="1" t="s">
        <v>129</v>
      </c>
      <c r="I3089" s="1" t="s">
        <v>7480</v>
      </c>
      <c r="J3089">
        <v>7.6</v>
      </c>
      <c r="K3089">
        <v>1249</v>
      </c>
    </row>
    <row r="3090" spans="1:11">
      <c r="A3090" s="1" t="s">
        <v>7481</v>
      </c>
      <c r="B3090" s="1" t="s">
        <v>18</v>
      </c>
      <c r="C3090">
        <v>2018</v>
      </c>
      <c r="D3090" s="1" t="s">
        <v>16</v>
      </c>
      <c r="E3090">
        <v>54</v>
      </c>
      <c r="F3090" s="1" t="s">
        <v>28</v>
      </c>
      <c r="G3090" s="1" t="s">
        <v>1065</v>
      </c>
      <c r="I3090" s="1" t="s">
        <v>16</v>
      </c>
    </row>
    <row r="3091" spans="1:11">
      <c r="A3091" s="1" t="s">
        <v>7482</v>
      </c>
      <c r="B3091" s="1" t="s">
        <v>18</v>
      </c>
      <c r="C3091">
        <v>2018</v>
      </c>
      <c r="D3091" s="1" t="s">
        <v>16</v>
      </c>
      <c r="E3091">
        <v>79</v>
      </c>
      <c r="F3091" s="1" t="s">
        <v>28</v>
      </c>
      <c r="G3091" s="1" t="s">
        <v>2719</v>
      </c>
      <c r="I3091" s="1" t="s">
        <v>7483</v>
      </c>
      <c r="J3091">
        <v>5.2</v>
      </c>
      <c r="K3091">
        <v>20</v>
      </c>
    </row>
    <row r="3092" spans="1:11">
      <c r="A3092" s="1" t="s">
        <v>7484</v>
      </c>
      <c r="B3092" s="1" t="s">
        <v>18</v>
      </c>
      <c r="C3092">
        <v>2018</v>
      </c>
      <c r="D3092" s="1" t="s">
        <v>16</v>
      </c>
      <c r="E3092">
        <v>85</v>
      </c>
      <c r="F3092" s="1" t="s">
        <v>95</v>
      </c>
      <c r="G3092" s="1" t="s">
        <v>6818</v>
      </c>
      <c r="I3092" s="1" t="s">
        <v>7485</v>
      </c>
      <c r="J3092">
        <v>7.6</v>
      </c>
      <c r="K3092">
        <v>8</v>
      </c>
    </row>
    <row r="3093" spans="1:11">
      <c r="A3093" s="1" t="s">
        <v>7486</v>
      </c>
      <c r="B3093" s="1" t="s">
        <v>18</v>
      </c>
      <c r="C3093">
        <v>2018</v>
      </c>
      <c r="D3093" s="1" t="s">
        <v>16</v>
      </c>
      <c r="E3093">
        <v>134</v>
      </c>
      <c r="F3093" s="1" t="s">
        <v>700</v>
      </c>
      <c r="G3093" s="1" t="s">
        <v>89</v>
      </c>
      <c r="I3093" s="1" t="s">
        <v>7487</v>
      </c>
      <c r="J3093">
        <v>6.3</v>
      </c>
      <c r="K3093">
        <v>307</v>
      </c>
    </row>
    <row r="3094" spans="1:11">
      <c r="A3094" s="1" t="s">
        <v>7488</v>
      </c>
      <c r="B3094" s="1" t="s">
        <v>18</v>
      </c>
      <c r="C3094">
        <v>2018</v>
      </c>
      <c r="D3094" s="1" t="s">
        <v>16</v>
      </c>
      <c r="E3094">
        <v>116</v>
      </c>
      <c r="F3094" s="1" t="s">
        <v>95</v>
      </c>
      <c r="G3094" s="1" t="s">
        <v>89</v>
      </c>
      <c r="I3094" s="1" t="s">
        <v>7489</v>
      </c>
      <c r="J3094">
        <v>7.2</v>
      </c>
      <c r="K3094">
        <v>316</v>
      </c>
    </row>
    <row r="3095" spans="1:11">
      <c r="A3095" s="1" t="s">
        <v>7490</v>
      </c>
      <c r="B3095" s="1" t="s">
        <v>18</v>
      </c>
      <c r="C3095">
        <v>2017</v>
      </c>
      <c r="D3095" s="1" t="s">
        <v>16</v>
      </c>
      <c r="E3095">
        <v>25</v>
      </c>
      <c r="F3095" s="1" t="s">
        <v>95</v>
      </c>
      <c r="G3095" s="1" t="s">
        <v>7491</v>
      </c>
      <c r="I3095" s="1" t="s">
        <v>16</v>
      </c>
    </row>
    <row r="3096" spans="1:11">
      <c r="A3096" s="1" t="s">
        <v>7492</v>
      </c>
      <c r="B3096" s="1" t="s">
        <v>18</v>
      </c>
      <c r="C3096">
        <v>2017</v>
      </c>
      <c r="D3096" s="1" t="s">
        <v>16</v>
      </c>
      <c r="E3096">
        <v>112</v>
      </c>
      <c r="F3096" s="1" t="s">
        <v>2086</v>
      </c>
      <c r="G3096" s="1" t="s">
        <v>7493</v>
      </c>
      <c r="I3096" s="1" t="s">
        <v>7494</v>
      </c>
      <c r="J3096">
        <v>7.4</v>
      </c>
      <c r="K3096">
        <v>128</v>
      </c>
    </row>
    <row r="3097" spans="1:11">
      <c r="A3097" s="1" t="s">
        <v>7495</v>
      </c>
      <c r="B3097" s="1" t="s">
        <v>18</v>
      </c>
      <c r="C3097">
        <v>2018</v>
      </c>
      <c r="D3097" s="1" t="s">
        <v>16</v>
      </c>
      <c r="E3097">
        <v>105</v>
      </c>
      <c r="F3097" s="1" t="s">
        <v>101</v>
      </c>
      <c r="G3097" s="1" t="s">
        <v>7496</v>
      </c>
      <c r="I3097" s="1" t="s">
        <v>7497</v>
      </c>
      <c r="J3097">
        <v>5.0999999999999996</v>
      </c>
      <c r="K3097">
        <v>43</v>
      </c>
    </row>
    <row r="3098" spans="1:11">
      <c r="A3098" s="1" t="s">
        <v>7498</v>
      </c>
      <c r="B3098" s="1" t="s">
        <v>18</v>
      </c>
      <c r="C3098">
        <v>2018</v>
      </c>
      <c r="D3098" s="1" t="s">
        <v>16</v>
      </c>
      <c r="E3098">
        <v>75</v>
      </c>
      <c r="F3098" s="1" t="s">
        <v>14</v>
      </c>
      <c r="G3098" s="1" t="s">
        <v>15</v>
      </c>
      <c r="I3098" s="1" t="s">
        <v>7499</v>
      </c>
      <c r="J3098">
        <v>7.8</v>
      </c>
      <c r="K3098">
        <v>414</v>
      </c>
    </row>
    <row r="3099" spans="1:11">
      <c r="A3099" s="1" t="s">
        <v>7500</v>
      </c>
      <c r="B3099" s="1" t="s">
        <v>18</v>
      </c>
      <c r="C3099">
        <v>2018</v>
      </c>
      <c r="D3099" s="1" t="s">
        <v>16</v>
      </c>
      <c r="E3099">
        <v>62</v>
      </c>
      <c r="F3099" s="1" t="s">
        <v>28</v>
      </c>
      <c r="G3099" s="1" t="s">
        <v>15</v>
      </c>
      <c r="I3099" s="1" t="s">
        <v>7501</v>
      </c>
      <c r="J3099">
        <v>5.0999999999999996</v>
      </c>
      <c r="K3099">
        <v>366</v>
      </c>
    </row>
    <row r="3100" spans="1:11">
      <c r="A3100" s="1" t="s">
        <v>7502</v>
      </c>
      <c r="B3100" s="1" t="s">
        <v>18</v>
      </c>
      <c r="C3100">
        <v>2018</v>
      </c>
      <c r="D3100" s="1" t="s">
        <v>23</v>
      </c>
      <c r="E3100">
        <v>91</v>
      </c>
      <c r="F3100" s="1" t="s">
        <v>857</v>
      </c>
      <c r="G3100" s="1" t="s">
        <v>89</v>
      </c>
      <c r="I3100" s="1" t="s">
        <v>7503</v>
      </c>
      <c r="J3100">
        <v>5.7</v>
      </c>
      <c r="K3100">
        <v>278</v>
      </c>
    </row>
    <row r="3101" spans="1:11">
      <c r="A3101" s="1" t="s">
        <v>7504</v>
      </c>
      <c r="B3101" s="1" t="s">
        <v>18</v>
      </c>
      <c r="C3101">
        <v>2017</v>
      </c>
      <c r="D3101" s="1" t="s">
        <v>16</v>
      </c>
      <c r="E3101">
        <v>90</v>
      </c>
      <c r="F3101" s="1" t="s">
        <v>1808</v>
      </c>
      <c r="G3101" s="1" t="s">
        <v>2561</v>
      </c>
      <c r="I3101" s="1" t="s">
        <v>7505</v>
      </c>
      <c r="J3101">
        <v>5.9</v>
      </c>
      <c r="K3101">
        <v>86</v>
      </c>
    </row>
    <row r="3102" spans="1:11">
      <c r="A3102" s="1" t="s">
        <v>7506</v>
      </c>
      <c r="B3102" s="1" t="s">
        <v>18</v>
      </c>
      <c r="C3102">
        <v>2017</v>
      </c>
      <c r="D3102" s="1" t="s">
        <v>16</v>
      </c>
      <c r="E3102">
        <v>77</v>
      </c>
      <c r="F3102" s="1" t="s">
        <v>28</v>
      </c>
      <c r="G3102" s="1" t="s">
        <v>113</v>
      </c>
      <c r="I3102" s="1" t="s">
        <v>16</v>
      </c>
    </row>
    <row r="3103" spans="1:11">
      <c r="A3103" s="1" t="s">
        <v>7507</v>
      </c>
      <c r="B3103" s="1" t="s">
        <v>18</v>
      </c>
      <c r="C3103">
        <v>2018</v>
      </c>
      <c r="D3103" s="1" t="s">
        <v>23</v>
      </c>
      <c r="E3103">
        <v>65</v>
      </c>
      <c r="F3103" s="1" t="s">
        <v>35</v>
      </c>
      <c r="G3103" s="1" t="s">
        <v>15</v>
      </c>
      <c r="I3103" s="1" t="s">
        <v>7508</v>
      </c>
      <c r="J3103">
        <v>5.5</v>
      </c>
      <c r="K3103">
        <v>194</v>
      </c>
    </row>
    <row r="3104" spans="1:11">
      <c r="A3104" s="1" t="s">
        <v>7509</v>
      </c>
      <c r="B3104" s="1" t="s">
        <v>18</v>
      </c>
      <c r="C3104">
        <v>2017</v>
      </c>
      <c r="D3104" s="1" t="s">
        <v>16</v>
      </c>
      <c r="E3104">
        <v>109</v>
      </c>
      <c r="F3104" s="1" t="s">
        <v>2812</v>
      </c>
      <c r="G3104" s="1" t="s">
        <v>25</v>
      </c>
      <c r="I3104" s="1" t="s">
        <v>7510</v>
      </c>
      <c r="J3104">
        <v>7</v>
      </c>
      <c r="K3104">
        <v>887</v>
      </c>
    </row>
    <row r="3105" spans="1:11">
      <c r="A3105" s="1" t="s">
        <v>7511</v>
      </c>
      <c r="B3105" s="1" t="s">
        <v>18</v>
      </c>
      <c r="C3105">
        <v>2018</v>
      </c>
      <c r="D3105" s="1" t="s">
        <v>16</v>
      </c>
      <c r="E3105">
        <v>106</v>
      </c>
      <c r="F3105" s="1" t="s">
        <v>45</v>
      </c>
      <c r="G3105" s="1" t="s">
        <v>2348</v>
      </c>
      <c r="I3105" s="1" t="s">
        <v>7512</v>
      </c>
      <c r="J3105">
        <v>7.2</v>
      </c>
      <c r="K3105">
        <v>765</v>
      </c>
    </row>
    <row r="3106" spans="1:11">
      <c r="A3106" s="1" t="s">
        <v>7513</v>
      </c>
      <c r="B3106" s="1" t="s">
        <v>18</v>
      </c>
      <c r="C3106">
        <v>2018</v>
      </c>
      <c r="D3106" s="1" t="s">
        <v>16</v>
      </c>
      <c r="E3106">
        <v>76</v>
      </c>
      <c r="F3106" s="1" t="s">
        <v>186</v>
      </c>
      <c r="G3106" s="1" t="s">
        <v>4433</v>
      </c>
      <c r="I3106" s="1" t="s">
        <v>7514</v>
      </c>
      <c r="J3106">
        <v>4.2</v>
      </c>
      <c r="K3106">
        <v>42</v>
      </c>
    </row>
    <row r="3107" spans="1:11">
      <c r="A3107" s="1" t="s">
        <v>7515</v>
      </c>
      <c r="B3107" s="1" t="s">
        <v>18</v>
      </c>
      <c r="C3107">
        <v>2018</v>
      </c>
      <c r="D3107" s="1" t="s">
        <v>16</v>
      </c>
      <c r="E3107">
        <v>93</v>
      </c>
      <c r="F3107" s="1" t="s">
        <v>658</v>
      </c>
      <c r="G3107" s="1" t="s">
        <v>1655</v>
      </c>
      <c r="I3107" s="1" t="s">
        <v>7516</v>
      </c>
      <c r="J3107">
        <v>6.6</v>
      </c>
      <c r="K3107">
        <v>63</v>
      </c>
    </row>
    <row r="3108" spans="1:11">
      <c r="A3108" s="1" t="s">
        <v>7517</v>
      </c>
      <c r="B3108" s="1" t="s">
        <v>12</v>
      </c>
      <c r="C3108">
        <v>2018</v>
      </c>
      <c r="D3108" s="1" t="s">
        <v>13</v>
      </c>
      <c r="E3108">
        <v>30</v>
      </c>
      <c r="F3108" s="1" t="s">
        <v>28</v>
      </c>
      <c r="G3108" s="1" t="s">
        <v>15</v>
      </c>
      <c r="H3108">
        <v>1</v>
      </c>
      <c r="I3108" s="1" t="s">
        <v>7518</v>
      </c>
      <c r="J3108">
        <v>5.0999999999999996</v>
      </c>
      <c r="K3108">
        <v>1862</v>
      </c>
    </row>
    <row r="3109" spans="1:11">
      <c r="A3109" s="1" t="s">
        <v>7519</v>
      </c>
      <c r="B3109" s="1" t="s">
        <v>18</v>
      </c>
      <c r="C3109">
        <v>2017</v>
      </c>
      <c r="D3109" s="1" t="s">
        <v>16</v>
      </c>
      <c r="E3109">
        <v>51</v>
      </c>
      <c r="F3109" s="1" t="s">
        <v>28</v>
      </c>
      <c r="G3109" s="1" t="s">
        <v>15</v>
      </c>
      <c r="I3109" s="1" t="s">
        <v>7520</v>
      </c>
      <c r="J3109">
        <v>6.2</v>
      </c>
      <c r="K3109">
        <v>417</v>
      </c>
    </row>
    <row r="3110" spans="1:11">
      <c r="A3110" s="1" t="s">
        <v>7521</v>
      </c>
      <c r="B3110" s="1" t="s">
        <v>18</v>
      </c>
      <c r="C3110">
        <v>2017</v>
      </c>
      <c r="D3110" s="1" t="s">
        <v>16</v>
      </c>
      <c r="E3110">
        <v>140</v>
      </c>
      <c r="F3110" s="1" t="s">
        <v>1002</v>
      </c>
      <c r="G3110" s="1" t="s">
        <v>89</v>
      </c>
      <c r="I3110" s="1" t="s">
        <v>7522</v>
      </c>
      <c r="J3110">
        <v>6.5</v>
      </c>
      <c r="K3110">
        <v>275</v>
      </c>
    </row>
    <row r="3111" spans="1:11">
      <c r="A3111" s="1" t="s">
        <v>7523</v>
      </c>
      <c r="B3111" s="1" t="s">
        <v>18</v>
      </c>
      <c r="C3111">
        <v>2018</v>
      </c>
      <c r="D3111" s="1" t="s">
        <v>16</v>
      </c>
      <c r="E3111">
        <v>63</v>
      </c>
      <c r="F3111" s="1" t="s">
        <v>28</v>
      </c>
      <c r="G3111" s="1" t="s">
        <v>1065</v>
      </c>
      <c r="I3111" s="1" t="s">
        <v>7524</v>
      </c>
      <c r="J3111">
        <v>5.3</v>
      </c>
      <c r="K3111">
        <v>53</v>
      </c>
    </row>
    <row r="3112" spans="1:11">
      <c r="A3112" s="1" t="s">
        <v>7525</v>
      </c>
      <c r="B3112" s="1" t="s">
        <v>12</v>
      </c>
      <c r="C3112">
        <v>2017</v>
      </c>
      <c r="D3112" s="1" t="s">
        <v>16</v>
      </c>
      <c r="E3112">
        <v>28</v>
      </c>
      <c r="F3112" s="1" t="s">
        <v>14</v>
      </c>
      <c r="G3112" s="1" t="s">
        <v>556</v>
      </c>
      <c r="H3112">
        <v>3</v>
      </c>
      <c r="I3112" s="1" t="s">
        <v>7526</v>
      </c>
      <c r="J3112">
        <v>6.5</v>
      </c>
      <c r="K3112">
        <v>289</v>
      </c>
    </row>
    <row r="3113" spans="1:11">
      <c r="A3113" s="1" t="s">
        <v>7527</v>
      </c>
      <c r="B3113" s="1" t="s">
        <v>18</v>
      </c>
      <c r="C3113">
        <v>2018</v>
      </c>
      <c r="D3113" s="1" t="s">
        <v>16</v>
      </c>
      <c r="E3113">
        <v>128</v>
      </c>
      <c r="F3113" s="1" t="s">
        <v>1452</v>
      </c>
      <c r="G3113" s="1" t="s">
        <v>89</v>
      </c>
      <c r="I3113" s="1" t="s">
        <v>7528</v>
      </c>
      <c r="J3113">
        <v>4.2</v>
      </c>
      <c r="K3113">
        <v>64</v>
      </c>
    </row>
    <row r="3114" spans="1:11">
      <c r="A3114" s="1" t="s">
        <v>7529</v>
      </c>
      <c r="B3114" s="1" t="s">
        <v>18</v>
      </c>
      <c r="C3114">
        <v>2018</v>
      </c>
      <c r="D3114" s="1" t="s">
        <v>16</v>
      </c>
      <c r="E3114">
        <v>91</v>
      </c>
      <c r="F3114" s="1" t="s">
        <v>95</v>
      </c>
      <c r="G3114" s="1" t="s">
        <v>1605</v>
      </c>
      <c r="I3114" s="1" t="s">
        <v>7530</v>
      </c>
    </row>
    <row r="3115" spans="1:11">
      <c r="A3115" s="1" t="s">
        <v>7531</v>
      </c>
      <c r="B3115" s="1" t="s">
        <v>18</v>
      </c>
      <c r="C3115">
        <v>2018</v>
      </c>
      <c r="D3115" s="1" t="s">
        <v>16</v>
      </c>
      <c r="E3115">
        <v>80</v>
      </c>
      <c r="F3115" s="1" t="s">
        <v>7532</v>
      </c>
      <c r="G3115" s="1" t="s">
        <v>708</v>
      </c>
      <c r="I3115" s="1" t="s">
        <v>7533</v>
      </c>
      <c r="J3115">
        <v>5.3</v>
      </c>
      <c r="K3115">
        <v>1428</v>
      </c>
    </row>
    <row r="3116" spans="1:11">
      <c r="A3116" s="1" t="s">
        <v>7534</v>
      </c>
      <c r="B3116" s="1" t="s">
        <v>18</v>
      </c>
      <c r="C3116">
        <v>2018</v>
      </c>
      <c r="D3116" s="1" t="s">
        <v>41</v>
      </c>
      <c r="E3116">
        <v>97</v>
      </c>
      <c r="F3116" s="1" t="s">
        <v>95</v>
      </c>
      <c r="G3116" s="1" t="s">
        <v>1832</v>
      </c>
      <c r="I3116" s="1" t="s">
        <v>7535</v>
      </c>
      <c r="J3116">
        <v>6.3</v>
      </c>
      <c r="K3116">
        <v>35</v>
      </c>
    </row>
    <row r="3117" spans="1:11">
      <c r="A3117" s="1" t="s">
        <v>7536</v>
      </c>
      <c r="B3117" s="1" t="s">
        <v>12</v>
      </c>
      <c r="C3117">
        <v>2017</v>
      </c>
      <c r="D3117" s="1" t="s">
        <v>320</v>
      </c>
      <c r="E3117">
        <v>24</v>
      </c>
      <c r="F3117" s="1" t="s">
        <v>2009</v>
      </c>
      <c r="G3117" s="1" t="s">
        <v>1166</v>
      </c>
      <c r="H3117">
        <v>2</v>
      </c>
      <c r="I3117" s="1" t="s">
        <v>7537</v>
      </c>
      <c r="J3117">
        <v>6.3</v>
      </c>
      <c r="K3117">
        <v>17</v>
      </c>
    </row>
    <row r="3118" spans="1:11">
      <c r="A3118" s="1" t="s">
        <v>7538</v>
      </c>
      <c r="B3118" s="1" t="s">
        <v>18</v>
      </c>
      <c r="C3118">
        <v>2018</v>
      </c>
      <c r="D3118" s="1" t="s">
        <v>16</v>
      </c>
      <c r="E3118">
        <v>102</v>
      </c>
      <c r="F3118" s="1" t="s">
        <v>145</v>
      </c>
      <c r="G3118" s="1" t="s">
        <v>2348</v>
      </c>
      <c r="I3118" s="1" t="s">
        <v>7539</v>
      </c>
      <c r="J3118">
        <v>6.9</v>
      </c>
      <c r="K3118">
        <v>695</v>
      </c>
    </row>
    <row r="3119" spans="1:11">
      <c r="A3119" s="1" t="s">
        <v>7540</v>
      </c>
      <c r="B3119" s="1" t="s">
        <v>18</v>
      </c>
      <c r="C3119">
        <v>2018</v>
      </c>
      <c r="D3119" s="1" t="s">
        <v>16</v>
      </c>
      <c r="E3119">
        <v>122</v>
      </c>
      <c r="F3119" s="1" t="s">
        <v>7541</v>
      </c>
      <c r="G3119" s="1" t="s">
        <v>89</v>
      </c>
      <c r="I3119" s="1" t="s">
        <v>7542</v>
      </c>
      <c r="J3119">
        <v>5.0999999999999996</v>
      </c>
      <c r="K3119">
        <v>234</v>
      </c>
    </row>
    <row r="3120" spans="1:11">
      <c r="A3120" s="1" t="s">
        <v>7543</v>
      </c>
      <c r="B3120" s="1" t="s">
        <v>18</v>
      </c>
      <c r="C3120">
        <v>2018</v>
      </c>
      <c r="D3120" s="1" t="s">
        <v>16</v>
      </c>
      <c r="E3120">
        <v>49</v>
      </c>
      <c r="F3120" s="1" t="s">
        <v>28</v>
      </c>
      <c r="G3120" s="1" t="s">
        <v>239</v>
      </c>
      <c r="I3120" s="1" t="s">
        <v>7544</v>
      </c>
      <c r="J3120">
        <v>6.4</v>
      </c>
      <c r="K3120">
        <v>105</v>
      </c>
    </row>
    <row r="3121" spans="1:11">
      <c r="A3121" s="1" t="s">
        <v>7545</v>
      </c>
      <c r="B3121" s="1" t="s">
        <v>12</v>
      </c>
      <c r="C3121">
        <v>2018</v>
      </c>
      <c r="D3121" s="1" t="s">
        <v>189</v>
      </c>
      <c r="E3121">
        <v>23</v>
      </c>
      <c r="F3121" s="1" t="s">
        <v>1296</v>
      </c>
      <c r="G3121" s="1" t="s">
        <v>15</v>
      </c>
      <c r="H3121">
        <v>1</v>
      </c>
      <c r="I3121" s="1" t="s">
        <v>16</v>
      </c>
    </row>
    <row r="3122" spans="1:11">
      <c r="A3122" s="1" t="s">
        <v>7546</v>
      </c>
      <c r="B3122" s="1" t="s">
        <v>18</v>
      </c>
      <c r="C3122">
        <v>2018</v>
      </c>
      <c r="D3122" s="1" t="s">
        <v>19</v>
      </c>
      <c r="E3122">
        <v>128</v>
      </c>
      <c r="F3122" s="1" t="s">
        <v>419</v>
      </c>
      <c r="G3122" s="1" t="s">
        <v>89</v>
      </c>
      <c r="I3122" s="1" t="s">
        <v>7547</v>
      </c>
      <c r="J3122">
        <v>7.9</v>
      </c>
      <c r="K3122">
        <v>320</v>
      </c>
    </row>
    <row r="3123" spans="1:11">
      <c r="A3123" s="1" t="s">
        <v>7548</v>
      </c>
      <c r="B3123" s="1" t="s">
        <v>18</v>
      </c>
      <c r="C3123">
        <v>2018</v>
      </c>
      <c r="D3123" s="1" t="s">
        <v>16</v>
      </c>
      <c r="E3123">
        <v>106</v>
      </c>
      <c r="F3123" s="1" t="s">
        <v>7549</v>
      </c>
      <c r="G3123" s="1" t="s">
        <v>1832</v>
      </c>
      <c r="I3123" s="1" t="s">
        <v>7550</v>
      </c>
      <c r="J3123">
        <v>6.8</v>
      </c>
      <c r="K3123">
        <v>109</v>
      </c>
    </row>
    <row r="3124" spans="1:11">
      <c r="A3124" s="1" t="s">
        <v>7551</v>
      </c>
      <c r="B3124" s="1" t="s">
        <v>18</v>
      </c>
      <c r="C3124">
        <v>2017</v>
      </c>
      <c r="D3124" s="1" t="s">
        <v>16</v>
      </c>
      <c r="E3124">
        <v>115</v>
      </c>
      <c r="F3124" s="1" t="s">
        <v>95</v>
      </c>
      <c r="G3124" s="1" t="s">
        <v>1605</v>
      </c>
      <c r="I3124" s="1" t="s">
        <v>7552</v>
      </c>
      <c r="J3124">
        <v>6.1</v>
      </c>
      <c r="K3124">
        <v>34</v>
      </c>
    </row>
    <row r="3125" spans="1:11">
      <c r="A3125" s="1" t="s">
        <v>7553</v>
      </c>
      <c r="B3125" s="1" t="s">
        <v>18</v>
      </c>
      <c r="C3125">
        <v>2018</v>
      </c>
      <c r="D3125" s="1" t="s">
        <v>16</v>
      </c>
      <c r="E3125">
        <v>68</v>
      </c>
      <c r="F3125" s="1" t="s">
        <v>28</v>
      </c>
      <c r="G3125" s="1" t="s">
        <v>113</v>
      </c>
      <c r="I3125" s="1" t="s">
        <v>16</v>
      </c>
    </row>
    <row r="3126" spans="1:11">
      <c r="A3126" s="1" t="s">
        <v>7554</v>
      </c>
      <c r="B3126" s="1" t="s">
        <v>18</v>
      </c>
      <c r="C3126">
        <v>2017</v>
      </c>
      <c r="D3126" s="1" t="s">
        <v>16</v>
      </c>
      <c r="E3126">
        <v>120</v>
      </c>
      <c r="F3126" s="1" t="s">
        <v>967</v>
      </c>
      <c r="G3126" s="1" t="s">
        <v>1750</v>
      </c>
      <c r="I3126" s="1" t="s">
        <v>7555</v>
      </c>
      <c r="J3126">
        <v>6.8</v>
      </c>
      <c r="K3126">
        <v>178</v>
      </c>
    </row>
    <row r="3127" spans="1:11">
      <c r="A3127" s="1" t="s">
        <v>7556</v>
      </c>
      <c r="B3127" s="1" t="s">
        <v>18</v>
      </c>
      <c r="C3127">
        <v>2018</v>
      </c>
      <c r="D3127" s="1" t="s">
        <v>16</v>
      </c>
      <c r="E3127">
        <v>157</v>
      </c>
      <c r="F3127" s="1" t="s">
        <v>324</v>
      </c>
      <c r="G3127" s="1" t="s">
        <v>1832</v>
      </c>
      <c r="I3127" s="1" t="s">
        <v>7557</v>
      </c>
      <c r="J3127">
        <v>4.5999999999999996</v>
      </c>
      <c r="K3127">
        <v>159</v>
      </c>
    </row>
    <row r="3128" spans="1:11">
      <c r="A3128" s="1" t="s">
        <v>7558</v>
      </c>
      <c r="B3128" s="1" t="s">
        <v>12</v>
      </c>
      <c r="C3128">
        <v>2018</v>
      </c>
      <c r="D3128" s="1" t="s">
        <v>189</v>
      </c>
      <c r="E3128">
        <v>3</v>
      </c>
      <c r="F3128" s="1" t="s">
        <v>113</v>
      </c>
      <c r="G3128" s="1" t="s">
        <v>15</v>
      </c>
      <c r="H3128">
        <v>1</v>
      </c>
      <c r="I3128" s="1" t="s">
        <v>16</v>
      </c>
    </row>
    <row r="3129" spans="1:11">
      <c r="A3129" s="1" t="s">
        <v>7559</v>
      </c>
      <c r="B3129" s="1" t="s">
        <v>12</v>
      </c>
      <c r="C3129">
        <v>2018</v>
      </c>
      <c r="D3129" s="1" t="s">
        <v>16</v>
      </c>
      <c r="E3129">
        <v>34</v>
      </c>
      <c r="F3129" s="1" t="s">
        <v>28</v>
      </c>
      <c r="G3129" s="1" t="s">
        <v>1065</v>
      </c>
      <c r="H3129">
        <v>2</v>
      </c>
      <c r="I3129" s="1" t="s">
        <v>7560</v>
      </c>
      <c r="J3129">
        <v>5.9</v>
      </c>
      <c r="K3129">
        <v>134</v>
      </c>
    </row>
    <row r="3130" spans="1:11">
      <c r="A3130" s="1" t="s">
        <v>7561</v>
      </c>
      <c r="B3130" s="1" t="s">
        <v>12</v>
      </c>
      <c r="C3130">
        <v>2018</v>
      </c>
      <c r="D3130" s="1" t="s">
        <v>189</v>
      </c>
      <c r="E3130">
        <v>11</v>
      </c>
      <c r="F3130" s="1" t="s">
        <v>1296</v>
      </c>
      <c r="G3130" s="1" t="s">
        <v>113</v>
      </c>
      <c r="H3130">
        <v>1</v>
      </c>
      <c r="I3130" s="1" t="s">
        <v>7562</v>
      </c>
      <c r="J3130">
        <v>8</v>
      </c>
      <c r="K3130">
        <v>38</v>
      </c>
    </row>
    <row r="3131" spans="1:11">
      <c r="A3131" s="1" t="s">
        <v>7563</v>
      </c>
      <c r="B3131" s="1" t="s">
        <v>12</v>
      </c>
      <c r="C3131">
        <v>2018</v>
      </c>
      <c r="D3131" s="1" t="s">
        <v>159</v>
      </c>
      <c r="E3131">
        <v>24</v>
      </c>
      <c r="F3131" s="1" t="s">
        <v>113</v>
      </c>
      <c r="G3131" s="1" t="s">
        <v>60</v>
      </c>
      <c r="H3131">
        <v>3</v>
      </c>
      <c r="I3131" s="1" t="s">
        <v>16</v>
      </c>
    </row>
    <row r="3132" spans="1:11">
      <c r="A3132" s="1" t="s">
        <v>7564</v>
      </c>
      <c r="B3132" s="1" t="s">
        <v>12</v>
      </c>
      <c r="C3132">
        <v>2018</v>
      </c>
      <c r="D3132" s="1" t="s">
        <v>16</v>
      </c>
      <c r="E3132">
        <v>0</v>
      </c>
      <c r="F3132" s="1" t="s">
        <v>1048</v>
      </c>
      <c r="G3132" s="1" t="s">
        <v>113</v>
      </c>
      <c r="H3132">
        <v>1</v>
      </c>
      <c r="I3132" s="1" t="s">
        <v>7565</v>
      </c>
    </row>
    <row r="3133" spans="1:11">
      <c r="A3133" s="1" t="s">
        <v>7566</v>
      </c>
      <c r="B3133" s="1" t="s">
        <v>12</v>
      </c>
      <c r="C3133">
        <v>2018</v>
      </c>
      <c r="D3133" s="1" t="s">
        <v>34</v>
      </c>
      <c r="E3133">
        <v>35</v>
      </c>
      <c r="F3133" s="1" t="s">
        <v>211</v>
      </c>
      <c r="G3133" s="1" t="s">
        <v>1166</v>
      </c>
      <c r="H3133">
        <v>2</v>
      </c>
      <c r="I3133" s="1" t="s">
        <v>16</v>
      </c>
    </row>
    <row r="3134" spans="1:11">
      <c r="A3134" s="1" t="s">
        <v>7567</v>
      </c>
      <c r="B3134" s="1" t="s">
        <v>18</v>
      </c>
      <c r="C3134">
        <v>2018</v>
      </c>
      <c r="D3134" s="1" t="s">
        <v>16</v>
      </c>
      <c r="E3134">
        <v>61</v>
      </c>
      <c r="F3134" s="1" t="s">
        <v>28</v>
      </c>
      <c r="G3134" s="1" t="s">
        <v>15</v>
      </c>
      <c r="I3134" s="1" t="s">
        <v>7568</v>
      </c>
      <c r="J3134">
        <v>4.5999999999999996</v>
      </c>
      <c r="K3134">
        <v>172</v>
      </c>
    </row>
    <row r="3135" spans="1:11">
      <c r="A3135" s="1" t="s">
        <v>7569</v>
      </c>
      <c r="B3135" s="1" t="s">
        <v>12</v>
      </c>
      <c r="C3135">
        <v>2018</v>
      </c>
      <c r="D3135" s="1" t="s">
        <v>159</v>
      </c>
      <c r="E3135">
        <v>44</v>
      </c>
      <c r="F3135" s="1" t="s">
        <v>208</v>
      </c>
      <c r="G3135" s="1" t="s">
        <v>1166</v>
      </c>
      <c r="H3135">
        <v>1</v>
      </c>
      <c r="I3135" s="1" t="s">
        <v>7570</v>
      </c>
      <c r="J3135">
        <v>5.9</v>
      </c>
      <c r="K3135">
        <v>16</v>
      </c>
    </row>
    <row r="3136" spans="1:11">
      <c r="A3136" s="1" t="s">
        <v>7571</v>
      </c>
      <c r="B3136" s="1" t="s">
        <v>18</v>
      </c>
      <c r="C3136">
        <v>2018</v>
      </c>
      <c r="D3136" s="1" t="s">
        <v>16</v>
      </c>
      <c r="E3136">
        <v>72</v>
      </c>
      <c r="F3136" s="1" t="s">
        <v>658</v>
      </c>
      <c r="G3136" s="1" t="s">
        <v>262</v>
      </c>
      <c r="I3136" s="1" t="s">
        <v>7572</v>
      </c>
      <c r="J3136">
        <v>5.8</v>
      </c>
      <c r="K3136">
        <v>17</v>
      </c>
    </row>
    <row r="3137" spans="1:11">
      <c r="A3137" s="1" t="s">
        <v>7573</v>
      </c>
      <c r="B3137" s="1" t="s">
        <v>18</v>
      </c>
      <c r="C3137">
        <v>2017</v>
      </c>
      <c r="D3137" s="1" t="s">
        <v>41</v>
      </c>
      <c r="E3137">
        <v>118</v>
      </c>
      <c r="F3137" s="1" t="s">
        <v>7574</v>
      </c>
      <c r="G3137" s="1" t="s">
        <v>89</v>
      </c>
      <c r="I3137" s="1" t="s">
        <v>7575</v>
      </c>
      <c r="J3137">
        <v>6.4</v>
      </c>
      <c r="K3137">
        <v>144</v>
      </c>
    </row>
    <row r="3138" spans="1:11">
      <c r="A3138" s="1" t="s">
        <v>7576</v>
      </c>
      <c r="B3138" s="1" t="s">
        <v>12</v>
      </c>
      <c r="C3138">
        <v>2018</v>
      </c>
      <c r="D3138" s="1" t="s">
        <v>13</v>
      </c>
      <c r="E3138">
        <v>22</v>
      </c>
      <c r="F3138" s="1" t="s">
        <v>14</v>
      </c>
      <c r="G3138" s="1" t="s">
        <v>15</v>
      </c>
      <c r="H3138">
        <v>1</v>
      </c>
      <c r="I3138" s="1" t="s">
        <v>7577</v>
      </c>
      <c r="J3138">
        <v>7.5</v>
      </c>
      <c r="K3138">
        <v>148</v>
      </c>
    </row>
    <row r="3139" spans="1:11">
      <c r="A3139" s="1" t="s">
        <v>7578</v>
      </c>
      <c r="B3139" s="1" t="s">
        <v>18</v>
      </c>
      <c r="C3139">
        <v>2017</v>
      </c>
      <c r="D3139" s="1" t="s">
        <v>16</v>
      </c>
      <c r="E3139">
        <v>71</v>
      </c>
      <c r="F3139" s="1" t="s">
        <v>28</v>
      </c>
      <c r="G3139" s="1" t="s">
        <v>551</v>
      </c>
      <c r="I3139" s="1" t="s">
        <v>7579</v>
      </c>
      <c r="J3139">
        <v>5.5</v>
      </c>
      <c r="K3139">
        <v>50</v>
      </c>
    </row>
    <row r="3140" spans="1:11">
      <c r="A3140" s="1" t="s">
        <v>7580</v>
      </c>
      <c r="B3140" s="1" t="s">
        <v>18</v>
      </c>
      <c r="C3140">
        <v>2018</v>
      </c>
      <c r="D3140" s="1" t="s">
        <v>16</v>
      </c>
      <c r="E3140">
        <v>92</v>
      </c>
      <c r="F3140" s="1" t="s">
        <v>95</v>
      </c>
      <c r="G3140" s="1" t="s">
        <v>1750</v>
      </c>
      <c r="I3140" s="1" t="s">
        <v>7581</v>
      </c>
      <c r="J3140">
        <v>6.7</v>
      </c>
      <c r="K3140">
        <v>94</v>
      </c>
    </row>
    <row r="3141" spans="1:11">
      <c r="A3141" s="1" t="s">
        <v>7582</v>
      </c>
      <c r="B3141" s="1" t="s">
        <v>18</v>
      </c>
      <c r="C3141">
        <v>2017</v>
      </c>
      <c r="D3141" s="1" t="s">
        <v>16</v>
      </c>
      <c r="E3141">
        <v>88</v>
      </c>
      <c r="F3141" s="1" t="s">
        <v>101</v>
      </c>
      <c r="G3141" s="1" t="s">
        <v>7583</v>
      </c>
      <c r="I3141" s="1" t="s">
        <v>7584</v>
      </c>
      <c r="J3141">
        <v>6.4</v>
      </c>
      <c r="K3141">
        <v>364</v>
      </c>
    </row>
    <row r="3142" spans="1:11">
      <c r="A3142" s="1" t="s">
        <v>7585</v>
      </c>
      <c r="B3142" s="1" t="s">
        <v>18</v>
      </c>
      <c r="C3142">
        <v>2018</v>
      </c>
      <c r="D3142" s="1" t="s">
        <v>16</v>
      </c>
      <c r="E3142">
        <v>100</v>
      </c>
      <c r="F3142" s="1" t="s">
        <v>28</v>
      </c>
      <c r="G3142" s="1" t="s">
        <v>679</v>
      </c>
      <c r="I3142" s="1" t="s">
        <v>7586</v>
      </c>
      <c r="J3142">
        <v>4.9000000000000004</v>
      </c>
      <c r="K3142">
        <v>854</v>
      </c>
    </row>
    <row r="3143" spans="1:11">
      <c r="A3143" s="1" t="s">
        <v>7587</v>
      </c>
      <c r="B3143" s="1" t="s">
        <v>18</v>
      </c>
      <c r="C3143">
        <v>2018</v>
      </c>
      <c r="D3143" s="1" t="s">
        <v>19</v>
      </c>
      <c r="E3143">
        <v>78</v>
      </c>
      <c r="F3143" s="1" t="s">
        <v>1640</v>
      </c>
      <c r="G3143" s="1" t="s">
        <v>4156</v>
      </c>
      <c r="I3143" s="1" t="s">
        <v>7588</v>
      </c>
      <c r="J3143">
        <v>6.9</v>
      </c>
      <c r="K3143">
        <v>717</v>
      </c>
    </row>
    <row r="3144" spans="1:11">
      <c r="A3144" s="1" t="s">
        <v>7589</v>
      </c>
      <c r="B3144" s="1" t="s">
        <v>18</v>
      </c>
      <c r="C3144">
        <v>2017</v>
      </c>
      <c r="D3144" s="1" t="s">
        <v>16</v>
      </c>
      <c r="E3144">
        <v>50</v>
      </c>
      <c r="F3144" s="1" t="s">
        <v>1296</v>
      </c>
      <c r="G3144" s="1" t="s">
        <v>15</v>
      </c>
      <c r="I3144" s="1" t="s">
        <v>16</v>
      </c>
    </row>
    <row r="3145" spans="1:11">
      <c r="A3145" s="1" t="s">
        <v>7590</v>
      </c>
      <c r="B3145" s="1" t="s">
        <v>18</v>
      </c>
      <c r="C3145">
        <v>2017</v>
      </c>
      <c r="D3145" s="1" t="s">
        <v>41</v>
      </c>
      <c r="E3145">
        <v>78</v>
      </c>
      <c r="F3145" s="1" t="s">
        <v>113</v>
      </c>
      <c r="G3145" s="1" t="s">
        <v>113</v>
      </c>
      <c r="I3145" s="1" t="s">
        <v>16</v>
      </c>
    </row>
    <row r="3146" spans="1:11">
      <c r="A3146" s="1" t="s">
        <v>7591</v>
      </c>
      <c r="B3146" s="1" t="s">
        <v>18</v>
      </c>
      <c r="C3146">
        <v>2018</v>
      </c>
      <c r="D3146" s="1" t="s">
        <v>16</v>
      </c>
      <c r="E3146">
        <v>60</v>
      </c>
      <c r="F3146" s="1" t="s">
        <v>28</v>
      </c>
      <c r="G3146" s="1" t="s">
        <v>1832</v>
      </c>
      <c r="I3146" s="1" t="s">
        <v>7592</v>
      </c>
      <c r="J3146">
        <v>4.3</v>
      </c>
      <c r="K3146">
        <v>56</v>
      </c>
    </row>
    <row r="3147" spans="1:11">
      <c r="A3147" s="1" t="s">
        <v>7593</v>
      </c>
      <c r="B3147" s="1" t="s">
        <v>18</v>
      </c>
      <c r="C3147">
        <v>2018</v>
      </c>
      <c r="D3147" s="1" t="s">
        <v>51</v>
      </c>
      <c r="E3147">
        <v>67</v>
      </c>
      <c r="F3147" s="1" t="s">
        <v>28</v>
      </c>
      <c r="G3147" s="1" t="s">
        <v>15</v>
      </c>
      <c r="I3147" s="1" t="s">
        <v>7594</v>
      </c>
      <c r="J3147">
        <v>7</v>
      </c>
      <c r="K3147">
        <v>1238</v>
      </c>
    </row>
    <row r="3148" spans="1:11">
      <c r="A3148" s="1" t="s">
        <v>7595</v>
      </c>
      <c r="B3148" s="1" t="s">
        <v>18</v>
      </c>
      <c r="C3148">
        <v>2018</v>
      </c>
      <c r="D3148" s="1" t="s">
        <v>51</v>
      </c>
      <c r="E3148">
        <v>100</v>
      </c>
      <c r="F3148" s="1" t="s">
        <v>967</v>
      </c>
      <c r="G3148" s="1" t="s">
        <v>129</v>
      </c>
      <c r="I3148" s="1" t="s">
        <v>7596</v>
      </c>
      <c r="J3148">
        <v>7.1</v>
      </c>
      <c r="K3148">
        <v>695</v>
      </c>
    </row>
    <row r="3149" spans="1:11">
      <c r="A3149" s="1" t="s">
        <v>7597</v>
      </c>
      <c r="B3149" s="1" t="s">
        <v>12</v>
      </c>
      <c r="C3149">
        <v>2018</v>
      </c>
      <c r="D3149" s="1" t="s">
        <v>13</v>
      </c>
      <c r="E3149">
        <v>27</v>
      </c>
      <c r="F3149" s="1" t="s">
        <v>28</v>
      </c>
      <c r="G3149" s="1" t="s">
        <v>1065</v>
      </c>
      <c r="H3149">
        <v>1</v>
      </c>
      <c r="I3149" s="1" t="s">
        <v>7598</v>
      </c>
      <c r="J3149">
        <v>6.9</v>
      </c>
      <c r="K3149">
        <v>204</v>
      </c>
    </row>
    <row r="3150" spans="1:11">
      <c r="A3150" s="1" t="s">
        <v>7599</v>
      </c>
      <c r="B3150" s="1" t="s">
        <v>18</v>
      </c>
      <c r="C3150">
        <v>2018</v>
      </c>
      <c r="D3150" s="1" t="s">
        <v>16</v>
      </c>
      <c r="E3150">
        <v>110</v>
      </c>
      <c r="F3150" s="1" t="s">
        <v>95</v>
      </c>
      <c r="G3150" s="1" t="s">
        <v>73</v>
      </c>
      <c r="I3150" s="1" t="s">
        <v>16</v>
      </c>
    </row>
    <row r="3151" spans="1:11">
      <c r="A3151" s="1" t="s">
        <v>7600</v>
      </c>
      <c r="B3151" s="1" t="s">
        <v>18</v>
      </c>
      <c r="C3151">
        <v>2018</v>
      </c>
      <c r="D3151" s="1" t="s">
        <v>16</v>
      </c>
      <c r="E3151">
        <v>109</v>
      </c>
      <c r="F3151" s="1" t="s">
        <v>45</v>
      </c>
      <c r="G3151" s="1" t="s">
        <v>2348</v>
      </c>
      <c r="I3151" s="1" t="s">
        <v>7601</v>
      </c>
      <c r="J3151">
        <v>7</v>
      </c>
      <c r="K3151">
        <v>3294</v>
      </c>
    </row>
    <row r="3152" spans="1:11">
      <c r="A3152" s="1" t="s">
        <v>7602</v>
      </c>
      <c r="B3152" s="1" t="s">
        <v>18</v>
      </c>
      <c r="C3152">
        <v>2018</v>
      </c>
      <c r="D3152" s="1" t="s">
        <v>16</v>
      </c>
      <c r="E3152">
        <v>90</v>
      </c>
      <c r="F3152" s="1" t="s">
        <v>1551</v>
      </c>
      <c r="G3152" s="1" t="s">
        <v>89</v>
      </c>
      <c r="I3152" s="1" t="s">
        <v>7603</v>
      </c>
      <c r="J3152">
        <v>5.4</v>
      </c>
      <c r="K3152">
        <v>904</v>
      </c>
    </row>
    <row r="3153" spans="1:11">
      <c r="A3153" s="1" t="s">
        <v>7604</v>
      </c>
      <c r="B3153" s="1" t="s">
        <v>18</v>
      </c>
      <c r="C3153">
        <v>2018</v>
      </c>
      <c r="D3153" s="1" t="s">
        <v>16</v>
      </c>
      <c r="E3153">
        <v>74</v>
      </c>
      <c r="F3153" s="1" t="s">
        <v>35</v>
      </c>
      <c r="G3153" s="1" t="s">
        <v>545</v>
      </c>
      <c r="I3153" s="1" t="s">
        <v>7605</v>
      </c>
      <c r="J3153">
        <v>5.8</v>
      </c>
      <c r="K3153">
        <v>132</v>
      </c>
    </row>
    <row r="3154" spans="1:11">
      <c r="A3154" s="1" t="s">
        <v>7606</v>
      </c>
      <c r="B3154" s="1" t="s">
        <v>18</v>
      </c>
      <c r="C3154">
        <v>2018</v>
      </c>
      <c r="D3154" s="1" t="s">
        <v>41</v>
      </c>
      <c r="E3154">
        <v>77</v>
      </c>
      <c r="F3154" s="1" t="s">
        <v>113</v>
      </c>
      <c r="G3154" s="1" t="s">
        <v>113</v>
      </c>
      <c r="I3154" s="1" t="s">
        <v>16</v>
      </c>
    </row>
    <row r="3155" spans="1:11">
      <c r="A3155" s="1" t="s">
        <v>7607</v>
      </c>
      <c r="B3155" s="1" t="s">
        <v>18</v>
      </c>
      <c r="C3155">
        <v>2018</v>
      </c>
      <c r="D3155" s="1" t="s">
        <v>16</v>
      </c>
      <c r="E3155">
        <v>100</v>
      </c>
      <c r="F3155" s="1" t="s">
        <v>2372</v>
      </c>
      <c r="G3155" s="1" t="s">
        <v>89</v>
      </c>
      <c r="I3155" s="1" t="s">
        <v>7608</v>
      </c>
      <c r="J3155">
        <v>7</v>
      </c>
      <c r="K3155">
        <v>3759</v>
      </c>
    </row>
    <row r="3156" spans="1:11">
      <c r="A3156" s="1" t="s">
        <v>7609</v>
      </c>
      <c r="B3156" s="1" t="s">
        <v>18</v>
      </c>
      <c r="C3156">
        <v>2018</v>
      </c>
      <c r="D3156" s="1" t="s">
        <v>16</v>
      </c>
      <c r="E3156">
        <v>65</v>
      </c>
      <c r="F3156" s="1" t="s">
        <v>28</v>
      </c>
      <c r="G3156" s="1" t="s">
        <v>15</v>
      </c>
      <c r="I3156" s="1" t="s">
        <v>7610</v>
      </c>
      <c r="J3156">
        <v>6.4</v>
      </c>
      <c r="K3156">
        <v>770</v>
      </c>
    </row>
    <row r="3157" spans="1:11">
      <c r="A3157" s="1" t="s">
        <v>7611</v>
      </c>
      <c r="B3157" s="1" t="s">
        <v>18</v>
      </c>
      <c r="C3157">
        <v>2017</v>
      </c>
      <c r="D3157" s="1" t="s">
        <v>19</v>
      </c>
      <c r="E3157">
        <v>150</v>
      </c>
      <c r="F3157" s="1" t="s">
        <v>3830</v>
      </c>
      <c r="G3157" s="1" t="s">
        <v>89</v>
      </c>
      <c r="I3157" s="1" t="s">
        <v>7612</v>
      </c>
      <c r="J3157">
        <v>6.3</v>
      </c>
      <c r="K3157">
        <v>285</v>
      </c>
    </row>
    <row r="3158" spans="1:11">
      <c r="A3158" s="1" t="s">
        <v>7613</v>
      </c>
      <c r="B3158" s="1" t="s">
        <v>18</v>
      </c>
      <c r="C3158">
        <v>2017</v>
      </c>
      <c r="D3158" s="1" t="s">
        <v>16</v>
      </c>
      <c r="E3158">
        <v>115</v>
      </c>
      <c r="F3158" s="1" t="s">
        <v>45</v>
      </c>
      <c r="G3158" s="1" t="s">
        <v>708</v>
      </c>
      <c r="I3158" s="1" t="s">
        <v>7614</v>
      </c>
      <c r="J3158">
        <v>5.6</v>
      </c>
      <c r="K3158">
        <v>36</v>
      </c>
    </row>
    <row r="3159" spans="1:11">
      <c r="A3159" s="1" t="s">
        <v>7615</v>
      </c>
      <c r="B3159" s="1" t="s">
        <v>18</v>
      </c>
      <c r="C3159">
        <v>2018</v>
      </c>
      <c r="D3159" s="1" t="s">
        <v>51</v>
      </c>
      <c r="E3159">
        <v>115</v>
      </c>
      <c r="F3159" s="1" t="s">
        <v>1218</v>
      </c>
      <c r="G3159" s="1" t="s">
        <v>4156</v>
      </c>
      <c r="I3159" s="1" t="s">
        <v>7616</v>
      </c>
      <c r="J3159">
        <v>4</v>
      </c>
      <c r="K3159">
        <v>91</v>
      </c>
    </row>
    <row r="3160" spans="1:11">
      <c r="A3160" s="1" t="s">
        <v>7617</v>
      </c>
      <c r="B3160" s="1" t="s">
        <v>18</v>
      </c>
      <c r="C3160">
        <v>2017</v>
      </c>
      <c r="D3160" s="1" t="s">
        <v>16</v>
      </c>
      <c r="E3160">
        <v>92</v>
      </c>
      <c r="F3160" s="1" t="s">
        <v>7618</v>
      </c>
      <c r="G3160" s="1" t="s">
        <v>2348</v>
      </c>
      <c r="I3160" s="1" t="s">
        <v>7619</v>
      </c>
      <c r="J3160">
        <v>4.4000000000000004</v>
      </c>
      <c r="K3160">
        <v>69</v>
      </c>
    </row>
    <row r="3161" spans="1:11">
      <c r="A3161" s="1" t="s">
        <v>7620</v>
      </c>
      <c r="B3161" s="1" t="s">
        <v>18</v>
      </c>
      <c r="C3161">
        <v>2018</v>
      </c>
      <c r="D3161" s="1" t="s">
        <v>41</v>
      </c>
      <c r="E3161">
        <v>91</v>
      </c>
      <c r="F3161" s="1" t="s">
        <v>95</v>
      </c>
      <c r="G3161" s="1" t="s">
        <v>4156</v>
      </c>
      <c r="I3161" s="1" t="s">
        <v>7621</v>
      </c>
      <c r="J3161">
        <v>5.9</v>
      </c>
      <c r="K3161">
        <v>35</v>
      </c>
    </row>
    <row r="3162" spans="1:11">
      <c r="A3162" s="1" t="s">
        <v>7622</v>
      </c>
      <c r="B3162" s="1" t="s">
        <v>18</v>
      </c>
      <c r="C3162">
        <v>2018</v>
      </c>
      <c r="D3162" s="1" t="s">
        <v>16</v>
      </c>
      <c r="E3162">
        <v>160</v>
      </c>
      <c r="F3162" s="1" t="s">
        <v>95</v>
      </c>
      <c r="G3162" s="1" t="s">
        <v>89</v>
      </c>
      <c r="I3162" s="1" t="s">
        <v>7623</v>
      </c>
      <c r="J3162">
        <v>7.2</v>
      </c>
      <c r="K3162">
        <v>52</v>
      </c>
    </row>
    <row r="3163" spans="1:11">
      <c r="A3163" s="1" t="s">
        <v>7624</v>
      </c>
      <c r="B3163" s="1" t="s">
        <v>18</v>
      </c>
      <c r="C3163">
        <v>2018</v>
      </c>
      <c r="D3163" s="1" t="s">
        <v>16</v>
      </c>
      <c r="E3163">
        <v>102</v>
      </c>
      <c r="F3163" s="1" t="s">
        <v>95</v>
      </c>
      <c r="G3163" s="1" t="s">
        <v>1522</v>
      </c>
      <c r="I3163" s="1" t="s">
        <v>7625</v>
      </c>
      <c r="J3163">
        <v>5.0999999999999996</v>
      </c>
      <c r="K3163">
        <v>40</v>
      </c>
    </row>
    <row r="3164" spans="1:11">
      <c r="A3164" s="1" t="s">
        <v>7626</v>
      </c>
      <c r="B3164" s="1" t="s">
        <v>12</v>
      </c>
      <c r="C3164">
        <v>2017</v>
      </c>
      <c r="D3164" s="1" t="s">
        <v>34</v>
      </c>
      <c r="E3164">
        <v>85</v>
      </c>
      <c r="F3164" s="1" t="s">
        <v>95</v>
      </c>
      <c r="G3164" s="1" t="s">
        <v>1384</v>
      </c>
      <c r="H3164">
        <v>1</v>
      </c>
      <c r="I3164" s="1" t="s">
        <v>7627</v>
      </c>
      <c r="J3164">
        <v>7.3</v>
      </c>
      <c r="K3164">
        <v>30</v>
      </c>
    </row>
    <row r="3165" spans="1:11">
      <c r="A3165" s="1" t="s">
        <v>7628</v>
      </c>
      <c r="B3165" s="1" t="s">
        <v>18</v>
      </c>
      <c r="C3165">
        <v>2017</v>
      </c>
      <c r="D3165" s="1" t="s">
        <v>16</v>
      </c>
      <c r="E3165">
        <v>122</v>
      </c>
      <c r="F3165" s="1" t="s">
        <v>857</v>
      </c>
      <c r="G3165" s="1" t="s">
        <v>89</v>
      </c>
      <c r="I3165" s="1" t="s">
        <v>7629</v>
      </c>
      <c r="J3165">
        <v>6.3</v>
      </c>
      <c r="K3165">
        <v>491</v>
      </c>
    </row>
    <row r="3166" spans="1:11">
      <c r="A3166" s="1" t="s">
        <v>7630</v>
      </c>
      <c r="B3166" s="1" t="s">
        <v>18</v>
      </c>
      <c r="C3166">
        <v>2018</v>
      </c>
      <c r="D3166" s="1" t="s">
        <v>16</v>
      </c>
      <c r="E3166">
        <v>96</v>
      </c>
      <c r="F3166" s="1" t="s">
        <v>7631</v>
      </c>
      <c r="G3166" s="1" t="s">
        <v>73</v>
      </c>
      <c r="I3166" s="1" t="s">
        <v>7632</v>
      </c>
      <c r="J3166">
        <v>5.4</v>
      </c>
      <c r="K3166">
        <v>1608</v>
      </c>
    </row>
    <row r="3167" spans="1:11">
      <c r="A3167" s="1" t="s">
        <v>7633</v>
      </c>
      <c r="B3167" s="1" t="s">
        <v>12</v>
      </c>
      <c r="C3167">
        <v>2017</v>
      </c>
      <c r="D3167" s="1" t="s">
        <v>159</v>
      </c>
      <c r="E3167">
        <v>0</v>
      </c>
      <c r="F3167" s="1" t="s">
        <v>14</v>
      </c>
      <c r="G3167" s="1" t="s">
        <v>2719</v>
      </c>
      <c r="H3167">
        <v>1</v>
      </c>
      <c r="I3167" s="1" t="s">
        <v>7634</v>
      </c>
      <c r="J3167">
        <v>7.4</v>
      </c>
      <c r="K3167">
        <v>8</v>
      </c>
    </row>
    <row r="3168" spans="1:11">
      <c r="A3168" s="1" t="s">
        <v>7635</v>
      </c>
      <c r="B3168" s="1" t="s">
        <v>12</v>
      </c>
      <c r="C3168">
        <v>2017</v>
      </c>
      <c r="D3168" s="1" t="s">
        <v>189</v>
      </c>
      <c r="E3168">
        <v>30</v>
      </c>
      <c r="F3168" s="1" t="s">
        <v>7636</v>
      </c>
      <c r="G3168" s="1" t="s">
        <v>113</v>
      </c>
      <c r="H3168">
        <v>1</v>
      </c>
      <c r="I3168" s="1" t="s">
        <v>7637</v>
      </c>
      <c r="J3168">
        <v>4.2</v>
      </c>
      <c r="K3168">
        <v>9</v>
      </c>
    </row>
    <row r="3169" spans="1:11">
      <c r="A3169" s="1" t="s">
        <v>7638</v>
      </c>
      <c r="B3169" s="1" t="s">
        <v>18</v>
      </c>
      <c r="C3169">
        <v>2017</v>
      </c>
      <c r="D3169" s="1" t="s">
        <v>16</v>
      </c>
      <c r="E3169">
        <v>118</v>
      </c>
      <c r="F3169" s="1" t="s">
        <v>203</v>
      </c>
      <c r="G3169" s="1" t="s">
        <v>1750</v>
      </c>
      <c r="I3169" s="1" t="s">
        <v>7639</v>
      </c>
      <c r="J3169">
        <v>5.7</v>
      </c>
      <c r="K3169">
        <v>229</v>
      </c>
    </row>
    <row r="3170" spans="1:11">
      <c r="A3170" s="1" t="s">
        <v>7640</v>
      </c>
      <c r="B3170" s="1" t="s">
        <v>18</v>
      </c>
      <c r="C3170">
        <v>2018</v>
      </c>
      <c r="D3170" s="1" t="s">
        <v>16</v>
      </c>
      <c r="E3170">
        <v>24</v>
      </c>
      <c r="F3170" s="1" t="s">
        <v>1048</v>
      </c>
      <c r="G3170" s="1" t="s">
        <v>15</v>
      </c>
      <c r="I3170" s="1" t="s">
        <v>7641</v>
      </c>
      <c r="J3170">
        <v>5.4</v>
      </c>
      <c r="K3170">
        <v>27</v>
      </c>
    </row>
    <row r="3171" spans="1:11">
      <c r="A3171" s="1" t="s">
        <v>7642</v>
      </c>
      <c r="B3171" s="1" t="s">
        <v>18</v>
      </c>
      <c r="C3171">
        <v>2018</v>
      </c>
      <c r="D3171" s="1" t="s">
        <v>41</v>
      </c>
      <c r="E3171">
        <v>26</v>
      </c>
      <c r="F3171" s="1" t="s">
        <v>1843</v>
      </c>
      <c r="G3171" s="1" t="s">
        <v>15</v>
      </c>
      <c r="I3171" s="1" t="s">
        <v>7643</v>
      </c>
      <c r="J3171">
        <v>5.3</v>
      </c>
      <c r="K3171">
        <v>95</v>
      </c>
    </row>
    <row r="3172" spans="1:11">
      <c r="A3172" s="1" t="s">
        <v>7644</v>
      </c>
      <c r="B3172" s="1" t="s">
        <v>18</v>
      </c>
      <c r="C3172">
        <v>2017</v>
      </c>
      <c r="D3172" s="1" t="s">
        <v>16</v>
      </c>
      <c r="E3172">
        <v>81</v>
      </c>
      <c r="F3172" s="1" t="s">
        <v>20</v>
      </c>
      <c r="G3172" s="1" t="s">
        <v>1605</v>
      </c>
      <c r="I3172" s="1" t="s">
        <v>7645</v>
      </c>
      <c r="J3172">
        <v>4.5</v>
      </c>
      <c r="K3172">
        <v>30</v>
      </c>
    </row>
    <row r="3173" spans="1:11">
      <c r="A3173" s="1" t="s">
        <v>7646</v>
      </c>
      <c r="B3173" s="1" t="s">
        <v>18</v>
      </c>
      <c r="C3173">
        <v>2017</v>
      </c>
      <c r="D3173" s="1" t="s">
        <v>16</v>
      </c>
      <c r="E3173">
        <v>79</v>
      </c>
      <c r="F3173" s="1" t="s">
        <v>14</v>
      </c>
      <c r="G3173" s="1" t="s">
        <v>2943</v>
      </c>
      <c r="I3173" s="1" t="s">
        <v>7647</v>
      </c>
      <c r="J3173">
        <v>6.2</v>
      </c>
      <c r="K3173">
        <v>59</v>
      </c>
    </row>
    <row r="3174" spans="1:11">
      <c r="A3174" s="1" t="s">
        <v>7648</v>
      </c>
      <c r="B3174" s="1" t="s">
        <v>18</v>
      </c>
      <c r="C3174">
        <v>2018</v>
      </c>
      <c r="D3174" s="1" t="s">
        <v>16</v>
      </c>
      <c r="E3174">
        <v>95</v>
      </c>
      <c r="F3174" s="1" t="s">
        <v>95</v>
      </c>
      <c r="G3174" s="1" t="s">
        <v>7649</v>
      </c>
      <c r="I3174" s="1" t="s">
        <v>7650</v>
      </c>
      <c r="J3174">
        <v>7.4</v>
      </c>
      <c r="K3174">
        <v>1017</v>
      </c>
    </row>
    <row r="3175" spans="1:11">
      <c r="A3175" s="1" t="s">
        <v>7651</v>
      </c>
      <c r="B3175" s="1" t="s">
        <v>18</v>
      </c>
      <c r="C3175">
        <v>2018</v>
      </c>
      <c r="D3175" s="1" t="s">
        <v>16</v>
      </c>
      <c r="E3175">
        <v>137</v>
      </c>
      <c r="F3175" s="1" t="s">
        <v>538</v>
      </c>
      <c r="G3175" s="1" t="s">
        <v>1605</v>
      </c>
      <c r="I3175" s="1" t="s">
        <v>7652</v>
      </c>
      <c r="J3175">
        <v>6.7</v>
      </c>
      <c r="K3175">
        <v>146</v>
      </c>
    </row>
    <row r="3176" spans="1:11">
      <c r="A3176" s="1" t="s">
        <v>7653</v>
      </c>
      <c r="B3176" s="1" t="s">
        <v>12</v>
      </c>
      <c r="C3176">
        <v>2018</v>
      </c>
      <c r="D3176" s="1" t="s">
        <v>189</v>
      </c>
      <c r="E3176">
        <v>24</v>
      </c>
      <c r="F3176" s="1" t="s">
        <v>1296</v>
      </c>
      <c r="G3176" s="1" t="s">
        <v>15</v>
      </c>
      <c r="H3176">
        <v>2</v>
      </c>
      <c r="I3176" s="1" t="s">
        <v>7654</v>
      </c>
      <c r="J3176">
        <v>4.8</v>
      </c>
      <c r="K3176">
        <v>48</v>
      </c>
    </row>
    <row r="3177" spans="1:11">
      <c r="A3177" s="1" t="s">
        <v>7655</v>
      </c>
      <c r="B3177" s="1" t="s">
        <v>18</v>
      </c>
      <c r="C3177">
        <v>2018</v>
      </c>
      <c r="D3177" s="1" t="s">
        <v>16</v>
      </c>
      <c r="E3177">
        <v>85</v>
      </c>
      <c r="F3177" s="1" t="s">
        <v>803</v>
      </c>
      <c r="G3177" s="1" t="s">
        <v>2348</v>
      </c>
      <c r="I3177" s="1" t="s">
        <v>7656</v>
      </c>
      <c r="J3177">
        <v>6.9</v>
      </c>
      <c r="K3177">
        <v>415</v>
      </c>
    </row>
    <row r="3178" spans="1:11">
      <c r="A3178" s="1" t="s">
        <v>7657</v>
      </c>
      <c r="B3178" s="1" t="s">
        <v>18</v>
      </c>
      <c r="C3178">
        <v>2018</v>
      </c>
      <c r="D3178" s="1" t="s">
        <v>16</v>
      </c>
      <c r="E3178">
        <v>85</v>
      </c>
      <c r="F3178" s="1" t="s">
        <v>95</v>
      </c>
      <c r="G3178" s="1" t="s">
        <v>6818</v>
      </c>
      <c r="I3178" s="1" t="s">
        <v>7658</v>
      </c>
      <c r="J3178">
        <v>7</v>
      </c>
      <c r="K3178">
        <v>23</v>
      </c>
    </row>
    <row r="3179" spans="1:11">
      <c r="A3179" s="1" t="s">
        <v>7659</v>
      </c>
      <c r="B3179" s="1" t="s">
        <v>18</v>
      </c>
      <c r="C3179">
        <v>2018</v>
      </c>
      <c r="D3179" s="1" t="s">
        <v>16</v>
      </c>
      <c r="E3179">
        <v>18</v>
      </c>
      <c r="F3179" s="1" t="s">
        <v>14</v>
      </c>
      <c r="G3179" s="1" t="s">
        <v>7660</v>
      </c>
      <c r="I3179" s="1" t="s">
        <v>16</v>
      </c>
    </row>
    <row r="3180" spans="1:11">
      <c r="A3180" s="1" t="s">
        <v>7661</v>
      </c>
      <c r="B3180" s="1" t="s">
        <v>12</v>
      </c>
      <c r="C3180">
        <v>2019</v>
      </c>
      <c r="D3180" s="1" t="s">
        <v>13</v>
      </c>
      <c r="E3180">
        <v>28</v>
      </c>
      <c r="F3180" s="1" t="s">
        <v>658</v>
      </c>
      <c r="G3180" s="1" t="s">
        <v>15</v>
      </c>
      <c r="H3180">
        <v>2</v>
      </c>
      <c r="I3180" s="1" t="s">
        <v>7662</v>
      </c>
      <c r="J3180">
        <v>7.8</v>
      </c>
      <c r="K3180">
        <v>88945</v>
      </c>
    </row>
    <row r="3181" spans="1:11">
      <c r="A3181" s="1" t="s">
        <v>7663</v>
      </c>
      <c r="B3181" s="1" t="s">
        <v>18</v>
      </c>
      <c r="C3181">
        <v>2019</v>
      </c>
      <c r="D3181" s="1" t="s">
        <v>19</v>
      </c>
      <c r="E3181">
        <v>113</v>
      </c>
      <c r="F3181" s="1" t="s">
        <v>7664</v>
      </c>
      <c r="G3181" s="1" t="s">
        <v>56</v>
      </c>
      <c r="I3181" s="1" t="s">
        <v>7665</v>
      </c>
      <c r="J3181">
        <v>7.8</v>
      </c>
      <c r="K3181">
        <v>314049</v>
      </c>
    </row>
    <row r="3182" spans="1:11">
      <c r="A3182" s="1" t="s">
        <v>7666</v>
      </c>
      <c r="B3182" s="1" t="s">
        <v>12</v>
      </c>
      <c r="C3182">
        <v>2020</v>
      </c>
      <c r="D3182" s="1" t="s">
        <v>13</v>
      </c>
      <c r="E3182">
        <v>62</v>
      </c>
      <c r="F3182" s="1" t="s">
        <v>208</v>
      </c>
      <c r="G3182" s="1" t="s">
        <v>15</v>
      </c>
      <c r="H3182">
        <v>4</v>
      </c>
      <c r="I3182" s="1" t="s">
        <v>7667</v>
      </c>
      <c r="J3182">
        <v>7.3</v>
      </c>
      <c r="K3182">
        <v>122036</v>
      </c>
    </row>
    <row r="3183" spans="1:11">
      <c r="A3183" s="1" t="s">
        <v>7668</v>
      </c>
      <c r="B3183" s="1" t="s">
        <v>12</v>
      </c>
      <c r="C3183">
        <v>2019</v>
      </c>
      <c r="D3183" s="1" t="s">
        <v>13</v>
      </c>
      <c r="E3183">
        <v>25</v>
      </c>
      <c r="F3183" s="1" t="s">
        <v>7669</v>
      </c>
      <c r="G3183" s="1" t="s">
        <v>60</v>
      </c>
      <c r="H3183">
        <v>3</v>
      </c>
      <c r="I3183" s="1" t="s">
        <v>7670</v>
      </c>
      <c r="J3183">
        <v>8.6999999999999993</v>
      </c>
      <c r="K3183">
        <v>88265</v>
      </c>
    </row>
    <row r="3184" spans="1:11">
      <c r="A3184" s="1" t="s">
        <v>7671</v>
      </c>
      <c r="B3184" s="1" t="s">
        <v>12</v>
      </c>
      <c r="C3184">
        <v>2019</v>
      </c>
      <c r="D3184" s="1" t="s">
        <v>13</v>
      </c>
      <c r="E3184">
        <v>52</v>
      </c>
      <c r="F3184" s="1" t="s">
        <v>658</v>
      </c>
      <c r="G3184" s="1" t="s">
        <v>25</v>
      </c>
      <c r="H3184">
        <v>4</v>
      </c>
      <c r="I3184" s="1" t="s">
        <v>7672</v>
      </c>
      <c r="J3184">
        <v>8.3000000000000007</v>
      </c>
      <c r="K3184">
        <v>251168</v>
      </c>
    </row>
    <row r="3185" spans="1:11">
      <c r="A3185" s="1" t="s">
        <v>7673</v>
      </c>
      <c r="B3185" s="1" t="s">
        <v>12</v>
      </c>
      <c r="C3185">
        <v>2019</v>
      </c>
      <c r="D3185" s="1" t="s">
        <v>13</v>
      </c>
      <c r="E3185">
        <v>28</v>
      </c>
      <c r="F3185" s="1" t="s">
        <v>101</v>
      </c>
      <c r="G3185" s="1" t="s">
        <v>25</v>
      </c>
      <c r="H3185">
        <v>3</v>
      </c>
      <c r="I3185" s="1" t="s">
        <v>7674</v>
      </c>
      <c r="J3185">
        <v>8.5</v>
      </c>
      <c r="K3185">
        <v>124972</v>
      </c>
    </row>
    <row r="3186" spans="1:11">
      <c r="A3186" s="1" t="s">
        <v>7675</v>
      </c>
      <c r="B3186" s="1" t="s">
        <v>12</v>
      </c>
      <c r="C3186">
        <v>2019</v>
      </c>
      <c r="D3186" s="1" t="s">
        <v>13</v>
      </c>
      <c r="E3186">
        <v>13</v>
      </c>
      <c r="F3186" s="1" t="s">
        <v>7676</v>
      </c>
      <c r="G3186" s="1" t="s">
        <v>15</v>
      </c>
      <c r="H3186">
        <v>3</v>
      </c>
      <c r="I3186" s="1" t="s">
        <v>7677</v>
      </c>
      <c r="J3186">
        <v>8.4</v>
      </c>
      <c r="K3186">
        <v>131937</v>
      </c>
    </row>
    <row r="3187" spans="1:11">
      <c r="A3187" s="1" t="s">
        <v>7678</v>
      </c>
      <c r="B3187" s="1" t="s">
        <v>12</v>
      </c>
      <c r="C3187">
        <v>2019</v>
      </c>
      <c r="D3187" s="1" t="s">
        <v>34</v>
      </c>
      <c r="E3187">
        <v>52</v>
      </c>
      <c r="F3187" s="1" t="s">
        <v>7679</v>
      </c>
      <c r="G3187" s="1" t="s">
        <v>15</v>
      </c>
      <c r="H3187">
        <v>3</v>
      </c>
      <c r="I3187" s="1" t="s">
        <v>7680</v>
      </c>
      <c r="J3187">
        <v>8</v>
      </c>
      <c r="K3187">
        <v>202522</v>
      </c>
    </row>
    <row r="3188" spans="1:11">
      <c r="A3188" s="1" t="s">
        <v>7681</v>
      </c>
      <c r="B3188" s="1" t="s">
        <v>12</v>
      </c>
      <c r="C3188">
        <v>2019</v>
      </c>
      <c r="D3188" s="1" t="s">
        <v>13</v>
      </c>
      <c r="E3188">
        <v>58</v>
      </c>
      <c r="F3188" s="1" t="s">
        <v>7682</v>
      </c>
      <c r="G3188" s="1" t="s">
        <v>15</v>
      </c>
      <c r="H3188">
        <v>2</v>
      </c>
      <c r="I3188" s="1" t="s">
        <v>7683</v>
      </c>
      <c r="J3188">
        <v>8.1999999999999993</v>
      </c>
      <c r="K3188">
        <v>465949</v>
      </c>
    </row>
    <row r="3189" spans="1:11">
      <c r="A3189" s="1" t="s">
        <v>7684</v>
      </c>
      <c r="B3189" s="1" t="s">
        <v>18</v>
      </c>
      <c r="C3189">
        <v>2020</v>
      </c>
      <c r="D3189" s="1" t="s">
        <v>19</v>
      </c>
      <c r="E3189">
        <v>88</v>
      </c>
      <c r="F3189" s="1" t="s">
        <v>1689</v>
      </c>
      <c r="G3189" s="1" t="s">
        <v>15</v>
      </c>
      <c r="I3189" s="1" t="s">
        <v>7685</v>
      </c>
      <c r="J3189">
        <v>5.7</v>
      </c>
      <c r="K3189">
        <v>29201</v>
      </c>
    </row>
    <row r="3190" spans="1:11">
      <c r="A3190" s="1" t="s">
        <v>7686</v>
      </c>
      <c r="B3190" s="1" t="s">
        <v>18</v>
      </c>
      <c r="C3190">
        <v>2019</v>
      </c>
      <c r="D3190" s="1" t="s">
        <v>19</v>
      </c>
      <c r="E3190">
        <v>130</v>
      </c>
      <c r="F3190" s="1" t="s">
        <v>7687</v>
      </c>
      <c r="G3190" s="1" t="s">
        <v>15</v>
      </c>
      <c r="I3190" s="1" t="s">
        <v>7688</v>
      </c>
      <c r="J3190">
        <v>7.4</v>
      </c>
      <c r="K3190">
        <v>261956</v>
      </c>
    </row>
    <row r="3191" spans="1:11">
      <c r="A3191" s="1" t="s">
        <v>7689</v>
      </c>
      <c r="B3191" s="1" t="s">
        <v>12</v>
      </c>
      <c r="C3191">
        <v>2020</v>
      </c>
      <c r="D3191" s="1" t="s">
        <v>13</v>
      </c>
      <c r="E3191">
        <v>30</v>
      </c>
      <c r="F3191" s="1" t="s">
        <v>28</v>
      </c>
      <c r="G3191" s="1" t="s">
        <v>15</v>
      </c>
      <c r="H3191">
        <v>2</v>
      </c>
      <c r="I3191" s="1" t="s">
        <v>7690</v>
      </c>
      <c r="J3191">
        <v>6.7</v>
      </c>
      <c r="K3191">
        <v>61739</v>
      </c>
    </row>
    <row r="3192" spans="1:11">
      <c r="A3192" s="1" t="s">
        <v>7691</v>
      </c>
      <c r="B3192" s="1" t="s">
        <v>12</v>
      </c>
      <c r="C3192">
        <v>2019</v>
      </c>
      <c r="D3192" s="1" t="s">
        <v>13</v>
      </c>
      <c r="E3192">
        <v>38</v>
      </c>
      <c r="F3192" s="1" t="s">
        <v>2111</v>
      </c>
      <c r="G3192" s="1" t="s">
        <v>25</v>
      </c>
      <c r="H3192">
        <v>6</v>
      </c>
      <c r="I3192" s="1" t="s">
        <v>7692</v>
      </c>
      <c r="J3192">
        <v>8.6</v>
      </c>
      <c r="K3192">
        <v>36661</v>
      </c>
    </row>
    <row r="3193" spans="1:11">
      <c r="A3193" s="1" t="s">
        <v>7693</v>
      </c>
      <c r="B3193" s="1" t="s">
        <v>18</v>
      </c>
      <c r="C3193">
        <v>2020</v>
      </c>
      <c r="D3193" s="1" t="s">
        <v>16</v>
      </c>
      <c r="E3193">
        <v>114</v>
      </c>
      <c r="F3193" s="1" t="s">
        <v>1563</v>
      </c>
      <c r="G3193" s="1" t="s">
        <v>2737</v>
      </c>
      <c r="I3193" s="1" t="s">
        <v>7694</v>
      </c>
      <c r="J3193">
        <v>3.3</v>
      </c>
      <c r="K3193">
        <v>80198</v>
      </c>
    </row>
    <row r="3194" spans="1:11">
      <c r="A3194" s="1" t="s">
        <v>7695</v>
      </c>
      <c r="B3194" s="1" t="s">
        <v>12</v>
      </c>
      <c r="C3194">
        <v>2020</v>
      </c>
      <c r="D3194" s="1" t="s">
        <v>13</v>
      </c>
      <c r="E3194">
        <v>56</v>
      </c>
      <c r="F3194" s="1" t="s">
        <v>403</v>
      </c>
      <c r="G3194" s="1" t="s">
        <v>15</v>
      </c>
      <c r="H3194">
        <v>1</v>
      </c>
      <c r="I3194" s="1" t="s">
        <v>7696</v>
      </c>
      <c r="J3194">
        <v>8.6</v>
      </c>
      <c r="K3194">
        <v>406350</v>
      </c>
    </row>
    <row r="3195" spans="1:11">
      <c r="A3195" s="1" t="s">
        <v>7697</v>
      </c>
      <c r="B3195" s="1" t="s">
        <v>12</v>
      </c>
      <c r="C3195">
        <v>2019</v>
      </c>
      <c r="D3195" s="1" t="s">
        <v>13</v>
      </c>
      <c r="E3195">
        <v>35</v>
      </c>
      <c r="F3195" s="1" t="s">
        <v>313</v>
      </c>
      <c r="G3195" s="1" t="s">
        <v>15</v>
      </c>
      <c r="H3195">
        <v>5</v>
      </c>
      <c r="I3195" s="1" t="s">
        <v>7698</v>
      </c>
      <c r="J3195">
        <v>6.5</v>
      </c>
      <c r="K3195">
        <v>5482</v>
      </c>
    </row>
    <row r="3196" spans="1:11">
      <c r="A3196" s="1" t="s">
        <v>7699</v>
      </c>
      <c r="B3196" s="1" t="s">
        <v>12</v>
      </c>
      <c r="C3196">
        <v>2019</v>
      </c>
      <c r="D3196" s="1" t="s">
        <v>13</v>
      </c>
      <c r="E3196">
        <v>31</v>
      </c>
      <c r="F3196" s="1" t="s">
        <v>72</v>
      </c>
      <c r="G3196" s="1" t="s">
        <v>15</v>
      </c>
      <c r="H3196">
        <v>2</v>
      </c>
      <c r="I3196" s="1" t="s">
        <v>7700</v>
      </c>
      <c r="J3196">
        <v>8</v>
      </c>
      <c r="K3196">
        <v>73110</v>
      </c>
    </row>
    <row r="3197" spans="1:11">
      <c r="A3197" s="1" t="s">
        <v>7701</v>
      </c>
      <c r="B3197" s="1" t="s">
        <v>12</v>
      </c>
      <c r="C3197">
        <v>2019</v>
      </c>
      <c r="D3197" s="1" t="s">
        <v>13</v>
      </c>
      <c r="E3197">
        <v>16</v>
      </c>
      <c r="F3197" s="1" t="s">
        <v>28</v>
      </c>
      <c r="G3197" s="1" t="s">
        <v>15</v>
      </c>
      <c r="H3197">
        <v>3</v>
      </c>
      <c r="I3197" s="1" t="s">
        <v>7702</v>
      </c>
      <c r="J3197">
        <v>7.9</v>
      </c>
      <c r="K3197">
        <v>11411</v>
      </c>
    </row>
    <row r="3198" spans="1:11">
      <c r="A3198" s="1" t="s">
        <v>7703</v>
      </c>
      <c r="B3198" s="1" t="s">
        <v>12</v>
      </c>
      <c r="C3198">
        <v>2020</v>
      </c>
      <c r="D3198" s="1" t="s">
        <v>13</v>
      </c>
      <c r="E3198">
        <v>50</v>
      </c>
      <c r="F3198" s="1" t="s">
        <v>7704</v>
      </c>
      <c r="G3198" s="1" t="s">
        <v>15</v>
      </c>
      <c r="H3198">
        <v>1</v>
      </c>
      <c r="I3198" s="1" t="s">
        <v>7705</v>
      </c>
      <c r="J3198">
        <v>9.1</v>
      </c>
      <c r="K3198">
        <v>108321</v>
      </c>
    </row>
    <row r="3199" spans="1:11">
      <c r="A3199" s="1" t="s">
        <v>7706</v>
      </c>
      <c r="B3199" s="1" t="s">
        <v>12</v>
      </c>
      <c r="C3199">
        <v>2020</v>
      </c>
      <c r="D3199" s="1" t="s">
        <v>13</v>
      </c>
      <c r="E3199">
        <v>45</v>
      </c>
      <c r="F3199" s="1" t="s">
        <v>1910</v>
      </c>
      <c r="G3199" s="1" t="s">
        <v>25</v>
      </c>
      <c r="H3199">
        <v>1</v>
      </c>
      <c r="I3199" s="1" t="s">
        <v>7707</v>
      </c>
      <c r="J3199">
        <v>7.3</v>
      </c>
      <c r="K3199">
        <v>46564</v>
      </c>
    </row>
    <row r="3200" spans="1:11">
      <c r="A3200" s="1" t="s">
        <v>7708</v>
      </c>
      <c r="B3200" s="1" t="s">
        <v>12</v>
      </c>
      <c r="C3200">
        <v>2020</v>
      </c>
      <c r="D3200" s="1" t="s">
        <v>13</v>
      </c>
      <c r="E3200">
        <v>29</v>
      </c>
      <c r="F3200" s="1" t="s">
        <v>803</v>
      </c>
      <c r="G3200" s="1" t="s">
        <v>15</v>
      </c>
      <c r="H3200">
        <v>2</v>
      </c>
      <c r="I3200" s="1" t="s">
        <v>7709</v>
      </c>
      <c r="J3200">
        <v>6.9</v>
      </c>
      <c r="K3200">
        <v>84302</v>
      </c>
    </row>
    <row r="3201" spans="1:11">
      <c r="A3201" s="1" t="s">
        <v>7710</v>
      </c>
      <c r="B3201" s="1" t="s">
        <v>12</v>
      </c>
      <c r="C3201">
        <v>2019</v>
      </c>
      <c r="D3201" s="1" t="s">
        <v>13</v>
      </c>
      <c r="E3201">
        <v>48</v>
      </c>
      <c r="F3201" s="1" t="s">
        <v>116</v>
      </c>
      <c r="G3201" s="1" t="s">
        <v>15</v>
      </c>
      <c r="H3201">
        <v>1</v>
      </c>
      <c r="I3201" s="1" t="s">
        <v>7711</v>
      </c>
      <c r="J3201">
        <v>8.4</v>
      </c>
      <c r="K3201">
        <v>95658</v>
      </c>
    </row>
    <row r="3202" spans="1:11">
      <c r="A3202" s="1" t="s">
        <v>7712</v>
      </c>
      <c r="B3202" s="1" t="s">
        <v>12</v>
      </c>
      <c r="C3202">
        <v>2019</v>
      </c>
      <c r="D3202" s="1" t="s">
        <v>34</v>
      </c>
      <c r="E3202">
        <v>24</v>
      </c>
      <c r="F3202" s="1" t="s">
        <v>463</v>
      </c>
      <c r="G3202" s="1" t="s">
        <v>60</v>
      </c>
      <c r="H3202">
        <v>3</v>
      </c>
      <c r="I3202" s="1" t="s">
        <v>7713</v>
      </c>
      <c r="J3202">
        <v>6.8</v>
      </c>
      <c r="K3202">
        <v>2025</v>
      </c>
    </row>
    <row r="3203" spans="1:11">
      <c r="A3203" s="1" t="s">
        <v>7714</v>
      </c>
      <c r="B3203" s="1" t="s">
        <v>12</v>
      </c>
      <c r="C3203">
        <v>2020</v>
      </c>
      <c r="D3203" s="1" t="s">
        <v>159</v>
      </c>
      <c r="E3203">
        <v>24</v>
      </c>
      <c r="F3203" s="1" t="s">
        <v>7715</v>
      </c>
      <c r="G3203" s="1" t="s">
        <v>15</v>
      </c>
      <c r="H3203">
        <v>4</v>
      </c>
      <c r="I3203" s="1" t="s">
        <v>7716</v>
      </c>
      <c r="J3203">
        <v>7.5</v>
      </c>
      <c r="K3203">
        <v>7423</v>
      </c>
    </row>
    <row r="3204" spans="1:11">
      <c r="A3204" s="1" t="s">
        <v>7717</v>
      </c>
      <c r="B3204" s="1" t="s">
        <v>12</v>
      </c>
      <c r="C3204">
        <v>2019</v>
      </c>
      <c r="D3204" s="1" t="s">
        <v>34</v>
      </c>
      <c r="E3204">
        <v>44</v>
      </c>
      <c r="F3204" s="1" t="s">
        <v>208</v>
      </c>
      <c r="G3204" s="1" t="s">
        <v>15</v>
      </c>
      <c r="H3204">
        <v>3</v>
      </c>
      <c r="I3204" s="1" t="s">
        <v>7718</v>
      </c>
      <c r="J3204">
        <v>7.4</v>
      </c>
      <c r="K3204">
        <v>34797</v>
      </c>
    </row>
    <row r="3205" spans="1:11">
      <c r="A3205" s="1" t="s">
        <v>7719</v>
      </c>
      <c r="B3205" s="1" t="s">
        <v>12</v>
      </c>
      <c r="C3205">
        <v>2020</v>
      </c>
      <c r="D3205" s="1" t="s">
        <v>13</v>
      </c>
      <c r="E3205">
        <v>49</v>
      </c>
      <c r="F3205" s="1" t="s">
        <v>7720</v>
      </c>
      <c r="G3205" s="1" t="s">
        <v>15</v>
      </c>
      <c r="H3205">
        <v>2</v>
      </c>
      <c r="I3205" s="1" t="s">
        <v>7721</v>
      </c>
      <c r="J3205">
        <v>7.5</v>
      </c>
      <c r="K3205">
        <v>43404</v>
      </c>
    </row>
    <row r="3206" spans="1:11">
      <c r="A3206" s="1" t="s">
        <v>7722</v>
      </c>
      <c r="B3206" s="1" t="s">
        <v>12</v>
      </c>
      <c r="C3206">
        <v>2020</v>
      </c>
      <c r="D3206" s="1" t="s">
        <v>34</v>
      </c>
      <c r="E3206">
        <v>48</v>
      </c>
      <c r="F3206" s="1" t="s">
        <v>711</v>
      </c>
      <c r="G3206" s="1" t="s">
        <v>15</v>
      </c>
      <c r="H3206">
        <v>3</v>
      </c>
      <c r="I3206" s="1" t="s">
        <v>7723</v>
      </c>
      <c r="J3206">
        <v>7.4</v>
      </c>
      <c r="K3206">
        <v>72031</v>
      </c>
    </row>
    <row r="3207" spans="1:11">
      <c r="A3207" s="1" t="s">
        <v>7724</v>
      </c>
      <c r="B3207" s="1" t="s">
        <v>18</v>
      </c>
      <c r="C3207">
        <v>2019</v>
      </c>
      <c r="D3207" s="1" t="s">
        <v>19</v>
      </c>
      <c r="E3207">
        <v>101</v>
      </c>
      <c r="F3207" s="1" t="s">
        <v>7725</v>
      </c>
      <c r="G3207" s="1" t="s">
        <v>3169</v>
      </c>
      <c r="I3207" s="1" t="s">
        <v>7726</v>
      </c>
      <c r="J3207">
        <v>6.1</v>
      </c>
      <c r="K3207">
        <v>95013</v>
      </c>
    </row>
    <row r="3208" spans="1:11">
      <c r="A3208" s="1" t="s">
        <v>7727</v>
      </c>
      <c r="B3208" s="1" t="s">
        <v>12</v>
      </c>
      <c r="C3208">
        <v>2020</v>
      </c>
      <c r="D3208" s="1" t="s">
        <v>13</v>
      </c>
      <c r="E3208">
        <v>52</v>
      </c>
      <c r="F3208" s="1" t="s">
        <v>313</v>
      </c>
      <c r="G3208" s="1" t="s">
        <v>15</v>
      </c>
      <c r="H3208">
        <v>5</v>
      </c>
      <c r="I3208" s="1" t="s">
        <v>7728</v>
      </c>
      <c r="J3208">
        <v>7.3</v>
      </c>
      <c r="K3208">
        <v>6380</v>
      </c>
    </row>
    <row r="3209" spans="1:11">
      <c r="A3209" s="1" t="s">
        <v>7729</v>
      </c>
      <c r="B3209" s="1" t="s">
        <v>18</v>
      </c>
      <c r="C3209">
        <v>2019</v>
      </c>
      <c r="D3209" s="1" t="s">
        <v>19</v>
      </c>
      <c r="E3209">
        <v>105</v>
      </c>
      <c r="F3209" s="1" t="s">
        <v>1027</v>
      </c>
      <c r="G3209" s="1" t="s">
        <v>317</v>
      </c>
      <c r="I3209" s="1" t="s">
        <v>7730</v>
      </c>
      <c r="J3209">
        <v>6.7</v>
      </c>
      <c r="K3209">
        <v>34111</v>
      </c>
    </row>
    <row r="3210" spans="1:11">
      <c r="A3210" s="1" t="s">
        <v>7731</v>
      </c>
      <c r="B3210" s="1" t="s">
        <v>18</v>
      </c>
      <c r="C3210">
        <v>2019</v>
      </c>
      <c r="D3210" s="1" t="s">
        <v>19</v>
      </c>
      <c r="E3210">
        <v>140</v>
      </c>
      <c r="F3210" s="1" t="s">
        <v>7732</v>
      </c>
      <c r="G3210" s="1" t="s">
        <v>2553</v>
      </c>
      <c r="I3210" s="1" t="s">
        <v>7733</v>
      </c>
      <c r="J3210">
        <v>7.3</v>
      </c>
      <c r="K3210">
        <v>119020</v>
      </c>
    </row>
    <row r="3211" spans="1:11">
      <c r="A3211" s="1" t="s">
        <v>7734</v>
      </c>
      <c r="B3211" s="1" t="s">
        <v>12</v>
      </c>
      <c r="C3211">
        <v>2019</v>
      </c>
      <c r="D3211" s="1" t="s">
        <v>159</v>
      </c>
      <c r="E3211">
        <v>44</v>
      </c>
      <c r="F3211" s="1" t="s">
        <v>7735</v>
      </c>
      <c r="G3211" s="1" t="s">
        <v>15</v>
      </c>
      <c r="H3211">
        <v>2</v>
      </c>
      <c r="I3211" s="1" t="s">
        <v>7736</v>
      </c>
      <c r="J3211">
        <v>7.1</v>
      </c>
      <c r="K3211">
        <v>2151</v>
      </c>
    </row>
    <row r="3212" spans="1:11">
      <c r="A3212" s="1" t="s">
        <v>7737</v>
      </c>
      <c r="B3212" s="1" t="s">
        <v>18</v>
      </c>
      <c r="C3212">
        <v>2020</v>
      </c>
      <c r="D3212" s="1" t="s">
        <v>19</v>
      </c>
      <c r="E3212">
        <v>134</v>
      </c>
      <c r="F3212" s="1" t="s">
        <v>7738</v>
      </c>
      <c r="G3212" s="1" t="s">
        <v>15</v>
      </c>
      <c r="I3212" s="1" t="s">
        <v>7739</v>
      </c>
      <c r="J3212">
        <v>6.6</v>
      </c>
      <c r="K3212">
        <v>79921</v>
      </c>
    </row>
    <row r="3213" spans="1:11">
      <c r="A3213" s="1" t="s">
        <v>7740</v>
      </c>
      <c r="B3213" s="1" t="s">
        <v>12</v>
      </c>
      <c r="C3213">
        <v>2019</v>
      </c>
      <c r="D3213" s="1" t="s">
        <v>34</v>
      </c>
      <c r="E3213">
        <v>41</v>
      </c>
      <c r="F3213" s="1" t="s">
        <v>7741</v>
      </c>
      <c r="G3213" s="1" t="s">
        <v>15</v>
      </c>
      <c r="H3213">
        <v>4</v>
      </c>
      <c r="I3213" s="1" t="s">
        <v>7742</v>
      </c>
      <c r="J3213">
        <v>7.7</v>
      </c>
      <c r="K3213">
        <v>10927</v>
      </c>
    </row>
    <row r="3214" spans="1:11">
      <c r="A3214" s="1" t="s">
        <v>7743</v>
      </c>
      <c r="B3214" s="1" t="s">
        <v>12</v>
      </c>
      <c r="C3214">
        <v>2020</v>
      </c>
      <c r="D3214" s="1" t="s">
        <v>13</v>
      </c>
      <c r="E3214">
        <v>45</v>
      </c>
      <c r="F3214" s="1" t="s">
        <v>275</v>
      </c>
      <c r="G3214" s="1" t="s">
        <v>25</v>
      </c>
      <c r="H3214">
        <v>2</v>
      </c>
      <c r="I3214" s="1" t="s">
        <v>7744</v>
      </c>
      <c r="J3214">
        <v>6.8</v>
      </c>
      <c r="K3214">
        <v>11039</v>
      </c>
    </row>
    <row r="3215" spans="1:11">
      <c r="A3215" s="1" t="s">
        <v>7745</v>
      </c>
      <c r="B3215" s="1" t="s">
        <v>18</v>
      </c>
      <c r="C3215">
        <v>2020</v>
      </c>
      <c r="D3215" s="1" t="s">
        <v>19</v>
      </c>
      <c r="E3215">
        <v>138</v>
      </c>
      <c r="F3215" s="1" t="s">
        <v>7746</v>
      </c>
      <c r="G3215" s="1" t="s">
        <v>15</v>
      </c>
      <c r="I3215" s="1" t="s">
        <v>7747</v>
      </c>
      <c r="J3215">
        <v>7.1</v>
      </c>
      <c r="K3215">
        <v>122321</v>
      </c>
    </row>
    <row r="3216" spans="1:11">
      <c r="A3216" s="1" t="s">
        <v>7748</v>
      </c>
      <c r="B3216" s="1" t="s">
        <v>12</v>
      </c>
      <c r="C3216">
        <v>2019</v>
      </c>
      <c r="D3216" s="1" t="s">
        <v>13</v>
      </c>
      <c r="E3216">
        <v>24</v>
      </c>
      <c r="F3216" s="1" t="s">
        <v>2337</v>
      </c>
      <c r="G3216" s="1" t="s">
        <v>15</v>
      </c>
      <c r="H3216">
        <v>2</v>
      </c>
      <c r="I3216" s="1" t="s">
        <v>7749</v>
      </c>
      <c r="J3216">
        <v>7.3</v>
      </c>
      <c r="K3216">
        <v>6724</v>
      </c>
    </row>
    <row r="3217" spans="1:11">
      <c r="A3217" s="1" t="s">
        <v>7750</v>
      </c>
      <c r="B3217" s="1" t="s">
        <v>18</v>
      </c>
      <c r="C3217">
        <v>2020</v>
      </c>
      <c r="D3217" s="1" t="s">
        <v>16</v>
      </c>
      <c r="E3217">
        <v>84</v>
      </c>
      <c r="F3217" s="1" t="s">
        <v>14</v>
      </c>
      <c r="G3217" s="1" t="s">
        <v>5756</v>
      </c>
      <c r="I3217" s="1" t="s">
        <v>7751</v>
      </c>
      <c r="J3217">
        <v>8.1</v>
      </c>
      <c r="K3217">
        <v>51232</v>
      </c>
    </row>
    <row r="3218" spans="1:11">
      <c r="A3218" s="1" t="s">
        <v>7752</v>
      </c>
      <c r="B3218" s="1" t="s">
        <v>18</v>
      </c>
      <c r="C3218">
        <v>2019</v>
      </c>
      <c r="D3218" s="1" t="s">
        <v>19</v>
      </c>
      <c r="E3218">
        <v>209</v>
      </c>
      <c r="F3218" s="1" t="s">
        <v>926</v>
      </c>
      <c r="G3218" s="1" t="s">
        <v>15</v>
      </c>
      <c r="I3218" s="1" t="s">
        <v>7753</v>
      </c>
      <c r="J3218">
        <v>7.8</v>
      </c>
      <c r="K3218">
        <v>371209</v>
      </c>
    </row>
    <row r="3219" spans="1:11">
      <c r="A3219" s="1" t="s">
        <v>7754</v>
      </c>
      <c r="B3219" s="1" t="s">
        <v>18</v>
      </c>
      <c r="C3219">
        <v>2019</v>
      </c>
      <c r="D3219" s="1" t="s">
        <v>19</v>
      </c>
      <c r="E3219">
        <v>102</v>
      </c>
      <c r="F3219" s="1" t="s">
        <v>7755</v>
      </c>
      <c r="G3219" s="1" t="s">
        <v>15</v>
      </c>
      <c r="I3219" s="1" t="s">
        <v>7756</v>
      </c>
      <c r="J3219">
        <v>6.2</v>
      </c>
      <c r="K3219">
        <v>28617</v>
      </c>
    </row>
    <row r="3220" spans="1:11">
      <c r="A3220" s="1" t="s">
        <v>7757</v>
      </c>
      <c r="B3220" s="1" t="s">
        <v>18</v>
      </c>
      <c r="C3220">
        <v>2020</v>
      </c>
      <c r="D3220" s="1" t="s">
        <v>19</v>
      </c>
      <c r="E3220">
        <v>116</v>
      </c>
      <c r="F3220" s="1" t="s">
        <v>95</v>
      </c>
      <c r="G3220" s="1" t="s">
        <v>15</v>
      </c>
      <c r="I3220" s="1" t="s">
        <v>7758</v>
      </c>
      <c r="J3220">
        <v>6.7</v>
      </c>
      <c r="K3220">
        <v>40703</v>
      </c>
    </row>
    <row r="3221" spans="1:11">
      <c r="A3221" s="1" t="s">
        <v>7759</v>
      </c>
      <c r="B3221" s="1" t="s">
        <v>12</v>
      </c>
      <c r="C3221">
        <v>2020</v>
      </c>
      <c r="D3221" s="1" t="s">
        <v>13</v>
      </c>
      <c r="E3221">
        <v>25</v>
      </c>
      <c r="F3221" s="1" t="s">
        <v>803</v>
      </c>
      <c r="G3221" s="1" t="s">
        <v>25</v>
      </c>
      <c r="H3221">
        <v>2</v>
      </c>
      <c r="I3221" s="1" t="s">
        <v>7760</v>
      </c>
      <c r="J3221">
        <v>7.5</v>
      </c>
      <c r="K3221">
        <v>10317</v>
      </c>
    </row>
    <row r="3222" spans="1:11">
      <c r="A3222" s="1" t="s">
        <v>1895</v>
      </c>
      <c r="B3222" s="1" t="s">
        <v>12</v>
      </c>
      <c r="C3222">
        <v>2019</v>
      </c>
      <c r="D3222" s="1" t="s">
        <v>13</v>
      </c>
      <c r="E3222">
        <v>44</v>
      </c>
      <c r="F3222" s="1" t="s">
        <v>95</v>
      </c>
      <c r="G3222" s="1" t="s">
        <v>25</v>
      </c>
      <c r="H3222">
        <v>3</v>
      </c>
      <c r="I3222" s="1" t="s">
        <v>16</v>
      </c>
    </row>
    <row r="3223" spans="1:11">
      <c r="A3223" s="1" t="s">
        <v>7761</v>
      </c>
      <c r="B3223" s="1" t="s">
        <v>18</v>
      </c>
      <c r="C3223">
        <v>2019</v>
      </c>
      <c r="D3223" s="1" t="s">
        <v>19</v>
      </c>
      <c r="E3223">
        <v>99</v>
      </c>
      <c r="F3223" s="1" t="s">
        <v>3331</v>
      </c>
      <c r="G3223" s="1" t="s">
        <v>15</v>
      </c>
      <c r="I3223" s="1" t="s">
        <v>7762</v>
      </c>
      <c r="J3223">
        <v>6.6</v>
      </c>
      <c r="K3223">
        <v>64117</v>
      </c>
    </row>
    <row r="3224" spans="1:11">
      <c r="A3224" s="1" t="s">
        <v>7763</v>
      </c>
      <c r="B3224" s="1" t="s">
        <v>12</v>
      </c>
      <c r="C3224">
        <v>2020</v>
      </c>
      <c r="D3224" s="1" t="s">
        <v>13</v>
      </c>
      <c r="E3224">
        <v>54</v>
      </c>
      <c r="F3224" s="1" t="s">
        <v>7764</v>
      </c>
      <c r="G3224" s="1" t="s">
        <v>15</v>
      </c>
      <c r="H3224">
        <v>5</v>
      </c>
      <c r="I3224" s="1" t="s">
        <v>7765</v>
      </c>
      <c r="J3224">
        <v>6.1</v>
      </c>
      <c r="K3224">
        <v>7655</v>
      </c>
    </row>
    <row r="3225" spans="1:11">
      <c r="A3225" s="1" t="s">
        <v>7766</v>
      </c>
      <c r="B3225" s="1" t="s">
        <v>18</v>
      </c>
      <c r="C3225">
        <v>2019</v>
      </c>
      <c r="D3225" s="1" t="s">
        <v>19</v>
      </c>
      <c r="E3225">
        <v>136</v>
      </c>
      <c r="F3225" s="1" t="s">
        <v>324</v>
      </c>
      <c r="G3225" s="1" t="s">
        <v>25</v>
      </c>
      <c r="I3225" s="1" t="s">
        <v>7767</v>
      </c>
      <c r="J3225">
        <v>7.9</v>
      </c>
      <c r="K3225">
        <v>290643</v>
      </c>
    </row>
    <row r="3226" spans="1:11">
      <c r="A3226" s="1" t="s">
        <v>7768</v>
      </c>
      <c r="B3226" s="1" t="s">
        <v>18</v>
      </c>
      <c r="C3226">
        <v>2020</v>
      </c>
      <c r="D3226" s="1" t="s">
        <v>19</v>
      </c>
      <c r="E3226">
        <v>130</v>
      </c>
      <c r="F3226" s="1" t="s">
        <v>7769</v>
      </c>
      <c r="G3226" s="1" t="s">
        <v>15</v>
      </c>
      <c r="I3226" s="1" t="s">
        <v>7770</v>
      </c>
      <c r="J3226">
        <v>7.7</v>
      </c>
      <c r="K3226">
        <v>170728</v>
      </c>
    </row>
    <row r="3227" spans="1:11">
      <c r="A3227" s="1" t="s">
        <v>7771</v>
      </c>
      <c r="B3227" s="1" t="s">
        <v>12</v>
      </c>
      <c r="C3227">
        <v>2020</v>
      </c>
      <c r="D3227" s="1" t="s">
        <v>13</v>
      </c>
      <c r="E3227">
        <v>36</v>
      </c>
      <c r="F3227" s="1" t="s">
        <v>3625</v>
      </c>
      <c r="G3227" s="1" t="s">
        <v>5164</v>
      </c>
      <c r="H3227">
        <v>2</v>
      </c>
      <c r="I3227" s="1" t="s">
        <v>7772</v>
      </c>
      <c r="J3227">
        <v>7.1</v>
      </c>
      <c r="K3227">
        <v>30746</v>
      </c>
    </row>
    <row r="3228" spans="1:11">
      <c r="A3228" s="1" t="s">
        <v>7773</v>
      </c>
      <c r="B3228" s="1" t="s">
        <v>12</v>
      </c>
      <c r="C3228">
        <v>2019</v>
      </c>
      <c r="D3228" s="1" t="s">
        <v>13</v>
      </c>
      <c r="E3228">
        <v>44</v>
      </c>
      <c r="F3228" s="1" t="s">
        <v>88</v>
      </c>
      <c r="G3228" s="1" t="s">
        <v>25</v>
      </c>
      <c r="H3228">
        <v>2</v>
      </c>
      <c r="I3228" s="1" t="s">
        <v>7774</v>
      </c>
      <c r="J3228">
        <v>7.6</v>
      </c>
      <c r="K3228">
        <v>17992</v>
      </c>
    </row>
    <row r="3229" spans="1:11">
      <c r="A3229" s="1" t="s">
        <v>7775</v>
      </c>
      <c r="B3229" s="1" t="s">
        <v>12</v>
      </c>
      <c r="C3229">
        <v>2020</v>
      </c>
      <c r="D3229" s="1" t="s">
        <v>34</v>
      </c>
      <c r="E3229">
        <v>28</v>
      </c>
      <c r="F3229" s="1" t="s">
        <v>658</v>
      </c>
      <c r="G3229" s="1" t="s">
        <v>15</v>
      </c>
      <c r="H3229">
        <v>4</v>
      </c>
      <c r="I3229" s="1" t="s">
        <v>7776</v>
      </c>
      <c r="J3229">
        <v>7.8</v>
      </c>
      <c r="K3229">
        <v>45346</v>
      </c>
    </row>
    <row r="3230" spans="1:11">
      <c r="A3230" s="1" t="s">
        <v>7777</v>
      </c>
      <c r="B3230" s="1" t="s">
        <v>12</v>
      </c>
      <c r="C3230">
        <v>2020</v>
      </c>
      <c r="D3230" s="1" t="s">
        <v>34</v>
      </c>
      <c r="E3230">
        <v>19</v>
      </c>
      <c r="F3230" s="1" t="s">
        <v>4758</v>
      </c>
      <c r="G3230" s="1" t="s">
        <v>1166</v>
      </c>
      <c r="H3230">
        <v>2</v>
      </c>
      <c r="I3230" s="1" t="s">
        <v>7778</v>
      </c>
      <c r="J3230">
        <v>7.2</v>
      </c>
      <c r="K3230">
        <v>1211</v>
      </c>
    </row>
    <row r="3231" spans="1:11">
      <c r="A3231" s="1" t="s">
        <v>7779</v>
      </c>
      <c r="B3231" s="1" t="s">
        <v>18</v>
      </c>
      <c r="C3231">
        <v>2019</v>
      </c>
      <c r="D3231" s="1" t="s">
        <v>19</v>
      </c>
      <c r="E3231">
        <v>123</v>
      </c>
      <c r="F3231" s="1" t="s">
        <v>1299</v>
      </c>
      <c r="G3231" s="1" t="s">
        <v>15</v>
      </c>
      <c r="I3231" s="1" t="s">
        <v>7780</v>
      </c>
      <c r="J3231">
        <v>7.3</v>
      </c>
      <c r="K3231">
        <v>216847</v>
      </c>
    </row>
    <row r="3232" spans="1:11">
      <c r="A3232" s="1" t="s">
        <v>7781</v>
      </c>
      <c r="B3232" s="1" t="s">
        <v>18</v>
      </c>
      <c r="C3232">
        <v>2020</v>
      </c>
      <c r="D3232" s="1" t="s">
        <v>51</v>
      </c>
      <c r="E3232">
        <v>123</v>
      </c>
      <c r="F3232" s="1" t="s">
        <v>808</v>
      </c>
      <c r="G3232" s="1" t="s">
        <v>15</v>
      </c>
      <c r="I3232" s="1" t="s">
        <v>7782</v>
      </c>
      <c r="J3232">
        <v>6.5</v>
      </c>
      <c r="K3232">
        <v>91043</v>
      </c>
    </row>
    <row r="3233" spans="1:11">
      <c r="A3233" s="1" t="s">
        <v>7783</v>
      </c>
      <c r="B3233" s="1" t="s">
        <v>12</v>
      </c>
      <c r="C3233">
        <v>2020</v>
      </c>
      <c r="D3233" s="1" t="s">
        <v>13</v>
      </c>
      <c r="E3233">
        <v>62</v>
      </c>
      <c r="F3233" s="1" t="s">
        <v>7784</v>
      </c>
      <c r="G3233" s="1" t="s">
        <v>1065</v>
      </c>
      <c r="H3233">
        <v>1</v>
      </c>
      <c r="I3233" s="1" t="s">
        <v>7785</v>
      </c>
      <c r="J3233">
        <v>7.1</v>
      </c>
      <c r="K3233">
        <v>395</v>
      </c>
    </row>
    <row r="3234" spans="1:11">
      <c r="A3234" s="1" t="s">
        <v>7786</v>
      </c>
      <c r="B3234" s="1" t="s">
        <v>12</v>
      </c>
      <c r="C3234">
        <v>2020</v>
      </c>
      <c r="D3234" s="1" t="s">
        <v>159</v>
      </c>
      <c r="E3234">
        <v>42</v>
      </c>
      <c r="F3234" s="1" t="s">
        <v>313</v>
      </c>
      <c r="G3234" s="1" t="s">
        <v>15</v>
      </c>
      <c r="H3234">
        <v>2</v>
      </c>
      <c r="I3234" s="1" t="s">
        <v>7787</v>
      </c>
      <c r="J3234">
        <v>5.3</v>
      </c>
      <c r="K3234">
        <v>1454</v>
      </c>
    </row>
    <row r="3235" spans="1:11">
      <c r="A3235" s="1" t="s">
        <v>2414</v>
      </c>
      <c r="B3235" s="1" t="s">
        <v>18</v>
      </c>
      <c r="C3235">
        <v>2020</v>
      </c>
      <c r="D3235" s="1" t="s">
        <v>16</v>
      </c>
      <c r="E3235">
        <v>112</v>
      </c>
      <c r="F3235" s="1" t="s">
        <v>7788</v>
      </c>
      <c r="G3235" s="1" t="s">
        <v>1065</v>
      </c>
      <c r="I3235" s="1" t="s">
        <v>7789</v>
      </c>
      <c r="J3235">
        <v>7.1</v>
      </c>
      <c r="K3235">
        <v>29450</v>
      </c>
    </row>
    <row r="3236" spans="1:11">
      <c r="A3236" s="1" t="s">
        <v>7790</v>
      </c>
      <c r="B3236" s="1" t="s">
        <v>12</v>
      </c>
      <c r="C3236">
        <v>2020</v>
      </c>
      <c r="D3236" s="1" t="s">
        <v>34</v>
      </c>
      <c r="E3236">
        <v>50</v>
      </c>
      <c r="F3236" s="1" t="s">
        <v>208</v>
      </c>
      <c r="G3236" s="1" t="s">
        <v>15</v>
      </c>
      <c r="H3236">
        <v>2</v>
      </c>
      <c r="I3236" s="1" t="s">
        <v>7791</v>
      </c>
      <c r="J3236">
        <v>7.3</v>
      </c>
      <c r="K3236">
        <v>17435</v>
      </c>
    </row>
    <row r="3237" spans="1:11">
      <c r="A3237" s="1" t="s">
        <v>7792</v>
      </c>
      <c r="B3237" s="1" t="s">
        <v>18</v>
      </c>
      <c r="C3237">
        <v>2019</v>
      </c>
      <c r="D3237" s="1" t="s">
        <v>19</v>
      </c>
      <c r="E3237">
        <v>115</v>
      </c>
      <c r="F3237" s="1" t="s">
        <v>7793</v>
      </c>
      <c r="G3237" s="1" t="s">
        <v>317</v>
      </c>
      <c r="I3237" s="1" t="s">
        <v>7794</v>
      </c>
      <c r="J3237">
        <v>6.2</v>
      </c>
      <c r="K3237">
        <v>49894</v>
      </c>
    </row>
    <row r="3238" spans="1:11">
      <c r="A3238" s="1" t="s">
        <v>7795</v>
      </c>
      <c r="B3238" s="1" t="s">
        <v>12</v>
      </c>
      <c r="C3238">
        <v>2020</v>
      </c>
      <c r="D3238" s="1" t="s">
        <v>13</v>
      </c>
      <c r="E3238">
        <v>47</v>
      </c>
      <c r="F3238" s="1" t="s">
        <v>7796</v>
      </c>
      <c r="G3238" s="1" t="s">
        <v>60</v>
      </c>
      <c r="H3238">
        <v>2</v>
      </c>
      <c r="I3238" s="1" t="s">
        <v>7797</v>
      </c>
      <c r="J3238">
        <v>7.6</v>
      </c>
      <c r="K3238">
        <v>47651</v>
      </c>
    </row>
    <row r="3239" spans="1:11">
      <c r="A3239" s="1" t="s">
        <v>7798</v>
      </c>
      <c r="B3239" s="1" t="s">
        <v>12</v>
      </c>
      <c r="C3239">
        <v>2019</v>
      </c>
      <c r="D3239" s="1" t="s">
        <v>199</v>
      </c>
      <c r="E3239">
        <v>43</v>
      </c>
      <c r="F3239" s="1" t="s">
        <v>4507</v>
      </c>
      <c r="G3239" s="1" t="s">
        <v>15</v>
      </c>
      <c r="H3239">
        <v>2</v>
      </c>
      <c r="I3239" s="1" t="s">
        <v>7799</v>
      </c>
      <c r="J3239">
        <v>7.1</v>
      </c>
      <c r="K3239">
        <v>14464</v>
      </c>
    </row>
    <row r="3240" spans="1:11">
      <c r="A3240" s="1" t="s">
        <v>7800</v>
      </c>
      <c r="B3240" s="1" t="s">
        <v>18</v>
      </c>
      <c r="C3240">
        <v>2020</v>
      </c>
      <c r="D3240" s="1" t="s">
        <v>23</v>
      </c>
      <c r="E3240">
        <v>100</v>
      </c>
      <c r="F3240" s="1" t="s">
        <v>7801</v>
      </c>
      <c r="G3240" s="1" t="s">
        <v>25</v>
      </c>
      <c r="I3240" s="1" t="s">
        <v>7802</v>
      </c>
      <c r="J3240">
        <v>7</v>
      </c>
      <c r="K3240">
        <v>6052</v>
      </c>
    </row>
    <row r="3241" spans="1:11">
      <c r="A3241" s="1" t="s">
        <v>7803</v>
      </c>
      <c r="B3241" s="1" t="s">
        <v>12</v>
      </c>
      <c r="C3241">
        <v>2019</v>
      </c>
      <c r="D3241" s="1" t="s">
        <v>13</v>
      </c>
      <c r="E3241">
        <v>48</v>
      </c>
      <c r="F3241" s="1" t="s">
        <v>7804</v>
      </c>
      <c r="G3241" s="1" t="s">
        <v>1065</v>
      </c>
      <c r="H3241">
        <v>2</v>
      </c>
      <c r="I3241" s="1" t="s">
        <v>7805</v>
      </c>
      <c r="J3241">
        <v>8.3000000000000007</v>
      </c>
      <c r="K3241">
        <v>43760</v>
      </c>
    </row>
    <row r="3242" spans="1:11">
      <c r="A3242" s="1" t="s">
        <v>7806</v>
      </c>
      <c r="B3242" s="1" t="s">
        <v>18</v>
      </c>
      <c r="C3242">
        <v>2020</v>
      </c>
      <c r="D3242" s="1" t="s">
        <v>51</v>
      </c>
      <c r="E3242">
        <v>94</v>
      </c>
      <c r="F3242" s="1" t="s">
        <v>2086</v>
      </c>
      <c r="G3242" s="1" t="s">
        <v>15</v>
      </c>
      <c r="I3242" s="1" t="s">
        <v>7807</v>
      </c>
      <c r="J3242">
        <v>7.6</v>
      </c>
      <c r="K3242">
        <v>79674</v>
      </c>
    </row>
    <row r="3243" spans="1:11">
      <c r="A3243" s="1" t="s">
        <v>7808</v>
      </c>
      <c r="B3243" s="1" t="s">
        <v>12</v>
      </c>
      <c r="C3243">
        <v>2019</v>
      </c>
      <c r="D3243" s="1" t="s">
        <v>13</v>
      </c>
      <c r="E3243">
        <v>39</v>
      </c>
      <c r="F3243" s="1" t="s">
        <v>7809</v>
      </c>
      <c r="G3243" s="1" t="s">
        <v>15</v>
      </c>
      <c r="H3243">
        <v>2</v>
      </c>
      <c r="I3243" s="1" t="s">
        <v>7810</v>
      </c>
      <c r="J3243">
        <v>6.5</v>
      </c>
      <c r="K3243">
        <v>28657</v>
      </c>
    </row>
    <row r="3244" spans="1:11">
      <c r="A3244" s="1" t="s">
        <v>7811</v>
      </c>
      <c r="B3244" s="1" t="s">
        <v>18</v>
      </c>
      <c r="C3244">
        <v>2019</v>
      </c>
      <c r="D3244" s="1" t="s">
        <v>16</v>
      </c>
      <c r="E3244">
        <v>81</v>
      </c>
      <c r="F3244" s="1" t="s">
        <v>14</v>
      </c>
      <c r="G3244" s="1" t="s">
        <v>15</v>
      </c>
      <c r="I3244" s="1" t="s">
        <v>7812</v>
      </c>
      <c r="J3244">
        <v>7.4</v>
      </c>
      <c r="K3244">
        <v>7890</v>
      </c>
    </row>
    <row r="3245" spans="1:11">
      <c r="A3245" s="1" t="s">
        <v>7813</v>
      </c>
      <c r="B3245" s="1" t="s">
        <v>12</v>
      </c>
      <c r="C3245">
        <v>2019</v>
      </c>
      <c r="D3245" s="1" t="s">
        <v>13</v>
      </c>
      <c r="E3245">
        <v>23</v>
      </c>
      <c r="F3245" s="1" t="s">
        <v>7814</v>
      </c>
      <c r="G3245" s="1" t="s">
        <v>60</v>
      </c>
      <c r="H3245">
        <v>2</v>
      </c>
      <c r="I3245" s="1" t="s">
        <v>7815</v>
      </c>
      <c r="J3245">
        <v>8.4</v>
      </c>
      <c r="K3245">
        <v>34730</v>
      </c>
    </row>
    <row r="3246" spans="1:11">
      <c r="A3246" s="1" t="s">
        <v>7816</v>
      </c>
      <c r="B3246" s="1" t="s">
        <v>12</v>
      </c>
      <c r="C3246">
        <v>2020</v>
      </c>
      <c r="D3246" s="1" t="s">
        <v>13</v>
      </c>
      <c r="E3246">
        <v>88</v>
      </c>
      <c r="F3246" s="1" t="s">
        <v>7817</v>
      </c>
      <c r="G3246" s="1" t="s">
        <v>25</v>
      </c>
      <c r="H3246">
        <v>1</v>
      </c>
      <c r="I3246" s="1" t="s">
        <v>7818</v>
      </c>
      <c r="J3246">
        <v>6.8</v>
      </c>
      <c r="K3246">
        <v>45971</v>
      </c>
    </row>
    <row r="3247" spans="1:11">
      <c r="A3247" s="1" t="s">
        <v>7819</v>
      </c>
      <c r="B3247" s="1" t="s">
        <v>18</v>
      </c>
      <c r="C3247">
        <v>2020</v>
      </c>
      <c r="D3247" s="1" t="s">
        <v>19</v>
      </c>
      <c r="E3247">
        <v>131</v>
      </c>
      <c r="F3247" s="1" t="s">
        <v>101</v>
      </c>
      <c r="G3247" s="1" t="s">
        <v>15</v>
      </c>
      <c r="I3247" s="1" t="s">
        <v>7820</v>
      </c>
      <c r="J3247">
        <v>6.8</v>
      </c>
      <c r="K3247">
        <v>71244</v>
      </c>
    </row>
    <row r="3248" spans="1:11">
      <c r="A3248" s="1" t="s">
        <v>7821</v>
      </c>
      <c r="B3248" s="1" t="s">
        <v>18</v>
      </c>
      <c r="C3248">
        <v>2019</v>
      </c>
      <c r="D3248" s="1" t="s">
        <v>19</v>
      </c>
      <c r="E3248">
        <v>127</v>
      </c>
      <c r="F3248" s="1" t="s">
        <v>7822</v>
      </c>
      <c r="G3248" s="1" t="s">
        <v>15</v>
      </c>
      <c r="I3248" s="1" t="s">
        <v>7823</v>
      </c>
      <c r="J3248">
        <v>6.1</v>
      </c>
      <c r="K3248">
        <v>168919</v>
      </c>
    </row>
    <row r="3249" spans="1:11">
      <c r="A3249" s="1" t="s">
        <v>7824</v>
      </c>
      <c r="B3249" s="1" t="s">
        <v>18</v>
      </c>
      <c r="C3249">
        <v>2020</v>
      </c>
      <c r="D3249" s="1" t="s">
        <v>19</v>
      </c>
      <c r="E3249">
        <v>118</v>
      </c>
      <c r="F3249" s="1" t="s">
        <v>7825</v>
      </c>
      <c r="G3249" s="1" t="s">
        <v>56</v>
      </c>
      <c r="I3249" s="1" t="s">
        <v>7826</v>
      </c>
      <c r="J3249">
        <v>6.3</v>
      </c>
      <c r="K3249">
        <v>128172</v>
      </c>
    </row>
    <row r="3250" spans="1:11">
      <c r="A3250" s="1" t="s">
        <v>7827</v>
      </c>
      <c r="B3250" s="1" t="s">
        <v>18</v>
      </c>
      <c r="C3250">
        <v>2020</v>
      </c>
      <c r="D3250" s="1" t="s">
        <v>16</v>
      </c>
      <c r="E3250">
        <v>93</v>
      </c>
      <c r="F3250" s="1" t="s">
        <v>2002</v>
      </c>
      <c r="G3250" s="1" t="s">
        <v>25</v>
      </c>
      <c r="I3250" s="1" t="s">
        <v>7828</v>
      </c>
      <c r="J3250">
        <v>6.5</v>
      </c>
      <c r="K3250">
        <v>38870</v>
      </c>
    </row>
    <row r="3251" spans="1:11">
      <c r="A3251" s="1" t="s">
        <v>7829</v>
      </c>
      <c r="B3251" s="1" t="s">
        <v>12</v>
      </c>
      <c r="C3251">
        <v>2019</v>
      </c>
      <c r="D3251" s="1" t="s">
        <v>159</v>
      </c>
      <c r="E3251">
        <v>51</v>
      </c>
      <c r="F3251" s="1" t="s">
        <v>7830</v>
      </c>
      <c r="G3251" s="1" t="s">
        <v>175</v>
      </c>
      <c r="H3251">
        <v>1</v>
      </c>
      <c r="I3251" s="1" t="s">
        <v>7831</v>
      </c>
      <c r="J3251">
        <v>8.4</v>
      </c>
      <c r="K3251">
        <v>24164</v>
      </c>
    </row>
    <row r="3252" spans="1:11">
      <c r="A3252" s="1" t="s">
        <v>7832</v>
      </c>
      <c r="B3252" s="1" t="s">
        <v>12</v>
      </c>
      <c r="C3252">
        <v>2019</v>
      </c>
      <c r="D3252" s="1" t="s">
        <v>13</v>
      </c>
      <c r="E3252">
        <v>74</v>
      </c>
      <c r="F3252" s="1" t="s">
        <v>7833</v>
      </c>
      <c r="G3252" s="1" t="s">
        <v>15</v>
      </c>
      <c r="H3252">
        <v>1</v>
      </c>
      <c r="I3252" s="1" t="s">
        <v>7834</v>
      </c>
      <c r="J3252">
        <v>8.9</v>
      </c>
      <c r="K3252">
        <v>114127</v>
      </c>
    </row>
    <row r="3253" spans="1:11">
      <c r="A3253" s="1" t="s">
        <v>7835</v>
      </c>
      <c r="B3253" s="1" t="s">
        <v>12</v>
      </c>
      <c r="C3253">
        <v>2019</v>
      </c>
      <c r="D3253" s="1" t="s">
        <v>159</v>
      </c>
      <c r="E3253">
        <v>8</v>
      </c>
      <c r="F3253" s="1" t="s">
        <v>1334</v>
      </c>
      <c r="G3253" s="1" t="s">
        <v>56</v>
      </c>
      <c r="H3253">
        <v>4</v>
      </c>
      <c r="I3253" s="1" t="s">
        <v>7836</v>
      </c>
      <c r="J3253">
        <v>4.9000000000000004</v>
      </c>
      <c r="K3253">
        <v>522</v>
      </c>
    </row>
    <row r="3254" spans="1:11">
      <c r="A3254" s="1" t="s">
        <v>7837</v>
      </c>
      <c r="B3254" s="1" t="s">
        <v>12</v>
      </c>
      <c r="C3254">
        <v>2019</v>
      </c>
      <c r="D3254" s="1" t="s">
        <v>13</v>
      </c>
      <c r="E3254">
        <v>42</v>
      </c>
      <c r="F3254" s="1" t="s">
        <v>1027</v>
      </c>
      <c r="G3254" s="1" t="s">
        <v>15</v>
      </c>
      <c r="H3254">
        <v>2</v>
      </c>
      <c r="I3254" s="1" t="s">
        <v>7838</v>
      </c>
      <c r="J3254">
        <v>5.2</v>
      </c>
      <c r="K3254">
        <v>35108</v>
      </c>
    </row>
    <row r="3255" spans="1:11">
      <c r="A3255" s="1" t="s">
        <v>7839</v>
      </c>
      <c r="B3255" s="1" t="s">
        <v>12</v>
      </c>
      <c r="C3255">
        <v>2019</v>
      </c>
      <c r="D3255" s="1" t="s">
        <v>16</v>
      </c>
      <c r="E3255">
        <v>86</v>
      </c>
      <c r="F3255" s="1" t="s">
        <v>95</v>
      </c>
      <c r="G3255" s="1" t="s">
        <v>1065</v>
      </c>
      <c r="H3255">
        <v>1</v>
      </c>
      <c r="I3255" s="1" t="s">
        <v>16</v>
      </c>
    </row>
    <row r="3256" spans="1:11">
      <c r="A3256" s="1" t="s">
        <v>7840</v>
      </c>
      <c r="B3256" s="1" t="s">
        <v>12</v>
      </c>
      <c r="C3256">
        <v>2019</v>
      </c>
      <c r="D3256" s="1" t="s">
        <v>13</v>
      </c>
      <c r="E3256">
        <v>26</v>
      </c>
      <c r="F3256" s="1" t="s">
        <v>7841</v>
      </c>
      <c r="G3256" s="1" t="s">
        <v>15</v>
      </c>
      <c r="H3256">
        <v>2</v>
      </c>
      <c r="I3256" s="1" t="s">
        <v>7842</v>
      </c>
      <c r="J3256">
        <v>7.2</v>
      </c>
      <c r="K3256">
        <v>30134</v>
      </c>
    </row>
    <row r="3257" spans="1:11">
      <c r="A3257" s="1" t="s">
        <v>5963</v>
      </c>
      <c r="B3257" s="1" t="s">
        <v>18</v>
      </c>
      <c r="C3257">
        <v>2019</v>
      </c>
      <c r="D3257" s="1" t="s">
        <v>16</v>
      </c>
      <c r="E3257">
        <v>94</v>
      </c>
      <c r="F3257" s="1" t="s">
        <v>7843</v>
      </c>
      <c r="G3257" s="1" t="s">
        <v>2561</v>
      </c>
      <c r="I3257" s="1" t="s">
        <v>7844</v>
      </c>
      <c r="J3257">
        <v>7</v>
      </c>
      <c r="K3257">
        <v>207877</v>
      </c>
    </row>
    <row r="3258" spans="1:11">
      <c r="A3258" s="1" t="s">
        <v>7845</v>
      </c>
      <c r="B3258" s="1" t="s">
        <v>12</v>
      </c>
      <c r="C3258">
        <v>2019</v>
      </c>
      <c r="D3258" s="1" t="s">
        <v>159</v>
      </c>
      <c r="E3258">
        <v>47</v>
      </c>
      <c r="F3258" s="1" t="s">
        <v>7846</v>
      </c>
      <c r="G3258" s="1" t="s">
        <v>15</v>
      </c>
      <c r="H3258">
        <v>3</v>
      </c>
      <c r="I3258" s="1" t="s">
        <v>7847</v>
      </c>
      <c r="J3258">
        <v>7.6</v>
      </c>
      <c r="K3258">
        <v>6147</v>
      </c>
    </row>
    <row r="3259" spans="1:11">
      <c r="A3259" s="1" t="s">
        <v>7848</v>
      </c>
      <c r="B3259" s="1" t="s">
        <v>12</v>
      </c>
      <c r="C3259">
        <v>2019</v>
      </c>
      <c r="D3259" s="1" t="s">
        <v>13</v>
      </c>
      <c r="E3259">
        <v>58</v>
      </c>
      <c r="F3259" s="1" t="s">
        <v>700</v>
      </c>
      <c r="G3259" s="1" t="s">
        <v>25</v>
      </c>
      <c r="H3259">
        <v>1</v>
      </c>
      <c r="I3259" s="1" t="s">
        <v>7849</v>
      </c>
      <c r="J3259">
        <v>7.8</v>
      </c>
      <c r="K3259">
        <v>13570</v>
      </c>
    </row>
    <row r="3260" spans="1:11">
      <c r="A3260" s="1" t="s">
        <v>7850</v>
      </c>
      <c r="B3260" s="1" t="s">
        <v>12</v>
      </c>
      <c r="C3260">
        <v>2019</v>
      </c>
      <c r="D3260" s="1" t="s">
        <v>13</v>
      </c>
      <c r="E3260">
        <v>62</v>
      </c>
      <c r="F3260" s="1" t="s">
        <v>3363</v>
      </c>
      <c r="G3260" s="1" t="s">
        <v>56</v>
      </c>
      <c r="H3260">
        <v>1</v>
      </c>
      <c r="I3260" s="1" t="s">
        <v>7851</v>
      </c>
      <c r="J3260">
        <v>8</v>
      </c>
      <c r="K3260">
        <v>50250</v>
      </c>
    </row>
    <row r="3261" spans="1:11">
      <c r="A3261" s="1" t="s">
        <v>7852</v>
      </c>
      <c r="B3261" s="1" t="s">
        <v>18</v>
      </c>
      <c r="C3261">
        <v>2020</v>
      </c>
      <c r="D3261" s="1" t="s">
        <v>16</v>
      </c>
      <c r="E3261">
        <v>124</v>
      </c>
      <c r="F3261" s="1" t="s">
        <v>7853</v>
      </c>
      <c r="G3261" s="1" t="s">
        <v>7854</v>
      </c>
      <c r="I3261" s="1" t="s">
        <v>7855</v>
      </c>
      <c r="J3261">
        <v>7.1</v>
      </c>
      <c r="K3261">
        <v>26368</v>
      </c>
    </row>
    <row r="3262" spans="1:11">
      <c r="A3262" s="1" t="s">
        <v>3955</v>
      </c>
      <c r="B3262" s="1" t="s">
        <v>18</v>
      </c>
      <c r="C3262">
        <v>2019</v>
      </c>
      <c r="D3262" s="1" t="s">
        <v>51</v>
      </c>
      <c r="E3262">
        <v>101</v>
      </c>
      <c r="F3262" s="1" t="s">
        <v>967</v>
      </c>
      <c r="G3262" s="1" t="s">
        <v>15</v>
      </c>
      <c r="I3262" s="1" t="s">
        <v>7856</v>
      </c>
      <c r="J3262">
        <v>6.8</v>
      </c>
      <c r="K3262">
        <v>54166</v>
      </c>
    </row>
    <row r="3263" spans="1:11">
      <c r="A3263" s="1" t="s">
        <v>7857</v>
      </c>
      <c r="B3263" s="1" t="s">
        <v>18</v>
      </c>
      <c r="C3263">
        <v>2020</v>
      </c>
      <c r="D3263" s="1" t="s">
        <v>51</v>
      </c>
      <c r="E3263">
        <v>123</v>
      </c>
      <c r="F3263" s="1" t="s">
        <v>6380</v>
      </c>
      <c r="G3263" s="1" t="s">
        <v>15</v>
      </c>
      <c r="I3263" s="1" t="s">
        <v>7858</v>
      </c>
      <c r="J3263">
        <v>6.6</v>
      </c>
      <c r="K3263">
        <v>160806</v>
      </c>
    </row>
    <row r="3264" spans="1:11">
      <c r="A3264" s="1" t="s">
        <v>7859</v>
      </c>
      <c r="B3264" s="1" t="s">
        <v>18</v>
      </c>
      <c r="C3264">
        <v>2019</v>
      </c>
      <c r="D3264" s="1" t="s">
        <v>51</v>
      </c>
      <c r="E3264">
        <v>108</v>
      </c>
      <c r="F3264" s="1" t="s">
        <v>449</v>
      </c>
      <c r="G3264" s="1" t="s">
        <v>7860</v>
      </c>
      <c r="I3264" s="1" t="s">
        <v>7861</v>
      </c>
      <c r="J3264">
        <v>6.2</v>
      </c>
      <c r="K3264">
        <v>73859</v>
      </c>
    </row>
    <row r="3265" spans="1:11">
      <c r="A3265" s="1" t="s">
        <v>7862</v>
      </c>
      <c r="B3265" s="1" t="s">
        <v>12</v>
      </c>
      <c r="C3265">
        <v>2019</v>
      </c>
      <c r="D3265" s="1" t="s">
        <v>13</v>
      </c>
      <c r="E3265">
        <v>46</v>
      </c>
      <c r="F3265" s="1" t="s">
        <v>7863</v>
      </c>
      <c r="G3265" s="1" t="s">
        <v>3586</v>
      </c>
      <c r="H3265">
        <v>1</v>
      </c>
      <c r="I3265" s="1" t="s">
        <v>7864</v>
      </c>
      <c r="J3265">
        <v>7.1</v>
      </c>
      <c r="K3265">
        <v>13038</v>
      </c>
    </row>
    <row r="3266" spans="1:11">
      <c r="A3266" s="1" t="s">
        <v>7865</v>
      </c>
      <c r="B3266" s="1" t="s">
        <v>18</v>
      </c>
      <c r="C3266">
        <v>2019</v>
      </c>
      <c r="D3266" s="1" t="s">
        <v>19</v>
      </c>
      <c r="E3266">
        <v>125</v>
      </c>
      <c r="F3266" s="1" t="s">
        <v>471</v>
      </c>
      <c r="G3266" s="1" t="s">
        <v>15</v>
      </c>
      <c r="I3266" s="1" t="s">
        <v>7866</v>
      </c>
      <c r="J3266">
        <v>6.4</v>
      </c>
      <c r="K3266">
        <v>124218</v>
      </c>
    </row>
    <row r="3267" spans="1:11">
      <c r="A3267" s="1" t="s">
        <v>7867</v>
      </c>
      <c r="B3267" s="1" t="s">
        <v>18</v>
      </c>
      <c r="C3267">
        <v>2019</v>
      </c>
      <c r="D3267" s="1" t="s">
        <v>51</v>
      </c>
      <c r="E3267">
        <v>102</v>
      </c>
      <c r="F3267" s="1" t="s">
        <v>344</v>
      </c>
      <c r="G3267" s="1" t="s">
        <v>15</v>
      </c>
      <c r="I3267" s="1" t="s">
        <v>7868</v>
      </c>
      <c r="J3267">
        <v>6</v>
      </c>
      <c r="K3267">
        <v>6194</v>
      </c>
    </row>
    <row r="3268" spans="1:11">
      <c r="A3268" s="1" t="s">
        <v>7869</v>
      </c>
      <c r="B3268" s="1" t="s">
        <v>18</v>
      </c>
      <c r="C3268">
        <v>2020</v>
      </c>
      <c r="D3268" s="1" t="s">
        <v>51</v>
      </c>
      <c r="E3268">
        <v>118</v>
      </c>
      <c r="F3268" s="1" t="s">
        <v>5580</v>
      </c>
      <c r="G3268" s="1" t="s">
        <v>15</v>
      </c>
      <c r="I3268" s="1" t="s">
        <v>7870</v>
      </c>
      <c r="J3268">
        <v>5.6</v>
      </c>
      <c r="K3268">
        <v>81513</v>
      </c>
    </row>
    <row r="3269" spans="1:11">
      <c r="A3269" s="1" t="s">
        <v>7871</v>
      </c>
      <c r="B3269" s="1" t="s">
        <v>18</v>
      </c>
      <c r="C3269">
        <v>2019</v>
      </c>
      <c r="D3269" s="1" t="s">
        <v>19</v>
      </c>
      <c r="E3269">
        <v>112</v>
      </c>
      <c r="F3269" s="1" t="s">
        <v>7872</v>
      </c>
      <c r="G3269" s="1" t="s">
        <v>175</v>
      </c>
      <c r="I3269" s="1" t="s">
        <v>7873</v>
      </c>
      <c r="J3269">
        <v>7.3</v>
      </c>
      <c r="K3269">
        <v>45200</v>
      </c>
    </row>
    <row r="3270" spans="1:11">
      <c r="A3270" s="1" t="s">
        <v>7874</v>
      </c>
      <c r="B3270" s="1" t="s">
        <v>12</v>
      </c>
      <c r="C3270">
        <v>2019</v>
      </c>
      <c r="D3270" s="1" t="s">
        <v>13</v>
      </c>
      <c r="E3270">
        <v>199</v>
      </c>
      <c r="F3270" s="1" t="s">
        <v>7875</v>
      </c>
      <c r="G3270" s="1" t="s">
        <v>15</v>
      </c>
      <c r="H3270">
        <v>1</v>
      </c>
      <c r="I3270" s="1" t="s">
        <v>16</v>
      </c>
    </row>
    <row r="3271" spans="1:11">
      <c r="A3271" s="1" t="s">
        <v>7876</v>
      </c>
      <c r="B3271" s="1" t="s">
        <v>12</v>
      </c>
      <c r="C3271">
        <v>2020</v>
      </c>
      <c r="D3271" s="1" t="s">
        <v>13</v>
      </c>
      <c r="E3271">
        <v>47</v>
      </c>
      <c r="F3271" s="1" t="s">
        <v>3289</v>
      </c>
      <c r="G3271" s="1" t="s">
        <v>79</v>
      </c>
      <c r="H3271">
        <v>1</v>
      </c>
      <c r="I3271" s="1" t="s">
        <v>7877</v>
      </c>
      <c r="J3271">
        <v>7.2</v>
      </c>
      <c r="K3271">
        <v>23180</v>
      </c>
    </row>
    <row r="3272" spans="1:11">
      <c r="A3272" s="1" t="s">
        <v>7878</v>
      </c>
      <c r="B3272" s="1" t="s">
        <v>18</v>
      </c>
      <c r="C3272">
        <v>2019</v>
      </c>
      <c r="D3272" s="1" t="s">
        <v>51</v>
      </c>
      <c r="E3272">
        <v>113</v>
      </c>
      <c r="F3272" s="1" t="s">
        <v>7879</v>
      </c>
      <c r="G3272" s="1" t="s">
        <v>556</v>
      </c>
      <c r="I3272" s="1" t="s">
        <v>7880</v>
      </c>
      <c r="J3272">
        <v>6.7</v>
      </c>
      <c r="K3272">
        <v>87891</v>
      </c>
    </row>
    <row r="3273" spans="1:11">
      <c r="A3273" s="1" t="s">
        <v>7881</v>
      </c>
      <c r="B3273" s="1" t="s">
        <v>12</v>
      </c>
      <c r="C3273">
        <v>2019</v>
      </c>
      <c r="D3273" s="1" t="s">
        <v>13</v>
      </c>
      <c r="E3273">
        <v>49</v>
      </c>
      <c r="F3273" s="1" t="s">
        <v>1689</v>
      </c>
      <c r="G3273" s="1" t="s">
        <v>545</v>
      </c>
      <c r="H3273">
        <v>1</v>
      </c>
      <c r="I3273" s="1" t="s">
        <v>7882</v>
      </c>
      <c r="J3273">
        <v>7.4</v>
      </c>
      <c r="K3273">
        <v>14518</v>
      </c>
    </row>
    <row r="3274" spans="1:11">
      <c r="A3274" s="1" t="s">
        <v>7883</v>
      </c>
      <c r="B3274" s="1" t="s">
        <v>12</v>
      </c>
      <c r="C3274">
        <v>2020</v>
      </c>
      <c r="D3274" s="1" t="s">
        <v>13</v>
      </c>
      <c r="E3274">
        <v>55</v>
      </c>
      <c r="F3274" s="1" t="s">
        <v>7884</v>
      </c>
      <c r="G3274" s="1" t="s">
        <v>15</v>
      </c>
      <c r="H3274">
        <v>1</v>
      </c>
      <c r="I3274" s="1" t="s">
        <v>7885</v>
      </c>
      <c r="J3274">
        <v>7.3</v>
      </c>
      <c r="K3274">
        <v>96015</v>
      </c>
    </row>
    <row r="3275" spans="1:11">
      <c r="A3275" s="1" t="s">
        <v>7886</v>
      </c>
      <c r="B3275" s="1" t="s">
        <v>12</v>
      </c>
      <c r="C3275">
        <v>2019</v>
      </c>
      <c r="D3275" s="1" t="s">
        <v>34</v>
      </c>
      <c r="E3275">
        <v>42</v>
      </c>
      <c r="F3275" s="1" t="s">
        <v>7887</v>
      </c>
      <c r="G3275" s="1" t="s">
        <v>15</v>
      </c>
      <c r="H3275">
        <v>3</v>
      </c>
      <c r="I3275" s="1" t="s">
        <v>7888</v>
      </c>
      <c r="J3275">
        <v>6.2</v>
      </c>
      <c r="K3275">
        <v>11928</v>
      </c>
    </row>
    <row r="3276" spans="1:11">
      <c r="A3276" s="1" t="s">
        <v>7889</v>
      </c>
      <c r="B3276" s="1" t="s">
        <v>18</v>
      </c>
      <c r="C3276">
        <v>2020</v>
      </c>
      <c r="D3276" s="1" t="s">
        <v>19</v>
      </c>
      <c r="E3276">
        <v>125</v>
      </c>
      <c r="F3276" s="1" t="s">
        <v>7890</v>
      </c>
      <c r="G3276" s="1" t="s">
        <v>15</v>
      </c>
      <c r="I3276" s="1" t="s">
        <v>7891</v>
      </c>
      <c r="J3276">
        <v>6.6</v>
      </c>
      <c r="K3276">
        <v>155135</v>
      </c>
    </row>
    <row r="3277" spans="1:11">
      <c r="A3277" s="1" t="s">
        <v>7892</v>
      </c>
      <c r="B3277" s="1" t="s">
        <v>12</v>
      </c>
      <c r="C3277">
        <v>2020</v>
      </c>
      <c r="D3277" s="1" t="s">
        <v>13</v>
      </c>
      <c r="E3277">
        <v>50</v>
      </c>
      <c r="F3277" s="1" t="s">
        <v>3591</v>
      </c>
      <c r="G3277" s="1" t="s">
        <v>15</v>
      </c>
      <c r="H3277">
        <v>1</v>
      </c>
      <c r="I3277" s="1" t="s">
        <v>7893</v>
      </c>
      <c r="J3277">
        <v>7.5</v>
      </c>
      <c r="K3277">
        <v>35067</v>
      </c>
    </row>
    <row r="3278" spans="1:11">
      <c r="A3278" s="1" t="s">
        <v>7894</v>
      </c>
      <c r="B3278" s="1" t="s">
        <v>12</v>
      </c>
      <c r="C3278">
        <v>2020</v>
      </c>
      <c r="D3278" s="1" t="s">
        <v>13</v>
      </c>
      <c r="E3278">
        <v>25</v>
      </c>
      <c r="F3278" s="1" t="s">
        <v>2009</v>
      </c>
      <c r="G3278" s="1" t="s">
        <v>15</v>
      </c>
      <c r="H3278">
        <v>1</v>
      </c>
      <c r="I3278" s="1" t="s">
        <v>16</v>
      </c>
    </row>
    <row r="3279" spans="1:11">
      <c r="A3279" s="1" t="s">
        <v>7895</v>
      </c>
      <c r="B3279" s="1" t="s">
        <v>18</v>
      </c>
      <c r="C3279">
        <v>2020</v>
      </c>
      <c r="D3279" s="1" t="s">
        <v>19</v>
      </c>
      <c r="E3279">
        <v>123</v>
      </c>
      <c r="F3279" s="1" t="s">
        <v>414</v>
      </c>
      <c r="G3279" s="1" t="s">
        <v>7896</v>
      </c>
      <c r="I3279" s="1" t="s">
        <v>7897</v>
      </c>
      <c r="J3279">
        <v>6.8</v>
      </c>
      <c r="K3279">
        <v>31819</v>
      </c>
    </row>
    <row r="3280" spans="1:11">
      <c r="A3280" s="1" t="s">
        <v>7898</v>
      </c>
      <c r="B3280" s="1" t="s">
        <v>12</v>
      </c>
      <c r="C3280">
        <v>2020</v>
      </c>
      <c r="D3280" s="1" t="s">
        <v>13</v>
      </c>
      <c r="E3280">
        <v>55</v>
      </c>
      <c r="F3280" s="1" t="s">
        <v>7899</v>
      </c>
      <c r="G3280" s="1" t="s">
        <v>15</v>
      </c>
      <c r="H3280">
        <v>1</v>
      </c>
      <c r="I3280" s="1" t="s">
        <v>7900</v>
      </c>
      <c r="J3280">
        <v>5.8</v>
      </c>
      <c r="K3280">
        <v>29446</v>
      </c>
    </row>
    <row r="3281" spans="1:11">
      <c r="A3281" s="1" t="s">
        <v>3699</v>
      </c>
      <c r="B3281" s="1" t="s">
        <v>18</v>
      </c>
      <c r="C3281">
        <v>2020</v>
      </c>
      <c r="D3281" s="1" t="s">
        <v>19</v>
      </c>
      <c r="E3281">
        <v>116</v>
      </c>
      <c r="F3281" s="1" t="s">
        <v>3271</v>
      </c>
      <c r="G3281" s="1" t="s">
        <v>15</v>
      </c>
      <c r="I3281" s="1" t="s">
        <v>7901</v>
      </c>
      <c r="J3281">
        <v>6.7</v>
      </c>
      <c r="K3281">
        <v>192132</v>
      </c>
    </row>
    <row r="3282" spans="1:11">
      <c r="A3282" s="1" t="s">
        <v>7902</v>
      </c>
      <c r="B3282" s="1" t="s">
        <v>12</v>
      </c>
      <c r="C3282">
        <v>2019</v>
      </c>
      <c r="D3282" s="1" t="s">
        <v>13</v>
      </c>
      <c r="E3282">
        <v>43</v>
      </c>
      <c r="F3282" s="1" t="s">
        <v>1027</v>
      </c>
      <c r="G3282" s="1" t="s">
        <v>1158</v>
      </c>
      <c r="H3282">
        <v>2</v>
      </c>
      <c r="I3282" s="1" t="s">
        <v>7903</v>
      </c>
      <c r="J3282">
        <v>7.2</v>
      </c>
      <c r="K3282">
        <v>12456</v>
      </c>
    </row>
    <row r="3283" spans="1:11">
      <c r="A3283" s="1" t="s">
        <v>7904</v>
      </c>
      <c r="B3283" s="1" t="s">
        <v>12</v>
      </c>
      <c r="C3283">
        <v>2020</v>
      </c>
      <c r="D3283" s="1" t="s">
        <v>320</v>
      </c>
      <c r="E3283">
        <v>22</v>
      </c>
      <c r="F3283" s="1" t="s">
        <v>7905</v>
      </c>
      <c r="G3283" s="1" t="s">
        <v>60</v>
      </c>
      <c r="H3283">
        <v>1</v>
      </c>
      <c r="I3283" s="1" t="s">
        <v>7906</v>
      </c>
      <c r="J3283">
        <v>6.9</v>
      </c>
      <c r="K3283">
        <v>472</v>
      </c>
    </row>
    <row r="3284" spans="1:11">
      <c r="A3284" s="1" t="s">
        <v>7907</v>
      </c>
      <c r="B3284" s="1" t="s">
        <v>12</v>
      </c>
      <c r="C3284">
        <v>2020</v>
      </c>
      <c r="D3284" s="1" t="s">
        <v>13</v>
      </c>
      <c r="E3284">
        <v>54</v>
      </c>
      <c r="F3284" s="1" t="s">
        <v>1640</v>
      </c>
      <c r="G3284" s="1" t="s">
        <v>79</v>
      </c>
      <c r="H3284">
        <v>1</v>
      </c>
      <c r="I3284" s="1" t="s">
        <v>7908</v>
      </c>
      <c r="J3284">
        <v>7</v>
      </c>
      <c r="K3284">
        <v>5597</v>
      </c>
    </row>
    <row r="3285" spans="1:11">
      <c r="A3285" s="1" t="s">
        <v>7909</v>
      </c>
      <c r="B3285" s="1" t="s">
        <v>18</v>
      </c>
      <c r="C3285">
        <v>2020</v>
      </c>
      <c r="D3285" s="1" t="s">
        <v>19</v>
      </c>
      <c r="E3285">
        <v>128</v>
      </c>
      <c r="F3285" s="1" t="s">
        <v>516</v>
      </c>
      <c r="G3285" s="1" t="s">
        <v>556</v>
      </c>
      <c r="I3285" s="1" t="s">
        <v>7910</v>
      </c>
      <c r="J3285">
        <v>5.6</v>
      </c>
      <c r="K3285">
        <v>14122</v>
      </c>
    </row>
    <row r="3286" spans="1:11">
      <c r="A3286" s="1" t="s">
        <v>7911</v>
      </c>
      <c r="B3286" s="1" t="s">
        <v>12</v>
      </c>
      <c r="C3286">
        <v>2019</v>
      </c>
      <c r="D3286" s="1" t="s">
        <v>13</v>
      </c>
      <c r="E3286">
        <v>59</v>
      </c>
      <c r="F3286" s="1" t="s">
        <v>7912</v>
      </c>
      <c r="G3286" s="1" t="s">
        <v>15</v>
      </c>
      <c r="H3286">
        <v>1</v>
      </c>
      <c r="I3286" s="1" t="s">
        <v>7913</v>
      </c>
      <c r="J3286">
        <v>7.8</v>
      </c>
      <c r="K3286">
        <v>27439</v>
      </c>
    </row>
    <row r="3287" spans="1:11">
      <c r="A3287" s="1" t="s">
        <v>7914</v>
      </c>
      <c r="B3287" s="1" t="s">
        <v>18</v>
      </c>
      <c r="C3287">
        <v>2019</v>
      </c>
      <c r="D3287" s="1" t="s">
        <v>19</v>
      </c>
      <c r="E3287">
        <v>111</v>
      </c>
      <c r="F3287" s="1" t="s">
        <v>275</v>
      </c>
      <c r="G3287" s="1" t="s">
        <v>15</v>
      </c>
      <c r="I3287" s="1" t="s">
        <v>7915</v>
      </c>
      <c r="J3287">
        <v>6.7</v>
      </c>
      <c r="K3287">
        <v>91162</v>
      </c>
    </row>
    <row r="3288" spans="1:11">
      <c r="A3288" s="1" t="s">
        <v>7916</v>
      </c>
      <c r="B3288" s="1" t="s">
        <v>12</v>
      </c>
      <c r="C3288">
        <v>2020</v>
      </c>
      <c r="D3288" s="1" t="s">
        <v>13</v>
      </c>
      <c r="E3288">
        <v>21</v>
      </c>
      <c r="F3288" s="1" t="s">
        <v>7917</v>
      </c>
      <c r="G3288" s="1" t="s">
        <v>15</v>
      </c>
      <c r="H3288">
        <v>1</v>
      </c>
      <c r="I3288" s="1" t="s">
        <v>7918</v>
      </c>
      <c r="J3288">
        <v>7.5</v>
      </c>
      <c r="K3288">
        <v>56459</v>
      </c>
    </row>
    <row r="3289" spans="1:11">
      <c r="A3289" s="1" t="s">
        <v>7919</v>
      </c>
      <c r="B3289" s="1" t="s">
        <v>12</v>
      </c>
      <c r="C3289">
        <v>2020</v>
      </c>
      <c r="D3289" s="1" t="s">
        <v>13</v>
      </c>
      <c r="E3289">
        <v>44</v>
      </c>
      <c r="F3289" s="1" t="s">
        <v>3363</v>
      </c>
      <c r="G3289" s="1" t="s">
        <v>15</v>
      </c>
      <c r="H3289">
        <v>2</v>
      </c>
      <c r="I3289" s="1" t="s">
        <v>7920</v>
      </c>
      <c r="J3289">
        <v>7.5</v>
      </c>
      <c r="K3289">
        <v>76961</v>
      </c>
    </row>
    <row r="3290" spans="1:11">
      <c r="A3290" s="1" t="s">
        <v>7921</v>
      </c>
      <c r="B3290" s="1" t="s">
        <v>18</v>
      </c>
      <c r="C3290">
        <v>2020</v>
      </c>
      <c r="D3290" s="1" t="s">
        <v>16</v>
      </c>
      <c r="E3290">
        <v>98</v>
      </c>
      <c r="F3290" s="1" t="s">
        <v>4960</v>
      </c>
      <c r="G3290" s="1" t="s">
        <v>1065</v>
      </c>
      <c r="I3290" s="1" t="s">
        <v>7922</v>
      </c>
      <c r="J3290">
        <v>6.3</v>
      </c>
      <c r="K3290">
        <v>37199</v>
      </c>
    </row>
    <row r="3291" spans="1:11">
      <c r="A3291" s="1" t="s">
        <v>7923</v>
      </c>
      <c r="B3291" s="1" t="s">
        <v>12</v>
      </c>
      <c r="C3291">
        <v>2020</v>
      </c>
      <c r="D3291" s="1" t="s">
        <v>13</v>
      </c>
      <c r="E3291">
        <v>54</v>
      </c>
      <c r="F3291" s="1" t="s">
        <v>95</v>
      </c>
      <c r="G3291" s="1" t="s">
        <v>79</v>
      </c>
      <c r="H3291">
        <v>1</v>
      </c>
      <c r="I3291" s="1" t="s">
        <v>7924</v>
      </c>
      <c r="J3291">
        <v>8</v>
      </c>
      <c r="K3291">
        <v>74118</v>
      </c>
    </row>
    <row r="3292" spans="1:11">
      <c r="A3292" s="1" t="s">
        <v>7925</v>
      </c>
      <c r="B3292" s="1" t="s">
        <v>18</v>
      </c>
      <c r="C3292">
        <v>2020</v>
      </c>
      <c r="D3292" s="1" t="s">
        <v>19</v>
      </c>
      <c r="E3292">
        <v>90</v>
      </c>
      <c r="F3292" s="1" t="s">
        <v>7926</v>
      </c>
      <c r="G3292" s="1" t="s">
        <v>15</v>
      </c>
      <c r="I3292" s="1" t="s">
        <v>7927</v>
      </c>
      <c r="J3292">
        <v>5.4</v>
      </c>
      <c r="K3292">
        <v>5708</v>
      </c>
    </row>
    <row r="3293" spans="1:11">
      <c r="A3293" s="1" t="s">
        <v>7928</v>
      </c>
      <c r="B3293" s="1" t="s">
        <v>18</v>
      </c>
      <c r="C3293">
        <v>2020</v>
      </c>
      <c r="D3293" s="1" t="s">
        <v>51</v>
      </c>
      <c r="E3293">
        <v>104</v>
      </c>
      <c r="F3293" s="1" t="s">
        <v>603</v>
      </c>
      <c r="G3293" s="1" t="s">
        <v>15</v>
      </c>
      <c r="I3293" s="1" t="s">
        <v>7929</v>
      </c>
      <c r="J3293">
        <v>6.9</v>
      </c>
      <c r="K3293">
        <v>34959</v>
      </c>
    </row>
    <row r="3294" spans="1:11">
      <c r="A3294" s="1" t="s">
        <v>7930</v>
      </c>
      <c r="B3294" s="1" t="s">
        <v>18</v>
      </c>
      <c r="C3294">
        <v>2019</v>
      </c>
      <c r="D3294" s="1" t="s">
        <v>51</v>
      </c>
      <c r="E3294">
        <v>106</v>
      </c>
      <c r="F3294" s="1" t="s">
        <v>208</v>
      </c>
      <c r="G3294" s="1" t="s">
        <v>15</v>
      </c>
      <c r="I3294" s="1" t="s">
        <v>7931</v>
      </c>
      <c r="J3294">
        <v>5.2</v>
      </c>
      <c r="K3294">
        <v>52180</v>
      </c>
    </row>
    <row r="3295" spans="1:11">
      <c r="A3295" s="1" t="s">
        <v>7932</v>
      </c>
      <c r="B3295" s="1" t="s">
        <v>18</v>
      </c>
      <c r="C3295">
        <v>2019</v>
      </c>
      <c r="D3295" s="1" t="s">
        <v>19</v>
      </c>
      <c r="E3295">
        <v>118</v>
      </c>
      <c r="F3295" s="1" t="s">
        <v>101</v>
      </c>
      <c r="G3295" s="1" t="s">
        <v>15</v>
      </c>
      <c r="I3295" s="1" t="s">
        <v>7933</v>
      </c>
      <c r="J3295">
        <v>7.2</v>
      </c>
      <c r="K3295">
        <v>59836</v>
      </c>
    </row>
    <row r="3296" spans="1:11">
      <c r="A3296" s="1" t="s">
        <v>7934</v>
      </c>
      <c r="B3296" s="1" t="s">
        <v>12</v>
      </c>
      <c r="C3296">
        <v>2020</v>
      </c>
      <c r="D3296" s="1" t="s">
        <v>13</v>
      </c>
      <c r="E3296">
        <v>43</v>
      </c>
      <c r="F3296" s="1" t="s">
        <v>7899</v>
      </c>
      <c r="G3296" s="1" t="s">
        <v>15</v>
      </c>
      <c r="H3296">
        <v>1</v>
      </c>
      <c r="I3296" s="1" t="s">
        <v>7935</v>
      </c>
      <c r="J3296">
        <v>6.8</v>
      </c>
      <c r="K3296">
        <v>29164</v>
      </c>
    </row>
    <row r="3297" spans="1:11">
      <c r="A3297" s="1" t="s">
        <v>7936</v>
      </c>
      <c r="B3297" s="1" t="s">
        <v>12</v>
      </c>
      <c r="C3297">
        <v>2020</v>
      </c>
      <c r="D3297" s="1" t="s">
        <v>13</v>
      </c>
      <c r="E3297">
        <v>47</v>
      </c>
      <c r="F3297" s="1" t="s">
        <v>7937</v>
      </c>
      <c r="G3297" s="1" t="s">
        <v>1985</v>
      </c>
      <c r="H3297">
        <v>2</v>
      </c>
      <c r="I3297" s="1" t="s">
        <v>7938</v>
      </c>
      <c r="J3297">
        <v>7.5</v>
      </c>
      <c r="K3297">
        <v>36185</v>
      </c>
    </row>
    <row r="3298" spans="1:11">
      <c r="A3298" s="1" t="s">
        <v>7939</v>
      </c>
      <c r="B3298" s="1" t="s">
        <v>12</v>
      </c>
      <c r="C3298">
        <v>2019</v>
      </c>
      <c r="D3298" s="1" t="s">
        <v>13</v>
      </c>
      <c r="E3298">
        <v>48</v>
      </c>
      <c r="F3298" s="1" t="s">
        <v>7940</v>
      </c>
      <c r="G3298" s="1" t="s">
        <v>15</v>
      </c>
      <c r="H3298">
        <v>2</v>
      </c>
      <c r="I3298" s="1" t="s">
        <v>7941</v>
      </c>
      <c r="J3298">
        <v>6.7</v>
      </c>
      <c r="K3298">
        <v>27286</v>
      </c>
    </row>
    <row r="3299" spans="1:11">
      <c r="A3299" s="1" t="s">
        <v>7942</v>
      </c>
      <c r="B3299" s="1" t="s">
        <v>18</v>
      </c>
      <c r="C3299">
        <v>2019</v>
      </c>
      <c r="D3299" s="1" t="s">
        <v>16</v>
      </c>
      <c r="E3299">
        <v>124</v>
      </c>
      <c r="F3299" s="1" t="s">
        <v>7943</v>
      </c>
      <c r="G3299" s="1" t="s">
        <v>7944</v>
      </c>
      <c r="I3299" s="1" t="s">
        <v>7945</v>
      </c>
      <c r="J3299">
        <v>7.2</v>
      </c>
      <c r="K3299">
        <v>44418</v>
      </c>
    </row>
    <row r="3300" spans="1:11">
      <c r="A3300" s="1" t="s">
        <v>7946</v>
      </c>
      <c r="B3300" s="1" t="s">
        <v>18</v>
      </c>
      <c r="C3300">
        <v>2020</v>
      </c>
      <c r="D3300" s="1" t="s">
        <v>51</v>
      </c>
      <c r="E3300">
        <v>108</v>
      </c>
      <c r="F3300" s="1" t="s">
        <v>5156</v>
      </c>
      <c r="G3300" s="1" t="s">
        <v>15</v>
      </c>
      <c r="I3300" s="1" t="s">
        <v>7947</v>
      </c>
      <c r="J3300">
        <v>6.3</v>
      </c>
      <c r="K3300">
        <v>4144</v>
      </c>
    </row>
    <row r="3301" spans="1:11">
      <c r="A3301" s="1" t="s">
        <v>7948</v>
      </c>
      <c r="B3301" s="1" t="s">
        <v>18</v>
      </c>
      <c r="C3301">
        <v>2020</v>
      </c>
      <c r="D3301" s="1" t="s">
        <v>19</v>
      </c>
      <c r="E3301">
        <v>127</v>
      </c>
      <c r="F3301" s="1" t="s">
        <v>95</v>
      </c>
      <c r="G3301" s="1" t="s">
        <v>7949</v>
      </c>
      <c r="I3301" s="1" t="s">
        <v>7950</v>
      </c>
      <c r="J3301">
        <v>7</v>
      </c>
      <c r="K3301">
        <v>47795</v>
      </c>
    </row>
    <row r="3302" spans="1:11">
      <c r="A3302" s="1" t="s">
        <v>7951</v>
      </c>
      <c r="B3302" s="1" t="s">
        <v>12</v>
      </c>
      <c r="C3302">
        <v>2019</v>
      </c>
      <c r="D3302" s="1" t="s">
        <v>34</v>
      </c>
      <c r="E3302">
        <v>42</v>
      </c>
      <c r="F3302" s="1" t="s">
        <v>7952</v>
      </c>
      <c r="G3302" s="1" t="s">
        <v>556</v>
      </c>
      <c r="H3302">
        <v>2</v>
      </c>
      <c r="I3302" s="1" t="s">
        <v>7953</v>
      </c>
      <c r="J3302">
        <v>8.6</v>
      </c>
      <c r="K3302">
        <v>5210</v>
      </c>
    </row>
    <row r="3303" spans="1:11">
      <c r="A3303" s="1" t="s">
        <v>7954</v>
      </c>
      <c r="B3303" s="1" t="s">
        <v>18</v>
      </c>
      <c r="C3303">
        <v>2019</v>
      </c>
      <c r="D3303" s="1" t="s">
        <v>16</v>
      </c>
      <c r="E3303">
        <v>99</v>
      </c>
      <c r="F3303" s="1" t="s">
        <v>7955</v>
      </c>
      <c r="G3303" s="1" t="s">
        <v>1204</v>
      </c>
      <c r="I3303" s="1" t="s">
        <v>7956</v>
      </c>
      <c r="J3303">
        <v>6.1</v>
      </c>
      <c r="K3303">
        <v>38850</v>
      </c>
    </row>
    <row r="3304" spans="1:11">
      <c r="A3304" s="1" t="s">
        <v>7957</v>
      </c>
      <c r="B3304" s="1" t="s">
        <v>18</v>
      </c>
      <c r="C3304">
        <v>2020</v>
      </c>
      <c r="D3304" s="1" t="s">
        <v>19</v>
      </c>
      <c r="E3304">
        <v>102</v>
      </c>
      <c r="F3304" s="1" t="s">
        <v>7958</v>
      </c>
      <c r="G3304" s="1" t="s">
        <v>7959</v>
      </c>
      <c r="I3304" s="1" t="s">
        <v>7960</v>
      </c>
      <c r="J3304">
        <v>2.9</v>
      </c>
      <c r="K3304">
        <v>8502</v>
      </c>
    </row>
    <row r="3305" spans="1:11">
      <c r="A3305" s="1" t="s">
        <v>7961</v>
      </c>
      <c r="B3305" s="1" t="s">
        <v>18</v>
      </c>
      <c r="C3305">
        <v>2020</v>
      </c>
      <c r="D3305" s="1" t="s">
        <v>16</v>
      </c>
      <c r="E3305">
        <v>87</v>
      </c>
      <c r="F3305" s="1" t="s">
        <v>5144</v>
      </c>
      <c r="G3305" s="1" t="s">
        <v>317</v>
      </c>
      <c r="I3305" s="1" t="s">
        <v>7962</v>
      </c>
      <c r="J3305">
        <v>6.5</v>
      </c>
      <c r="K3305">
        <v>23979</v>
      </c>
    </row>
    <row r="3306" spans="1:11">
      <c r="A3306" s="1" t="s">
        <v>7963</v>
      </c>
      <c r="B3306" s="1" t="s">
        <v>12</v>
      </c>
      <c r="C3306">
        <v>2020</v>
      </c>
      <c r="D3306" s="1" t="s">
        <v>34</v>
      </c>
      <c r="E3306">
        <v>50</v>
      </c>
      <c r="F3306" s="1" t="s">
        <v>7887</v>
      </c>
      <c r="G3306" s="1" t="s">
        <v>15</v>
      </c>
      <c r="H3306">
        <v>1</v>
      </c>
      <c r="I3306" s="1" t="s">
        <v>7964</v>
      </c>
      <c r="J3306">
        <v>6.6</v>
      </c>
      <c r="K3306">
        <v>23706</v>
      </c>
    </row>
    <row r="3307" spans="1:11">
      <c r="A3307" s="1" t="s">
        <v>7965</v>
      </c>
      <c r="B3307" s="1" t="s">
        <v>18</v>
      </c>
      <c r="C3307">
        <v>2019</v>
      </c>
      <c r="D3307" s="1" t="s">
        <v>19</v>
      </c>
      <c r="E3307">
        <v>86</v>
      </c>
      <c r="F3307" s="1" t="s">
        <v>7966</v>
      </c>
      <c r="G3307" s="1" t="s">
        <v>15</v>
      </c>
      <c r="I3307" s="1" t="s">
        <v>7967</v>
      </c>
      <c r="J3307">
        <v>5.5</v>
      </c>
      <c r="K3307">
        <v>8078</v>
      </c>
    </row>
    <row r="3308" spans="1:11">
      <c r="A3308" s="1" t="s">
        <v>7968</v>
      </c>
      <c r="B3308" s="1" t="s">
        <v>12</v>
      </c>
      <c r="C3308">
        <v>2020</v>
      </c>
      <c r="D3308" s="1" t="s">
        <v>13</v>
      </c>
      <c r="E3308">
        <v>54</v>
      </c>
      <c r="F3308" s="1" t="s">
        <v>3363</v>
      </c>
      <c r="G3308" s="1" t="s">
        <v>15</v>
      </c>
      <c r="H3308">
        <v>1</v>
      </c>
      <c r="I3308" s="1" t="s">
        <v>7969</v>
      </c>
      <c r="J3308">
        <v>7.7</v>
      </c>
      <c r="K3308">
        <v>6989</v>
      </c>
    </row>
    <row r="3309" spans="1:11">
      <c r="A3309" s="1" t="s">
        <v>7970</v>
      </c>
      <c r="B3309" s="1" t="s">
        <v>18</v>
      </c>
      <c r="C3309">
        <v>2019</v>
      </c>
      <c r="D3309" s="1" t="s">
        <v>51</v>
      </c>
      <c r="E3309">
        <v>116</v>
      </c>
      <c r="F3309" s="1" t="s">
        <v>45</v>
      </c>
      <c r="G3309" s="1" t="s">
        <v>15</v>
      </c>
      <c r="I3309" s="1" t="s">
        <v>7971</v>
      </c>
      <c r="J3309">
        <v>7.2</v>
      </c>
      <c r="K3309">
        <v>61878</v>
      </c>
    </row>
    <row r="3310" spans="1:11">
      <c r="A3310" s="1" t="s">
        <v>7972</v>
      </c>
      <c r="B3310" s="1" t="s">
        <v>12</v>
      </c>
      <c r="C3310">
        <v>2020</v>
      </c>
      <c r="D3310" s="1" t="s">
        <v>13</v>
      </c>
      <c r="E3310">
        <v>52</v>
      </c>
      <c r="F3310" s="1" t="s">
        <v>2009</v>
      </c>
      <c r="G3310" s="1" t="s">
        <v>1065</v>
      </c>
      <c r="H3310">
        <v>1</v>
      </c>
      <c r="I3310" s="1" t="s">
        <v>16</v>
      </c>
    </row>
    <row r="3311" spans="1:11">
      <c r="A3311" s="1" t="s">
        <v>7973</v>
      </c>
      <c r="B3311" s="1" t="s">
        <v>12</v>
      </c>
      <c r="C3311">
        <v>2020</v>
      </c>
      <c r="D3311" s="1" t="s">
        <v>34</v>
      </c>
      <c r="E3311">
        <v>25</v>
      </c>
      <c r="F3311" s="1" t="s">
        <v>7974</v>
      </c>
      <c r="G3311" s="1" t="s">
        <v>60</v>
      </c>
      <c r="H3311">
        <v>2</v>
      </c>
      <c r="I3311" s="1" t="s">
        <v>7975</v>
      </c>
      <c r="J3311">
        <v>6.2</v>
      </c>
      <c r="K3311">
        <v>2020</v>
      </c>
    </row>
    <row r="3312" spans="1:11">
      <c r="A3312" s="1" t="s">
        <v>7976</v>
      </c>
      <c r="B3312" s="1" t="s">
        <v>18</v>
      </c>
      <c r="C3312">
        <v>2019</v>
      </c>
      <c r="D3312" s="1" t="s">
        <v>51</v>
      </c>
      <c r="E3312">
        <v>97</v>
      </c>
      <c r="F3312" s="1" t="s">
        <v>7977</v>
      </c>
      <c r="G3312" s="1" t="s">
        <v>15</v>
      </c>
      <c r="I3312" s="1" t="s">
        <v>7978</v>
      </c>
      <c r="J3312">
        <v>6</v>
      </c>
      <c r="K3312">
        <v>120532</v>
      </c>
    </row>
    <row r="3313" spans="1:11">
      <c r="A3313" s="1" t="s">
        <v>7979</v>
      </c>
      <c r="B3313" s="1" t="s">
        <v>18</v>
      </c>
      <c r="C3313">
        <v>2020</v>
      </c>
      <c r="D3313" s="1" t="s">
        <v>23</v>
      </c>
      <c r="E3313">
        <v>92</v>
      </c>
      <c r="F3313" s="1" t="s">
        <v>7980</v>
      </c>
      <c r="G3313" s="1" t="s">
        <v>15</v>
      </c>
      <c r="I3313" s="1" t="s">
        <v>7981</v>
      </c>
      <c r="J3313">
        <v>5.4</v>
      </c>
      <c r="K3313">
        <v>3641</v>
      </c>
    </row>
    <row r="3314" spans="1:11">
      <c r="A3314" s="1" t="s">
        <v>7982</v>
      </c>
      <c r="B3314" s="1" t="s">
        <v>18</v>
      </c>
      <c r="C3314">
        <v>2020</v>
      </c>
      <c r="D3314" s="1" t="s">
        <v>51</v>
      </c>
      <c r="E3314">
        <v>121</v>
      </c>
      <c r="F3314" s="1" t="s">
        <v>634</v>
      </c>
      <c r="G3314" s="1" t="s">
        <v>25</v>
      </c>
      <c r="I3314" s="1" t="s">
        <v>7983</v>
      </c>
      <c r="J3314">
        <v>6</v>
      </c>
      <c r="K3314">
        <v>40447</v>
      </c>
    </row>
    <row r="3315" spans="1:11">
      <c r="A3315" s="1" t="s">
        <v>7984</v>
      </c>
      <c r="B3315" s="1" t="s">
        <v>12</v>
      </c>
      <c r="C3315">
        <v>2019</v>
      </c>
      <c r="D3315" s="1" t="s">
        <v>34</v>
      </c>
      <c r="E3315">
        <v>43</v>
      </c>
      <c r="F3315" s="1" t="s">
        <v>101</v>
      </c>
      <c r="G3315" s="1" t="s">
        <v>15</v>
      </c>
      <c r="H3315">
        <v>2</v>
      </c>
      <c r="I3315" s="1" t="s">
        <v>7985</v>
      </c>
      <c r="J3315">
        <v>7.5</v>
      </c>
      <c r="K3315">
        <v>21887</v>
      </c>
    </row>
    <row r="3316" spans="1:11">
      <c r="A3316" s="1" t="s">
        <v>7986</v>
      </c>
      <c r="B3316" s="1" t="s">
        <v>12</v>
      </c>
      <c r="C3316">
        <v>2019</v>
      </c>
      <c r="D3316" s="1" t="s">
        <v>13</v>
      </c>
      <c r="E3316">
        <v>56</v>
      </c>
      <c r="F3316" s="1" t="s">
        <v>1027</v>
      </c>
      <c r="G3316" s="1" t="s">
        <v>15</v>
      </c>
      <c r="H3316">
        <v>1</v>
      </c>
      <c r="I3316" s="1" t="s">
        <v>7987</v>
      </c>
      <c r="J3316">
        <v>7</v>
      </c>
      <c r="K3316">
        <v>27693</v>
      </c>
    </row>
    <row r="3317" spans="1:11">
      <c r="A3317" s="1" t="s">
        <v>7988</v>
      </c>
      <c r="B3317" s="1" t="s">
        <v>12</v>
      </c>
      <c r="C3317">
        <v>2019</v>
      </c>
      <c r="D3317" s="1" t="s">
        <v>34</v>
      </c>
      <c r="E3317">
        <v>44</v>
      </c>
      <c r="F3317" s="1" t="s">
        <v>7989</v>
      </c>
      <c r="G3317" s="1" t="s">
        <v>1166</v>
      </c>
      <c r="H3317">
        <v>1</v>
      </c>
      <c r="I3317" s="1" t="s">
        <v>7990</v>
      </c>
      <c r="J3317">
        <v>8.8000000000000007</v>
      </c>
      <c r="K3317">
        <v>5963</v>
      </c>
    </row>
    <row r="3318" spans="1:11">
      <c r="A3318" s="1" t="s">
        <v>7991</v>
      </c>
      <c r="B3318" s="1" t="s">
        <v>18</v>
      </c>
      <c r="C3318">
        <v>2019</v>
      </c>
      <c r="D3318" s="1" t="s">
        <v>51</v>
      </c>
      <c r="E3318">
        <v>90</v>
      </c>
      <c r="F3318" s="1" t="s">
        <v>178</v>
      </c>
      <c r="G3318" s="1" t="s">
        <v>15</v>
      </c>
      <c r="I3318" s="1" t="s">
        <v>16</v>
      </c>
    </row>
    <row r="3319" spans="1:11">
      <c r="A3319" s="1" t="s">
        <v>7992</v>
      </c>
      <c r="B3319" s="1" t="s">
        <v>18</v>
      </c>
      <c r="C3319">
        <v>2019</v>
      </c>
      <c r="D3319" s="1" t="s">
        <v>16</v>
      </c>
      <c r="E3319">
        <v>98</v>
      </c>
      <c r="F3319" s="1" t="s">
        <v>7993</v>
      </c>
      <c r="G3319" s="1" t="s">
        <v>15</v>
      </c>
      <c r="I3319" s="1" t="s">
        <v>7994</v>
      </c>
      <c r="J3319">
        <v>7.2</v>
      </c>
      <c r="K3319">
        <v>44715</v>
      </c>
    </row>
    <row r="3320" spans="1:11">
      <c r="A3320" s="1" t="s">
        <v>7995</v>
      </c>
      <c r="B3320" s="1" t="s">
        <v>18</v>
      </c>
      <c r="C3320">
        <v>2019</v>
      </c>
      <c r="D3320" s="1" t="s">
        <v>19</v>
      </c>
      <c r="E3320">
        <v>99</v>
      </c>
      <c r="F3320" s="1" t="s">
        <v>857</v>
      </c>
      <c r="G3320" s="1" t="s">
        <v>15</v>
      </c>
      <c r="I3320" s="1" t="s">
        <v>7996</v>
      </c>
      <c r="J3320">
        <v>6.4</v>
      </c>
      <c r="K3320">
        <v>70860</v>
      </c>
    </row>
    <row r="3321" spans="1:11">
      <c r="A3321" s="1" t="s">
        <v>7997</v>
      </c>
      <c r="B3321" s="1" t="s">
        <v>18</v>
      </c>
      <c r="C3321">
        <v>2020</v>
      </c>
      <c r="D3321" s="1" t="s">
        <v>19</v>
      </c>
      <c r="E3321">
        <v>156</v>
      </c>
      <c r="F3321" s="1" t="s">
        <v>3445</v>
      </c>
      <c r="G3321" s="1" t="s">
        <v>15</v>
      </c>
      <c r="I3321" s="1" t="s">
        <v>7998</v>
      </c>
      <c r="J3321">
        <v>6.5</v>
      </c>
      <c r="K3321">
        <v>50236</v>
      </c>
    </row>
    <row r="3322" spans="1:11">
      <c r="A3322" s="1" t="s">
        <v>7999</v>
      </c>
      <c r="B3322" s="1" t="s">
        <v>12</v>
      </c>
      <c r="C3322">
        <v>2019</v>
      </c>
      <c r="D3322" s="1" t="s">
        <v>199</v>
      </c>
      <c r="E3322">
        <v>50</v>
      </c>
      <c r="F3322" s="1" t="s">
        <v>14</v>
      </c>
      <c r="G3322" s="1" t="s">
        <v>25</v>
      </c>
      <c r="H3322">
        <v>1</v>
      </c>
      <c r="I3322" s="1" t="s">
        <v>8000</v>
      </c>
      <c r="J3322">
        <v>9.3000000000000007</v>
      </c>
      <c r="K3322">
        <v>41386</v>
      </c>
    </row>
    <row r="3323" spans="1:11">
      <c r="A3323" s="1" t="s">
        <v>8001</v>
      </c>
      <c r="B3323" s="1" t="s">
        <v>12</v>
      </c>
      <c r="C3323">
        <v>2019</v>
      </c>
      <c r="D3323" s="1" t="s">
        <v>34</v>
      </c>
      <c r="E3323">
        <v>26</v>
      </c>
      <c r="F3323" s="1" t="s">
        <v>8002</v>
      </c>
      <c r="G3323" s="1" t="s">
        <v>15</v>
      </c>
      <c r="H3323">
        <v>1</v>
      </c>
      <c r="I3323" s="1" t="s">
        <v>8003</v>
      </c>
      <c r="J3323">
        <v>6.4</v>
      </c>
      <c r="K3323">
        <v>3491</v>
      </c>
    </row>
    <row r="3324" spans="1:11">
      <c r="A3324" s="1" t="s">
        <v>8004</v>
      </c>
      <c r="B3324" s="1" t="s">
        <v>12</v>
      </c>
      <c r="C3324">
        <v>2019</v>
      </c>
      <c r="D3324" s="1" t="s">
        <v>13</v>
      </c>
      <c r="E3324">
        <v>53</v>
      </c>
      <c r="F3324" s="1" t="s">
        <v>3591</v>
      </c>
      <c r="G3324" s="1" t="s">
        <v>545</v>
      </c>
      <c r="H3324">
        <v>1</v>
      </c>
      <c r="I3324" s="1" t="s">
        <v>8005</v>
      </c>
      <c r="J3324">
        <v>7.9</v>
      </c>
      <c r="K3324">
        <v>40535</v>
      </c>
    </row>
    <row r="3325" spans="1:11">
      <c r="A3325" s="1" t="s">
        <v>8006</v>
      </c>
      <c r="B3325" s="1" t="s">
        <v>12</v>
      </c>
      <c r="C3325">
        <v>2020</v>
      </c>
      <c r="D3325" s="1" t="s">
        <v>16</v>
      </c>
      <c r="E3325">
        <v>49</v>
      </c>
      <c r="F3325" s="1" t="s">
        <v>857</v>
      </c>
      <c r="G3325" s="1" t="s">
        <v>2561</v>
      </c>
      <c r="H3325">
        <v>1</v>
      </c>
      <c r="I3325" s="1" t="s">
        <v>16</v>
      </c>
    </row>
    <row r="3326" spans="1:11">
      <c r="A3326" s="1" t="s">
        <v>8007</v>
      </c>
      <c r="B3326" s="1" t="s">
        <v>12</v>
      </c>
      <c r="C3326">
        <v>2019</v>
      </c>
      <c r="D3326" s="1" t="s">
        <v>13</v>
      </c>
      <c r="E3326">
        <v>44</v>
      </c>
      <c r="F3326" s="1" t="s">
        <v>8008</v>
      </c>
      <c r="G3326" s="1" t="s">
        <v>15</v>
      </c>
      <c r="H3326">
        <v>1</v>
      </c>
      <c r="I3326" s="1" t="s">
        <v>8009</v>
      </c>
      <c r="J3326">
        <v>6.7</v>
      </c>
      <c r="K3326">
        <v>19398</v>
      </c>
    </row>
    <row r="3327" spans="1:11">
      <c r="A3327" s="1" t="s">
        <v>8010</v>
      </c>
      <c r="B3327" s="1" t="s">
        <v>18</v>
      </c>
      <c r="C3327">
        <v>2019</v>
      </c>
      <c r="D3327" s="1" t="s">
        <v>19</v>
      </c>
      <c r="E3327">
        <v>132</v>
      </c>
      <c r="F3327" s="1" t="s">
        <v>700</v>
      </c>
      <c r="G3327" s="1" t="s">
        <v>15</v>
      </c>
      <c r="I3327" s="1" t="s">
        <v>8011</v>
      </c>
      <c r="J3327">
        <v>6.9</v>
      </c>
      <c r="K3327">
        <v>88714</v>
      </c>
    </row>
    <row r="3328" spans="1:11">
      <c r="A3328" s="1" t="s">
        <v>8012</v>
      </c>
      <c r="B3328" s="1" t="s">
        <v>18</v>
      </c>
      <c r="C3328">
        <v>2020</v>
      </c>
      <c r="D3328" s="1" t="s">
        <v>16</v>
      </c>
      <c r="E3328">
        <v>128</v>
      </c>
      <c r="F3328" s="1" t="s">
        <v>1381</v>
      </c>
      <c r="G3328" s="1" t="s">
        <v>89</v>
      </c>
      <c r="I3328" s="1" t="s">
        <v>8013</v>
      </c>
      <c r="J3328">
        <v>7.1</v>
      </c>
      <c r="K3328">
        <v>2471</v>
      </c>
    </row>
    <row r="3329" spans="1:11">
      <c r="A3329" s="1" t="s">
        <v>8014</v>
      </c>
      <c r="B3329" s="1" t="s">
        <v>18</v>
      </c>
      <c r="C3329">
        <v>2020</v>
      </c>
      <c r="D3329" s="1" t="s">
        <v>16</v>
      </c>
      <c r="E3329">
        <v>84</v>
      </c>
      <c r="F3329" s="1" t="s">
        <v>14</v>
      </c>
      <c r="G3329" s="1" t="s">
        <v>15</v>
      </c>
      <c r="I3329" s="1" t="s">
        <v>8015</v>
      </c>
      <c r="J3329">
        <v>8.1999999999999993</v>
      </c>
      <c r="K3329">
        <v>6607</v>
      </c>
    </row>
    <row r="3330" spans="1:11">
      <c r="A3330" s="1" t="s">
        <v>8016</v>
      </c>
      <c r="B3330" s="1" t="s">
        <v>18</v>
      </c>
      <c r="C3330">
        <v>2019</v>
      </c>
      <c r="D3330" s="1" t="s">
        <v>19</v>
      </c>
      <c r="E3330">
        <v>108</v>
      </c>
      <c r="F3330" s="1" t="s">
        <v>8017</v>
      </c>
      <c r="G3330" s="1" t="s">
        <v>15</v>
      </c>
      <c r="I3330" s="1" t="s">
        <v>8018</v>
      </c>
      <c r="J3330">
        <v>6.9</v>
      </c>
      <c r="K3330">
        <v>47603</v>
      </c>
    </row>
    <row r="3331" spans="1:11">
      <c r="A3331" s="1" t="s">
        <v>8019</v>
      </c>
      <c r="B3331" s="1" t="s">
        <v>12</v>
      </c>
      <c r="C3331">
        <v>2020</v>
      </c>
      <c r="D3331" s="1" t="s">
        <v>13</v>
      </c>
      <c r="E3331">
        <v>43</v>
      </c>
      <c r="F3331" s="1" t="s">
        <v>95</v>
      </c>
      <c r="G3331" s="1" t="s">
        <v>2737</v>
      </c>
      <c r="H3331">
        <v>1</v>
      </c>
      <c r="I3331" s="1" t="s">
        <v>16</v>
      </c>
    </row>
    <row r="3332" spans="1:11">
      <c r="A3332" s="1" t="s">
        <v>8020</v>
      </c>
      <c r="B3332" s="1" t="s">
        <v>18</v>
      </c>
      <c r="C3332">
        <v>2020</v>
      </c>
      <c r="D3332" s="1" t="s">
        <v>19</v>
      </c>
      <c r="E3332">
        <v>96</v>
      </c>
      <c r="F3332" s="1" t="s">
        <v>427</v>
      </c>
      <c r="G3332" s="1" t="s">
        <v>15</v>
      </c>
      <c r="I3332" s="1" t="s">
        <v>8021</v>
      </c>
      <c r="J3332">
        <v>5.4</v>
      </c>
      <c r="K3332">
        <v>53131</v>
      </c>
    </row>
    <row r="3333" spans="1:11">
      <c r="A3333" s="1" t="s">
        <v>8022</v>
      </c>
      <c r="B3333" s="1" t="s">
        <v>12</v>
      </c>
      <c r="C3333">
        <v>2020</v>
      </c>
      <c r="D3333" s="1" t="s">
        <v>13</v>
      </c>
      <c r="E3333">
        <v>82</v>
      </c>
      <c r="F3333" s="1" t="s">
        <v>3445</v>
      </c>
      <c r="G3333" s="1" t="s">
        <v>15</v>
      </c>
      <c r="H3333">
        <v>1</v>
      </c>
      <c r="I3333" s="1" t="s">
        <v>8023</v>
      </c>
      <c r="J3333">
        <v>7.4</v>
      </c>
      <c r="K3333">
        <v>8598</v>
      </c>
    </row>
    <row r="3334" spans="1:11">
      <c r="A3334" s="1" t="s">
        <v>8024</v>
      </c>
      <c r="B3334" s="1" t="s">
        <v>12</v>
      </c>
      <c r="C3334">
        <v>2019</v>
      </c>
      <c r="D3334" s="1" t="s">
        <v>13</v>
      </c>
      <c r="E3334">
        <v>48</v>
      </c>
      <c r="F3334" s="1" t="s">
        <v>658</v>
      </c>
      <c r="G3334" s="1" t="s">
        <v>2561</v>
      </c>
      <c r="H3334">
        <v>2</v>
      </c>
      <c r="I3334" s="1" t="s">
        <v>8025</v>
      </c>
      <c r="J3334">
        <v>7.6</v>
      </c>
      <c r="K3334">
        <v>1711</v>
      </c>
    </row>
    <row r="3335" spans="1:11">
      <c r="A3335" s="1" t="s">
        <v>8026</v>
      </c>
      <c r="B3335" s="1" t="s">
        <v>18</v>
      </c>
      <c r="C3335">
        <v>2020</v>
      </c>
      <c r="D3335" s="1" t="s">
        <v>19</v>
      </c>
      <c r="E3335">
        <v>95</v>
      </c>
      <c r="F3335" s="1" t="s">
        <v>28</v>
      </c>
      <c r="G3335" s="1" t="s">
        <v>15</v>
      </c>
      <c r="I3335" s="1" t="s">
        <v>8027</v>
      </c>
    </row>
    <row r="3336" spans="1:11">
      <c r="A3336" s="1" t="s">
        <v>8028</v>
      </c>
      <c r="B3336" s="1" t="s">
        <v>12</v>
      </c>
      <c r="C3336">
        <v>2020</v>
      </c>
      <c r="D3336" s="1" t="s">
        <v>13</v>
      </c>
      <c r="E3336">
        <v>42</v>
      </c>
      <c r="F3336" s="1" t="s">
        <v>7764</v>
      </c>
      <c r="G3336" s="1" t="s">
        <v>15</v>
      </c>
      <c r="H3336">
        <v>3</v>
      </c>
      <c r="I3336" s="1" t="s">
        <v>8029</v>
      </c>
      <c r="J3336">
        <v>4.5999999999999996</v>
      </c>
      <c r="K3336">
        <v>12001</v>
      </c>
    </row>
    <row r="3337" spans="1:11">
      <c r="A3337" s="1" t="s">
        <v>8030</v>
      </c>
      <c r="B3337" s="1" t="s">
        <v>18</v>
      </c>
      <c r="C3337">
        <v>2020</v>
      </c>
      <c r="D3337" s="1" t="s">
        <v>19</v>
      </c>
      <c r="E3337">
        <v>90</v>
      </c>
      <c r="F3337" s="1" t="s">
        <v>4595</v>
      </c>
      <c r="G3337" s="1" t="s">
        <v>15</v>
      </c>
      <c r="I3337" s="1" t="s">
        <v>8031</v>
      </c>
      <c r="J3337">
        <v>5.5</v>
      </c>
      <c r="K3337">
        <v>14600</v>
      </c>
    </row>
    <row r="3338" spans="1:11">
      <c r="A3338" s="1" t="s">
        <v>8032</v>
      </c>
      <c r="B3338" s="1" t="s">
        <v>18</v>
      </c>
      <c r="C3338">
        <v>2020</v>
      </c>
      <c r="D3338" s="1" t="s">
        <v>19</v>
      </c>
      <c r="E3338">
        <v>94</v>
      </c>
      <c r="F3338" s="1" t="s">
        <v>4051</v>
      </c>
      <c r="G3338" s="1" t="s">
        <v>15</v>
      </c>
      <c r="I3338" s="1" t="s">
        <v>8033</v>
      </c>
      <c r="J3338">
        <v>6.9</v>
      </c>
      <c r="K3338">
        <v>50275</v>
      </c>
    </row>
    <row r="3339" spans="1:11">
      <c r="A3339" s="1" t="s">
        <v>8034</v>
      </c>
      <c r="B3339" s="1" t="s">
        <v>12</v>
      </c>
      <c r="C3339">
        <v>2020</v>
      </c>
      <c r="D3339" s="1" t="s">
        <v>13</v>
      </c>
      <c r="E3339">
        <v>54</v>
      </c>
      <c r="F3339" s="1" t="s">
        <v>275</v>
      </c>
      <c r="G3339" s="1" t="s">
        <v>15</v>
      </c>
      <c r="H3339">
        <v>2</v>
      </c>
      <c r="I3339" s="1" t="s">
        <v>8035</v>
      </c>
      <c r="J3339">
        <v>7.2</v>
      </c>
      <c r="K3339">
        <v>52731</v>
      </c>
    </row>
    <row r="3340" spans="1:11">
      <c r="A3340" s="1" t="s">
        <v>8036</v>
      </c>
      <c r="B3340" s="1" t="s">
        <v>18</v>
      </c>
      <c r="C3340">
        <v>2019</v>
      </c>
      <c r="D3340" s="1" t="s">
        <v>19</v>
      </c>
      <c r="E3340">
        <v>118</v>
      </c>
      <c r="F3340" s="1" t="s">
        <v>1203</v>
      </c>
      <c r="G3340" s="1" t="s">
        <v>390</v>
      </c>
      <c r="I3340" s="1" t="s">
        <v>8037</v>
      </c>
      <c r="J3340">
        <v>6.3</v>
      </c>
      <c r="K3340">
        <v>87080</v>
      </c>
    </row>
    <row r="3341" spans="1:11">
      <c r="A3341" s="1" t="s">
        <v>8038</v>
      </c>
      <c r="B3341" s="1" t="s">
        <v>12</v>
      </c>
      <c r="C3341">
        <v>2019</v>
      </c>
      <c r="D3341" s="1" t="s">
        <v>159</v>
      </c>
      <c r="E3341">
        <v>10</v>
      </c>
      <c r="F3341" s="1" t="s">
        <v>8039</v>
      </c>
      <c r="G3341" s="1" t="s">
        <v>15</v>
      </c>
      <c r="H3341">
        <v>2</v>
      </c>
      <c r="I3341" s="1" t="s">
        <v>8040</v>
      </c>
      <c r="J3341">
        <v>7.2</v>
      </c>
      <c r="K3341">
        <v>1193</v>
      </c>
    </row>
    <row r="3342" spans="1:11">
      <c r="A3342" s="1" t="s">
        <v>8041</v>
      </c>
      <c r="B3342" s="1" t="s">
        <v>18</v>
      </c>
      <c r="C3342">
        <v>2020</v>
      </c>
      <c r="D3342" s="1" t="s">
        <v>19</v>
      </c>
      <c r="E3342">
        <v>78</v>
      </c>
      <c r="F3342" s="1" t="s">
        <v>101</v>
      </c>
      <c r="G3342" s="1" t="s">
        <v>175</v>
      </c>
      <c r="I3342" s="1" t="s">
        <v>8042</v>
      </c>
      <c r="J3342">
        <v>6.1</v>
      </c>
      <c r="K3342">
        <v>14496</v>
      </c>
    </row>
    <row r="3343" spans="1:11">
      <c r="A3343" s="1" t="s">
        <v>8043</v>
      </c>
      <c r="B3343" s="1" t="s">
        <v>18</v>
      </c>
      <c r="C3343">
        <v>2020</v>
      </c>
      <c r="D3343" s="1" t="s">
        <v>51</v>
      </c>
      <c r="E3343">
        <v>130</v>
      </c>
      <c r="F3343" s="1" t="s">
        <v>5917</v>
      </c>
      <c r="G3343" s="1" t="s">
        <v>15</v>
      </c>
      <c r="I3343" s="1" t="s">
        <v>8044</v>
      </c>
      <c r="J3343">
        <v>5.9</v>
      </c>
      <c r="K3343">
        <v>26197</v>
      </c>
    </row>
    <row r="3344" spans="1:11">
      <c r="A3344" s="1" t="s">
        <v>8045</v>
      </c>
      <c r="B3344" s="1" t="s">
        <v>12</v>
      </c>
      <c r="C3344">
        <v>2020</v>
      </c>
      <c r="D3344" s="1" t="s">
        <v>13</v>
      </c>
      <c r="E3344">
        <v>34</v>
      </c>
      <c r="F3344" s="1" t="s">
        <v>1640</v>
      </c>
      <c r="G3344" s="1" t="s">
        <v>551</v>
      </c>
      <c r="H3344">
        <v>2</v>
      </c>
      <c r="I3344" s="1" t="s">
        <v>8046</v>
      </c>
      <c r="J3344">
        <v>6.5</v>
      </c>
      <c r="K3344">
        <v>7135</v>
      </c>
    </row>
    <row r="3345" spans="1:11">
      <c r="A3345" s="1" t="s">
        <v>8047</v>
      </c>
      <c r="B3345" s="1" t="s">
        <v>12</v>
      </c>
      <c r="C3345">
        <v>2020</v>
      </c>
      <c r="D3345" s="1" t="s">
        <v>13</v>
      </c>
      <c r="E3345">
        <v>49</v>
      </c>
      <c r="F3345" s="1" t="s">
        <v>8048</v>
      </c>
      <c r="G3345" s="1" t="s">
        <v>15</v>
      </c>
      <c r="H3345">
        <v>2</v>
      </c>
      <c r="I3345" s="1" t="s">
        <v>8049</v>
      </c>
      <c r="J3345">
        <v>7.3</v>
      </c>
      <c r="K3345">
        <v>9391</v>
      </c>
    </row>
    <row r="3346" spans="1:11">
      <c r="A3346" s="1" t="s">
        <v>8050</v>
      </c>
      <c r="B3346" s="1" t="s">
        <v>18</v>
      </c>
      <c r="C3346">
        <v>2020</v>
      </c>
      <c r="D3346" s="1" t="s">
        <v>19</v>
      </c>
      <c r="E3346">
        <v>91</v>
      </c>
      <c r="F3346" s="1" t="s">
        <v>8051</v>
      </c>
      <c r="G3346" s="1" t="s">
        <v>15</v>
      </c>
      <c r="I3346" s="1" t="s">
        <v>8052</v>
      </c>
      <c r="J3346">
        <v>5.2</v>
      </c>
      <c r="K3346">
        <v>10056</v>
      </c>
    </row>
    <row r="3347" spans="1:11">
      <c r="A3347" s="1" t="s">
        <v>8053</v>
      </c>
      <c r="B3347" s="1" t="s">
        <v>12</v>
      </c>
      <c r="C3347">
        <v>2020</v>
      </c>
      <c r="D3347" s="1" t="s">
        <v>34</v>
      </c>
      <c r="E3347">
        <v>48</v>
      </c>
      <c r="F3347" s="1" t="s">
        <v>95</v>
      </c>
      <c r="G3347" s="1" t="s">
        <v>25</v>
      </c>
      <c r="H3347">
        <v>1</v>
      </c>
      <c r="I3347" s="1" t="s">
        <v>16</v>
      </c>
    </row>
    <row r="3348" spans="1:11">
      <c r="A3348" s="1" t="s">
        <v>8054</v>
      </c>
      <c r="B3348" s="1" t="s">
        <v>18</v>
      </c>
      <c r="C3348">
        <v>2019</v>
      </c>
      <c r="D3348" s="1" t="s">
        <v>19</v>
      </c>
      <c r="E3348">
        <v>92</v>
      </c>
      <c r="F3348" s="1" t="s">
        <v>967</v>
      </c>
      <c r="G3348" s="1" t="s">
        <v>15</v>
      </c>
      <c r="I3348" s="1" t="s">
        <v>8055</v>
      </c>
      <c r="J3348">
        <v>6.2</v>
      </c>
      <c r="K3348">
        <v>21501</v>
      </c>
    </row>
    <row r="3349" spans="1:11">
      <c r="A3349" s="1" t="s">
        <v>8056</v>
      </c>
      <c r="B3349" s="1" t="s">
        <v>18</v>
      </c>
      <c r="C3349">
        <v>2020</v>
      </c>
      <c r="D3349" s="1" t="s">
        <v>16</v>
      </c>
      <c r="E3349">
        <v>88</v>
      </c>
      <c r="F3349" s="1" t="s">
        <v>3363</v>
      </c>
      <c r="G3349" s="1" t="s">
        <v>15</v>
      </c>
      <c r="I3349" s="1" t="s">
        <v>8057</v>
      </c>
      <c r="J3349">
        <v>7.1</v>
      </c>
      <c r="K3349">
        <v>2861</v>
      </c>
    </row>
    <row r="3350" spans="1:11">
      <c r="A3350" s="1" t="s">
        <v>8058</v>
      </c>
      <c r="B3350" s="1" t="s">
        <v>18</v>
      </c>
      <c r="C3350">
        <v>2020</v>
      </c>
      <c r="D3350" s="1" t="s">
        <v>16</v>
      </c>
      <c r="E3350">
        <v>102</v>
      </c>
      <c r="F3350" s="1" t="s">
        <v>3591</v>
      </c>
      <c r="G3350" s="1" t="s">
        <v>15</v>
      </c>
      <c r="I3350" s="1" t="s">
        <v>8059</v>
      </c>
      <c r="J3350">
        <v>6.2</v>
      </c>
      <c r="K3350">
        <v>1659</v>
      </c>
    </row>
    <row r="3351" spans="1:11">
      <c r="A3351" s="1" t="s">
        <v>8060</v>
      </c>
      <c r="B3351" s="1" t="s">
        <v>18</v>
      </c>
      <c r="C3351">
        <v>2019</v>
      </c>
      <c r="D3351" s="1" t="s">
        <v>51</v>
      </c>
      <c r="E3351">
        <v>82</v>
      </c>
      <c r="F3351" s="1" t="s">
        <v>8061</v>
      </c>
      <c r="G3351" s="1" t="s">
        <v>15</v>
      </c>
      <c r="I3351" s="1" t="s">
        <v>8062</v>
      </c>
      <c r="J3351">
        <v>5.8</v>
      </c>
      <c r="K3351">
        <v>8074</v>
      </c>
    </row>
    <row r="3352" spans="1:11">
      <c r="A3352" s="1" t="s">
        <v>8063</v>
      </c>
      <c r="B3352" s="1" t="s">
        <v>12</v>
      </c>
      <c r="C3352">
        <v>2019</v>
      </c>
      <c r="D3352" s="1" t="s">
        <v>13</v>
      </c>
      <c r="E3352">
        <v>59</v>
      </c>
      <c r="F3352" s="1" t="s">
        <v>1640</v>
      </c>
      <c r="G3352" s="1" t="s">
        <v>15</v>
      </c>
      <c r="H3352">
        <v>1</v>
      </c>
      <c r="I3352" s="1" t="s">
        <v>8064</v>
      </c>
      <c r="J3352">
        <v>6.3</v>
      </c>
      <c r="K3352">
        <v>15135</v>
      </c>
    </row>
    <row r="3353" spans="1:11">
      <c r="A3353" s="1" t="s">
        <v>8065</v>
      </c>
      <c r="B3353" s="1" t="s">
        <v>18</v>
      </c>
      <c r="C3353">
        <v>2020</v>
      </c>
      <c r="D3353" s="1" t="s">
        <v>19</v>
      </c>
      <c r="E3353">
        <v>90</v>
      </c>
      <c r="F3353" s="1" t="s">
        <v>203</v>
      </c>
      <c r="G3353" s="1" t="s">
        <v>15</v>
      </c>
      <c r="I3353" s="1" t="s">
        <v>8066</v>
      </c>
      <c r="J3353">
        <v>5.7</v>
      </c>
      <c r="K3353">
        <v>38647</v>
      </c>
    </row>
    <row r="3354" spans="1:11">
      <c r="A3354" s="1" t="s">
        <v>8067</v>
      </c>
      <c r="B3354" s="1" t="s">
        <v>18</v>
      </c>
      <c r="C3354">
        <v>2020</v>
      </c>
      <c r="D3354" s="1" t="s">
        <v>23</v>
      </c>
      <c r="E3354">
        <v>83</v>
      </c>
      <c r="F3354" s="1" t="s">
        <v>14</v>
      </c>
      <c r="G3354" s="1" t="s">
        <v>25</v>
      </c>
      <c r="I3354" s="1" t="s">
        <v>8068</v>
      </c>
      <c r="J3354">
        <v>9</v>
      </c>
      <c r="K3354">
        <v>31180</v>
      </c>
    </row>
    <row r="3355" spans="1:11">
      <c r="A3355" s="1" t="s">
        <v>8069</v>
      </c>
      <c r="B3355" s="1" t="s">
        <v>18</v>
      </c>
      <c r="C3355">
        <v>2020</v>
      </c>
      <c r="D3355" s="1" t="s">
        <v>19</v>
      </c>
      <c r="E3355">
        <v>113</v>
      </c>
      <c r="F3355" s="1" t="s">
        <v>8070</v>
      </c>
      <c r="G3355" s="1" t="s">
        <v>8071</v>
      </c>
      <c r="I3355" s="1" t="s">
        <v>8072</v>
      </c>
      <c r="J3355">
        <v>4.7</v>
      </c>
      <c r="K3355">
        <v>7971</v>
      </c>
    </row>
    <row r="3356" spans="1:11">
      <c r="A3356" s="1" t="s">
        <v>8073</v>
      </c>
      <c r="B3356" s="1" t="s">
        <v>18</v>
      </c>
      <c r="C3356">
        <v>2019</v>
      </c>
      <c r="D3356" s="1" t="s">
        <v>19</v>
      </c>
      <c r="E3356">
        <v>96</v>
      </c>
      <c r="F3356" s="1" t="s">
        <v>8074</v>
      </c>
      <c r="G3356" s="1" t="s">
        <v>15</v>
      </c>
      <c r="I3356" s="1" t="s">
        <v>8075</v>
      </c>
      <c r="J3356">
        <v>6.3</v>
      </c>
      <c r="K3356">
        <v>49391</v>
      </c>
    </row>
    <row r="3357" spans="1:11">
      <c r="A3357" s="1" t="s">
        <v>8076</v>
      </c>
      <c r="B3357" s="1" t="s">
        <v>12</v>
      </c>
      <c r="C3357">
        <v>2020</v>
      </c>
      <c r="D3357" s="1" t="s">
        <v>13</v>
      </c>
      <c r="E3357">
        <v>76</v>
      </c>
      <c r="F3357" s="1" t="s">
        <v>803</v>
      </c>
      <c r="G3357" s="1" t="s">
        <v>1065</v>
      </c>
      <c r="H3357">
        <v>1</v>
      </c>
      <c r="I3357" s="1" t="s">
        <v>8077</v>
      </c>
      <c r="J3357">
        <v>8.6</v>
      </c>
      <c r="K3357">
        <v>21104</v>
      </c>
    </row>
    <row r="3358" spans="1:11">
      <c r="A3358" s="1" t="s">
        <v>8078</v>
      </c>
      <c r="B3358" s="1" t="s">
        <v>12</v>
      </c>
      <c r="C3358">
        <v>2019</v>
      </c>
      <c r="D3358" s="1" t="s">
        <v>13</v>
      </c>
      <c r="E3358">
        <v>26</v>
      </c>
      <c r="F3358" s="1" t="s">
        <v>1305</v>
      </c>
      <c r="G3358" s="1" t="s">
        <v>15</v>
      </c>
      <c r="H3358">
        <v>2</v>
      </c>
      <c r="I3358" s="1" t="s">
        <v>8079</v>
      </c>
      <c r="J3358">
        <v>7</v>
      </c>
      <c r="K3358">
        <v>10263</v>
      </c>
    </row>
    <row r="3359" spans="1:11">
      <c r="A3359" s="1" t="s">
        <v>8080</v>
      </c>
      <c r="B3359" s="1" t="s">
        <v>18</v>
      </c>
      <c r="C3359">
        <v>2020</v>
      </c>
      <c r="D3359" s="1" t="s">
        <v>23</v>
      </c>
      <c r="E3359">
        <v>95</v>
      </c>
      <c r="F3359" s="1" t="s">
        <v>8081</v>
      </c>
      <c r="G3359" s="1" t="s">
        <v>8082</v>
      </c>
      <c r="I3359" s="1" t="s">
        <v>8083</v>
      </c>
      <c r="J3359">
        <v>6.3</v>
      </c>
      <c r="K3359">
        <v>21562</v>
      </c>
    </row>
    <row r="3360" spans="1:11">
      <c r="A3360" s="1" t="s">
        <v>8084</v>
      </c>
      <c r="B3360" s="1" t="s">
        <v>18</v>
      </c>
      <c r="C3360">
        <v>2019</v>
      </c>
      <c r="D3360" s="1" t="s">
        <v>51</v>
      </c>
      <c r="E3360">
        <v>125</v>
      </c>
      <c r="F3360" s="1" t="s">
        <v>8085</v>
      </c>
      <c r="G3360" s="1" t="s">
        <v>15</v>
      </c>
      <c r="I3360" s="1" t="s">
        <v>8086</v>
      </c>
      <c r="J3360">
        <v>7.6</v>
      </c>
      <c r="K3360">
        <v>120871</v>
      </c>
    </row>
    <row r="3361" spans="1:11">
      <c r="A3361" s="1" t="s">
        <v>8087</v>
      </c>
      <c r="B3361" s="1" t="s">
        <v>12</v>
      </c>
      <c r="C3361">
        <v>2020</v>
      </c>
      <c r="D3361" s="1" t="s">
        <v>13</v>
      </c>
      <c r="E3361">
        <v>45</v>
      </c>
      <c r="F3361" s="1" t="s">
        <v>1640</v>
      </c>
      <c r="G3361" s="1" t="s">
        <v>15</v>
      </c>
      <c r="H3361">
        <v>1</v>
      </c>
      <c r="I3361" s="1" t="s">
        <v>8088</v>
      </c>
      <c r="J3361">
        <v>7.6</v>
      </c>
      <c r="K3361">
        <v>42018</v>
      </c>
    </row>
    <row r="3362" spans="1:11">
      <c r="A3362" s="1" t="s">
        <v>8089</v>
      </c>
      <c r="B3362" s="1" t="s">
        <v>12</v>
      </c>
      <c r="C3362">
        <v>2019</v>
      </c>
      <c r="D3362" s="1" t="s">
        <v>13</v>
      </c>
      <c r="E3362">
        <v>23</v>
      </c>
      <c r="F3362" s="1" t="s">
        <v>8090</v>
      </c>
      <c r="G3362" s="1" t="s">
        <v>60</v>
      </c>
      <c r="H3362">
        <v>2</v>
      </c>
      <c r="I3362" s="1" t="s">
        <v>8091</v>
      </c>
      <c r="J3362">
        <v>7.7</v>
      </c>
      <c r="K3362">
        <v>9440</v>
      </c>
    </row>
    <row r="3363" spans="1:11">
      <c r="A3363" s="1" t="s">
        <v>8092</v>
      </c>
      <c r="B3363" s="1" t="s">
        <v>12</v>
      </c>
      <c r="C3363">
        <v>2020</v>
      </c>
      <c r="D3363" s="1" t="s">
        <v>13</v>
      </c>
      <c r="E3363">
        <v>24</v>
      </c>
      <c r="F3363" s="1" t="s">
        <v>8093</v>
      </c>
      <c r="G3363" s="1" t="s">
        <v>60</v>
      </c>
      <c r="H3363">
        <v>1</v>
      </c>
      <c r="I3363" s="1" t="s">
        <v>8094</v>
      </c>
      <c r="J3363">
        <v>8.1</v>
      </c>
      <c r="K3363">
        <v>7813</v>
      </c>
    </row>
    <row r="3364" spans="1:11">
      <c r="A3364" s="1" t="s">
        <v>8095</v>
      </c>
      <c r="B3364" s="1" t="s">
        <v>12</v>
      </c>
      <c r="C3364">
        <v>2019</v>
      </c>
      <c r="D3364" s="1" t="s">
        <v>13</v>
      </c>
      <c r="E3364">
        <v>49</v>
      </c>
      <c r="F3364" s="1" t="s">
        <v>153</v>
      </c>
      <c r="G3364" s="1" t="s">
        <v>5164</v>
      </c>
      <c r="H3364">
        <v>3</v>
      </c>
      <c r="I3364" s="1" t="s">
        <v>8096</v>
      </c>
      <c r="J3364">
        <v>7.8</v>
      </c>
      <c r="K3364">
        <v>16773</v>
      </c>
    </row>
    <row r="3365" spans="1:11">
      <c r="A3365" s="1" t="s">
        <v>8097</v>
      </c>
      <c r="B3365" s="1" t="s">
        <v>18</v>
      </c>
      <c r="C3365">
        <v>2019</v>
      </c>
      <c r="D3365" s="1" t="s">
        <v>51</v>
      </c>
      <c r="E3365">
        <v>96</v>
      </c>
      <c r="F3365" s="1" t="s">
        <v>8098</v>
      </c>
      <c r="G3365" s="1" t="s">
        <v>15</v>
      </c>
      <c r="I3365" s="1" t="s">
        <v>8099</v>
      </c>
      <c r="J3365">
        <v>4.7</v>
      </c>
      <c r="K3365">
        <v>33724</v>
      </c>
    </row>
    <row r="3366" spans="1:11">
      <c r="A3366" s="1" t="s">
        <v>8100</v>
      </c>
      <c r="B3366" s="1" t="s">
        <v>18</v>
      </c>
      <c r="C3366">
        <v>2020</v>
      </c>
      <c r="D3366" s="1" t="s">
        <v>16</v>
      </c>
      <c r="E3366">
        <v>108</v>
      </c>
      <c r="F3366" s="1" t="s">
        <v>208</v>
      </c>
      <c r="G3366" s="1" t="s">
        <v>15</v>
      </c>
      <c r="I3366" s="1" t="s">
        <v>8101</v>
      </c>
      <c r="J3366">
        <v>6.5</v>
      </c>
      <c r="K3366">
        <v>28355</v>
      </c>
    </row>
    <row r="3367" spans="1:11">
      <c r="A3367" s="1" t="s">
        <v>8102</v>
      </c>
      <c r="B3367" s="1" t="s">
        <v>18</v>
      </c>
      <c r="C3367">
        <v>2019</v>
      </c>
      <c r="D3367" s="1" t="s">
        <v>19</v>
      </c>
      <c r="E3367">
        <v>112</v>
      </c>
      <c r="F3367" s="1" t="s">
        <v>8103</v>
      </c>
      <c r="G3367" s="1" t="s">
        <v>15</v>
      </c>
      <c r="I3367" s="1" t="s">
        <v>8104</v>
      </c>
      <c r="J3367">
        <v>5.7</v>
      </c>
      <c r="K3367">
        <v>59491</v>
      </c>
    </row>
    <row r="3368" spans="1:11">
      <c r="A3368" s="1" t="s">
        <v>8105</v>
      </c>
      <c r="B3368" s="1" t="s">
        <v>12</v>
      </c>
      <c r="C3368">
        <v>2019</v>
      </c>
      <c r="D3368" s="1" t="s">
        <v>13</v>
      </c>
      <c r="E3368">
        <v>17</v>
      </c>
      <c r="F3368" s="1" t="s">
        <v>101</v>
      </c>
      <c r="G3368" s="1" t="s">
        <v>15</v>
      </c>
      <c r="H3368">
        <v>2</v>
      </c>
      <c r="I3368" s="1" t="s">
        <v>8106</v>
      </c>
      <c r="J3368">
        <v>7.1</v>
      </c>
      <c r="K3368">
        <v>15871</v>
      </c>
    </row>
    <row r="3369" spans="1:11">
      <c r="A3369" s="1" t="s">
        <v>8107</v>
      </c>
      <c r="B3369" s="1" t="s">
        <v>12</v>
      </c>
      <c r="C3369">
        <v>2020</v>
      </c>
      <c r="D3369" s="1" t="s">
        <v>13</v>
      </c>
      <c r="E3369">
        <v>56</v>
      </c>
      <c r="F3369" s="1" t="s">
        <v>8002</v>
      </c>
      <c r="G3369" s="1" t="s">
        <v>15</v>
      </c>
      <c r="H3369">
        <v>2</v>
      </c>
      <c r="I3369" s="1" t="s">
        <v>8108</v>
      </c>
      <c r="J3369">
        <v>8.1</v>
      </c>
      <c r="K3369">
        <v>6145</v>
      </c>
    </row>
    <row r="3370" spans="1:11">
      <c r="A3370" s="1" t="s">
        <v>8109</v>
      </c>
      <c r="B3370" s="1" t="s">
        <v>18</v>
      </c>
      <c r="C3370">
        <v>2020</v>
      </c>
      <c r="D3370" s="1" t="s">
        <v>19</v>
      </c>
      <c r="E3370">
        <v>103</v>
      </c>
      <c r="F3370" s="1" t="s">
        <v>8110</v>
      </c>
      <c r="G3370" s="1" t="s">
        <v>2561</v>
      </c>
      <c r="I3370" s="1" t="s">
        <v>8111</v>
      </c>
      <c r="J3370">
        <v>6.4</v>
      </c>
      <c r="K3370">
        <v>16939</v>
      </c>
    </row>
    <row r="3371" spans="1:11">
      <c r="A3371" s="1" t="s">
        <v>8112</v>
      </c>
      <c r="B3371" s="1" t="s">
        <v>18</v>
      </c>
      <c r="C3371">
        <v>2019</v>
      </c>
      <c r="D3371" s="1" t="s">
        <v>16</v>
      </c>
      <c r="E3371">
        <v>94</v>
      </c>
      <c r="F3371" s="1" t="s">
        <v>203</v>
      </c>
      <c r="G3371" s="1" t="s">
        <v>15</v>
      </c>
      <c r="I3371" s="1" t="s">
        <v>8113</v>
      </c>
      <c r="J3371">
        <v>5.3</v>
      </c>
      <c r="K3371">
        <v>16049</v>
      </c>
    </row>
    <row r="3372" spans="1:11">
      <c r="A3372" s="1" t="s">
        <v>8114</v>
      </c>
      <c r="B3372" s="1" t="s">
        <v>12</v>
      </c>
      <c r="C3372">
        <v>2019</v>
      </c>
      <c r="D3372" s="1" t="s">
        <v>13</v>
      </c>
      <c r="E3372">
        <v>44</v>
      </c>
      <c r="F3372" s="1" t="s">
        <v>8115</v>
      </c>
      <c r="G3372" s="1" t="s">
        <v>15</v>
      </c>
      <c r="H3372">
        <v>1</v>
      </c>
      <c r="I3372" s="1" t="s">
        <v>8116</v>
      </c>
      <c r="J3372">
        <v>6.4</v>
      </c>
      <c r="K3372">
        <v>12799</v>
      </c>
    </row>
    <row r="3373" spans="1:11">
      <c r="A3373" s="1" t="s">
        <v>8117</v>
      </c>
      <c r="B3373" s="1" t="s">
        <v>12</v>
      </c>
      <c r="C3373">
        <v>2019</v>
      </c>
      <c r="D3373" s="1" t="s">
        <v>16</v>
      </c>
      <c r="E3373">
        <v>50</v>
      </c>
      <c r="F3373" s="1" t="s">
        <v>8118</v>
      </c>
      <c r="G3373" s="1" t="s">
        <v>25</v>
      </c>
      <c r="H3373">
        <v>1</v>
      </c>
      <c r="I3373" s="1" t="s">
        <v>8119</v>
      </c>
      <c r="J3373">
        <v>8.6999999999999993</v>
      </c>
      <c r="K3373">
        <v>8508</v>
      </c>
    </row>
    <row r="3374" spans="1:11">
      <c r="A3374" s="1" t="s">
        <v>8120</v>
      </c>
      <c r="B3374" s="1" t="s">
        <v>18</v>
      </c>
      <c r="C3374">
        <v>2020</v>
      </c>
      <c r="D3374" s="1" t="s">
        <v>16</v>
      </c>
      <c r="E3374">
        <v>99</v>
      </c>
      <c r="F3374" s="1" t="s">
        <v>8121</v>
      </c>
      <c r="G3374" s="1" t="s">
        <v>60</v>
      </c>
      <c r="I3374" s="1" t="s">
        <v>8122</v>
      </c>
      <c r="J3374">
        <v>6.4</v>
      </c>
      <c r="K3374">
        <v>1817</v>
      </c>
    </row>
    <row r="3375" spans="1:11">
      <c r="A3375" s="1" t="s">
        <v>8123</v>
      </c>
      <c r="B3375" s="1" t="s">
        <v>12</v>
      </c>
      <c r="C3375">
        <v>2019</v>
      </c>
      <c r="D3375" s="1" t="s">
        <v>159</v>
      </c>
      <c r="E3375">
        <v>22</v>
      </c>
      <c r="F3375" s="1" t="s">
        <v>8124</v>
      </c>
      <c r="G3375" s="1" t="s">
        <v>708</v>
      </c>
      <c r="H3375">
        <v>1</v>
      </c>
      <c r="I3375" s="1" t="s">
        <v>8125</v>
      </c>
      <c r="J3375">
        <v>6.7</v>
      </c>
      <c r="K3375">
        <v>272</v>
      </c>
    </row>
    <row r="3376" spans="1:11">
      <c r="A3376" s="1" t="s">
        <v>8126</v>
      </c>
      <c r="B3376" s="1" t="s">
        <v>18</v>
      </c>
      <c r="C3376">
        <v>2019</v>
      </c>
      <c r="D3376" s="1" t="s">
        <v>19</v>
      </c>
      <c r="E3376">
        <v>129</v>
      </c>
      <c r="F3376" s="1" t="s">
        <v>4242</v>
      </c>
      <c r="G3376" s="1" t="s">
        <v>317</v>
      </c>
      <c r="I3376" s="1" t="s">
        <v>8127</v>
      </c>
      <c r="J3376">
        <v>6.6</v>
      </c>
      <c r="K3376">
        <v>28051</v>
      </c>
    </row>
    <row r="3377" spans="1:11">
      <c r="A3377" s="1" t="s">
        <v>8128</v>
      </c>
      <c r="B3377" s="1" t="s">
        <v>12</v>
      </c>
      <c r="C3377">
        <v>2019</v>
      </c>
      <c r="D3377" s="1" t="s">
        <v>320</v>
      </c>
      <c r="E3377">
        <v>28</v>
      </c>
      <c r="F3377" s="1" t="s">
        <v>8129</v>
      </c>
      <c r="G3377" s="1" t="s">
        <v>15</v>
      </c>
      <c r="H3377">
        <v>2</v>
      </c>
      <c r="I3377" s="1" t="s">
        <v>8130</v>
      </c>
      <c r="J3377">
        <v>8.1</v>
      </c>
      <c r="K3377">
        <v>2556</v>
      </c>
    </row>
    <row r="3378" spans="1:11">
      <c r="A3378" s="1" t="s">
        <v>8131</v>
      </c>
      <c r="B3378" s="1" t="s">
        <v>18</v>
      </c>
      <c r="C3378">
        <v>2020</v>
      </c>
      <c r="D3378" s="1" t="s">
        <v>19</v>
      </c>
      <c r="E3378">
        <v>108</v>
      </c>
      <c r="F3378" s="1" t="s">
        <v>648</v>
      </c>
      <c r="G3378" s="1" t="s">
        <v>15</v>
      </c>
      <c r="I3378" s="1" t="s">
        <v>8132</v>
      </c>
      <c r="J3378">
        <v>7.7</v>
      </c>
      <c r="K3378">
        <v>7264</v>
      </c>
    </row>
    <row r="3379" spans="1:11">
      <c r="A3379" s="1" t="s">
        <v>8133</v>
      </c>
      <c r="B3379" s="1" t="s">
        <v>18</v>
      </c>
      <c r="C3379">
        <v>2019</v>
      </c>
      <c r="D3379" s="1" t="s">
        <v>16</v>
      </c>
      <c r="E3379">
        <v>110</v>
      </c>
      <c r="F3379" s="1" t="s">
        <v>14</v>
      </c>
      <c r="G3379" s="1" t="s">
        <v>15</v>
      </c>
      <c r="I3379" s="1" t="s">
        <v>8134</v>
      </c>
      <c r="J3379">
        <v>7.4</v>
      </c>
      <c r="K3379">
        <v>21415</v>
      </c>
    </row>
    <row r="3380" spans="1:11">
      <c r="A3380" s="1" t="s">
        <v>8135</v>
      </c>
      <c r="B3380" s="1" t="s">
        <v>12</v>
      </c>
      <c r="C3380">
        <v>2020</v>
      </c>
      <c r="D3380" s="1" t="s">
        <v>34</v>
      </c>
      <c r="E3380">
        <v>53</v>
      </c>
      <c r="F3380" s="1" t="s">
        <v>95</v>
      </c>
      <c r="G3380" s="1" t="s">
        <v>556</v>
      </c>
      <c r="H3380">
        <v>1</v>
      </c>
      <c r="I3380" s="1" t="s">
        <v>8136</v>
      </c>
      <c r="J3380">
        <v>7.5</v>
      </c>
      <c r="K3380">
        <v>9218</v>
      </c>
    </row>
    <row r="3381" spans="1:11">
      <c r="A3381" s="1" t="s">
        <v>8137</v>
      </c>
      <c r="B3381" s="1" t="s">
        <v>18</v>
      </c>
      <c r="C3381">
        <v>2019</v>
      </c>
      <c r="D3381" s="1" t="s">
        <v>51</v>
      </c>
      <c r="E3381">
        <v>126</v>
      </c>
      <c r="F3381" s="1" t="s">
        <v>8138</v>
      </c>
      <c r="G3381" s="1" t="s">
        <v>1166</v>
      </c>
      <c r="I3381" s="1" t="s">
        <v>8139</v>
      </c>
      <c r="J3381">
        <v>5.9</v>
      </c>
      <c r="K3381">
        <v>29840</v>
      </c>
    </row>
    <row r="3382" spans="1:11">
      <c r="A3382" s="1" t="s">
        <v>8140</v>
      </c>
      <c r="B3382" s="1" t="s">
        <v>12</v>
      </c>
      <c r="C3382">
        <v>2020</v>
      </c>
      <c r="D3382" s="1" t="s">
        <v>13</v>
      </c>
      <c r="E3382">
        <v>48</v>
      </c>
      <c r="F3382" s="1" t="s">
        <v>5780</v>
      </c>
      <c r="G3382" s="1" t="s">
        <v>3975</v>
      </c>
      <c r="H3382">
        <v>1</v>
      </c>
      <c r="I3382" s="1" t="s">
        <v>8141</v>
      </c>
      <c r="J3382">
        <v>8.1999999999999993</v>
      </c>
      <c r="K3382">
        <v>17735</v>
      </c>
    </row>
    <row r="3383" spans="1:11">
      <c r="A3383" s="1" t="s">
        <v>8142</v>
      </c>
      <c r="B3383" s="1" t="s">
        <v>12</v>
      </c>
      <c r="C3383">
        <v>2020</v>
      </c>
      <c r="D3383" s="1" t="s">
        <v>159</v>
      </c>
      <c r="E3383">
        <v>39</v>
      </c>
      <c r="F3383" s="1" t="s">
        <v>8143</v>
      </c>
      <c r="G3383" s="1" t="s">
        <v>15</v>
      </c>
      <c r="H3383">
        <v>1</v>
      </c>
      <c r="I3383" s="1" t="s">
        <v>8144</v>
      </c>
      <c r="J3383">
        <v>8</v>
      </c>
      <c r="K3383">
        <v>6446</v>
      </c>
    </row>
    <row r="3384" spans="1:11">
      <c r="A3384" s="1" t="s">
        <v>8145</v>
      </c>
      <c r="B3384" s="1" t="s">
        <v>18</v>
      </c>
      <c r="C3384">
        <v>2019</v>
      </c>
      <c r="D3384" s="1" t="s">
        <v>19</v>
      </c>
      <c r="E3384">
        <v>103</v>
      </c>
      <c r="F3384" s="1" t="s">
        <v>101</v>
      </c>
      <c r="G3384" s="1" t="s">
        <v>15</v>
      </c>
      <c r="I3384" s="1" t="s">
        <v>8146</v>
      </c>
      <c r="J3384">
        <v>5.4</v>
      </c>
      <c r="K3384">
        <v>20836</v>
      </c>
    </row>
    <row r="3385" spans="1:11">
      <c r="A3385" s="1" t="s">
        <v>8147</v>
      </c>
      <c r="B3385" s="1" t="s">
        <v>18</v>
      </c>
      <c r="C3385">
        <v>2019</v>
      </c>
      <c r="D3385" s="1" t="s">
        <v>16</v>
      </c>
      <c r="E3385">
        <v>82</v>
      </c>
      <c r="F3385" s="1" t="s">
        <v>28</v>
      </c>
      <c r="G3385" s="1" t="s">
        <v>15</v>
      </c>
      <c r="I3385" s="1" t="s">
        <v>8148</v>
      </c>
      <c r="J3385">
        <v>6.1</v>
      </c>
      <c r="K3385">
        <v>31193</v>
      </c>
    </row>
    <row r="3386" spans="1:11">
      <c r="A3386" s="1" t="s">
        <v>8149</v>
      </c>
      <c r="B3386" s="1" t="s">
        <v>18</v>
      </c>
      <c r="C3386">
        <v>2019</v>
      </c>
      <c r="D3386" s="1" t="s">
        <v>16</v>
      </c>
      <c r="E3386">
        <v>90</v>
      </c>
      <c r="F3386" s="1" t="s">
        <v>272</v>
      </c>
      <c r="G3386" s="1" t="s">
        <v>25</v>
      </c>
      <c r="I3386" s="1" t="s">
        <v>8150</v>
      </c>
      <c r="J3386">
        <v>6.5</v>
      </c>
      <c r="K3386">
        <v>15426</v>
      </c>
    </row>
    <row r="3387" spans="1:11">
      <c r="A3387" s="1" t="s">
        <v>8151</v>
      </c>
      <c r="B3387" s="1" t="s">
        <v>12</v>
      </c>
      <c r="C3387">
        <v>2020</v>
      </c>
      <c r="D3387" s="1" t="s">
        <v>13</v>
      </c>
      <c r="E3387">
        <v>57</v>
      </c>
      <c r="F3387" s="1" t="s">
        <v>3363</v>
      </c>
      <c r="G3387" s="1" t="s">
        <v>15</v>
      </c>
      <c r="H3387">
        <v>1</v>
      </c>
      <c r="I3387" s="1" t="s">
        <v>8152</v>
      </c>
      <c r="J3387">
        <v>7.1</v>
      </c>
      <c r="K3387">
        <v>23216</v>
      </c>
    </row>
    <row r="3388" spans="1:11">
      <c r="A3388" s="1" t="s">
        <v>8153</v>
      </c>
      <c r="B3388" s="1" t="s">
        <v>18</v>
      </c>
      <c r="C3388">
        <v>2019</v>
      </c>
      <c r="D3388" s="1" t="s">
        <v>16</v>
      </c>
      <c r="E3388">
        <v>115</v>
      </c>
      <c r="F3388" s="1" t="s">
        <v>8154</v>
      </c>
      <c r="G3388" s="1" t="s">
        <v>545</v>
      </c>
      <c r="I3388" s="1" t="s">
        <v>8155</v>
      </c>
      <c r="J3388">
        <v>6.9</v>
      </c>
      <c r="K3388">
        <v>17236</v>
      </c>
    </row>
    <row r="3389" spans="1:11">
      <c r="A3389" s="1" t="s">
        <v>8156</v>
      </c>
      <c r="B3389" s="1" t="s">
        <v>18</v>
      </c>
      <c r="C3389">
        <v>2019</v>
      </c>
      <c r="D3389" s="1" t="s">
        <v>51</v>
      </c>
      <c r="E3389">
        <v>91</v>
      </c>
      <c r="F3389" s="1" t="s">
        <v>8157</v>
      </c>
      <c r="G3389" s="1" t="s">
        <v>79</v>
      </c>
      <c r="I3389" s="1" t="s">
        <v>8158</v>
      </c>
      <c r="J3389">
        <v>5.3</v>
      </c>
      <c r="K3389">
        <v>43732</v>
      </c>
    </row>
    <row r="3390" spans="1:11">
      <c r="A3390" s="1" t="s">
        <v>8159</v>
      </c>
      <c r="B3390" s="1" t="s">
        <v>12</v>
      </c>
      <c r="C3390">
        <v>2020</v>
      </c>
      <c r="D3390" s="1" t="s">
        <v>13</v>
      </c>
      <c r="E3390">
        <v>43</v>
      </c>
      <c r="F3390" s="1" t="s">
        <v>208</v>
      </c>
      <c r="G3390" s="1" t="s">
        <v>1069</v>
      </c>
      <c r="H3390">
        <v>3</v>
      </c>
      <c r="I3390" s="1" t="s">
        <v>8160</v>
      </c>
      <c r="J3390">
        <v>6</v>
      </c>
      <c r="K3390">
        <v>2573</v>
      </c>
    </row>
    <row r="3391" spans="1:11">
      <c r="A3391" s="1" t="s">
        <v>8161</v>
      </c>
      <c r="B3391" s="1" t="s">
        <v>12</v>
      </c>
      <c r="C3391">
        <v>2019</v>
      </c>
      <c r="D3391" s="1" t="s">
        <v>34</v>
      </c>
      <c r="E3391">
        <v>47</v>
      </c>
      <c r="F3391" s="1" t="s">
        <v>8162</v>
      </c>
      <c r="G3391" s="1" t="s">
        <v>15</v>
      </c>
      <c r="H3391">
        <v>2</v>
      </c>
      <c r="I3391" s="1" t="s">
        <v>8163</v>
      </c>
      <c r="J3391">
        <v>6.1</v>
      </c>
      <c r="K3391">
        <v>7000</v>
      </c>
    </row>
    <row r="3392" spans="1:11">
      <c r="A3392" s="1" t="s">
        <v>8164</v>
      </c>
      <c r="B3392" s="1" t="s">
        <v>12</v>
      </c>
      <c r="C3392">
        <v>2019</v>
      </c>
      <c r="D3392" s="1" t="s">
        <v>16</v>
      </c>
      <c r="E3392">
        <v>38</v>
      </c>
      <c r="F3392" s="1" t="s">
        <v>95</v>
      </c>
      <c r="G3392" s="1" t="s">
        <v>79</v>
      </c>
      <c r="H3392">
        <v>1</v>
      </c>
      <c r="I3392" s="1" t="s">
        <v>8165</v>
      </c>
      <c r="J3392">
        <v>6.5</v>
      </c>
      <c r="K3392">
        <v>1134</v>
      </c>
    </row>
    <row r="3393" spans="1:11">
      <c r="A3393" s="1" t="s">
        <v>8166</v>
      </c>
      <c r="B3393" s="1" t="s">
        <v>12</v>
      </c>
      <c r="C3393">
        <v>2020</v>
      </c>
      <c r="D3393" s="1" t="s">
        <v>13</v>
      </c>
      <c r="E3393">
        <v>27</v>
      </c>
      <c r="F3393" s="1" t="s">
        <v>28</v>
      </c>
      <c r="G3393" s="1" t="s">
        <v>239</v>
      </c>
      <c r="H3393">
        <v>2</v>
      </c>
      <c r="I3393" s="1" t="s">
        <v>8167</v>
      </c>
      <c r="J3393">
        <v>6.8</v>
      </c>
      <c r="K3393">
        <v>870</v>
      </c>
    </row>
    <row r="3394" spans="1:11">
      <c r="A3394" s="1" t="s">
        <v>8168</v>
      </c>
      <c r="B3394" s="1" t="s">
        <v>12</v>
      </c>
      <c r="C3394">
        <v>2019</v>
      </c>
      <c r="D3394" s="1" t="s">
        <v>16</v>
      </c>
      <c r="E3394">
        <v>57</v>
      </c>
      <c r="F3394" s="1" t="s">
        <v>313</v>
      </c>
      <c r="G3394" s="1" t="s">
        <v>25</v>
      </c>
      <c r="H3394">
        <v>3</v>
      </c>
      <c r="I3394" s="1" t="s">
        <v>8169</v>
      </c>
      <c r="J3394">
        <v>6.4</v>
      </c>
      <c r="K3394">
        <v>1356</v>
      </c>
    </row>
    <row r="3395" spans="1:11">
      <c r="A3395" s="1" t="s">
        <v>8170</v>
      </c>
      <c r="B3395" s="1" t="s">
        <v>18</v>
      </c>
      <c r="C3395">
        <v>2019</v>
      </c>
      <c r="D3395" s="1" t="s">
        <v>41</v>
      </c>
      <c r="E3395">
        <v>87</v>
      </c>
      <c r="F3395" s="1" t="s">
        <v>8171</v>
      </c>
      <c r="G3395" s="1" t="s">
        <v>8172</v>
      </c>
      <c r="I3395" s="1" t="s">
        <v>8173</v>
      </c>
      <c r="J3395">
        <v>6.8</v>
      </c>
      <c r="K3395">
        <v>13267</v>
      </c>
    </row>
    <row r="3396" spans="1:11">
      <c r="A3396" s="1" t="s">
        <v>8174</v>
      </c>
      <c r="B3396" s="1" t="s">
        <v>12</v>
      </c>
      <c r="C3396">
        <v>2020</v>
      </c>
      <c r="D3396" s="1" t="s">
        <v>13</v>
      </c>
      <c r="E3396">
        <v>32</v>
      </c>
      <c r="F3396" s="1" t="s">
        <v>516</v>
      </c>
      <c r="G3396" s="1" t="s">
        <v>15</v>
      </c>
      <c r="H3396">
        <v>1</v>
      </c>
      <c r="I3396" s="1" t="s">
        <v>16</v>
      </c>
    </row>
    <row r="3397" spans="1:11">
      <c r="A3397" s="1" t="s">
        <v>8175</v>
      </c>
      <c r="B3397" s="1" t="s">
        <v>12</v>
      </c>
      <c r="C3397">
        <v>2020</v>
      </c>
      <c r="D3397" s="1" t="s">
        <v>34</v>
      </c>
      <c r="E3397">
        <v>25</v>
      </c>
      <c r="F3397" s="1" t="s">
        <v>126</v>
      </c>
      <c r="G3397" s="1" t="s">
        <v>15</v>
      </c>
      <c r="H3397">
        <v>1</v>
      </c>
      <c r="I3397" s="1" t="s">
        <v>8176</v>
      </c>
      <c r="J3397">
        <v>7.5</v>
      </c>
      <c r="K3397">
        <v>16978</v>
      </c>
    </row>
    <row r="3398" spans="1:11">
      <c r="A3398" s="1" t="s">
        <v>8177</v>
      </c>
      <c r="B3398" s="1" t="s">
        <v>12</v>
      </c>
      <c r="C3398">
        <v>2019</v>
      </c>
      <c r="D3398" s="1" t="s">
        <v>13</v>
      </c>
      <c r="E3398">
        <v>43</v>
      </c>
      <c r="F3398" s="1" t="s">
        <v>8178</v>
      </c>
      <c r="G3398" s="1" t="s">
        <v>15</v>
      </c>
      <c r="H3398">
        <v>1</v>
      </c>
      <c r="I3398" s="1" t="s">
        <v>8179</v>
      </c>
      <c r="J3398">
        <v>6.6</v>
      </c>
      <c r="K3398">
        <v>5098</v>
      </c>
    </row>
    <row r="3399" spans="1:11">
      <c r="A3399" s="1" t="s">
        <v>8180</v>
      </c>
      <c r="B3399" s="1" t="s">
        <v>18</v>
      </c>
      <c r="C3399">
        <v>2019</v>
      </c>
      <c r="D3399" s="1" t="s">
        <v>51</v>
      </c>
      <c r="E3399">
        <v>106</v>
      </c>
      <c r="F3399" s="1" t="s">
        <v>5172</v>
      </c>
      <c r="G3399" s="1" t="s">
        <v>8181</v>
      </c>
      <c r="I3399" s="1" t="s">
        <v>8182</v>
      </c>
      <c r="J3399">
        <v>6.7</v>
      </c>
      <c r="K3399">
        <v>9306</v>
      </c>
    </row>
    <row r="3400" spans="1:11">
      <c r="A3400" s="1" t="s">
        <v>8183</v>
      </c>
      <c r="B3400" s="1" t="s">
        <v>18</v>
      </c>
      <c r="C3400">
        <v>2019</v>
      </c>
      <c r="D3400" s="1" t="s">
        <v>16</v>
      </c>
      <c r="E3400">
        <v>85</v>
      </c>
      <c r="F3400" s="1" t="s">
        <v>1808</v>
      </c>
      <c r="G3400" s="1" t="s">
        <v>8184</v>
      </c>
      <c r="I3400" s="1" t="s">
        <v>8185</v>
      </c>
      <c r="J3400">
        <v>7.7</v>
      </c>
      <c r="K3400">
        <v>5447</v>
      </c>
    </row>
    <row r="3401" spans="1:11">
      <c r="A3401" s="1" t="s">
        <v>3179</v>
      </c>
      <c r="B3401" s="1" t="s">
        <v>12</v>
      </c>
      <c r="C3401">
        <v>2019</v>
      </c>
      <c r="D3401" s="1" t="s">
        <v>13</v>
      </c>
      <c r="E3401">
        <v>45</v>
      </c>
      <c r="F3401" s="1" t="s">
        <v>3183</v>
      </c>
      <c r="G3401" s="1" t="s">
        <v>679</v>
      </c>
      <c r="H3401">
        <v>3</v>
      </c>
      <c r="I3401" s="1" t="s">
        <v>8186</v>
      </c>
      <c r="J3401">
        <v>7</v>
      </c>
      <c r="K3401">
        <v>21582</v>
      </c>
    </row>
    <row r="3402" spans="1:11">
      <c r="A3402" s="1" t="s">
        <v>8187</v>
      </c>
      <c r="B3402" s="1" t="s">
        <v>18</v>
      </c>
      <c r="C3402">
        <v>2019</v>
      </c>
      <c r="D3402" s="1" t="s">
        <v>16</v>
      </c>
      <c r="E3402">
        <v>113</v>
      </c>
      <c r="F3402" s="1" t="s">
        <v>3591</v>
      </c>
      <c r="G3402" s="1" t="s">
        <v>8188</v>
      </c>
      <c r="I3402" s="1" t="s">
        <v>8189</v>
      </c>
      <c r="J3402">
        <v>7.6</v>
      </c>
      <c r="K3402">
        <v>36805</v>
      </c>
    </row>
    <row r="3403" spans="1:11">
      <c r="A3403" s="1" t="s">
        <v>8190</v>
      </c>
      <c r="B3403" s="1" t="s">
        <v>18</v>
      </c>
      <c r="C3403">
        <v>2019</v>
      </c>
      <c r="D3403" s="1" t="s">
        <v>16</v>
      </c>
      <c r="E3403">
        <v>90</v>
      </c>
      <c r="F3403" s="1" t="s">
        <v>897</v>
      </c>
      <c r="G3403" s="1" t="s">
        <v>15</v>
      </c>
      <c r="I3403" s="1" t="s">
        <v>8191</v>
      </c>
      <c r="J3403">
        <v>5.6</v>
      </c>
      <c r="K3403">
        <v>7063</v>
      </c>
    </row>
    <row r="3404" spans="1:11">
      <c r="A3404" s="1" t="s">
        <v>8192</v>
      </c>
      <c r="B3404" s="1" t="s">
        <v>18</v>
      </c>
      <c r="C3404">
        <v>2020</v>
      </c>
      <c r="D3404" s="1" t="s">
        <v>19</v>
      </c>
      <c r="E3404">
        <v>111</v>
      </c>
      <c r="F3404" s="1" t="s">
        <v>8193</v>
      </c>
      <c r="G3404" s="1" t="s">
        <v>15</v>
      </c>
      <c r="I3404" s="1" t="s">
        <v>8194</v>
      </c>
      <c r="J3404">
        <v>6.2</v>
      </c>
      <c r="K3404">
        <v>85270</v>
      </c>
    </row>
    <row r="3405" spans="1:11">
      <c r="A3405" s="1" t="s">
        <v>8195</v>
      </c>
      <c r="B3405" s="1" t="s">
        <v>18</v>
      </c>
      <c r="C3405">
        <v>2019</v>
      </c>
      <c r="D3405" s="1" t="s">
        <v>19</v>
      </c>
      <c r="E3405">
        <v>97</v>
      </c>
      <c r="F3405" s="1" t="s">
        <v>8196</v>
      </c>
      <c r="G3405" s="1" t="s">
        <v>15</v>
      </c>
      <c r="I3405" s="1" t="s">
        <v>8197</v>
      </c>
      <c r="J3405">
        <v>3.7</v>
      </c>
      <c r="K3405">
        <v>9200</v>
      </c>
    </row>
    <row r="3406" spans="1:11">
      <c r="A3406" s="1" t="s">
        <v>8198</v>
      </c>
      <c r="B3406" s="1" t="s">
        <v>12</v>
      </c>
      <c r="C3406">
        <v>2020</v>
      </c>
      <c r="D3406" s="1" t="s">
        <v>13</v>
      </c>
      <c r="E3406">
        <v>41</v>
      </c>
      <c r="F3406" s="1" t="s">
        <v>8199</v>
      </c>
      <c r="G3406" s="1" t="s">
        <v>15</v>
      </c>
      <c r="H3406">
        <v>1</v>
      </c>
      <c r="I3406" s="1" t="s">
        <v>8200</v>
      </c>
      <c r="J3406">
        <v>6.1</v>
      </c>
      <c r="K3406">
        <v>10854</v>
      </c>
    </row>
    <row r="3407" spans="1:11">
      <c r="A3407" s="1" t="s">
        <v>8201</v>
      </c>
      <c r="B3407" s="1" t="s">
        <v>12</v>
      </c>
      <c r="C3407">
        <v>2020</v>
      </c>
      <c r="D3407" s="1" t="s">
        <v>13</v>
      </c>
      <c r="E3407">
        <v>20</v>
      </c>
      <c r="F3407" s="1" t="s">
        <v>3765</v>
      </c>
      <c r="G3407" s="1" t="s">
        <v>15</v>
      </c>
      <c r="H3407">
        <v>1</v>
      </c>
      <c r="I3407" s="1" t="s">
        <v>8202</v>
      </c>
      <c r="J3407">
        <v>6.4</v>
      </c>
      <c r="K3407">
        <v>462</v>
      </c>
    </row>
    <row r="3408" spans="1:11">
      <c r="A3408" s="1" t="s">
        <v>8203</v>
      </c>
      <c r="B3408" s="1" t="s">
        <v>12</v>
      </c>
      <c r="C3408">
        <v>2019</v>
      </c>
      <c r="D3408" s="1" t="s">
        <v>159</v>
      </c>
      <c r="E3408">
        <v>25</v>
      </c>
      <c r="F3408" s="1" t="s">
        <v>8204</v>
      </c>
      <c r="G3408" s="1" t="s">
        <v>708</v>
      </c>
      <c r="H3408">
        <v>2</v>
      </c>
      <c r="I3408" s="1" t="s">
        <v>8205</v>
      </c>
      <c r="J3408">
        <v>7.1</v>
      </c>
      <c r="K3408">
        <v>2876</v>
      </c>
    </row>
    <row r="3409" spans="1:11">
      <c r="A3409" s="1" t="s">
        <v>8206</v>
      </c>
      <c r="B3409" s="1" t="s">
        <v>18</v>
      </c>
      <c r="C3409">
        <v>2019</v>
      </c>
      <c r="D3409" s="1" t="s">
        <v>16</v>
      </c>
      <c r="E3409">
        <v>93</v>
      </c>
      <c r="F3409" s="1" t="s">
        <v>1689</v>
      </c>
      <c r="G3409" s="1" t="s">
        <v>15</v>
      </c>
      <c r="I3409" s="1" t="s">
        <v>8207</v>
      </c>
      <c r="J3409">
        <v>4.7</v>
      </c>
      <c r="K3409">
        <v>9823</v>
      </c>
    </row>
    <row r="3410" spans="1:11">
      <c r="A3410" s="1" t="s">
        <v>8208</v>
      </c>
      <c r="B3410" s="1" t="s">
        <v>12</v>
      </c>
      <c r="C3410">
        <v>2020</v>
      </c>
      <c r="D3410" s="1" t="s">
        <v>13</v>
      </c>
      <c r="E3410">
        <v>24</v>
      </c>
      <c r="F3410" s="1" t="s">
        <v>28</v>
      </c>
      <c r="G3410" s="1" t="s">
        <v>15</v>
      </c>
      <c r="H3410">
        <v>1</v>
      </c>
      <c r="I3410" s="1" t="s">
        <v>8209</v>
      </c>
      <c r="J3410">
        <v>5.9</v>
      </c>
      <c r="K3410">
        <v>4136</v>
      </c>
    </row>
    <row r="3411" spans="1:11">
      <c r="A3411" s="1" t="s">
        <v>8210</v>
      </c>
      <c r="B3411" s="1" t="s">
        <v>18</v>
      </c>
      <c r="C3411">
        <v>2019</v>
      </c>
      <c r="D3411" s="1" t="s">
        <v>16</v>
      </c>
      <c r="E3411">
        <v>114</v>
      </c>
      <c r="F3411" s="1" t="s">
        <v>648</v>
      </c>
      <c r="G3411" s="1" t="s">
        <v>15</v>
      </c>
      <c r="I3411" s="1" t="s">
        <v>8211</v>
      </c>
      <c r="J3411">
        <v>7.1</v>
      </c>
      <c r="K3411">
        <v>22838</v>
      </c>
    </row>
    <row r="3412" spans="1:11">
      <c r="A3412" s="1" t="s">
        <v>8212</v>
      </c>
      <c r="B3412" s="1" t="s">
        <v>18</v>
      </c>
      <c r="C3412">
        <v>2019</v>
      </c>
      <c r="D3412" s="1" t="s">
        <v>16</v>
      </c>
      <c r="E3412">
        <v>93</v>
      </c>
      <c r="F3412" s="1" t="s">
        <v>95</v>
      </c>
      <c r="G3412" s="1" t="s">
        <v>25</v>
      </c>
      <c r="I3412" s="1" t="s">
        <v>8213</v>
      </c>
      <c r="J3412">
        <v>7.4</v>
      </c>
      <c r="K3412">
        <v>4552</v>
      </c>
    </row>
    <row r="3413" spans="1:11">
      <c r="A3413" s="1" t="s">
        <v>8214</v>
      </c>
      <c r="B3413" s="1" t="s">
        <v>12</v>
      </c>
      <c r="C3413">
        <v>2020</v>
      </c>
      <c r="D3413" s="1" t="s">
        <v>159</v>
      </c>
      <c r="E3413">
        <v>38</v>
      </c>
      <c r="F3413" s="1" t="s">
        <v>1381</v>
      </c>
      <c r="G3413" s="1" t="s">
        <v>15</v>
      </c>
      <c r="H3413">
        <v>2</v>
      </c>
      <c r="I3413" s="1" t="s">
        <v>8215</v>
      </c>
      <c r="J3413">
        <v>6.9</v>
      </c>
      <c r="K3413">
        <v>4435</v>
      </c>
    </row>
    <row r="3414" spans="1:11">
      <c r="A3414" s="1" t="s">
        <v>8216</v>
      </c>
      <c r="B3414" s="1" t="s">
        <v>12</v>
      </c>
      <c r="C3414">
        <v>2020</v>
      </c>
      <c r="D3414" s="1" t="s">
        <v>13</v>
      </c>
      <c r="E3414">
        <v>55</v>
      </c>
      <c r="F3414" s="1" t="s">
        <v>700</v>
      </c>
      <c r="G3414" s="1" t="s">
        <v>25</v>
      </c>
      <c r="H3414">
        <v>1</v>
      </c>
      <c r="I3414" s="1" t="s">
        <v>8217</v>
      </c>
      <c r="J3414">
        <v>6.6</v>
      </c>
      <c r="K3414">
        <v>16506</v>
      </c>
    </row>
    <row r="3415" spans="1:11">
      <c r="A3415" s="1" t="s">
        <v>8218</v>
      </c>
      <c r="B3415" s="1" t="s">
        <v>18</v>
      </c>
      <c r="C3415">
        <v>2020</v>
      </c>
      <c r="D3415" s="1" t="s">
        <v>51</v>
      </c>
      <c r="E3415">
        <v>103</v>
      </c>
      <c r="F3415" s="1" t="s">
        <v>31</v>
      </c>
      <c r="G3415" s="1" t="s">
        <v>15</v>
      </c>
      <c r="I3415" s="1" t="s">
        <v>16</v>
      </c>
    </row>
    <row r="3416" spans="1:11">
      <c r="A3416" s="1" t="s">
        <v>8219</v>
      </c>
      <c r="B3416" s="1" t="s">
        <v>18</v>
      </c>
      <c r="C3416">
        <v>2019</v>
      </c>
      <c r="D3416" s="1" t="s">
        <v>23</v>
      </c>
      <c r="E3416">
        <v>107</v>
      </c>
      <c r="F3416" s="1" t="s">
        <v>1643</v>
      </c>
      <c r="G3416" s="1" t="s">
        <v>1154</v>
      </c>
      <c r="I3416" s="1" t="s">
        <v>8220</v>
      </c>
      <c r="J3416">
        <v>7</v>
      </c>
      <c r="K3416">
        <v>30694</v>
      </c>
    </row>
    <row r="3417" spans="1:11">
      <c r="A3417" s="1" t="s">
        <v>8221</v>
      </c>
      <c r="B3417" s="1" t="s">
        <v>18</v>
      </c>
      <c r="C3417">
        <v>2019</v>
      </c>
      <c r="D3417" s="1" t="s">
        <v>51</v>
      </c>
      <c r="E3417">
        <v>106</v>
      </c>
      <c r="F3417" s="1" t="s">
        <v>8222</v>
      </c>
      <c r="G3417" s="1" t="s">
        <v>175</v>
      </c>
      <c r="I3417" s="1" t="s">
        <v>8223</v>
      </c>
      <c r="J3417">
        <v>6.6</v>
      </c>
      <c r="K3417">
        <v>10357</v>
      </c>
    </row>
    <row r="3418" spans="1:11">
      <c r="A3418" s="1" t="s">
        <v>8224</v>
      </c>
      <c r="B3418" s="1" t="s">
        <v>18</v>
      </c>
      <c r="C3418">
        <v>2020</v>
      </c>
      <c r="D3418" s="1" t="s">
        <v>19</v>
      </c>
      <c r="E3418">
        <v>105</v>
      </c>
      <c r="F3418" s="1" t="s">
        <v>45</v>
      </c>
      <c r="G3418" s="1" t="s">
        <v>15</v>
      </c>
      <c r="I3418" s="1" t="s">
        <v>8225</v>
      </c>
      <c r="J3418">
        <v>5</v>
      </c>
      <c r="K3418">
        <v>29571</v>
      </c>
    </row>
    <row r="3419" spans="1:11">
      <c r="A3419" s="1" t="s">
        <v>8226</v>
      </c>
      <c r="B3419" s="1" t="s">
        <v>12</v>
      </c>
      <c r="C3419">
        <v>2019</v>
      </c>
      <c r="D3419" s="1" t="s">
        <v>13</v>
      </c>
      <c r="E3419">
        <v>46</v>
      </c>
      <c r="F3419" s="1" t="s">
        <v>8227</v>
      </c>
      <c r="G3419" s="1" t="s">
        <v>8228</v>
      </c>
      <c r="H3419">
        <v>1</v>
      </c>
      <c r="I3419" s="1" t="s">
        <v>8229</v>
      </c>
      <c r="J3419">
        <v>7.6</v>
      </c>
      <c r="K3419">
        <v>13084</v>
      </c>
    </row>
    <row r="3420" spans="1:11">
      <c r="A3420" s="1" t="s">
        <v>8230</v>
      </c>
      <c r="B3420" s="1" t="s">
        <v>12</v>
      </c>
      <c r="C3420">
        <v>2020</v>
      </c>
      <c r="D3420" s="1" t="s">
        <v>34</v>
      </c>
      <c r="E3420">
        <v>80</v>
      </c>
      <c r="F3420" s="1" t="s">
        <v>803</v>
      </c>
      <c r="G3420" s="1" t="s">
        <v>1065</v>
      </c>
      <c r="H3420">
        <v>1</v>
      </c>
      <c r="I3420" s="1" t="s">
        <v>8231</v>
      </c>
      <c r="J3420">
        <v>8.1</v>
      </c>
      <c r="K3420">
        <v>9021</v>
      </c>
    </row>
    <row r="3421" spans="1:11">
      <c r="A3421" s="1" t="s">
        <v>8232</v>
      </c>
      <c r="B3421" s="1" t="s">
        <v>18</v>
      </c>
      <c r="C3421">
        <v>2020</v>
      </c>
      <c r="D3421" s="1" t="s">
        <v>16</v>
      </c>
      <c r="E3421">
        <v>86</v>
      </c>
      <c r="F3421" s="1" t="s">
        <v>14</v>
      </c>
      <c r="G3421" s="1" t="s">
        <v>15</v>
      </c>
      <c r="I3421" s="1" t="s">
        <v>8233</v>
      </c>
      <c r="J3421">
        <v>6.7</v>
      </c>
      <c r="K3421">
        <v>5350</v>
      </c>
    </row>
    <row r="3422" spans="1:11">
      <c r="A3422" s="1" t="s">
        <v>8234</v>
      </c>
      <c r="B3422" s="1" t="s">
        <v>18</v>
      </c>
      <c r="C3422">
        <v>2019</v>
      </c>
      <c r="D3422" s="1" t="s">
        <v>16</v>
      </c>
      <c r="E3422">
        <v>102</v>
      </c>
      <c r="F3422" s="1" t="s">
        <v>4869</v>
      </c>
      <c r="G3422" s="1" t="s">
        <v>317</v>
      </c>
      <c r="I3422" s="1" t="s">
        <v>8235</v>
      </c>
      <c r="J3422">
        <v>5.4</v>
      </c>
      <c r="K3422">
        <v>54391</v>
      </c>
    </row>
    <row r="3423" spans="1:11">
      <c r="A3423" s="1" t="s">
        <v>8236</v>
      </c>
      <c r="B3423" s="1" t="s">
        <v>12</v>
      </c>
      <c r="C3423">
        <v>2019</v>
      </c>
      <c r="D3423" s="1" t="s">
        <v>13</v>
      </c>
      <c r="E3423">
        <v>61</v>
      </c>
      <c r="F3423" s="1" t="s">
        <v>919</v>
      </c>
      <c r="G3423" s="1" t="s">
        <v>2561</v>
      </c>
      <c r="H3423">
        <v>2</v>
      </c>
      <c r="I3423" s="1" t="s">
        <v>8237</v>
      </c>
      <c r="J3423">
        <v>6.5</v>
      </c>
      <c r="K3423">
        <v>7371</v>
      </c>
    </row>
    <row r="3424" spans="1:11">
      <c r="A3424" s="1" t="s">
        <v>8238</v>
      </c>
      <c r="B3424" s="1" t="s">
        <v>18</v>
      </c>
      <c r="C3424">
        <v>2019</v>
      </c>
      <c r="D3424" s="1" t="s">
        <v>16</v>
      </c>
      <c r="E3424">
        <v>95</v>
      </c>
      <c r="F3424" s="1" t="s">
        <v>8239</v>
      </c>
      <c r="G3424" s="1" t="s">
        <v>5714</v>
      </c>
      <c r="I3424" s="1" t="s">
        <v>8240</v>
      </c>
      <c r="J3424">
        <v>5.3</v>
      </c>
      <c r="K3424">
        <v>22298</v>
      </c>
    </row>
    <row r="3425" spans="1:11">
      <c r="A3425" s="1" t="s">
        <v>8241</v>
      </c>
      <c r="B3425" s="1" t="s">
        <v>18</v>
      </c>
      <c r="C3425">
        <v>2020</v>
      </c>
      <c r="D3425" s="1" t="s">
        <v>51</v>
      </c>
      <c r="E3425">
        <v>89</v>
      </c>
      <c r="F3425" s="1" t="s">
        <v>2812</v>
      </c>
      <c r="G3425" s="1" t="s">
        <v>15</v>
      </c>
      <c r="I3425" s="1" t="s">
        <v>8242</v>
      </c>
      <c r="J3425">
        <v>7.4</v>
      </c>
      <c r="K3425">
        <v>6390</v>
      </c>
    </row>
    <row r="3426" spans="1:11">
      <c r="A3426" s="1" t="s">
        <v>8243</v>
      </c>
      <c r="B3426" s="1" t="s">
        <v>18</v>
      </c>
      <c r="C3426">
        <v>2020</v>
      </c>
      <c r="D3426" s="1" t="s">
        <v>19</v>
      </c>
      <c r="E3426">
        <v>83</v>
      </c>
      <c r="F3426" s="1" t="s">
        <v>3363</v>
      </c>
      <c r="G3426" s="1" t="s">
        <v>15</v>
      </c>
      <c r="I3426" s="1" t="s">
        <v>8244</v>
      </c>
      <c r="J3426">
        <v>7.2</v>
      </c>
      <c r="K3426">
        <v>26355</v>
      </c>
    </row>
    <row r="3427" spans="1:11">
      <c r="A3427" s="1" t="s">
        <v>8245</v>
      </c>
      <c r="B3427" s="1" t="s">
        <v>18</v>
      </c>
      <c r="C3427">
        <v>2019</v>
      </c>
      <c r="D3427" s="1" t="s">
        <v>19</v>
      </c>
      <c r="E3427">
        <v>108</v>
      </c>
      <c r="F3427" s="1" t="s">
        <v>8246</v>
      </c>
      <c r="G3427" s="1" t="s">
        <v>15</v>
      </c>
      <c r="I3427" s="1" t="s">
        <v>8247</v>
      </c>
      <c r="J3427">
        <v>5.9</v>
      </c>
      <c r="K3427">
        <v>11136</v>
      </c>
    </row>
    <row r="3428" spans="1:11">
      <c r="A3428" s="1" t="s">
        <v>8248</v>
      </c>
      <c r="B3428" s="1" t="s">
        <v>12</v>
      </c>
      <c r="C3428">
        <v>2020</v>
      </c>
      <c r="D3428" s="1" t="s">
        <v>13</v>
      </c>
      <c r="E3428">
        <v>51</v>
      </c>
      <c r="F3428" s="1" t="s">
        <v>28</v>
      </c>
      <c r="G3428" s="1" t="s">
        <v>15</v>
      </c>
      <c r="H3428">
        <v>1</v>
      </c>
      <c r="I3428" s="1" t="s">
        <v>8249</v>
      </c>
      <c r="J3428">
        <v>8.6</v>
      </c>
      <c r="K3428">
        <v>5147</v>
      </c>
    </row>
    <row r="3429" spans="1:11">
      <c r="A3429" s="1" t="s">
        <v>8250</v>
      </c>
      <c r="B3429" s="1" t="s">
        <v>18</v>
      </c>
      <c r="C3429">
        <v>2020</v>
      </c>
      <c r="D3429" s="1" t="s">
        <v>16</v>
      </c>
      <c r="E3429">
        <v>109</v>
      </c>
      <c r="F3429" s="1" t="s">
        <v>95</v>
      </c>
      <c r="G3429" s="1" t="s">
        <v>1522</v>
      </c>
      <c r="I3429" s="1" t="s">
        <v>8251</v>
      </c>
    </row>
    <row r="3430" spans="1:11">
      <c r="A3430" s="1" t="s">
        <v>8252</v>
      </c>
      <c r="B3430" s="1" t="s">
        <v>12</v>
      </c>
      <c r="C3430">
        <v>2019</v>
      </c>
      <c r="D3430" s="1" t="s">
        <v>13</v>
      </c>
      <c r="E3430">
        <v>47</v>
      </c>
      <c r="F3430" s="1" t="s">
        <v>897</v>
      </c>
      <c r="G3430" s="1" t="s">
        <v>5164</v>
      </c>
      <c r="H3430">
        <v>1</v>
      </c>
      <c r="I3430" s="1" t="s">
        <v>8253</v>
      </c>
      <c r="J3430">
        <v>7.5</v>
      </c>
      <c r="K3430">
        <v>5005</v>
      </c>
    </row>
    <row r="3431" spans="1:11">
      <c r="A3431" s="1" t="s">
        <v>8254</v>
      </c>
      <c r="B3431" s="1" t="s">
        <v>12</v>
      </c>
      <c r="C3431">
        <v>2020</v>
      </c>
      <c r="D3431" s="1" t="s">
        <v>34</v>
      </c>
      <c r="E3431">
        <v>56</v>
      </c>
      <c r="F3431" s="1" t="s">
        <v>2009</v>
      </c>
      <c r="G3431" s="1" t="s">
        <v>73</v>
      </c>
      <c r="H3431">
        <v>1</v>
      </c>
      <c r="I3431" s="1" t="s">
        <v>16</v>
      </c>
    </row>
    <row r="3432" spans="1:11">
      <c r="A3432" s="1" t="s">
        <v>8255</v>
      </c>
      <c r="B3432" s="1" t="s">
        <v>18</v>
      </c>
      <c r="C3432">
        <v>2019</v>
      </c>
      <c r="D3432" s="1" t="s">
        <v>19</v>
      </c>
      <c r="E3432">
        <v>98</v>
      </c>
      <c r="F3432" s="1" t="s">
        <v>384</v>
      </c>
      <c r="G3432" s="1" t="s">
        <v>15</v>
      </c>
      <c r="I3432" s="1" t="s">
        <v>8256</v>
      </c>
      <c r="J3432">
        <v>5.8</v>
      </c>
      <c r="K3432">
        <v>34477</v>
      </c>
    </row>
    <row r="3433" spans="1:11">
      <c r="A3433" s="1" t="s">
        <v>8257</v>
      </c>
      <c r="B3433" s="1" t="s">
        <v>18</v>
      </c>
      <c r="C3433">
        <v>2019</v>
      </c>
      <c r="D3433" s="1" t="s">
        <v>16</v>
      </c>
      <c r="E3433">
        <v>81</v>
      </c>
      <c r="F3433" s="1" t="s">
        <v>8258</v>
      </c>
      <c r="G3433" s="1" t="s">
        <v>545</v>
      </c>
      <c r="I3433" s="1" t="s">
        <v>8259</v>
      </c>
      <c r="J3433">
        <v>7.5</v>
      </c>
      <c r="K3433">
        <v>31531</v>
      </c>
    </row>
    <row r="3434" spans="1:11">
      <c r="A3434" s="1" t="s">
        <v>8260</v>
      </c>
      <c r="B3434" s="1" t="s">
        <v>12</v>
      </c>
      <c r="C3434">
        <v>2020</v>
      </c>
      <c r="D3434" s="1" t="s">
        <v>13</v>
      </c>
      <c r="E3434">
        <v>49</v>
      </c>
      <c r="F3434" s="1" t="s">
        <v>3363</v>
      </c>
      <c r="G3434" s="1" t="s">
        <v>25</v>
      </c>
      <c r="H3434">
        <v>1</v>
      </c>
      <c r="I3434" s="1" t="s">
        <v>8261</v>
      </c>
      <c r="J3434">
        <v>7.1</v>
      </c>
      <c r="K3434">
        <v>9228</v>
      </c>
    </row>
    <row r="3435" spans="1:11">
      <c r="A3435" s="1" t="s">
        <v>8262</v>
      </c>
      <c r="B3435" s="1" t="s">
        <v>12</v>
      </c>
      <c r="C3435">
        <v>2020</v>
      </c>
      <c r="D3435" s="1" t="s">
        <v>16</v>
      </c>
      <c r="E3435">
        <v>46</v>
      </c>
      <c r="F3435" s="1" t="s">
        <v>2009</v>
      </c>
      <c r="G3435" s="1" t="s">
        <v>841</v>
      </c>
      <c r="H3435">
        <v>1</v>
      </c>
      <c r="I3435" s="1" t="s">
        <v>16</v>
      </c>
    </row>
    <row r="3436" spans="1:11">
      <c r="A3436" s="1" t="s">
        <v>8263</v>
      </c>
      <c r="B3436" s="1" t="s">
        <v>12</v>
      </c>
      <c r="C3436">
        <v>2020</v>
      </c>
      <c r="D3436" s="1" t="s">
        <v>13</v>
      </c>
      <c r="E3436">
        <v>49</v>
      </c>
      <c r="F3436" s="1" t="s">
        <v>8264</v>
      </c>
      <c r="G3436" s="1" t="s">
        <v>15</v>
      </c>
      <c r="H3436">
        <v>1</v>
      </c>
      <c r="I3436" s="1" t="s">
        <v>8265</v>
      </c>
      <c r="J3436">
        <v>7.6</v>
      </c>
      <c r="K3436">
        <v>10821</v>
      </c>
    </row>
    <row r="3437" spans="1:11">
      <c r="A3437" s="1" t="s">
        <v>8266</v>
      </c>
      <c r="B3437" s="1" t="s">
        <v>18</v>
      </c>
      <c r="C3437">
        <v>2019</v>
      </c>
      <c r="D3437" s="1" t="s">
        <v>23</v>
      </c>
      <c r="E3437">
        <v>97</v>
      </c>
      <c r="F3437" s="1" t="s">
        <v>8267</v>
      </c>
      <c r="G3437" s="1" t="s">
        <v>2561</v>
      </c>
      <c r="I3437" s="1" t="s">
        <v>8268</v>
      </c>
      <c r="J3437">
        <v>8.1</v>
      </c>
      <c r="K3437">
        <v>141480</v>
      </c>
    </row>
    <row r="3438" spans="1:11">
      <c r="A3438" s="1" t="s">
        <v>8269</v>
      </c>
      <c r="B3438" s="1" t="s">
        <v>12</v>
      </c>
      <c r="C3438">
        <v>2020</v>
      </c>
      <c r="D3438" s="1" t="s">
        <v>13</v>
      </c>
      <c r="E3438">
        <v>24</v>
      </c>
      <c r="F3438" s="1" t="s">
        <v>8270</v>
      </c>
      <c r="G3438" s="1" t="s">
        <v>60</v>
      </c>
      <c r="H3438">
        <v>1</v>
      </c>
      <c r="I3438" s="1" t="s">
        <v>8271</v>
      </c>
      <c r="J3438">
        <v>7.9</v>
      </c>
      <c r="K3438">
        <v>4635</v>
      </c>
    </row>
    <row r="3439" spans="1:11">
      <c r="A3439" s="1" t="s">
        <v>8272</v>
      </c>
      <c r="B3439" s="1" t="s">
        <v>18</v>
      </c>
      <c r="C3439">
        <v>2020</v>
      </c>
      <c r="D3439" s="1" t="s">
        <v>51</v>
      </c>
      <c r="E3439">
        <v>113</v>
      </c>
      <c r="F3439" s="1" t="s">
        <v>174</v>
      </c>
      <c r="G3439" s="1" t="s">
        <v>8273</v>
      </c>
      <c r="I3439" s="1" t="s">
        <v>8274</v>
      </c>
      <c r="J3439">
        <v>6.6</v>
      </c>
      <c r="K3439">
        <v>3032</v>
      </c>
    </row>
    <row r="3440" spans="1:11">
      <c r="A3440" s="1" t="s">
        <v>8275</v>
      </c>
      <c r="B3440" s="1" t="s">
        <v>18</v>
      </c>
      <c r="C3440">
        <v>2019</v>
      </c>
      <c r="D3440" s="1" t="s">
        <v>19</v>
      </c>
      <c r="E3440">
        <v>88</v>
      </c>
      <c r="F3440" s="1" t="s">
        <v>101</v>
      </c>
      <c r="G3440" s="1" t="s">
        <v>15</v>
      </c>
      <c r="I3440" s="1" t="s">
        <v>8276</v>
      </c>
      <c r="J3440">
        <v>6.3</v>
      </c>
      <c r="K3440">
        <v>3558</v>
      </c>
    </row>
    <row r="3441" spans="1:11">
      <c r="A3441" s="1" t="s">
        <v>8277</v>
      </c>
      <c r="B3441" s="1" t="s">
        <v>12</v>
      </c>
      <c r="C3441">
        <v>2019</v>
      </c>
      <c r="D3441" s="1" t="s">
        <v>34</v>
      </c>
      <c r="E3441">
        <v>43</v>
      </c>
      <c r="F3441" s="1" t="s">
        <v>419</v>
      </c>
      <c r="G3441" s="1" t="s">
        <v>708</v>
      </c>
      <c r="H3441">
        <v>1</v>
      </c>
      <c r="I3441" s="1" t="s">
        <v>8278</v>
      </c>
      <c r="J3441">
        <v>7.1</v>
      </c>
      <c r="K3441">
        <v>4105</v>
      </c>
    </row>
    <row r="3442" spans="1:11">
      <c r="A3442" s="1" t="s">
        <v>8279</v>
      </c>
      <c r="B3442" s="1" t="s">
        <v>18</v>
      </c>
      <c r="C3442">
        <v>2020</v>
      </c>
      <c r="D3442" s="1" t="s">
        <v>16</v>
      </c>
      <c r="E3442">
        <v>103</v>
      </c>
      <c r="F3442" s="1" t="s">
        <v>8280</v>
      </c>
      <c r="G3442" s="1" t="s">
        <v>15</v>
      </c>
      <c r="I3442" s="1" t="s">
        <v>8281</v>
      </c>
      <c r="J3442">
        <v>5.6</v>
      </c>
      <c r="K3442">
        <v>10198</v>
      </c>
    </row>
    <row r="3443" spans="1:11">
      <c r="A3443" s="1" t="s">
        <v>8282</v>
      </c>
      <c r="B3443" s="1" t="s">
        <v>12</v>
      </c>
      <c r="C3443">
        <v>2020</v>
      </c>
      <c r="D3443" s="1" t="s">
        <v>34</v>
      </c>
      <c r="E3443">
        <v>42</v>
      </c>
      <c r="F3443" s="1" t="s">
        <v>648</v>
      </c>
      <c r="G3443" s="1" t="s">
        <v>15</v>
      </c>
      <c r="H3443">
        <v>1</v>
      </c>
      <c r="I3443" s="1" t="s">
        <v>8283</v>
      </c>
      <c r="J3443">
        <v>7.4</v>
      </c>
      <c r="K3443">
        <v>7733</v>
      </c>
    </row>
    <row r="3444" spans="1:11">
      <c r="A3444" s="1" t="s">
        <v>8284</v>
      </c>
      <c r="B3444" s="1" t="s">
        <v>18</v>
      </c>
      <c r="C3444">
        <v>2020</v>
      </c>
      <c r="D3444" s="1" t="s">
        <v>19</v>
      </c>
      <c r="E3444">
        <v>116</v>
      </c>
      <c r="F3444" s="1" t="s">
        <v>88</v>
      </c>
      <c r="G3444" s="1" t="s">
        <v>175</v>
      </c>
      <c r="I3444" s="1" t="s">
        <v>8285</v>
      </c>
      <c r="J3444">
        <v>4.3</v>
      </c>
      <c r="K3444">
        <v>14716</v>
      </c>
    </row>
    <row r="3445" spans="1:11">
      <c r="A3445" s="1" t="s">
        <v>8286</v>
      </c>
      <c r="B3445" s="1" t="s">
        <v>12</v>
      </c>
      <c r="C3445">
        <v>2020</v>
      </c>
      <c r="D3445" s="1" t="s">
        <v>320</v>
      </c>
      <c r="E3445">
        <v>24</v>
      </c>
      <c r="F3445" s="1" t="s">
        <v>8287</v>
      </c>
      <c r="G3445" s="1" t="s">
        <v>15</v>
      </c>
      <c r="H3445">
        <v>3</v>
      </c>
      <c r="I3445" s="1" t="s">
        <v>8288</v>
      </c>
      <c r="J3445">
        <v>8.3000000000000007</v>
      </c>
      <c r="K3445">
        <v>5293</v>
      </c>
    </row>
    <row r="3446" spans="1:11">
      <c r="A3446" s="1" t="s">
        <v>8289</v>
      </c>
      <c r="B3446" s="1" t="s">
        <v>18</v>
      </c>
      <c r="C3446">
        <v>2019</v>
      </c>
      <c r="D3446" s="1" t="s">
        <v>16</v>
      </c>
      <c r="E3446">
        <v>142</v>
      </c>
      <c r="F3446" s="1" t="s">
        <v>8290</v>
      </c>
      <c r="G3446" s="1" t="s">
        <v>15</v>
      </c>
      <c r="I3446" s="1" t="s">
        <v>8291</v>
      </c>
      <c r="J3446">
        <v>7.6</v>
      </c>
      <c r="K3446">
        <v>6550</v>
      </c>
    </row>
    <row r="3447" spans="1:11">
      <c r="A3447" s="1" t="s">
        <v>8292</v>
      </c>
      <c r="B3447" s="1" t="s">
        <v>18</v>
      </c>
      <c r="C3447">
        <v>2020</v>
      </c>
      <c r="D3447" s="1" t="s">
        <v>16</v>
      </c>
      <c r="E3447">
        <v>92</v>
      </c>
      <c r="F3447" s="1" t="s">
        <v>38</v>
      </c>
      <c r="G3447" s="1" t="s">
        <v>3165</v>
      </c>
      <c r="I3447" s="1" t="s">
        <v>8293</v>
      </c>
      <c r="J3447">
        <v>6.3</v>
      </c>
      <c r="K3447">
        <v>9264</v>
      </c>
    </row>
    <row r="3448" spans="1:11">
      <c r="A3448" s="1" t="s">
        <v>8294</v>
      </c>
      <c r="B3448" s="1" t="s">
        <v>18</v>
      </c>
      <c r="C3448">
        <v>2019</v>
      </c>
      <c r="D3448" s="1" t="s">
        <v>16</v>
      </c>
      <c r="E3448">
        <v>110</v>
      </c>
      <c r="F3448" s="1" t="s">
        <v>692</v>
      </c>
      <c r="G3448" s="1" t="s">
        <v>8295</v>
      </c>
      <c r="I3448" s="1" t="s">
        <v>8296</v>
      </c>
      <c r="J3448">
        <v>5.7</v>
      </c>
      <c r="K3448">
        <v>3767</v>
      </c>
    </row>
    <row r="3449" spans="1:11">
      <c r="A3449" s="1" t="s">
        <v>8297</v>
      </c>
      <c r="B3449" s="1" t="s">
        <v>18</v>
      </c>
      <c r="C3449">
        <v>2020</v>
      </c>
      <c r="D3449" s="1" t="s">
        <v>19</v>
      </c>
      <c r="E3449">
        <v>115</v>
      </c>
      <c r="F3449" s="1" t="s">
        <v>38</v>
      </c>
      <c r="G3449" s="1" t="s">
        <v>15</v>
      </c>
      <c r="I3449" s="1" t="s">
        <v>8298</v>
      </c>
      <c r="J3449">
        <v>5.7</v>
      </c>
      <c r="K3449">
        <v>10011</v>
      </c>
    </row>
    <row r="3450" spans="1:11">
      <c r="A3450" s="1" t="s">
        <v>8299</v>
      </c>
      <c r="B3450" s="1" t="s">
        <v>12</v>
      </c>
      <c r="C3450">
        <v>2020</v>
      </c>
      <c r="D3450" s="1" t="s">
        <v>13</v>
      </c>
      <c r="E3450">
        <v>43</v>
      </c>
      <c r="F3450" s="1" t="s">
        <v>3363</v>
      </c>
      <c r="G3450" s="1" t="s">
        <v>15</v>
      </c>
      <c r="H3450">
        <v>1</v>
      </c>
      <c r="I3450" s="1" t="s">
        <v>8300</v>
      </c>
      <c r="J3450">
        <v>7.2</v>
      </c>
      <c r="K3450">
        <v>3338</v>
      </c>
    </row>
    <row r="3451" spans="1:11">
      <c r="A3451" s="1" t="s">
        <v>8301</v>
      </c>
      <c r="B3451" s="1" t="s">
        <v>12</v>
      </c>
      <c r="C3451">
        <v>2019</v>
      </c>
      <c r="D3451" s="1" t="s">
        <v>159</v>
      </c>
      <c r="E3451">
        <v>86</v>
      </c>
      <c r="F3451" s="1" t="s">
        <v>2068</v>
      </c>
      <c r="G3451" s="1" t="s">
        <v>15</v>
      </c>
      <c r="H3451">
        <v>1</v>
      </c>
      <c r="I3451" s="1" t="s">
        <v>8302</v>
      </c>
      <c r="J3451">
        <v>7.4</v>
      </c>
      <c r="K3451">
        <v>285</v>
      </c>
    </row>
    <row r="3452" spans="1:11">
      <c r="A3452" s="1" t="s">
        <v>3629</v>
      </c>
      <c r="B3452" s="1" t="s">
        <v>12</v>
      </c>
      <c r="C3452">
        <v>2020</v>
      </c>
      <c r="D3452" s="1" t="s">
        <v>13</v>
      </c>
      <c r="E3452">
        <v>29</v>
      </c>
      <c r="F3452" s="1" t="s">
        <v>1689</v>
      </c>
      <c r="G3452" s="1" t="s">
        <v>3971</v>
      </c>
      <c r="H3452">
        <v>1</v>
      </c>
      <c r="I3452" s="1" t="s">
        <v>8303</v>
      </c>
      <c r="J3452">
        <v>5.7</v>
      </c>
      <c r="K3452">
        <v>4298</v>
      </c>
    </row>
    <row r="3453" spans="1:11">
      <c r="A3453" s="1" t="s">
        <v>8304</v>
      </c>
      <c r="B3453" s="1" t="s">
        <v>18</v>
      </c>
      <c r="C3453">
        <v>2020</v>
      </c>
      <c r="D3453" s="1" t="s">
        <v>16</v>
      </c>
      <c r="E3453">
        <v>82</v>
      </c>
      <c r="F3453" s="1" t="s">
        <v>2812</v>
      </c>
      <c r="G3453" s="1" t="s">
        <v>56</v>
      </c>
      <c r="I3453" s="1" t="s">
        <v>8305</v>
      </c>
      <c r="J3453">
        <v>7.5</v>
      </c>
      <c r="K3453">
        <v>802</v>
      </c>
    </row>
    <row r="3454" spans="1:11">
      <c r="A3454" s="1" t="s">
        <v>8306</v>
      </c>
      <c r="B3454" s="1" t="s">
        <v>18</v>
      </c>
      <c r="C3454">
        <v>2019</v>
      </c>
      <c r="D3454" s="1" t="s">
        <v>16</v>
      </c>
      <c r="E3454">
        <v>112</v>
      </c>
      <c r="F3454" s="1" t="s">
        <v>8307</v>
      </c>
      <c r="G3454" s="1" t="s">
        <v>60</v>
      </c>
      <c r="I3454" s="1" t="s">
        <v>8308</v>
      </c>
      <c r="J3454">
        <v>6.5</v>
      </c>
      <c r="K3454">
        <v>2622</v>
      </c>
    </row>
    <row r="3455" spans="1:11">
      <c r="A3455" s="1" t="s">
        <v>8309</v>
      </c>
      <c r="B3455" s="1" t="s">
        <v>12</v>
      </c>
      <c r="C3455">
        <v>2019</v>
      </c>
      <c r="D3455" s="1" t="s">
        <v>34</v>
      </c>
      <c r="E3455">
        <v>48</v>
      </c>
      <c r="F3455" s="1" t="s">
        <v>3363</v>
      </c>
      <c r="G3455" s="1" t="s">
        <v>15</v>
      </c>
      <c r="H3455">
        <v>1</v>
      </c>
      <c r="I3455" s="1" t="s">
        <v>8310</v>
      </c>
      <c r="J3455">
        <v>7.4</v>
      </c>
      <c r="K3455">
        <v>8733</v>
      </c>
    </row>
    <row r="3456" spans="1:11">
      <c r="A3456" s="1" t="s">
        <v>8311</v>
      </c>
      <c r="B3456" s="1" t="s">
        <v>18</v>
      </c>
      <c r="C3456">
        <v>2020</v>
      </c>
      <c r="D3456" s="1" t="s">
        <v>19</v>
      </c>
      <c r="E3456">
        <v>104</v>
      </c>
      <c r="F3456" s="1" t="s">
        <v>95</v>
      </c>
      <c r="G3456" s="1" t="s">
        <v>15</v>
      </c>
      <c r="I3456" s="1" t="s">
        <v>16</v>
      </c>
    </row>
    <row r="3457" spans="1:11">
      <c r="A3457" s="1" t="s">
        <v>8312</v>
      </c>
      <c r="B3457" s="1" t="s">
        <v>18</v>
      </c>
      <c r="C3457">
        <v>2019</v>
      </c>
      <c r="D3457" s="1" t="s">
        <v>16</v>
      </c>
      <c r="E3457">
        <v>88</v>
      </c>
      <c r="F3457" s="1" t="s">
        <v>14</v>
      </c>
      <c r="G3457" s="1" t="s">
        <v>15</v>
      </c>
      <c r="I3457" s="1" t="s">
        <v>8313</v>
      </c>
      <c r="J3457">
        <v>7.8</v>
      </c>
      <c r="K3457">
        <v>19708</v>
      </c>
    </row>
    <row r="3458" spans="1:11">
      <c r="A3458" s="1" t="s">
        <v>8314</v>
      </c>
      <c r="B3458" s="1" t="s">
        <v>12</v>
      </c>
      <c r="C3458">
        <v>2019</v>
      </c>
      <c r="D3458" s="1" t="s">
        <v>13</v>
      </c>
      <c r="E3458">
        <v>50</v>
      </c>
      <c r="F3458" s="1" t="s">
        <v>3351</v>
      </c>
      <c r="G3458" s="1" t="s">
        <v>25</v>
      </c>
      <c r="H3458">
        <v>1</v>
      </c>
      <c r="I3458" s="1" t="s">
        <v>8315</v>
      </c>
      <c r="J3458">
        <v>6.6</v>
      </c>
      <c r="K3458">
        <v>3020</v>
      </c>
    </row>
    <row r="3459" spans="1:11">
      <c r="A3459" s="1" t="s">
        <v>8316</v>
      </c>
      <c r="B3459" s="1" t="s">
        <v>12</v>
      </c>
      <c r="C3459">
        <v>2020</v>
      </c>
      <c r="D3459" s="1" t="s">
        <v>13</v>
      </c>
      <c r="E3459">
        <v>41</v>
      </c>
      <c r="F3459" s="1" t="s">
        <v>803</v>
      </c>
      <c r="G3459" s="1" t="s">
        <v>2561</v>
      </c>
      <c r="H3459">
        <v>2</v>
      </c>
      <c r="I3459" s="1" t="s">
        <v>8317</v>
      </c>
      <c r="J3459">
        <v>6.5</v>
      </c>
      <c r="K3459">
        <v>5510</v>
      </c>
    </row>
    <row r="3460" spans="1:11">
      <c r="A3460" s="1" t="s">
        <v>8318</v>
      </c>
      <c r="B3460" s="1" t="s">
        <v>12</v>
      </c>
      <c r="C3460">
        <v>2019</v>
      </c>
      <c r="D3460" s="1" t="s">
        <v>159</v>
      </c>
      <c r="E3460">
        <v>34</v>
      </c>
      <c r="F3460" s="1" t="s">
        <v>313</v>
      </c>
      <c r="G3460" s="1" t="s">
        <v>15</v>
      </c>
      <c r="H3460">
        <v>1</v>
      </c>
      <c r="I3460" s="1" t="s">
        <v>8319</v>
      </c>
      <c r="J3460">
        <v>6.6</v>
      </c>
      <c r="K3460">
        <v>3529</v>
      </c>
    </row>
    <row r="3461" spans="1:11">
      <c r="A3461" s="1" t="s">
        <v>8320</v>
      </c>
      <c r="B3461" s="1" t="s">
        <v>18</v>
      </c>
      <c r="C3461">
        <v>2020</v>
      </c>
      <c r="D3461" s="1" t="s">
        <v>19</v>
      </c>
      <c r="E3461">
        <v>111</v>
      </c>
      <c r="F3461" s="1" t="s">
        <v>829</v>
      </c>
      <c r="G3461" s="1" t="s">
        <v>56</v>
      </c>
      <c r="I3461" s="1" t="s">
        <v>8321</v>
      </c>
      <c r="J3461">
        <v>6.3</v>
      </c>
      <c r="K3461">
        <v>8517</v>
      </c>
    </row>
    <row r="3462" spans="1:11">
      <c r="A3462" s="1" t="s">
        <v>8322</v>
      </c>
      <c r="B3462" s="1" t="s">
        <v>18</v>
      </c>
      <c r="C3462">
        <v>2020</v>
      </c>
      <c r="D3462" s="1" t="s">
        <v>16</v>
      </c>
      <c r="E3462">
        <v>24</v>
      </c>
      <c r="F3462" s="1" t="s">
        <v>1296</v>
      </c>
      <c r="G3462" s="1" t="s">
        <v>15</v>
      </c>
      <c r="I3462" s="1" t="s">
        <v>16</v>
      </c>
    </row>
    <row r="3463" spans="1:11">
      <c r="A3463" s="1" t="s">
        <v>8323</v>
      </c>
      <c r="B3463" s="1" t="s">
        <v>12</v>
      </c>
      <c r="C3463">
        <v>2020</v>
      </c>
      <c r="D3463" s="1" t="s">
        <v>13</v>
      </c>
      <c r="E3463">
        <v>20</v>
      </c>
      <c r="F3463" s="1" t="s">
        <v>28</v>
      </c>
      <c r="G3463" s="1" t="s">
        <v>556</v>
      </c>
      <c r="H3463">
        <v>1</v>
      </c>
      <c r="I3463" s="1" t="s">
        <v>8324</v>
      </c>
      <c r="J3463">
        <v>8</v>
      </c>
      <c r="K3463">
        <v>6140</v>
      </c>
    </row>
    <row r="3464" spans="1:11">
      <c r="A3464" s="1" t="s">
        <v>8325</v>
      </c>
      <c r="B3464" s="1" t="s">
        <v>12</v>
      </c>
      <c r="C3464">
        <v>2019</v>
      </c>
      <c r="D3464" s="1" t="s">
        <v>13</v>
      </c>
      <c r="E3464">
        <v>56</v>
      </c>
      <c r="F3464" s="1" t="s">
        <v>95</v>
      </c>
      <c r="G3464" s="1" t="s">
        <v>15</v>
      </c>
      <c r="H3464">
        <v>1</v>
      </c>
      <c r="I3464" s="1" t="s">
        <v>8326</v>
      </c>
      <c r="J3464">
        <v>7.4</v>
      </c>
      <c r="K3464">
        <v>7715</v>
      </c>
    </row>
    <row r="3465" spans="1:11">
      <c r="A3465" s="1" t="s">
        <v>8327</v>
      </c>
      <c r="B3465" s="1" t="s">
        <v>18</v>
      </c>
      <c r="C3465">
        <v>2019</v>
      </c>
      <c r="D3465" s="1" t="s">
        <v>19</v>
      </c>
      <c r="E3465">
        <v>104</v>
      </c>
      <c r="F3465" s="1" t="s">
        <v>8328</v>
      </c>
      <c r="G3465" s="1" t="s">
        <v>15</v>
      </c>
      <c r="I3465" s="1" t="s">
        <v>8329</v>
      </c>
      <c r="J3465">
        <v>5.9</v>
      </c>
      <c r="K3465">
        <v>4256</v>
      </c>
    </row>
    <row r="3466" spans="1:11">
      <c r="A3466" s="1" t="s">
        <v>8330</v>
      </c>
      <c r="B3466" s="1" t="s">
        <v>18</v>
      </c>
      <c r="C3466">
        <v>2019</v>
      </c>
      <c r="D3466" s="1" t="s">
        <v>16</v>
      </c>
      <c r="E3466">
        <v>85</v>
      </c>
      <c r="F3466" s="1" t="s">
        <v>28</v>
      </c>
      <c r="G3466" s="1" t="s">
        <v>113</v>
      </c>
      <c r="I3466" s="1" t="s">
        <v>8331</v>
      </c>
      <c r="J3466">
        <v>7.7</v>
      </c>
      <c r="K3466">
        <v>1815</v>
      </c>
    </row>
    <row r="3467" spans="1:11">
      <c r="A3467" s="1" t="s">
        <v>8332</v>
      </c>
      <c r="B3467" s="1" t="s">
        <v>12</v>
      </c>
      <c r="C3467">
        <v>2019</v>
      </c>
      <c r="D3467" s="1" t="s">
        <v>13</v>
      </c>
      <c r="E3467">
        <v>29</v>
      </c>
      <c r="F3467" s="1" t="s">
        <v>28</v>
      </c>
      <c r="G3467" s="1" t="s">
        <v>15</v>
      </c>
      <c r="H3467">
        <v>1</v>
      </c>
      <c r="I3467" s="1" t="s">
        <v>8333</v>
      </c>
      <c r="J3467">
        <v>5.3</v>
      </c>
      <c r="K3467">
        <v>1675</v>
      </c>
    </row>
    <row r="3468" spans="1:11">
      <c r="A3468" s="1" t="s">
        <v>8334</v>
      </c>
      <c r="B3468" s="1" t="s">
        <v>18</v>
      </c>
      <c r="C3468">
        <v>2019</v>
      </c>
      <c r="D3468" s="1" t="s">
        <v>16</v>
      </c>
      <c r="E3468">
        <v>90</v>
      </c>
      <c r="F3468" s="1" t="s">
        <v>384</v>
      </c>
      <c r="G3468" s="1" t="s">
        <v>15</v>
      </c>
      <c r="I3468" s="1" t="s">
        <v>8335</v>
      </c>
      <c r="J3468">
        <v>5.8</v>
      </c>
      <c r="K3468">
        <v>11983</v>
      </c>
    </row>
    <row r="3469" spans="1:11">
      <c r="A3469" s="1" t="s">
        <v>8336</v>
      </c>
      <c r="B3469" s="1" t="s">
        <v>18</v>
      </c>
      <c r="C3469">
        <v>2019</v>
      </c>
      <c r="D3469" s="1" t="s">
        <v>16</v>
      </c>
      <c r="E3469">
        <v>67</v>
      </c>
      <c r="F3469" s="1" t="s">
        <v>28</v>
      </c>
      <c r="G3469" s="1" t="s">
        <v>175</v>
      </c>
      <c r="I3469" s="1" t="s">
        <v>8337</v>
      </c>
      <c r="J3469">
        <v>8.1</v>
      </c>
      <c r="K3469">
        <v>10649</v>
      </c>
    </row>
    <row r="3470" spans="1:11">
      <c r="A3470" s="1" t="s">
        <v>8338</v>
      </c>
      <c r="B3470" s="1" t="s">
        <v>12</v>
      </c>
      <c r="C3470">
        <v>2020</v>
      </c>
      <c r="D3470" s="1" t="s">
        <v>13</v>
      </c>
      <c r="E3470">
        <v>46</v>
      </c>
      <c r="F3470" s="1" t="s">
        <v>8339</v>
      </c>
      <c r="G3470" s="1" t="s">
        <v>545</v>
      </c>
      <c r="H3470">
        <v>1</v>
      </c>
      <c r="I3470" s="1" t="s">
        <v>8340</v>
      </c>
      <c r="J3470">
        <v>6.6</v>
      </c>
      <c r="K3470">
        <v>5512</v>
      </c>
    </row>
    <row r="3471" spans="1:11">
      <c r="A3471" s="1" t="s">
        <v>8341</v>
      </c>
      <c r="B3471" s="1" t="s">
        <v>18</v>
      </c>
      <c r="C3471">
        <v>2019</v>
      </c>
      <c r="D3471" s="1" t="s">
        <v>16</v>
      </c>
      <c r="E3471">
        <v>95</v>
      </c>
      <c r="F3471" s="1" t="s">
        <v>78</v>
      </c>
      <c r="G3471" s="1" t="s">
        <v>8342</v>
      </c>
      <c r="I3471" s="1" t="s">
        <v>8343</v>
      </c>
      <c r="J3471">
        <v>8</v>
      </c>
      <c r="K3471">
        <v>2048</v>
      </c>
    </row>
    <row r="3472" spans="1:11">
      <c r="A3472" s="1" t="s">
        <v>8344</v>
      </c>
      <c r="B3472" s="1" t="s">
        <v>18</v>
      </c>
      <c r="C3472">
        <v>2020</v>
      </c>
      <c r="D3472" s="1" t="s">
        <v>16</v>
      </c>
      <c r="E3472">
        <v>102</v>
      </c>
      <c r="F3472" s="1" t="s">
        <v>8345</v>
      </c>
      <c r="G3472" s="1" t="s">
        <v>2737</v>
      </c>
      <c r="I3472" s="1" t="s">
        <v>8346</v>
      </c>
      <c r="J3472">
        <v>4.9000000000000004</v>
      </c>
      <c r="K3472">
        <v>11304</v>
      </c>
    </row>
    <row r="3473" spans="1:11">
      <c r="A3473" s="1" t="s">
        <v>8347</v>
      </c>
      <c r="B3473" s="1" t="s">
        <v>12</v>
      </c>
      <c r="C3473">
        <v>2020</v>
      </c>
      <c r="D3473" s="1" t="s">
        <v>34</v>
      </c>
      <c r="E3473">
        <v>45</v>
      </c>
      <c r="F3473" s="1" t="s">
        <v>648</v>
      </c>
      <c r="G3473" s="1" t="s">
        <v>15</v>
      </c>
      <c r="H3473">
        <v>1</v>
      </c>
      <c r="I3473" s="1" t="s">
        <v>8348</v>
      </c>
      <c r="J3473">
        <v>7.8</v>
      </c>
      <c r="K3473">
        <v>6778</v>
      </c>
    </row>
    <row r="3474" spans="1:11">
      <c r="A3474" s="1" t="s">
        <v>8349</v>
      </c>
      <c r="B3474" s="1" t="s">
        <v>18</v>
      </c>
      <c r="C3474">
        <v>2020</v>
      </c>
      <c r="D3474" s="1" t="s">
        <v>16</v>
      </c>
      <c r="E3474">
        <v>100</v>
      </c>
      <c r="F3474" s="1" t="s">
        <v>116</v>
      </c>
      <c r="G3474" s="1" t="s">
        <v>8295</v>
      </c>
      <c r="I3474" s="1" t="s">
        <v>8350</v>
      </c>
      <c r="J3474">
        <v>6.8</v>
      </c>
      <c r="K3474">
        <v>5396</v>
      </c>
    </row>
    <row r="3475" spans="1:11">
      <c r="A3475" s="1" t="s">
        <v>8351</v>
      </c>
      <c r="B3475" s="1" t="s">
        <v>18</v>
      </c>
      <c r="C3475">
        <v>2020</v>
      </c>
      <c r="D3475" s="1" t="s">
        <v>16</v>
      </c>
      <c r="E3475">
        <v>104</v>
      </c>
      <c r="F3475" s="1" t="s">
        <v>8352</v>
      </c>
      <c r="G3475" s="1" t="s">
        <v>60</v>
      </c>
      <c r="I3475" s="1" t="s">
        <v>8353</v>
      </c>
      <c r="J3475">
        <v>6.7</v>
      </c>
      <c r="K3475">
        <v>9353</v>
      </c>
    </row>
    <row r="3476" spans="1:11">
      <c r="A3476" s="1" t="s">
        <v>8354</v>
      </c>
      <c r="B3476" s="1" t="s">
        <v>18</v>
      </c>
      <c r="C3476">
        <v>2020</v>
      </c>
      <c r="D3476" s="1" t="s">
        <v>19</v>
      </c>
      <c r="E3476">
        <v>95</v>
      </c>
      <c r="F3476" s="1" t="s">
        <v>700</v>
      </c>
      <c r="G3476" s="1" t="s">
        <v>15</v>
      </c>
      <c r="I3476" s="1" t="s">
        <v>8355</v>
      </c>
      <c r="J3476">
        <v>6.1</v>
      </c>
      <c r="K3476">
        <v>21040</v>
      </c>
    </row>
    <row r="3477" spans="1:11">
      <c r="A3477" s="1" t="s">
        <v>8356</v>
      </c>
      <c r="B3477" s="1" t="s">
        <v>18</v>
      </c>
      <c r="C3477">
        <v>2020</v>
      </c>
      <c r="D3477" s="1" t="s">
        <v>23</v>
      </c>
      <c r="E3477">
        <v>97</v>
      </c>
      <c r="F3477" s="1" t="s">
        <v>8357</v>
      </c>
      <c r="G3477" s="1" t="s">
        <v>15</v>
      </c>
      <c r="I3477" s="1" t="s">
        <v>8358</v>
      </c>
      <c r="J3477">
        <v>4.7</v>
      </c>
      <c r="K3477">
        <v>14401</v>
      </c>
    </row>
    <row r="3478" spans="1:11">
      <c r="A3478" s="1" t="s">
        <v>8359</v>
      </c>
      <c r="B3478" s="1" t="s">
        <v>12</v>
      </c>
      <c r="C3478">
        <v>2020</v>
      </c>
      <c r="D3478" s="1" t="s">
        <v>13</v>
      </c>
      <c r="E3478">
        <v>52</v>
      </c>
      <c r="F3478" s="1" t="s">
        <v>95</v>
      </c>
      <c r="G3478" s="1" t="s">
        <v>15</v>
      </c>
      <c r="H3478">
        <v>1</v>
      </c>
      <c r="I3478" s="1" t="s">
        <v>8360</v>
      </c>
      <c r="J3478">
        <v>7.5</v>
      </c>
      <c r="K3478">
        <v>6279</v>
      </c>
    </row>
    <row r="3479" spans="1:11">
      <c r="A3479" s="1" t="s">
        <v>8361</v>
      </c>
      <c r="B3479" s="1" t="s">
        <v>18</v>
      </c>
      <c r="C3479">
        <v>2019</v>
      </c>
      <c r="D3479" s="1" t="s">
        <v>16</v>
      </c>
      <c r="E3479">
        <v>85</v>
      </c>
      <c r="F3479" s="1" t="s">
        <v>3180</v>
      </c>
      <c r="G3479" s="1" t="s">
        <v>25</v>
      </c>
      <c r="I3479" s="1" t="s">
        <v>8362</v>
      </c>
      <c r="J3479">
        <v>7.6</v>
      </c>
      <c r="K3479">
        <v>14215</v>
      </c>
    </row>
    <row r="3480" spans="1:11">
      <c r="A3480" s="1" t="s">
        <v>8363</v>
      </c>
      <c r="B3480" s="1" t="s">
        <v>18</v>
      </c>
      <c r="C3480">
        <v>2020</v>
      </c>
      <c r="D3480" s="1" t="s">
        <v>23</v>
      </c>
      <c r="E3480">
        <v>140</v>
      </c>
      <c r="F3480" s="1" t="s">
        <v>8364</v>
      </c>
      <c r="G3480" s="1" t="s">
        <v>60</v>
      </c>
      <c r="I3480" s="1" t="s">
        <v>8365</v>
      </c>
      <c r="J3480">
        <v>8.3000000000000007</v>
      </c>
      <c r="K3480">
        <v>5631</v>
      </c>
    </row>
    <row r="3481" spans="1:11">
      <c r="A3481" s="1" t="s">
        <v>8366</v>
      </c>
      <c r="B3481" s="1" t="s">
        <v>12</v>
      </c>
      <c r="C3481">
        <v>2019</v>
      </c>
      <c r="D3481" s="1" t="s">
        <v>13</v>
      </c>
      <c r="E3481">
        <v>40</v>
      </c>
      <c r="F3481" s="1" t="s">
        <v>8367</v>
      </c>
      <c r="G3481" s="1" t="s">
        <v>15</v>
      </c>
      <c r="H3481">
        <v>1</v>
      </c>
      <c r="I3481" s="1" t="s">
        <v>8368</v>
      </c>
      <c r="J3481">
        <v>4.5999999999999996</v>
      </c>
      <c r="K3481">
        <v>16918</v>
      </c>
    </row>
    <row r="3482" spans="1:11">
      <c r="A3482" s="1" t="s">
        <v>8369</v>
      </c>
      <c r="B3482" s="1" t="s">
        <v>12</v>
      </c>
      <c r="C3482">
        <v>2020</v>
      </c>
      <c r="D3482" s="1" t="s">
        <v>13</v>
      </c>
      <c r="E3482">
        <v>67</v>
      </c>
      <c r="F3482" s="1" t="s">
        <v>8370</v>
      </c>
      <c r="G3482" s="1" t="s">
        <v>15</v>
      </c>
      <c r="H3482">
        <v>1</v>
      </c>
      <c r="I3482" s="1" t="s">
        <v>8371</v>
      </c>
      <c r="J3482">
        <v>7.4</v>
      </c>
      <c r="K3482">
        <v>16649</v>
      </c>
    </row>
    <row r="3483" spans="1:11">
      <c r="A3483" s="1" t="s">
        <v>8069</v>
      </c>
      <c r="B3483" s="1" t="s">
        <v>12</v>
      </c>
      <c r="C3483">
        <v>2019</v>
      </c>
      <c r="D3483" s="1" t="s">
        <v>13</v>
      </c>
      <c r="E3483">
        <v>60</v>
      </c>
      <c r="F3483" s="1" t="s">
        <v>8372</v>
      </c>
      <c r="G3483" s="1" t="s">
        <v>79</v>
      </c>
      <c r="H3483">
        <v>1</v>
      </c>
      <c r="I3483" s="1" t="s">
        <v>8373</v>
      </c>
      <c r="J3483">
        <v>7.5</v>
      </c>
      <c r="K3483">
        <v>2627</v>
      </c>
    </row>
    <row r="3484" spans="1:11">
      <c r="A3484" s="1" t="s">
        <v>8374</v>
      </c>
      <c r="B3484" s="1" t="s">
        <v>18</v>
      </c>
      <c r="C3484">
        <v>2019</v>
      </c>
      <c r="D3484" s="1" t="s">
        <v>19</v>
      </c>
      <c r="E3484">
        <v>89</v>
      </c>
      <c r="F3484" s="1" t="s">
        <v>658</v>
      </c>
      <c r="G3484" s="1" t="s">
        <v>15</v>
      </c>
      <c r="I3484" s="1" t="s">
        <v>8375</v>
      </c>
      <c r="J3484">
        <v>7.1</v>
      </c>
      <c r="K3484">
        <v>13419</v>
      </c>
    </row>
    <row r="3485" spans="1:11">
      <c r="A3485" s="1" t="s">
        <v>8376</v>
      </c>
      <c r="B3485" s="1" t="s">
        <v>12</v>
      </c>
      <c r="C3485">
        <v>2019</v>
      </c>
      <c r="D3485" s="1" t="s">
        <v>34</v>
      </c>
      <c r="E3485">
        <v>50</v>
      </c>
      <c r="F3485" s="1" t="s">
        <v>14</v>
      </c>
      <c r="G3485" s="1" t="s">
        <v>15</v>
      </c>
      <c r="H3485">
        <v>1</v>
      </c>
      <c r="I3485" s="1" t="s">
        <v>8377</v>
      </c>
      <c r="J3485">
        <v>7.9</v>
      </c>
      <c r="K3485">
        <v>10776</v>
      </c>
    </row>
    <row r="3486" spans="1:11">
      <c r="A3486" s="1" t="s">
        <v>8378</v>
      </c>
      <c r="B3486" s="1" t="s">
        <v>18</v>
      </c>
      <c r="C3486">
        <v>2020</v>
      </c>
      <c r="D3486" s="1" t="s">
        <v>16</v>
      </c>
      <c r="E3486">
        <v>87</v>
      </c>
      <c r="F3486" s="1" t="s">
        <v>8379</v>
      </c>
      <c r="G3486" s="1" t="s">
        <v>15</v>
      </c>
      <c r="I3486" s="1" t="s">
        <v>8380</v>
      </c>
      <c r="J3486">
        <v>4.3</v>
      </c>
      <c r="K3486">
        <v>8125</v>
      </c>
    </row>
    <row r="3487" spans="1:11">
      <c r="A3487" s="1" t="s">
        <v>8381</v>
      </c>
      <c r="B3487" s="1" t="s">
        <v>18</v>
      </c>
      <c r="C3487">
        <v>2020</v>
      </c>
      <c r="D3487" s="1" t="s">
        <v>51</v>
      </c>
      <c r="E3487">
        <v>86</v>
      </c>
      <c r="F3487" s="1" t="s">
        <v>1011</v>
      </c>
      <c r="G3487" s="1" t="s">
        <v>15</v>
      </c>
      <c r="I3487" s="1" t="s">
        <v>8382</v>
      </c>
      <c r="J3487">
        <v>5.7</v>
      </c>
      <c r="K3487">
        <v>9627</v>
      </c>
    </row>
    <row r="3488" spans="1:11">
      <c r="A3488" s="1" t="s">
        <v>8383</v>
      </c>
      <c r="B3488" s="1" t="s">
        <v>12</v>
      </c>
      <c r="C3488">
        <v>2020</v>
      </c>
      <c r="D3488" s="1" t="s">
        <v>13</v>
      </c>
      <c r="E3488">
        <v>27</v>
      </c>
      <c r="F3488" s="1" t="s">
        <v>1311</v>
      </c>
      <c r="G3488" s="1" t="s">
        <v>15</v>
      </c>
      <c r="H3488">
        <v>2</v>
      </c>
      <c r="I3488" s="1" t="s">
        <v>8384</v>
      </c>
      <c r="J3488">
        <v>7.4</v>
      </c>
      <c r="K3488">
        <v>758</v>
      </c>
    </row>
    <row r="3489" spans="1:11">
      <c r="A3489" s="1" t="s">
        <v>8385</v>
      </c>
      <c r="B3489" s="1" t="s">
        <v>12</v>
      </c>
      <c r="C3489">
        <v>2019</v>
      </c>
      <c r="D3489" s="1" t="s">
        <v>13</v>
      </c>
      <c r="E3489">
        <v>44</v>
      </c>
      <c r="F3489" s="1" t="s">
        <v>8386</v>
      </c>
      <c r="G3489" s="1" t="s">
        <v>15</v>
      </c>
      <c r="H3489">
        <v>1</v>
      </c>
      <c r="I3489" s="1" t="s">
        <v>8387</v>
      </c>
      <c r="J3489">
        <v>6.4</v>
      </c>
      <c r="K3489">
        <v>8380</v>
      </c>
    </row>
    <row r="3490" spans="1:11">
      <c r="A3490" s="1" t="s">
        <v>8388</v>
      </c>
      <c r="B3490" s="1" t="s">
        <v>12</v>
      </c>
      <c r="C3490">
        <v>2019</v>
      </c>
      <c r="D3490" s="1" t="s">
        <v>34</v>
      </c>
      <c r="E3490">
        <v>21</v>
      </c>
      <c r="F3490" s="1" t="s">
        <v>14</v>
      </c>
      <c r="G3490" s="1" t="s">
        <v>15</v>
      </c>
      <c r="H3490">
        <v>2</v>
      </c>
      <c r="I3490" s="1" t="s">
        <v>8389</v>
      </c>
      <c r="J3490">
        <v>8</v>
      </c>
      <c r="K3490">
        <v>5230</v>
      </c>
    </row>
    <row r="3491" spans="1:11">
      <c r="A3491" s="1" t="s">
        <v>8390</v>
      </c>
      <c r="B3491" s="1" t="s">
        <v>12</v>
      </c>
      <c r="C3491">
        <v>2020</v>
      </c>
      <c r="D3491" s="1" t="s">
        <v>320</v>
      </c>
      <c r="E3491">
        <v>24</v>
      </c>
      <c r="F3491" s="1" t="s">
        <v>516</v>
      </c>
      <c r="G3491" s="1" t="s">
        <v>15</v>
      </c>
      <c r="H3491">
        <v>1</v>
      </c>
      <c r="I3491" s="1" t="s">
        <v>16</v>
      </c>
    </row>
    <row r="3492" spans="1:11">
      <c r="A3492" s="1" t="s">
        <v>8391</v>
      </c>
      <c r="B3492" s="1" t="s">
        <v>12</v>
      </c>
      <c r="C3492">
        <v>2019</v>
      </c>
      <c r="D3492" s="1" t="s">
        <v>13</v>
      </c>
      <c r="E3492">
        <v>26</v>
      </c>
      <c r="F3492" s="1" t="s">
        <v>14</v>
      </c>
      <c r="G3492" s="1" t="s">
        <v>15</v>
      </c>
      <c r="H3492">
        <v>2</v>
      </c>
      <c r="I3492" s="1" t="s">
        <v>8392</v>
      </c>
      <c r="J3492">
        <v>8.1999999999999993</v>
      </c>
      <c r="K3492">
        <v>5025</v>
      </c>
    </row>
    <row r="3493" spans="1:11">
      <c r="A3493" s="1" t="s">
        <v>8393</v>
      </c>
      <c r="B3493" s="1" t="s">
        <v>18</v>
      </c>
      <c r="C3493">
        <v>2020</v>
      </c>
      <c r="D3493" s="1" t="s">
        <v>16</v>
      </c>
      <c r="E3493">
        <v>105</v>
      </c>
      <c r="F3493" s="1" t="s">
        <v>8394</v>
      </c>
      <c r="G3493" s="1" t="s">
        <v>545</v>
      </c>
      <c r="I3493" s="1" t="s">
        <v>8395</v>
      </c>
      <c r="J3493">
        <v>6.9</v>
      </c>
      <c r="K3493">
        <v>9422</v>
      </c>
    </row>
    <row r="3494" spans="1:11">
      <c r="A3494" s="1" t="s">
        <v>8396</v>
      </c>
      <c r="B3494" s="1" t="s">
        <v>12</v>
      </c>
      <c r="C3494">
        <v>2020</v>
      </c>
      <c r="D3494" s="1" t="s">
        <v>16</v>
      </c>
      <c r="E3494">
        <v>45</v>
      </c>
      <c r="F3494" s="1" t="s">
        <v>8397</v>
      </c>
      <c r="G3494" s="1" t="s">
        <v>679</v>
      </c>
      <c r="H3494">
        <v>2</v>
      </c>
      <c r="I3494" s="1" t="s">
        <v>8398</v>
      </c>
      <c r="J3494">
        <v>7.9</v>
      </c>
      <c r="K3494">
        <v>22045</v>
      </c>
    </row>
    <row r="3495" spans="1:11">
      <c r="A3495" s="1" t="s">
        <v>8399</v>
      </c>
      <c r="B3495" s="1" t="s">
        <v>12</v>
      </c>
      <c r="C3495">
        <v>2019</v>
      </c>
      <c r="D3495" s="1" t="s">
        <v>13</v>
      </c>
      <c r="E3495">
        <v>45</v>
      </c>
      <c r="F3495" s="1" t="s">
        <v>8400</v>
      </c>
      <c r="G3495" s="1" t="s">
        <v>25</v>
      </c>
      <c r="H3495">
        <v>1</v>
      </c>
      <c r="I3495" s="1" t="s">
        <v>8401</v>
      </c>
      <c r="J3495">
        <v>7.3</v>
      </c>
      <c r="K3495">
        <v>8096</v>
      </c>
    </row>
    <row r="3496" spans="1:11">
      <c r="A3496" s="1" t="s">
        <v>8402</v>
      </c>
      <c r="B3496" s="1" t="s">
        <v>18</v>
      </c>
      <c r="C3496">
        <v>2020</v>
      </c>
      <c r="D3496" s="1" t="s">
        <v>16</v>
      </c>
      <c r="E3496">
        <v>101</v>
      </c>
      <c r="F3496" s="1" t="s">
        <v>3164</v>
      </c>
      <c r="G3496" s="1" t="s">
        <v>545</v>
      </c>
      <c r="I3496" s="1" t="s">
        <v>8403</v>
      </c>
      <c r="J3496">
        <v>5.3</v>
      </c>
      <c r="K3496">
        <v>6710</v>
      </c>
    </row>
    <row r="3497" spans="1:11">
      <c r="A3497" s="1" t="s">
        <v>8404</v>
      </c>
      <c r="B3497" s="1" t="s">
        <v>18</v>
      </c>
      <c r="C3497">
        <v>2020</v>
      </c>
      <c r="D3497" s="1" t="s">
        <v>51</v>
      </c>
      <c r="E3497">
        <v>94</v>
      </c>
      <c r="F3497" s="1" t="s">
        <v>186</v>
      </c>
      <c r="G3497" s="1" t="s">
        <v>165</v>
      </c>
      <c r="I3497" s="1" t="s">
        <v>8405</v>
      </c>
      <c r="J3497">
        <v>6.8</v>
      </c>
      <c r="K3497">
        <v>14021</v>
      </c>
    </row>
    <row r="3498" spans="1:11">
      <c r="A3498" s="1" t="s">
        <v>8406</v>
      </c>
      <c r="B3498" s="1" t="s">
        <v>12</v>
      </c>
      <c r="C3498">
        <v>2020</v>
      </c>
      <c r="D3498" s="1" t="s">
        <v>34</v>
      </c>
      <c r="E3498">
        <v>23</v>
      </c>
      <c r="F3498" s="1" t="s">
        <v>8407</v>
      </c>
      <c r="G3498" s="1" t="s">
        <v>60</v>
      </c>
      <c r="H3498">
        <v>1</v>
      </c>
      <c r="I3498" s="1" t="s">
        <v>8408</v>
      </c>
      <c r="J3498">
        <v>7.3</v>
      </c>
      <c r="K3498">
        <v>2284</v>
      </c>
    </row>
    <row r="3499" spans="1:11">
      <c r="A3499" s="1" t="s">
        <v>8409</v>
      </c>
      <c r="B3499" s="1" t="s">
        <v>12</v>
      </c>
      <c r="C3499">
        <v>2019</v>
      </c>
      <c r="D3499" s="1" t="s">
        <v>13</v>
      </c>
      <c r="E3499">
        <v>32</v>
      </c>
      <c r="F3499" s="1" t="s">
        <v>1530</v>
      </c>
      <c r="G3499" s="1" t="s">
        <v>79</v>
      </c>
      <c r="H3499">
        <v>3</v>
      </c>
      <c r="I3499" s="1" t="s">
        <v>8410</v>
      </c>
      <c r="J3499">
        <v>7.9</v>
      </c>
      <c r="K3499">
        <v>30734</v>
      </c>
    </row>
    <row r="3500" spans="1:11">
      <c r="A3500" s="1" t="s">
        <v>8411</v>
      </c>
      <c r="B3500" s="1" t="s">
        <v>18</v>
      </c>
      <c r="C3500">
        <v>2019</v>
      </c>
      <c r="D3500" s="1" t="s">
        <v>16</v>
      </c>
      <c r="E3500">
        <v>112</v>
      </c>
      <c r="F3500" s="1" t="s">
        <v>186</v>
      </c>
      <c r="G3500" s="1" t="s">
        <v>8412</v>
      </c>
      <c r="I3500" s="1" t="s">
        <v>8413</v>
      </c>
      <c r="J3500">
        <v>6.4</v>
      </c>
      <c r="K3500">
        <v>3515</v>
      </c>
    </row>
    <row r="3501" spans="1:11">
      <c r="A3501" s="1" t="s">
        <v>8414</v>
      </c>
      <c r="B3501" s="1" t="s">
        <v>18</v>
      </c>
      <c r="C3501">
        <v>2020</v>
      </c>
      <c r="D3501" s="1" t="s">
        <v>16</v>
      </c>
      <c r="E3501">
        <v>37</v>
      </c>
      <c r="F3501" s="1" t="s">
        <v>8415</v>
      </c>
      <c r="G3501" s="1" t="s">
        <v>15</v>
      </c>
      <c r="I3501" s="1" t="s">
        <v>8416</v>
      </c>
      <c r="J3501">
        <v>6.4</v>
      </c>
      <c r="K3501">
        <v>80</v>
      </c>
    </row>
    <row r="3502" spans="1:11">
      <c r="A3502" s="1" t="s">
        <v>8417</v>
      </c>
      <c r="B3502" s="1" t="s">
        <v>12</v>
      </c>
      <c r="C3502">
        <v>2020</v>
      </c>
      <c r="D3502" s="1" t="s">
        <v>13</v>
      </c>
      <c r="E3502">
        <v>42</v>
      </c>
      <c r="F3502" s="1" t="s">
        <v>1027</v>
      </c>
      <c r="G3502" s="1" t="s">
        <v>79</v>
      </c>
      <c r="H3502">
        <v>2</v>
      </c>
      <c r="I3502" s="1" t="s">
        <v>8418</v>
      </c>
      <c r="J3502">
        <v>6.8</v>
      </c>
      <c r="K3502">
        <v>9346</v>
      </c>
    </row>
    <row r="3503" spans="1:11">
      <c r="A3503" s="1" t="s">
        <v>8419</v>
      </c>
      <c r="B3503" s="1" t="s">
        <v>12</v>
      </c>
      <c r="C3503">
        <v>2019</v>
      </c>
      <c r="D3503" s="1" t="s">
        <v>199</v>
      </c>
      <c r="E3503">
        <v>96</v>
      </c>
      <c r="F3503" s="1" t="s">
        <v>313</v>
      </c>
      <c r="G3503" s="1" t="s">
        <v>1065</v>
      </c>
      <c r="H3503">
        <v>2</v>
      </c>
      <c r="I3503" s="1" t="s">
        <v>16</v>
      </c>
    </row>
    <row r="3504" spans="1:11">
      <c r="A3504" s="1" t="s">
        <v>8420</v>
      </c>
      <c r="B3504" s="1" t="s">
        <v>18</v>
      </c>
      <c r="C3504">
        <v>2020</v>
      </c>
      <c r="D3504" s="1" t="s">
        <v>16</v>
      </c>
      <c r="E3504">
        <v>89</v>
      </c>
      <c r="F3504" s="1" t="s">
        <v>2002</v>
      </c>
      <c r="G3504" s="1" t="s">
        <v>15</v>
      </c>
      <c r="I3504" s="1" t="s">
        <v>8421</v>
      </c>
      <c r="J3504">
        <v>5.5</v>
      </c>
      <c r="K3504">
        <v>8113</v>
      </c>
    </row>
    <row r="3505" spans="1:11">
      <c r="A3505" s="1" t="s">
        <v>8422</v>
      </c>
      <c r="B3505" s="1" t="s">
        <v>18</v>
      </c>
      <c r="C3505">
        <v>2020</v>
      </c>
      <c r="D3505" s="1" t="s">
        <v>16</v>
      </c>
      <c r="E3505">
        <v>87</v>
      </c>
      <c r="F3505" s="1" t="s">
        <v>95</v>
      </c>
      <c r="G3505" s="1" t="s">
        <v>60</v>
      </c>
      <c r="I3505" s="1" t="s">
        <v>16</v>
      </c>
    </row>
    <row r="3506" spans="1:11">
      <c r="A3506" s="1" t="s">
        <v>8423</v>
      </c>
      <c r="B3506" s="1" t="s">
        <v>18</v>
      </c>
      <c r="C3506">
        <v>2020</v>
      </c>
      <c r="D3506" s="1" t="s">
        <v>19</v>
      </c>
      <c r="E3506">
        <v>111</v>
      </c>
      <c r="F3506" s="1" t="s">
        <v>8424</v>
      </c>
      <c r="G3506" s="1" t="s">
        <v>15</v>
      </c>
      <c r="I3506" s="1" t="s">
        <v>8425</v>
      </c>
      <c r="J3506">
        <v>6</v>
      </c>
      <c r="K3506">
        <v>83973</v>
      </c>
    </row>
    <row r="3507" spans="1:11">
      <c r="A3507" s="1" t="s">
        <v>8426</v>
      </c>
      <c r="B3507" s="1" t="s">
        <v>12</v>
      </c>
      <c r="C3507">
        <v>2020</v>
      </c>
      <c r="D3507" s="1" t="s">
        <v>13</v>
      </c>
      <c r="E3507">
        <v>52</v>
      </c>
      <c r="F3507" s="1" t="s">
        <v>3363</v>
      </c>
      <c r="G3507" s="1" t="s">
        <v>15</v>
      </c>
      <c r="H3507">
        <v>1</v>
      </c>
      <c r="I3507" s="1" t="s">
        <v>8427</v>
      </c>
      <c r="J3507">
        <v>7.1</v>
      </c>
      <c r="K3507">
        <v>7215</v>
      </c>
    </row>
    <row r="3508" spans="1:11">
      <c r="A3508" s="1" t="s">
        <v>8428</v>
      </c>
      <c r="B3508" s="1" t="s">
        <v>12</v>
      </c>
      <c r="C3508">
        <v>2020</v>
      </c>
      <c r="D3508" s="1" t="s">
        <v>13</v>
      </c>
      <c r="E3508">
        <v>30</v>
      </c>
      <c r="F3508" s="1" t="s">
        <v>101</v>
      </c>
      <c r="G3508" s="1" t="s">
        <v>15</v>
      </c>
      <c r="H3508">
        <v>2</v>
      </c>
      <c r="I3508" s="1" t="s">
        <v>8429</v>
      </c>
      <c r="J3508">
        <v>7.3</v>
      </c>
      <c r="K3508">
        <v>2641</v>
      </c>
    </row>
    <row r="3509" spans="1:11">
      <c r="A3509" s="1" t="s">
        <v>8430</v>
      </c>
      <c r="B3509" s="1" t="s">
        <v>12</v>
      </c>
      <c r="C3509">
        <v>2019</v>
      </c>
      <c r="D3509" s="1" t="s">
        <v>34</v>
      </c>
      <c r="E3509">
        <v>80</v>
      </c>
      <c r="F3509" s="1" t="s">
        <v>8431</v>
      </c>
      <c r="G3509" s="1" t="s">
        <v>1065</v>
      </c>
      <c r="H3509">
        <v>1</v>
      </c>
      <c r="I3509" s="1" t="s">
        <v>8432</v>
      </c>
      <c r="J3509">
        <v>8.1999999999999993</v>
      </c>
      <c r="K3509">
        <v>7832</v>
      </c>
    </row>
    <row r="3510" spans="1:11">
      <c r="A3510" s="1" t="s">
        <v>8433</v>
      </c>
      <c r="B3510" s="1" t="s">
        <v>12</v>
      </c>
      <c r="C3510">
        <v>2020</v>
      </c>
      <c r="D3510" s="1" t="s">
        <v>34</v>
      </c>
      <c r="E3510">
        <v>44</v>
      </c>
      <c r="F3510" s="1" t="s">
        <v>145</v>
      </c>
      <c r="G3510" s="1" t="s">
        <v>15</v>
      </c>
      <c r="H3510">
        <v>1</v>
      </c>
      <c r="I3510" s="1" t="s">
        <v>8434</v>
      </c>
      <c r="J3510">
        <v>7.5</v>
      </c>
      <c r="K3510">
        <v>4160</v>
      </c>
    </row>
    <row r="3511" spans="1:11">
      <c r="A3511" s="1" t="s">
        <v>8435</v>
      </c>
      <c r="B3511" s="1" t="s">
        <v>12</v>
      </c>
      <c r="C3511">
        <v>2019</v>
      </c>
      <c r="D3511" s="1" t="s">
        <v>34</v>
      </c>
      <c r="E3511">
        <v>74</v>
      </c>
      <c r="F3511" s="1" t="s">
        <v>803</v>
      </c>
      <c r="G3511" s="1" t="s">
        <v>1065</v>
      </c>
      <c r="H3511">
        <v>2</v>
      </c>
      <c r="I3511" s="1" t="s">
        <v>8436</v>
      </c>
      <c r="J3511">
        <v>7.7</v>
      </c>
      <c r="K3511">
        <v>3665</v>
      </c>
    </row>
    <row r="3512" spans="1:11">
      <c r="A3512" s="1" t="s">
        <v>8437</v>
      </c>
      <c r="B3512" s="1" t="s">
        <v>18</v>
      </c>
      <c r="C3512">
        <v>2019</v>
      </c>
      <c r="D3512" s="1" t="s">
        <v>23</v>
      </c>
      <c r="E3512">
        <v>99</v>
      </c>
      <c r="F3512" s="1" t="s">
        <v>8438</v>
      </c>
      <c r="G3512" s="1" t="s">
        <v>15</v>
      </c>
      <c r="I3512" s="1" t="s">
        <v>8439</v>
      </c>
      <c r="J3512">
        <v>5.2</v>
      </c>
      <c r="K3512">
        <v>23651</v>
      </c>
    </row>
    <row r="3513" spans="1:11">
      <c r="A3513" s="1" t="s">
        <v>8440</v>
      </c>
      <c r="B3513" s="1" t="s">
        <v>12</v>
      </c>
      <c r="C3513">
        <v>2020</v>
      </c>
      <c r="D3513" s="1" t="s">
        <v>13</v>
      </c>
      <c r="E3513">
        <v>36</v>
      </c>
      <c r="F3513" s="1" t="s">
        <v>1640</v>
      </c>
      <c r="G3513" s="1" t="s">
        <v>551</v>
      </c>
      <c r="H3513">
        <v>2</v>
      </c>
      <c r="I3513" s="1" t="s">
        <v>8441</v>
      </c>
      <c r="J3513">
        <v>6.9</v>
      </c>
      <c r="K3513">
        <v>8235</v>
      </c>
    </row>
    <row r="3514" spans="1:11">
      <c r="A3514" s="1" t="s">
        <v>8442</v>
      </c>
      <c r="B3514" s="1" t="s">
        <v>12</v>
      </c>
      <c r="C3514">
        <v>2019</v>
      </c>
      <c r="D3514" s="1" t="s">
        <v>320</v>
      </c>
      <c r="E3514">
        <v>23</v>
      </c>
      <c r="F3514" s="1" t="s">
        <v>8443</v>
      </c>
      <c r="G3514" s="1" t="s">
        <v>2561</v>
      </c>
      <c r="H3514">
        <v>2</v>
      </c>
      <c r="I3514" s="1" t="s">
        <v>8444</v>
      </c>
      <c r="J3514">
        <v>6.5</v>
      </c>
      <c r="K3514">
        <v>585</v>
      </c>
    </row>
    <row r="3515" spans="1:11">
      <c r="A3515" s="1" t="s">
        <v>8445</v>
      </c>
      <c r="B3515" s="1" t="s">
        <v>18</v>
      </c>
      <c r="C3515">
        <v>2020</v>
      </c>
      <c r="D3515" s="1" t="s">
        <v>19</v>
      </c>
      <c r="E3515">
        <v>95</v>
      </c>
      <c r="F3515" s="1" t="s">
        <v>449</v>
      </c>
      <c r="G3515" s="1" t="s">
        <v>8446</v>
      </c>
      <c r="I3515" s="1" t="s">
        <v>8447</v>
      </c>
      <c r="J3515">
        <v>4.4000000000000004</v>
      </c>
      <c r="K3515">
        <v>6041</v>
      </c>
    </row>
    <row r="3516" spans="1:11">
      <c r="A3516" s="1" t="s">
        <v>8448</v>
      </c>
      <c r="B3516" s="1" t="s">
        <v>12</v>
      </c>
      <c r="C3516">
        <v>2019</v>
      </c>
      <c r="D3516" s="1" t="s">
        <v>13</v>
      </c>
      <c r="E3516">
        <v>28</v>
      </c>
      <c r="F3516" s="1" t="s">
        <v>700</v>
      </c>
      <c r="G3516" s="1" t="s">
        <v>8449</v>
      </c>
      <c r="H3516">
        <v>2</v>
      </c>
      <c r="I3516" s="1" t="s">
        <v>8450</v>
      </c>
      <c r="J3516">
        <v>6.6</v>
      </c>
      <c r="K3516">
        <v>4355</v>
      </c>
    </row>
    <row r="3517" spans="1:11">
      <c r="A3517" s="1" t="s">
        <v>8451</v>
      </c>
      <c r="B3517" s="1" t="s">
        <v>18</v>
      </c>
      <c r="C3517">
        <v>2020</v>
      </c>
      <c r="D3517" s="1" t="s">
        <v>16</v>
      </c>
      <c r="E3517">
        <v>120</v>
      </c>
      <c r="F3517" s="1" t="s">
        <v>8452</v>
      </c>
      <c r="G3517" s="1" t="s">
        <v>15</v>
      </c>
      <c r="I3517" s="1" t="s">
        <v>8453</v>
      </c>
      <c r="J3517">
        <v>5.8</v>
      </c>
      <c r="K3517">
        <v>15029</v>
      </c>
    </row>
    <row r="3518" spans="1:11">
      <c r="A3518" s="1" t="s">
        <v>8454</v>
      </c>
      <c r="B3518" s="1" t="s">
        <v>18</v>
      </c>
      <c r="C3518">
        <v>2019</v>
      </c>
      <c r="D3518" s="1" t="s">
        <v>51</v>
      </c>
      <c r="E3518">
        <v>133</v>
      </c>
      <c r="F3518" s="1" t="s">
        <v>3591</v>
      </c>
      <c r="G3518" s="1" t="s">
        <v>15</v>
      </c>
      <c r="I3518" s="1" t="s">
        <v>8455</v>
      </c>
      <c r="J3518">
        <v>7.3</v>
      </c>
      <c r="K3518">
        <v>16441</v>
      </c>
    </row>
    <row r="3519" spans="1:11">
      <c r="A3519" s="1" t="s">
        <v>8456</v>
      </c>
      <c r="B3519" s="1" t="s">
        <v>12</v>
      </c>
      <c r="C3519">
        <v>2019</v>
      </c>
      <c r="D3519" s="1" t="s">
        <v>13</v>
      </c>
      <c r="E3519">
        <v>29</v>
      </c>
      <c r="F3519" s="1" t="s">
        <v>126</v>
      </c>
      <c r="G3519" s="1" t="s">
        <v>1985</v>
      </c>
      <c r="H3519">
        <v>2</v>
      </c>
      <c r="I3519" s="1" t="s">
        <v>8457</v>
      </c>
      <c r="J3519">
        <v>7.7</v>
      </c>
      <c r="K3519">
        <v>13670</v>
      </c>
    </row>
    <row r="3520" spans="1:11">
      <c r="A3520" s="1" t="s">
        <v>8458</v>
      </c>
      <c r="B3520" s="1" t="s">
        <v>12</v>
      </c>
      <c r="C3520">
        <v>2019</v>
      </c>
      <c r="D3520" s="1" t="s">
        <v>13</v>
      </c>
      <c r="E3520">
        <v>46</v>
      </c>
      <c r="F3520" s="1" t="s">
        <v>153</v>
      </c>
      <c r="G3520" s="1" t="s">
        <v>3975</v>
      </c>
      <c r="H3520">
        <v>1</v>
      </c>
      <c r="I3520" s="1" t="s">
        <v>8459</v>
      </c>
      <c r="J3520">
        <v>7.5</v>
      </c>
      <c r="K3520">
        <v>21077</v>
      </c>
    </row>
    <row r="3521" spans="1:11">
      <c r="A3521" s="1" t="s">
        <v>8460</v>
      </c>
      <c r="B3521" s="1" t="s">
        <v>12</v>
      </c>
      <c r="C3521">
        <v>2020</v>
      </c>
      <c r="D3521" s="1" t="s">
        <v>13</v>
      </c>
      <c r="E3521">
        <v>22</v>
      </c>
      <c r="F3521" s="1" t="s">
        <v>14</v>
      </c>
      <c r="G3521" s="1" t="s">
        <v>15</v>
      </c>
      <c r="H3521">
        <v>1</v>
      </c>
      <c r="I3521" s="1" t="s">
        <v>8461</v>
      </c>
      <c r="J3521">
        <v>6.9</v>
      </c>
      <c r="K3521">
        <v>3177</v>
      </c>
    </row>
    <row r="3522" spans="1:11">
      <c r="A3522" s="1" t="s">
        <v>8462</v>
      </c>
      <c r="B3522" s="1" t="s">
        <v>18</v>
      </c>
      <c r="C3522">
        <v>2020</v>
      </c>
      <c r="D3522" s="1" t="s">
        <v>51</v>
      </c>
      <c r="E3522">
        <v>103</v>
      </c>
      <c r="F3522" s="1" t="s">
        <v>8463</v>
      </c>
      <c r="G3522" s="1" t="s">
        <v>15</v>
      </c>
      <c r="I3522" s="1" t="s">
        <v>8464</v>
      </c>
      <c r="J3522">
        <v>5.2</v>
      </c>
      <c r="K3522">
        <v>47588</v>
      </c>
    </row>
    <row r="3523" spans="1:11">
      <c r="A3523" s="1" t="s">
        <v>8465</v>
      </c>
      <c r="B3523" s="1" t="s">
        <v>12</v>
      </c>
      <c r="C3523">
        <v>2020</v>
      </c>
      <c r="D3523" s="1" t="s">
        <v>189</v>
      </c>
      <c r="E3523">
        <v>6</v>
      </c>
      <c r="F3523" s="1" t="s">
        <v>1981</v>
      </c>
      <c r="G3523" s="1" t="s">
        <v>15</v>
      </c>
      <c r="H3523">
        <v>3</v>
      </c>
      <c r="I3523" s="1" t="s">
        <v>8466</v>
      </c>
      <c r="J3523">
        <v>6.4</v>
      </c>
      <c r="K3523">
        <v>116</v>
      </c>
    </row>
    <row r="3524" spans="1:11">
      <c r="A3524" s="1" t="s">
        <v>8467</v>
      </c>
      <c r="B3524" s="1" t="s">
        <v>18</v>
      </c>
      <c r="C3524">
        <v>2019</v>
      </c>
      <c r="D3524" s="1" t="s">
        <v>16</v>
      </c>
      <c r="E3524">
        <v>97</v>
      </c>
      <c r="F3524" s="1" t="s">
        <v>897</v>
      </c>
      <c r="G3524" s="1" t="s">
        <v>15</v>
      </c>
      <c r="I3524" s="1" t="s">
        <v>8468</v>
      </c>
      <c r="J3524">
        <v>4.4000000000000004</v>
      </c>
      <c r="K3524">
        <v>21011</v>
      </c>
    </row>
    <row r="3525" spans="1:11">
      <c r="A3525" s="1" t="s">
        <v>8469</v>
      </c>
      <c r="B3525" s="1" t="s">
        <v>12</v>
      </c>
      <c r="C3525">
        <v>2020</v>
      </c>
      <c r="D3525" s="1" t="s">
        <v>13</v>
      </c>
      <c r="E3525">
        <v>29</v>
      </c>
      <c r="F3525" s="1" t="s">
        <v>1689</v>
      </c>
      <c r="G3525" s="1" t="s">
        <v>60</v>
      </c>
      <c r="H3525">
        <v>1</v>
      </c>
      <c r="I3525" s="1" t="s">
        <v>8470</v>
      </c>
      <c r="J3525">
        <v>6.1</v>
      </c>
      <c r="K3525">
        <v>4467</v>
      </c>
    </row>
    <row r="3526" spans="1:11">
      <c r="A3526" s="1" t="s">
        <v>8471</v>
      </c>
      <c r="B3526" s="1" t="s">
        <v>18</v>
      </c>
      <c r="C3526">
        <v>2020</v>
      </c>
      <c r="D3526" s="1" t="s">
        <v>51</v>
      </c>
      <c r="E3526">
        <v>165</v>
      </c>
      <c r="F3526" s="1" t="s">
        <v>8472</v>
      </c>
      <c r="G3526" s="1" t="s">
        <v>89</v>
      </c>
      <c r="I3526" s="1" t="s">
        <v>8473</v>
      </c>
      <c r="J3526">
        <v>7.5</v>
      </c>
      <c r="K3526">
        <v>14839</v>
      </c>
    </row>
    <row r="3527" spans="1:11">
      <c r="A3527" s="1" t="s">
        <v>8474</v>
      </c>
      <c r="B3527" s="1" t="s">
        <v>18</v>
      </c>
      <c r="C3527">
        <v>2019</v>
      </c>
      <c r="D3527" s="1" t="s">
        <v>16</v>
      </c>
      <c r="E3527">
        <v>15</v>
      </c>
      <c r="F3527" s="1" t="s">
        <v>2632</v>
      </c>
      <c r="G3527" s="1" t="s">
        <v>8475</v>
      </c>
      <c r="I3527" s="1" t="s">
        <v>8476</v>
      </c>
    </row>
    <row r="3528" spans="1:11">
      <c r="A3528" s="1" t="s">
        <v>8477</v>
      </c>
      <c r="B3528" s="1" t="s">
        <v>18</v>
      </c>
      <c r="C3528">
        <v>2020</v>
      </c>
      <c r="D3528" s="1" t="s">
        <v>51</v>
      </c>
      <c r="E3528">
        <v>80</v>
      </c>
      <c r="F3528" s="1" t="s">
        <v>8478</v>
      </c>
      <c r="G3528" s="1" t="s">
        <v>15</v>
      </c>
      <c r="I3528" s="1" t="s">
        <v>8479</v>
      </c>
      <c r="J3528">
        <v>7</v>
      </c>
      <c r="K3528">
        <v>5211</v>
      </c>
    </row>
    <row r="3529" spans="1:11">
      <c r="A3529" s="1" t="s">
        <v>8480</v>
      </c>
      <c r="B3529" s="1" t="s">
        <v>18</v>
      </c>
      <c r="C3529">
        <v>2020</v>
      </c>
      <c r="D3529" s="1" t="s">
        <v>16</v>
      </c>
      <c r="E3529">
        <v>86</v>
      </c>
      <c r="F3529" s="1" t="s">
        <v>3172</v>
      </c>
      <c r="G3529" s="1" t="s">
        <v>8481</v>
      </c>
      <c r="I3529" s="1" t="s">
        <v>8482</v>
      </c>
      <c r="J3529">
        <v>5.0999999999999996</v>
      </c>
      <c r="K3529">
        <v>9608</v>
      </c>
    </row>
    <row r="3530" spans="1:11">
      <c r="A3530" s="1" t="s">
        <v>8483</v>
      </c>
      <c r="B3530" s="1" t="s">
        <v>18</v>
      </c>
      <c r="C3530">
        <v>2020</v>
      </c>
      <c r="D3530" s="1" t="s">
        <v>16</v>
      </c>
      <c r="E3530">
        <v>94</v>
      </c>
      <c r="F3530" s="1" t="s">
        <v>471</v>
      </c>
      <c r="G3530" s="1" t="s">
        <v>2561</v>
      </c>
      <c r="I3530" s="1" t="s">
        <v>8484</v>
      </c>
      <c r="J3530">
        <v>5.7</v>
      </c>
      <c r="K3530">
        <v>12092</v>
      </c>
    </row>
    <row r="3531" spans="1:11">
      <c r="A3531" s="1" t="s">
        <v>8485</v>
      </c>
      <c r="B3531" s="1" t="s">
        <v>12</v>
      </c>
      <c r="C3531">
        <v>2019</v>
      </c>
      <c r="D3531" s="1" t="s">
        <v>13</v>
      </c>
      <c r="E3531">
        <v>26</v>
      </c>
      <c r="F3531" s="1" t="s">
        <v>101</v>
      </c>
      <c r="G3531" s="1" t="s">
        <v>15</v>
      </c>
      <c r="H3531">
        <v>2</v>
      </c>
      <c r="I3531" s="1" t="s">
        <v>8486</v>
      </c>
      <c r="J3531">
        <v>7.6</v>
      </c>
      <c r="K3531">
        <v>9202</v>
      </c>
    </row>
    <row r="3532" spans="1:11">
      <c r="A3532" s="1" t="s">
        <v>8487</v>
      </c>
      <c r="B3532" s="1" t="s">
        <v>12</v>
      </c>
      <c r="C3532">
        <v>2019</v>
      </c>
      <c r="D3532" s="1" t="s">
        <v>34</v>
      </c>
      <c r="E3532">
        <v>36</v>
      </c>
      <c r="F3532" s="1" t="s">
        <v>8488</v>
      </c>
      <c r="G3532" s="1" t="s">
        <v>15</v>
      </c>
      <c r="H3532">
        <v>1</v>
      </c>
      <c r="I3532" s="1" t="s">
        <v>8489</v>
      </c>
      <c r="J3532">
        <v>6.3</v>
      </c>
      <c r="K3532">
        <v>1030</v>
      </c>
    </row>
    <row r="3533" spans="1:11">
      <c r="A3533" s="1" t="s">
        <v>8490</v>
      </c>
      <c r="B3533" s="1" t="s">
        <v>12</v>
      </c>
      <c r="C3533">
        <v>2020</v>
      </c>
      <c r="D3533" s="1" t="s">
        <v>13</v>
      </c>
      <c r="E3533">
        <v>69</v>
      </c>
      <c r="F3533" s="1" t="s">
        <v>208</v>
      </c>
      <c r="G3533" s="1" t="s">
        <v>1065</v>
      </c>
      <c r="H3533">
        <v>1</v>
      </c>
      <c r="I3533" s="1" t="s">
        <v>8491</v>
      </c>
      <c r="J3533">
        <v>8.1999999999999993</v>
      </c>
      <c r="K3533">
        <v>12030</v>
      </c>
    </row>
    <row r="3534" spans="1:11">
      <c r="A3534" s="1" t="s">
        <v>8492</v>
      </c>
      <c r="B3534" s="1" t="s">
        <v>18</v>
      </c>
      <c r="C3534">
        <v>2019</v>
      </c>
      <c r="D3534" s="1" t="s">
        <v>16</v>
      </c>
      <c r="E3534">
        <v>87</v>
      </c>
      <c r="F3534" s="1" t="s">
        <v>8493</v>
      </c>
      <c r="G3534" s="1" t="s">
        <v>15</v>
      </c>
      <c r="I3534" s="1" t="s">
        <v>8494</v>
      </c>
      <c r="J3534">
        <v>5.2</v>
      </c>
      <c r="K3534">
        <v>10663</v>
      </c>
    </row>
    <row r="3535" spans="1:11">
      <c r="A3535" s="1" t="s">
        <v>8495</v>
      </c>
      <c r="B3535" s="1" t="s">
        <v>12</v>
      </c>
      <c r="C3535">
        <v>2019</v>
      </c>
      <c r="D3535" s="1" t="s">
        <v>13</v>
      </c>
      <c r="E3535">
        <v>26</v>
      </c>
      <c r="F3535" s="1" t="s">
        <v>3236</v>
      </c>
      <c r="G3535" s="1" t="s">
        <v>25</v>
      </c>
      <c r="H3535">
        <v>1</v>
      </c>
      <c r="I3535" s="1" t="s">
        <v>8496</v>
      </c>
      <c r="J3535">
        <v>7.1</v>
      </c>
      <c r="K3535">
        <v>7251</v>
      </c>
    </row>
    <row r="3536" spans="1:11">
      <c r="A3536" s="1" t="s">
        <v>8497</v>
      </c>
      <c r="B3536" s="1" t="s">
        <v>12</v>
      </c>
      <c r="C3536">
        <v>2019</v>
      </c>
      <c r="D3536" s="1" t="s">
        <v>34</v>
      </c>
      <c r="E3536">
        <v>59</v>
      </c>
      <c r="F3536" s="1" t="s">
        <v>3363</v>
      </c>
      <c r="G3536" s="1" t="s">
        <v>25</v>
      </c>
      <c r="H3536">
        <v>1</v>
      </c>
      <c r="I3536" s="1" t="s">
        <v>8498</v>
      </c>
      <c r="J3536">
        <v>6.6</v>
      </c>
      <c r="K3536">
        <v>10286</v>
      </c>
    </row>
    <row r="3537" spans="1:11">
      <c r="A3537" s="1" t="s">
        <v>8499</v>
      </c>
      <c r="B3537" s="1" t="s">
        <v>12</v>
      </c>
      <c r="C3537">
        <v>2020</v>
      </c>
      <c r="D3537" s="1" t="s">
        <v>320</v>
      </c>
      <c r="E3537">
        <v>30</v>
      </c>
      <c r="F3537" s="1" t="s">
        <v>313</v>
      </c>
      <c r="G3537" s="1" t="s">
        <v>15</v>
      </c>
      <c r="H3537">
        <v>2</v>
      </c>
      <c r="I3537" s="1" t="s">
        <v>8500</v>
      </c>
      <c r="J3537">
        <v>5.3</v>
      </c>
      <c r="K3537">
        <v>2135</v>
      </c>
    </row>
    <row r="3538" spans="1:11">
      <c r="A3538" s="1" t="s">
        <v>8501</v>
      </c>
      <c r="B3538" s="1" t="s">
        <v>18</v>
      </c>
      <c r="C3538">
        <v>2019</v>
      </c>
      <c r="D3538" s="1" t="s">
        <v>23</v>
      </c>
      <c r="E3538">
        <v>98</v>
      </c>
      <c r="F3538" s="1" t="s">
        <v>403</v>
      </c>
      <c r="G3538" s="1" t="s">
        <v>556</v>
      </c>
      <c r="I3538" s="1" t="s">
        <v>8502</v>
      </c>
      <c r="J3538">
        <v>7</v>
      </c>
      <c r="K3538">
        <v>3865</v>
      </c>
    </row>
    <row r="3539" spans="1:11">
      <c r="A3539" s="1" t="s">
        <v>8503</v>
      </c>
      <c r="B3539" s="1" t="s">
        <v>18</v>
      </c>
      <c r="C3539">
        <v>2020</v>
      </c>
      <c r="D3539" s="1" t="s">
        <v>19</v>
      </c>
      <c r="E3539">
        <v>85</v>
      </c>
      <c r="F3539" s="1" t="s">
        <v>1311</v>
      </c>
      <c r="G3539" s="1" t="s">
        <v>15</v>
      </c>
      <c r="I3539" s="1" t="s">
        <v>8504</v>
      </c>
      <c r="J3539">
        <v>7.4</v>
      </c>
      <c r="K3539">
        <v>19151</v>
      </c>
    </row>
    <row r="3540" spans="1:11">
      <c r="A3540" s="1" t="s">
        <v>8505</v>
      </c>
      <c r="B3540" s="1" t="s">
        <v>18</v>
      </c>
      <c r="C3540">
        <v>2019</v>
      </c>
      <c r="D3540" s="1" t="s">
        <v>19</v>
      </c>
      <c r="E3540">
        <v>65</v>
      </c>
      <c r="F3540" s="1" t="s">
        <v>28</v>
      </c>
      <c r="G3540" s="1" t="s">
        <v>15</v>
      </c>
      <c r="I3540" s="1" t="s">
        <v>8506</v>
      </c>
      <c r="J3540">
        <v>8.4</v>
      </c>
      <c r="K3540">
        <v>25687</v>
      </c>
    </row>
    <row r="3541" spans="1:11">
      <c r="A3541" s="1" t="s">
        <v>8507</v>
      </c>
      <c r="B3541" s="1" t="s">
        <v>12</v>
      </c>
      <c r="C3541">
        <v>2020</v>
      </c>
      <c r="D3541" s="1" t="s">
        <v>34</v>
      </c>
      <c r="E3541">
        <v>13</v>
      </c>
      <c r="F3541" s="1" t="s">
        <v>2009</v>
      </c>
      <c r="G3541" s="1" t="s">
        <v>15</v>
      </c>
      <c r="H3541">
        <v>3</v>
      </c>
      <c r="I3541" s="1" t="s">
        <v>16</v>
      </c>
    </row>
    <row r="3542" spans="1:11">
      <c r="A3542" s="1" t="s">
        <v>8508</v>
      </c>
      <c r="B3542" s="1" t="s">
        <v>18</v>
      </c>
      <c r="C3542">
        <v>2020</v>
      </c>
      <c r="D3542" s="1" t="s">
        <v>19</v>
      </c>
      <c r="E3542">
        <v>142</v>
      </c>
      <c r="F3542" s="1" t="s">
        <v>4855</v>
      </c>
      <c r="G3542" s="1" t="s">
        <v>15</v>
      </c>
      <c r="I3542" s="1" t="s">
        <v>8509</v>
      </c>
      <c r="J3542">
        <v>5.8</v>
      </c>
      <c r="K3542">
        <v>37462</v>
      </c>
    </row>
    <row r="3543" spans="1:11">
      <c r="A3543" s="1" t="s">
        <v>8510</v>
      </c>
      <c r="B3543" s="1" t="s">
        <v>18</v>
      </c>
      <c r="C3543">
        <v>2020</v>
      </c>
      <c r="D3543" s="1" t="s">
        <v>51</v>
      </c>
      <c r="E3543">
        <v>102</v>
      </c>
      <c r="F3543" s="1" t="s">
        <v>145</v>
      </c>
      <c r="G3543" s="1" t="s">
        <v>15</v>
      </c>
      <c r="I3543" s="1" t="s">
        <v>8511</v>
      </c>
      <c r="J3543">
        <v>6</v>
      </c>
      <c r="K3543">
        <v>37072</v>
      </c>
    </row>
    <row r="3544" spans="1:11">
      <c r="A3544" s="1" t="s">
        <v>8512</v>
      </c>
      <c r="B3544" s="1" t="s">
        <v>18</v>
      </c>
      <c r="C3544">
        <v>2020</v>
      </c>
      <c r="D3544" s="1" t="s">
        <v>19</v>
      </c>
      <c r="E3544">
        <v>123</v>
      </c>
      <c r="F3544" s="1" t="s">
        <v>101</v>
      </c>
      <c r="G3544" s="1" t="s">
        <v>15</v>
      </c>
      <c r="I3544" s="1" t="s">
        <v>8513</v>
      </c>
      <c r="J3544">
        <v>7.2</v>
      </c>
      <c r="K3544">
        <v>4940</v>
      </c>
    </row>
    <row r="3545" spans="1:11">
      <c r="A3545" s="1" t="s">
        <v>8514</v>
      </c>
      <c r="B3545" s="1" t="s">
        <v>12</v>
      </c>
      <c r="C3545">
        <v>2020</v>
      </c>
      <c r="D3545" s="1" t="s">
        <v>13</v>
      </c>
      <c r="E3545">
        <v>49</v>
      </c>
      <c r="F3545" s="1" t="s">
        <v>4031</v>
      </c>
      <c r="G3545" s="1" t="s">
        <v>1384</v>
      </c>
      <c r="H3545">
        <v>1</v>
      </c>
      <c r="I3545" s="1" t="s">
        <v>8515</v>
      </c>
      <c r="J3545">
        <v>6.3</v>
      </c>
      <c r="K3545">
        <v>496</v>
      </c>
    </row>
    <row r="3546" spans="1:11">
      <c r="A3546" s="1" t="s">
        <v>8516</v>
      </c>
      <c r="B3546" s="1" t="s">
        <v>18</v>
      </c>
      <c r="C3546">
        <v>2019</v>
      </c>
      <c r="D3546" s="1" t="s">
        <v>19</v>
      </c>
      <c r="E3546">
        <v>96</v>
      </c>
      <c r="F3546" s="1" t="s">
        <v>790</v>
      </c>
      <c r="G3546" s="1" t="s">
        <v>8517</v>
      </c>
      <c r="I3546" s="1" t="s">
        <v>8518</v>
      </c>
      <c r="J3546">
        <v>5.6</v>
      </c>
      <c r="K3546">
        <v>11115</v>
      </c>
    </row>
    <row r="3547" spans="1:11">
      <c r="A3547" s="1" t="s">
        <v>8519</v>
      </c>
      <c r="B3547" s="1" t="s">
        <v>18</v>
      </c>
      <c r="C3547">
        <v>2020</v>
      </c>
      <c r="D3547" s="1" t="s">
        <v>23</v>
      </c>
      <c r="E3547">
        <v>92</v>
      </c>
      <c r="F3547" s="1" t="s">
        <v>8520</v>
      </c>
      <c r="G3547" s="1" t="s">
        <v>708</v>
      </c>
      <c r="I3547" s="1" t="s">
        <v>8521</v>
      </c>
      <c r="J3547">
        <v>6.3</v>
      </c>
      <c r="K3547">
        <v>17878</v>
      </c>
    </row>
    <row r="3548" spans="1:11">
      <c r="A3548" s="1" t="s">
        <v>8522</v>
      </c>
      <c r="B3548" s="1" t="s">
        <v>12</v>
      </c>
      <c r="C3548">
        <v>2019</v>
      </c>
      <c r="D3548" s="1" t="s">
        <v>13</v>
      </c>
      <c r="E3548">
        <v>24</v>
      </c>
      <c r="F3548" s="1" t="s">
        <v>8523</v>
      </c>
      <c r="G3548" s="1" t="s">
        <v>60</v>
      </c>
      <c r="H3548">
        <v>2</v>
      </c>
      <c r="I3548" s="1" t="s">
        <v>8524</v>
      </c>
      <c r="J3548">
        <v>8</v>
      </c>
      <c r="K3548">
        <v>4719</v>
      </c>
    </row>
    <row r="3549" spans="1:11">
      <c r="A3549" s="1" t="s">
        <v>8525</v>
      </c>
      <c r="B3549" s="1" t="s">
        <v>18</v>
      </c>
      <c r="C3549">
        <v>2020</v>
      </c>
      <c r="D3549" s="1" t="s">
        <v>16</v>
      </c>
      <c r="E3549">
        <v>64</v>
      </c>
      <c r="F3549" s="1" t="s">
        <v>6057</v>
      </c>
      <c r="G3549" s="1" t="s">
        <v>1069</v>
      </c>
      <c r="I3549" s="1" t="s">
        <v>8526</v>
      </c>
      <c r="J3549">
        <v>1.7</v>
      </c>
      <c r="K3549">
        <v>362</v>
      </c>
    </row>
    <row r="3550" spans="1:11">
      <c r="A3550" s="1" t="s">
        <v>8527</v>
      </c>
      <c r="B3550" s="1" t="s">
        <v>12</v>
      </c>
      <c r="C3550">
        <v>2019</v>
      </c>
      <c r="D3550" s="1" t="s">
        <v>34</v>
      </c>
      <c r="E3550">
        <v>61</v>
      </c>
      <c r="F3550" s="1" t="s">
        <v>8528</v>
      </c>
      <c r="G3550" s="1" t="s">
        <v>1065</v>
      </c>
      <c r="H3550">
        <v>1</v>
      </c>
      <c r="I3550" s="1" t="s">
        <v>8529</v>
      </c>
      <c r="J3550">
        <v>7.1</v>
      </c>
      <c r="K3550">
        <v>2131</v>
      </c>
    </row>
    <row r="3551" spans="1:11">
      <c r="A3551" s="1" t="s">
        <v>8530</v>
      </c>
      <c r="B3551" s="1" t="s">
        <v>18</v>
      </c>
      <c r="C3551">
        <v>2019</v>
      </c>
      <c r="D3551" s="1" t="s">
        <v>16</v>
      </c>
      <c r="E3551">
        <v>115</v>
      </c>
      <c r="F3551" s="1" t="s">
        <v>1311</v>
      </c>
      <c r="G3551" s="1" t="s">
        <v>15</v>
      </c>
      <c r="I3551" s="1" t="s">
        <v>8531</v>
      </c>
      <c r="J3551">
        <v>7.4</v>
      </c>
      <c r="K3551">
        <v>1771</v>
      </c>
    </row>
    <row r="3552" spans="1:11">
      <c r="A3552" s="1" t="s">
        <v>8532</v>
      </c>
      <c r="B3552" s="1" t="s">
        <v>18</v>
      </c>
      <c r="C3552">
        <v>2019</v>
      </c>
      <c r="D3552" s="1" t="s">
        <v>23</v>
      </c>
      <c r="E3552">
        <v>101</v>
      </c>
      <c r="F3552" s="1" t="s">
        <v>3636</v>
      </c>
      <c r="G3552" s="1" t="s">
        <v>15</v>
      </c>
      <c r="I3552" s="1" t="s">
        <v>8533</v>
      </c>
      <c r="J3552">
        <v>5.2</v>
      </c>
      <c r="K3552">
        <v>23071</v>
      </c>
    </row>
    <row r="3553" spans="1:11">
      <c r="A3553" s="1" t="s">
        <v>8534</v>
      </c>
      <c r="B3553" s="1" t="s">
        <v>12</v>
      </c>
      <c r="C3553">
        <v>2020</v>
      </c>
      <c r="D3553" s="1" t="s">
        <v>13</v>
      </c>
      <c r="E3553">
        <v>55</v>
      </c>
      <c r="F3553" s="1" t="s">
        <v>3363</v>
      </c>
      <c r="G3553" s="1" t="s">
        <v>15</v>
      </c>
      <c r="H3553">
        <v>1</v>
      </c>
      <c r="I3553" s="1" t="s">
        <v>8535</v>
      </c>
      <c r="J3553">
        <v>8.1</v>
      </c>
      <c r="K3553">
        <v>10982</v>
      </c>
    </row>
    <row r="3554" spans="1:11">
      <c r="A3554" s="1" t="s">
        <v>8536</v>
      </c>
      <c r="B3554" s="1" t="s">
        <v>18</v>
      </c>
      <c r="C3554">
        <v>2020</v>
      </c>
      <c r="D3554" s="1" t="s">
        <v>16</v>
      </c>
      <c r="E3554">
        <v>85</v>
      </c>
      <c r="F3554" s="1" t="s">
        <v>95</v>
      </c>
      <c r="G3554" s="1" t="s">
        <v>25</v>
      </c>
      <c r="I3554" s="1" t="s">
        <v>16</v>
      </c>
    </row>
    <row r="3555" spans="1:11">
      <c r="A3555" s="1" t="s">
        <v>8537</v>
      </c>
      <c r="B3555" s="1" t="s">
        <v>12</v>
      </c>
      <c r="C3555">
        <v>2020</v>
      </c>
      <c r="D3555" s="1" t="s">
        <v>34</v>
      </c>
      <c r="E3555">
        <v>22</v>
      </c>
      <c r="F3555" s="1" t="s">
        <v>803</v>
      </c>
      <c r="G3555" s="1" t="s">
        <v>1750</v>
      </c>
      <c r="H3555">
        <v>2</v>
      </c>
      <c r="I3555" s="1" t="s">
        <v>8538</v>
      </c>
      <c r="J3555">
        <v>8.5</v>
      </c>
      <c r="K3555">
        <v>1066</v>
      </c>
    </row>
    <row r="3556" spans="1:11">
      <c r="A3556" s="1" t="s">
        <v>8539</v>
      </c>
      <c r="B3556" s="1" t="s">
        <v>18</v>
      </c>
      <c r="C3556">
        <v>2019</v>
      </c>
      <c r="D3556" s="1" t="s">
        <v>16</v>
      </c>
      <c r="E3556">
        <v>90</v>
      </c>
      <c r="F3556" s="1" t="s">
        <v>403</v>
      </c>
      <c r="G3556" s="1" t="s">
        <v>15</v>
      </c>
      <c r="I3556" s="1" t="s">
        <v>8540</v>
      </c>
      <c r="J3556">
        <v>6.2</v>
      </c>
      <c r="K3556">
        <v>8514</v>
      </c>
    </row>
    <row r="3557" spans="1:11">
      <c r="A3557" s="1" t="s">
        <v>8541</v>
      </c>
      <c r="B3557" s="1" t="s">
        <v>12</v>
      </c>
      <c r="C3557">
        <v>2020</v>
      </c>
      <c r="D3557" s="1" t="s">
        <v>13</v>
      </c>
      <c r="E3557">
        <v>46</v>
      </c>
      <c r="F3557" s="1" t="s">
        <v>275</v>
      </c>
      <c r="G3557" s="1" t="s">
        <v>2527</v>
      </c>
      <c r="H3557">
        <v>2</v>
      </c>
      <c r="I3557" s="1" t="s">
        <v>8542</v>
      </c>
      <c r="J3557">
        <v>6.7</v>
      </c>
      <c r="K3557">
        <v>1758</v>
      </c>
    </row>
    <row r="3558" spans="1:11">
      <c r="A3558" s="1" t="s">
        <v>8543</v>
      </c>
      <c r="B3558" s="1" t="s">
        <v>12</v>
      </c>
      <c r="C3558">
        <v>2020</v>
      </c>
      <c r="D3558" s="1" t="s">
        <v>13</v>
      </c>
      <c r="E3558">
        <v>50</v>
      </c>
      <c r="F3558" s="1" t="s">
        <v>403</v>
      </c>
      <c r="G3558" s="1" t="s">
        <v>15</v>
      </c>
      <c r="H3558">
        <v>1</v>
      </c>
      <c r="I3558" s="1" t="s">
        <v>8544</v>
      </c>
      <c r="J3558">
        <v>7.6</v>
      </c>
      <c r="K3558">
        <v>13692</v>
      </c>
    </row>
    <row r="3559" spans="1:11">
      <c r="A3559" s="1" t="s">
        <v>8545</v>
      </c>
      <c r="B3559" s="1" t="s">
        <v>18</v>
      </c>
      <c r="C3559">
        <v>2019</v>
      </c>
      <c r="D3559" s="1" t="s">
        <v>16</v>
      </c>
      <c r="E3559">
        <v>88</v>
      </c>
      <c r="F3559" s="1" t="s">
        <v>1381</v>
      </c>
      <c r="G3559" s="1" t="s">
        <v>15</v>
      </c>
      <c r="I3559" s="1" t="s">
        <v>8546</v>
      </c>
      <c r="J3559">
        <v>6.8</v>
      </c>
      <c r="K3559">
        <v>1000</v>
      </c>
    </row>
    <row r="3560" spans="1:11">
      <c r="A3560" s="1" t="s">
        <v>8547</v>
      </c>
      <c r="B3560" s="1" t="s">
        <v>12</v>
      </c>
      <c r="C3560">
        <v>2020</v>
      </c>
      <c r="D3560" s="1" t="s">
        <v>16</v>
      </c>
      <c r="E3560">
        <v>48</v>
      </c>
      <c r="F3560" s="1" t="s">
        <v>95</v>
      </c>
      <c r="G3560" s="1" t="s">
        <v>679</v>
      </c>
      <c r="H3560">
        <v>1</v>
      </c>
      <c r="I3560" s="1" t="s">
        <v>16</v>
      </c>
    </row>
    <row r="3561" spans="1:11">
      <c r="A3561" s="1" t="s">
        <v>8548</v>
      </c>
      <c r="B3561" s="1" t="s">
        <v>12</v>
      </c>
      <c r="C3561">
        <v>2019</v>
      </c>
      <c r="D3561" s="1" t="s">
        <v>34</v>
      </c>
      <c r="E3561">
        <v>67</v>
      </c>
      <c r="F3561" s="1" t="s">
        <v>3236</v>
      </c>
      <c r="G3561" s="1" t="s">
        <v>15</v>
      </c>
      <c r="H3561">
        <v>1</v>
      </c>
      <c r="I3561" s="1" t="s">
        <v>8549</v>
      </c>
      <c r="J3561">
        <v>7.6</v>
      </c>
      <c r="K3561">
        <v>2107</v>
      </c>
    </row>
    <row r="3562" spans="1:11">
      <c r="A3562" s="1" t="s">
        <v>8550</v>
      </c>
      <c r="B3562" s="1" t="s">
        <v>12</v>
      </c>
      <c r="C3562">
        <v>2019</v>
      </c>
      <c r="D3562" s="1" t="s">
        <v>13</v>
      </c>
      <c r="E3562">
        <v>50</v>
      </c>
      <c r="F3562" s="1" t="s">
        <v>3591</v>
      </c>
      <c r="G3562" s="1" t="s">
        <v>545</v>
      </c>
      <c r="H3562">
        <v>1</v>
      </c>
      <c r="I3562" s="1" t="s">
        <v>8551</v>
      </c>
      <c r="J3562">
        <v>7.6</v>
      </c>
      <c r="K3562">
        <v>4442</v>
      </c>
    </row>
    <row r="3563" spans="1:11">
      <c r="A3563" s="1" t="s">
        <v>8552</v>
      </c>
      <c r="B3563" s="1" t="s">
        <v>18</v>
      </c>
      <c r="C3563">
        <v>2020</v>
      </c>
      <c r="D3563" s="1" t="s">
        <v>16</v>
      </c>
      <c r="E3563">
        <v>75</v>
      </c>
      <c r="F3563" s="1" t="s">
        <v>8553</v>
      </c>
      <c r="G3563" s="1" t="s">
        <v>60</v>
      </c>
      <c r="I3563" s="1" t="s">
        <v>8554</v>
      </c>
      <c r="J3563">
        <v>6.5</v>
      </c>
      <c r="K3563">
        <v>6030</v>
      </c>
    </row>
    <row r="3564" spans="1:11">
      <c r="A3564" s="1" t="s">
        <v>8555</v>
      </c>
      <c r="B3564" s="1" t="s">
        <v>18</v>
      </c>
      <c r="C3564">
        <v>2020</v>
      </c>
      <c r="D3564" s="1" t="s">
        <v>16</v>
      </c>
      <c r="E3564">
        <v>61</v>
      </c>
      <c r="F3564" s="1" t="s">
        <v>28</v>
      </c>
      <c r="G3564" s="1" t="s">
        <v>15</v>
      </c>
      <c r="I3564" s="1" t="s">
        <v>8556</v>
      </c>
      <c r="J3564">
        <v>7.4</v>
      </c>
      <c r="K3564">
        <v>3595</v>
      </c>
    </row>
    <row r="3565" spans="1:11">
      <c r="A3565" s="1" t="s">
        <v>8557</v>
      </c>
      <c r="B3565" s="1" t="s">
        <v>18</v>
      </c>
      <c r="C3565">
        <v>2020</v>
      </c>
      <c r="D3565" s="1" t="s">
        <v>51</v>
      </c>
      <c r="E3565">
        <v>100</v>
      </c>
      <c r="F3565" s="1" t="s">
        <v>45</v>
      </c>
      <c r="G3565" s="1" t="s">
        <v>15</v>
      </c>
      <c r="I3565" s="1" t="s">
        <v>8558</v>
      </c>
      <c r="J3565">
        <v>6.2</v>
      </c>
      <c r="K3565">
        <v>3365</v>
      </c>
    </row>
    <row r="3566" spans="1:11">
      <c r="A3566" s="1" t="s">
        <v>8559</v>
      </c>
      <c r="B3566" s="1" t="s">
        <v>18</v>
      </c>
      <c r="C3566">
        <v>2020</v>
      </c>
      <c r="D3566" s="1" t="s">
        <v>16</v>
      </c>
      <c r="E3566">
        <v>86</v>
      </c>
      <c r="F3566" s="1" t="s">
        <v>14</v>
      </c>
      <c r="G3566" s="1" t="s">
        <v>8560</v>
      </c>
      <c r="I3566" s="1" t="s">
        <v>8561</v>
      </c>
      <c r="J3566">
        <v>6.7</v>
      </c>
      <c r="K3566">
        <v>2217</v>
      </c>
    </row>
    <row r="3567" spans="1:11">
      <c r="A3567" s="1" t="s">
        <v>8562</v>
      </c>
      <c r="B3567" s="1" t="s">
        <v>12</v>
      </c>
      <c r="C3567">
        <v>2020</v>
      </c>
      <c r="D3567" s="1" t="s">
        <v>34</v>
      </c>
      <c r="E3567">
        <v>35</v>
      </c>
      <c r="F3567" s="1" t="s">
        <v>7952</v>
      </c>
      <c r="G3567" s="1" t="s">
        <v>1411</v>
      </c>
      <c r="H3567">
        <v>1</v>
      </c>
      <c r="I3567" s="1" t="s">
        <v>8563</v>
      </c>
      <c r="J3567">
        <v>6.2</v>
      </c>
      <c r="K3567">
        <v>3049</v>
      </c>
    </row>
    <row r="3568" spans="1:11">
      <c r="A3568" s="1" t="s">
        <v>8564</v>
      </c>
      <c r="B3568" s="1" t="s">
        <v>18</v>
      </c>
      <c r="C3568">
        <v>2020</v>
      </c>
      <c r="D3568" s="1" t="s">
        <v>23</v>
      </c>
      <c r="E3568">
        <v>100</v>
      </c>
      <c r="F3568" s="1" t="s">
        <v>648</v>
      </c>
      <c r="G3568" s="1" t="s">
        <v>8565</v>
      </c>
      <c r="I3568" s="1" t="s">
        <v>8566</v>
      </c>
      <c r="J3568">
        <v>7.1</v>
      </c>
      <c r="K3568">
        <v>1867</v>
      </c>
    </row>
    <row r="3569" spans="1:11">
      <c r="A3569" s="1" t="s">
        <v>8567</v>
      </c>
      <c r="B3569" s="1" t="s">
        <v>12</v>
      </c>
      <c r="C3569">
        <v>2019</v>
      </c>
      <c r="D3569" s="1" t="s">
        <v>13</v>
      </c>
      <c r="E3569">
        <v>45</v>
      </c>
      <c r="F3569" s="1" t="s">
        <v>72</v>
      </c>
      <c r="G3569" s="1" t="s">
        <v>2561</v>
      </c>
      <c r="H3569">
        <v>4</v>
      </c>
      <c r="I3569" s="1" t="s">
        <v>8568</v>
      </c>
      <c r="J3569">
        <v>6.8</v>
      </c>
      <c r="K3569">
        <v>7154</v>
      </c>
    </row>
    <row r="3570" spans="1:11">
      <c r="A3570" s="1" t="s">
        <v>8569</v>
      </c>
      <c r="B3570" s="1" t="s">
        <v>18</v>
      </c>
      <c r="C3570">
        <v>2020</v>
      </c>
      <c r="D3570" s="1" t="s">
        <v>51</v>
      </c>
      <c r="E3570">
        <v>97</v>
      </c>
      <c r="F3570" s="1" t="s">
        <v>8570</v>
      </c>
      <c r="G3570" s="1" t="s">
        <v>15</v>
      </c>
      <c r="I3570" s="1" t="s">
        <v>16</v>
      </c>
    </row>
    <row r="3571" spans="1:11">
      <c r="A3571" s="1" t="s">
        <v>8571</v>
      </c>
      <c r="B3571" s="1" t="s">
        <v>18</v>
      </c>
      <c r="C3571">
        <v>2019</v>
      </c>
      <c r="D3571" s="1" t="s">
        <v>19</v>
      </c>
      <c r="E3571">
        <v>128</v>
      </c>
      <c r="F3571" s="1" t="s">
        <v>88</v>
      </c>
      <c r="G3571" s="1" t="s">
        <v>8572</v>
      </c>
      <c r="I3571" s="1" t="s">
        <v>8573</v>
      </c>
      <c r="J3571">
        <v>5.9</v>
      </c>
      <c r="K3571">
        <v>10136</v>
      </c>
    </row>
    <row r="3572" spans="1:11">
      <c r="A3572" s="1" t="s">
        <v>8574</v>
      </c>
      <c r="B3572" s="1" t="s">
        <v>12</v>
      </c>
      <c r="C3572">
        <v>2020</v>
      </c>
      <c r="D3572" s="1" t="s">
        <v>16</v>
      </c>
      <c r="E3572">
        <v>71</v>
      </c>
      <c r="F3572" s="1" t="s">
        <v>2009</v>
      </c>
      <c r="G3572" s="1" t="s">
        <v>1065</v>
      </c>
      <c r="H3572">
        <v>1</v>
      </c>
      <c r="I3572" s="1" t="s">
        <v>16</v>
      </c>
    </row>
    <row r="3573" spans="1:11">
      <c r="A3573" s="1" t="s">
        <v>8575</v>
      </c>
      <c r="B3573" s="1" t="s">
        <v>18</v>
      </c>
      <c r="C3573">
        <v>2019</v>
      </c>
      <c r="D3573" s="1" t="s">
        <v>16</v>
      </c>
      <c r="E3573">
        <v>111</v>
      </c>
      <c r="F3573" s="1" t="s">
        <v>813</v>
      </c>
      <c r="G3573" s="1" t="s">
        <v>545</v>
      </c>
      <c r="I3573" s="1" t="s">
        <v>8576</v>
      </c>
      <c r="J3573">
        <v>6.5</v>
      </c>
      <c r="K3573">
        <v>2563</v>
      </c>
    </row>
    <row r="3574" spans="1:11">
      <c r="A3574" s="1" t="s">
        <v>8577</v>
      </c>
      <c r="B3574" s="1" t="s">
        <v>12</v>
      </c>
      <c r="C3574">
        <v>2020</v>
      </c>
      <c r="D3574" s="1" t="s">
        <v>199</v>
      </c>
      <c r="E3574">
        <v>2</v>
      </c>
      <c r="F3574" s="1" t="s">
        <v>8578</v>
      </c>
      <c r="G3574" s="1" t="s">
        <v>15</v>
      </c>
      <c r="H3574">
        <v>1</v>
      </c>
      <c r="I3574" s="1" t="s">
        <v>8579</v>
      </c>
      <c r="J3574">
        <v>8.4</v>
      </c>
      <c r="K3574">
        <v>9461</v>
      </c>
    </row>
    <row r="3575" spans="1:11">
      <c r="A3575" s="1" t="s">
        <v>8580</v>
      </c>
      <c r="B3575" s="1" t="s">
        <v>18</v>
      </c>
      <c r="C3575">
        <v>2020</v>
      </c>
      <c r="D3575" s="1" t="s">
        <v>19</v>
      </c>
      <c r="E3575">
        <v>94</v>
      </c>
      <c r="F3575" s="1" t="s">
        <v>8581</v>
      </c>
      <c r="G3575" s="1" t="s">
        <v>25</v>
      </c>
      <c r="I3575" s="1" t="s">
        <v>8582</v>
      </c>
      <c r="J3575">
        <v>5.5</v>
      </c>
      <c r="K3575">
        <v>9701</v>
      </c>
    </row>
    <row r="3576" spans="1:11">
      <c r="A3576" s="1" t="s">
        <v>8583</v>
      </c>
      <c r="B3576" s="1" t="s">
        <v>18</v>
      </c>
      <c r="C3576">
        <v>2019</v>
      </c>
      <c r="D3576" s="1" t="s">
        <v>16</v>
      </c>
      <c r="E3576">
        <v>123</v>
      </c>
      <c r="F3576" s="1" t="s">
        <v>2995</v>
      </c>
      <c r="G3576" s="1" t="s">
        <v>60</v>
      </c>
      <c r="I3576" s="1" t="s">
        <v>8584</v>
      </c>
      <c r="J3576">
        <v>6.5</v>
      </c>
      <c r="K3576">
        <v>1689</v>
      </c>
    </row>
    <row r="3577" spans="1:11">
      <c r="A3577" s="1" t="s">
        <v>8585</v>
      </c>
      <c r="B3577" s="1" t="s">
        <v>12</v>
      </c>
      <c r="C3577">
        <v>2020</v>
      </c>
      <c r="D3577" s="1" t="s">
        <v>13</v>
      </c>
      <c r="E3577">
        <v>50</v>
      </c>
      <c r="F3577" s="1" t="s">
        <v>275</v>
      </c>
      <c r="G3577" s="1" t="s">
        <v>6262</v>
      </c>
      <c r="H3577">
        <v>1</v>
      </c>
      <c r="I3577" s="1" t="s">
        <v>8586</v>
      </c>
      <c r="J3577">
        <v>6.3</v>
      </c>
      <c r="K3577">
        <v>4718</v>
      </c>
    </row>
    <row r="3578" spans="1:11">
      <c r="A3578" s="1" t="s">
        <v>8587</v>
      </c>
      <c r="B3578" s="1" t="s">
        <v>18</v>
      </c>
      <c r="C3578">
        <v>2020</v>
      </c>
      <c r="D3578" s="1" t="s">
        <v>16</v>
      </c>
      <c r="E3578">
        <v>131</v>
      </c>
      <c r="F3578" s="1" t="s">
        <v>471</v>
      </c>
      <c r="G3578" s="1" t="s">
        <v>1065</v>
      </c>
      <c r="I3578" s="1" t="s">
        <v>8588</v>
      </c>
      <c r="J3578">
        <v>6.7</v>
      </c>
      <c r="K3578">
        <v>6484</v>
      </c>
    </row>
    <row r="3579" spans="1:11">
      <c r="A3579" s="1" t="s">
        <v>8589</v>
      </c>
      <c r="B3579" s="1" t="s">
        <v>18</v>
      </c>
      <c r="C3579">
        <v>2019</v>
      </c>
      <c r="D3579" s="1" t="s">
        <v>51</v>
      </c>
      <c r="E3579">
        <v>93</v>
      </c>
      <c r="F3579" s="1" t="s">
        <v>967</v>
      </c>
      <c r="G3579" s="1" t="s">
        <v>15</v>
      </c>
      <c r="I3579" s="1" t="s">
        <v>8590</v>
      </c>
      <c r="J3579">
        <v>5.8</v>
      </c>
      <c r="K3579">
        <v>37913</v>
      </c>
    </row>
    <row r="3580" spans="1:11">
      <c r="A3580" s="1" t="s">
        <v>8591</v>
      </c>
      <c r="B3580" s="1" t="s">
        <v>18</v>
      </c>
      <c r="C3580">
        <v>2019</v>
      </c>
      <c r="D3580" s="1" t="s">
        <v>16</v>
      </c>
      <c r="E3580">
        <v>89</v>
      </c>
      <c r="F3580" s="1" t="s">
        <v>28</v>
      </c>
      <c r="G3580" s="1" t="s">
        <v>15</v>
      </c>
      <c r="I3580" s="1" t="s">
        <v>8592</v>
      </c>
      <c r="J3580">
        <v>3</v>
      </c>
      <c r="K3580">
        <v>1097</v>
      </c>
    </row>
    <row r="3581" spans="1:11">
      <c r="A3581" s="1" t="s">
        <v>8593</v>
      </c>
      <c r="B3581" s="1" t="s">
        <v>18</v>
      </c>
      <c r="C3581">
        <v>2020</v>
      </c>
      <c r="D3581" s="1" t="s">
        <v>41</v>
      </c>
      <c r="E3581">
        <v>97</v>
      </c>
      <c r="F3581" s="1" t="s">
        <v>8594</v>
      </c>
      <c r="G3581" s="1" t="s">
        <v>3165</v>
      </c>
      <c r="I3581" s="1" t="s">
        <v>8595</v>
      </c>
      <c r="J3581">
        <v>5.8</v>
      </c>
      <c r="K3581">
        <v>2609</v>
      </c>
    </row>
    <row r="3582" spans="1:11">
      <c r="A3582" s="1" t="s">
        <v>8596</v>
      </c>
      <c r="B3582" s="1" t="s">
        <v>12</v>
      </c>
      <c r="C3582">
        <v>2020</v>
      </c>
      <c r="D3582" s="1" t="s">
        <v>34</v>
      </c>
      <c r="E3582">
        <v>64</v>
      </c>
      <c r="F3582" s="1" t="s">
        <v>8597</v>
      </c>
      <c r="G3582" s="1" t="s">
        <v>1065</v>
      </c>
      <c r="H3582">
        <v>1</v>
      </c>
      <c r="I3582" s="1" t="s">
        <v>8598</v>
      </c>
      <c r="J3582">
        <v>8</v>
      </c>
      <c r="K3582">
        <v>5552</v>
      </c>
    </row>
    <row r="3583" spans="1:11">
      <c r="A3583" s="1" t="s">
        <v>8599</v>
      </c>
      <c r="B3583" s="1" t="s">
        <v>18</v>
      </c>
      <c r="C3583">
        <v>2020</v>
      </c>
      <c r="D3583" s="1" t="s">
        <v>41</v>
      </c>
      <c r="E3583">
        <v>72</v>
      </c>
      <c r="F3583" s="1" t="s">
        <v>7636</v>
      </c>
      <c r="G3583" s="1" t="s">
        <v>15</v>
      </c>
      <c r="I3583" s="1" t="s">
        <v>8600</v>
      </c>
      <c r="J3583">
        <v>5.4</v>
      </c>
      <c r="K3583">
        <v>442</v>
      </c>
    </row>
    <row r="3584" spans="1:11">
      <c r="A3584" s="1" t="s">
        <v>8601</v>
      </c>
      <c r="B3584" s="1" t="s">
        <v>12</v>
      </c>
      <c r="C3584">
        <v>2020</v>
      </c>
      <c r="D3584" s="1" t="s">
        <v>13</v>
      </c>
      <c r="E3584">
        <v>54</v>
      </c>
      <c r="F3584" s="1" t="s">
        <v>95</v>
      </c>
      <c r="G3584" s="1" t="s">
        <v>8602</v>
      </c>
      <c r="H3584">
        <v>1</v>
      </c>
      <c r="I3584" s="1" t="s">
        <v>16</v>
      </c>
    </row>
    <row r="3585" spans="1:11">
      <c r="A3585" s="1" t="s">
        <v>8603</v>
      </c>
      <c r="B3585" s="1" t="s">
        <v>18</v>
      </c>
      <c r="C3585">
        <v>2019</v>
      </c>
      <c r="D3585" s="1" t="s">
        <v>23</v>
      </c>
      <c r="E3585">
        <v>97</v>
      </c>
      <c r="F3585" s="1" t="s">
        <v>14</v>
      </c>
      <c r="G3585" s="1" t="s">
        <v>15</v>
      </c>
      <c r="I3585" s="1" t="s">
        <v>8604</v>
      </c>
      <c r="J3585">
        <v>7.6</v>
      </c>
      <c r="K3585">
        <v>1507</v>
      </c>
    </row>
    <row r="3586" spans="1:11">
      <c r="A3586" s="1" t="s">
        <v>8605</v>
      </c>
      <c r="B3586" s="1" t="s">
        <v>12</v>
      </c>
      <c r="C3586">
        <v>2020</v>
      </c>
      <c r="D3586" s="1" t="s">
        <v>13</v>
      </c>
      <c r="E3586">
        <v>47</v>
      </c>
      <c r="F3586" s="1" t="s">
        <v>3591</v>
      </c>
      <c r="G3586" s="1" t="s">
        <v>15</v>
      </c>
      <c r="H3586">
        <v>1</v>
      </c>
      <c r="I3586" s="1" t="s">
        <v>8606</v>
      </c>
      <c r="J3586">
        <v>7.3</v>
      </c>
      <c r="K3586">
        <v>11586</v>
      </c>
    </row>
    <row r="3587" spans="1:11">
      <c r="A3587" s="1" t="s">
        <v>8607</v>
      </c>
      <c r="B3587" s="1" t="s">
        <v>12</v>
      </c>
      <c r="C3587">
        <v>2019</v>
      </c>
      <c r="D3587" s="1" t="s">
        <v>13</v>
      </c>
      <c r="E3587">
        <v>42</v>
      </c>
      <c r="F3587" s="1" t="s">
        <v>8608</v>
      </c>
      <c r="G3587" s="1" t="s">
        <v>15</v>
      </c>
      <c r="H3587">
        <v>1</v>
      </c>
      <c r="I3587" s="1" t="s">
        <v>8609</v>
      </c>
      <c r="J3587">
        <v>6.1</v>
      </c>
      <c r="K3587">
        <v>13531</v>
      </c>
    </row>
    <row r="3588" spans="1:11">
      <c r="A3588" s="1" t="s">
        <v>8610</v>
      </c>
      <c r="B3588" s="1" t="s">
        <v>18</v>
      </c>
      <c r="C3588">
        <v>2019</v>
      </c>
      <c r="D3588" s="1" t="s">
        <v>16</v>
      </c>
      <c r="E3588">
        <v>109</v>
      </c>
      <c r="F3588" s="1" t="s">
        <v>203</v>
      </c>
      <c r="G3588" s="1" t="s">
        <v>15</v>
      </c>
      <c r="I3588" s="1" t="s">
        <v>16</v>
      </c>
    </row>
    <row r="3589" spans="1:11">
      <c r="A3589" s="1" t="s">
        <v>8611</v>
      </c>
      <c r="B3589" s="1" t="s">
        <v>12</v>
      </c>
      <c r="C3589">
        <v>2019</v>
      </c>
      <c r="D3589" s="1" t="s">
        <v>13</v>
      </c>
      <c r="E3589">
        <v>51</v>
      </c>
      <c r="F3589" s="1" t="s">
        <v>658</v>
      </c>
      <c r="G3589" s="1" t="s">
        <v>60</v>
      </c>
      <c r="H3589">
        <v>2</v>
      </c>
      <c r="I3589" s="1" t="s">
        <v>8612</v>
      </c>
      <c r="J3589">
        <v>7.7</v>
      </c>
      <c r="K3589">
        <v>6052</v>
      </c>
    </row>
    <row r="3590" spans="1:11">
      <c r="A3590" s="1" t="s">
        <v>8613</v>
      </c>
      <c r="B3590" s="1" t="s">
        <v>18</v>
      </c>
      <c r="C3590">
        <v>2020</v>
      </c>
      <c r="D3590" s="1" t="s">
        <v>19</v>
      </c>
      <c r="E3590">
        <v>95</v>
      </c>
      <c r="F3590" s="1" t="s">
        <v>101</v>
      </c>
      <c r="G3590" s="1" t="s">
        <v>15</v>
      </c>
      <c r="I3590" s="1" t="s">
        <v>8614</v>
      </c>
      <c r="J3590">
        <v>4.4000000000000004</v>
      </c>
      <c r="K3590">
        <v>2782</v>
      </c>
    </row>
    <row r="3591" spans="1:11">
      <c r="A3591" s="1" t="s">
        <v>8615</v>
      </c>
      <c r="B3591" s="1" t="s">
        <v>18</v>
      </c>
      <c r="C3591">
        <v>2019</v>
      </c>
      <c r="D3591" s="1" t="s">
        <v>51</v>
      </c>
      <c r="E3591">
        <v>91</v>
      </c>
      <c r="F3591" s="1" t="s">
        <v>7473</v>
      </c>
      <c r="G3591" s="1" t="s">
        <v>56</v>
      </c>
      <c r="I3591" s="1" t="s">
        <v>8616</v>
      </c>
      <c r="J3591">
        <v>6</v>
      </c>
      <c r="K3591">
        <v>6085</v>
      </c>
    </row>
    <row r="3592" spans="1:11">
      <c r="A3592" s="1" t="s">
        <v>8617</v>
      </c>
      <c r="B3592" s="1" t="s">
        <v>18</v>
      </c>
      <c r="C3592">
        <v>2019</v>
      </c>
      <c r="D3592" s="1" t="s">
        <v>16</v>
      </c>
      <c r="E3592">
        <v>30</v>
      </c>
      <c r="F3592" s="1" t="s">
        <v>28</v>
      </c>
      <c r="G3592" s="1" t="s">
        <v>15</v>
      </c>
      <c r="I3592" s="1" t="s">
        <v>8618</v>
      </c>
    </row>
    <row r="3593" spans="1:11">
      <c r="A3593" s="1" t="s">
        <v>8619</v>
      </c>
      <c r="B3593" s="1" t="s">
        <v>12</v>
      </c>
      <c r="C3593">
        <v>2020</v>
      </c>
      <c r="D3593" s="1" t="s">
        <v>199</v>
      </c>
      <c r="E3593">
        <v>27</v>
      </c>
      <c r="F3593" s="1" t="s">
        <v>8620</v>
      </c>
      <c r="G3593" s="1" t="s">
        <v>15</v>
      </c>
      <c r="H3593">
        <v>2</v>
      </c>
      <c r="I3593" s="1" t="s">
        <v>8621</v>
      </c>
      <c r="J3593">
        <v>7.3</v>
      </c>
      <c r="K3593">
        <v>3786</v>
      </c>
    </row>
    <row r="3594" spans="1:11">
      <c r="A3594" s="1" t="s">
        <v>8622</v>
      </c>
      <c r="B3594" s="1" t="s">
        <v>18</v>
      </c>
      <c r="C3594">
        <v>2020</v>
      </c>
      <c r="D3594" s="1" t="s">
        <v>16</v>
      </c>
      <c r="E3594">
        <v>110</v>
      </c>
      <c r="F3594" s="1" t="s">
        <v>14</v>
      </c>
      <c r="G3594" s="1" t="s">
        <v>113</v>
      </c>
      <c r="I3594" s="1" t="s">
        <v>8623</v>
      </c>
      <c r="J3594">
        <v>6.9</v>
      </c>
      <c r="K3594">
        <v>18</v>
      </c>
    </row>
    <row r="3595" spans="1:11">
      <c r="A3595" s="1" t="s">
        <v>8624</v>
      </c>
      <c r="B3595" s="1" t="s">
        <v>12</v>
      </c>
      <c r="C3595">
        <v>2020</v>
      </c>
      <c r="D3595" s="1" t="s">
        <v>159</v>
      </c>
      <c r="E3595">
        <v>47</v>
      </c>
      <c r="F3595" s="1" t="s">
        <v>8625</v>
      </c>
      <c r="G3595" s="1" t="s">
        <v>25</v>
      </c>
      <c r="H3595">
        <v>1</v>
      </c>
      <c r="I3595" s="1" t="s">
        <v>8626</v>
      </c>
      <c r="J3595">
        <v>5.9</v>
      </c>
      <c r="K3595">
        <v>7376</v>
      </c>
    </row>
    <row r="3596" spans="1:11">
      <c r="A3596" s="1" t="s">
        <v>8627</v>
      </c>
      <c r="B3596" s="1" t="s">
        <v>18</v>
      </c>
      <c r="C3596">
        <v>2019</v>
      </c>
      <c r="D3596" s="1" t="s">
        <v>19</v>
      </c>
      <c r="E3596">
        <v>95</v>
      </c>
      <c r="F3596" s="1" t="s">
        <v>784</v>
      </c>
      <c r="G3596" s="1" t="s">
        <v>175</v>
      </c>
      <c r="I3596" s="1" t="s">
        <v>8628</v>
      </c>
      <c r="J3596">
        <v>5.7</v>
      </c>
      <c r="K3596">
        <v>24063</v>
      </c>
    </row>
    <row r="3597" spans="1:11">
      <c r="A3597" s="1" t="s">
        <v>8629</v>
      </c>
      <c r="B3597" s="1" t="s">
        <v>18</v>
      </c>
      <c r="C3597">
        <v>2020</v>
      </c>
      <c r="D3597" s="1" t="s">
        <v>51</v>
      </c>
      <c r="E3597">
        <v>32</v>
      </c>
      <c r="F3597" s="1" t="s">
        <v>14</v>
      </c>
      <c r="G3597" s="1" t="s">
        <v>25</v>
      </c>
      <c r="I3597" s="1" t="s">
        <v>8630</v>
      </c>
      <c r="J3597">
        <v>6.8</v>
      </c>
      <c r="K3597">
        <v>442</v>
      </c>
    </row>
    <row r="3598" spans="1:11">
      <c r="A3598" s="1" t="s">
        <v>8631</v>
      </c>
      <c r="B3598" s="1" t="s">
        <v>12</v>
      </c>
      <c r="C3598">
        <v>2019</v>
      </c>
      <c r="D3598" s="1" t="s">
        <v>34</v>
      </c>
      <c r="E3598">
        <v>80</v>
      </c>
      <c r="F3598" s="1" t="s">
        <v>95</v>
      </c>
      <c r="G3598" s="1" t="s">
        <v>1065</v>
      </c>
      <c r="H3598">
        <v>1</v>
      </c>
      <c r="I3598" s="1" t="s">
        <v>8632</v>
      </c>
      <c r="J3598">
        <v>7.7</v>
      </c>
      <c r="K3598">
        <v>129</v>
      </c>
    </row>
    <row r="3599" spans="1:11">
      <c r="A3599" s="1" t="s">
        <v>8633</v>
      </c>
      <c r="B3599" s="1" t="s">
        <v>18</v>
      </c>
      <c r="C3599">
        <v>2020</v>
      </c>
      <c r="D3599" s="1" t="s">
        <v>16</v>
      </c>
      <c r="E3599">
        <v>116</v>
      </c>
      <c r="F3599" s="1" t="s">
        <v>5721</v>
      </c>
      <c r="G3599" s="1" t="s">
        <v>556</v>
      </c>
      <c r="I3599" s="1" t="s">
        <v>8634</v>
      </c>
      <c r="J3599">
        <v>6.6</v>
      </c>
      <c r="K3599">
        <v>2205</v>
      </c>
    </row>
    <row r="3600" spans="1:11">
      <c r="A3600" s="1" t="s">
        <v>8635</v>
      </c>
      <c r="B3600" s="1" t="s">
        <v>12</v>
      </c>
      <c r="C3600">
        <v>2020</v>
      </c>
      <c r="D3600" s="1" t="s">
        <v>13</v>
      </c>
      <c r="E3600">
        <v>56</v>
      </c>
      <c r="F3600" s="1" t="s">
        <v>897</v>
      </c>
      <c r="G3600" s="1" t="s">
        <v>15</v>
      </c>
      <c r="H3600">
        <v>1</v>
      </c>
      <c r="I3600" s="1" t="s">
        <v>8636</v>
      </c>
      <c r="J3600">
        <v>5.9</v>
      </c>
      <c r="K3600">
        <v>9115</v>
      </c>
    </row>
    <row r="3601" spans="1:11">
      <c r="A3601" s="1" t="s">
        <v>8637</v>
      </c>
      <c r="B3601" s="1" t="s">
        <v>12</v>
      </c>
      <c r="C3601">
        <v>2019</v>
      </c>
      <c r="D3601" s="1" t="s">
        <v>16</v>
      </c>
      <c r="E3601">
        <v>40</v>
      </c>
      <c r="F3601" s="1" t="s">
        <v>7863</v>
      </c>
      <c r="G3601" s="1" t="s">
        <v>561</v>
      </c>
      <c r="H3601">
        <v>1</v>
      </c>
      <c r="I3601" s="1" t="s">
        <v>8638</v>
      </c>
      <c r="J3601">
        <v>7.3</v>
      </c>
      <c r="K3601">
        <v>2481</v>
      </c>
    </row>
    <row r="3602" spans="1:11">
      <c r="A3602" s="1" t="s">
        <v>8639</v>
      </c>
      <c r="B3602" s="1" t="s">
        <v>12</v>
      </c>
      <c r="C3602">
        <v>2019</v>
      </c>
      <c r="D3602" s="1" t="s">
        <v>16</v>
      </c>
      <c r="E3602">
        <v>64</v>
      </c>
      <c r="F3602" s="1" t="s">
        <v>126</v>
      </c>
      <c r="G3602" s="1" t="s">
        <v>1065</v>
      </c>
      <c r="H3602">
        <v>1</v>
      </c>
      <c r="I3602" s="1" t="s">
        <v>8640</v>
      </c>
      <c r="J3602">
        <v>8</v>
      </c>
      <c r="K3602">
        <v>5034</v>
      </c>
    </row>
    <row r="3603" spans="1:11">
      <c r="A3603" s="1" t="s">
        <v>8641</v>
      </c>
      <c r="B3603" s="1" t="s">
        <v>12</v>
      </c>
      <c r="C3603">
        <v>2019</v>
      </c>
      <c r="D3603" s="1" t="s">
        <v>159</v>
      </c>
      <c r="E3603">
        <v>30</v>
      </c>
      <c r="F3603" s="1" t="s">
        <v>501</v>
      </c>
      <c r="G3603" s="1" t="s">
        <v>15</v>
      </c>
      <c r="H3603">
        <v>2</v>
      </c>
      <c r="I3603" s="1" t="s">
        <v>8642</v>
      </c>
      <c r="J3603">
        <v>6</v>
      </c>
      <c r="K3603">
        <v>2843</v>
      </c>
    </row>
    <row r="3604" spans="1:11">
      <c r="A3604" s="1" t="s">
        <v>8643</v>
      </c>
      <c r="B3604" s="1" t="s">
        <v>18</v>
      </c>
      <c r="C3604">
        <v>2020</v>
      </c>
      <c r="D3604" s="1" t="s">
        <v>23</v>
      </c>
      <c r="E3604">
        <v>96</v>
      </c>
      <c r="F3604" s="1" t="s">
        <v>8644</v>
      </c>
      <c r="G3604" s="1" t="s">
        <v>60</v>
      </c>
      <c r="I3604" s="1" t="s">
        <v>8645</v>
      </c>
      <c r="J3604">
        <v>7.7</v>
      </c>
      <c r="K3604">
        <v>3594</v>
      </c>
    </row>
    <row r="3605" spans="1:11">
      <c r="A3605" s="1" t="s">
        <v>8646</v>
      </c>
      <c r="B3605" s="1" t="s">
        <v>12</v>
      </c>
      <c r="C3605">
        <v>2020</v>
      </c>
      <c r="D3605" s="1" t="s">
        <v>16</v>
      </c>
      <c r="E3605">
        <v>57</v>
      </c>
      <c r="F3605" s="1" t="s">
        <v>3410</v>
      </c>
      <c r="G3605" s="1" t="s">
        <v>1069</v>
      </c>
      <c r="H3605">
        <v>1</v>
      </c>
      <c r="I3605" s="1" t="s">
        <v>8647</v>
      </c>
      <c r="J3605">
        <v>7.8</v>
      </c>
      <c r="K3605">
        <v>1488</v>
      </c>
    </row>
    <row r="3606" spans="1:11">
      <c r="A3606" s="1" t="s">
        <v>8648</v>
      </c>
      <c r="B3606" s="1" t="s">
        <v>12</v>
      </c>
      <c r="C3606">
        <v>2019</v>
      </c>
      <c r="D3606" s="1" t="s">
        <v>13</v>
      </c>
      <c r="E3606">
        <v>22</v>
      </c>
      <c r="F3606" s="1" t="s">
        <v>95</v>
      </c>
      <c r="G3606" s="1" t="s">
        <v>1065</v>
      </c>
      <c r="H3606">
        <v>2</v>
      </c>
      <c r="I3606" s="1" t="s">
        <v>8649</v>
      </c>
      <c r="J3606">
        <v>6.6</v>
      </c>
      <c r="K3606">
        <v>1164</v>
      </c>
    </row>
    <row r="3607" spans="1:11">
      <c r="A3607" s="1" t="s">
        <v>8650</v>
      </c>
      <c r="B3607" s="1" t="s">
        <v>18</v>
      </c>
      <c r="C3607">
        <v>2020</v>
      </c>
      <c r="D3607" s="1" t="s">
        <v>514</v>
      </c>
      <c r="E3607">
        <v>96</v>
      </c>
      <c r="F3607" s="1" t="s">
        <v>186</v>
      </c>
      <c r="G3607" s="1" t="s">
        <v>545</v>
      </c>
      <c r="I3607" s="1" t="s">
        <v>8651</v>
      </c>
      <c r="J3607">
        <v>3.3</v>
      </c>
      <c r="K3607">
        <v>30030</v>
      </c>
    </row>
    <row r="3608" spans="1:11">
      <c r="A3608" s="1" t="s">
        <v>8652</v>
      </c>
      <c r="B3608" s="1" t="s">
        <v>12</v>
      </c>
      <c r="C3608">
        <v>2020</v>
      </c>
      <c r="D3608" s="1" t="s">
        <v>34</v>
      </c>
      <c r="E3608">
        <v>23</v>
      </c>
      <c r="F3608" s="1" t="s">
        <v>8653</v>
      </c>
      <c r="G3608" s="1" t="s">
        <v>60</v>
      </c>
      <c r="H3608">
        <v>1</v>
      </c>
      <c r="I3608" s="1" t="s">
        <v>8654</v>
      </c>
      <c r="J3608">
        <v>7.2</v>
      </c>
      <c r="K3608">
        <v>2478</v>
      </c>
    </row>
    <row r="3609" spans="1:11">
      <c r="A3609" s="1" t="s">
        <v>8655</v>
      </c>
      <c r="B3609" s="1" t="s">
        <v>12</v>
      </c>
      <c r="C3609">
        <v>2019</v>
      </c>
      <c r="D3609" s="1" t="s">
        <v>320</v>
      </c>
      <c r="E3609">
        <v>23</v>
      </c>
      <c r="F3609" s="1" t="s">
        <v>8656</v>
      </c>
      <c r="G3609" s="1" t="s">
        <v>15</v>
      </c>
      <c r="H3609">
        <v>4</v>
      </c>
      <c r="I3609" s="1" t="s">
        <v>8657</v>
      </c>
      <c r="J3609">
        <v>7.9</v>
      </c>
      <c r="K3609">
        <v>5557</v>
      </c>
    </row>
    <row r="3610" spans="1:11">
      <c r="A3610" s="1" t="s">
        <v>8658</v>
      </c>
      <c r="B3610" s="1" t="s">
        <v>18</v>
      </c>
      <c r="C3610">
        <v>2019</v>
      </c>
      <c r="D3610" s="1" t="s">
        <v>16</v>
      </c>
      <c r="E3610">
        <v>151</v>
      </c>
      <c r="F3610" s="1" t="s">
        <v>7746</v>
      </c>
      <c r="G3610" s="1" t="s">
        <v>60</v>
      </c>
      <c r="I3610" s="1" t="s">
        <v>8659</v>
      </c>
      <c r="J3610">
        <v>6.3</v>
      </c>
      <c r="K3610">
        <v>2460</v>
      </c>
    </row>
    <row r="3611" spans="1:11">
      <c r="A3611" s="1" t="s">
        <v>8660</v>
      </c>
      <c r="B3611" s="1" t="s">
        <v>12</v>
      </c>
      <c r="C3611">
        <v>2020</v>
      </c>
      <c r="D3611" s="1" t="s">
        <v>13</v>
      </c>
      <c r="E3611">
        <v>49</v>
      </c>
      <c r="F3611" s="1" t="s">
        <v>8661</v>
      </c>
      <c r="G3611" s="1" t="s">
        <v>15</v>
      </c>
      <c r="H3611">
        <v>1</v>
      </c>
      <c r="I3611" s="1" t="s">
        <v>8662</v>
      </c>
      <c r="J3611">
        <v>7.6</v>
      </c>
      <c r="K3611">
        <v>5942</v>
      </c>
    </row>
    <row r="3612" spans="1:11">
      <c r="A3612" s="1" t="s">
        <v>8663</v>
      </c>
      <c r="B3612" s="1" t="s">
        <v>12</v>
      </c>
      <c r="C3612">
        <v>2020</v>
      </c>
      <c r="D3612" s="1" t="s">
        <v>13</v>
      </c>
      <c r="E3612">
        <v>62</v>
      </c>
      <c r="F3612" s="1" t="s">
        <v>3363</v>
      </c>
      <c r="G3612" s="1" t="s">
        <v>15</v>
      </c>
      <c r="H3612">
        <v>1</v>
      </c>
      <c r="I3612" s="1" t="s">
        <v>8664</v>
      </c>
      <c r="J3612">
        <v>7.1</v>
      </c>
      <c r="K3612">
        <v>3096</v>
      </c>
    </row>
    <row r="3613" spans="1:11">
      <c r="A3613" s="1" t="s">
        <v>1451</v>
      </c>
      <c r="B3613" s="1" t="s">
        <v>12</v>
      </c>
      <c r="C3613">
        <v>2020</v>
      </c>
      <c r="D3613" s="1" t="s">
        <v>34</v>
      </c>
      <c r="E3613">
        <v>44</v>
      </c>
      <c r="F3613" s="1" t="s">
        <v>943</v>
      </c>
      <c r="G3613" s="1" t="s">
        <v>15</v>
      </c>
      <c r="H3613">
        <v>1</v>
      </c>
      <c r="I3613" s="1" t="s">
        <v>8665</v>
      </c>
      <c r="J3613">
        <v>7.5</v>
      </c>
      <c r="K3613">
        <v>1704</v>
      </c>
    </row>
    <row r="3614" spans="1:11">
      <c r="A3614" s="1" t="s">
        <v>8666</v>
      </c>
      <c r="B3614" s="1" t="s">
        <v>18</v>
      </c>
      <c r="C3614">
        <v>2019</v>
      </c>
      <c r="D3614" s="1" t="s">
        <v>16</v>
      </c>
      <c r="E3614">
        <v>60</v>
      </c>
      <c r="F3614" s="1" t="s">
        <v>28</v>
      </c>
      <c r="G3614" s="1" t="s">
        <v>15</v>
      </c>
      <c r="I3614" s="1" t="s">
        <v>8667</v>
      </c>
      <c r="J3614">
        <v>7.3</v>
      </c>
      <c r="K3614">
        <v>986</v>
      </c>
    </row>
    <row r="3615" spans="1:11">
      <c r="A3615" s="1" t="s">
        <v>8668</v>
      </c>
      <c r="B3615" s="1" t="s">
        <v>18</v>
      </c>
      <c r="C3615">
        <v>2019</v>
      </c>
      <c r="D3615" s="1" t="s">
        <v>23</v>
      </c>
      <c r="E3615">
        <v>98</v>
      </c>
      <c r="F3615" s="1" t="s">
        <v>8669</v>
      </c>
      <c r="G3615" s="1" t="s">
        <v>60</v>
      </c>
      <c r="I3615" s="1" t="s">
        <v>8670</v>
      </c>
      <c r="J3615">
        <v>5.7</v>
      </c>
      <c r="K3615">
        <v>5384</v>
      </c>
    </row>
    <row r="3616" spans="1:11">
      <c r="A3616" s="1" t="s">
        <v>8671</v>
      </c>
      <c r="B3616" s="1" t="s">
        <v>12</v>
      </c>
      <c r="C3616">
        <v>2019</v>
      </c>
      <c r="D3616" s="1" t="s">
        <v>13</v>
      </c>
      <c r="E3616">
        <v>49</v>
      </c>
      <c r="F3616" s="1" t="s">
        <v>8672</v>
      </c>
      <c r="G3616" s="1" t="s">
        <v>1065</v>
      </c>
      <c r="H3616">
        <v>2</v>
      </c>
      <c r="I3616" s="1" t="s">
        <v>8673</v>
      </c>
      <c r="J3616">
        <v>6.8</v>
      </c>
      <c r="K3616">
        <v>5262</v>
      </c>
    </row>
    <row r="3617" spans="1:11">
      <c r="A3617" s="1" t="s">
        <v>8674</v>
      </c>
      <c r="B3617" s="1" t="s">
        <v>18</v>
      </c>
      <c r="C3617">
        <v>2020</v>
      </c>
      <c r="D3617" s="1" t="s">
        <v>19</v>
      </c>
      <c r="E3617">
        <v>101</v>
      </c>
      <c r="F3617" s="1" t="s">
        <v>101</v>
      </c>
      <c r="G3617" s="1" t="s">
        <v>15</v>
      </c>
      <c r="I3617" s="1" t="s">
        <v>8675</v>
      </c>
      <c r="J3617">
        <v>4.7</v>
      </c>
      <c r="K3617">
        <v>3380</v>
      </c>
    </row>
    <row r="3618" spans="1:11">
      <c r="A3618" s="1" t="s">
        <v>8676</v>
      </c>
      <c r="B3618" s="1" t="s">
        <v>18</v>
      </c>
      <c r="C3618">
        <v>2020</v>
      </c>
      <c r="D3618" s="1" t="s">
        <v>19</v>
      </c>
      <c r="E3618">
        <v>121</v>
      </c>
      <c r="F3618" s="1" t="s">
        <v>95</v>
      </c>
      <c r="G3618" s="1" t="s">
        <v>15</v>
      </c>
      <c r="I3618" s="1" t="s">
        <v>8677</v>
      </c>
      <c r="J3618">
        <v>6.8</v>
      </c>
      <c r="K3618">
        <v>14938</v>
      </c>
    </row>
    <row r="3619" spans="1:11">
      <c r="A3619" s="1" t="s">
        <v>8678</v>
      </c>
      <c r="B3619" s="1" t="s">
        <v>12</v>
      </c>
      <c r="C3619">
        <v>2020</v>
      </c>
      <c r="D3619" s="1" t="s">
        <v>13</v>
      </c>
      <c r="E3619">
        <v>58</v>
      </c>
      <c r="F3619" s="1" t="s">
        <v>8679</v>
      </c>
      <c r="G3619" s="1" t="s">
        <v>2586</v>
      </c>
      <c r="H3619">
        <v>1</v>
      </c>
      <c r="I3619" s="1" t="s">
        <v>8680</v>
      </c>
      <c r="J3619">
        <v>7.1</v>
      </c>
      <c r="K3619">
        <v>2908</v>
      </c>
    </row>
    <row r="3620" spans="1:11">
      <c r="A3620" s="1" t="s">
        <v>8681</v>
      </c>
      <c r="B3620" s="1" t="s">
        <v>12</v>
      </c>
      <c r="C3620">
        <v>2020</v>
      </c>
      <c r="D3620" s="1" t="s">
        <v>13</v>
      </c>
      <c r="E3620">
        <v>29</v>
      </c>
      <c r="F3620" s="1" t="s">
        <v>126</v>
      </c>
      <c r="G3620" s="1" t="s">
        <v>3975</v>
      </c>
      <c r="H3620">
        <v>2</v>
      </c>
      <c r="I3620" s="1" t="s">
        <v>8682</v>
      </c>
      <c r="J3620">
        <v>7.4</v>
      </c>
      <c r="K3620">
        <v>7896</v>
      </c>
    </row>
    <row r="3621" spans="1:11">
      <c r="A3621" s="1" t="s">
        <v>8683</v>
      </c>
      <c r="B3621" s="1" t="s">
        <v>12</v>
      </c>
      <c r="C3621">
        <v>2019</v>
      </c>
      <c r="D3621" s="1" t="s">
        <v>16</v>
      </c>
      <c r="E3621">
        <v>80</v>
      </c>
      <c r="F3621" s="1" t="s">
        <v>8684</v>
      </c>
      <c r="G3621" s="1" t="s">
        <v>1065</v>
      </c>
      <c r="H3621">
        <v>3</v>
      </c>
      <c r="I3621" s="1" t="s">
        <v>8685</v>
      </c>
      <c r="J3621">
        <v>8.3000000000000007</v>
      </c>
      <c r="K3621">
        <v>4200</v>
      </c>
    </row>
    <row r="3622" spans="1:11">
      <c r="A3622" s="1" t="s">
        <v>8686</v>
      </c>
      <c r="B3622" s="1" t="s">
        <v>18</v>
      </c>
      <c r="C3622">
        <v>2019</v>
      </c>
      <c r="D3622" s="1" t="s">
        <v>51</v>
      </c>
      <c r="E3622">
        <v>93</v>
      </c>
      <c r="F3622" s="1" t="s">
        <v>203</v>
      </c>
      <c r="G3622" s="1" t="s">
        <v>15</v>
      </c>
      <c r="I3622" s="1" t="s">
        <v>8687</v>
      </c>
      <c r="J3622">
        <v>5.8</v>
      </c>
      <c r="K3622">
        <v>21515</v>
      </c>
    </row>
    <row r="3623" spans="1:11">
      <c r="A3623" s="1" t="s">
        <v>8688</v>
      </c>
      <c r="B3623" s="1" t="s">
        <v>18</v>
      </c>
      <c r="C3623">
        <v>2020</v>
      </c>
      <c r="D3623" s="1" t="s">
        <v>19</v>
      </c>
      <c r="E3623">
        <v>83</v>
      </c>
      <c r="F3623" s="1" t="s">
        <v>790</v>
      </c>
      <c r="G3623" s="1" t="s">
        <v>708</v>
      </c>
      <c r="I3623" s="1" t="s">
        <v>8689</v>
      </c>
      <c r="J3623">
        <v>6</v>
      </c>
      <c r="K3623">
        <v>8675</v>
      </c>
    </row>
    <row r="3624" spans="1:11">
      <c r="A3624" s="1" t="s">
        <v>8690</v>
      </c>
      <c r="B3624" s="1" t="s">
        <v>18</v>
      </c>
      <c r="C3624">
        <v>2019</v>
      </c>
      <c r="D3624" s="1" t="s">
        <v>19</v>
      </c>
      <c r="E3624">
        <v>102</v>
      </c>
      <c r="F3624" s="1" t="s">
        <v>95</v>
      </c>
      <c r="G3624" s="1" t="s">
        <v>1005</v>
      </c>
      <c r="I3624" s="1" t="s">
        <v>16</v>
      </c>
    </row>
    <row r="3625" spans="1:11">
      <c r="A3625" s="1" t="s">
        <v>8691</v>
      </c>
      <c r="B3625" s="1" t="s">
        <v>12</v>
      </c>
      <c r="C3625">
        <v>2020</v>
      </c>
      <c r="D3625" s="1" t="s">
        <v>13</v>
      </c>
      <c r="E3625">
        <v>45</v>
      </c>
      <c r="F3625" s="1" t="s">
        <v>700</v>
      </c>
      <c r="G3625" s="1" t="s">
        <v>2561</v>
      </c>
      <c r="H3625">
        <v>1</v>
      </c>
      <c r="I3625" s="1" t="s">
        <v>8692</v>
      </c>
      <c r="J3625">
        <v>6.8</v>
      </c>
      <c r="K3625">
        <v>8848</v>
      </c>
    </row>
    <row r="3626" spans="1:11">
      <c r="A3626" s="1" t="s">
        <v>8693</v>
      </c>
      <c r="B3626" s="1" t="s">
        <v>12</v>
      </c>
      <c r="C3626">
        <v>2019</v>
      </c>
      <c r="D3626" s="1" t="s">
        <v>13</v>
      </c>
      <c r="E3626">
        <v>44</v>
      </c>
      <c r="F3626" s="1" t="s">
        <v>8694</v>
      </c>
      <c r="G3626" s="1" t="s">
        <v>1384</v>
      </c>
      <c r="H3626">
        <v>1</v>
      </c>
      <c r="I3626" s="1" t="s">
        <v>16</v>
      </c>
    </row>
    <row r="3627" spans="1:11">
      <c r="A3627" s="1" t="s">
        <v>8695</v>
      </c>
      <c r="B3627" s="1" t="s">
        <v>18</v>
      </c>
      <c r="C3627">
        <v>2020</v>
      </c>
      <c r="D3627" s="1" t="s">
        <v>16</v>
      </c>
      <c r="E3627">
        <v>107</v>
      </c>
      <c r="F3627" s="1" t="s">
        <v>14</v>
      </c>
      <c r="G3627" s="1" t="s">
        <v>15</v>
      </c>
      <c r="I3627" s="1" t="s">
        <v>8696</v>
      </c>
      <c r="J3627">
        <v>8.1999999999999993</v>
      </c>
      <c r="K3627">
        <v>5301</v>
      </c>
    </row>
    <row r="3628" spans="1:11">
      <c r="A3628" s="1" t="s">
        <v>8697</v>
      </c>
      <c r="B3628" s="1" t="s">
        <v>18</v>
      </c>
      <c r="C3628">
        <v>2020</v>
      </c>
      <c r="D3628" s="1" t="s">
        <v>16</v>
      </c>
      <c r="E3628">
        <v>97</v>
      </c>
      <c r="F3628" s="1" t="s">
        <v>8698</v>
      </c>
      <c r="G3628" s="1" t="s">
        <v>545</v>
      </c>
      <c r="I3628" s="1" t="s">
        <v>8699</v>
      </c>
      <c r="J3628">
        <v>5.8</v>
      </c>
      <c r="K3628">
        <v>5047</v>
      </c>
    </row>
    <row r="3629" spans="1:11">
      <c r="A3629" s="1" t="s">
        <v>8700</v>
      </c>
      <c r="B3629" s="1" t="s">
        <v>18</v>
      </c>
      <c r="C3629">
        <v>2019</v>
      </c>
      <c r="D3629" s="1" t="s">
        <v>16</v>
      </c>
      <c r="E3629">
        <v>104</v>
      </c>
      <c r="F3629" s="1" t="s">
        <v>8701</v>
      </c>
      <c r="G3629" s="1" t="s">
        <v>2737</v>
      </c>
      <c r="I3629" s="1" t="s">
        <v>8702</v>
      </c>
      <c r="J3629">
        <v>6.2</v>
      </c>
      <c r="K3629">
        <v>10411</v>
      </c>
    </row>
    <row r="3630" spans="1:11">
      <c r="A3630" s="1" t="s">
        <v>8703</v>
      </c>
      <c r="B3630" s="1" t="s">
        <v>18</v>
      </c>
      <c r="C3630">
        <v>2020</v>
      </c>
      <c r="D3630" s="1" t="s">
        <v>16</v>
      </c>
      <c r="E3630">
        <v>71</v>
      </c>
      <c r="F3630" s="1" t="s">
        <v>28</v>
      </c>
      <c r="G3630" s="1" t="s">
        <v>175</v>
      </c>
      <c r="I3630" s="1" t="s">
        <v>8704</v>
      </c>
      <c r="J3630">
        <v>6.8</v>
      </c>
      <c r="K3630">
        <v>38301</v>
      </c>
    </row>
    <row r="3631" spans="1:11">
      <c r="A3631" s="1" t="s">
        <v>8705</v>
      </c>
      <c r="B3631" s="1" t="s">
        <v>18</v>
      </c>
      <c r="C3631">
        <v>2020</v>
      </c>
      <c r="D3631" s="1" t="s">
        <v>16</v>
      </c>
      <c r="E3631">
        <v>49</v>
      </c>
      <c r="F3631" s="1" t="s">
        <v>28</v>
      </c>
      <c r="G3631" s="1" t="s">
        <v>15</v>
      </c>
      <c r="I3631" s="1" t="s">
        <v>8706</v>
      </c>
      <c r="J3631">
        <v>6.1</v>
      </c>
      <c r="K3631">
        <v>4072</v>
      </c>
    </row>
    <row r="3632" spans="1:11">
      <c r="A3632" s="1" t="s">
        <v>8707</v>
      </c>
      <c r="B3632" s="1" t="s">
        <v>18</v>
      </c>
      <c r="C3632">
        <v>2019</v>
      </c>
      <c r="D3632" s="1" t="s">
        <v>19</v>
      </c>
      <c r="E3632">
        <v>100</v>
      </c>
      <c r="F3632" s="1" t="s">
        <v>4048</v>
      </c>
      <c r="G3632" s="1" t="s">
        <v>15</v>
      </c>
      <c r="I3632" s="1" t="s">
        <v>8708</v>
      </c>
      <c r="J3632">
        <v>5.4</v>
      </c>
      <c r="K3632">
        <v>5596</v>
      </c>
    </row>
    <row r="3633" spans="1:11">
      <c r="A3633" s="1" t="s">
        <v>8709</v>
      </c>
      <c r="B3633" s="1" t="s">
        <v>12</v>
      </c>
      <c r="C3633">
        <v>2019</v>
      </c>
      <c r="D3633" s="1" t="s">
        <v>159</v>
      </c>
      <c r="E3633">
        <v>23</v>
      </c>
      <c r="F3633" s="1" t="s">
        <v>8710</v>
      </c>
      <c r="G3633" s="1" t="s">
        <v>60</v>
      </c>
      <c r="H3633">
        <v>1</v>
      </c>
      <c r="I3633" s="1" t="s">
        <v>8711</v>
      </c>
      <c r="J3633">
        <v>7.8</v>
      </c>
      <c r="K3633">
        <v>1979</v>
      </c>
    </row>
    <row r="3634" spans="1:11">
      <c r="A3634" s="1" t="s">
        <v>8712</v>
      </c>
      <c r="B3634" s="1" t="s">
        <v>12</v>
      </c>
      <c r="C3634">
        <v>2020</v>
      </c>
      <c r="D3634" s="1" t="s">
        <v>13</v>
      </c>
      <c r="E3634">
        <v>40</v>
      </c>
      <c r="F3634" s="1" t="s">
        <v>2461</v>
      </c>
      <c r="G3634" s="1" t="s">
        <v>545</v>
      </c>
      <c r="H3634">
        <v>1</v>
      </c>
      <c r="I3634" s="1" t="s">
        <v>8713</v>
      </c>
      <c r="J3634">
        <v>5.6</v>
      </c>
      <c r="K3634">
        <v>1234</v>
      </c>
    </row>
    <row r="3635" spans="1:11">
      <c r="A3635" s="1" t="s">
        <v>8714</v>
      </c>
      <c r="B3635" s="1" t="s">
        <v>12</v>
      </c>
      <c r="C3635">
        <v>2019</v>
      </c>
      <c r="D3635" s="1" t="s">
        <v>13</v>
      </c>
      <c r="E3635">
        <v>40</v>
      </c>
      <c r="F3635" s="1" t="s">
        <v>1544</v>
      </c>
      <c r="G3635" s="1" t="s">
        <v>2561</v>
      </c>
      <c r="H3635">
        <v>1</v>
      </c>
      <c r="I3635" s="1" t="s">
        <v>16</v>
      </c>
    </row>
    <row r="3636" spans="1:11">
      <c r="A3636" s="1" t="s">
        <v>8715</v>
      </c>
      <c r="B3636" s="1" t="s">
        <v>18</v>
      </c>
      <c r="C3636">
        <v>2020</v>
      </c>
      <c r="D3636" s="1" t="s">
        <v>23</v>
      </c>
      <c r="E3636">
        <v>89</v>
      </c>
      <c r="F3636" s="1" t="s">
        <v>14</v>
      </c>
      <c r="G3636" s="1" t="s">
        <v>15</v>
      </c>
      <c r="I3636" s="1" t="s">
        <v>8716</v>
      </c>
      <c r="J3636">
        <v>6.8</v>
      </c>
      <c r="K3636">
        <v>6305</v>
      </c>
    </row>
    <row r="3637" spans="1:11">
      <c r="A3637" s="1" t="s">
        <v>8717</v>
      </c>
      <c r="B3637" s="1" t="s">
        <v>18</v>
      </c>
      <c r="C3637">
        <v>2019</v>
      </c>
      <c r="D3637" s="1" t="s">
        <v>16</v>
      </c>
      <c r="E3637">
        <v>87</v>
      </c>
      <c r="F3637" s="1" t="s">
        <v>20</v>
      </c>
      <c r="G3637" s="1" t="s">
        <v>113</v>
      </c>
      <c r="I3637" s="1" t="s">
        <v>8718</v>
      </c>
      <c r="J3637">
        <v>5.3</v>
      </c>
      <c r="K3637">
        <v>426</v>
      </c>
    </row>
    <row r="3638" spans="1:11">
      <c r="A3638" s="1" t="s">
        <v>8719</v>
      </c>
      <c r="B3638" s="1" t="s">
        <v>18</v>
      </c>
      <c r="C3638">
        <v>2019</v>
      </c>
      <c r="D3638" s="1" t="s">
        <v>16</v>
      </c>
      <c r="E3638">
        <v>71</v>
      </c>
      <c r="F3638" s="1" t="s">
        <v>8720</v>
      </c>
      <c r="G3638" s="1" t="s">
        <v>15</v>
      </c>
      <c r="I3638" s="1" t="s">
        <v>8721</v>
      </c>
      <c r="J3638">
        <v>7.4</v>
      </c>
      <c r="K3638">
        <v>5656</v>
      </c>
    </row>
    <row r="3639" spans="1:11">
      <c r="A3639" s="1" t="s">
        <v>8722</v>
      </c>
      <c r="B3639" s="1" t="s">
        <v>12</v>
      </c>
      <c r="C3639">
        <v>2019</v>
      </c>
      <c r="D3639" s="1" t="s">
        <v>13</v>
      </c>
      <c r="E3639">
        <v>50</v>
      </c>
      <c r="F3639" s="1" t="s">
        <v>1910</v>
      </c>
      <c r="G3639" s="1" t="s">
        <v>1069</v>
      </c>
      <c r="H3639">
        <v>1</v>
      </c>
      <c r="I3639" s="1" t="s">
        <v>8723</v>
      </c>
      <c r="J3639">
        <v>7.2</v>
      </c>
      <c r="K3639">
        <v>3032</v>
      </c>
    </row>
    <row r="3640" spans="1:11">
      <c r="A3640" s="1" t="s">
        <v>8724</v>
      </c>
      <c r="B3640" s="1" t="s">
        <v>12</v>
      </c>
      <c r="C3640">
        <v>2020</v>
      </c>
      <c r="D3640" s="1" t="s">
        <v>13</v>
      </c>
      <c r="E3640">
        <v>31</v>
      </c>
      <c r="F3640" s="1" t="s">
        <v>2009</v>
      </c>
      <c r="G3640" s="1" t="s">
        <v>1985</v>
      </c>
      <c r="H3640">
        <v>1</v>
      </c>
      <c r="I3640" s="1" t="s">
        <v>16</v>
      </c>
    </row>
    <row r="3641" spans="1:11">
      <c r="A3641" s="1" t="s">
        <v>8725</v>
      </c>
      <c r="B3641" s="1" t="s">
        <v>18</v>
      </c>
      <c r="C3641">
        <v>2020</v>
      </c>
      <c r="D3641" s="1" t="s">
        <v>51</v>
      </c>
      <c r="E3641">
        <v>104</v>
      </c>
      <c r="F3641" s="1" t="s">
        <v>5671</v>
      </c>
      <c r="G3641" s="1" t="s">
        <v>15</v>
      </c>
      <c r="I3641" s="1" t="s">
        <v>8726</v>
      </c>
      <c r="J3641">
        <v>7.6</v>
      </c>
      <c r="K3641">
        <v>10544</v>
      </c>
    </row>
    <row r="3642" spans="1:11">
      <c r="A3642" s="1" t="s">
        <v>8727</v>
      </c>
      <c r="B3642" s="1" t="s">
        <v>12</v>
      </c>
      <c r="C3642">
        <v>2019</v>
      </c>
      <c r="D3642" s="1" t="s">
        <v>13</v>
      </c>
      <c r="E3642">
        <v>50</v>
      </c>
      <c r="F3642" s="1" t="s">
        <v>1666</v>
      </c>
      <c r="G3642" s="1" t="s">
        <v>2719</v>
      </c>
      <c r="H3642">
        <v>1</v>
      </c>
      <c r="I3642" s="1" t="s">
        <v>8728</v>
      </c>
      <c r="J3642">
        <v>7.6</v>
      </c>
      <c r="K3642">
        <v>1671</v>
      </c>
    </row>
    <row r="3643" spans="1:11">
      <c r="A3643" s="1" t="s">
        <v>8729</v>
      </c>
      <c r="B3643" s="1" t="s">
        <v>12</v>
      </c>
      <c r="C3643">
        <v>2019</v>
      </c>
      <c r="D3643" s="1" t="s">
        <v>16</v>
      </c>
      <c r="E3643">
        <v>58</v>
      </c>
      <c r="F3643" s="1" t="s">
        <v>8730</v>
      </c>
      <c r="G3643" s="1" t="s">
        <v>15</v>
      </c>
      <c r="H3643">
        <v>4</v>
      </c>
      <c r="I3643" s="1" t="s">
        <v>8731</v>
      </c>
      <c r="J3643">
        <v>7.3</v>
      </c>
      <c r="K3643">
        <v>1293</v>
      </c>
    </row>
    <row r="3644" spans="1:11">
      <c r="A3644" s="1" t="s">
        <v>8732</v>
      </c>
      <c r="B3644" s="1" t="s">
        <v>12</v>
      </c>
      <c r="C3644">
        <v>2020</v>
      </c>
      <c r="D3644" s="1" t="s">
        <v>13</v>
      </c>
      <c r="E3644">
        <v>35</v>
      </c>
      <c r="F3644" s="1" t="s">
        <v>28</v>
      </c>
      <c r="G3644" s="1" t="s">
        <v>15</v>
      </c>
      <c r="H3644">
        <v>1</v>
      </c>
      <c r="I3644" s="1" t="s">
        <v>16</v>
      </c>
    </row>
    <row r="3645" spans="1:11">
      <c r="A3645" s="1" t="s">
        <v>8733</v>
      </c>
      <c r="B3645" s="1" t="s">
        <v>12</v>
      </c>
      <c r="C3645">
        <v>2020</v>
      </c>
      <c r="D3645" s="1" t="s">
        <v>13</v>
      </c>
      <c r="E3645">
        <v>26</v>
      </c>
      <c r="F3645" s="1" t="s">
        <v>8734</v>
      </c>
      <c r="G3645" s="1" t="s">
        <v>60</v>
      </c>
      <c r="H3645">
        <v>1</v>
      </c>
      <c r="I3645" s="1" t="s">
        <v>8735</v>
      </c>
      <c r="J3645">
        <v>6.4</v>
      </c>
      <c r="K3645">
        <v>2922</v>
      </c>
    </row>
    <row r="3646" spans="1:11">
      <c r="A3646" s="1" t="s">
        <v>8736</v>
      </c>
      <c r="B3646" s="1" t="s">
        <v>18</v>
      </c>
      <c r="C3646">
        <v>2019</v>
      </c>
      <c r="D3646" s="1" t="s">
        <v>16</v>
      </c>
      <c r="E3646">
        <v>92</v>
      </c>
      <c r="F3646" s="1" t="s">
        <v>813</v>
      </c>
      <c r="G3646" s="1" t="s">
        <v>545</v>
      </c>
      <c r="I3646" s="1" t="s">
        <v>8737</v>
      </c>
      <c r="J3646">
        <v>5.6</v>
      </c>
      <c r="K3646">
        <v>4911</v>
      </c>
    </row>
    <row r="3647" spans="1:11">
      <c r="A3647" s="1" t="s">
        <v>8738</v>
      </c>
      <c r="B3647" s="1" t="s">
        <v>18</v>
      </c>
      <c r="C3647">
        <v>2020</v>
      </c>
      <c r="D3647" s="1" t="s">
        <v>16</v>
      </c>
      <c r="E3647">
        <v>89</v>
      </c>
      <c r="F3647" s="1" t="s">
        <v>648</v>
      </c>
      <c r="G3647" s="1" t="s">
        <v>15</v>
      </c>
      <c r="I3647" s="1" t="s">
        <v>8739</v>
      </c>
      <c r="J3647">
        <v>7.4</v>
      </c>
      <c r="K3647">
        <v>228</v>
      </c>
    </row>
    <row r="3648" spans="1:11">
      <c r="A3648" s="1" t="s">
        <v>8740</v>
      </c>
      <c r="B3648" s="1" t="s">
        <v>18</v>
      </c>
      <c r="C3648">
        <v>2019</v>
      </c>
      <c r="D3648" s="1" t="s">
        <v>16</v>
      </c>
      <c r="E3648">
        <v>101</v>
      </c>
      <c r="F3648" s="1" t="s">
        <v>813</v>
      </c>
      <c r="G3648" s="1" t="s">
        <v>2561</v>
      </c>
      <c r="I3648" s="1" t="s">
        <v>8741</v>
      </c>
      <c r="J3648">
        <v>7.2</v>
      </c>
      <c r="K3648">
        <v>6492</v>
      </c>
    </row>
    <row r="3649" spans="1:11">
      <c r="A3649" s="1" t="s">
        <v>8742</v>
      </c>
      <c r="B3649" s="1" t="s">
        <v>12</v>
      </c>
      <c r="C3649">
        <v>2020</v>
      </c>
      <c r="D3649" s="1" t="s">
        <v>13</v>
      </c>
      <c r="E3649">
        <v>50</v>
      </c>
      <c r="F3649" s="1" t="s">
        <v>14</v>
      </c>
      <c r="G3649" s="1" t="s">
        <v>15</v>
      </c>
      <c r="H3649">
        <v>1</v>
      </c>
      <c r="I3649" s="1" t="s">
        <v>8743</v>
      </c>
      <c r="J3649">
        <v>8.6999999999999993</v>
      </c>
      <c r="K3649">
        <v>2276</v>
      </c>
    </row>
    <row r="3650" spans="1:11">
      <c r="A3650" s="1" t="s">
        <v>8744</v>
      </c>
      <c r="B3650" s="1" t="s">
        <v>12</v>
      </c>
      <c r="C3650">
        <v>2019</v>
      </c>
      <c r="D3650" s="1" t="s">
        <v>13</v>
      </c>
      <c r="E3650">
        <v>61</v>
      </c>
      <c r="F3650" s="1" t="s">
        <v>1666</v>
      </c>
      <c r="G3650" s="1" t="s">
        <v>2561</v>
      </c>
      <c r="H3650">
        <v>1</v>
      </c>
      <c r="I3650" s="1" t="s">
        <v>8745</v>
      </c>
      <c r="J3650">
        <v>7.1</v>
      </c>
      <c r="K3650">
        <v>2127</v>
      </c>
    </row>
    <row r="3651" spans="1:11">
      <c r="A3651" s="1" t="s">
        <v>8746</v>
      </c>
      <c r="B3651" s="1" t="s">
        <v>12</v>
      </c>
      <c r="C3651">
        <v>2019</v>
      </c>
      <c r="D3651" s="1" t="s">
        <v>16</v>
      </c>
      <c r="E3651">
        <v>49</v>
      </c>
      <c r="F3651" s="1" t="s">
        <v>95</v>
      </c>
      <c r="G3651" s="1" t="s">
        <v>79</v>
      </c>
      <c r="H3651">
        <v>1</v>
      </c>
      <c r="I3651" s="1" t="s">
        <v>8747</v>
      </c>
      <c r="J3651">
        <v>6.2</v>
      </c>
      <c r="K3651">
        <v>2637</v>
      </c>
    </row>
    <row r="3652" spans="1:11">
      <c r="A3652" s="1" t="s">
        <v>8748</v>
      </c>
      <c r="B3652" s="1" t="s">
        <v>18</v>
      </c>
      <c r="C3652">
        <v>2020</v>
      </c>
      <c r="D3652" s="1" t="s">
        <v>51</v>
      </c>
      <c r="E3652">
        <v>109</v>
      </c>
      <c r="F3652" s="1" t="s">
        <v>45</v>
      </c>
      <c r="G3652" s="1" t="s">
        <v>15</v>
      </c>
      <c r="I3652" s="1" t="s">
        <v>8749</v>
      </c>
      <c r="J3652">
        <v>6.1</v>
      </c>
      <c r="K3652">
        <v>4578</v>
      </c>
    </row>
    <row r="3653" spans="1:11">
      <c r="A3653" s="1" t="s">
        <v>8750</v>
      </c>
      <c r="B3653" s="1" t="s">
        <v>12</v>
      </c>
      <c r="C3653">
        <v>2020</v>
      </c>
      <c r="D3653" s="1" t="s">
        <v>13</v>
      </c>
      <c r="E3653">
        <v>9</v>
      </c>
      <c r="F3653" s="1" t="s">
        <v>489</v>
      </c>
      <c r="G3653" s="1" t="s">
        <v>1065</v>
      </c>
      <c r="H3653">
        <v>1</v>
      </c>
      <c r="I3653" s="1" t="s">
        <v>8751</v>
      </c>
      <c r="J3653">
        <v>5.7</v>
      </c>
      <c r="K3653">
        <v>882</v>
      </c>
    </row>
    <row r="3654" spans="1:11">
      <c r="A3654" s="1" t="s">
        <v>8752</v>
      </c>
      <c r="B3654" s="1" t="s">
        <v>18</v>
      </c>
      <c r="C3654">
        <v>2020</v>
      </c>
      <c r="D3654" s="1" t="s">
        <v>16</v>
      </c>
      <c r="E3654">
        <v>96</v>
      </c>
      <c r="F3654" s="1" t="s">
        <v>1666</v>
      </c>
      <c r="G3654" s="1" t="s">
        <v>708</v>
      </c>
      <c r="I3654" s="1" t="s">
        <v>8753</v>
      </c>
      <c r="J3654">
        <v>7</v>
      </c>
      <c r="K3654">
        <v>4111</v>
      </c>
    </row>
    <row r="3655" spans="1:11">
      <c r="A3655" s="1" t="s">
        <v>8754</v>
      </c>
      <c r="B3655" s="1" t="s">
        <v>18</v>
      </c>
      <c r="C3655">
        <v>2019</v>
      </c>
      <c r="D3655" s="1" t="s">
        <v>16</v>
      </c>
      <c r="E3655">
        <v>105</v>
      </c>
      <c r="F3655" s="1" t="s">
        <v>648</v>
      </c>
      <c r="G3655" s="1" t="s">
        <v>15</v>
      </c>
      <c r="I3655" s="1" t="s">
        <v>8755</v>
      </c>
      <c r="J3655">
        <v>7.1</v>
      </c>
      <c r="K3655">
        <v>1678</v>
      </c>
    </row>
    <row r="3656" spans="1:11">
      <c r="A3656" s="1" t="s">
        <v>8756</v>
      </c>
      <c r="B3656" s="1" t="s">
        <v>18</v>
      </c>
      <c r="C3656">
        <v>2020</v>
      </c>
      <c r="D3656" s="1" t="s">
        <v>16</v>
      </c>
      <c r="E3656">
        <v>103</v>
      </c>
      <c r="F3656" s="1" t="s">
        <v>967</v>
      </c>
      <c r="G3656" s="1" t="s">
        <v>15</v>
      </c>
      <c r="I3656" s="1" t="s">
        <v>8757</v>
      </c>
      <c r="J3656">
        <v>6.1</v>
      </c>
      <c r="K3656">
        <v>61924</v>
      </c>
    </row>
    <row r="3657" spans="1:11">
      <c r="A3657" s="1" t="s">
        <v>8758</v>
      </c>
      <c r="B3657" s="1" t="s">
        <v>18</v>
      </c>
      <c r="C3657">
        <v>2019</v>
      </c>
      <c r="D3657" s="1" t="s">
        <v>19</v>
      </c>
      <c r="E3657">
        <v>94</v>
      </c>
      <c r="F3657" s="1" t="s">
        <v>857</v>
      </c>
      <c r="G3657" s="1" t="s">
        <v>8759</v>
      </c>
      <c r="I3657" s="1" t="s">
        <v>8760</v>
      </c>
      <c r="J3657">
        <v>5.8</v>
      </c>
      <c r="K3657">
        <v>5480</v>
      </c>
    </row>
    <row r="3658" spans="1:11">
      <c r="A3658" s="1" t="s">
        <v>8761</v>
      </c>
      <c r="B3658" s="1" t="s">
        <v>18</v>
      </c>
      <c r="C3658">
        <v>2019</v>
      </c>
      <c r="D3658" s="1" t="s">
        <v>51</v>
      </c>
      <c r="E3658">
        <v>110</v>
      </c>
      <c r="F3658" s="1" t="s">
        <v>104</v>
      </c>
      <c r="G3658" s="1" t="s">
        <v>1166</v>
      </c>
      <c r="I3658" s="1" t="s">
        <v>8762</v>
      </c>
    </row>
    <row r="3659" spans="1:11">
      <c r="A3659" s="1" t="s">
        <v>8763</v>
      </c>
      <c r="B3659" s="1" t="s">
        <v>18</v>
      </c>
      <c r="C3659">
        <v>2020</v>
      </c>
      <c r="D3659" s="1" t="s">
        <v>19</v>
      </c>
      <c r="E3659">
        <v>98</v>
      </c>
      <c r="F3659" s="1" t="s">
        <v>8764</v>
      </c>
      <c r="G3659" s="1" t="s">
        <v>15</v>
      </c>
      <c r="I3659" s="1" t="s">
        <v>16</v>
      </c>
    </row>
    <row r="3660" spans="1:11">
      <c r="A3660" s="1" t="s">
        <v>8765</v>
      </c>
      <c r="B3660" s="1" t="s">
        <v>18</v>
      </c>
      <c r="C3660">
        <v>2019</v>
      </c>
      <c r="D3660" s="1" t="s">
        <v>51</v>
      </c>
      <c r="E3660">
        <v>93</v>
      </c>
      <c r="F3660" s="1" t="s">
        <v>101</v>
      </c>
      <c r="G3660" s="1" t="s">
        <v>15</v>
      </c>
      <c r="I3660" s="1" t="s">
        <v>8766</v>
      </c>
      <c r="J3660">
        <v>6.9</v>
      </c>
      <c r="K3660">
        <v>12356</v>
      </c>
    </row>
    <row r="3661" spans="1:11">
      <c r="A3661" s="1" t="s">
        <v>8767</v>
      </c>
      <c r="B3661" s="1" t="s">
        <v>12</v>
      </c>
      <c r="C3661">
        <v>2019</v>
      </c>
      <c r="D3661" s="1" t="s">
        <v>13</v>
      </c>
      <c r="E3661">
        <v>40</v>
      </c>
      <c r="F3661" s="1" t="s">
        <v>14</v>
      </c>
      <c r="G3661" s="1" t="s">
        <v>15</v>
      </c>
      <c r="H3661">
        <v>1</v>
      </c>
      <c r="I3661" s="1" t="s">
        <v>8768</v>
      </c>
      <c r="J3661">
        <v>6.4</v>
      </c>
      <c r="K3661">
        <v>2009</v>
      </c>
    </row>
    <row r="3662" spans="1:11">
      <c r="A3662" s="1" t="s">
        <v>8769</v>
      </c>
      <c r="B3662" s="1" t="s">
        <v>18</v>
      </c>
      <c r="C3662">
        <v>2020</v>
      </c>
      <c r="D3662" s="1" t="s">
        <v>16</v>
      </c>
      <c r="E3662">
        <v>72</v>
      </c>
      <c r="F3662" s="1" t="s">
        <v>28</v>
      </c>
      <c r="G3662" s="1" t="s">
        <v>556</v>
      </c>
      <c r="I3662" s="1" t="s">
        <v>16</v>
      </c>
    </row>
    <row r="3663" spans="1:11">
      <c r="A3663" s="1" t="s">
        <v>8770</v>
      </c>
      <c r="B3663" s="1" t="s">
        <v>18</v>
      </c>
      <c r="C3663">
        <v>2019</v>
      </c>
      <c r="D3663" s="1" t="s">
        <v>16</v>
      </c>
      <c r="E3663">
        <v>76</v>
      </c>
      <c r="F3663" s="1" t="s">
        <v>2812</v>
      </c>
      <c r="G3663" s="1" t="s">
        <v>15</v>
      </c>
      <c r="I3663" s="1" t="s">
        <v>8771</v>
      </c>
      <c r="J3663">
        <v>7.7</v>
      </c>
      <c r="K3663">
        <v>1516</v>
      </c>
    </row>
    <row r="3664" spans="1:11">
      <c r="A3664" s="1" t="s">
        <v>8772</v>
      </c>
      <c r="B3664" s="1" t="s">
        <v>12</v>
      </c>
      <c r="C3664">
        <v>2019</v>
      </c>
      <c r="D3664" s="1" t="s">
        <v>13</v>
      </c>
      <c r="E3664">
        <v>63</v>
      </c>
      <c r="F3664" s="1" t="s">
        <v>126</v>
      </c>
      <c r="G3664" s="1" t="s">
        <v>1065</v>
      </c>
      <c r="H3664">
        <v>1</v>
      </c>
      <c r="I3664" s="1" t="s">
        <v>8773</v>
      </c>
      <c r="J3664">
        <v>7.7</v>
      </c>
      <c r="K3664">
        <v>3046</v>
      </c>
    </row>
    <row r="3665" spans="1:11">
      <c r="A3665" s="1" t="s">
        <v>8774</v>
      </c>
      <c r="B3665" s="1" t="s">
        <v>18</v>
      </c>
      <c r="C3665">
        <v>2019</v>
      </c>
      <c r="D3665" s="1" t="s">
        <v>16</v>
      </c>
      <c r="E3665">
        <v>64</v>
      </c>
      <c r="F3665" s="1" t="s">
        <v>28</v>
      </c>
      <c r="G3665" s="1" t="s">
        <v>15</v>
      </c>
      <c r="I3665" s="1" t="s">
        <v>8775</v>
      </c>
      <c r="J3665">
        <v>7.2</v>
      </c>
      <c r="K3665">
        <v>3547</v>
      </c>
    </row>
    <row r="3666" spans="1:11">
      <c r="A3666" s="1" t="s">
        <v>8776</v>
      </c>
      <c r="B3666" s="1" t="s">
        <v>12</v>
      </c>
      <c r="C3666">
        <v>2019</v>
      </c>
      <c r="D3666" s="1" t="s">
        <v>13</v>
      </c>
      <c r="E3666">
        <v>61</v>
      </c>
      <c r="F3666" s="1" t="s">
        <v>8777</v>
      </c>
      <c r="G3666" s="1" t="s">
        <v>1065</v>
      </c>
      <c r="H3666">
        <v>1</v>
      </c>
      <c r="I3666" s="1" t="s">
        <v>8778</v>
      </c>
      <c r="J3666">
        <v>8.1999999999999993</v>
      </c>
      <c r="K3666">
        <v>7544</v>
      </c>
    </row>
    <row r="3667" spans="1:11">
      <c r="A3667" s="1" t="s">
        <v>8779</v>
      </c>
      <c r="B3667" s="1" t="s">
        <v>12</v>
      </c>
      <c r="C3667">
        <v>2020</v>
      </c>
      <c r="D3667" s="1" t="s">
        <v>13</v>
      </c>
      <c r="E3667">
        <v>23</v>
      </c>
      <c r="F3667" s="1" t="s">
        <v>658</v>
      </c>
      <c r="G3667" s="1" t="s">
        <v>25</v>
      </c>
      <c r="H3667">
        <v>1</v>
      </c>
      <c r="I3667" s="1" t="s">
        <v>16</v>
      </c>
    </row>
    <row r="3668" spans="1:11">
      <c r="A3668" s="1" t="s">
        <v>8780</v>
      </c>
      <c r="B3668" s="1" t="s">
        <v>18</v>
      </c>
      <c r="C3668">
        <v>2019</v>
      </c>
      <c r="D3668" s="1" t="s">
        <v>16</v>
      </c>
      <c r="E3668">
        <v>70</v>
      </c>
      <c r="F3668" s="1" t="s">
        <v>2160</v>
      </c>
      <c r="G3668" s="1" t="s">
        <v>15</v>
      </c>
      <c r="I3668" s="1" t="s">
        <v>8781</v>
      </c>
      <c r="J3668">
        <v>7.4</v>
      </c>
      <c r="K3668">
        <v>3498</v>
      </c>
    </row>
    <row r="3669" spans="1:11">
      <c r="A3669" s="1" t="s">
        <v>8782</v>
      </c>
      <c r="B3669" s="1" t="s">
        <v>18</v>
      </c>
      <c r="C3669">
        <v>2019</v>
      </c>
      <c r="D3669" s="1" t="s">
        <v>16</v>
      </c>
      <c r="E3669">
        <v>61</v>
      </c>
      <c r="F3669" s="1" t="s">
        <v>28</v>
      </c>
      <c r="G3669" s="1" t="s">
        <v>15</v>
      </c>
      <c r="I3669" s="1" t="s">
        <v>8783</v>
      </c>
      <c r="J3669">
        <v>5.4</v>
      </c>
      <c r="K3669">
        <v>3812</v>
      </c>
    </row>
    <row r="3670" spans="1:11">
      <c r="A3670" s="1" t="s">
        <v>8784</v>
      </c>
      <c r="B3670" s="1" t="s">
        <v>18</v>
      </c>
      <c r="C3670">
        <v>2020</v>
      </c>
      <c r="D3670" s="1" t="s">
        <v>16</v>
      </c>
      <c r="E3670">
        <v>98</v>
      </c>
      <c r="F3670" s="1" t="s">
        <v>8785</v>
      </c>
      <c r="G3670" s="1" t="s">
        <v>2561</v>
      </c>
      <c r="I3670" s="1" t="s">
        <v>16</v>
      </c>
    </row>
    <row r="3671" spans="1:11">
      <c r="A3671" s="1" t="s">
        <v>8786</v>
      </c>
      <c r="B3671" s="1" t="s">
        <v>18</v>
      </c>
      <c r="C3671">
        <v>2019</v>
      </c>
      <c r="D3671" s="1" t="s">
        <v>19</v>
      </c>
      <c r="E3671">
        <v>100</v>
      </c>
      <c r="F3671" s="1" t="s">
        <v>28</v>
      </c>
      <c r="G3671" s="1" t="s">
        <v>56</v>
      </c>
      <c r="I3671" s="1" t="s">
        <v>8787</v>
      </c>
      <c r="J3671">
        <v>6.1</v>
      </c>
      <c r="K3671">
        <v>11048</v>
      </c>
    </row>
    <row r="3672" spans="1:11">
      <c r="A3672" s="1" t="s">
        <v>8788</v>
      </c>
      <c r="B3672" s="1" t="s">
        <v>18</v>
      </c>
      <c r="C3672">
        <v>2019</v>
      </c>
      <c r="D3672" s="1" t="s">
        <v>16</v>
      </c>
      <c r="E3672">
        <v>110</v>
      </c>
      <c r="F3672" s="1" t="s">
        <v>8789</v>
      </c>
      <c r="G3672" s="1" t="s">
        <v>2561</v>
      </c>
      <c r="I3672" s="1" t="s">
        <v>8790</v>
      </c>
      <c r="J3672">
        <v>5.3</v>
      </c>
      <c r="K3672">
        <v>5251</v>
      </c>
    </row>
    <row r="3673" spans="1:11">
      <c r="A3673" s="1" t="s">
        <v>8791</v>
      </c>
      <c r="B3673" s="1" t="s">
        <v>18</v>
      </c>
      <c r="C3673">
        <v>2020</v>
      </c>
      <c r="D3673" s="1" t="s">
        <v>23</v>
      </c>
      <c r="E3673">
        <v>122</v>
      </c>
      <c r="F3673" s="1" t="s">
        <v>8792</v>
      </c>
      <c r="G3673" s="1" t="s">
        <v>15</v>
      </c>
      <c r="I3673" s="1" t="s">
        <v>8793</v>
      </c>
      <c r="J3673">
        <v>6.5</v>
      </c>
      <c r="K3673">
        <v>18274</v>
      </c>
    </row>
    <row r="3674" spans="1:11">
      <c r="A3674" s="1" t="s">
        <v>8794</v>
      </c>
      <c r="B3674" s="1" t="s">
        <v>12</v>
      </c>
      <c r="C3674">
        <v>2020</v>
      </c>
      <c r="D3674" s="1" t="s">
        <v>159</v>
      </c>
      <c r="E3674">
        <v>45</v>
      </c>
      <c r="F3674" s="1" t="s">
        <v>14</v>
      </c>
      <c r="G3674" s="1" t="s">
        <v>25</v>
      </c>
      <c r="H3674">
        <v>1</v>
      </c>
      <c r="I3674" s="1" t="s">
        <v>16</v>
      </c>
    </row>
    <row r="3675" spans="1:11">
      <c r="A3675" s="1" t="s">
        <v>8795</v>
      </c>
      <c r="B3675" s="1" t="s">
        <v>12</v>
      </c>
      <c r="C3675">
        <v>2020</v>
      </c>
      <c r="D3675" s="1" t="s">
        <v>34</v>
      </c>
      <c r="E3675">
        <v>46</v>
      </c>
      <c r="F3675" s="1" t="s">
        <v>126</v>
      </c>
      <c r="G3675" s="1" t="s">
        <v>679</v>
      </c>
      <c r="H3675">
        <v>2</v>
      </c>
      <c r="I3675" s="1" t="s">
        <v>8796</v>
      </c>
      <c r="J3675">
        <v>7.5</v>
      </c>
      <c r="K3675">
        <v>13797</v>
      </c>
    </row>
    <row r="3676" spans="1:11">
      <c r="A3676" s="1" t="s">
        <v>8797</v>
      </c>
      <c r="B3676" s="1" t="s">
        <v>12</v>
      </c>
      <c r="C3676">
        <v>2020</v>
      </c>
      <c r="D3676" s="1" t="s">
        <v>16</v>
      </c>
      <c r="E3676">
        <v>39</v>
      </c>
      <c r="F3676" s="1" t="s">
        <v>313</v>
      </c>
      <c r="G3676" s="1" t="s">
        <v>175</v>
      </c>
      <c r="H3676">
        <v>1</v>
      </c>
      <c r="I3676" s="1" t="s">
        <v>8798</v>
      </c>
      <c r="J3676">
        <v>7.4</v>
      </c>
      <c r="K3676">
        <v>1178</v>
      </c>
    </row>
    <row r="3677" spans="1:11">
      <c r="A3677" s="1" t="s">
        <v>8799</v>
      </c>
      <c r="B3677" s="1" t="s">
        <v>12</v>
      </c>
      <c r="C3677">
        <v>2020</v>
      </c>
      <c r="D3677" s="1" t="s">
        <v>320</v>
      </c>
      <c r="E3677">
        <v>24</v>
      </c>
      <c r="F3677" s="1" t="s">
        <v>516</v>
      </c>
      <c r="G3677" s="1" t="s">
        <v>15</v>
      </c>
      <c r="H3677">
        <v>1</v>
      </c>
      <c r="I3677" s="1" t="s">
        <v>16</v>
      </c>
    </row>
    <row r="3678" spans="1:11">
      <c r="A3678" s="1" t="s">
        <v>8800</v>
      </c>
      <c r="B3678" s="1" t="s">
        <v>12</v>
      </c>
      <c r="C3678">
        <v>2020</v>
      </c>
      <c r="D3678" s="1" t="s">
        <v>34</v>
      </c>
      <c r="E3678">
        <v>30</v>
      </c>
      <c r="F3678" s="1" t="s">
        <v>208</v>
      </c>
      <c r="G3678" s="1" t="s">
        <v>1065</v>
      </c>
      <c r="H3678">
        <v>1</v>
      </c>
      <c r="I3678" s="1" t="s">
        <v>8801</v>
      </c>
      <c r="J3678">
        <v>7.7</v>
      </c>
      <c r="K3678">
        <v>2129</v>
      </c>
    </row>
    <row r="3679" spans="1:11">
      <c r="A3679" s="1" t="s">
        <v>8802</v>
      </c>
      <c r="B3679" s="1" t="s">
        <v>12</v>
      </c>
      <c r="C3679">
        <v>2020</v>
      </c>
      <c r="D3679" s="1" t="s">
        <v>34</v>
      </c>
      <c r="E3679">
        <v>90</v>
      </c>
      <c r="F3679" s="1" t="s">
        <v>101</v>
      </c>
      <c r="G3679" s="1" t="s">
        <v>1065</v>
      </c>
      <c r="H3679">
        <v>2</v>
      </c>
      <c r="I3679" s="1" t="s">
        <v>8803</v>
      </c>
      <c r="J3679">
        <v>8.8000000000000007</v>
      </c>
      <c r="K3679">
        <v>4836</v>
      </c>
    </row>
    <row r="3680" spans="1:11">
      <c r="A3680" s="1" t="s">
        <v>8804</v>
      </c>
      <c r="B3680" s="1" t="s">
        <v>12</v>
      </c>
      <c r="C3680">
        <v>2019</v>
      </c>
      <c r="D3680" s="1" t="s">
        <v>16</v>
      </c>
      <c r="E3680">
        <v>47</v>
      </c>
      <c r="F3680" s="1" t="s">
        <v>4061</v>
      </c>
      <c r="G3680" s="1" t="s">
        <v>15</v>
      </c>
      <c r="H3680">
        <v>2</v>
      </c>
      <c r="I3680" s="1" t="s">
        <v>8805</v>
      </c>
    </row>
    <row r="3681" spans="1:11">
      <c r="A3681" s="1" t="s">
        <v>8806</v>
      </c>
      <c r="B3681" s="1" t="s">
        <v>18</v>
      </c>
      <c r="C3681">
        <v>2019</v>
      </c>
      <c r="D3681" s="1" t="s">
        <v>16</v>
      </c>
      <c r="E3681">
        <v>109</v>
      </c>
      <c r="F3681" s="1" t="s">
        <v>2086</v>
      </c>
      <c r="G3681" s="1" t="s">
        <v>15</v>
      </c>
      <c r="I3681" s="1" t="s">
        <v>8807</v>
      </c>
      <c r="J3681">
        <v>6.5</v>
      </c>
      <c r="K3681">
        <v>2287</v>
      </c>
    </row>
    <row r="3682" spans="1:11">
      <c r="A3682" s="1" t="s">
        <v>8808</v>
      </c>
      <c r="B3682" s="1" t="s">
        <v>18</v>
      </c>
      <c r="C3682">
        <v>2019</v>
      </c>
      <c r="D3682" s="1" t="s">
        <v>23</v>
      </c>
      <c r="E3682">
        <v>93</v>
      </c>
      <c r="F3682" s="1" t="s">
        <v>120</v>
      </c>
      <c r="G3682" s="1" t="s">
        <v>15</v>
      </c>
      <c r="I3682" s="1" t="s">
        <v>8809</v>
      </c>
      <c r="J3682">
        <v>5.3</v>
      </c>
    </row>
    <row r="3683" spans="1:11">
      <c r="A3683" s="1" t="s">
        <v>8810</v>
      </c>
      <c r="B3683" s="1" t="s">
        <v>18</v>
      </c>
      <c r="C3683">
        <v>2019</v>
      </c>
      <c r="D3683" s="1" t="s">
        <v>16</v>
      </c>
      <c r="E3683">
        <v>156</v>
      </c>
      <c r="F3683" s="1" t="s">
        <v>95</v>
      </c>
      <c r="G3683" s="1" t="s">
        <v>1384</v>
      </c>
      <c r="I3683" s="1" t="s">
        <v>16</v>
      </c>
    </row>
    <row r="3684" spans="1:11">
      <c r="A3684" s="1" t="s">
        <v>8811</v>
      </c>
      <c r="B3684" s="1" t="s">
        <v>12</v>
      </c>
      <c r="C3684">
        <v>2020</v>
      </c>
      <c r="D3684" s="1" t="s">
        <v>13</v>
      </c>
      <c r="E3684">
        <v>53</v>
      </c>
      <c r="F3684" s="1" t="s">
        <v>3363</v>
      </c>
      <c r="G3684" s="1" t="s">
        <v>15</v>
      </c>
      <c r="H3684">
        <v>1</v>
      </c>
      <c r="I3684" s="1" t="s">
        <v>8812</v>
      </c>
      <c r="J3684">
        <v>7</v>
      </c>
      <c r="K3684">
        <v>3232</v>
      </c>
    </row>
    <row r="3685" spans="1:11">
      <c r="A3685" s="1" t="s">
        <v>8813</v>
      </c>
      <c r="B3685" s="1" t="s">
        <v>18</v>
      </c>
      <c r="C3685">
        <v>2019</v>
      </c>
      <c r="D3685" s="1" t="s">
        <v>19</v>
      </c>
      <c r="E3685">
        <v>106</v>
      </c>
      <c r="F3685" s="1" t="s">
        <v>1452</v>
      </c>
      <c r="G3685" s="1" t="s">
        <v>15</v>
      </c>
      <c r="I3685" s="1" t="s">
        <v>8814</v>
      </c>
      <c r="J3685">
        <v>5.6</v>
      </c>
      <c r="K3685">
        <v>3927</v>
      </c>
    </row>
    <row r="3686" spans="1:11">
      <c r="A3686" s="1" t="s">
        <v>8815</v>
      </c>
      <c r="B3686" s="1" t="s">
        <v>12</v>
      </c>
      <c r="C3686">
        <v>2020</v>
      </c>
      <c r="D3686" s="1" t="s">
        <v>199</v>
      </c>
      <c r="E3686">
        <v>27</v>
      </c>
      <c r="F3686" s="1" t="s">
        <v>313</v>
      </c>
      <c r="G3686" s="1" t="s">
        <v>15</v>
      </c>
      <c r="H3686">
        <v>2</v>
      </c>
      <c r="I3686" s="1" t="s">
        <v>8816</v>
      </c>
      <c r="J3686">
        <v>5.5</v>
      </c>
      <c r="K3686">
        <v>1078</v>
      </c>
    </row>
    <row r="3687" spans="1:11">
      <c r="A3687" s="1" t="s">
        <v>8817</v>
      </c>
      <c r="B3687" s="1" t="s">
        <v>18</v>
      </c>
      <c r="C3687">
        <v>2020</v>
      </c>
      <c r="D3687" s="1" t="s">
        <v>16</v>
      </c>
      <c r="E3687">
        <v>99</v>
      </c>
      <c r="F3687" s="1" t="s">
        <v>3591</v>
      </c>
      <c r="G3687" s="1" t="s">
        <v>8818</v>
      </c>
      <c r="I3687" s="1" t="s">
        <v>8819</v>
      </c>
      <c r="J3687">
        <v>6.8</v>
      </c>
      <c r="K3687">
        <v>4236</v>
      </c>
    </row>
    <row r="3688" spans="1:11">
      <c r="A3688" s="1" t="s">
        <v>8820</v>
      </c>
      <c r="B3688" s="1" t="s">
        <v>18</v>
      </c>
      <c r="C3688">
        <v>2020</v>
      </c>
      <c r="D3688" s="1" t="s">
        <v>16</v>
      </c>
      <c r="E3688">
        <v>134</v>
      </c>
      <c r="F3688" s="1" t="s">
        <v>203</v>
      </c>
      <c r="G3688" s="1" t="s">
        <v>25</v>
      </c>
      <c r="I3688" s="1" t="s">
        <v>8821</v>
      </c>
      <c r="J3688">
        <v>5.7</v>
      </c>
      <c r="K3688">
        <v>30310</v>
      </c>
    </row>
    <row r="3689" spans="1:11">
      <c r="A3689" s="1" t="s">
        <v>8822</v>
      </c>
      <c r="B3689" s="1" t="s">
        <v>12</v>
      </c>
      <c r="C3689">
        <v>2019</v>
      </c>
      <c r="D3689" s="1" t="s">
        <v>189</v>
      </c>
      <c r="E3689">
        <v>12</v>
      </c>
      <c r="F3689" s="1" t="s">
        <v>1048</v>
      </c>
      <c r="G3689" s="1" t="s">
        <v>1166</v>
      </c>
      <c r="H3689">
        <v>2</v>
      </c>
      <c r="I3689" s="1" t="s">
        <v>8823</v>
      </c>
      <c r="J3689">
        <v>6.3</v>
      </c>
      <c r="K3689">
        <v>90</v>
      </c>
    </row>
    <row r="3690" spans="1:11">
      <c r="A3690" s="1" t="s">
        <v>8824</v>
      </c>
      <c r="B3690" s="1" t="s">
        <v>12</v>
      </c>
      <c r="C3690">
        <v>2020</v>
      </c>
      <c r="D3690" s="1" t="s">
        <v>13</v>
      </c>
      <c r="E3690">
        <v>52</v>
      </c>
      <c r="F3690" s="1" t="s">
        <v>8825</v>
      </c>
      <c r="G3690" s="1" t="s">
        <v>2561</v>
      </c>
      <c r="H3690">
        <v>1</v>
      </c>
      <c r="I3690" s="1" t="s">
        <v>8826</v>
      </c>
      <c r="J3690">
        <v>6.8</v>
      </c>
      <c r="K3690">
        <v>3447</v>
      </c>
    </row>
    <row r="3691" spans="1:11">
      <c r="A3691" s="1" t="s">
        <v>8827</v>
      </c>
      <c r="B3691" s="1" t="s">
        <v>12</v>
      </c>
      <c r="C3691">
        <v>2019</v>
      </c>
      <c r="D3691" s="1" t="s">
        <v>16</v>
      </c>
      <c r="E3691">
        <v>11</v>
      </c>
      <c r="F3691" s="1" t="s">
        <v>8828</v>
      </c>
      <c r="G3691" s="1" t="s">
        <v>420</v>
      </c>
      <c r="H3691">
        <v>1</v>
      </c>
      <c r="I3691" s="1" t="s">
        <v>8829</v>
      </c>
      <c r="J3691">
        <v>5.9</v>
      </c>
      <c r="K3691">
        <v>84</v>
      </c>
    </row>
    <row r="3692" spans="1:11">
      <c r="A3692" s="1" t="s">
        <v>8830</v>
      </c>
      <c r="B3692" s="1" t="s">
        <v>18</v>
      </c>
      <c r="C3692">
        <v>2020</v>
      </c>
      <c r="D3692" s="1" t="s">
        <v>16</v>
      </c>
      <c r="E3692">
        <v>91</v>
      </c>
      <c r="F3692" s="1" t="s">
        <v>658</v>
      </c>
      <c r="G3692" s="1" t="s">
        <v>113</v>
      </c>
      <c r="I3692" s="1" t="s">
        <v>8831</v>
      </c>
      <c r="J3692">
        <v>5.5</v>
      </c>
      <c r="K3692">
        <v>157</v>
      </c>
    </row>
    <row r="3693" spans="1:11">
      <c r="A3693" s="1" t="s">
        <v>8832</v>
      </c>
      <c r="B3693" s="1" t="s">
        <v>18</v>
      </c>
      <c r="C3693">
        <v>2020</v>
      </c>
      <c r="D3693" s="1" t="s">
        <v>16</v>
      </c>
      <c r="E3693">
        <v>96</v>
      </c>
      <c r="F3693" s="1" t="s">
        <v>8833</v>
      </c>
      <c r="G3693" s="1" t="s">
        <v>539</v>
      </c>
      <c r="I3693" s="1" t="s">
        <v>8834</v>
      </c>
      <c r="J3693">
        <v>6.1</v>
      </c>
      <c r="K3693">
        <v>6732</v>
      </c>
    </row>
    <row r="3694" spans="1:11">
      <c r="A3694" s="1" t="s">
        <v>8835</v>
      </c>
      <c r="B3694" s="1" t="s">
        <v>12</v>
      </c>
      <c r="C3694">
        <v>2019</v>
      </c>
      <c r="D3694" s="1" t="s">
        <v>16</v>
      </c>
      <c r="E3694">
        <v>26</v>
      </c>
      <c r="F3694" s="1" t="s">
        <v>8836</v>
      </c>
      <c r="G3694" s="1" t="s">
        <v>15</v>
      </c>
      <c r="H3694">
        <v>6</v>
      </c>
      <c r="I3694" s="1" t="s">
        <v>8837</v>
      </c>
      <c r="J3694">
        <v>5.7</v>
      </c>
      <c r="K3694">
        <v>1444</v>
      </c>
    </row>
    <row r="3695" spans="1:11">
      <c r="A3695" s="1" t="s">
        <v>8838</v>
      </c>
      <c r="B3695" s="1" t="s">
        <v>12</v>
      </c>
      <c r="C3695">
        <v>2020</v>
      </c>
      <c r="D3695" s="1" t="s">
        <v>159</v>
      </c>
      <c r="E3695">
        <v>30</v>
      </c>
      <c r="F3695" s="1" t="s">
        <v>28</v>
      </c>
      <c r="G3695" s="1" t="s">
        <v>15</v>
      </c>
      <c r="H3695">
        <v>3</v>
      </c>
      <c r="I3695" s="1" t="s">
        <v>8839</v>
      </c>
      <c r="J3695">
        <v>6.8</v>
      </c>
      <c r="K3695">
        <v>1183</v>
      </c>
    </row>
    <row r="3696" spans="1:11">
      <c r="A3696" s="1" t="s">
        <v>8840</v>
      </c>
      <c r="B3696" s="1" t="s">
        <v>18</v>
      </c>
      <c r="C3696">
        <v>2020</v>
      </c>
      <c r="D3696" s="1" t="s">
        <v>16</v>
      </c>
      <c r="E3696">
        <v>92</v>
      </c>
      <c r="F3696" s="1" t="s">
        <v>8841</v>
      </c>
      <c r="G3696" s="1" t="s">
        <v>8842</v>
      </c>
      <c r="I3696" s="1" t="s">
        <v>8843</v>
      </c>
      <c r="J3696">
        <v>6.4</v>
      </c>
      <c r="K3696">
        <v>4598</v>
      </c>
    </row>
    <row r="3697" spans="1:11">
      <c r="A3697" s="1" t="s">
        <v>8844</v>
      </c>
      <c r="B3697" s="1" t="s">
        <v>12</v>
      </c>
      <c r="C3697">
        <v>2020</v>
      </c>
      <c r="D3697" s="1" t="s">
        <v>16</v>
      </c>
      <c r="E3697">
        <v>29</v>
      </c>
      <c r="F3697" s="1" t="s">
        <v>14</v>
      </c>
      <c r="G3697" s="1" t="s">
        <v>25</v>
      </c>
      <c r="H3697">
        <v>1</v>
      </c>
      <c r="I3697" s="1" t="s">
        <v>16</v>
      </c>
    </row>
    <row r="3698" spans="1:11">
      <c r="A3698" s="1" t="s">
        <v>8845</v>
      </c>
      <c r="B3698" s="1" t="s">
        <v>18</v>
      </c>
      <c r="C3698">
        <v>2019</v>
      </c>
      <c r="D3698" s="1" t="s">
        <v>16</v>
      </c>
      <c r="E3698">
        <v>98</v>
      </c>
      <c r="F3698" s="1" t="s">
        <v>203</v>
      </c>
      <c r="G3698" s="1" t="s">
        <v>15</v>
      </c>
      <c r="I3698" s="1" t="s">
        <v>8846</v>
      </c>
      <c r="J3698">
        <v>5.6</v>
      </c>
      <c r="K3698">
        <v>19091</v>
      </c>
    </row>
    <row r="3699" spans="1:11">
      <c r="A3699" s="1" t="s">
        <v>8847</v>
      </c>
      <c r="B3699" s="1" t="s">
        <v>18</v>
      </c>
      <c r="C3699">
        <v>2019</v>
      </c>
      <c r="D3699" s="1" t="s">
        <v>16</v>
      </c>
      <c r="E3699">
        <v>60</v>
      </c>
      <c r="F3699" s="1" t="s">
        <v>28</v>
      </c>
      <c r="G3699" s="1" t="s">
        <v>15</v>
      </c>
      <c r="I3699" s="1" t="s">
        <v>8848</v>
      </c>
      <c r="J3699">
        <v>7.6</v>
      </c>
      <c r="K3699">
        <v>1798</v>
      </c>
    </row>
    <row r="3700" spans="1:11">
      <c r="A3700" s="1" t="s">
        <v>8849</v>
      </c>
      <c r="B3700" s="1" t="s">
        <v>12</v>
      </c>
      <c r="C3700">
        <v>2020</v>
      </c>
      <c r="D3700" s="1" t="s">
        <v>13</v>
      </c>
      <c r="E3700">
        <v>54</v>
      </c>
      <c r="F3700" s="1" t="s">
        <v>95</v>
      </c>
      <c r="G3700" s="1" t="s">
        <v>1065</v>
      </c>
      <c r="H3700">
        <v>1</v>
      </c>
      <c r="I3700" s="1" t="s">
        <v>8850</v>
      </c>
    </row>
    <row r="3701" spans="1:11">
      <c r="A3701" s="1" t="s">
        <v>8851</v>
      </c>
      <c r="B3701" s="1" t="s">
        <v>18</v>
      </c>
      <c r="C3701">
        <v>2020</v>
      </c>
      <c r="D3701" s="1" t="s">
        <v>16</v>
      </c>
      <c r="E3701">
        <v>96</v>
      </c>
      <c r="F3701" s="1" t="s">
        <v>8852</v>
      </c>
      <c r="G3701" s="1" t="s">
        <v>15</v>
      </c>
      <c r="I3701" s="1" t="s">
        <v>8853</v>
      </c>
      <c r="J3701">
        <v>5.3</v>
      </c>
      <c r="K3701">
        <v>16731</v>
      </c>
    </row>
    <row r="3702" spans="1:11">
      <c r="A3702" s="1" t="s">
        <v>8854</v>
      </c>
      <c r="B3702" s="1" t="s">
        <v>12</v>
      </c>
      <c r="C3702">
        <v>2020</v>
      </c>
      <c r="D3702" s="1" t="s">
        <v>159</v>
      </c>
      <c r="E3702">
        <v>29</v>
      </c>
      <c r="F3702" s="1" t="s">
        <v>95</v>
      </c>
      <c r="G3702" s="1" t="s">
        <v>25</v>
      </c>
      <c r="H3702">
        <v>1</v>
      </c>
      <c r="I3702" s="1" t="s">
        <v>16</v>
      </c>
    </row>
    <row r="3703" spans="1:11">
      <c r="A3703" s="1" t="s">
        <v>8855</v>
      </c>
      <c r="B3703" s="1" t="s">
        <v>18</v>
      </c>
      <c r="C3703">
        <v>2019</v>
      </c>
      <c r="D3703" s="1" t="s">
        <v>16</v>
      </c>
      <c r="E3703">
        <v>107</v>
      </c>
      <c r="F3703" s="1" t="s">
        <v>8856</v>
      </c>
      <c r="G3703" s="1" t="s">
        <v>15</v>
      </c>
      <c r="I3703" s="1" t="s">
        <v>8857</v>
      </c>
      <c r="J3703">
        <v>7.7</v>
      </c>
      <c r="K3703">
        <v>1541</v>
      </c>
    </row>
    <row r="3704" spans="1:11">
      <c r="A3704" s="1" t="s">
        <v>8858</v>
      </c>
      <c r="B3704" s="1" t="s">
        <v>18</v>
      </c>
      <c r="C3704">
        <v>2019</v>
      </c>
      <c r="D3704" s="1" t="s">
        <v>16</v>
      </c>
      <c r="E3704">
        <v>109</v>
      </c>
      <c r="F3704" s="1" t="s">
        <v>95</v>
      </c>
      <c r="G3704" s="1" t="s">
        <v>15</v>
      </c>
      <c r="I3704" s="1" t="s">
        <v>8859</v>
      </c>
      <c r="J3704">
        <v>6.3</v>
      </c>
      <c r="K3704">
        <v>5122</v>
      </c>
    </row>
    <row r="3705" spans="1:11">
      <c r="A3705" s="1" t="s">
        <v>8860</v>
      </c>
      <c r="B3705" s="1" t="s">
        <v>12</v>
      </c>
      <c r="C3705">
        <v>2020</v>
      </c>
      <c r="D3705" s="1" t="s">
        <v>16</v>
      </c>
      <c r="E3705">
        <v>70</v>
      </c>
      <c r="F3705" s="1" t="s">
        <v>95</v>
      </c>
      <c r="G3705" s="1" t="s">
        <v>1065</v>
      </c>
      <c r="H3705">
        <v>1</v>
      </c>
      <c r="I3705" s="1" t="s">
        <v>16</v>
      </c>
    </row>
    <row r="3706" spans="1:11">
      <c r="A3706" s="1" t="s">
        <v>8861</v>
      </c>
      <c r="B3706" s="1" t="s">
        <v>18</v>
      </c>
      <c r="C3706">
        <v>2020</v>
      </c>
      <c r="D3706" s="1" t="s">
        <v>16</v>
      </c>
      <c r="E3706">
        <v>83</v>
      </c>
      <c r="F3706" s="1" t="s">
        <v>2812</v>
      </c>
      <c r="G3706" s="1" t="s">
        <v>15</v>
      </c>
      <c r="I3706" s="1" t="s">
        <v>8862</v>
      </c>
      <c r="J3706">
        <v>7.8</v>
      </c>
      <c r="K3706">
        <v>4334</v>
      </c>
    </row>
    <row r="3707" spans="1:11">
      <c r="A3707" s="1" t="s">
        <v>8863</v>
      </c>
      <c r="B3707" s="1" t="s">
        <v>18</v>
      </c>
      <c r="C3707">
        <v>2019</v>
      </c>
      <c r="D3707" s="1" t="s">
        <v>19</v>
      </c>
      <c r="E3707">
        <v>107</v>
      </c>
      <c r="F3707" s="1" t="s">
        <v>8864</v>
      </c>
      <c r="G3707" s="1" t="s">
        <v>7660</v>
      </c>
      <c r="I3707" s="1" t="s">
        <v>8865</v>
      </c>
      <c r="J3707">
        <v>5.9</v>
      </c>
      <c r="K3707">
        <v>14154</v>
      </c>
    </row>
    <row r="3708" spans="1:11">
      <c r="A3708" s="1" t="s">
        <v>8866</v>
      </c>
      <c r="B3708" s="1" t="s">
        <v>18</v>
      </c>
      <c r="C3708">
        <v>2019</v>
      </c>
      <c r="D3708" s="1" t="s">
        <v>16</v>
      </c>
      <c r="E3708">
        <v>25</v>
      </c>
      <c r="F3708" s="1" t="s">
        <v>5679</v>
      </c>
      <c r="G3708" s="1" t="s">
        <v>15</v>
      </c>
      <c r="I3708" s="1" t="s">
        <v>8867</v>
      </c>
      <c r="J3708">
        <v>5.6</v>
      </c>
      <c r="K3708">
        <v>290</v>
      </c>
    </row>
    <row r="3709" spans="1:11">
      <c r="A3709" s="1" t="s">
        <v>8868</v>
      </c>
      <c r="B3709" s="1" t="s">
        <v>12</v>
      </c>
      <c r="C3709">
        <v>2020</v>
      </c>
      <c r="D3709" s="1" t="s">
        <v>13</v>
      </c>
      <c r="E3709">
        <v>44</v>
      </c>
      <c r="F3709" s="1" t="s">
        <v>2111</v>
      </c>
      <c r="G3709" s="1" t="s">
        <v>15</v>
      </c>
      <c r="H3709">
        <v>1</v>
      </c>
      <c r="I3709" s="1" t="s">
        <v>8869</v>
      </c>
      <c r="J3709">
        <v>7.4</v>
      </c>
      <c r="K3709">
        <v>1360</v>
      </c>
    </row>
    <row r="3710" spans="1:11">
      <c r="A3710" s="1" t="s">
        <v>8870</v>
      </c>
      <c r="B3710" s="1" t="s">
        <v>18</v>
      </c>
      <c r="C3710">
        <v>2019</v>
      </c>
      <c r="D3710" s="1" t="s">
        <v>16</v>
      </c>
      <c r="E3710">
        <v>92</v>
      </c>
      <c r="F3710" s="1" t="s">
        <v>2240</v>
      </c>
      <c r="G3710" s="1" t="s">
        <v>15</v>
      </c>
      <c r="I3710" s="1" t="s">
        <v>8871</v>
      </c>
      <c r="J3710">
        <v>4.8</v>
      </c>
      <c r="K3710">
        <v>3171</v>
      </c>
    </row>
    <row r="3711" spans="1:11">
      <c r="A3711" s="1" t="s">
        <v>8872</v>
      </c>
      <c r="B3711" s="1" t="s">
        <v>18</v>
      </c>
      <c r="C3711">
        <v>2020</v>
      </c>
      <c r="D3711" s="1" t="s">
        <v>19</v>
      </c>
      <c r="E3711">
        <v>123</v>
      </c>
      <c r="F3711" s="1" t="s">
        <v>5020</v>
      </c>
      <c r="G3711" s="1" t="s">
        <v>15</v>
      </c>
      <c r="I3711" s="1" t="s">
        <v>8873</v>
      </c>
      <c r="J3711">
        <v>4.8</v>
      </c>
      <c r="K3711">
        <v>2521</v>
      </c>
    </row>
    <row r="3712" spans="1:11">
      <c r="A3712" s="1" t="s">
        <v>8874</v>
      </c>
      <c r="B3712" s="1" t="s">
        <v>12</v>
      </c>
      <c r="C3712">
        <v>2019</v>
      </c>
      <c r="D3712" s="1" t="s">
        <v>13</v>
      </c>
      <c r="E3712">
        <v>47</v>
      </c>
      <c r="F3712" s="1" t="s">
        <v>214</v>
      </c>
      <c r="G3712" s="1" t="s">
        <v>545</v>
      </c>
      <c r="H3712">
        <v>3</v>
      </c>
      <c r="I3712" s="1" t="s">
        <v>8875</v>
      </c>
      <c r="J3712">
        <v>7.4</v>
      </c>
      <c r="K3712">
        <v>3907</v>
      </c>
    </row>
    <row r="3713" spans="1:11">
      <c r="A3713" s="1" t="s">
        <v>8876</v>
      </c>
      <c r="B3713" s="1" t="s">
        <v>18</v>
      </c>
      <c r="C3713">
        <v>2020</v>
      </c>
      <c r="D3713" s="1" t="s">
        <v>23</v>
      </c>
      <c r="E3713">
        <v>91</v>
      </c>
      <c r="F3713" s="1" t="s">
        <v>95</v>
      </c>
      <c r="G3713" s="1" t="s">
        <v>15</v>
      </c>
      <c r="I3713" s="1" t="s">
        <v>8877</v>
      </c>
      <c r="J3713">
        <v>6.6</v>
      </c>
      <c r="K3713">
        <v>3540</v>
      </c>
    </row>
    <row r="3714" spans="1:11">
      <c r="A3714" s="1" t="s">
        <v>8878</v>
      </c>
      <c r="B3714" s="1" t="s">
        <v>12</v>
      </c>
      <c r="C3714">
        <v>2020</v>
      </c>
      <c r="D3714" s="1" t="s">
        <v>159</v>
      </c>
      <c r="E3714">
        <v>38</v>
      </c>
      <c r="F3714" s="1" t="s">
        <v>4061</v>
      </c>
      <c r="G3714" s="1" t="s">
        <v>15</v>
      </c>
      <c r="H3714">
        <v>2</v>
      </c>
      <c r="I3714" s="1" t="s">
        <v>8879</v>
      </c>
    </row>
    <row r="3715" spans="1:11">
      <c r="A3715" s="1" t="s">
        <v>8880</v>
      </c>
      <c r="B3715" s="1" t="s">
        <v>18</v>
      </c>
      <c r="C3715">
        <v>2019</v>
      </c>
      <c r="D3715" s="1" t="s">
        <v>23</v>
      </c>
      <c r="E3715">
        <v>86</v>
      </c>
      <c r="F3715" s="1" t="s">
        <v>14</v>
      </c>
      <c r="G3715" s="1" t="s">
        <v>15</v>
      </c>
      <c r="I3715" s="1" t="s">
        <v>8881</v>
      </c>
      <c r="J3715">
        <v>7.1</v>
      </c>
      <c r="K3715">
        <v>12418</v>
      </c>
    </row>
    <row r="3716" spans="1:11">
      <c r="A3716" s="1" t="s">
        <v>8882</v>
      </c>
      <c r="B3716" s="1" t="s">
        <v>12</v>
      </c>
      <c r="C3716">
        <v>2020</v>
      </c>
      <c r="D3716" s="1" t="s">
        <v>13</v>
      </c>
      <c r="E3716">
        <v>29</v>
      </c>
      <c r="F3716" s="1" t="s">
        <v>14</v>
      </c>
      <c r="G3716" s="1" t="s">
        <v>15</v>
      </c>
      <c r="H3716">
        <v>1</v>
      </c>
      <c r="I3716" s="1" t="s">
        <v>8883</v>
      </c>
      <c r="J3716">
        <v>7.1</v>
      </c>
      <c r="K3716">
        <v>1379</v>
      </c>
    </row>
    <row r="3717" spans="1:11">
      <c r="A3717" s="1" t="s">
        <v>8884</v>
      </c>
      <c r="B3717" s="1" t="s">
        <v>12</v>
      </c>
      <c r="C3717">
        <v>2019</v>
      </c>
      <c r="D3717" s="1" t="s">
        <v>159</v>
      </c>
      <c r="E3717">
        <v>52</v>
      </c>
      <c r="F3717" s="1" t="s">
        <v>95</v>
      </c>
      <c r="G3717" s="1" t="s">
        <v>1065</v>
      </c>
      <c r="H3717">
        <v>2</v>
      </c>
      <c r="I3717" s="1" t="s">
        <v>8885</v>
      </c>
      <c r="J3717">
        <v>7.5</v>
      </c>
      <c r="K3717">
        <v>2163</v>
      </c>
    </row>
    <row r="3718" spans="1:11">
      <c r="A3718" s="1" t="s">
        <v>8886</v>
      </c>
      <c r="B3718" s="1" t="s">
        <v>18</v>
      </c>
      <c r="C3718">
        <v>2020</v>
      </c>
      <c r="D3718" s="1" t="s">
        <v>16</v>
      </c>
      <c r="E3718">
        <v>66</v>
      </c>
      <c r="F3718" s="1" t="s">
        <v>28</v>
      </c>
      <c r="G3718" s="1" t="s">
        <v>15</v>
      </c>
      <c r="I3718" s="1" t="s">
        <v>8887</v>
      </c>
      <c r="J3718">
        <v>7.2</v>
      </c>
      <c r="K3718">
        <v>2764</v>
      </c>
    </row>
    <row r="3719" spans="1:11">
      <c r="A3719" s="1" t="s">
        <v>8888</v>
      </c>
      <c r="B3719" s="1" t="s">
        <v>12</v>
      </c>
      <c r="C3719">
        <v>2020</v>
      </c>
      <c r="D3719" s="1" t="s">
        <v>16</v>
      </c>
      <c r="E3719">
        <v>28</v>
      </c>
      <c r="F3719" s="1" t="s">
        <v>8889</v>
      </c>
      <c r="G3719" s="1" t="s">
        <v>60</v>
      </c>
      <c r="H3719">
        <v>1</v>
      </c>
      <c r="I3719" s="1" t="s">
        <v>16</v>
      </c>
    </row>
    <row r="3720" spans="1:11">
      <c r="A3720" s="1" t="s">
        <v>8890</v>
      </c>
      <c r="B3720" s="1" t="s">
        <v>18</v>
      </c>
      <c r="C3720">
        <v>2020</v>
      </c>
      <c r="D3720" s="1" t="s">
        <v>16</v>
      </c>
      <c r="E3720">
        <v>118</v>
      </c>
      <c r="F3720" s="1" t="s">
        <v>208</v>
      </c>
      <c r="G3720" s="1" t="s">
        <v>1384</v>
      </c>
      <c r="I3720" s="1" t="s">
        <v>8891</v>
      </c>
      <c r="J3720">
        <v>7.3</v>
      </c>
      <c r="K3720">
        <v>5628</v>
      </c>
    </row>
    <row r="3721" spans="1:11">
      <c r="A3721" s="1" t="s">
        <v>8892</v>
      </c>
      <c r="B3721" s="1" t="s">
        <v>12</v>
      </c>
      <c r="C3721">
        <v>2020</v>
      </c>
      <c r="D3721" s="1" t="s">
        <v>159</v>
      </c>
      <c r="E3721">
        <v>44</v>
      </c>
      <c r="F3721" s="1" t="s">
        <v>8893</v>
      </c>
      <c r="G3721" s="1" t="s">
        <v>25</v>
      </c>
      <c r="H3721">
        <v>1</v>
      </c>
      <c r="I3721" s="1" t="s">
        <v>8894</v>
      </c>
      <c r="J3721">
        <v>6.5</v>
      </c>
      <c r="K3721">
        <v>3509</v>
      </c>
    </row>
    <row r="3722" spans="1:11">
      <c r="A3722" s="1" t="s">
        <v>8895</v>
      </c>
      <c r="B3722" s="1" t="s">
        <v>18</v>
      </c>
      <c r="C3722">
        <v>2019</v>
      </c>
      <c r="D3722" s="1" t="s">
        <v>16</v>
      </c>
      <c r="E3722">
        <v>89</v>
      </c>
      <c r="F3722" s="1" t="s">
        <v>1144</v>
      </c>
      <c r="G3722" s="1" t="s">
        <v>25</v>
      </c>
      <c r="I3722" s="1" t="s">
        <v>8896</v>
      </c>
      <c r="J3722">
        <v>7.3</v>
      </c>
      <c r="K3722">
        <v>1467</v>
      </c>
    </row>
    <row r="3723" spans="1:11">
      <c r="A3723" s="1" t="s">
        <v>8897</v>
      </c>
      <c r="B3723" s="1" t="s">
        <v>12</v>
      </c>
      <c r="C3723">
        <v>2019</v>
      </c>
      <c r="D3723" s="1" t="s">
        <v>16</v>
      </c>
      <c r="E3723">
        <v>19</v>
      </c>
      <c r="F3723" s="1" t="s">
        <v>8898</v>
      </c>
      <c r="G3723" s="1" t="s">
        <v>556</v>
      </c>
      <c r="H3723">
        <v>2</v>
      </c>
      <c r="I3723" s="1" t="s">
        <v>8899</v>
      </c>
      <c r="J3723">
        <v>8.1</v>
      </c>
      <c r="K3723">
        <v>783</v>
      </c>
    </row>
    <row r="3724" spans="1:11">
      <c r="A3724" s="1" t="s">
        <v>8900</v>
      </c>
      <c r="B3724" s="1" t="s">
        <v>12</v>
      </c>
      <c r="C3724">
        <v>2019</v>
      </c>
      <c r="D3724" s="1" t="s">
        <v>13</v>
      </c>
      <c r="E3724">
        <v>26</v>
      </c>
      <c r="F3724" s="1" t="s">
        <v>1544</v>
      </c>
      <c r="G3724" s="1" t="s">
        <v>545</v>
      </c>
      <c r="H3724">
        <v>1</v>
      </c>
      <c r="I3724" s="1" t="s">
        <v>16</v>
      </c>
    </row>
    <row r="3725" spans="1:11">
      <c r="A3725" s="1" t="s">
        <v>8901</v>
      </c>
      <c r="B3725" s="1" t="s">
        <v>12</v>
      </c>
      <c r="C3725">
        <v>2020</v>
      </c>
      <c r="D3725" s="1" t="s">
        <v>16</v>
      </c>
      <c r="E3725">
        <v>50</v>
      </c>
      <c r="F3725" s="1" t="s">
        <v>313</v>
      </c>
      <c r="G3725" s="1" t="s">
        <v>545</v>
      </c>
      <c r="H3725">
        <v>1</v>
      </c>
      <c r="I3725" s="1" t="s">
        <v>8902</v>
      </c>
      <c r="J3725">
        <v>7.4</v>
      </c>
      <c r="K3725">
        <v>692</v>
      </c>
    </row>
    <row r="3726" spans="1:11">
      <c r="A3726" s="1" t="s">
        <v>8903</v>
      </c>
      <c r="B3726" s="1" t="s">
        <v>18</v>
      </c>
      <c r="C3726">
        <v>2020</v>
      </c>
      <c r="D3726" s="1" t="s">
        <v>16</v>
      </c>
      <c r="E3726">
        <v>105</v>
      </c>
      <c r="F3726" s="1" t="s">
        <v>203</v>
      </c>
      <c r="G3726" s="1" t="s">
        <v>15</v>
      </c>
      <c r="I3726" s="1" t="s">
        <v>8904</v>
      </c>
      <c r="J3726">
        <v>5.2</v>
      </c>
      <c r="K3726">
        <v>10030</v>
      </c>
    </row>
    <row r="3727" spans="1:11">
      <c r="A3727" s="1" t="s">
        <v>8905</v>
      </c>
      <c r="B3727" s="1" t="s">
        <v>12</v>
      </c>
      <c r="C3727">
        <v>2020</v>
      </c>
      <c r="D3727" s="1" t="s">
        <v>34</v>
      </c>
      <c r="E3727">
        <v>52</v>
      </c>
      <c r="F3727" s="1" t="s">
        <v>101</v>
      </c>
      <c r="G3727" s="1" t="s">
        <v>15</v>
      </c>
      <c r="H3727">
        <v>1</v>
      </c>
      <c r="I3727" s="1" t="s">
        <v>8906</v>
      </c>
      <c r="J3727">
        <v>7.4</v>
      </c>
      <c r="K3727">
        <v>7961</v>
      </c>
    </row>
    <row r="3728" spans="1:11">
      <c r="A3728" s="1" t="s">
        <v>8907</v>
      </c>
      <c r="B3728" s="1" t="s">
        <v>18</v>
      </c>
      <c r="C3728">
        <v>2019</v>
      </c>
      <c r="D3728" s="1" t="s">
        <v>16</v>
      </c>
      <c r="E3728">
        <v>98</v>
      </c>
      <c r="F3728" s="1" t="s">
        <v>14</v>
      </c>
      <c r="G3728" s="1" t="s">
        <v>708</v>
      </c>
      <c r="I3728" s="1" t="s">
        <v>8908</v>
      </c>
      <c r="J3728">
        <v>6.9</v>
      </c>
      <c r="K3728">
        <v>552</v>
      </c>
    </row>
    <row r="3729" spans="1:11">
      <c r="A3729" s="1" t="s">
        <v>8909</v>
      </c>
      <c r="B3729" s="1" t="s">
        <v>12</v>
      </c>
      <c r="C3729">
        <v>2019</v>
      </c>
      <c r="D3729" s="1" t="s">
        <v>13</v>
      </c>
      <c r="E3729">
        <v>44</v>
      </c>
      <c r="F3729" s="1" t="s">
        <v>14</v>
      </c>
      <c r="G3729" s="1" t="s">
        <v>15</v>
      </c>
      <c r="H3729">
        <v>1</v>
      </c>
      <c r="I3729" s="1" t="s">
        <v>8910</v>
      </c>
      <c r="J3729">
        <v>6.7</v>
      </c>
      <c r="K3729">
        <v>1045</v>
      </c>
    </row>
    <row r="3730" spans="1:11">
      <c r="A3730" s="1" t="s">
        <v>8911</v>
      </c>
      <c r="B3730" s="1" t="s">
        <v>12</v>
      </c>
      <c r="C3730">
        <v>2019</v>
      </c>
      <c r="D3730" s="1" t="s">
        <v>13</v>
      </c>
      <c r="E3730">
        <v>46</v>
      </c>
      <c r="F3730" s="1" t="s">
        <v>101</v>
      </c>
      <c r="G3730" s="1" t="s">
        <v>545</v>
      </c>
      <c r="H3730">
        <v>2</v>
      </c>
      <c r="I3730" s="1" t="s">
        <v>8912</v>
      </c>
      <c r="J3730">
        <v>6.7</v>
      </c>
      <c r="K3730">
        <v>1274</v>
      </c>
    </row>
    <row r="3731" spans="1:11">
      <c r="A3731" s="1" t="s">
        <v>8913</v>
      </c>
      <c r="B3731" s="1" t="s">
        <v>18</v>
      </c>
      <c r="C3731">
        <v>2019</v>
      </c>
      <c r="D3731" s="1" t="s">
        <v>16</v>
      </c>
      <c r="E3731">
        <v>140</v>
      </c>
      <c r="F3731" s="1" t="s">
        <v>857</v>
      </c>
      <c r="G3731" s="1" t="s">
        <v>89</v>
      </c>
      <c r="I3731" s="1" t="s">
        <v>16</v>
      </c>
    </row>
    <row r="3732" spans="1:11">
      <c r="A3732" s="1" t="s">
        <v>8914</v>
      </c>
      <c r="B3732" s="1" t="s">
        <v>12</v>
      </c>
      <c r="C3732">
        <v>2020</v>
      </c>
      <c r="D3732" s="1" t="s">
        <v>199</v>
      </c>
      <c r="E3732">
        <v>43</v>
      </c>
      <c r="F3732" s="1" t="s">
        <v>313</v>
      </c>
      <c r="G3732" s="1" t="s">
        <v>15</v>
      </c>
      <c r="H3732">
        <v>1</v>
      </c>
      <c r="I3732" s="1" t="s">
        <v>8915</v>
      </c>
      <c r="J3732">
        <v>7.1</v>
      </c>
      <c r="K3732">
        <v>1151</v>
      </c>
    </row>
    <row r="3733" spans="1:11">
      <c r="A3733" s="1" t="s">
        <v>8916</v>
      </c>
      <c r="B3733" s="1" t="s">
        <v>18</v>
      </c>
      <c r="C3733">
        <v>2020</v>
      </c>
      <c r="D3733" s="1" t="s">
        <v>514</v>
      </c>
      <c r="E3733">
        <v>93</v>
      </c>
      <c r="F3733" s="1" t="s">
        <v>8917</v>
      </c>
      <c r="G3733" s="1" t="s">
        <v>79</v>
      </c>
      <c r="I3733" s="1" t="s">
        <v>8918</v>
      </c>
      <c r="J3733">
        <v>5.4</v>
      </c>
      <c r="K3733">
        <v>5809</v>
      </c>
    </row>
    <row r="3734" spans="1:11">
      <c r="A3734" s="1" t="s">
        <v>8919</v>
      </c>
      <c r="B3734" s="1" t="s">
        <v>12</v>
      </c>
      <c r="C3734">
        <v>2020</v>
      </c>
      <c r="D3734" s="1" t="s">
        <v>159</v>
      </c>
      <c r="E3734">
        <v>22</v>
      </c>
      <c r="F3734" s="1" t="s">
        <v>648</v>
      </c>
      <c r="G3734" s="1" t="s">
        <v>25</v>
      </c>
      <c r="H3734">
        <v>1</v>
      </c>
      <c r="I3734" s="1" t="s">
        <v>8920</v>
      </c>
      <c r="J3734">
        <v>6.8</v>
      </c>
      <c r="K3734">
        <v>4031</v>
      </c>
    </row>
    <row r="3735" spans="1:11">
      <c r="A3735" s="1" t="s">
        <v>8921</v>
      </c>
      <c r="B3735" s="1" t="s">
        <v>18</v>
      </c>
      <c r="C3735">
        <v>2019</v>
      </c>
      <c r="D3735" s="1" t="s">
        <v>16</v>
      </c>
      <c r="E3735">
        <v>59</v>
      </c>
      <c r="F3735" s="1" t="s">
        <v>28</v>
      </c>
      <c r="G3735" s="1" t="s">
        <v>15</v>
      </c>
      <c r="I3735" s="1" t="s">
        <v>8922</v>
      </c>
      <c r="J3735">
        <v>7.2</v>
      </c>
      <c r="K3735">
        <v>1571</v>
      </c>
    </row>
    <row r="3736" spans="1:11">
      <c r="A3736" s="1" t="s">
        <v>8923</v>
      </c>
      <c r="B3736" s="1" t="s">
        <v>12</v>
      </c>
      <c r="C3736">
        <v>2019</v>
      </c>
      <c r="D3736" s="1" t="s">
        <v>16</v>
      </c>
      <c r="E3736">
        <v>48</v>
      </c>
      <c r="F3736" s="1" t="s">
        <v>8924</v>
      </c>
      <c r="G3736" s="1" t="s">
        <v>545</v>
      </c>
      <c r="H3736">
        <v>1</v>
      </c>
      <c r="I3736" s="1" t="s">
        <v>8925</v>
      </c>
      <c r="J3736">
        <v>6.3</v>
      </c>
      <c r="K3736">
        <v>987</v>
      </c>
    </row>
    <row r="3737" spans="1:11">
      <c r="A3737" s="1" t="s">
        <v>8926</v>
      </c>
      <c r="B3737" s="1" t="s">
        <v>18</v>
      </c>
      <c r="C3737">
        <v>2020</v>
      </c>
      <c r="D3737" s="1" t="s">
        <v>16</v>
      </c>
      <c r="E3737">
        <v>99</v>
      </c>
      <c r="F3737" s="1" t="s">
        <v>14</v>
      </c>
      <c r="G3737" s="1" t="s">
        <v>15</v>
      </c>
      <c r="I3737" s="1" t="s">
        <v>8927</v>
      </c>
      <c r="J3737">
        <v>6.6</v>
      </c>
      <c r="K3737">
        <v>2288</v>
      </c>
    </row>
    <row r="3738" spans="1:11">
      <c r="A3738" s="1" t="s">
        <v>8928</v>
      </c>
      <c r="B3738" s="1" t="s">
        <v>18</v>
      </c>
      <c r="C3738">
        <v>2020</v>
      </c>
      <c r="D3738" s="1" t="s">
        <v>16</v>
      </c>
      <c r="E3738">
        <v>85</v>
      </c>
      <c r="F3738" s="1" t="s">
        <v>943</v>
      </c>
      <c r="G3738" s="1" t="s">
        <v>15</v>
      </c>
      <c r="I3738" s="1" t="s">
        <v>8929</v>
      </c>
      <c r="J3738">
        <v>6.8</v>
      </c>
      <c r="K3738">
        <v>7578</v>
      </c>
    </row>
    <row r="3739" spans="1:11">
      <c r="A3739" s="1" t="s">
        <v>8930</v>
      </c>
      <c r="B3739" s="1" t="s">
        <v>18</v>
      </c>
      <c r="C3739">
        <v>2019</v>
      </c>
      <c r="D3739" s="1" t="s">
        <v>16</v>
      </c>
      <c r="E3739">
        <v>65</v>
      </c>
      <c r="F3739" s="1" t="s">
        <v>28</v>
      </c>
      <c r="G3739" s="1" t="s">
        <v>15</v>
      </c>
      <c r="I3739" s="1" t="s">
        <v>8931</v>
      </c>
      <c r="J3739">
        <v>7.1</v>
      </c>
      <c r="K3739">
        <v>1295</v>
      </c>
    </row>
    <row r="3740" spans="1:11">
      <c r="A3740" s="1" t="s">
        <v>8932</v>
      </c>
      <c r="B3740" s="1" t="s">
        <v>12</v>
      </c>
      <c r="C3740">
        <v>2019</v>
      </c>
      <c r="D3740" s="1" t="s">
        <v>13</v>
      </c>
      <c r="E3740">
        <v>36</v>
      </c>
      <c r="F3740" s="1" t="s">
        <v>28</v>
      </c>
      <c r="G3740" s="1" t="s">
        <v>15</v>
      </c>
      <c r="H3740">
        <v>1</v>
      </c>
      <c r="I3740" s="1" t="s">
        <v>8933</v>
      </c>
      <c r="J3740">
        <v>6.6</v>
      </c>
      <c r="K3740">
        <v>3136</v>
      </c>
    </row>
    <row r="3741" spans="1:11">
      <c r="A3741" s="1" t="s">
        <v>8934</v>
      </c>
      <c r="B3741" s="1" t="s">
        <v>18</v>
      </c>
      <c r="C3741">
        <v>2019</v>
      </c>
      <c r="D3741" s="1" t="s">
        <v>16</v>
      </c>
      <c r="E3741">
        <v>92</v>
      </c>
      <c r="F3741" s="1" t="s">
        <v>3864</v>
      </c>
      <c r="G3741" s="1" t="s">
        <v>15</v>
      </c>
      <c r="I3741" s="1" t="s">
        <v>8935</v>
      </c>
      <c r="J3741">
        <v>5.5</v>
      </c>
      <c r="K3741">
        <v>17762</v>
      </c>
    </row>
    <row r="3742" spans="1:11">
      <c r="A3742" s="1" t="s">
        <v>8936</v>
      </c>
      <c r="B3742" s="1" t="s">
        <v>18</v>
      </c>
      <c r="C3742">
        <v>2020</v>
      </c>
      <c r="D3742" s="1" t="s">
        <v>16</v>
      </c>
      <c r="E3742">
        <v>136</v>
      </c>
      <c r="F3742" s="1" t="s">
        <v>8937</v>
      </c>
      <c r="G3742" s="1" t="s">
        <v>1158</v>
      </c>
      <c r="I3742" s="1" t="s">
        <v>8938</v>
      </c>
      <c r="J3742">
        <v>7.1</v>
      </c>
      <c r="K3742">
        <v>5774</v>
      </c>
    </row>
    <row r="3743" spans="1:11">
      <c r="A3743" s="1" t="s">
        <v>8939</v>
      </c>
      <c r="B3743" s="1" t="s">
        <v>12</v>
      </c>
      <c r="C3743">
        <v>2020</v>
      </c>
      <c r="D3743" s="1" t="s">
        <v>34</v>
      </c>
      <c r="E3743">
        <v>45</v>
      </c>
      <c r="F3743" s="1" t="s">
        <v>14</v>
      </c>
      <c r="G3743" s="1" t="s">
        <v>15</v>
      </c>
      <c r="H3743">
        <v>1</v>
      </c>
      <c r="I3743" s="1" t="s">
        <v>8940</v>
      </c>
      <c r="J3743">
        <v>7.8</v>
      </c>
      <c r="K3743">
        <v>981</v>
      </c>
    </row>
    <row r="3744" spans="1:11">
      <c r="A3744" s="1" t="s">
        <v>8941</v>
      </c>
      <c r="B3744" s="1" t="s">
        <v>18</v>
      </c>
      <c r="C3744">
        <v>2020</v>
      </c>
      <c r="D3744" s="1" t="s">
        <v>16</v>
      </c>
      <c r="E3744">
        <v>135</v>
      </c>
      <c r="F3744" s="1" t="s">
        <v>8942</v>
      </c>
      <c r="G3744" s="1" t="s">
        <v>1065</v>
      </c>
      <c r="I3744" s="1" t="s">
        <v>8943</v>
      </c>
      <c r="J3744">
        <v>6.3</v>
      </c>
      <c r="K3744">
        <v>5392</v>
      </c>
    </row>
    <row r="3745" spans="1:11">
      <c r="A3745" s="1" t="s">
        <v>8944</v>
      </c>
      <c r="B3745" s="1" t="s">
        <v>12</v>
      </c>
      <c r="C3745">
        <v>2020</v>
      </c>
      <c r="D3745" s="1" t="s">
        <v>13</v>
      </c>
      <c r="E3745">
        <v>48</v>
      </c>
      <c r="F3745" s="1" t="s">
        <v>95</v>
      </c>
      <c r="G3745" s="1" t="s">
        <v>1655</v>
      </c>
      <c r="H3745">
        <v>2</v>
      </c>
      <c r="I3745" s="1" t="s">
        <v>16</v>
      </c>
    </row>
    <row r="3746" spans="1:11">
      <c r="A3746" s="1" t="s">
        <v>8945</v>
      </c>
      <c r="B3746" s="1" t="s">
        <v>18</v>
      </c>
      <c r="C3746">
        <v>2019</v>
      </c>
      <c r="D3746" s="1" t="s">
        <v>16</v>
      </c>
      <c r="E3746">
        <v>118</v>
      </c>
      <c r="F3746" s="1" t="s">
        <v>186</v>
      </c>
      <c r="G3746" s="1" t="s">
        <v>79</v>
      </c>
      <c r="I3746" s="1" t="s">
        <v>8946</v>
      </c>
      <c r="J3746">
        <v>7.8</v>
      </c>
      <c r="K3746">
        <v>12699</v>
      </c>
    </row>
    <row r="3747" spans="1:11">
      <c r="A3747" s="1" t="s">
        <v>8947</v>
      </c>
      <c r="B3747" s="1" t="s">
        <v>12</v>
      </c>
      <c r="C3747">
        <v>2019</v>
      </c>
      <c r="D3747" s="1" t="s">
        <v>16</v>
      </c>
      <c r="E3747">
        <v>60</v>
      </c>
      <c r="F3747" s="1" t="s">
        <v>8948</v>
      </c>
      <c r="G3747" s="1" t="s">
        <v>545</v>
      </c>
      <c r="H3747">
        <v>1</v>
      </c>
      <c r="I3747" s="1" t="s">
        <v>8949</v>
      </c>
      <c r="J3747">
        <v>7.4</v>
      </c>
      <c r="K3747">
        <v>2908</v>
      </c>
    </row>
    <row r="3748" spans="1:11">
      <c r="A3748" s="1" t="s">
        <v>8950</v>
      </c>
      <c r="B3748" s="1" t="s">
        <v>12</v>
      </c>
      <c r="C3748">
        <v>2020</v>
      </c>
      <c r="D3748" s="1" t="s">
        <v>189</v>
      </c>
      <c r="E3748">
        <v>23</v>
      </c>
      <c r="F3748" s="1" t="s">
        <v>1296</v>
      </c>
      <c r="G3748" s="1" t="s">
        <v>113</v>
      </c>
      <c r="H3748">
        <v>1</v>
      </c>
      <c r="I3748" s="1" t="s">
        <v>8951</v>
      </c>
    </row>
    <row r="3749" spans="1:11">
      <c r="A3749" s="1" t="s">
        <v>8952</v>
      </c>
      <c r="B3749" s="1" t="s">
        <v>12</v>
      </c>
      <c r="C3749">
        <v>2019</v>
      </c>
      <c r="D3749" s="1" t="s">
        <v>159</v>
      </c>
      <c r="E3749">
        <v>48</v>
      </c>
      <c r="F3749" s="1" t="s">
        <v>313</v>
      </c>
      <c r="G3749" s="1" t="s">
        <v>15</v>
      </c>
      <c r="H3749">
        <v>1</v>
      </c>
      <c r="I3749" s="1" t="s">
        <v>16</v>
      </c>
    </row>
    <row r="3750" spans="1:11">
      <c r="A3750" s="1" t="s">
        <v>8953</v>
      </c>
      <c r="B3750" s="1" t="s">
        <v>18</v>
      </c>
      <c r="C3750">
        <v>2019</v>
      </c>
      <c r="D3750" s="1" t="s">
        <v>51</v>
      </c>
      <c r="E3750">
        <v>137</v>
      </c>
      <c r="F3750" s="1" t="s">
        <v>1144</v>
      </c>
      <c r="G3750" s="1" t="s">
        <v>15</v>
      </c>
      <c r="I3750" s="1" t="s">
        <v>8954</v>
      </c>
      <c r="J3750">
        <v>7.4</v>
      </c>
      <c r="K3750">
        <v>7013</v>
      </c>
    </row>
    <row r="3751" spans="1:11">
      <c r="A3751" s="1" t="s">
        <v>8955</v>
      </c>
      <c r="B3751" s="1" t="s">
        <v>12</v>
      </c>
      <c r="C3751">
        <v>2020</v>
      </c>
      <c r="D3751" s="1" t="s">
        <v>13</v>
      </c>
      <c r="E3751">
        <v>17</v>
      </c>
      <c r="F3751" s="1" t="s">
        <v>28</v>
      </c>
      <c r="G3751" s="1" t="s">
        <v>15</v>
      </c>
      <c r="H3751">
        <v>1</v>
      </c>
      <c r="I3751" s="1" t="s">
        <v>8956</v>
      </c>
      <c r="J3751">
        <v>7.3</v>
      </c>
      <c r="K3751">
        <v>1069</v>
      </c>
    </row>
    <row r="3752" spans="1:11">
      <c r="A3752" s="1" t="s">
        <v>8957</v>
      </c>
      <c r="B3752" s="1" t="s">
        <v>18</v>
      </c>
      <c r="C3752">
        <v>2019</v>
      </c>
      <c r="D3752" s="1" t="s">
        <v>16</v>
      </c>
      <c r="E3752">
        <v>63</v>
      </c>
      <c r="F3752" s="1" t="s">
        <v>28</v>
      </c>
      <c r="G3752" s="1" t="s">
        <v>15</v>
      </c>
      <c r="I3752" s="1" t="s">
        <v>8958</v>
      </c>
      <c r="J3752">
        <v>6.1</v>
      </c>
      <c r="K3752">
        <v>1629</v>
      </c>
    </row>
    <row r="3753" spans="1:11">
      <c r="A3753" s="1" t="s">
        <v>8959</v>
      </c>
      <c r="B3753" s="1" t="s">
        <v>12</v>
      </c>
      <c r="C3753">
        <v>2019</v>
      </c>
      <c r="D3753" s="1" t="s">
        <v>13</v>
      </c>
      <c r="E3753">
        <v>44</v>
      </c>
      <c r="F3753" s="1" t="s">
        <v>116</v>
      </c>
      <c r="G3753" s="1" t="s">
        <v>79</v>
      </c>
      <c r="H3753">
        <v>1</v>
      </c>
      <c r="I3753" s="1" t="s">
        <v>8960</v>
      </c>
      <c r="J3753">
        <v>7.7</v>
      </c>
      <c r="K3753">
        <v>5108</v>
      </c>
    </row>
    <row r="3754" spans="1:11">
      <c r="A3754" s="1" t="s">
        <v>8961</v>
      </c>
      <c r="B3754" s="1" t="s">
        <v>12</v>
      </c>
      <c r="C3754">
        <v>2019</v>
      </c>
      <c r="D3754" s="1" t="s">
        <v>16</v>
      </c>
      <c r="E3754">
        <v>0</v>
      </c>
      <c r="F3754" s="1" t="s">
        <v>8962</v>
      </c>
      <c r="G3754" s="1" t="s">
        <v>1832</v>
      </c>
      <c r="H3754">
        <v>1</v>
      </c>
      <c r="I3754" s="1" t="s">
        <v>8963</v>
      </c>
      <c r="J3754">
        <v>5.7</v>
      </c>
      <c r="K3754">
        <v>156</v>
      </c>
    </row>
    <row r="3755" spans="1:11">
      <c r="A3755" s="1" t="s">
        <v>1545</v>
      </c>
      <c r="B3755" s="1" t="s">
        <v>18</v>
      </c>
      <c r="C3755">
        <v>2020</v>
      </c>
      <c r="D3755" s="1" t="s">
        <v>19</v>
      </c>
      <c r="E3755">
        <v>118</v>
      </c>
      <c r="F3755" s="1" t="s">
        <v>8964</v>
      </c>
      <c r="G3755" s="1" t="s">
        <v>8965</v>
      </c>
      <c r="I3755" s="1" t="s">
        <v>8966</v>
      </c>
      <c r="J3755">
        <v>6.2</v>
      </c>
      <c r="K3755">
        <v>9619</v>
      </c>
    </row>
    <row r="3756" spans="1:11">
      <c r="A3756" s="1" t="s">
        <v>8967</v>
      </c>
      <c r="B3756" s="1" t="s">
        <v>18</v>
      </c>
      <c r="C3756">
        <v>2019</v>
      </c>
      <c r="D3756" s="1" t="s">
        <v>16</v>
      </c>
      <c r="E3756">
        <v>86</v>
      </c>
      <c r="F3756" s="1" t="s">
        <v>95</v>
      </c>
      <c r="G3756" s="1" t="s">
        <v>15</v>
      </c>
      <c r="I3756" s="1" t="s">
        <v>16</v>
      </c>
    </row>
    <row r="3757" spans="1:11">
      <c r="A3757" s="1" t="s">
        <v>8968</v>
      </c>
      <c r="B3757" s="1" t="s">
        <v>12</v>
      </c>
      <c r="C3757">
        <v>2020</v>
      </c>
      <c r="D3757" s="1" t="s">
        <v>34</v>
      </c>
      <c r="E3757">
        <v>24</v>
      </c>
      <c r="F3757" s="1" t="s">
        <v>2051</v>
      </c>
      <c r="G3757" s="1" t="s">
        <v>8082</v>
      </c>
      <c r="H3757">
        <v>1</v>
      </c>
      <c r="I3757" s="1" t="s">
        <v>8969</v>
      </c>
      <c r="J3757">
        <v>8.3000000000000007</v>
      </c>
      <c r="K3757">
        <v>1349</v>
      </c>
    </row>
    <row r="3758" spans="1:11">
      <c r="A3758" s="1" t="s">
        <v>8970</v>
      </c>
      <c r="B3758" s="1" t="s">
        <v>12</v>
      </c>
      <c r="C3758">
        <v>2019</v>
      </c>
      <c r="D3758" s="1" t="s">
        <v>13</v>
      </c>
      <c r="E3758">
        <v>57</v>
      </c>
      <c r="F3758" s="1" t="s">
        <v>208</v>
      </c>
      <c r="G3758" s="1" t="s">
        <v>2719</v>
      </c>
      <c r="H3758">
        <v>2</v>
      </c>
      <c r="I3758" s="1" t="s">
        <v>8971</v>
      </c>
      <c r="J3758">
        <v>7.8</v>
      </c>
      <c r="K3758">
        <v>3423</v>
      </c>
    </row>
    <row r="3759" spans="1:11">
      <c r="A3759" s="1" t="s">
        <v>8972</v>
      </c>
      <c r="B3759" s="1" t="s">
        <v>18</v>
      </c>
      <c r="C3759">
        <v>2019</v>
      </c>
      <c r="D3759" s="1" t="s">
        <v>16</v>
      </c>
      <c r="E3759">
        <v>96</v>
      </c>
      <c r="F3759" s="1" t="s">
        <v>186</v>
      </c>
      <c r="G3759" s="1" t="s">
        <v>545</v>
      </c>
      <c r="I3759" s="1" t="s">
        <v>8973</v>
      </c>
      <c r="J3759">
        <v>6.7</v>
      </c>
      <c r="K3759">
        <v>1054</v>
      </c>
    </row>
    <row r="3760" spans="1:11">
      <c r="A3760" s="1" t="s">
        <v>8974</v>
      </c>
      <c r="B3760" s="1" t="s">
        <v>12</v>
      </c>
      <c r="C3760">
        <v>2020</v>
      </c>
      <c r="D3760" s="1" t="s">
        <v>16</v>
      </c>
      <c r="E3760">
        <v>60</v>
      </c>
      <c r="F3760" s="1" t="s">
        <v>598</v>
      </c>
      <c r="G3760" s="1" t="s">
        <v>1065</v>
      </c>
      <c r="H3760">
        <v>1</v>
      </c>
      <c r="I3760" s="1" t="s">
        <v>8975</v>
      </c>
      <c r="J3760">
        <v>7.4</v>
      </c>
      <c r="K3760">
        <v>1465</v>
      </c>
    </row>
    <row r="3761" spans="1:11">
      <c r="A3761" s="1" t="s">
        <v>8976</v>
      </c>
      <c r="B3761" s="1" t="s">
        <v>18</v>
      </c>
      <c r="C3761">
        <v>2019</v>
      </c>
      <c r="D3761" s="1" t="s">
        <v>16</v>
      </c>
      <c r="E3761">
        <v>116</v>
      </c>
      <c r="F3761" s="1" t="s">
        <v>784</v>
      </c>
      <c r="G3761" s="1" t="s">
        <v>8977</v>
      </c>
      <c r="I3761" s="1" t="s">
        <v>8978</v>
      </c>
      <c r="J3761">
        <v>5.7</v>
      </c>
      <c r="K3761">
        <v>6099</v>
      </c>
    </row>
    <row r="3762" spans="1:11">
      <c r="A3762" s="1" t="s">
        <v>8979</v>
      </c>
      <c r="B3762" s="1" t="s">
        <v>18</v>
      </c>
      <c r="C3762">
        <v>2019</v>
      </c>
      <c r="D3762" s="1" t="s">
        <v>16</v>
      </c>
      <c r="E3762">
        <v>74</v>
      </c>
      <c r="F3762" s="1" t="s">
        <v>1311</v>
      </c>
      <c r="G3762" s="1" t="s">
        <v>113</v>
      </c>
      <c r="I3762" s="1" t="s">
        <v>8980</v>
      </c>
      <c r="J3762">
        <v>7.2</v>
      </c>
      <c r="K3762">
        <v>2231</v>
      </c>
    </row>
    <row r="3763" spans="1:11">
      <c r="A3763" s="1" t="s">
        <v>8981</v>
      </c>
      <c r="B3763" s="1" t="s">
        <v>18</v>
      </c>
      <c r="C3763">
        <v>2020</v>
      </c>
      <c r="D3763" s="1" t="s">
        <v>16</v>
      </c>
      <c r="E3763">
        <v>100</v>
      </c>
      <c r="F3763" s="1" t="s">
        <v>967</v>
      </c>
      <c r="G3763" s="1" t="s">
        <v>8982</v>
      </c>
      <c r="I3763" s="1" t="s">
        <v>8983</v>
      </c>
      <c r="J3763">
        <v>5.5</v>
      </c>
      <c r="K3763">
        <v>20033</v>
      </c>
    </row>
    <row r="3764" spans="1:11">
      <c r="A3764" s="1" t="s">
        <v>8984</v>
      </c>
      <c r="B3764" s="1" t="s">
        <v>18</v>
      </c>
      <c r="C3764">
        <v>2020</v>
      </c>
      <c r="D3764" s="1" t="s">
        <v>16</v>
      </c>
      <c r="E3764">
        <v>74</v>
      </c>
      <c r="F3764" s="1" t="s">
        <v>14</v>
      </c>
      <c r="G3764" s="1" t="s">
        <v>15</v>
      </c>
      <c r="I3764" s="1" t="s">
        <v>8985</v>
      </c>
      <c r="J3764">
        <v>7.8</v>
      </c>
      <c r="K3764">
        <v>196</v>
      </c>
    </row>
    <row r="3765" spans="1:11">
      <c r="A3765" s="1" t="s">
        <v>8986</v>
      </c>
      <c r="B3765" s="1" t="s">
        <v>12</v>
      </c>
      <c r="C3765">
        <v>2020</v>
      </c>
      <c r="D3765" s="1" t="s">
        <v>16</v>
      </c>
      <c r="E3765">
        <v>47</v>
      </c>
      <c r="F3765" s="1" t="s">
        <v>113</v>
      </c>
      <c r="G3765" s="1" t="s">
        <v>561</v>
      </c>
      <c r="H3765">
        <v>1</v>
      </c>
      <c r="I3765" s="1" t="s">
        <v>16</v>
      </c>
    </row>
    <row r="3766" spans="1:11">
      <c r="A3766" s="1" t="s">
        <v>8987</v>
      </c>
      <c r="B3766" s="1" t="s">
        <v>18</v>
      </c>
      <c r="C3766">
        <v>2019</v>
      </c>
      <c r="D3766" s="1" t="s">
        <v>16</v>
      </c>
      <c r="E3766">
        <v>92</v>
      </c>
      <c r="F3766" s="1" t="s">
        <v>1109</v>
      </c>
      <c r="G3766" s="1" t="s">
        <v>2561</v>
      </c>
      <c r="I3766" s="1" t="s">
        <v>16</v>
      </c>
    </row>
    <row r="3767" spans="1:11">
      <c r="A3767" s="1" t="s">
        <v>8988</v>
      </c>
      <c r="B3767" s="1" t="s">
        <v>18</v>
      </c>
      <c r="C3767">
        <v>2019</v>
      </c>
      <c r="D3767" s="1" t="s">
        <v>16</v>
      </c>
      <c r="E3767">
        <v>81</v>
      </c>
      <c r="F3767" s="1" t="s">
        <v>1311</v>
      </c>
      <c r="G3767" s="1" t="s">
        <v>15</v>
      </c>
      <c r="I3767" s="1" t="s">
        <v>8989</v>
      </c>
      <c r="J3767">
        <v>7.8</v>
      </c>
      <c r="K3767">
        <v>1923</v>
      </c>
    </row>
    <row r="3768" spans="1:11">
      <c r="A3768" s="1" t="s">
        <v>8990</v>
      </c>
      <c r="B3768" s="1" t="s">
        <v>18</v>
      </c>
      <c r="C3768">
        <v>2019</v>
      </c>
      <c r="D3768" s="1" t="s">
        <v>16</v>
      </c>
      <c r="E3768">
        <v>108</v>
      </c>
      <c r="F3768" s="1" t="s">
        <v>648</v>
      </c>
      <c r="G3768" s="1" t="s">
        <v>556</v>
      </c>
      <c r="I3768" s="1" t="s">
        <v>8991</v>
      </c>
      <c r="J3768">
        <v>6.6</v>
      </c>
      <c r="K3768">
        <v>1146</v>
      </c>
    </row>
    <row r="3769" spans="1:11">
      <c r="A3769" s="1" t="s">
        <v>8992</v>
      </c>
      <c r="B3769" s="1" t="s">
        <v>12</v>
      </c>
      <c r="C3769">
        <v>2020</v>
      </c>
      <c r="D3769" s="1" t="s">
        <v>16</v>
      </c>
      <c r="E3769">
        <v>34</v>
      </c>
      <c r="F3769" s="1" t="s">
        <v>803</v>
      </c>
      <c r="G3769" s="1" t="s">
        <v>8993</v>
      </c>
      <c r="H3769">
        <v>1</v>
      </c>
      <c r="I3769" s="1" t="s">
        <v>8994</v>
      </c>
      <c r="J3769">
        <v>7.4</v>
      </c>
      <c r="K3769">
        <v>1522</v>
      </c>
    </row>
    <row r="3770" spans="1:11">
      <c r="A3770" s="1" t="s">
        <v>8995</v>
      </c>
      <c r="B3770" s="1" t="s">
        <v>18</v>
      </c>
      <c r="C3770">
        <v>2019</v>
      </c>
      <c r="D3770" s="1" t="s">
        <v>51</v>
      </c>
      <c r="E3770">
        <v>90</v>
      </c>
      <c r="F3770" s="1" t="s">
        <v>327</v>
      </c>
      <c r="G3770" s="1" t="s">
        <v>15</v>
      </c>
      <c r="I3770" s="1" t="s">
        <v>8996</v>
      </c>
      <c r="J3770">
        <v>4.0999999999999996</v>
      </c>
      <c r="K3770">
        <v>947</v>
      </c>
    </row>
    <row r="3771" spans="1:11">
      <c r="A3771" s="1" t="s">
        <v>8997</v>
      </c>
      <c r="B3771" s="1" t="s">
        <v>18</v>
      </c>
      <c r="C3771">
        <v>2019</v>
      </c>
      <c r="D3771" s="1" t="s">
        <v>16</v>
      </c>
      <c r="E3771">
        <v>112</v>
      </c>
      <c r="F3771" s="1" t="s">
        <v>95</v>
      </c>
      <c r="G3771" s="1" t="s">
        <v>4712</v>
      </c>
      <c r="I3771" s="1" t="s">
        <v>8998</v>
      </c>
      <c r="J3771">
        <v>7.3</v>
      </c>
      <c r="K3771">
        <v>7727</v>
      </c>
    </row>
    <row r="3772" spans="1:11">
      <c r="A3772" s="1" t="s">
        <v>8999</v>
      </c>
      <c r="B3772" s="1" t="s">
        <v>12</v>
      </c>
      <c r="C3772">
        <v>2019</v>
      </c>
      <c r="D3772" s="1" t="s">
        <v>34</v>
      </c>
      <c r="E3772">
        <v>54</v>
      </c>
      <c r="F3772" s="1" t="s">
        <v>313</v>
      </c>
      <c r="G3772" s="1" t="s">
        <v>25</v>
      </c>
      <c r="H3772">
        <v>4</v>
      </c>
      <c r="I3772" s="1" t="s">
        <v>9000</v>
      </c>
      <c r="J3772">
        <v>6.8</v>
      </c>
      <c r="K3772">
        <v>1975</v>
      </c>
    </row>
    <row r="3773" spans="1:11">
      <c r="A3773" s="1" t="s">
        <v>9001</v>
      </c>
      <c r="B3773" s="1" t="s">
        <v>18</v>
      </c>
      <c r="C3773">
        <v>2019</v>
      </c>
      <c r="D3773" s="1" t="s">
        <v>16</v>
      </c>
      <c r="E3773">
        <v>45</v>
      </c>
      <c r="F3773" s="1" t="s">
        <v>9002</v>
      </c>
      <c r="G3773" s="1" t="s">
        <v>15</v>
      </c>
      <c r="I3773" s="1" t="s">
        <v>9003</v>
      </c>
      <c r="J3773">
        <v>6.9</v>
      </c>
      <c r="K3773">
        <v>3820</v>
      </c>
    </row>
    <row r="3774" spans="1:11">
      <c r="A3774" s="1" t="s">
        <v>9004</v>
      </c>
      <c r="B3774" s="1" t="s">
        <v>18</v>
      </c>
      <c r="C3774">
        <v>2020</v>
      </c>
      <c r="D3774" s="1" t="s">
        <v>16</v>
      </c>
      <c r="E3774">
        <v>98</v>
      </c>
      <c r="F3774" s="1" t="s">
        <v>101</v>
      </c>
      <c r="G3774" s="1" t="s">
        <v>3165</v>
      </c>
      <c r="I3774" s="1" t="s">
        <v>9005</v>
      </c>
      <c r="J3774">
        <v>5.8</v>
      </c>
      <c r="K3774">
        <v>1195</v>
      </c>
    </row>
    <row r="3775" spans="1:11">
      <c r="A3775" s="1" t="s">
        <v>9006</v>
      </c>
      <c r="B3775" s="1" t="s">
        <v>18</v>
      </c>
      <c r="C3775">
        <v>2020</v>
      </c>
      <c r="D3775" s="1" t="s">
        <v>16</v>
      </c>
      <c r="E3775">
        <v>94</v>
      </c>
      <c r="F3775" s="1" t="s">
        <v>101</v>
      </c>
      <c r="G3775" s="1" t="s">
        <v>79</v>
      </c>
      <c r="I3775" s="1" t="s">
        <v>9007</v>
      </c>
      <c r="J3775">
        <v>5.9</v>
      </c>
      <c r="K3775">
        <v>4905</v>
      </c>
    </row>
    <row r="3776" spans="1:11">
      <c r="A3776" s="1" t="s">
        <v>9008</v>
      </c>
      <c r="B3776" s="1" t="s">
        <v>12</v>
      </c>
      <c r="C3776">
        <v>2019</v>
      </c>
      <c r="D3776" s="1" t="s">
        <v>16</v>
      </c>
      <c r="E3776">
        <v>35</v>
      </c>
      <c r="F3776" s="1" t="s">
        <v>14</v>
      </c>
      <c r="G3776" s="1" t="s">
        <v>79</v>
      </c>
      <c r="H3776">
        <v>2</v>
      </c>
      <c r="I3776" s="1" t="s">
        <v>9009</v>
      </c>
      <c r="J3776">
        <v>7.8</v>
      </c>
      <c r="K3776">
        <v>523</v>
      </c>
    </row>
    <row r="3777" spans="1:11">
      <c r="A3777" s="1" t="s">
        <v>9010</v>
      </c>
      <c r="B3777" s="1" t="s">
        <v>12</v>
      </c>
      <c r="C3777">
        <v>2019</v>
      </c>
      <c r="D3777" s="1" t="s">
        <v>189</v>
      </c>
      <c r="E3777">
        <v>24</v>
      </c>
      <c r="F3777" s="1" t="s">
        <v>8287</v>
      </c>
      <c r="G3777" s="1" t="s">
        <v>15</v>
      </c>
      <c r="H3777">
        <v>2</v>
      </c>
      <c r="I3777" s="1" t="s">
        <v>9011</v>
      </c>
      <c r="J3777">
        <v>5.9</v>
      </c>
      <c r="K3777">
        <v>304</v>
      </c>
    </row>
    <row r="3778" spans="1:11">
      <c r="A3778" s="1" t="s">
        <v>9012</v>
      </c>
      <c r="B3778" s="1" t="s">
        <v>12</v>
      </c>
      <c r="C3778">
        <v>2020</v>
      </c>
      <c r="D3778" s="1" t="s">
        <v>199</v>
      </c>
      <c r="E3778">
        <v>25</v>
      </c>
      <c r="F3778" s="1" t="s">
        <v>211</v>
      </c>
      <c r="G3778" s="1" t="s">
        <v>708</v>
      </c>
      <c r="H3778">
        <v>1</v>
      </c>
      <c r="I3778" s="1" t="s">
        <v>9013</v>
      </c>
      <c r="J3778">
        <v>6.6</v>
      </c>
      <c r="K3778">
        <v>161</v>
      </c>
    </row>
    <row r="3779" spans="1:11">
      <c r="A3779" s="1" t="s">
        <v>9014</v>
      </c>
      <c r="B3779" s="1" t="s">
        <v>18</v>
      </c>
      <c r="C3779">
        <v>2020</v>
      </c>
      <c r="D3779" s="1" t="s">
        <v>16</v>
      </c>
      <c r="E3779">
        <v>104</v>
      </c>
      <c r="F3779" s="1" t="s">
        <v>658</v>
      </c>
      <c r="G3779" s="1" t="s">
        <v>15</v>
      </c>
      <c r="I3779" s="1" t="s">
        <v>9015</v>
      </c>
      <c r="J3779">
        <v>6.4</v>
      </c>
      <c r="K3779">
        <v>5414</v>
      </c>
    </row>
    <row r="3780" spans="1:11">
      <c r="A3780" s="1" t="s">
        <v>9016</v>
      </c>
      <c r="B3780" s="1" t="s">
        <v>12</v>
      </c>
      <c r="C3780">
        <v>2019</v>
      </c>
      <c r="D3780" s="1" t="s">
        <v>34</v>
      </c>
      <c r="E3780">
        <v>75</v>
      </c>
      <c r="F3780" s="1" t="s">
        <v>9017</v>
      </c>
      <c r="G3780" s="1" t="s">
        <v>1065</v>
      </c>
      <c r="H3780">
        <v>1</v>
      </c>
      <c r="I3780" s="1" t="s">
        <v>9018</v>
      </c>
      <c r="J3780">
        <v>8</v>
      </c>
      <c r="K3780">
        <v>880</v>
      </c>
    </row>
    <row r="3781" spans="1:11">
      <c r="A3781" s="1" t="s">
        <v>9019</v>
      </c>
      <c r="B3781" s="1" t="s">
        <v>12</v>
      </c>
      <c r="C3781">
        <v>2019</v>
      </c>
      <c r="D3781" s="1" t="s">
        <v>34</v>
      </c>
      <c r="E3781">
        <v>29</v>
      </c>
      <c r="F3781" s="1" t="s">
        <v>28</v>
      </c>
      <c r="G3781" s="1" t="s">
        <v>15</v>
      </c>
      <c r="H3781">
        <v>3</v>
      </c>
      <c r="I3781" s="1" t="s">
        <v>9020</v>
      </c>
      <c r="J3781">
        <v>7.1</v>
      </c>
      <c r="K3781">
        <v>6703</v>
      </c>
    </row>
    <row r="3782" spans="1:11">
      <c r="A3782" s="1" t="s">
        <v>9021</v>
      </c>
      <c r="B3782" s="1" t="s">
        <v>18</v>
      </c>
      <c r="C3782">
        <v>2019</v>
      </c>
      <c r="D3782" s="1" t="s">
        <v>19</v>
      </c>
      <c r="E3782">
        <v>85</v>
      </c>
      <c r="F3782" s="1" t="s">
        <v>1218</v>
      </c>
      <c r="G3782" s="1" t="s">
        <v>15</v>
      </c>
      <c r="I3782" s="1" t="s">
        <v>9022</v>
      </c>
      <c r="J3782">
        <v>3.4</v>
      </c>
      <c r="K3782">
        <v>670</v>
      </c>
    </row>
    <row r="3783" spans="1:11">
      <c r="A3783" s="1" t="s">
        <v>9023</v>
      </c>
      <c r="B3783" s="1" t="s">
        <v>18</v>
      </c>
      <c r="C3783">
        <v>2020</v>
      </c>
      <c r="D3783" s="1" t="s">
        <v>16</v>
      </c>
      <c r="E3783">
        <v>90</v>
      </c>
      <c r="F3783" s="1" t="s">
        <v>203</v>
      </c>
      <c r="G3783" s="1" t="s">
        <v>15</v>
      </c>
      <c r="I3783" s="1" t="s">
        <v>9024</v>
      </c>
      <c r="J3783">
        <v>5.6</v>
      </c>
      <c r="K3783">
        <v>17092</v>
      </c>
    </row>
    <row r="3784" spans="1:11">
      <c r="A3784" s="1" t="s">
        <v>9025</v>
      </c>
      <c r="B3784" s="1" t="s">
        <v>12</v>
      </c>
      <c r="C3784">
        <v>2019</v>
      </c>
      <c r="D3784" s="1" t="s">
        <v>13</v>
      </c>
      <c r="E3784">
        <v>45</v>
      </c>
      <c r="F3784" s="1" t="s">
        <v>1544</v>
      </c>
      <c r="G3784" s="1" t="s">
        <v>551</v>
      </c>
      <c r="H3784">
        <v>1</v>
      </c>
      <c r="I3784" s="1" t="s">
        <v>9026</v>
      </c>
      <c r="J3784">
        <v>7.3</v>
      </c>
      <c r="K3784">
        <v>850</v>
      </c>
    </row>
    <row r="3785" spans="1:11">
      <c r="A3785" s="1" t="s">
        <v>9027</v>
      </c>
      <c r="B3785" s="1" t="s">
        <v>18</v>
      </c>
      <c r="C3785">
        <v>2019</v>
      </c>
      <c r="D3785" s="1" t="s">
        <v>16</v>
      </c>
      <c r="E3785">
        <v>89</v>
      </c>
      <c r="F3785" s="1" t="s">
        <v>2337</v>
      </c>
      <c r="G3785" s="1" t="s">
        <v>9028</v>
      </c>
      <c r="I3785" s="1" t="s">
        <v>9029</v>
      </c>
      <c r="J3785">
        <v>3.7</v>
      </c>
      <c r="K3785">
        <v>2677</v>
      </c>
    </row>
    <row r="3786" spans="1:11">
      <c r="A3786" s="1" t="s">
        <v>9030</v>
      </c>
      <c r="B3786" s="1" t="s">
        <v>18</v>
      </c>
      <c r="C3786">
        <v>2019</v>
      </c>
      <c r="D3786" s="1" t="s">
        <v>16</v>
      </c>
      <c r="E3786">
        <v>87</v>
      </c>
      <c r="F3786" s="1" t="s">
        <v>967</v>
      </c>
      <c r="G3786" s="1" t="s">
        <v>15</v>
      </c>
      <c r="I3786" s="1" t="s">
        <v>9031</v>
      </c>
      <c r="J3786">
        <v>5.4</v>
      </c>
      <c r="K3786">
        <v>992</v>
      </c>
    </row>
    <row r="3787" spans="1:11">
      <c r="A3787" s="1" t="s">
        <v>9032</v>
      </c>
      <c r="B3787" s="1" t="s">
        <v>12</v>
      </c>
      <c r="C3787">
        <v>2019</v>
      </c>
      <c r="D3787" s="1" t="s">
        <v>159</v>
      </c>
      <c r="E3787">
        <v>42</v>
      </c>
      <c r="F3787" s="1" t="s">
        <v>313</v>
      </c>
      <c r="G3787" s="1" t="s">
        <v>15</v>
      </c>
      <c r="H3787">
        <v>1</v>
      </c>
      <c r="I3787" s="1" t="s">
        <v>9033</v>
      </c>
      <c r="J3787">
        <v>5.9</v>
      </c>
      <c r="K3787">
        <v>759</v>
      </c>
    </row>
    <row r="3788" spans="1:11">
      <c r="A3788" s="1" t="s">
        <v>9034</v>
      </c>
      <c r="B3788" s="1" t="s">
        <v>12</v>
      </c>
      <c r="C3788">
        <v>2020</v>
      </c>
      <c r="D3788" s="1" t="s">
        <v>13</v>
      </c>
      <c r="E3788">
        <v>48</v>
      </c>
      <c r="F3788" s="1" t="s">
        <v>7769</v>
      </c>
      <c r="G3788" s="1" t="s">
        <v>79</v>
      </c>
      <c r="H3788">
        <v>1</v>
      </c>
      <c r="I3788" s="1" t="s">
        <v>9035</v>
      </c>
      <c r="J3788">
        <v>6.8</v>
      </c>
      <c r="K3788">
        <v>2119</v>
      </c>
    </row>
    <row r="3789" spans="1:11">
      <c r="A3789" s="1" t="s">
        <v>9036</v>
      </c>
      <c r="B3789" s="1" t="s">
        <v>18</v>
      </c>
      <c r="C3789">
        <v>2020</v>
      </c>
      <c r="D3789" s="1" t="s">
        <v>16</v>
      </c>
      <c r="E3789">
        <v>46</v>
      </c>
      <c r="F3789" s="1" t="s">
        <v>9037</v>
      </c>
      <c r="G3789" s="1" t="s">
        <v>15</v>
      </c>
      <c r="I3789" s="1" t="s">
        <v>9038</v>
      </c>
      <c r="J3789">
        <v>5.0999999999999996</v>
      </c>
      <c r="K3789">
        <v>175</v>
      </c>
    </row>
    <row r="3790" spans="1:11">
      <c r="A3790" s="1" t="s">
        <v>9039</v>
      </c>
      <c r="B3790" s="1" t="s">
        <v>18</v>
      </c>
      <c r="C3790">
        <v>2020</v>
      </c>
      <c r="D3790" s="1" t="s">
        <v>16</v>
      </c>
      <c r="E3790">
        <v>95</v>
      </c>
      <c r="F3790" s="1" t="s">
        <v>9040</v>
      </c>
      <c r="G3790" s="1" t="s">
        <v>2737</v>
      </c>
      <c r="I3790" s="1" t="s">
        <v>9041</v>
      </c>
      <c r="J3790">
        <v>5.8</v>
      </c>
      <c r="K3790">
        <v>6126</v>
      </c>
    </row>
    <row r="3791" spans="1:11">
      <c r="A3791" s="1" t="s">
        <v>9042</v>
      </c>
      <c r="B3791" s="1" t="s">
        <v>12</v>
      </c>
      <c r="C3791">
        <v>2019</v>
      </c>
      <c r="D3791" s="1" t="s">
        <v>34</v>
      </c>
      <c r="E3791">
        <v>25</v>
      </c>
      <c r="F3791" s="1" t="s">
        <v>9043</v>
      </c>
      <c r="G3791" s="1" t="s">
        <v>60</v>
      </c>
      <c r="H3791">
        <v>2</v>
      </c>
      <c r="I3791" s="1" t="s">
        <v>9044</v>
      </c>
      <c r="J3791">
        <v>4.5</v>
      </c>
      <c r="K3791">
        <v>1808</v>
      </c>
    </row>
    <row r="3792" spans="1:11">
      <c r="A3792" s="1" t="s">
        <v>9045</v>
      </c>
      <c r="B3792" s="1" t="s">
        <v>18</v>
      </c>
      <c r="C3792">
        <v>2019</v>
      </c>
      <c r="D3792" s="1" t="s">
        <v>16</v>
      </c>
      <c r="E3792">
        <v>85</v>
      </c>
      <c r="F3792" s="1" t="s">
        <v>145</v>
      </c>
      <c r="G3792" s="1" t="s">
        <v>15</v>
      </c>
      <c r="I3792" s="1" t="s">
        <v>9046</v>
      </c>
      <c r="J3792">
        <v>6.1</v>
      </c>
      <c r="K3792">
        <v>15053</v>
      </c>
    </row>
    <row r="3793" spans="1:11">
      <c r="A3793" s="1" t="s">
        <v>9047</v>
      </c>
      <c r="B3793" s="1" t="s">
        <v>12</v>
      </c>
      <c r="C3793">
        <v>2019</v>
      </c>
      <c r="D3793" s="1" t="s">
        <v>13</v>
      </c>
      <c r="E3793">
        <v>45</v>
      </c>
      <c r="F3793" s="1" t="s">
        <v>275</v>
      </c>
      <c r="G3793" s="1" t="s">
        <v>2561</v>
      </c>
      <c r="H3793">
        <v>2</v>
      </c>
      <c r="I3793" s="1" t="s">
        <v>9048</v>
      </c>
      <c r="J3793">
        <v>6.5</v>
      </c>
      <c r="K3793">
        <v>1610</v>
      </c>
    </row>
    <row r="3794" spans="1:11">
      <c r="A3794" s="1" t="s">
        <v>9049</v>
      </c>
      <c r="B3794" s="1" t="s">
        <v>12</v>
      </c>
      <c r="C3794">
        <v>2020</v>
      </c>
      <c r="D3794" s="1" t="s">
        <v>320</v>
      </c>
      <c r="E3794">
        <v>22</v>
      </c>
      <c r="F3794" s="1" t="s">
        <v>1302</v>
      </c>
      <c r="G3794" s="1" t="s">
        <v>15</v>
      </c>
      <c r="H3794">
        <v>1</v>
      </c>
      <c r="I3794" s="1" t="s">
        <v>9050</v>
      </c>
      <c r="J3794">
        <v>6.6</v>
      </c>
      <c r="K3794">
        <v>65</v>
      </c>
    </row>
    <row r="3795" spans="1:11">
      <c r="A3795" s="1" t="s">
        <v>9051</v>
      </c>
      <c r="B3795" s="1" t="s">
        <v>18</v>
      </c>
      <c r="C3795">
        <v>2020</v>
      </c>
      <c r="D3795" s="1" t="s">
        <v>16</v>
      </c>
      <c r="E3795">
        <v>62</v>
      </c>
      <c r="F3795" s="1" t="s">
        <v>28</v>
      </c>
      <c r="G3795" s="1" t="s">
        <v>15</v>
      </c>
      <c r="I3795" s="1" t="s">
        <v>9052</v>
      </c>
      <c r="J3795">
        <v>7</v>
      </c>
      <c r="K3795">
        <v>1913</v>
      </c>
    </row>
    <row r="3796" spans="1:11">
      <c r="A3796" s="1" t="s">
        <v>9053</v>
      </c>
      <c r="B3796" s="1" t="s">
        <v>18</v>
      </c>
      <c r="C3796">
        <v>2019</v>
      </c>
      <c r="D3796" s="1" t="s">
        <v>16</v>
      </c>
      <c r="E3796">
        <v>63</v>
      </c>
      <c r="F3796" s="1" t="s">
        <v>28</v>
      </c>
      <c r="G3796" s="1" t="s">
        <v>15</v>
      </c>
      <c r="I3796" s="1" t="s">
        <v>9054</v>
      </c>
      <c r="J3796">
        <v>7.4</v>
      </c>
      <c r="K3796">
        <v>3077</v>
      </c>
    </row>
    <row r="3797" spans="1:11">
      <c r="A3797" s="1" t="s">
        <v>9055</v>
      </c>
      <c r="B3797" s="1" t="s">
        <v>18</v>
      </c>
      <c r="C3797">
        <v>2019</v>
      </c>
      <c r="D3797" s="1" t="s">
        <v>16</v>
      </c>
      <c r="E3797">
        <v>121</v>
      </c>
      <c r="F3797" s="1" t="s">
        <v>648</v>
      </c>
      <c r="G3797" s="1" t="s">
        <v>2719</v>
      </c>
      <c r="I3797" s="1" t="s">
        <v>9056</v>
      </c>
      <c r="J3797">
        <v>7.2</v>
      </c>
      <c r="K3797">
        <v>14605</v>
      </c>
    </row>
    <row r="3798" spans="1:11">
      <c r="A3798" s="1" t="s">
        <v>9057</v>
      </c>
      <c r="B3798" s="1" t="s">
        <v>18</v>
      </c>
      <c r="C3798">
        <v>2019</v>
      </c>
      <c r="D3798" s="1" t="s">
        <v>16</v>
      </c>
      <c r="E3798">
        <v>97</v>
      </c>
      <c r="F3798" s="1" t="s">
        <v>28</v>
      </c>
      <c r="G3798" s="1" t="s">
        <v>15</v>
      </c>
      <c r="I3798" s="1" t="s">
        <v>9058</v>
      </c>
      <c r="J3798">
        <v>4.4000000000000004</v>
      </c>
      <c r="K3798">
        <v>8380</v>
      </c>
    </row>
    <row r="3799" spans="1:11">
      <c r="A3799" s="1" t="s">
        <v>9059</v>
      </c>
      <c r="B3799" s="1" t="s">
        <v>18</v>
      </c>
      <c r="C3799">
        <v>2020</v>
      </c>
      <c r="D3799" s="1" t="s">
        <v>19</v>
      </c>
      <c r="E3799">
        <v>101</v>
      </c>
      <c r="F3799" s="1" t="s">
        <v>790</v>
      </c>
      <c r="G3799" s="1" t="s">
        <v>9060</v>
      </c>
      <c r="I3799" s="1" t="s">
        <v>9061</v>
      </c>
      <c r="J3799">
        <v>5</v>
      </c>
      <c r="K3799">
        <v>3307</v>
      </c>
    </row>
    <row r="3800" spans="1:11">
      <c r="A3800" s="1" t="s">
        <v>9062</v>
      </c>
      <c r="B3800" s="1" t="s">
        <v>12</v>
      </c>
      <c r="C3800">
        <v>2019</v>
      </c>
      <c r="D3800" s="1" t="s">
        <v>13</v>
      </c>
      <c r="E3800">
        <v>27</v>
      </c>
      <c r="F3800" s="1" t="s">
        <v>897</v>
      </c>
      <c r="G3800" s="1" t="s">
        <v>2719</v>
      </c>
      <c r="H3800">
        <v>2</v>
      </c>
      <c r="I3800" s="1" t="s">
        <v>9063</v>
      </c>
      <c r="J3800">
        <v>5.7</v>
      </c>
      <c r="K3800">
        <v>661</v>
      </c>
    </row>
    <row r="3801" spans="1:11">
      <c r="A3801" s="1" t="s">
        <v>9064</v>
      </c>
      <c r="B3801" s="1" t="s">
        <v>12</v>
      </c>
      <c r="C3801">
        <v>2020</v>
      </c>
      <c r="D3801" s="1" t="s">
        <v>16</v>
      </c>
      <c r="E3801">
        <v>69</v>
      </c>
      <c r="F3801" s="1" t="s">
        <v>9065</v>
      </c>
      <c r="G3801" s="1" t="s">
        <v>1065</v>
      </c>
      <c r="H3801">
        <v>1</v>
      </c>
      <c r="I3801" s="1" t="s">
        <v>9066</v>
      </c>
      <c r="J3801">
        <v>8</v>
      </c>
      <c r="K3801">
        <v>1977</v>
      </c>
    </row>
    <row r="3802" spans="1:11">
      <c r="A3802" s="1" t="s">
        <v>9067</v>
      </c>
      <c r="B3802" s="1" t="s">
        <v>12</v>
      </c>
      <c r="C3802">
        <v>2020</v>
      </c>
      <c r="D3802" s="1" t="s">
        <v>16</v>
      </c>
      <c r="E3802">
        <v>45</v>
      </c>
      <c r="F3802" s="1" t="s">
        <v>313</v>
      </c>
      <c r="G3802" s="1" t="s">
        <v>708</v>
      </c>
      <c r="H3802">
        <v>2</v>
      </c>
      <c r="I3802" s="1" t="s">
        <v>9068</v>
      </c>
      <c r="J3802">
        <v>6.5</v>
      </c>
      <c r="K3802">
        <v>577</v>
      </c>
    </row>
    <row r="3803" spans="1:11">
      <c r="A3803" s="1" t="s">
        <v>9069</v>
      </c>
      <c r="B3803" s="1" t="s">
        <v>18</v>
      </c>
      <c r="C3803">
        <v>2019</v>
      </c>
      <c r="D3803" s="1" t="s">
        <v>16</v>
      </c>
      <c r="E3803">
        <v>84</v>
      </c>
      <c r="F3803" s="1" t="s">
        <v>1640</v>
      </c>
      <c r="G3803" s="1" t="s">
        <v>2719</v>
      </c>
      <c r="I3803" s="1" t="s">
        <v>9070</v>
      </c>
      <c r="J3803">
        <v>7</v>
      </c>
      <c r="K3803">
        <v>608</v>
      </c>
    </row>
    <row r="3804" spans="1:11">
      <c r="A3804" s="1" t="s">
        <v>9071</v>
      </c>
      <c r="B3804" s="1" t="s">
        <v>12</v>
      </c>
      <c r="C3804">
        <v>2020</v>
      </c>
      <c r="D3804" s="1" t="s">
        <v>34</v>
      </c>
      <c r="E3804">
        <v>58</v>
      </c>
      <c r="F3804" s="1" t="s">
        <v>3363</v>
      </c>
      <c r="G3804" s="1" t="s">
        <v>239</v>
      </c>
      <c r="H3804">
        <v>1</v>
      </c>
      <c r="I3804" s="1" t="s">
        <v>9072</v>
      </c>
      <c r="J3804">
        <v>7</v>
      </c>
      <c r="K3804">
        <v>2375</v>
      </c>
    </row>
    <row r="3805" spans="1:11">
      <c r="A3805" s="1" t="s">
        <v>9073</v>
      </c>
      <c r="B3805" s="1" t="s">
        <v>12</v>
      </c>
      <c r="C3805">
        <v>2019</v>
      </c>
      <c r="D3805" s="1" t="s">
        <v>189</v>
      </c>
      <c r="E3805">
        <v>6</v>
      </c>
      <c r="F3805" s="1" t="s">
        <v>1048</v>
      </c>
      <c r="G3805" s="1" t="s">
        <v>4497</v>
      </c>
      <c r="H3805">
        <v>5</v>
      </c>
      <c r="I3805" s="1" t="s">
        <v>9074</v>
      </c>
      <c r="J3805">
        <v>5.0999999999999996</v>
      </c>
      <c r="K3805">
        <v>77</v>
      </c>
    </row>
    <row r="3806" spans="1:11">
      <c r="A3806" s="1" t="s">
        <v>9075</v>
      </c>
      <c r="B3806" s="1" t="s">
        <v>18</v>
      </c>
      <c r="C3806">
        <v>2020</v>
      </c>
      <c r="D3806" s="1" t="s">
        <v>16</v>
      </c>
      <c r="E3806">
        <v>44</v>
      </c>
      <c r="F3806" s="1" t="s">
        <v>14</v>
      </c>
      <c r="G3806" s="1" t="s">
        <v>708</v>
      </c>
      <c r="I3806" s="1" t="s">
        <v>9076</v>
      </c>
      <c r="J3806">
        <v>8.6</v>
      </c>
      <c r="K3806">
        <v>1357</v>
      </c>
    </row>
    <row r="3807" spans="1:11">
      <c r="A3807" s="1" t="s">
        <v>9077</v>
      </c>
      <c r="B3807" s="1" t="s">
        <v>12</v>
      </c>
      <c r="C3807">
        <v>2019</v>
      </c>
      <c r="D3807" s="1" t="s">
        <v>16</v>
      </c>
      <c r="E3807">
        <v>62</v>
      </c>
      <c r="F3807" s="1" t="s">
        <v>9078</v>
      </c>
      <c r="G3807" s="1" t="s">
        <v>239</v>
      </c>
      <c r="H3807">
        <v>1</v>
      </c>
      <c r="I3807" s="1" t="s">
        <v>9079</v>
      </c>
      <c r="J3807">
        <v>7.6</v>
      </c>
      <c r="K3807">
        <v>569</v>
      </c>
    </row>
    <row r="3808" spans="1:11">
      <c r="A3808" s="1" t="s">
        <v>9080</v>
      </c>
      <c r="B3808" s="1" t="s">
        <v>12</v>
      </c>
      <c r="C3808">
        <v>2019</v>
      </c>
      <c r="D3808" s="1" t="s">
        <v>13</v>
      </c>
      <c r="E3808">
        <v>30</v>
      </c>
      <c r="F3808" s="1" t="s">
        <v>14</v>
      </c>
      <c r="G3808" s="1" t="s">
        <v>551</v>
      </c>
      <c r="H3808">
        <v>2</v>
      </c>
      <c r="I3808" s="1" t="s">
        <v>16</v>
      </c>
    </row>
    <row r="3809" spans="1:11">
      <c r="A3809" s="1" t="s">
        <v>9081</v>
      </c>
      <c r="B3809" s="1" t="s">
        <v>12</v>
      </c>
      <c r="C3809">
        <v>2019</v>
      </c>
      <c r="D3809" s="1" t="s">
        <v>13</v>
      </c>
      <c r="E3809">
        <v>47</v>
      </c>
      <c r="F3809" s="1" t="s">
        <v>20</v>
      </c>
      <c r="G3809" s="1" t="s">
        <v>5463</v>
      </c>
      <c r="H3809">
        <v>2</v>
      </c>
      <c r="I3809" s="1" t="s">
        <v>9082</v>
      </c>
      <c r="J3809">
        <v>6.3</v>
      </c>
      <c r="K3809">
        <v>871</v>
      </c>
    </row>
    <row r="3810" spans="1:11">
      <c r="A3810" s="1" t="s">
        <v>9083</v>
      </c>
      <c r="B3810" s="1" t="s">
        <v>18</v>
      </c>
      <c r="C3810">
        <v>2020</v>
      </c>
      <c r="D3810" s="1" t="s">
        <v>16</v>
      </c>
      <c r="E3810">
        <v>119</v>
      </c>
      <c r="F3810" s="1" t="s">
        <v>857</v>
      </c>
      <c r="G3810" s="1" t="s">
        <v>89</v>
      </c>
      <c r="I3810" s="1" t="s">
        <v>16</v>
      </c>
    </row>
    <row r="3811" spans="1:11">
      <c r="A3811" s="1" t="s">
        <v>9084</v>
      </c>
      <c r="B3811" s="1" t="s">
        <v>18</v>
      </c>
      <c r="C3811">
        <v>2020</v>
      </c>
      <c r="D3811" s="1" t="s">
        <v>16</v>
      </c>
      <c r="E3811">
        <v>103</v>
      </c>
      <c r="F3811" s="1" t="s">
        <v>9085</v>
      </c>
      <c r="G3811" s="1" t="s">
        <v>556</v>
      </c>
      <c r="I3811" s="1" t="s">
        <v>9086</v>
      </c>
      <c r="J3811">
        <v>5.9</v>
      </c>
      <c r="K3811">
        <v>2723</v>
      </c>
    </row>
    <row r="3812" spans="1:11">
      <c r="A3812" s="1" t="s">
        <v>9087</v>
      </c>
      <c r="B3812" s="1" t="s">
        <v>12</v>
      </c>
      <c r="C3812">
        <v>2020</v>
      </c>
      <c r="D3812" s="1" t="s">
        <v>34</v>
      </c>
      <c r="E3812">
        <v>37</v>
      </c>
      <c r="F3812" s="1" t="s">
        <v>4061</v>
      </c>
      <c r="G3812" s="1" t="s">
        <v>15</v>
      </c>
      <c r="H3812">
        <v>1</v>
      </c>
      <c r="I3812" s="1" t="s">
        <v>9088</v>
      </c>
      <c r="J3812">
        <v>5.7</v>
      </c>
      <c r="K3812">
        <v>3958</v>
      </c>
    </row>
    <row r="3813" spans="1:11">
      <c r="A3813" s="1" t="s">
        <v>9089</v>
      </c>
      <c r="B3813" s="1" t="s">
        <v>12</v>
      </c>
      <c r="C3813">
        <v>2019</v>
      </c>
      <c r="D3813" s="1" t="s">
        <v>13</v>
      </c>
      <c r="E3813">
        <v>20</v>
      </c>
      <c r="F3813" s="1" t="s">
        <v>9090</v>
      </c>
      <c r="G3813" s="1" t="s">
        <v>2719</v>
      </c>
      <c r="H3813">
        <v>1</v>
      </c>
      <c r="I3813" s="1" t="s">
        <v>9091</v>
      </c>
      <c r="J3813">
        <v>7.7</v>
      </c>
      <c r="K3813">
        <v>1956</v>
      </c>
    </row>
    <row r="3814" spans="1:11">
      <c r="A3814" s="1" t="s">
        <v>9092</v>
      </c>
      <c r="B3814" s="1" t="s">
        <v>12</v>
      </c>
      <c r="C3814">
        <v>2020</v>
      </c>
      <c r="D3814" s="1" t="s">
        <v>16</v>
      </c>
      <c r="E3814">
        <v>61</v>
      </c>
      <c r="F3814" s="1" t="s">
        <v>3313</v>
      </c>
      <c r="G3814" s="1" t="s">
        <v>1065</v>
      </c>
      <c r="H3814">
        <v>2</v>
      </c>
      <c r="I3814" s="1" t="s">
        <v>9093</v>
      </c>
      <c r="J3814">
        <v>8</v>
      </c>
      <c r="K3814">
        <v>1561</v>
      </c>
    </row>
    <row r="3815" spans="1:11">
      <c r="A3815" s="1" t="s">
        <v>9094</v>
      </c>
      <c r="B3815" s="1" t="s">
        <v>18</v>
      </c>
      <c r="C3815">
        <v>2019</v>
      </c>
      <c r="D3815" s="1" t="s">
        <v>16</v>
      </c>
      <c r="E3815">
        <v>113</v>
      </c>
      <c r="F3815" s="1" t="s">
        <v>95</v>
      </c>
      <c r="G3815" s="1" t="s">
        <v>113</v>
      </c>
      <c r="I3815" s="1" t="s">
        <v>9095</v>
      </c>
      <c r="J3815">
        <v>7.5</v>
      </c>
      <c r="K3815">
        <v>29</v>
      </c>
    </row>
    <row r="3816" spans="1:11">
      <c r="A3816" s="1" t="s">
        <v>9096</v>
      </c>
      <c r="B3816" s="1" t="s">
        <v>12</v>
      </c>
      <c r="C3816">
        <v>2020</v>
      </c>
      <c r="D3816" s="1" t="s">
        <v>13</v>
      </c>
      <c r="E3816">
        <v>52</v>
      </c>
      <c r="F3816" s="1" t="s">
        <v>2068</v>
      </c>
      <c r="G3816" s="1" t="s">
        <v>15</v>
      </c>
      <c r="H3816">
        <v>1</v>
      </c>
      <c r="I3816" s="1" t="s">
        <v>9097</v>
      </c>
      <c r="J3816">
        <v>6.4</v>
      </c>
      <c r="K3816">
        <v>1041</v>
      </c>
    </row>
    <row r="3817" spans="1:11">
      <c r="A3817" s="1" t="s">
        <v>9098</v>
      </c>
      <c r="B3817" s="1" t="s">
        <v>12</v>
      </c>
      <c r="C3817">
        <v>2019</v>
      </c>
      <c r="D3817" s="1" t="s">
        <v>320</v>
      </c>
      <c r="E3817">
        <v>12</v>
      </c>
      <c r="F3817" s="1" t="s">
        <v>9099</v>
      </c>
      <c r="G3817" s="1" t="s">
        <v>113</v>
      </c>
      <c r="H3817">
        <v>1</v>
      </c>
      <c r="I3817" s="1" t="s">
        <v>9100</v>
      </c>
      <c r="J3817">
        <v>7.5</v>
      </c>
      <c r="K3817">
        <v>23</v>
      </c>
    </row>
    <row r="3818" spans="1:11">
      <c r="A3818" s="1" t="s">
        <v>9101</v>
      </c>
      <c r="B3818" s="1" t="s">
        <v>18</v>
      </c>
      <c r="C3818">
        <v>2019</v>
      </c>
      <c r="D3818" s="1" t="s">
        <v>16</v>
      </c>
      <c r="E3818">
        <v>132</v>
      </c>
      <c r="F3818" s="1" t="s">
        <v>95</v>
      </c>
      <c r="G3818" s="1" t="s">
        <v>679</v>
      </c>
      <c r="I3818" s="1" t="s">
        <v>9102</v>
      </c>
      <c r="J3818">
        <v>8.1999999999999993</v>
      </c>
      <c r="K3818">
        <v>46939</v>
      </c>
    </row>
    <row r="3819" spans="1:11">
      <c r="A3819" s="1" t="s">
        <v>9103</v>
      </c>
      <c r="B3819" s="1" t="s">
        <v>18</v>
      </c>
      <c r="C3819">
        <v>2020</v>
      </c>
      <c r="D3819" s="1" t="s">
        <v>23</v>
      </c>
      <c r="E3819">
        <v>104</v>
      </c>
      <c r="F3819" s="1" t="s">
        <v>403</v>
      </c>
      <c r="G3819" s="1" t="s">
        <v>15</v>
      </c>
      <c r="I3819" s="1" t="s">
        <v>9104</v>
      </c>
      <c r="J3819">
        <v>5.8</v>
      </c>
      <c r="K3819">
        <v>1463</v>
      </c>
    </row>
    <row r="3820" spans="1:11">
      <c r="A3820" s="1" t="s">
        <v>9105</v>
      </c>
      <c r="B3820" s="1" t="s">
        <v>12</v>
      </c>
      <c r="C3820">
        <v>2020</v>
      </c>
      <c r="D3820" s="1" t="s">
        <v>13</v>
      </c>
      <c r="E3820">
        <v>45</v>
      </c>
      <c r="F3820" s="1" t="s">
        <v>101</v>
      </c>
      <c r="G3820" s="1" t="s">
        <v>79</v>
      </c>
      <c r="H3820">
        <v>1</v>
      </c>
      <c r="I3820" s="1" t="s">
        <v>9106</v>
      </c>
      <c r="J3820">
        <v>7</v>
      </c>
      <c r="K3820">
        <v>948</v>
      </c>
    </row>
    <row r="3821" spans="1:11">
      <c r="A3821" s="1" t="s">
        <v>9107</v>
      </c>
      <c r="B3821" s="1" t="s">
        <v>18</v>
      </c>
      <c r="C3821">
        <v>2020</v>
      </c>
      <c r="D3821" s="1" t="s">
        <v>41</v>
      </c>
      <c r="E3821">
        <v>46</v>
      </c>
      <c r="F3821" s="1" t="s">
        <v>3799</v>
      </c>
      <c r="G3821" s="1" t="s">
        <v>15</v>
      </c>
      <c r="I3821" s="1" t="s">
        <v>9108</v>
      </c>
      <c r="J3821">
        <v>5.3</v>
      </c>
      <c r="K3821">
        <v>155</v>
      </c>
    </row>
    <row r="3822" spans="1:11">
      <c r="A3822" s="1" t="s">
        <v>9109</v>
      </c>
      <c r="B3822" s="1" t="s">
        <v>12</v>
      </c>
      <c r="C3822">
        <v>2019</v>
      </c>
      <c r="D3822" s="1" t="s">
        <v>16</v>
      </c>
      <c r="E3822">
        <v>59</v>
      </c>
      <c r="F3822" s="1" t="s">
        <v>14</v>
      </c>
      <c r="G3822" s="1" t="s">
        <v>15</v>
      </c>
      <c r="H3822">
        <v>1</v>
      </c>
      <c r="I3822" s="1" t="s">
        <v>16</v>
      </c>
    </row>
    <row r="3823" spans="1:11">
      <c r="A3823" s="1" t="s">
        <v>9110</v>
      </c>
      <c r="B3823" s="1" t="s">
        <v>12</v>
      </c>
      <c r="C3823">
        <v>2020</v>
      </c>
      <c r="D3823" s="1" t="s">
        <v>13</v>
      </c>
      <c r="E3823">
        <v>64</v>
      </c>
      <c r="F3823" s="1" t="s">
        <v>5689</v>
      </c>
      <c r="G3823" s="1" t="s">
        <v>15</v>
      </c>
      <c r="H3823">
        <v>1</v>
      </c>
      <c r="I3823" s="1" t="s">
        <v>9111</v>
      </c>
      <c r="J3823">
        <v>8</v>
      </c>
      <c r="K3823">
        <v>2622</v>
      </c>
    </row>
    <row r="3824" spans="1:11">
      <c r="A3824" s="1" t="s">
        <v>9112</v>
      </c>
      <c r="B3824" s="1" t="s">
        <v>18</v>
      </c>
      <c r="C3824">
        <v>2019</v>
      </c>
      <c r="D3824" s="1" t="s">
        <v>16</v>
      </c>
      <c r="E3824">
        <v>98</v>
      </c>
      <c r="F3824" s="1" t="s">
        <v>1689</v>
      </c>
      <c r="G3824" s="1" t="s">
        <v>545</v>
      </c>
      <c r="I3824" s="1" t="s">
        <v>9113</v>
      </c>
      <c r="J3824">
        <v>5.6</v>
      </c>
      <c r="K3824">
        <v>2731</v>
      </c>
    </row>
    <row r="3825" spans="1:11">
      <c r="A3825" s="1" t="s">
        <v>9114</v>
      </c>
      <c r="B3825" s="1" t="s">
        <v>12</v>
      </c>
      <c r="C3825">
        <v>2019</v>
      </c>
      <c r="D3825" s="1" t="s">
        <v>13</v>
      </c>
      <c r="E3825">
        <v>52</v>
      </c>
      <c r="F3825" s="1" t="s">
        <v>9115</v>
      </c>
      <c r="G3825" s="1" t="s">
        <v>545</v>
      </c>
      <c r="H3825">
        <v>2</v>
      </c>
      <c r="I3825" s="1" t="s">
        <v>9116</v>
      </c>
      <c r="J3825">
        <v>6.5</v>
      </c>
      <c r="K3825">
        <v>1390</v>
      </c>
    </row>
    <row r="3826" spans="1:11">
      <c r="A3826" s="1" t="s">
        <v>9117</v>
      </c>
      <c r="B3826" s="1" t="s">
        <v>18</v>
      </c>
      <c r="C3826">
        <v>2020</v>
      </c>
      <c r="D3826" s="1" t="s">
        <v>19</v>
      </c>
      <c r="E3826">
        <v>98</v>
      </c>
      <c r="F3826" s="1" t="s">
        <v>790</v>
      </c>
      <c r="G3826" s="1" t="s">
        <v>15</v>
      </c>
      <c r="I3826" s="1" t="s">
        <v>9118</v>
      </c>
      <c r="J3826">
        <v>3.4</v>
      </c>
      <c r="K3826">
        <v>19728</v>
      </c>
    </row>
    <row r="3827" spans="1:11">
      <c r="A3827" s="1" t="s">
        <v>9119</v>
      </c>
      <c r="B3827" s="1" t="s">
        <v>12</v>
      </c>
      <c r="C3827">
        <v>2020</v>
      </c>
      <c r="D3827" s="1" t="s">
        <v>34</v>
      </c>
      <c r="E3827">
        <v>51</v>
      </c>
      <c r="F3827" s="1" t="s">
        <v>313</v>
      </c>
      <c r="G3827" s="1" t="s">
        <v>15</v>
      </c>
      <c r="H3827">
        <v>1</v>
      </c>
      <c r="I3827" s="1" t="s">
        <v>9120</v>
      </c>
      <c r="J3827">
        <v>7.3</v>
      </c>
      <c r="K3827">
        <v>3572</v>
      </c>
    </row>
    <row r="3828" spans="1:11">
      <c r="A3828" s="1" t="s">
        <v>9121</v>
      </c>
      <c r="B3828" s="1" t="s">
        <v>12</v>
      </c>
      <c r="C3828">
        <v>2019</v>
      </c>
      <c r="D3828" s="1" t="s">
        <v>13</v>
      </c>
      <c r="E3828">
        <v>8</v>
      </c>
      <c r="F3828" s="1" t="s">
        <v>9122</v>
      </c>
      <c r="G3828" s="1" t="s">
        <v>25</v>
      </c>
      <c r="H3828">
        <v>1</v>
      </c>
      <c r="I3828" s="1" t="s">
        <v>9123</v>
      </c>
      <c r="J3828">
        <v>7.6</v>
      </c>
      <c r="K3828">
        <v>1741</v>
      </c>
    </row>
    <row r="3829" spans="1:11">
      <c r="A3829" s="1" t="s">
        <v>9124</v>
      </c>
      <c r="B3829" s="1" t="s">
        <v>12</v>
      </c>
      <c r="C3829">
        <v>2019</v>
      </c>
      <c r="D3829" s="1" t="s">
        <v>13</v>
      </c>
      <c r="E3829">
        <v>42</v>
      </c>
      <c r="F3829" s="1" t="s">
        <v>658</v>
      </c>
      <c r="G3829" s="1" t="s">
        <v>89</v>
      </c>
      <c r="H3829">
        <v>2</v>
      </c>
      <c r="I3829" s="1" t="s">
        <v>9125</v>
      </c>
      <c r="J3829">
        <v>9.3000000000000007</v>
      </c>
      <c r="K3829">
        <v>66985</v>
      </c>
    </row>
    <row r="3830" spans="1:11">
      <c r="A3830" s="1" t="s">
        <v>9126</v>
      </c>
      <c r="B3830" s="1" t="s">
        <v>12</v>
      </c>
      <c r="C3830">
        <v>2019</v>
      </c>
      <c r="D3830" s="1" t="s">
        <v>13</v>
      </c>
      <c r="E3830">
        <v>178</v>
      </c>
      <c r="F3830" s="1" t="s">
        <v>648</v>
      </c>
      <c r="G3830" s="1" t="s">
        <v>551</v>
      </c>
      <c r="H3830">
        <v>1</v>
      </c>
      <c r="I3830" s="1" t="s">
        <v>9127</v>
      </c>
      <c r="J3830">
        <v>7.5</v>
      </c>
      <c r="K3830">
        <v>514</v>
      </c>
    </row>
    <row r="3831" spans="1:11">
      <c r="A3831" s="1" t="s">
        <v>9128</v>
      </c>
      <c r="B3831" s="1" t="s">
        <v>12</v>
      </c>
      <c r="C3831">
        <v>2020</v>
      </c>
      <c r="D3831" s="1" t="s">
        <v>34</v>
      </c>
      <c r="E3831">
        <v>51</v>
      </c>
      <c r="F3831" s="1" t="s">
        <v>3313</v>
      </c>
      <c r="G3831" s="1" t="s">
        <v>1065</v>
      </c>
      <c r="H3831">
        <v>1</v>
      </c>
      <c r="I3831" s="1" t="s">
        <v>9129</v>
      </c>
      <c r="J3831">
        <v>6.4</v>
      </c>
      <c r="K3831">
        <v>1147</v>
      </c>
    </row>
    <row r="3832" spans="1:11">
      <c r="A3832" s="1" t="s">
        <v>9130</v>
      </c>
      <c r="B3832" s="1" t="s">
        <v>18</v>
      </c>
      <c r="C3832">
        <v>2020</v>
      </c>
      <c r="D3832" s="1" t="s">
        <v>51</v>
      </c>
      <c r="E3832">
        <v>93</v>
      </c>
      <c r="F3832" s="1" t="s">
        <v>5941</v>
      </c>
      <c r="G3832" s="1" t="s">
        <v>15</v>
      </c>
      <c r="I3832" s="1" t="s">
        <v>9131</v>
      </c>
      <c r="J3832">
        <v>6.1</v>
      </c>
      <c r="K3832">
        <v>12828</v>
      </c>
    </row>
    <row r="3833" spans="1:11">
      <c r="A3833" s="1" t="s">
        <v>9132</v>
      </c>
      <c r="B3833" s="1" t="s">
        <v>18</v>
      </c>
      <c r="C3833">
        <v>2020</v>
      </c>
      <c r="D3833" s="1" t="s">
        <v>16</v>
      </c>
      <c r="E3833">
        <v>109</v>
      </c>
      <c r="F3833" s="1" t="s">
        <v>95</v>
      </c>
      <c r="G3833" s="1" t="s">
        <v>1069</v>
      </c>
      <c r="I3833" s="1" t="s">
        <v>9133</v>
      </c>
      <c r="J3833">
        <v>6.2</v>
      </c>
      <c r="K3833">
        <v>4831</v>
      </c>
    </row>
    <row r="3834" spans="1:11">
      <c r="A3834" s="1" t="s">
        <v>9134</v>
      </c>
      <c r="B3834" s="1" t="s">
        <v>18</v>
      </c>
      <c r="C3834">
        <v>2019</v>
      </c>
      <c r="D3834" s="1" t="s">
        <v>23</v>
      </c>
      <c r="E3834">
        <v>99</v>
      </c>
      <c r="F3834" s="1" t="s">
        <v>2111</v>
      </c>
      <c r="G3834" s="1" t="s">
        <v>15</v>
      </c>
      <c r="I3834" s="1" t="s">
        <v>9135</v>
      </c>
      <c r="J3834">
        <v>7.4</v>
      </c>
      <c r="K3834">
        <v>705</v>
      </c>
    </row>
    <row r="3835" spans="1:11">
      <c r="A3835" s="1" t="s">
        <v>9136</v>
      </c>
      <c r="B3835" s="1" t="s">
        <v>18</v>
      </c>
      <c r="C3835">
        <v>2020</v>
      </c>
      <c r="D3835" s="1" t="s">
        <v>41</v>
      </c>
      <c r="E3835">
        <v>84</v>
      </c>
      <c r="F3835" s="1" t="s">
        <v>9137</v>
      </c>
      <c r="G3835" s="1" t="s">
        <v>9138</v>
      </c>
      <c r="I3835" s="1" t="s">
        <v>9139</v>
      </c>
      <c r="J3835">
        <v>5.5</v>
      </c>
      <c r="K3835">
        <v>983</v>
      </c>
    </row>
    <row r="3836" spans="1:11">
      <c r="A3836" s="1" t="s">
        <v>9140</v>
      </c>
      <c r="B3836" s="1" t="s">
        <v>12</v>
      </c>
      <c r="C3836">
        <v>2019</v>
      </c>
      <c r="D3836" s="1" t="s">
        <v>13</v>
      </c>
      <c r="E3836">
        <v>44</v>
      </c>
      <c r="F3836" s="1" t="s">
        <v>95</v>
      </c>
      <c r="G3836" s="1" t="s">
        <v>551</v>
      </c>
      <c r="H3836">
        <v>2</v>
      </c>
      <c r="I3836" s="1" t="s">
        <v>9141</v>
      </c>
      <c r="J3836">
        <v>7.8</v>
      </c>
      <c r="K3836">
        <v>3210</v>
      </c>
    </row>
    <row r="3837" spans="1:11">
      <c r="A3837" s="1" t="s">
        <v>9142</v>
      </c>
      <c r="B3837" s="1" t="s">
        <v>12</v>
      </c>
      <c r="C3837">
        <v>2019</v>
      </c>
      <c r="D3837" s="1" t="s">
        <v>13</v>
      </c>
      <c r="E3837">
        <v>50</v>
      </c>
      <c r="F3837" s="1" t="s">
        <v>9143</v>
      </c>
      <c r="G3837" s="1" t="s">
        <v>2561</v>
      </c>
      <c r="H3837">
        <v>2</v>
      </c>
      <c r="I3837" s="1" t="s">
        <v>9144</v>
      </c>
      <c r="J3837">
        <v>6.8</v>
      </c>
      <c r="K3837">
        <v>429</v>
      </c>
    </row>
    <row r="3838" spans="1:11">
      <c r="A3838" s="1" t="s">
        <v>9145</v>
      </c>
      <c r="B3838" s="1" t="s">
        <v>18</v>
      </c>
      <c r="C3838">
        <v>2020</v>
      </c>
      <c r="D3838" s="1" t="s">
        <v>16</v>
      </c>
      <c r="E3838">
        <v>93</v>
      </c>
      <c r="F3838" s="1" t="s">
        <v>2002</v>
      </c>
      <c r="G3838" s="1" t="s">
        <v>1069</v>
      </c>
      <c r="I3838" s="1" t="s">
        <v>9146</v>
      </c>
      <c r="J3838">
        <v>4.8</v>
      </c>
      <c r="K3838">
        <v>4145</v>
      </c>
    </row>
    <row r="3839" spans="1:11">
      <c r="A3839" s="1" t="s">
        <v>9147</v>
      </c>
      <c r="B3839" s="1" t="s">
        <v>18</v>
      </c>
      <c r="C3839">
        <v>2020</v>
      </c>
      <c r="D3839" s="1" t="s">
        <v>23</v>
      </c>
      <c r="E3839">
        <v>12</v>
      </c>
      <c r="F3839" s="1" t="s">
        <v>95</v>
      </c>
      <c r="G3839" s="1" t="s">
        <v>15</v>
      </c>
      <c r="I3839" s="1" t="s">
        <v>16</v>
      </c>
    </row>
    <row r="3840" spans="1:11">
      <c r="A3840" s="1" t="s">
        <v>9148</v>
      </c>
      <c r="B3840" s="1" t="s">
        <v>18</v>
      </c>
      <c r="C3840">
        <v>2020</v>
      </c>
      <c r="D3840" s="1" t="s">
        <v>16</v>
      </c>
      <c r="E3840">
        <v>90</v>
      </c>
      <c r="F3840" s="1" t="s">
        <v>95</v>
      </c>
      <c r="G3840" s="1" t="s">
        <v>15</v>
      </c>
      <c r="I3840" s="1" t="s">
        <v>9149</v>
      </c>
      <c r="J3840">
        <v>6.5</v>
      </c>
      <c r="K3840">
        <v>570</v>
      </c>
    </row>
    <row r="3841" spans="1:11">
      <c r="A3841" s="1" t="s">
        <v>9150</v>
      </c>
      <c r="B3841" s="1" t="s">
        <v>12</v>
      </c>
      <c r="C3841">
        <v>2020</v>
      </c>
      <c r="D3841" s="1" t="s">
        <v>13</v>
      </c>
      <c r="E3841">
        <v>30</v>
      </c>
      <c r="F3841" s="1" t="s">
        <v>3363</v>
      </c>
      <c r="G3841" s="1" t="s">
        <v>2561</v>
      </c>
      <c r="H3841">
        <v>1</v>
      </c>
      <c r="I3841" s="1" t="s">
        <v>9151</v>
      </c>
      <c r="J3841">
        <v>6.4</v>
      </c>
      <c r="K3841">
        <v>386</v>
      </c>
    </row>
    <row r="3842" spans="1:11">
      <c r="A3842" s="1" t="s">
        <v>9152</v>
      </c>
      <c r="B3842" s="1" t="s">
        <v>12</v>
      </c>
      <c r="C3842">
        <v>2020</v>
      </c>
      <c r="D3842" s="1" t="s">
        <v>16</v>
      </c>
      <c r="E3842">
        <v>6</v>
      </c>
      <c r="F3842" s="1" t="s">
        <v>14</v>
      </c>
      <c r="G3842" s="1" t="s">
        <v>25</v>
      </c>
      <c r="H3842">
        <v>1</v>
      </c>
      <c r="I3842" s="1" t="s">
        <v>9153</v>
      </c>
      <c r="J3842">
        <v>7.1</v>
      </c>
      <c r="K3842">
        <v>151</v>
      </c>
    </row>
    <row r="3843" spans="1:11">
      <c r="A3843" s="1" t="s">
        <v>9154</v>
      </c>
      <c r="B3843" s="1" t="s">
        <v>18</v>
      </c>
      <c r="C3843">
        <v>2020</v>
      </c>
      <c r="D3843" s="1" t="s">
        <v>41</v>
      </c>
      <c r="E3843">
        <v>107</v>
      </c>
      <c r="F3843" s="1" t="s">
        <v>498</v>
      </c>
      <c r="G3843" s="1" t="s">
        <v>394</v>
      </c>
      <c r="I3843" s="1" t="s">
        <v>9155</v>
      </c>
      <c r="J3843">
        <v>6.3</v>
      </c>
      <c r="K3843">
        <v>10749</v>
      </c>
    </row>
    <row r="3844" spans="1:11">
      <c r="A3844" s="1" t="s">
        <v>9156</v>
      </c>
      <c r="B3844" s="1" t="s">
        <v>18</v>
      </c>
      <c r="C3844">
        <v>2020</v>
      </c>
      <c r="D3844" s="1" t="s">
        <v>19</v>
      </c>
      <c r="E3844">
        <v>97</v>
      </c>
      <c r="F3844" s="1" t="s">
        <v>5156</v>
      </c>
      <c r="G3844" s="1" t="s">
        <v>15</v>
      </c>
      <c r="I3844" s="1" t="s">
        <v>9157</v>
      </c>
      <c r="J3844">
        <v>5.7</v>
      </c>
      <c r="K3844">
        <v>4230</v>
      </c>
    </row>
    <row r="3845" spans="1:11">
      <c r="A3845" s="1" t="s">
        <v>9158</v>
      </c>
      <c r="B3845" s="1" t="s">
        <v>18</v>
      </c>
      <c r="C3845">
        <v>2019</v>
      </c>
      <c r="D3845" s="1" t="s">
        <v>16</v>
      </c>
      <c r="E3845">
        <v>89</v>
      </c>
      <c r="F3845" s="1" t="s">
        <v>1144</v>
      </c>
      <c r="G3845" s="1" t="s">
        <v>25</v>
      </c>
      <c r="I3845" s="1" t="s">
        <v>9159</v>
      </c>
      <c r="J3845">
        <v>6.9</v>
      </c>
      <c r="K3845">
        <v>413</v>
      </c>
    </row>
    <row r="3846" spans="1:11">
      <c r="A3846" s="1" t="s">
        <v>9160</v>
      </c>
      <c r="B3846" s="1" t="s">
        <v>18</v>
      </c>
      <c r="C3846">
        <v>2020</v>
      </c>
      <c r="D3846" s="1" t="s">
        <v>23</v>
      </c>
      <c r="E3846">
        <v>92</v>
      </c>
      <c r="F3846" s="1" t="s">
        <v>95</v>
      </c>
      <c r="G3846" s="1" t="s">
        <v>15</v>
      </c>
      <c r="I3846" s="1" t="s">
        <v>9161</v>
      </c>
      <c r="J3846">
        <v>6.5</v>
      </c>
      <c r="K3846">
        <v>4182</v>
      </c>
    </row>
    <row r="3847" spans="1:11">
      <c r="A3847" s="1" t="s">
        <v>9162</v>
      </c>
      <c r="B3847" s="1" t="s">
        <v>18</v>
      </c>
      <c r="C3847">
        <v>2020</v>
      </c>
      <c r="D3847" s="1" t="s">
        <v>16</v>
      </c>
      <c r="E3847">
        <v>88</v>
      </c>
      <c r="F3847" s="1" t="s">
        <v>3752</v>
      </c>
      <c r="G3847" s="1" t="s">
        <v>15</v>
      </c>
      <c r="I3847" s="1" t="s">
        <v>9163</v>
      </c>
      <c r="J3847">
        <v>5.0999999999999996</v>
      </c>
      <c r="K3847">
        <v>13469</v>
      </c>
    </row>
    <row r="3848" spans="1:11">
      <c r="A3848" s="1" t="s">
        <v>9164</v>
      </c>
      <c r="B3848" s="1" t="s">
        <v>12</v>
      </c>
      <c r="C3848">
        <v>2019</v>
      </c>
      <c r="D3848" s="1" t="s">
        <v>199</v>
      </c>
      <c r="E3848">
        <v>13</v>
      </c>
      <c r="F3848" s="1" t="s">
        <v>1296</v>
      </c>
      <c r="G3848" s="1" t="s">
        <v>2586</v>
      </c>
      <c r="H3848">
        <v>3</v>
      </c>
      <c r="I3848" s="1" t="s">
        <v>9165</v>
      </c>
      <c r="J3848">
        <v>6.9</v>
      </c>
      <c r="K3848">
        <v>159</v>
      </c>
    </row>
    <row r="3849" spans="1:11">
      <c r="A3849" s="1" t="s">
        <v>9166</v>
      </c>
      <c r="B3849" s="1" t="s">
        <v>18</v>
      </c>
      <c r="C3849">
        <v>2020</v>
      </c>
      <c r="D3849" s="1" t="s">
        <v>16</v>
      </c>
      <c r="E3849">
        <v>61</v>
      </c>
      <c r="F3849" s="1" t="s">
        <v>101</v>
      </c>
      <c r="G3849" s="1" t="s">
        <v>113</v>
      </c>
      <c r="I3849" s="1" t="s">
        <v>9167</v>
      </c>
      <c r="J3849">
        <v>6.9</v>
      </c>
      <c r="K3849">
        <v>949</v>
      </c>
    </row>
    <row r="3850" spans="1:11">
      <c r="A3850" s="1" t="s">
        <v>9168</v>
      </c>
      <c r="B3850" s="1" t="s">
        <v>12</v>
      </c>
      <c r="C3850">
        <v>2019</v>
      </c>
      <c r="D3850" s="1" t="s">
        <v>159</v>
      </c>
      <c r="E3850">
        <v>29</v>
      </c>
      <c r="F3850" s="1" t="s">
        <v>7375</v>
      </c>
      <c r="G3850" s="1" t="s">
        <v>15</v>
      </c>
      <c r="H3850">
        <v>5</v>
      </c>
      <c r="I3850" s="1" t="s">
        <v>9169</v>
      </c>
      <c r="J3850">
        <v>6.4</v>
      </c>
      <c r="K3850">
        <v>2576</v>
      </c>
    </row>
    <row r="3851" spans="1:11">
      <c r="A3851" s="1" t="s">
        <v>9170</v>
      </c>
      <c r="B3851" s="1" t="s">
        <v>18</v>
      </c>
      <c r="C3851">
        <v>2020</v>
      </c>
      <c r="D3851" s="1" t="s">
        <v>16</v>
      </c>
      <c r="E3851">
        <v>70</v>
      </c>
      <c r="F3851" s="1" t="s">
        <v>28</v>
      </c>
      <c r="G3851" s="1" t="s">
        <v>15</v>
      </c>
      <c r="I3851" s="1" t="s">
        <v>9171</v>
      </c>
      <c r="J3851">
        <v>7.3</v>
      </c>
      <c r="K3851">
        <v>2848</v>
      </c>
    </row>
    <row r="3852" spans="1:11">
      <c r="A3852" s="1" t="s">
        <v>9172</v>
      </c>
      <c r="B3852" s="1" t="s">
        <v>12</v>
      </c>
      <c r="C3852">
        <v>2020</v>
      </c>
      <c r="D3852" s="1" t="s">
        <v>34</v>
      </c>
      <c r="E3852">
        <v>73</v>
      </c>
      <c r="F3852" s="1" t="s">
        <v>208</v>
      </c>
      <c r="G3852" s="1" t="s">
        <v>1065</v>
      </c>
      <c r="H3852">
        <v>1</v>
      </c>
      <c r="I3852" s="1" t="s">
        <v>9173</v>
      </c>
      <c r="J3852">
        <v>7.3</v>
      </c>
      <c r="K3852">
        <v>2278</v>
      </c>
    </row>
    <row r="3853" spans="1:11">
      <c r="A3853" s="1" t="s">
        <v>9174</v>
      </c>
      <c r="B3853" s="1" t="s">
        <v>18</v>
      </c>
      <c r="C3853">
        <v>2020</v>
      </c>
      <c r="D3853" s="1" t="s">
        <v>16</v>
      </c>
      <c r="E3853">
        <v>81</v>
      </c>
      <c r="F3853" s="1" t="s">
        <v>438</v>
      </c>
      <c r="G3853" s="1" t="s">
        <v>113</v>
      </c>
      <c r="I3853" s="1" t="s">
        <v>9175</v>
      </c>
      <c r="J3853">
        <v>2.7</v>
      </c>
      <c r="K3853">
        <v>586</v>
      </c>
    </row>
    <row r="3854" spans="1:11">
      <c r="A3854" s="1" t="s">
        <v>9176</v>
      </c>
      <c r="B3854" s="1" t="s">
        <v>18</v>
      </c>
      <c r="C3854">
        <v>2020</v>
      </c>
      <c r="D3854" s="1" t="s">
        <v>16</v>
      </c>
      <c r="E3854">
        <v>135</v>
      </c>
      <c r="F3854" s="1" t="s">
        <v>186</v>
      </c>
      <c r="G3854" s="1" t="s">
        <v>2737</v>
      </c>
      <c r="I3854" s="1" t="s">
        <v>16</v>
      </c>
    </row>
    <row r="3855" spans="1:11">
      <c r="A3855" s="1" t="s">
        <v>9177</v>
      </c>
      <c r="B3855" s="1" t="s">
        <v>18</v>
      </c>
      <c r="C3855">
        <v>2020</v>
      </c>
      <c r="D3855" s="1" t="s">
        <v>16</v>
      </c>
      <c r="E3855">
        <v>139</v>
      </c>
      <c r="F3855" s="1" t="s">
        <v>9178</v>
      </c>
      <c r="G3855" s="1" t="s">
        <v>9179</v>
      </c>
      <c r="I3855" s="1" t="s">
        <v>9180</v>
      </c>
      <c r="J3855">
        <v>6.2</v>
      </c>
      <c r="K3855">
        <v>6215</v>
      </c>
    </row>
    <row r="3856" spans="1:11">
      <c r="A3856" s="1" t="s">
        <v>9181</v>
      </c>
      <c r="B3856" s="1" t="s">
        <v>12</v>
      </c>
      <c r="C3856">
        <v>2019</v>
      </c>
      <c r="D3856" s="1" t="s">
        <v>13</v>
      </c>
      <c r="E3856">
        <v>45</v>
      </c>
      <c r="F3856" s="1" t="s">
        <v>6834</v>
      </c>
      <c r="G3856" s="1" t="s">
        <v>551</v>
      </c>
      <c r="H3856">
        <v>1</v>
      </c>
      <c r="I3856" s="1" t="s">
        <v>9182</v>
      </c>
      <c r="J3856">
        <v>6.4</v>
      </c>
      <c r="K3856">
        <v>1098</v>
      </c>
    </row>
    <row r="3857" spans="1:11">
      <c r="A3857" s="1" t="s">
        <v>9183</v>
      </c>
      <c r="B3857" s="1" t="s">
        <v>12</v>
      </c>
      <c r="C3857">
        <v>2020</v>
      </c>
      <c r="D3857" s="1" t="s">
        <v>13</v>
      </c>
      <c r="E3857">
        <v>53</v>
      </c>
      <c r="F3857" s="1" t="s">
        <v>275</v>
      </c>
      <c r="G3857" s="1" t="s">
        <v>2561</v>
      </c>
      <c r="H3857">
        <v>1</v>
      </c>
      <c r="I3857" s="1" t="s">
        <v>9184</v>
      </c>
      <c r="J3857">
        <v>6.6</v>
      </c>
      <c r="K3857">
        <v>4065</v>
      </c>
    </row>
    <row r="3858" spans="1:11">
      <c r="A3858" s="1" t="s">
        <v>9185</v>
      </c>
      <c r="B3858" s="1" t="s">
        <v>12</v>
      </c>
      <c r="C3858">
        <v>2020</v>
      </c>
      <c r="D3858" s="1" t="s">
        <v>16</v>
      </c>
      <c r="E3858">
        <v>30</v>
      </c>
      <c r="F3858" s="1" t="s">
        <v>28</v>
      </c>
      <c r="G3858" s="1" t="s">
        <v>15</v>
      </c>
      <c r="H3858">
        <v>1</v>
      </c>
      <c r="I3858" s="1" t="s">
        <v>16</v>
      </c>
    </row>
    <row r="3859" spans="1:11">
      <c r="A3859" s="1" t="s">
        <v>9186</v>
      </c>
      <c r="B3859" s="1" t="s">
        <v>12</v>
      </c>
      <c r="C3859">
        <v>2020</v>
      </c>
      <c r="D3859" s="1" t="s">
        <v>13</v>
      </c>
      <c r="E3859">
        <v>34</v>
      </c>
      <c r="F3859" s="1" t="s">
        <v>2086</v>
      </c>
      <c r="G3859" s="1" t="s">
        <v>551</v>
      </c>
      <c r="H3859">
        <v>1</v>
      </c>
      <c r="I3859" s="1" t="s">
        <v>9187</v>
      </c>
    </row>
    <row r="3860" spans="1:11">
      <c r="A3860" s="1" t="s">
        <v>9188</v>
      </c>
      <c r="B3860" s="1" t="s">
        <v>18</v>
      </c>
      <c r="C3860">
        <v>2019</v>
      </c>
      <c r="D3860" s="1" t="s">
        <v>16</v>
      </c>
      <c r="E3860">
        <v>118</v>
      </c>
      <c r="F3860" s="1" t="s">
        <v>1563</v>
      </c>
      <c r="G3860" s="1" t="s">
        <v>2561</v>
      </c>
      <c r="I3860" s="1" t="s">
        <v>9189</v>
      </c>
      <c r="J3860">
        <v>6.6</v>
      </c>
      <c r="K3860">
        <v>4593</v>
      </c>
    </row>
    <row r="3861" spans="1:11">
      <c r="A3861" s="1" t="s">
        <v>9190</v>
      </c>
      <c r="B3861" s="1" t="s">
        <v>18</v>
      </c>
      <c r="C3861">
        <v>2020</v>
      </c>
      <c r="D3861" s="1" t="s">
        <v>16</v>
      </c>
      <c r="E3861">
        <v>114</v>
      </c>
      <c r="F3861" s="1" t="s">
        <v>5069</v>
      </c>
      <c r="G3861" s="1" t="s">
        <v>1069</v>
      </c>
      <c r="I3861" s="1" t="s">
        <v>9191</v>
      </c>
      <c r="J3861">
        <v>6.9</v>
      </c>
      <c r="K3861">
        <v>3739</v>
      </c>
    </row>
    <row r="3862" spans="1:11">
      <c r="A3862" s="1" t="s">
        <v>9192</v>
      </c>
      <c r="B3862" s="1" t="s">
        <v>18</v>
      </c>
      <c r="C3862">
        <v>2020</v>
      </c>
      <c r="D3862" s="1" t="s">
        <v>16</v>
      </c>
      <c r="E3862">
        <v>117</v>
      </c>
      <c r="F3862" s="1" t="s">
        <v>658</v>
      </c>
      <c r="G3862" s="1" t="s">
        <v>1069</v>
      </c>
      <c r="I3862" s="1" t="s">
        <v>9193</v>
      </c>
      <c r="J3862">
        <v>7</v>
      </c>
      <c r="K3862">
        <v>20019</v>
      </c>
    </row>
    <row r="3863" spans="1:11">
      <c r="A3863" s="1" t="s">
        <v>9194</v>
      </c>
      <c r="B3863" s="1" t="s">
        <v>18</v>
      </c>
      <c r="C3863">
        <v>2019</v>
      </c>
      <c r="D3863" s="1" t="s">
        <v>16</v>
      </c>
      <c r="E3863">
        <v>61</v>
      </c>
      <c r="F3863" s="1" t="s">
        <v>14</v>
      </c>
      <c r="G3863" s="1" t="s">
        <v>113</v>
      </c>
      <c r="I3863" s="1" t="s">
        <v>9195</v>
      </c>
      <c r="J3863">
        <v>7.8</v>
      </c>
      <c r="K3863">
        <v>2341</v>
      </c>
    </row>
    <row r="3864" spans="1:11">
      <c r="A3864" s="1" t="s">
        <v>9196</v>
      </c>
      <c r="B3864" s="1" t="s">
        <v>12</v>
      </c>
      <c r="C3864">
        <v>2019</v>
      </c>
      <c r="D3864" s="1" t="s">
        <v>13</v>
      </c>
      <c r="E3864">
        <v>42</v>
      </c>
      <c r="F3864" s="1" t="s">
        <v>9197</v>
      </c>
      <c r="G3864" s="1" t="s">
        <v>545</v>
      </c>
      <c r="H3864">
        <v>1</v>
      </c>
      <c r="I3864" s="1" t="s">
        <v>9198</v>
      </c>
      <c r="J3864">
        <v>5.8</v>
      </c>
      <c r="K3864">
        <v>3003</v>
      </c>
    </row>
    <row r="3865" spans="1:11">
      <c r="A3865" s="1" t="s">
        <v>9199</v>
      </c>
      <c r="B3865" s="1" t="s">
        <v>12</v>
      </c>
      <c r="C3865">
        <v>2019</v>
      </c>
      <c r="D3865" s="1" t="s">
        <v>13</v>
      </c>
      <c r="E3865">
        <v>68</v>
      </c>
      <c r="F3865" s="1" t="s">
        <v>9200</v>
      </c>
      <c r="G3865" s="1" t="s">
        <v>2561</v>
      </c>
      <c r="H3865">
        <v>1</v>
      </c>
      <c r="I3865" s="1" t="s">
        <v>9201</v>
      </c>
      <c r="J3865">
        <v>6.8</v>
      </c>
      <c r="K3865">
        <v>554</v>
      </c>
    </row>
    <row r="3866" spans="1:11">
      <c r="A3866" s="1" t="s">
        <v>9202</v>
      </c>
      <c r="B3866" s="1" t="s">
        <v>18</v>
      </c>
      <c r="C3866">
        <v>2020</v>
      </c>
      <c r="D3866" s="1" t="s">
        <v>16</v>
      </c>
      <c r="E3866">
        <v>121</v>
      </c>
      <c r="F3866" s="1" t="s">
        <v>9203</v>
      </c>
      <c r="G3866" s="1" t="s">
        <v>2561</v>
      </c>
      <c r="I3866" s="1" t="s">
        <v>9204</v>
      </c>
      <c r="J3866">
        <v>5.6</v>
      </c>
      <c r="K3866">
        <v>3465</v>
      </c>
    </row>
    <row r="3867" spans="1:11">
      <c r="A3867" s="1" t="s">
        <v>9205</v>
      </c>
      <c r="B3867" s="1" t="s">
        <v>12</v>
      </c>
      <c r="C3867">
        <v>2019</v>
      </c>
      <c r="D3867" s="1" t="s">
        <v>159</v>
      </c>
      <c r="E3867">
        <v>22</v>
      </c>
      <c r="F3867" s="1" t="s">
        <v>9037</v>
      </c>
      <c r="G3867" s="1" t="s">
        <v>15</v>
      </c>
      <c r="H3867">
        <v>1</v>
      </c>
      <c r="I3867" s="1" t="s">
        <v>9206</v>
      </c>
      <c r="J3867">
        <v>6.6</v>
      </c>
      <c r="K3867">
        <v>664</v>
      </c>
    </row>
    <row r="3868" spans="1:11">
      <c r="A3868" s="1" t="s">
        <v>9207</v>
      </c>
      <c r="B3868" s="1" t="s">
        <v>18</v>
      </c>
      <c r="C3868">
        <v>2019</v>
      </c>
      <c r="D3868" s="1" t="s">
        <v>16</v>
      </c>
      <c r="E3868">
        <v>84</v>
      </c>
      <c r="F3868" s="1" t="s">
        <v>9208</v>
      </c>
      <c r="G3868" s="1" t="s">
        <v>9209</v>
      </c>
      <c r="I3868" s="1" t="s">
        <v>9210</v>
      </c>
      <c r="J3868">
        <v>6.9</v>
      </c>
      <c r="K3868">
        <v>916</v>
      </c>
    </row>
    <row r="3869" spans="1:11">
      <c r="A3869" s="1" t="s">
        <v>9211</v>
      </c>
      <c r="B3869" s="1" t="s">
        <v>18</v>
      </c>
      <c r="C3869">
        <v>2019</v>
      </c>
      <c r="D3869" s="1" t="s">
        <v>16</v>
      </c>
      <c r="E3869">
        <v>92</v>
      </c>
      <c r="F3869" s="1" t="s">
        <v>648</v>
      </c>
      <c r="G3869" s="1" t="s">
        <v>15</v>
      </c>
      <c r="I3869" s="1" t="s">
        <v>9212</v>
      </c>
      <c r="J3869">
        <v>7.1</v>
      </c>
      <c r="K3869">
        <v>4571</v>
      </c>
    </row>
    <row r="3870" spans="1:11">
      <c r="A3870" s="1" t="s">
        <v>9213</v>
      </c>
      <c r="B3870" s="1" t="s">
        <v>12</v>
      </c>
      <c r="C3870">
        <v>2019</v>
      </c>
      <c r="D3870" s="1" t="s">
        <v>34</v>
      </c>
      <c r="E3870">
        <v>32</v>
      </c>
      <c r="F3870" s="1" t="s">
        <v>3111</v>
      </c>
      <c r="G3870" s="1" t="s">
        <v>9214</v>
      </c>
      <c r="H3870">
        <v>1</v>
      </c>
      <c r="I3870" s="1" t="s">
        <v>9215</v>
      </c>
      <c r="J3870">
        <v>3.5</v>
      </c>
      <c r="K3870">
        <v>10043</v>
      </c>
    </row>
    <row r="3871" spans="1:11">
      <c r="A3871" s="1" t="s">
        <v>9216</v>
      </c>
      <c r="B3871" s="1" t="s">
        <v>18</v>
      </c>
      <c r="C3871">
        <v>2020</v>
      </c>
      <c r="D3871" s="1" t="s">
        <v>19</v>
      </c>
      <c r="E3871">
        <v>107</v>
      </c>
      <c r="F3871" s="1" t="s">
        <v>28</v>
      </c>
      <c r="G3871" s="1" t="s">
        <v>15</v>
      </c>
      <c r="I3871" s="1" t="s">
        <v>9217</v>
      </c>
      <c r="J3871">
        <v>5.3</v>
      </c>
      <c r="K3871">
        <v>777</v>
      </c>
    </row>
    <row r="3872" spans="1:11">
      <c r="A3872" s="1" t="s">
        <v>9218</v>
      </c>
      <c r="B3872" s="1" t="s">
        <v>12</v>
      </c>
      <c r="C3872">
        <v>2020</v>
      </c>
      <c r="D3872" s="1" t="s">
        <v>16</v>
      </c>
      <c r="E3872">
        <v>33</v>
      </c>
      <c r="F3872" s="1" t="s">
        <v>95</v>
      </c>
      <c r="G3872" s="1" t="s">
        <v>89</v>
      </c>
      <c r="H3872">
        <v>1</v>
      </c>
      <c r="I3872" s="1" t="s">
        <v>16</v>
      </c>
    </row>
    <row r="3873" spans="1:11">
      <c r="A3873" s="1" t="s">
        <v>9219</v>
      </c>
      <c r="B3873" s="1" t="s">
        <v>18</v>
      </c>
      <c r="C3873">
        <v>2019</v>
      </c>
      <c r="D3873" s="1" t="s">
        <v>19</v>
      </c>
      <c r="E3873">
        <v>106</v>
      </c>
      <c r="F3873" s="1" t="s">
        <v>403</v>
      </c>
      <c r="G3873" s="1" t="s">
        <v>708</v>
      </c>
      <c r="I3873" s="1" t="s">
        <v>9220</v>
      </c>
      <c r="J3873">
        <v>7.5</v>
      </c>
      <c r="K3873">
        <v>2012</v>
      </c>
    </row>
    <row r="3874" spans="1:11">
      <c r="A3874" s="1" t="s">
        <v>9221</v>
      </c>
      <c r="B3874" s="1" t="s">
        <v>18</v>
      </c>
      <c r="C3874">
        <v>2020</v>
      </c>
      <c r="D3874" s="1" t="s">
        <v>16</v>
      </c>
      <c r="E3874">
        <v>55</v>
      </c>
      <c r="F3874" s="1" t="s">
        <v>28</v>
      </c>
      <c r="G3874" s="1" t="s">
        <v>15</v>
      </c>
      <c r="I3874" s="1" t="s">
        <v>9222</v>
      </c>
      <c r="J3874">
        <v>5.4</v>
      </c>
      <c r="K3874">
        <v>469</v>
      </c>
    </row>
    <row r="3875" spans="1:11">
      <c r="A3875" s="1" t="s">
        <v>9223</v>
      </c>
      <c r="B3875" s="1" t="s">
        <v>18</v>
      </c>
      <c r="C3875">
        <v>2019</v>
      </c>
      <c r="D3875" s="1" t="s">
        <v>16</v>
      </c>
      <c r="E3875">
        <v>86</v>
      </c>
      <c r="F3875" s="1" t="s">
        <v>3363</v>
      </c>
      <c r="G3875" s="1" t="s">
        <v>15</v>
      </c>
      <c r="I3875" s="1" t="s">
        <v>9224</v>
      </c>
      <c r="J3875">
        <v>6.7</v>
      </c>
      <c r="K3875">
        <v>7367</v>
      </c>
    </row>
    <row r="3876" spans="1:11">
      <c r="A3876" s="1" t="s">
        <v>9225</v>
      </c>
      <c r="B3876" s="1" t="s">
        <v>18</v>
      </c>
      <c r="C3876">
        <v>2019</v>
      </c>
      <c r="D3876" s="1" t="s">
        <v>16</v>
      </c>
      <c r="E3876">
        <v>66</v>
      </c>
      <c r="F3876" s="1" t="s">
        <v>5144</v>
      </c>
      <c r="G3876" s="1" t="s">
        <v>15</v>
      </c>
      <c r="I3876" s="1" t="s">
        <v>9226</v>
      </c>
      <c r="J3876">
        <v>5.8</v>
      </c>
      <c r="K3876">
        <v>1268</v>
      </c>
    </row>
    <row r="3877" spans="1:11">
      <c r="A3877" s="1" t="s">
        <v>9227</v>
      </c>
      <c r="B3877" s="1" t="s">
        <v>12</v>
      </c>
      <c r="C3877">
        <v>2020</v>
      </c>
      <c r="D3877" s="1" t="s">
        <v>16</v>
      </c>
      <c r="E3877">
        <v>44</v>
      </c>
      <c r="F3877" s="1" t="s">
        <v>95</v>
      </c>
      <c r="G3877" s="1" t="s">
        <v>561</v>
      </c>
      <c r="H3877">
        <v>1</v>
      </c>
      <c r="I3877" s="1" t="s">
        <v>16</v>
      </c>
    </row>
    <row r="3878" spans="1:11">
      <c r="A3878" s="1" t="s">
        <v>9228</v>
      </c>
      <c r="B3878" s="1" t="s">
        <v>12</v>
      </c>
      <c r="C3878">
        <v>2019</v>
      </c>
      <c r="D3878" s="1" t="s">
        <v>34</v>
      </c>
      <c r="E3878">
        <v>40</v>
      </c>
      <c r="F3878" s="1" t="s">
        <v>3183</v>
      </c>
      <c r="G3878" s="1" t="s">
        <v>561</v>
      </c>
      <c r="H3878">
        <v>2</v>
      </c>
      <c r="I3878" s="1" t="s">
        <v>9229</v>
      </c>
      <c r="J3878">
        <v>6.3</v>
      </c>
      <c r="K3878">
        <v>2406</v>
      </c>
    </row>
    <row r="3879" spans="1:11">
      <c r="A3879" s="1" t="s">
        <v>9230</v>
      </c>
      <c r="B3879" s="1" t="s">
        <v>12</v>
      </c>
      <c r="C3879">
        <v>2020</v>
      </c>
      <c r="D3879" s="1" t="s">
        <v>34</v>
      </c>
      <c r="E3879">
        <v>57</v>
      </c>
      <c r="F3879" s="1" t="s">
        <v>7887</v>
      </c>
      <c r="G3879" s="1" t="s">
        <v>1065</v>
      </c>
      <c r="H3879">
        <v>1</v>
      </c>
      <c r="I3879" s="1" t="s">
        <v>9231</v>
      </c>
      <c r="J3879">
        <v>7.6</v>
      </c>
      <c r="K3879">
        <v>2401</v>
      </c>
    </row>
    <row r="3880" spans="1:11">
      <c r="A3880" s="1" t="s">
        <v>9232</v>
      </c>
      <c r="B3880" s="1" t="s">
        <v>12</v>
      </c>
      <c r="C3880">
        <v>2019</v>
      </c>
      <c r="D3880" s="1" t="s">
        <v>16</v>
      </c>
      <c r="E3880">
        <v>12</v>
      </c>
      <c r="F3880" s="1" t="s">
        <v>14</v>
      </c>
      <c r="G3880" s="1" t="s">
        <v>1166</v>
      </c>
      <c r="H3880">
        <v>4</v>
      </c>
      <c r="I3880" s="1" t="s">
        <v>9233</v>
      </c>
      <c r="J3880">
        <v>7.6</v>
      </c>
      <c r="K3880">
        <v>592</v>
      </c>
    </row>
    <row r="3881" spans="1:11">
      <c r="A3881" s="1" t="s">
        <v>9234</v>
      </c>
      <c r="B3881" s="1" t="s">
        <v>12</v>
      </c>
      <c r="C3881">
        <v>2019</v>
      </c>
      <c r="D3881" s="1" t="s">
        <v>13</v>
      </c>
      <c r="E3881">
        <v>40</v>
      </c>
      <c r="F3881" s="1" t="s">
        <v>95</v>
      </c>
      <c r="G3881" s="1" t="s">
        <v>551</v>
      </c>
      <c r="H3881">
        <v>1</v>
      </c>
      <c r="I3881" s="1" t="s">
        <v>9235</v>
      </c>
      <c r="J3881">
        <v>5.9</v>
      </c>
      <c r="K3881">
        <v>687</v>
      </c>
    </row>
    <row r="3882" spans="1:11">
      <c r="A3882" s="1" t="s">
        <v>9236</v>
      </c>
      <c r="B3882" s="1" t="s">
        <v>12</v>
      </c>
      <c r="C3882">
        <v>2020</v>
      </c>
      <c r="D3882" s="1" t="s">
        <v>16</v>
      </c>
      <c r="E3882">
        <v>47</v>
      </c>
      <c r="F3882" s="1" t="s">
        <v>3625</v>
      </c>
      <c r="G3882" s="1" t="s">
        <v>2719</v>
      </c>
      <c r="H3882">
        <v>1</v>
      </c>
      <c r="I3882" s="1" t="s">
        <v>9237</v>
      </c>
      <c r="J3882">
        <v>6.5</v>
      </c>
      <c r="K3882">
        <v>2089</v>
      </c>
    </row>
    <row r="3883" spans="1:11">
      <c r="A3883" s="1" t="s">
        <v>9238</v>
      </c>
      <c r="B3883" s="1" t="s">
        <v>12</v>
      </c>
      <c r="C3883">
        <v>2019</v>
      </c>
      <c r="D3883" s="1" t="s">
        <v>13</v>
      </c>
      <c r="E3883">
        <v>26</v>
      </c>
      <c r="F3883" s="1" t="s">
        <v>9239</v>
      </c>
      <c r="G3883" s="1" t="s">
        <v>15</v>
      </c>
      <c r="H3883">
        <v>1</v>
      </c>
      <c r="I3883" s="1" t="s">
        <v>9240</v>
      </c>
      <c r="J3883">
        <v>7.1</v>
      </c>
      <c r="K3883">
        <v>1573</v>
      </c>
    </row>
    <row r="3884" spans="1:11">
      <c r="A3884" s="1" t="s">
        <v>9241</v>
      </c>
      <c r="B3884" s="1" t="s">
        <v>18</v>
      </c>
      <c r="C3884">
        <v>2020</v>
      </c>
      <c r="D3884" s="1" t="s">
        <v>19</v>
      </c>
      <c r="E3884">
        <v>103</v>
      </c>
      <c r="F3884" s="1" t="s">
        <v>28</v>
      </c>
      <c r="G3884" s="1" t="s">
        <v>15</v>
      </c>
      <c r="I3884" s="1" t="s">
        <v>9242</v>
      </c>
      <c r="J3884">
        <v>5.0999999999999996</v>
      </c>
      <c r="K3884">
        <v>5866</v>
      </c>
    </row>
    <row r="3885" spans="1:11">
      <c r="A3885" s="1" t="s">
        <v>9243</v>
      </c>
      <c r="B3885" s="1" t="s">
        <v>12</v>
      </c>
      <c r="C3885">
        <v>2019</v>
      </c>
      <c r="D3885" s="1" t="s">
        <v>13</v>
      </c>
      <c r="E3885">
        <v>45</v>
      </c>
      <c r="F3885" s="1" t="s">
        <v>9244</v>
      </c>
      <c r="G3885" s="1" t="s">
        <v>239</v>
      </c>
      <c r="H3885">
        <v>1</v>
      </c>
      <c r="I3885" s="1" t="s">
        <v>9245</v>
      </c>
      <c r="J3885">
        <v>7.3</v>
      </c>
      <c r="K3885">
        <v>1582</v>
      </c>
    </row>
    <row r="3886" spans="1:11">
      <c r="A3886" s="1" t="s">
        <v>9246</v>
      </c>
      <c r="B3886" s="1" t="s">
        <v>18</v>
      </c>
      <c r="C3886">
        <v>2020</v>
      </c>
      <c r="D3886" s="1" t="s">
        <v>16</v>
      </c>
      <c r="E3886">
        <v>60</v>
      </c>
      <c r="F3886" s="1" t="s">
        <v>28</v>
      </c>
      <c r="G3886" s="1" t="s">
        <v>15</v>
      </c>
      <c r="I3886" s="1" t="s">
        <v>9247</v>
      </c>
      <c r="J3886">
        <v>6.7</v>
      </c>
      <c r="K3886">
        <v>5061</v>
      </c>
    </row>
    <row r="3887" spans="1:11">
      <c r="A3887" s="1" t="s">
        <v>9248</v>
      </c>
      <c r="B3887" s="1" t="s">
        <v>12</v>
      </c>
      <c r="C3887">
        <v>2019</v>
      </c>
      <c r="D3887" s="1" t="s">
        <v>159</v>
      </c>
      <c r="E3887">
        <v>20</v>
      </c>
      <c r="F3887" s="1" t="s">
        <v>9249</v>
      </c>
      <c r="G3887" s="1" t="s">
        <v>15</v>
      </c>
      <c r="H3887">
        <v>2</v>
      </c>
      <c r="I3887" s="1" t="s">
        <v>9250</v>
      </c>
      <c r="J3887">
        <v>6.6</v>
      </c>
      <c r="K3887">
        <v>2570</v>
      </c>
    </row>
    <row r="3888" spans="1:11">
      <c r="A3888" s="1" t="s">
        <v>9251</v>
      </c>
      <c r="B3888" s="1" t="s">
        <v>12</v>
      </c>
      <c r="C3888">
        <v>2020</v>
      </c>
      <c r="D3888" s="1" t="s">
        <v>13</v>
      </c>
      <c r="E3888">
        <v>62</v>
      </c>
      <c r="F3888" s="1" t="s">
        <v>14</v>
      </c>
      <c r="G3888" s="1" t="s">
        <v>15</v>
      </c>
      <c r="H3888">
        <v>1</v>
      </c>
      <c r="I3888" s="1" t="s">
        <v>9252</v>
      </c>
      <c r="J3888">
        <v>7.4</v>
      </c>
      <c r="K3888">
        <v>1096</v>
      </c>
    </row>
    <row r="3889" spans="1:11">
      <c r="A3889" s="1" t="s">
        <v>9253</v>
      </c>
      <c r="B3889" s="1" t="s">
        <v>12</v>
      </c>
      <c r="C3889">
        <v>2020</v>
      </c>
      <c r="D3889" s="1" t="s">
        <v>13</v>
      </c>
      <c r="E3889">
        <v>27</v>
      </c>
      <c r="F3889" s="1" t="s">
        <v>5184</v>
      </c>
      <c r="G3889" s="1" t="s">
        <v>113</v>
      </c>
      <c r="H3889">
        <v>1</v>
      </c>
      <c r="I3889" s="1" t="s">
        <v>9254</v>
      </c>
      <c r="J3889">
        <v>6.6</v>
      </c>
      <c r="K3889">
        <v>1637</v>
      </c>
    </row>
    <row r="3890" spans="1:11">
      <c r="A3890" s="1" t="s">
        <v>9255</v>
      </c>
      <c r="B3890" s="1" t="s">
        <v>18</v>
      </c>
      <c r="C3890">
        <v>2019</v>
      </c>
      <c r="D3890" s="1" t="s">
        <v>16</v>
      </c>
      <c r="E3890">
        <v>91</v>
      </c>
      <c r="F3890" s="1" t="s">
        <v>1311</v>
      </c>
      <c r="G3890" s="1" t="s">
        <v>25</v>
      </c>
      <c r="I3890" s="1" t="s">
        <v>9256</v>
      </c>
      <c r="J3890">
        <v>7.5</v>
      </c>
      <c r="K3890">
        <v>1692</v>
      </c>
    </row>
    <row r="3891" spans="1:11">
      <c r="A3891" s="1" t="s">
        <v>9257</v>
      </c>
      <c r="B3891" s="1" t="s">
        <v>18</v>
      </c>
      <c r="C3891">
        <v>2019</v>
      </c>
      <c r="D3891" s="1" t="s">
        <v>514</v>
      </c>
      <c r="E3891">
        <v>176</v>
      </c>
      <c r="F3891" s="1" t="s">
        <v>9258</v>
      </c>
      <c r="G3891" s="1" t="s">
        <v>89</v>
      </c>
      <c r="I3891" s="1" t="s">
        <v>9259</v>
      </c>
      <c r="J3891">
        <v>8.4</v>
      </c>
      <c r="K3891">
        <v>13680</v>
      </c>
    </row>
    <row r="3892" spans="1:11">
      <c r="A3892" s="1" t="s">
        <v>9260</v>
      </c>
      <c r="B3892" s="1" t="s">
        <v>18</v>
      </c>
      <c r="C3892">
        <v>2020</v>
      </c>
      <c r="D3892" s="1" t="s">
        <v>16</v>
      </c>
      <c r="E3892">
        <v>39</v>
      </c>
      <c r="F3892" s="1" t="s">
        <v>14</v>
      </c>
      <c r="G3892" s="1" t="s">
        <v>15</v>
      </c>
      <c r="I3892" s="1" t="s">
        <v>16</v>
      </c>
    </row>
    <row r="3893" spans="1:11">
      <c r="A3893" s="1" t="s">
        <v>9261</v>
      </c>
      <c r="B3893" s="1" t="s">
        <v>12</v>
      </c>
      <c r="C3893">
        <v>2019</v>
      </c>
      <c r="D3893" s="1" t="s">
        <v>13</v>
      </c>
      <c r="E3893">
        <v>49</v>
      </c>
      <c r="F3893" s="1" t="s">
        <v>156</v>
      </c>
      <c r="G3893" s="1" t="s">
        <v>5408</v>
      </c>
      <c r="H3893">
        <v>1</v>
      </c>
      <c r="I3893" s="1" t="s">
        <v>9262</v>
      </c>
      <c r="J3893">
        <v>6.2</v>
      </c>
      <c r="K3893">
        <v>1241</v>
      </c>
    </row>
    <row r="3894" spans="1:11">
      <c r="A3894" s="1" t="s">
        <v>9263</v>
      </c>
      <c r="B3894" s="1" t="s">
        <v>12</v>
      </c>
      <c r="C3894">
        <v>2019</v>
      </c>
      <c r="D3894" s="1" t="s">
        <v>13</v>
      </c>
      <c r="E3894">
        <v>45</v>
      </c>
      <c r="F3894" s="1" t="s">
        <v>7912</v>
      </c>
      <c r="G3894" s="1" t="s">
        <v>15</v>
      </c>
      <c r="H3894">
        <v>1</v>
      </c>
      <c r="I3894" s="1" t="s">
        <v>9264</v>
      </c>
      <c r="J3894">
        <v>7.5</v>
      </c>
      <c r="K3894">
        <v>2125</v>
      </c>
    </row>
    <row r="3895" spans="1:11">
      <c r="A3895" s="1" t="s">
        <v>9265</v>
      </c>
      <c r="B3895" s="1" t="s">
        <v>12</v>
      </c>
      <c r="C3895">
        <v>2020</v>
      </c>
      <c r="D3895" s="1" t="s">
        <v>34</v>
      </c>
      <c r="E3895">
        <v>49</v>
      </c>
      <c r="F3895" s="1" t="s">
        <v>14</v>
      </c>
      <c r="G3895" s="1" t="s">
        <v>15</v>
      </c>
      <c r="H3895">
        <v>1</v>
      </c>
      <c r="I3895" s="1" t="s">
        <v>9266</v>
      </c>
      <c r="J3895">
        <v>6.3</v>
      </c>
      <c r="K3895">
        <v>2759</v>
      </c>
    </row>
    <row r="3896" spans="1:11">
      <c r="A3896" s="1" t="s">
        <v>9267</v>
      </c>
      <c r="B3896" s="1" t="s">
        <v>12</v>
      </c>
      <c r="C3896">
        <v>2020</v>
      </c>
      <c r="D3896" s="1" t="s">
        <v>13</v>
      </c>
      <c r="E3896">
        <v>49</v>
      </c>
      <c r="F3896" s="1" t="s">
        <v>2009</v>
      </c>
      <c r="G3896" s="1" t="s">
        <v>1069</v>
      </c>
      <c r="H3896">
        <v>1</v>
      </c>
      <c r="I3896" s="1" t="s">
        <v>16</v>
      </c>
    </row>
    <row r="3897" spans="1:11">
      <c r="A3897" s="1" t="s">
        <v>9268</v>
      </c>
      <c r="B3897" s="1" t="s">
        <v>18</v>
      </c>
      <c r="C3897">
        <v>2020</v>
      </c>
      <c r="D3897" s="1" t="s">
        <v>19</v>
      </c>
      <c r="E3897">
        <v>97</v>
      </c>
      <c r="F3897" s="1" t="s">
        <v>427</v>
      </c>
      <c r="G3897" s="1" t="s">
        <v>25</v>
      </c>
      <c r="I3897" s="1" t="s">
        <v>9269</v>
      </c>
      <c r="J3897">
        <v>5.9</v>
      </c>
      <c r="K3897">
        <v>3243</v>
      </c>
    </row>
    <row r="3898" spans="1:11">
      <c r="A3898" s="1" t="s">
        <v>9270</v>
      </c>
      <c r="B3898" s="1" t="s">
        <v>18</v>
      </c>
      <c r="C3898">
        <v>2019</v>
      </c>
      <c r="D3898" s="1" t="s">
        <v>19</v>
      </c>
      <c r="E3898">
        <v>109</v>
      </c>
      <c r="F3898" s="1" t="s">
        <v>6068</v>
      </c>
      <c r="G3898" s="1" t="s">
        <v>2710</v>
      </c>
      <c r="I3898" s="1" t="s">
        <v>9271</v>
      </c>
      <c r="J3898">
        <v>4.8</v>
      </c>
      <c r="K3898">
        <v>8854</v>
      </c>
    </row>
    <row r="3899" spans="1:11">
      <c r="A3899" s="1" t="s">
        <v>9272</v>
      </c>
      <c r="B3899" s="1" t="s">
        <v>12</v>
      </c>
      <c r="C3899">
        <v>2020</v>
      </c>
      <c r="D3899" s="1" t="s">
        <v>16</v>
      </c>
      <c r="E3899">
        <v>40</v>
      </c>
      <c r="F3899" s="1" t="s">
        <v>95</v>
      </c>
      <c r="G3899" s="1" t="s">
        <v>2719</v>
      </c>
      <c r="H3899">
        <v>1</v>
      </c>
      <c r="I3899" s="1" t="s">
        <v>9273</v>
      </c>
    </row>
    <row r="3900" spans="1:11">
      <c r="A3900" s="1" t="s">
        <v>9274</v>
      </c>
      <c r="B3900" s="1" t="s">
        <v>18</v>
      </c>
      <c r="C3900">
        <v>2020</v>
      </c>
      <c r="D3900" s="1" t="s">
        <v>51</v>
      </c>
      <c r="E3900">
        <v>116</v>
      </c>
      <c r="F3900" s="1" t="s">
        <v>857</v>
      </c>
      <c r="G3900" s="1" t="s">
        <v>545</v>
      </c>
      <c r="I3900" s="1" t="s">
        <v>16</v>
      </c>
    </row>
    <row r="3901" spans="1:11">
      <c r="A3901" s="1" t="s">
        <v>9275</v>
      </c>
      <c r="B3901" s="1" t="s">
        <v>12</v>
      </c>
      <c r="C3901">
        <v>2020</v>
      </c>
      <c r="D3901" s="1" t="s">
        <v>13</v>
      </c>
      <c r="E3901">
        <v>45</v>
      </c>
      <c r="F3901" s="1" t="s">
        <v>9276</v>
      </c>
      <c r="G3901" s="1" t="s">
        <v>1069</v>
      </c>
      <c r="H3901">
        <v>1</v>
      </c>
      <c r="I3901" s="1" t="s">
        <v>9277</v>
      </c>
      <c r="J3901">
        <v>6</v>
      </c>
      <c r="K3901">
        <v>2883</v>
      </c>
    </row>
    <row r="3902" spans="1:11">
      <c r="A3902" s="1" t="s">
        <v>9278</v>
      </c>
      <c r="B3902" s="1" t="s">
        <v>12</v>
      </c>
      <c r="C3902">
        <v>2020</v>
      </c>
      <c r="D3902" s="1" t="s">
        <v>13</v>
      </c>
      <c r="E3902">
        <v>31</v>
      </c>
      <c r="F3902" s="1" t="s">
        <v>9279</v>
      </c>
      <c r="G3902" s="1" t="s">
        <v>2719</v>
      </c>
      <c r="H3902">
        <v>1</v>
      </c>
      <c r="I3902" s="1" t="s">
        <v>9280</v>
      </c>
      <c r="J3902">
        <v>5.6</v>
      </c>
      <c r="K3902">
        <v>2437</v>
      </c>
    </row>
    <row r="3903" spans="1:11">
      <c r="A3903" s="1" t="s">
        <v>9281</v>
      </c>
      <c r="B3903" s="1" t="s">
        <v>12</v>
      </c>
      <c r="C3903">
        <v>2020</v>
      </c>
      <c r="D3903" s="1" t="s">
        <v>13</v>
      </c>
      <c r="E3903">
        <v>31</v>
      </c>
      <c r="F3903" s="1" t="s">
        <v>2111</v>
      </c>
      <c r="G3903" s="1" t="s">
        <v>2561</v>
      </c>
      <c r="H3903">
        <v>3</v>
      </c>
      <c r="I3903" s="1" t="s">
        <v>9282</v>
      </c>
      <c r="J3903">
        <v>7.4</v>
      </c>
      <c r="K3903">
        <v>756</v>
      </c>
    </row>
    <row r="3904" spans="1:11">
      <c r="A3904" s="1" t="s">
        <v>9283</v>
      </c>
      <c r="B3904" s="1" t="s">
        <v>12</v>
      </c>
      <c r="C3904">
        <v>2019</v>
      </c>
      <c r="D3904" s="1" t="s">
        <v>16</v>
      </c>
      <c r="E3904">
        <v>41</v>
      </c>
      <c r="F3904" s="1" t="s">
        <v>9284</v>
      </c>
      <c r="G3904" s="1" t="s">
        <v>1065</v>
      </c>
      <c r="H3904">
        <v>1</v>
      </c>
      <c r="I3904" s="1" t="s">
        <v>9285</v>
      </c>
      <c r="J3904">
        <v>8.1999999999999993</v>
      </c>
      <c r="K3904">
        <v>1937</v>
      </c>
    </row>
    <row r="3905" spans="1:11">
      <c r="A3905" s="1" t="s">
        <v>9286</v>
      </c>
      <c r="B3905" s="1" t="s">
        <v>12</v>
      </c>
      <c r="C3905">
        <v>2019</v>
      </c>
      <c r="D3905" s="1" t="s">
        <v>13</v>
      </c>
      <c r="E3905">
        <v>27</v>
      </c>
      <c r="F3905" s="1" t="s">
        <v>116</v>
      </c>
      <c r="G3905" s="1" t="s">
        <v>89</v>
      </c>
      <c r="H3905">
        <v>1</v>
      </c>
      <c r="I3905" s="1" t="s">
        <v>9287</v>
      </c>
      <c r="J3905">
        <v>8.5</v>
      </c>
      <c r="K3905">
        <v>18732</v>
      </c>
    </row>
    <row r="3906" spans="1:11">
      <c r="A3906" s="1" t="s">
        <v>9288</v>
      </c>
      <c r="B3906" s="1" t="s">
        <v>12</v>
      </c>
      <c r="C3906">
        <v>2020</v>
      </c>
      <c r="D3906" s="1" t="s">
        <v>34</v>
      </c>
      <c r="E3906">
        <v>50</v>
      </c>
      <c r="F3906" s="1" t="s">
        <v>14</v>
      </c>
      <c r="G3906" s="1" t="s">
        <v>113</v>
      </c>
      <c r="H3906">
        <v>1</v>
      </c>
      <c r="I3906" s="1" t="s">
        <v>9289</v>
      </c>
      <c r="J3906">
        <v>8.5</v>
      </c>
      <c r="K3906">
        <v>1010</v>
      </c>
    </row>
    <row r="3907" spans="1:11">
      <c r="A3907" s="1" t="s">
        <v>9290</v>
      </c>
      <c r="B3907" s="1" t="s">
        <v>18</v>
      </c>
      <c r="C3907">
        <v>2020</v>
      </c>
      <c r="D3907" s="1" t="s">
        <v>19</v>
      </c>
      <c r="E3907">
        <v>67</v>
      </c>
      <c r="F3907" s="1" t="s">
        <v>28</v>
      </c>
      <c r="G3907" s="1" t="s">
        <v>15</v>
      </c>
      <c r="I3907" s="1" t="s">
        <v>9291</v>
      </c>
      <c r="J3907">
        <v>6.6</v>
      </c>
      <c r="K3907">
        <v>258</v>
      </c>
    </row>
    <row r="3908" spans="1:11">
      <c r="A3908" s="1" t="s">
        <v>9292</v>
      </c>
      <c r="B3908" s="1" t="s">
        <v>18</v>
      </c>
      <c r="C3908">
        <v>2019</v>
      </c>
      <c r="D3908" s="1" t="s">
        <v>16</v>
      </c>
      <c r="E3908">
        <v>61</v>
      </c>
      <c r="F3908" s="1" t="s">
        <v>28</v>
      </c>
      <c r="G3908" s="1" t="s">
        <v>15</v>
      </c>
      <c r="I3908" s="1" t="s">
        <v>9293</v>
      </c>
      <c r="J3908">
        <v>7.4</v>
      </c>
      <c r="K3908">
        <v>2542</v>
      </c>
    </row>
    <row r="3909" spans="1:11">
      <c r="A3909" s="1" t="s">
        <v>9294</v>
      </c>
      <c r="B3909" s="1" t="s">
        <v>12</v>
      </c>
      <c r="C3909">
        <v>2019</v>
      </c>
      <c r="D3909" s="1" t="s">
        <v>13</v>
      </c>
      <c r="E3909">
        <v>22</v>
      </c>
      <c r="F3909" s="1" t="s">
        <v>658</v>
      </c>
      <c r="G3909" s="1" t="s">
        <v>708</v>
      </c>
      <c r="H3909">
        <v>3</v>
      </c>
      <c r="I3909" s="1" t="s">
        <v>9295</v>
      </c>
      <c r="J3909">
        <v>7.6</v>
      </c>
      <c r="K3909">
        <v>688</v>
      </c>
    </row>
    <row r="3910" spans="1:11">
      <c r="A3910" s="1" t="s">
        <v>9296</v>
      </c>
      <c r="B3910" s="1" t="s">
        <v>18</v>
      </c>
      <c r="C3910">
        <v>2019</v>
      </c>
      <c r="D3910" s="1" t="s">
        <v>16</v>
      </c>
      <c r="E3910">
        <v>122</v>
      </c>
      <c r="F3910" s="1" t="s">
        <v>9297</v>
      </c>
      <c r="G3910" s="1" t="s">
        <v>1065</v>
      </c>
      <c r="I3910" s="1" t="s">
        <v>9298</v>
      </c>
      <c r="J3910">
        <v>6.2</v>
      </c>
      <c r="K3910">
        <v>3762</v>
      </c>
    </row>
    <row r="3911" spans="1:11">
      <c r="A3911" s="1" t="s">
        <v>9299</v>
      </c>
      <c r="B3911" s="1" t="s">
        <v>12</v>
      </c>
      <c r="C3911">
        <v>2020</v>
      </c>
      <c r="D3911" s="1" t="s">
        <v>13</v>
      </c>
      <c r="E3911">
        <v>50</v>
      </c>
      <c r="F3911" s="1" t="s">
        <v>1311</v>
      </c>
      <c r="G3911" s="1" t="s">
        <v>239</v>
      </c>
      <c r="H3911">
        <v>1</v>
      </c>
      <c r="I3911" s="1" t="s">
        <v>9300</v>
      </c>
      <c r="J3911">
        <v>7.6</v>
      </c>
      <c r="K3911">
        <v>1215</v>
      </c>
    </row>
    <row r="3912" spans="1:11">
      <c r="A3912" s="1" t="s">
        <v>9301</v>
      </c>
      <c r="B3912" s="1" t="s">
        <v>18</v>
      </c>
      <c r="C3912">
        <v>2020</v>
      </c>
      <c r="D3912" s="1" t="s">
        <v>16</v>
      </c>
      <c r="E3912">
        <v>156</v>
      </c>
      <c r="F3912" s="1" t="s">
        <v>45</v>
      </c>
      <c r="G3912" s="1" t="s">
        <v>89</v>
      </c>
      <c r="I3912" s="1" t="s">
        <v>9302</v>
      </c>
      <c r="J3912">
        <v>5</v>
      </c>
      <c r="K3912">
        <v>3130</v>
      </c>
    </row>
    <row r="3913" spans="1:11">
      <c r="A3913" s="1" t="s">
        <v>9303</v>
      </c>
      <c r="B3913" s="1" t="s">
        <v>18</v>
      </c>
      <c r="C3913">
        <v>2020</v>
      </c>
      <c r="D3913" s="1" t="s">
        <v>16</v>
      </c>
      <c r="E3913">
        <v>94</v>
      </c>
      <c r="F3913" s="1" t="s">
        <v>9304</v>
      </c>
      <c r="G3913" s="1" t="s">
        <v>89</v>
      </c>
      <c r="I3913" s="1" t="s">
        <v>9305</v>
      </c>
      <c r="J3913">
        <v>6.5</v>
      </c>
      <c r="K3913">
        <v>11654</v>
      </c>
    </row>
    <row r="3914" spans="1:11">
      <c r="A3914" s="1" t="s">
        <v>9306</v>
      </c>
      <c r="B3914" s="1" t="s">
        <v>12</v>
      </c>
      <c r="C3914">
        <v>2019</v>
      </c>
      <c r="D3914" s="1" t="s">
        <v>16</v>
      </c>
      <c r="E3914">
        <v>46</v>
      </c>
      <c r="F3914" s="1" t="s">
        <v>3765</v>
      </c>
      <c r="G3914" s="1" t="s">
        <v>60</v>
      </c>
      <c r="H3914">
        <v>4</v>
      </c>
      <c r="I3914" s="1" t="s">
        <v>9307</v>
      </c>
      <c r="J3914">
        <v>7.4</v>
      </c>
      <c r="K3914">
        <v>691</v>
      </c>
    </row>
    <row r="3915" spans="1:11">
      <c r="A3915" s="1" t="s">
        <v>9308</v>
      </c>
      <c r="B3915" s="1" t="s">
        <v>12</v>
      </c>
      <c r="C3915">
        <v>2020</v>
      </c>
      <c r="D3915" s="1" t="s">
        <v>13</v>
      </c>
      <c r="E3915">
        <v>89</v>
      </c>
      <c r="F3915" s="1" t="s">
        <v>427</v>
      </c>
      <c r="G3915" s="1" t="s">
        <v>1655</v>
      </c>
      <c r="H3915">
        <v>2</v>
      </c>
      <c r="I3915" s="1" t="s">
        <v>9309</v>
      </c>
      <c r="J3915">
        <v>5.9</v>
      </c>
      <c r="K3915">
        <v>1226</v>
      </c>
    </row>
    <row r="3916" spans="1:11">
      <c r="A3916" s="1" t="s">
        <v>9310</v>
      </c>
      <c r="B3916" s="1" t="s">
        <v>12</v>
      </c>
      <c r="C3916">
        <v>2020</v>
      </c>
      <c r="D3916" s="1" t="s">
        <v>13</v>
      </c>
      <c r="E3916">
        <v>33</v>
      </c>
      <c r="F3916" s="1" t="s">
        <v>4061</v>
      </c>
      <c r="G3916" s="1" t="s">
        <v>113</v>
      </c>
      <c r="H3916">
        <v>1</v>
      </c>
      <c r="I3916" s="1" t="s">
        <v>9311</v>
      </c>
      <c r="J3916">
        <v>2.5</v>
      </c>
      <c r="K3916">
        <v>3306</v>
      </c>
    </row>
    <row r="3917" spans="1:11">
      <c r="A3917" s="1" t="s">
        <v>9312</v>
      </c>
      <c r="B3917" s="1" t="s">
        <v>18</v>
      </c>
      <c r="C3917">
        <v>2020</v>
      </c>
      <c r="D3917" s="1" t="s">
        <v>16</v>
      </c>
      <c r="E3917">
        <v>57</v>
      </c>
      <c r="F3917" s="1" t="s">
        <v>14</v>
      </c>
      <c r="G3917" s="1" t="s">
        <v>2561</v>
      </c>
      <c r="I3917" s="1" t="s">
        <v>9313</v>
      </c>
      <c r="J3917">
        <v>7.4</v>
      </c>
      <c r="K3917">
        <v>3419</v>
      </c>
    </row>
    <row r="3918" spans="1:11">
      <c r="A3918" s="1" t="s">
        <v>9314</v>
      </c>
      <c r="B3918" s="1" t="s">
        <v>18</v>
      </c>
      <c r="C3918">
        <v>2019</v>
      </c>
      <c r="D3918" s="1" t="s">
        <v>16</v>
      </c>
      <c r="E3918">
        <v>145</v>
      </c>
      <c r="F3918" s="1" t="s">
        <v>101</v>
      </c>
      <c r="G3918" s="1" t="s">
        <v>1605</v>
      </c>
      <c r="I3918" s="1" t="s">
        <v>9315</v>
      </c>
      <c r="J3918">
        <v>6.2</v>
      </c>
      <c r="K3918">
        <v>52</v>
      </c>
    </row>
    <row r="3919" spans="1:11">
      <c r="A3919" s="1" t="s">
        <v>9316</v>
      </c>
      <c r="B3919" s="1" t="s">
        <v>12</v>
      </c>
      <c r="C3919">
        <v>2020</v>
      </c>
      <c r="D3919" s="1" t="s">
        <v>13</v>
      </c>
      <c r="E3919">
        <v>44</v>
      </c>
      <c r="F3919" s="1" t="s">
        <v>88</v>
      </c>
      <c r="G3919" s="1" t="s">
        <v>561</v>
      </c>
      <c r="H3919">
        <v>1</v>
      </c>
      <c r="I3919" s="1" t="s">
        <v>9317</v>
      </c>
      <c r="J3919">
        <v>7.3</v>
      </c>
      <c r="K3919">
        <v>2528</v>
      </c>
    </row>
    <row r="3920" spans="1:11">
      <c r="A3920" s="1" t="s">
        <v>9318</v>
      </c>
      <c r="B3920" s="1" t="s">
        <v>18</v>
      </c>
      <c r="C3920">
        <v>2020</v>
      </c>
      <c r="D3920" s="1" t="s">
        <v>51</v>
      </c>
      <c r="E3920">
        <v>24</v>
      </c>
      <c r="F3920" s="1" t="s">
        <v>95</v>
      </c>
      <c r="G3920" s="1" t="s">
        <v>9319</v>
      </c>
      <c r="I3920" s="1" t="s">
        <v>16</v>
      </c>
    </row>
    <row r="3921" spans="1:11">
      <c r="A3921" s="1" t="s">
        <v>9320</v>
      </c>
      <c r="B3921" s="1" t="s">
        <v>18</v>
      </c>
      <c r="C3921">
        <v>2019</v>
      </c>
      <c r="D3921" s="1" t="s">
        <v>16</v>
      </c>
      <c r="E3921">
        <v>77</v>
      </c>
      <c r="F3921" s="1" t="s">
        <v>95</v>
      </c>
      <c r="G3921" s="1" t="s">
        <v>15</v>
      </c>
      <c r="I3921" s="1" t="s">
        <v>9321</v>
      </c>
      <c r="J3921">
        <v>5.5</v>
      </c>
      <c r="K3921">
        <v>630</v>
      </c>
    </row>
    <row r="3922" spans="1:11">
      <c r="A3922" s="1" t="s">
        <v>9322</v>
      </c>
      <c r="B3922" s="1" t="s">
        <v>12</v>
      </c>
      <c r="C3922">
        <v>2019</v>
      </c>
      <c r="D3922" s="1" t="s">
        <v>16</v>
      </c>
      <c r="E3922">
        <v>75</v>
      </c>
      <c r="F3922" s="1" t="s">
        <v>2240</v>
      </c>
      <c r="G3922" s="1" t="s">
        <v>1065</v>
      </c>
      <c r="H3922">
        <v>1</v>
      </c>
      <c r="I3922" s="1" t="s">
        <v>16</v>
      </c>
    </row>
    <row r="3923" spans="1:11">
      <c r="A3923" s="1" t="s">
        <v>9323</v>
      </c>
      <c r="B3923" s="1" t="s">
        <v>12</v>
      </c>
      <c r="C3923">
        <v>2019</v>
      </c>
      <c r="D3923" s="1" t="s">
        <v>189</v>
      </c>
      <c r="E3923">
        <v>26</v>
      </c>
      <c r="F3923" s="1" t="s">
        <v>211</v>
      </c>
      <c r="G3923" s="1" t="s">
        <v>15</v>
      </c>
      <c r="H3923">
        <v>2</v>
      </c>
      <c r="I3923" s="1" t="s">
        <v>9324</v>
      </c>
      <c r="J3923">
        <v>6.6</v>
      </c>
      <c r="K3923">
        <v>498</v>
      </c>
    </row>
    <row r="3924" spans="1:11">
      <c r="A3924" s="1" t="s">
        <v>9325</v>
      </c>
      <c r="B3924" s="1" t="s">
        <v>12</v>
      </c>
      <c r="C3924">
        <v>2019</v>
      </c>
      <c r="D3924" s="1" t="s">
        <v>13</v>
      </c>
      <c r="E3924">
        <v>36</v>
      </c>
      <c r="F3924" s="1" t="s">
        <v>9326</v>
      </c>
      <c r="G3924" s="1" t="s">
        <v>1166</v>
      </c>
      <c r="H3924">
        <v>1</v>
      </c>
      <c r="I3924" s="1" t="s">
        <v>9327</v>
      </c>
      <c r="J3924">
        <v>8.1999999999999993</v>
      </c>
      <c r="K3924">
        <v>1042</v>
      </c>
    </row>
    <row r="3925" spans="1:11">
      <c r="A3925" s="1" t="s">
        <v>9328</v>
      </c>
      <c r="B3925" s="1" t="s">
        <v>12</v>
      </c>
      <c r="C3925">
        <v>2020</v>
      </c>
      <c r="D3925" s="1" t="s">
        <v>34</v>
      </c>
      <c r="E3925">
        <v>45</v>
      </c>
      <c r="F3925" s="1" t="s">
        <v>3363</v>
      </c>
      <c r="G3925" s="1" t="s">
        <v>15</v>
      </c>
      <c r="H3925">
        <v>1</v>
      </c>
      <c r="I3925" s="1" t="s">
        <v>9329</v>
      </c>
      <c r="J3925">
        <v>7.1</v>
      </c>
      <c r="K3925">
        <v>2481</v>
      </c>
    </row>
    <row r="3926" spans="1:11">
      <c r="A3926" s="1" t="s">
        <v>9330</v>
      </c>
      <c r="B3926" s="1" t="s">
        <v>18</v>
      </c>
      <c r="C3926">
        <v>2019</v>
      </c>
      <c r="D3926" s="1" t="s">
        <v>16</v>
      </c>
      <c r="E3926">
        <v>90</v>
      </c>
      <c r="F3926" s="1" t="s">
        <v>63</v>
      </c>
      <c r="G3926" s="1" t="s">
        <v>15</v>
      </c>
      <c r="I3926" s="1" t="s">
        <v>9331</v>
      </c>
      <c r="J3926">
        <v>7.2</v>
      </c>
      <c r="K3926">
        <v>1793</v>
      </c>
    </row>
    <row r="3927" spans="1:11">
      <c r="A3927" s="1" t="s">
        <v>9332</v>
      </c>
      <c r="B3927" s="1" t="s">
        <v>12</v>
      </c>
      <c r="C3927">
        <v>2019</v>
      </c>
      <c r="D3927" s="1" t="s">
        <v>199</v>
      </c>
      <c r="E3927">
        <v>37</v>
      </c>
      <c r="F3927" s="1" t="s">
        <v>14</v>
      </c>
      <c r="G3927" s="1" t="s">
        <v>15</v>
      </c>
      <c r="H3927">
        <v>2</v>
      </c>
      <c r="I3927" s="1" t="s">
        <v>9333</v>
      </c>
      <c r="J3927">
        <v>7.9</v>
      </c>
      <c r="K3927">
        <v>2712</v>
      </c>
    </row>
    <row r="3928" spans="1:11">
      <c r="A3928" s="1" t="s">
        <v>9334</v>
      </c>
      <c r="B3928" s="1" t="s">
        <v>18</v>
      </c>
      <c r="C3928">
        <v>2020</v>
      </c>
      <c r="D3928" s="1" t="s">
        <v>16</v>
      </c>
      <c r="E3928">
        <v>102</v>
      </c>
      <c r="F3928" s="1" t="s">
        <v>7081</v>
      </c>
      <c r="G3928" s="1" t="s">
        <v>79</v>
      </c>
      <c r="I3928" s="1" t="s">
        <v>9335</v>
      </c>
      <c r="J3928">
        <v>5.3</v>
      </c>
      <c r="K3928">
        <v>1313</v>
      </c>
    </row>
    <row r="3929" spans="1:11">
      <c r="A3929" s="1" t="s">
        <v>9336</v>
      </c>
      <c r="B3929" s="1" t="s">
        <v>12</v>
      </c>
      <c r="C3929">
        <v>2020</v>
      </c>
      <c r="D3929" s="1" t="s">
        <v>13</v>
      </c>
      <c r="E3929">
        <v>29</v>
      </c>
      <c r="F3929" s="1" t="s">
        <v>2111</v>
      </c>
      <c r="G3929" s="1" t="s">
        <v>15</v>
      </c>
      <c r="H3929">
        <v>1</v>
      </c>
      <c r="I3929" s="1" t="s">
        <v>9337</v>
      </c>
      <c r="J3929">
        <v>7</v>
      </c>
      <c r="K3929">
        <v>841</v>
      </c>
    </row>
    <row r="3930" spans="1:11">
      <c r="A3930" s="1" t="s">
        <v>9338</v>
      </c>
      <c r="B3930" s="1" t="s">
        <v>12</v>
      </c>
      <c r="C3930">
        <v>2019</v>
      </c>
      <c r="D3930" s="1" t="s">
        <v>16</v>
      </c>
      <c r="E3930">
        <v>10</v>
      </c>
      <c r="F3930" s="1" t="s">
        <v>9339</v>
      </c>
      <c r="G3930" s="1" t="s">
        <v>556</v>
      </c>
      <c r="H3930">
        <v>1</v>
      </c>
      <c r="I3930" s="1" t="s">
        <v>9340</v>
      </c>
      <c r="J3930">
        <v>6.7</v>
      </c>
      <c r="K3930">
        <v>899</v>
      </c>
    </row>
    <row r="3931" spans="1:11">
      <c r="A3931" s="1" t="s">
        <v>9341</v>
      </c>
      <c r="B3931" s="1" t="s">
        <v>18</v>
      </c>
      <c r="C3931">
        <v>2019</v>
      </c>
      <c r="D3931" s="1" t="s">
        <v>19</v>
      </c>
      <c r="E3931">
        <v>171</v>
      </c>
      <c r="F3931" s="1" t="s">
        <v>9342</v>
      </c>
      <c r="G3931" s="1" t="s">
        <v>89</v>
      </c>
      <c r="I3931" s="1" t="s">
        <v>9343</v>
      </c>
      <c r="J3931">
        <v>5.5</v>
      </c>
      <c r="K3931">
        <v>18554</v>
      </c>
    </row>
    <row r="3932" spans="1:11">
      <c r="A3932" s="1" t="s">
        <v>9344</v>
      </c>
      <c r="B3932" s="1" t="s">
        <v>18</v>
      </c>
      <c r="C3932">
        <v>2019</v>
      </c>
      <c r="D3932" s="1" t="s">
        <v>16</v>
      </c>
      <c r="E3932">
        <v>102</v>
      </c>
      <c r="F3932" s="1" t="s">
        <v>344</v>
      </c>
      <c r="G3932" s="1" t="s">
        <v>89</v>
      </c>
      <c r="I3932" s="1" t="s">
        <v>9345</v>
      </c>
      <c r="J3932">
        <v>7</v>
      </c>
      <c r="K3932">
        <v>7297</v>
      </c>
    </row>
    <row r="3933" spans="1:11">
      <c r="A3933" s="1" t="s">
        <v>9346</v>
      </c>
      <c r="B3933" s="1" t="s">
        <v>12</v>
      </c>
      <c r="C3933">
        <v>2019</v>
      </c>
      <c r="D3933" s="1" t="s">
        <v>13</v>
      </c>
      <c r="E3933">
        <v>57</v>
      </c>
      <c r="F3933" s="1" t="s">
        <v>1381</v>
      </c>
      <c r="G3933" s="1" t="s">
        <v>2561</v>
      </c>
      <c r="H3933">
        <v>1</v>
      </c>
      <c r="I3933" s="1" t="s">
        <v>9347</v>
      </c>
      <c r="J3933">
        <v>7.2</v>
      </c>
      <c r="K3933">
        <v>497</v>
      </c>
    </row>
    <row r="3934" spans="1:11">
      <c r="A3934" s="1" t="s">
        <v>9348</v>
      </c>
      <c r="B3934" s="1" t="s">
        <v>12</v>
      </c>
      <c r="C3934">
        <v>2019</v>
      </c>
      <c r="D3934" s="1" t="s">
        <v>13</v>
      </c>
      <c r="E3934">
        <v>25</v>
      </c>
      <c r="F3934" s="1" t="s">
        <v>4191</v>
      </c>
      <c r="G3934" s="1" t="s">
        <v>708</v>
      </c>
      <c r="H3934">
        <v>2</v>
      </c>
      <c r="I3934" s="1" t="s">
        <v>9349</v>
      </c>
      <c r="J3934">
        <v>7.6</v>
      </c>
      <c r="K3934">
        <v>2854</v>
      </c>
    </row>
    <row r="3935" spans="1:11">
      <c r="A3935" s="1" t="s">
        <v>9350</v>
      </c>
      <c r="B3935" s="1" t="s">
        <v>12</v>
      </c>
      <c r="C3935">
        <v>2019</v>
      </c>
      <c r="D3935" s="1" t="s">
        <v>13</v>
      </c>
      <c r="E3935">
        <v>53</v>
      </c>
      <c r="F3935" s="1" t="s">
        <v>1165</v>
      </c>
      <c r="G3935" s="1" t="s">
        <v>15</v>
      </c>
      <c r="H3935">
        <v>2</v>
      </c>
      <c r="I3935" s="1" t="s">
        <v>9351</v>
      </c>
      <c r="J3935">
        <v>6.8</v>
      </c>
      <c r="K3935">
        <v>1853</v>
      </c>
    </row>
    <row r="3936" spans="1:11">
      <c r="A3936" s="1" t="s">
        <v>9352</v>
      </c>
      <c r="B3936" s="1" t="s">
        <v>12</v>
      </c>
      <c r="C3936">
        <v>2019</v>
      </c>
      <c r="D3936" s="1" t="s">
        <v>199</v>
      </c>
      <c r="E3936">
        <v>26</v>
      </c>
      <c r="F3936" s="1" t="s">
        <v>3051</v>
      </c>
      <c r="G3936" s="1" t="s">
        <v>15</v>
      </c>
      <c r="H3936">
        <v>1</v>
      </c>
      <c r="I3936" s="1" t="s">
        <v>9353</v>
      </c>
      <c r="J3936">
        <v>5.4</v>
      </c>
      <c r="K3936">
        <v>979</v>
      </c>
    </row>
    <row r="3937" spans="1:11">
      <c r="A3937" s="1" t="s">
        <v>9354</v>
      </c>
      <c r="B3937" s="1" t="s">
        <v>18</v>
      </c>
      <c r="C3937">
        <v>2019</v>
      </c>
      <c r="D3937" s="1" t="s">
        <v>16</v>
      </c>
      <c r="E3937">
        <v>89</v>
      </c>
      <c r="F3937" s="1" t="s">
        <v>2111</v>
      </c>
      <c r="G3937" s="1" t="s">
        <v>8082</v>
      </c>
      <c r="I3937" s="1" t="s">
        <v>9355</v>
      </c>
      <c r="J3937">
        <v>7</v>
      </c>
      <c r="K3937">
        <v>536</v>
      </c>
    </row>
    <row r="3938" spans="1:11">
      <c r="A3938" s="1" t="s">
        <v>9356</v>
      </c>
      <c r="B3938" s="1" t="s">
        <v>18</v>
      </c>
      <c r="C3938">
        <v>2019</v>
      </c>
      <c r="D3938" s="1" t="s">
        <v>23</v>
      </c>
      <c r="E3938">
        <v>93</v>
      </c>
      <c r="F3938" s="1" t="s">
        <v>813</v>
      </c>
      <c r="G3938" s="1" t="s">
        <v>2561</v>
      </c>
      <c r="I3938" s="1" t="s">
        <v>9357</v>
      </c>
      <c r="J3938">
        <v>5.3</v>
      </c>
      <c r="K3938">
        <v>1159</v>
      </c>
    </row>
    <row r="3939" spans="1:11">
      <c r="A3939" s="1" t="s">
        <v>9358</v>
      </c>
      <c r="B3939" s="1" t="s">
        <v>12</v>
      </c>
      <c r="C3939">
        <v>2019</v>
      </c>
      <c r="D3939" s="1" t="s">
        <v>13</v>
      </c>
      <c r="E3939">
        <v>34</v>
      </c>
      <c r="F3939" s="1" t="s">
        <v>101</v>
      </c>
      <c r="G3939" s="1" t="s">
        <v>551</v>
      </c>
      <c r="H3939">
        <v>1</v>
      </c>
      <c r="I3939" s="1" t="s">
        <v>16</v>
      </c>
    </row>
    <row r="3940" spans="1:11">
      <c r="A3940" s="1" t="s">
        <v>9359</v>
      </c>
      <c r="B3940" s="1" t="s">
        <v>18</v>
      </c>
      <c r="C3940">
        <v>2020</v>
      </c>
      <c r="D3940" s="1" t="s">
        <v>16</v>
      </c>
      <c r="E3940">
        <v>62</v>
      </c>
      <c r="F3940" s="1" t="s">
        <v>28</v>
      </c>
      <c r="G3940" s="1" t="s">
        <v>113</v>
      </c>
      <c r="I3940" s="1" t="s">
        <v>9360</v>
      </c>
      <c r="J3940">
        <v>7.1</v>
      </c>
      <c r="K3940">
        <v>1219</v>
      </c>
    </row>
    <row r="3941" spans="1:11">
      <c r="A3941" s="1" t="s">
        <v>9361</v>
      </c>
      <c r="B3941" s="1" t="s">
        <v>12</v>
      </c>
      <c r="C3941">
        <v>2020</v>
      </c>
      <c r="D3941" s="1" t="s">
        <v>16</v>
      </c>
      <c r="E3941">
        <v>28</v>
      </c>
      <c r="F3941" s="1" t="s">
        <v>28</v>
      </c>
      <c r="G3941" s="1" t="s">
        <v>15</v>
      </c>
      <c r="H3941">
        <v>1</v>
      </c>
      <c r="I3941" s="1" t="s">
        <v>16</v>
      </c>
    </row>
    <row r="3942" spans="1:11">
      <c r="A3942" s="1" t="s">
        <v>9362</v>
      </c>
      <c r="B3942" s="1" t="s">
        <v>18</v>
      </c>
      <c r="C3942">
        <v>2020</v>
      </c>
      <c r="D3942" s="1" t="s">
        <v>16</v>
      </c>
      <c r="E3942">
        <v>88</v>
      </c>
      <c r="F3942" s="1" t="s">
        <v>95</v>
      </c>
      <c r="G3942" s="1" t="s">
        <v>15</v>
      </c>
      <c r="I3942" s="1" t="s">
        <v>9363</v>
      </c>
      <c r="J3942">
        <v>6.9</v>
      </c>
      <c r="K3942">
        <v>1304</v>
      </c>
    </row>
    <row r="3943" spans="1:11">
      <c r="A3943" s="1" t="s">
        <v>9364</v>
      </c>
      <c r="B3943" s="1" t="s">
        <v>18</v>
      </c>
      <c r="C3943">
        <v>2019</v>
      </c>
      <c r="D3943" s="1" t="s">
        <v>16</v>
      </c>
      <c r="E3943">
        <v>87</v>
      </c>
      <c r="F3943" s="1" t="s">
        <v>2756</v>
      </c>
      <c r="G3943" s="1" t="s">
        <v>708</v>
      </c>
      <c r="I3943" s="1" t="s">
        <v>9365</v>
      </c>
      <c r="J3943">
        <v>5.8</v>
      </c>
      <c r="K3943">
        <v>3187</v>
      </c>
    </row>
    <row r="3944" spans="1:11">
      <c r="A3944" s="1" t="s">
        <v>4260</v>
      </c>
      <c r="B3944" s="1" t="s">
        <v>18</v>
      </c>
      <c r="C3944">
        <v>2020</v>
      </c>
      <c r="D3944" s="1" t="s">
        <v>16</v>
      </c>
      <c r="E3944">
        <v>98</v>
      </c>
      <c r="F3944" s="1" t="s">
        <v>449</v>
      </c>
      <c r="G3944" s="1" t="s">
        <v>113</v>
      </c>
      <c r="I3944" s="1" t="s">
        <v>9366</v>
      </c>
      <c r="J3944">
        <v>4.3</v>
      </c>
      <c r="K3944">
        <v>268</v>
      </c>
    </row>
    <row r="3945" spans="1:11">
      <c r="A3945" s="1" t="s">
        <v>9367</v>
      </c>
      <c r="B3945" s="1" t="s">
        <v>18</v>
      </c>
      <c r="C3945">
        <v>2019</v>
      </c>
      <c r="D3945" s="1" t="s">
        <v>16</v>
      </c>
      <c r="E3945">
        <v>32</v>
      </c>
      <c r="F3945" s="1" t="s">
        <v>28</v>
      </c>
      <c r="G3945" s="1" t="s">
        <v>15</v>
      </c>
      <c r="I3945" s="1" t="s">
        <v>9368</v>
      </c>
      <c r="J3945">
        <v>5.8</v>
      </c>
      <c r="K3945">
        <v>2166</v>
      </c>
    </row>
    <row r="3946" spans="1:11">
      <c r="A3946" s="1" t="s">
        <v>9369</v>
      </c>
      <c r="B3946" s="1" t="s">
        <v>18</v>
      </c>
      <c r="C3946">
        <v>2019</v>
      </c>
      <c r="D3946" s="1" t="s">
        <v>16</v>
      </c>
      <c r="E3946">
        <v>89</v>
      </c>
      <c r="F3946" s="1" t="s">
        <v>648</v>
      </c>
      <c r="G3946" s="1" t="s">
        <v>551</v>
      </c>
      <c r="I3946" s="1" t="s">
        <v>9370</v>
      </c>
      <c r="J3946">
        <v>7.2</v>
      </c>
      <c r="K3946">
        <v>102</v>
      </c>
    </row>
    <row r="3947" spans="1:11">
      <c r="A3947" s="1" t="s">
        <v>9371</v>
      </c>
      <c r="B3947" s="1" t="s">
        <v>18</v>
      </c>
      <c r="C3947">
        <v>2019</v>
      </c>
      <c r="D3947" s="1" t="s">
        <v>16</v>
      </c>
      <c r="E3947">
        <v>18</v>
      </c>
      <c r="F3947" s="1" t="s">
        <v>14</v>
      </c>
      <c r="G3947" s="1" t="s">
        <v>15</v>
      </c>
      <c r="I3947" s="1" t="s">
        <v>16</v>
      </c>
    </row>
    <row r="3948" spans="1:11">
      <c r="A3948" s="1" t="s">
        <v>9372</v>
      </c>
      <c r="B3948" s="1" t="s">
        <v>18</v>
      </c>
      <c r="C3948">
        <v>2020</v>
      </c>
      <c r="D3948" s="1" t="s">
        <v>16</v>
      </c>
      <c r="E3948">
        <v>86</v>
      </c>
      <c r="F3948" s="1" t="s">
        <v>28</v>
      </c>
      <c r="G3948" s="1" t="s">
        <v>15</v>
      </c>
      <c r="I3948" s="1" t="s">
        <v>16</v>
      </c>
    </row>
    <row r="3949" spans="1:11">
      <c r="A3949" s="1" t="s">
        <v>9373</v>
      </c>
      <c r="B3949" s="1" t="s">
        <v>12</v>
      </c>
      <c r="C3949">
        <v>2020</v>
      </c>
      <c r="D3949" s="1" t="s">
        <v>16</v>
      </c>
      <c r="E3949">
        <v>67</v>
      </c>
      <c r="F3949" s="1" t="s">
        <v>9374</v>
      </c>
      <c r="G3949" s="1" t="s">
        <v>1065</v>
      </c>
      <c r="H3949">
        <v>1</v>
      </c>
      <c r="I3949" s="1" t="s">
        <v>9375</v>
      </c>
      <c r="J3949">
        <v>6.7</v>
      </c>
      <c r="K3949">
        <v>595</v>
      </c>
    </row>
    <row r="3950" spans="1:11">
      <c r="A3950" s="1" t="s">
        <v>9376</v>
      </c>
      <c r="B3950" s="1" t="s">
        <v>18</v>
      </c>
      <c r="C3950">
        <v>2020</v>
      </c>
      <c r="D3950" s="1" t="s">
        <v>51</v>
      </c>
      <c r="E3950">
        <v>105</v>
      </c>
      <c r="F3950" s="1" t="s">
        <v>2111</v>
      </c>
      <c r="G3950" s="1" t="s">
        <v>25</v>
      </c>
      <c r="I3950" s="1" t="s">
        <v>9377</v>
      </c>
      <c r="J3950">
        <v>8.1</v>
      </c>
      <c r="K3950">
        <v>1659</v>
      </c>
    </row>
    <row r="3951" spans="1:11">
      <c r="A3951" s="1" t="s">
        <v>9378</v>
      </c>
      <c r="B3951" s="1" t="s">
        <v>12</v>
      </c>
      <c r="C3951">
        <v>2020</v>
      </c>
      <c r="D3951" s="1" t="s">
        <v>16</v>
      </c>
      <c r="E3951">
        <v>59</v>
      </c>
      <c r="F3951" s="1" t="s">
        <v>4061</v>
      </c>
      <c r="G3951" s="1" t="s">
        <v>113</v>
      </c>
      <c r="H3951">
        <v>1</v>
      </c>
      <c r="I3951" s="1" t="s">
        <v>9379</v>
      </c>
      <c r="J3951">
        <v>6.9</v>
      </c>
      <c r="K3951">
        <v>724</v>
      </c>
    </row>
    <row r="3952" spans="1:11">
      <c r="A3952" s="1" t="s">
        <v>9380</v>
      </c>
      <c r="B3952" s="1" t="s">
        <v>12</v>
      </c>
      <c r="C3952">
        <v>2019</v>
      </c>
      <c r="D3952" s="1" t="s">
        <v>13</v>
      </c>
      <c r="E3952">
        <v>25</v>
      </c>
      <c r="F3952" s="1" t="s">
        <v>9381</v>
      </c>
      <c r="G3952" s="1" t="s">
        <v>60</v>
      </c>
      <c r="H3952">
        <v>2</v>
      </c>
      <c r="I3952" s="1" t="s">
        <v>9382</v>
      </c>
      <c r="J3952">
        <v>6.3</v>
      </c>
      <c r="K3952">
        <v>1378</v>
      </c>
    </row>
    <row r="3953" spans="1:11">
      <c r="A3953" s="1" t="s">
        <v>9383</v>
      </c>
      <c r="B3953" s="1" t="s">
        <v>18</v>
      </c>
      <c r="C3953">
        <v>2019</v>
      </c>
      <c r="D3953" s="1" t="s">
        <v>51</v>
      </c>
      <c r="E3953">
        <v>106</v>
      </c>
      <c r="F3953" s="1" t="s">
        <v>9384</v>
      </c>
      <c r="G3953" s="1" t="s">
        <v>60</v>
      </c>
      <c r="I3953" s="1" t="s">
        <v>9385</v>
      </c>
      <c r="J3953">
        <v>6.1</v>
      </c>
      <c r="K3953">
        <v>3296</v>
      </c>
    </row>
    <row r="3954" spans="1:11">
      <c r="A3954" s="1" t="s">
        <v>9386</v>
      </c>
      <c r="B3954" s="1" t="s">
        <v>12</v>
      </c>
      <c r="C3954">
        <v>2020</v>
      </c>
      <c r="D3954" s="1" t="s">
        <v>16</v>
      </c>
      <c r="E3954">
        <v>29</v>
      </c>
      <c r="F3954" s="1" t="s">
        <v>116</v>
      </c>
      <c r="G3954" s="1" t="s">
        <v>89</v>
      </c>
      <c r="H3954">
        <v>1</v>
      </c>
      <c r="I3954" s="1" t="s">
        <v>9387</v>
      </c>
      <c r="J3954">
        <v>7.3</v>
      </c>
      <c r="K3954">
        <v>6165</v>
      </c>
    </row>
    <row r="3955" spans="1:11">
      <c r="A3955" s="1" t="s">
        <v>9388</v>
      </c>
      <c r="B3955" s="1" t="s">
        <v>18</v>
      </c>
      <c r="C3955">
        <v>2020</v>
      </c>
      <c r="D3955" s="1" t="s">
        <v>16</v>
      </c>
      <c r="E3955">
        <v>96</v>
      </c>
      <c r="F3955" s="1" t="s">
        <v>14</v>
      </c>
      <c r="G3955" s="1" t="s">
        <v>15</v>
      </c>
      <c r="I3955" s="1" t="s">
        <v>9389</v>
      </c>
      <c r="J3955">
        <v>7.3</v>
      </c>
      <c r="K3955">
        <v>3251</v>
      </c>
    </row>
    <row r="3956" spans="1:11">
      <c r="A3956" s="1" t="s">
        <v>9390</v>
      </c>
      <c r="B3956" s="1" t="s">
        <v>12</v>
      </c>
      <c r="C3956">
        <v>2020</v>
      </c>
      <c r="D3956" s="1" t="s">
        <v>16</v>
      </c>
      <c r="E3956">
        <v>60</v>
      </c>
      <c r="F3956" s="1" t="s">
        <v>208</v>
      </c>
      <c r="G3956" s="1" t="s">
        <v>1065</v>
      </c>
      <c r="H3956">
        <v>1</v>
      </c>
      <c r="I3956" s="1" t="s">
        <v>9391</v>
      </c>
      <c r="J3956">
        <v>7.7</v>
      </c>
      <c r="K3956">
        <v>765</v>
      </c>
    </row>
    <row r="3957" spans="1:11">
      <c r="A3957" s="1" t="s">
        <v>9392</v>
      </c>
      <c r="B3957" s="1" t="s">
        <v>12</v>
      </c>
      <c r="C3957">
        <v>2020</v>
      </c>
      <c r="D3957" s="1" t="s">
        <v>34</v>
      </c>
      <c r="E3957">
        <v>48</v>
      </c>
      <c r="F3957" s="1" t="s">
        <v>471</v>
      </c>
      <c r="G3957" s="1" t="s">
        <v>2561</v>
      </c>
      <c r="H3957">
        <v>1</v>
      </c>
      <c r="I3957" s="1" t="s">
        <v>9393</v>
      </c>
      <c r="J3957">
        <v>7.1</v>
      </c>
      <c r="K3957">
        <v>2314</v>
      </c>
    </row>
    <row r="3958" spans="1:11">
      <c r="A3958" s="1" t="s">
        <v>9394</v>
      </c>
      <c r="B3958" s="1" t="s">
        <v>18</v>
      </c>
      <c r="C3958">
        <v>2020</v>
      </c>
      <c r="D3958" s="1" t="s">
        <v>16</v>
      </c>
      <c r="E3958">
        <v>102</v>
      </c>
      <c r="F3958" s="1" t="s">
        <v>9395</v>
      </c>
      <c r="G3958" s="1" t="s">
        <v>15</v>
      </c>
      <c r="I3958" s="1" t="s">
        <v>9396</v>
      </c>
      <c r="J3958">
        <v>4.8</v>
      </c>
      <c r="K3958">
        <v>2279</v>
      </c>
    </row>
    <row r="3959" spans="1:11">
      <c r="A3959" s="1" t="s">
        <v>9397</v>
      </c>
      <c r="B3959" s="1" t="s">
        <v>12</v>
      </c>
      <c r="C3959">
        <v>2020</v>
      </c>
      <c r="D3959" s="1" t="s">
        <v>34</v>
      </c>
      <c r="E3959">
        <v>26</v>
      </c>
      <c r="F3959" s="1" t="s">
        <v>2009</v>
      </c>
      <c r="G3959" s="1" t="s">
        <v>60</v>
      </c>
      <c r="H3959">
        <v>1</v>
      </c>
      <c r="I3959" s="1" t="s">
        <v>16</v>
      </c>
    </row>
    <row r="3960" spans="1:11">
      <c r="A3960" s="1" t="s">
        <v>9398</v>
      </c>
      <c r="B3960" s="1" t="s">
        <v>12</v>
      </c>
      <c r="C3960">
        <v>2019</v>
      </c>
      <c r="D3960" s="1" t="s">
        <v>16</v>
      </c>
      <c r="E3960">
        <v>72</v>
      </c>
      <c r="F3960" s="1" t="s">
        <v>126</v>
      </c>
      <c r="G3960" s="1" t="s">
        <v>1065</v>
      </c>
      <c r="H3960">
        <v>1</v>
      </c>
      <c r="I3960" s="1" t="s">
        <v>9399</v>
      </c>
      <c r="J3960">
        <v>7.9</v>
      </c>
      <c r="K3960">
        <v>1308</v>
      </c>
    </row>
    <row r="3961" spans="1:11">
      <c r="A3961" s="1" t="s">
        <v>9400</v>
      </c>
      <c r="B3961" s="1" t="s">
        <v>18</v>
      </c>
      <c r="C3961">
        <v>2020</v>
      </c>
      <c r="D3961" s="1" t="s">
        <v>16</v>
      </c>
      <c r="E3961">
        <v>58</v>
      </c>
      <c r="F3961" s="1" t="s">
        <v>28</v>
      </c>
      <c r="G3961" s="1" t="s">
        <v>25</v>
      </c>
      <c r="I3961" s="1" t="s">
        <v>9401</v>
      </c>
      <c r="J3961">
        <v>6.6</v>
      </c>
      <c r="K3961">
        <v>1468</v>
      </c>
    </row>
    <row r="3962" spans="1:11">
      <c r="A3962" s="1" t="s">
        <v>9402</v>
      </c>
      <c r="B3962" s="1" t="s">
        <v>12</v>
      </c>
      <c r="C3962">
        <v>2020</v>
      </c>
      <c r="D3962" s="1" t="s">
        <v>13</v>
      </c>
      <c r="E3962">
        <v>43</v>
      </c>
      <c r="F3962" s="1" t="s">
        <v>1112</v>
      </c>
      <c r="G3962" s="1" t="s">
        <v>5408</v>
      </c>
      <c r="H3962">
        <v>1</v>
      </c>
      <c r="I3962" s="1" t="s">
        <v>9403</v>
      </c>
      <c r="J3962">
        <v>6.5</v>
      </c>
      <c r="K3962">
        <v>25</v>
      </c>
    </row>
    <row r="3963" spans="1:11">
      <c r="A3963" s="1" t="s">
        <v>9404</v>
      </c>
      <c r="B3963" s="1" t="s">
        <v>12</v>
      </c>
      <c r="C3963">
        <v>2019</v>
      </c>
      <c r="D3963" s="1" t="s">
        <v>34</v>
      </c>
      <c r="E3963">
        <v>45</v>
      </c>
      <c r="F3963" s="1" t="s">
        <v>803</v>
      </c>
      <c r="G3963" s="1" t="s">
        <v>1166</v>
      </c>
      <c r="H3963">
        <v>1</v>
      </c>
      <c r="I3963" s="1" t="s">
        <v>9405</v>
      </c>
      <c r="J3963">
        <v>7.3</v>
      </c>
      <c r="K3963">
        <v>560</v>
      </c>
    </row>
    <row r="3964" spans="1:11">
      <c r="A3964" s="1" t="s">
        <v>9406</v>
      </c>
      <c r="B3964" s="1" t="s">
        <v>12</v>
      </c>
      <c r="C3964">
        <v>2019</v>
      </c>
      <c r="D3964" s="1" t="s">
        <v>13</v>
      </c>
      <c r="E3964">
        <v>46</v>
      </c>
      <c r="F3964" s="1" t="s">
        <v>9407</v>
      </c>
      <c r="G3964" s="1" t="s">
        <v>89</v>
      </c>
      <c r="H3964">
        <v>1</v>
      </c>
      <c r="I3964" s="1" t="s">
        <v>9408</v>
      </c>
      <c r="J3964">
        <v>4.7</v>
      </c>
      <c r="K3964">
        <v>8796</v>
      </c>
    </row>
    <row r="3965" spans="1:11">
      <c r="A3965" s="1" t="s">
        <v>9409</v>
      </c>
      <c r="B3965" s="1" t="s">
        <v>18</v>
      </c>
      <c r="C3965">
        <v>2019</v>
      </c>
      <c r="D3965" s="1" t="s">
        <v>16</v>
      </c>
      <c r="E3965">
        <v>90</v>
      </c>
      <c r="F3965" s="1" t="s">
        <v>9410</v>
      </c>
      <c r="G3965" s="1" t="s">
        <v>60</v>
      </c>
      <c r="I3965" s="1" t="s">
        <v>9411</v>
      </c>
      <c r="J3965">
        <v>7.4</v>
      </c>
      <c r="K3965">
        <v>4503</v>
      </c>
    </row>
    <row r="3966" spans="1:11">
      <c r="A3966" s="1" t="s">
        <v>9412</v>
      </c>
      <c r="B3966" s="1" t="s">
        <v>18</v>
      </c>
      <c r="C3966">
        <v>2020</v>
      </c>
      <c r="D3966" s="1" t="s">
        <v>16</v>
      </c>
      <c r="E3966">
        <v>95</v>
      </c>
      <c r="F3966" s="1" t="s">
        <v>1002</v>
      </c>
      <c r="G3966" s="1" t="s">
        <v>15</v>
      </c>
      <c r="I3966" s="1" t="s">
        <v>9413</v>
      </c>
      <c r="J3966">
        <v>5.8</v>
      </c>
      <c r="K3966">
        <v>11329</v>
      </c>
    </row>
    <row r="3967" spans="1:11">
      <c r="A3967" s="1" t="s">
        <v>9414</v>
      </c>
      <c r="B3967" s="1" t="s">
        <v>12</v>
      </c>
      <c r="C3967">
        <v>2019</v>
      </c>
      <c r="D3967" s="1" t="s">
        <v>159</v>
      </c>
      <c r="E3967">
        <v>26</v>
      </c>
      <c r="F3967" s="1" t="s">
        <v>28</v>
      </c>
      <c r="G3967" s="1" t="s">
        <v>15</v>
      </c>
      <c r="H3967">
        <v>1</v>
      </c>
      <c r="I3967" s="1" t="s">
        <v>9415</v>
      </c>
      <c r="J3967">
        <v>6.4</v>
      </c>
      <c r="K3967">
        <v>4542</v>
      </c>
    </row>
    <row r="3968" spans="1:11">
      <c r="A3968" s="1" t="s">
        <v>9416</v>
      </c>
      <c r="B3968" s="1" t="s">
        <v>18</v>
      </c>
      <c r="C3968">
        <v>2019</v>
      </c>
      <c r="D3968" s="1" t="s">
        <v>16</v>
      </c>
      <c r="E3968">
        <v>121</v>
      </c>
      <c r="F3968" s="1" t="s">
        <v>324</v>
      </c>
      <c r="G3968" s="1" t="s">
        <v>89</v>
      </c>
      <c r="I3968" s="1" t="s">
        <v>9417</v>
      </c>
      <c r="J3968">
        <v>5.6</v>
      </c>
      <c r="K3968">
        <v>4288</v>
      </c>
    </row>
    <row r="3969" spans="1:11">
      <c r="A3969" s="1" t="s">
        <v>9418</v>
      </c>
      <c r="B3969" s="1" t="s">
        <v>12</v>
      </c>
      <c r="C3969">
        <v>2019</v>
      </c>
      <c r="D3969" s="1" t="s">
        <v>34</v>
      </c>
      <c r="E3969">
        <v>43</v>
      </c>
      <c r="F3969" s="1" t="s">
        <v>208</v>
      </c>
      <c r="G3969" s="1" t="s">
        <v>1166</v>
      </c>
      <c r="H3969">
        <v>2</v>
      </c>
      <c r="I3969" s="1" t="s">
        <v>9419</v>
      </c>
      <c r="J3969">
        <v>7.2</v>
      </c>
      <c r="K3969">
        <v>1433</v>
      </c>
    </row>
    <row r="3970" spans="1:11">
      <c r="A3970" s="1" t="s">
        <v>9420</v>
      </c>
      <c r="B3970" s="1" t="s">
        <v>12</v>
      </c>
      <c r="C3970">
        <v>2019</v>
      </c>
      <c r="D3970" s="1" t="s">
        <v>13</v>
      </c>
      <c r="E3970">
        <v>30</v>
      </c>
      <c r="F3970" s="1" t="s">
        <v>5156</v>
      </c>
      <c r="G3970" s="1" t="s">
        <v>2561</v>
      </c>
      <c r="H3970">
        <v>2</v>
      </c>
      <c r="I3970" s="1" t="s">
        <v>9421</v>
      </c>
      <c r="J3970">
        <v>6.5</v>
      </c>
      <c r="K3970">
        <v>2125</v>
      </c>
    </row>
    <row r="3971" spans="1:11">
      <c r="A3971" s="1" t="s">
        <v>9422</v>
      </c>
      <c r="B3971" s="1" t="s">
        <v>18</v>
      </c>
      <c r="C3971">
        <v>2020</v>
      </c>
      <c r="D3971" s="1" t="s">
        <v>16</v>
      </c>
      <c r="E3971">
        <v>100</v>
      </c>
      <c r="F3971" s="1" t="s">
        <v>9423</v>
      </c>
      <c r="G3971" s="1" t="s">
        <v>9424</v>
      </c>
      <c r="I3971" s="1" t="s">
        <v>9425</v>
      </c>
      <c r="J3971">
        <v>5.6</v>
      </c>
      <c r="K3971">
        <v>1522</v>
      </c>
    </row>
    <row r="3972" spans="1:11">
      <c r="A3972" s="1" t="s">
        <v>9426</v>
      </c>
      <c r="B3972" s="1" t="s">
        <v>12</v>
      </c>
      <c r="C3972">
        <v>2020</v>
      </c>
      <c r="D3972" s="1" t="s">
        <v>199</v>
      </c>
      <c r="E3972">
        <v>30</v>
      </c>
      <c r="F3972" s="1" t="s">
        <v>9427</v>
      </c>
      <c r="G3972" s="1" t="s">
        <v>113</v>
      </c>
      <c r="H3972">
        <v>1</v>
      </c>
      <c r="I3972" s="1" t="s">
        <v>9428</v>
      </c>
      <c r="J3972">
        <v>6.5</v>
      </c>
      <c r="K3972">
        <v>873</v>
      </c>
    </row>
    <row r="3973" spans="1:11">
      <c r="A3973" s="1" t="s">
        <v>9429</v>
      </c>
      <c r="B3973" s="1" t="s">
        <v>18</v>
      </c>
      <c r="C3973">
        <v>2019</v>
      </c>
      <c r="D3973" s="1" t="s">
        <v>16</v>
      </c>
      <c r="E3973">
        <v>90</v>
      </c>
      <c r="F3973" s="1" t="s">
        <v>95</v>
      </c>
      <c r="G3973" s="1" t="s">
        <v>15</v>
      </c>
      <c r="I3973" s="1" t="s">
        <v>9430</v>
      </c>
      <c r="J3973">
        <v>5.8</v>
      </c>
      <c r="K3973">
        <v>6904</v>
      </c>
    </row>
    <row r="3974" spans="1:11">
      <c r="A3974" s="1" t="s">
        <v>9431</v>
      </c>
      <c r="B3974" s="1" t="s">
        <v>18</v>
      </c>
      <c r="C3974">
        <v>2019</v>
      </c>
      <c r="D3974" s="1" t="s">
        <v>16</v>
      </c>
      <c r="E3974">
        <v>87</v>
      </c>
      <c r="F3974" s="1" t="s">
        <v>1640</v>
      </c>
      <c r="G3974" s="1" t="s">
        <v>15</v>
      </c>
      <c r="I3974" s="1" t="s">
        <v>9432</v>
      </c>
      <c r="J3974">
        <v>4.5999999999999996</v>
      </c>
      <c r="K3974">
        <v>3013</v>
      </c>
    </row>
    <row r="3975" spans="1:11">
      <c r="A3975" s="1" t="s">
        <v>9433</v>
      </c>
      <c r="B3975" s="1" t="s">
        <v>18</v>
      </c>
      <c r="C3975">
        <v>2020</v>
      </c>
      <c r="D3975" s="1" t="s">
        <v>16</v>
      </c>
      <c r="E3975">
        <v>76</v>
      </c>
      <c r="F3975" s="1" t="s">
        <v>28</v>
      </c>
      <c r="G3975" s="1" t="s">
        <v>15</v>
      </c>
      <c r="I3975" s="1" t="s">
        <v>9434</v>
      </c>
      <c r="J3975">
        <v>5.4</v>
      </c>
      <c r="K3975">
        <v>601</v>
      </c>
    </row>
    <row r="3976" spans="1:11">
      <c r="A3976" s="1" t="s">
        <v>9435</v>
      </c>
      <c r="B3976" s="1" t="s">
        <v>12</v>
      </c>
      <c r="C3976">
        <v>2019</v>
      </c>
      <c r="D3976" s="1" t="s">
        <v>16</v>
      </c>
      <c r="E3976">
        <v>44</v>
      </c>
      <c r="F3976" s="1" t="s">
        <v>5184</v>
      </c>
      <c r="G3976" s="1" t="s">
        <v>556</v>
      </c>
      <c r="H3976">
        <v>1</v>
      </c>
      <c r="I3976" s="1" t="s">
        <v>9436</v>
      </c>
      <c r="J3976">
        <v>6.2</v>
      </c>
      <c r="K3976">
        <v>615</v>
      </c>
    </row>
    <row r="3977" spans="1:11">
      <c r="A3977" s="1" t="s">
        <v>9437</v>
      </c>
      <c r="B3977" s="1" t="s">
        <v>12</v>
      </c>
      <c r="C3977">
        <v>2019</v>
      </c>
      <c r="D3977" s="1" t="s">
        <v>16</v>
      </c>
      <c r="E3977">
        <v>45</v>
      </c>
      <c r="F3977" s="1" t="s">
        <v>95</v>
      </c>
      <c r="G3977" s="1" t="s">
        <v>1384</v>
      </c>
      <c r="H3977">
        <v>1</v>
      </c>
      <c r="I3977" s="1" t="s">
        <v>9438</v>
      </c>
      <c r="J3977">
        <v>6.8</v>
      </c>
      <c r="K3977">
        <v>658</v>
      </c>
    </row>
    <row r="3978" spans="1:11">
      <c r="A3978" s="1" t="s">
        <v>9439</v>
      </c>
      <c r="B3978" s="1" t="s">
        <v>18</v>
      </c>
      <c r="C3978">
        <v>2020</v>
      </c>
      <c r="D3978" s="1" t="s">
        <v>16</v>
      </c>
      <c r="E3978">
        <v>99</v>
      </c>
      <c r="F3978" s="1" t="s">
        <v>88</v>
      </c>
      <c r="G3978" s="1" t="s">
        <v>239</v>
      </c>
      <c r="I3978" s="1" t="s">
        <v>9440</v>
      </c>
      <c r="J3978">
        <v>6.7</v>
      </c>
      <c r="K3978">
        <v>3912</v>
      </c>
    </row>
    <row r="3979" spans="1:11">
      <c r="A3979" s="1" t="s">
        <v>9441</v>
      </c>
      <c r="B3979" s="1" t="s">
        <v>18</v>
      </c>
      <c r="C3979">
        <v>2020</v>
      </c>
      <c r="D3979" s="1" t="s">
        <v>16</v>
      </c>
      <c r="E3979">
        <v>151</v>
      </c>
      <c r="F3979" s="1" t="s">
        <v>967</v>
      </c>
      <c r="G3979" s="1" t="s">
        <v>89</v>
      </c>
      <c r="I3979" s="1" t="s">
        <v>16</v>
      </c>
    </row>
    <row r="3980" spans="1:11">
      <c r="A3980" s="1" t="s">
        <v>9442</v>
      </c>
      <c r="B3980" s="1" t="s">
        <v>18</v>
      </c>
      <c r="C3980">
        <v>2020</v>
      </c>
      <c r="D3980" s="1" t="s">
        <v>16</v>
      </c>
      <c r="E3980">
        <v>104</v>
      </c>
      <c r="F3980" s="1" t="s">
        <v>967</v>
      </c>
      <c r="G3980" s="1" t="s">
        <v>2719</v>
      </c>
      <c r="I3980" s="1" t="s">
        <v>9443</v>
      </c>
      <c r="J3980">
        <v>6</v>
      </c>
      <c r="K3980">
        <v>2616</v>
      </c>
    </row>
    <row r="3981" spans="1:11">
      <c r="A3981" s="1" t="s">
        <v>9444</v>
      </c>
      <c r="B3981" s="1" t="s">
        <v>12</v>
      </c>
      <c r="C3981">
        <v>2019</v>
      </c>
      <c r="D3981" s="1" t="s">
        <v>16</v>
      </c>
      <c r="E3981">
        <v>36</v>
      </c>
      <c r="F3981" s="1" t="s">
        <v>1027</v>
      </c>
      <c r="G3981" s="1" t="s">
        <v>113</v>
      </c>
      <c r="H3981">
        <v>1</v>
      </c>
      <c r="I3981" s="1" t="s">
        <v>9445</v>
      </c>
      <c r="J3981">
        <v>7</v>
      </c>
      <c r="K3981">
        <v>18</v>
      </c>
    </row>
    <row r="3982" spans="1:11">
      <c r="A3982" s="1" t="s">
        <v>9446</v>
      </c>
      <c r="B3982" s="1" t="s">
        <v>12</v>
      </c>
      <c r="C3982">
        <v>2020</v>
      </c>
      <c r="D3982" s="1" t="s">
        <v>159</v>
      </c>
      <c r="E3982">
        <v>26</v>
      </c>
      <c r="F3982" s="1" t="s">
        <v>28</v>
      </c>
      <c r="G3982" s="1" t="s">
        <v>15</v>
      </c>
      <c r="H3982">
        <v>1</v>
      </c>
      <c r="I3982" s="1" t="s">
        <v>9447</v>
      </c>
      <c r="J3982">
        <v>6.3</v>
      </c>
      <c r="K3982">
        <v>2375</v>
      </c>
    </row>
    <row r="3983" spans="1:11">
      <c r="A3983" s="1" t="s">
        <v>9448</v>
      </c>
      <c r="B3983" s="1" t="s">
        <v>12</v>
      </c>
      <c r="C3983">
        <v>2019</v>
      </c>
      <c r="D3983" s="1" t="s">
        <v>159</v>
      </c>
      <c r="E3983">
        <v>0</v>
      </c>
      <c r="F3983" s="1" t="s">
        <v>2111</v>
      </c>
      <c r="G3983" s="1" t="s">
        <v>15</v>
      </c>
      <c r="H3983">
        <v>1</v>
      </c>
      <c r="I3983" s="1" t="s">
        <v>9449</v>
      </c>
      <c r="J3983">
        <v>7.4</v>
      </c>
      <c r="K3983">
        <v>614</v>
      </c>
    </row>
    <row r="3984" spans="1:11">
      <c r="A3984" s="1" t="s">
        <v>9450</v>
      </c>
      <c r="B3984" s="1" t="s">
        <v>18</v>
      </c>
      <c r="C3984">
        <v>2020</v>
      </c>
      <c r="D3984" s="1" t="s">
        <v>23</v>
      </c>
      <c r="E3984">
        <v>112</v>
      </c>
      <c r="F3984" s="1" t="s">
        <v>2669</v>
      </c>
      <c r="G3984" s="1" t="s">
        <v>15</v>
      </c>
      <c r="I3984" s="1" t="s">
        <v>9451</v>
      </c>
      <c r="J3984">
        <v>6</v>
      </c>
      <c r="K3984">
        <v>29280</v>
      </c>
    </row>
    <row r="3985" spans="1:11">
      <c r="A3985" s="1" t="s">
        <v>9452</v>
      </c>
      <c r="B3985" s="1" t="s">
        <v>18</v>
      </c>
      <c r="C3985">
        <v>2019</v>
      </c>
      <c r="D3985" s="1" t="s">
        <v>16</v>
      </c>
      <c r="E3985">
        <v>93</v>
      </c>
      <c r="F3985" s="1" t="s">
        <v>95</v>
      </c>
      <c r="G3985" s="1" t="s">
        <v>239</v>
      </c>
      <c r="I3985" s="1" t="s">
        <v>9453</v>
      </c>
      <c r="J3985">
        <v>6.5</v>
      </c>
      <c r="K3985">
        <v>778</v>
      </c>
    </row>
    <row r="3986" spans="1:11">
      <c r="A3986" s="1" t="s">
        <v>9454</v>
      </c>
      <c r="B3986" s="1" t="s">
        <v>18</v>
      </c>
      <c r="C3986">
        <v>2020</v>
      </c>
      <c r="D3986" s="1" t="s">
        <v>16</v>
      </c>
      <c r="E3986">
        <v>90</v>
      </c>
      <c r="F3986" s="1" t="s">
        <v>919</v>
      </c>
      <c r="G3986" s="1" t="s">
        <v>1069</v>
      </c>
      <c r="I3986" s="1" t="s">
        <v>9455</v>
      </c>
      <c r="J3986">
        <v>5.2</v>
      </c>
      <c r="K3986">
        <v>4281</v>
      </c>
    </row>
    <row r="3987" spans="1:11">
      <c r="A3987" s="1" t="s">
        <v>9456</v>
      </c>
      <c r="B3987" s="1" t="s">
        <v>12</v>
      </c>
      <c r="C3987">
        <v>2019</v>
      </c>
      <c r="D3987" s="1" t="s">
        <v>16</v>
      </c>
      <c r="E3987">
        <v>60</v>
      </c>
      <c r="F3987" s="1" t="s">
        <v>1910</v>
      </c>
      <c r="G3987" s="1" t="s">
        <v>1065</v>
      </c>
      <c r="H3987">
        <v>1</v>
      </c>
      <c r="I3987" s="1" t="s">
        <v>9457</v>
      </c>
      <c r="J3987">
        <v>7</v>
      </c>
      <c r="K3987">
        <v>365</v>
      </c>
    </row>
    <row r="3988" spans="1:11">
      <c r="A3988" s="1" t="s">
        <v>9458</v>
      </c>
      <c r="B3988" s="1" t="s">
        <v>18</v>
      </c>
      <c r="C3988">
        <v>2020</v>
      </c>
      <c r="D3988" s="1" t="s">
        <v>51</v>
      </c>
      <c r="E3988">
        <v>132</v>
      </c>
      <c r="F3988" s="1" t="s">
        <v>7899</v>
      </c>
      <c r="G3988" s="1" t="s">
        <v>1166</v>
      </c>
      <c r="I3988" s="1" t="s">
        <v>9459</v>
      </c>
      <c r="J3988">
        <v>6.4</v>
      </c>
      <c r="K3988">
        <v>4647</v>
      </c>
    </row>
    <row r="3989" spans="1:11">
      <c r="A3989" s="1" t="s">
        <v>9460</v>
      </c>
      <c r="B3989" s="1" t="s">
        <v>18</v>
      </c>
      <c r="C3989">
        <v>2019</v>
      </c>
      <c r="D3989" s="1" t="s">
        <v>16</v>
      </c>
      <c r="E3989">
        <v>74</v>
      </c>
      <c r="F3989" s="1" t="s">
        <v>14</v>
      </c>
      <c r="G3989" s="1" t="s">
        <v>9461</v>
      </c>
      <c r="I3989" s="1" t="s">
        <v>9462</v>
      </c>
      <c r="J3989">
        <v>7.1</v>
      </c>
      <c r="K3989">
        <v>1867</v>
      </c>
    </row>
    <row r="3990" spans="1:11">
      <c r="A3990" s="1" t="s">
        <v>9463</v>
      </c>
      <c r="B3990" s="1" t="s">
        <v>12</v>
      </c>
      <c r="C3990">
        <v>2020</v>
      </c>
      <c r="D3990" s="1" t="s">
        <v>189</v>
      </c>
      <c r="E3990">
        <v>14</v>
      </c>
      <c r="F3990" s="1" t="s">
        <v>113</v>
      </c>
      <c r="G3990" s="1" t="s">
        <v>708</v>
      </c>
      <c r="H3990">
        <v>6</v>
      </c>
      <c r="I3990" s="1" t="s">
        <v>16</v>
      </c>
    </row>
    <row r="3991" spans="1:11">
      <c r="A3991" s="1" t="s">
        <v>9464</v>
      </c>
      <c r="B3991" s="1" t="s">
        <v>12</v>
      </c>
      <c r="C3991">
        <v>2020</v>
      </c>
      <c r="D3991" s="1" t="s">
        <v>199</v>
      </c>
      <c r="E3991">
        <v>25</v>
      </c>
      <c r="F3991" s="1" t="s">
        <v>2009</v>
      </c>
      <c r="G3991" s="1" t="s">
        <v>15</v>
      </c>
      <c r="H3991">
        <v>2</v>
      </c>
      <c r="I3991" s="1" t="s">
        <v>16</v>
      </c>
    </row>
    <row r="3992" spans="1:11">
      <c r="A3992" s="1" t="s">
        <v>9465</v>
      </c>
      <c r="B3992" s="1" t="s">
        <v>12</v>
      </c>
      <c r="C3992">
        <v>2019</v>
      </c>
      <c r="D3992" s="1" t="s">
        <v>320</v>
      </c>
      <c r="E3992">
        <v>40</v>
      </c>
      <c r="F3992" s="1" t="s">
        <v>803</v>
      </c>
      <c r="G3992" s="1" t="s">
        <v>239</v>
      </c>
      <c r="H3992">
        <v>2</v>
      </c>
      <c r="I3992" s="1" t="s">
        <v>9466</v>
      </c>
      <c r="J3992">
        <v>6.7</v>
      </c>
      <c r="K3992">
        <v>606</v>
      </c>
    </row>
    <row r="3993" spans="1:11">
      <c r="A3993" s="1" t="s">
        <v>9467</v>
      </c>
      <c r="B3993" s="1" t="s">
        <v>12</v>
      </c>
      <c r="C3993">
        <v>2019</v>
      </c>
      <c r="D3993" s="1" t="s">
        <v>16</v>
      </c>
      <c r="E3993">
        <v>47</v>
      </c>
      <c r="F3993" s="1" t="s">
        <v>208</v>
      </c>
      <c r="G3993" s="1" t="s">
        <v>1065</v>
      </c>
      <c r="H3993">
        <v>1</v>
      </c>
      <c r="I3993" s="1" t="s">
        <v>9468</v>
      </c>
      <c r="J3993">
        <v>7.9</v>
      </c>
      <c r="K3993">
        <v>2503</v>
      </c>
    </row>
    <row r="3994" spans="1:11">
      <c r="A3994" s="1" t="s">
        <v>9469</v>
      </c>
      <c r="B3994" s="1" t="s">
        <v>18</v>
      </c>
      <c r="C3994">
        <v>2019</v>
      </c>
      <c r="D3994" s="1" t="s">
        <v>16</v>
      </c>
      <c r="E3994">
        <v>107</v>
      </c>
      <c r="F3994" s="1" t="s">
        <v>9470</v>
      </c>
      <c r="G3994" s="1" t="s">
        <v>5639</v>
      </c>
      <c r="I3994" s="1" t="s">
        <v>9471</v>
      </c>
      <c r="J3994">
        <v>5.8</v>
      </c>
      <c r="K3994">
        <v>2485</v>
      </c>
    </row>
    <row r="3995" spans="1:11">
      <c r="A3995" s="1" t="s">
        <v>9472</v>
      </c>
      <c r="B3995" s="1" t="s">
        <v>12</v>
      </c>
      <c r="C3995">
        <v>2020</v>
      </c>
      <c r="D3995" s="1" t="s">
        <v>34</v>
      </c>
      <c r="E3995">
        <v>0</v>
      </c>
      <c r="F3995" s="1" t="s">
        <v>3363</v>
      </c>
      <c r="G3995" s="1" t="s">
        <v>1832</v>
      </c>
      <c r="H3995">
        <v>1</v>
      </c>
      <c r="I3995" s="1" t="s">
        <v>9473</v>
      </c>
      <c r="J3995">
        <v>7.9</v>
      </c>
      <c r="K3995">
        <v>3010</v>
      </c>
    </row>
    <row r="3996" spans="1:11">
      <c r="A3996" s="1" t="s">
        <v>9474</v>
      </c>
      <c r="B3996" s="1" t="s">
        <v>12</v>
      </c>
      <c r="C3996">
        <v>2019</v>
      </c>
      <c r="D3996" s="1" t="s">
        <v>16</v>
      </c>
      <c r="E3996">
        <v>74</v>
      </c>
      <c r="F3996" s="1" t="s">
        <v>2475</v>
      </c>
      <c r="G3996" s="1" t="s">
        <v>1065</v>
      </c>
      <c r="H3996">
        <v>1</v>
      </c>
      <c r="I3996" s="1" t="s">
        <v>9475</v>
      </c>
      <c r="J3996">
        <v>8.1</v>
      </c>
      <c r="K3996">
        <v>1201</v>
      </c>
    </row>
    <row r="3997" spans="1:11">
      <c r="A3997" s="1" t="s">
        <v>9476</v>
      </c>
      <c r="B3997" s="1" t="s">
        <v>18</v>
      </c>
      <c r="C3997">
        <v>2019</v>
      </c>
      <c r="D3997" s="1" t="s">
        <v>16</v>
      </c>
      <c r="E3997">
        <v>94</v>
      </c>
      <c r="F3997" s="1" t="s">
        <v>9477</v>
      </c>
      <c r="G3997" s="1" t="s">
        <v>2719</v>
      </c>
      <c r="I3997" s="1" t="s">
        <v>9478</v>
      </c>
      <c r="J3997">
        <v>4.5</v>
      </c>
      <c r="K3997">
        <v>1046</v>
      </c>
    </row>
    <row r="3998" spans="1:11">
      <c r="A3998" s="1" t="s">
        <v>9479</v>
      </c>
      <c r="B3998" s="1" t="s">
        <v>12</v>
      </c>
      <c r="C3998">
        <v>2019</v>
      </c>
      <c r="D3998" s="1" t="s">
        <v>13</v>
      </c>
      <c r="E3998">
        <v>24</v>
      </c>
      <c r="F3998" s="1" t="s">
        <v>9043</v>
      </c>
      <c r="G3998" s="1" t="s">
        <v>9480</v>
      </c>
      <c r="H3998">
        <v>1</v>
      </c>
      <c r="I3998" s="1" t="s">
        <v>9481</v>
      </c>
      <c r="J3998">
        <v>6.7</v>
      </c>
      <c r="K3998">
        <v>1172</v>
      </c>
    </row>
    <row r="3999" spans="1:11">
      <c r="A3999" s="1" t="s">
        <v>9482</v>
      </c>
      <c r="B3999" s="1" t="s">
        <v>12</v>
      </c>
      <c r="C3999">
        <v>2020</v>
      </c>
      <c r="D3999" s="1" t="s">
        <v>13</v>
      </c>
      <c r="E3999">
        <v>28</v>
      </c>
      <c r="F3999" s="1" t="s">
        <v>313</v>
      </c>
      <c r="G3999" s="1" t="s">
        <v>15</v>
      </c>
      <c r="H3999">
        <v>1</v>
      </c>
      <c r="I3999" s="1" t="s">
        <v>9483</v>
      </c>
      <c r="J3999">
        <v>4.2</v>
      </c>
      <c r="K3999">
        <v>804</v>
      </c>
    </row>
    <row r="4000" spans="1:11">
      <c r="A4000" s="1" t="s">
        <v>9484</v>
      </c>
      <c r="B4000" s="1" t="s">
        <v>18</v>
      </c>
      <c r="C4000">
        <v>2020</v>
      </c>
      <c r="D4000" s="1" t="s">
        <v>16</v>
      </c>
      <c r="E4000">
        <v>83</v>
      </c>
      <c r="F4000" s="1" t="s">
        <v>95</v>
      </c>
      <c r="G4000" s="1" t="s">
        <v>239</v>
      </c>
      <c r="I4000" s="1" t="s">
        <v>9485</v>
      </c>
      <c r="J4000">
        <v>6.4</v>
      </c>
      <c r="K4000">
        <v>912</v>
      </c>
    </row>
    <row r="4001" spans="1:11">
      <c r="A4001" s="1" t="s">
        <v>9486</v>
      </c>
      <c r="B4001" s="1" t="s">
        <v>18</v>
      </c>
      <c r="C4001">
        <v>2019</v>
      </c>
      <c r="D4001" s="1" t="s">
        <v>16</v>
      </c>
      <c r="E4001">
        <v>96</v>
      </c>
      <c r="F4001" s="1" t="s">
        <v>116</v>
      </c>
      <c r="G4001" s="1" t="s">
        <v>545</v>
      </c>
      <c r="I4001" s="1" t="s">
        <v>9487</v>
      </c>
      <c r="J4001">
        <v>6.4</v>
      </c>
      <c r="K4001">
        <v>1509</v>
      </c>
    </row>
    <row r="4002" spans="1:11">
      <c r="A4002" s="1" t="s">
        <v>9488</v>
      </c>
      <c r="B4002" s="1" t="s">
        <v>12</v>
      </c>
      <c r="C4002">
        <v>2020</v>
      </c>
      <c r="D4002" s="1" t="s">
        <v>16</v>
      </c>
      <c r="E4002">
        <v>53</v>
      </c>
      <c r="F4002" s="1" t="s">
        <v>113</v>
      </c>
      <c r="G4002" s="1" t="s">
        <v>113</v>
      </c>
      <c r="H4002">
        <v>1</v>
      </c>
      <c r="I4002" s="1" t="s">
        <v>16</v>
      </c>
    </row>
    <row r="4003" spans="1:11">
      <c r="A4003" s="1" t="s">
        <v>9489</v>
      </c>
      <c r="B4003" s="1" t="s">
        <v>18</v>
      </c>
      <c r="C4003">
        <v>2019</v>
      </c>
      <c r="D4003" s="1" t="s">
        <v>16</v>
      </c>
      <c r="E4003">
        <v>90</v>
      </c>
      <c r="F4003" s="1" t="s">
        <v>95</v>
      </c>
      <c r="G4003" s="1" t="s">
        <v>15</v>
      </c>
      <c r="I4003" s="1" t="s">
        <v>9490</v>
      </c>
      <c r="J4003">
        <v>6</v>
      </c>
      <c r="K4003">
        <v>2336</v>
      </c>
    </row>
    <row r="4004" spans="1:11">
      <c r="A4004" s="1" t="s">
        <v>9491</v>
      </c>
      <c r="B4004" s="1" t="s">
        <v>12</v>
      </c>
      <c r="C4004">
        <v>2020</v>
      </c>
      <c r="D4004" s="1" t="s">
        <v>159</v>
      </c>
      <c r="E4004">
        <v>20</v>
      </c>
      <c r="F4004" s="1" t="s">
        <v>14</v>
      </c>
      <c r="G4004" s="1" t="s">
        <v>15</v>
      </c>
      <c r="H4004">
        <v>1</v>
      </c>
      <c r="I4004" s="1" t="s">
        <v>9492</v>
      </c>
      <c r="J4004">
        <v>3.9</v>
      </c>
      <c r="K4004">
        <v>1459</v>
      </c>
    </row>
    <row r="4005" spans="1:11">
      <c r="A4005" s="1" t="s">
        <v>9493</v>
      </c>
      <c r="B4005" s="1" t="s">
        <v>12</v>
      </c>
      <c r="C4005">
        <v>2019</v>
      </c>
      <c r="D4005" s="1" t="s">
        <v>13</v>
      </c>
      <c r="E4005">
        <v>34</v>
      </c>
      <c r="F4005" s="1" t="s">
        <v>208</v>
      </c>
      <c r="G4005" s="1" t="s">
        <v>60</v>
      </c>
      <c r="H4005">
        <v>1</v>
      </c>
      <c r="I4005" s="1" t="s">
        <v>9494</v>
      </c>
      <c r="J4005">
        <v>6.7</v>
      </c>
      <c r="K4005">
        <v>798</v>
      </c>
    </row>
    <row r="4006" spans="1:11">
      <c r="A4006" s="1" t="s">
        <v>9495</v>
      </c>
      <c r="B4006" s="1" t="s">
        <v>12</v>
      </c>
      <c r="C4006">
        <v>2020</v>
      </c>
      <c r="D4006" s="1" t="s">
        <v>159</v>
      </c>
      <c r="E4006">
        <v>25</v>
      </c>
      <c r="F4006" s="1" t="s">
        <v>14</v>
      </c>
      <c r="G4006" s="1" t="s">
        <v>113</v>
      </c>
      <c r="H4006">
        <v>1</v>
      </c>
      <c r="I4006" s="1" t="s">
        <v>9496</v>
      </c>
      <c r="J4006">
        <v>7.3</v>
      </c>
      <c r="K4006">
        <v>1139</v>
      </c>
    </row>
    <row r="4007" spans="1:11">
      <c r="A4007" s="1" t="s">
        <v>9497</v>
      </c>
      <c r="B4007" s="1" t="s">
        <v>18</v>
      </c>
      <c r="C4007">
        <v>2020</v>
      </c>
      <c r="D4007" s="1" t="s">
        <v>16</v>
      </c>
      <c r="E4007">
        <v>116</v>
      </c>
      <c r="F4007" s="1" t="s">
        <v>769</v>
      </c>
      <c r="G4007" s="1" t="s">
        <v>239</v>
      </c>
      <c r="I4007" s="1" t="s">
        <v>9498</v>
      </c>
      <c r="J4007">
        <v>5.5</v>
      </c>
      <c r="K4007">
        <v>2613</v>
      </c>
    </row>
    <row r="4008" spans="1:11">
      <c r="A4008" s="1" t="s">
        <v>9499</v>
      </c>
      <c r="B4008" s="1" t="s">
        <v>12</v>
      </c>
      <c r="C4008">
        <v>2019</v>
      </c>
      <c r="D4008" s="1" t="s">
        <v>16</v>
      </c>
      <c r="E4008">
        <v>55</v>
      </c>
      <c r="F4008" s="1" t="s">
        <v>3549</v>
      </c>
      <c r="G4008" s="1" t="s">
        <v>1065</v>
      </c>
      <c r="H4008">
        <v>1</v>
      </c>
      <c r="I4008" s="1" t="s">
        <v>9500</v>
      </c>
      <c r="J4008">
        <v>8</v>
      </c>
      <c r="K4008">
        <v>2371</v>
      </c>
    </row>
    <row r="4009" spans="1:11">
      <c r="A4009" s="1" t="s">
        <v>9501</v>
      </c>
      <c r="B4009" s="1" t="s">
        <v>18</v>
      </c>
      <c r="C4009">
        <v>2020</v>
      </c>
      <c r="D4009" s="1" t="s">
        <v>16</v>
      </c>
      <c r="E4009">
        <v>106</v>
      </c>
      <c r="F4009" s="1" t="s">
        <v>700</v>
      </c>
      <c r="G4009" s="1" t="s">
        <v>89</v>
      </c>
      <c r="I4009" s="1" t="s">
        <v>9502</v>
      </c>
      <c r="J4009">
        <v>5.3</v>
      </c>
      <c r="K4009">
        <v>19630</v>
      </c>
    </row>
    <row r="4010" spans="1:11">
      <c r="A4010" s="1" t="s">
        <v>9503</v>
      </c>
      <c r="B4010" s="1" t="s">
        <v>12</v>
      </c>
      <c r="C4010">
        <v>2020</v>
      </c>
      <c r="D4010" s="1" t="s">
        <v>13</v>
      </c>
      <c r="E4010">
        <v>0</v>
      </c>
      <c r="F4010" s="1" t="s">
        <v>9504</v>
      </c>
      <c r="G4010" s="1" t="s">
        <v>60</v>
      </c>
      <c r="H4010">
        <v>1</v>
      </c>
      <c r="I4010" s="1" t="s">
        <v>9505</v>
      </c>
      <c r="J4010">
        <v>6.8</v>
      </c>
      <c r="K4010">
        <v>426</v>
      </c>
    </row>
    <row r="4011" spans="1:11">
      <c r="A4011" s="1" t="s">
        <v>9506</v>
      </c>
      <c r="B4011" s="1" t="s">
        <v>18</v>
      </c>
      <c r="C4011">
        <v>2019</v>
      </c>
      <c r="D4011" s="1" t="s">
        <v>16</v>
      </c>
      <c r="E4011">
        <v>95</v>
      </c>
      <c r="F4011" s="1" t="s">
        <v>2936</v>
      </c>
      <c r="G4011" s="1" t="s">
        <v>9507</v>
      </c>
      <c r="I4011" s="1" t="s">
        <v>9508</v>
      </c>
      <c r="J4011">
        <v>6.2</v>
      </c>
      <c r="K4011">
        <v>1289</v>
      </c>
    </row>
    <row r="4012" spans="1:11">
      <c r="A4012" s="1" t="s">
        <v>9509</v>
      </c>
      <c r="B4012" s="1" t="s">
        <v>12</v>
      </c>
      <c r="C4012">
        <v>2019</v>
      </c>
      <c r="D4012" s="1" t="s">
        <v>13</v>
      </c>
      <c r="E4012">
        <v>22</v>
      </c>
      <c r="F4012" s="1" t="s">
        <v>2051</v>
      </c>
      <c r="G4012" s="1" t="s">
        <v>60</v>
      </c>
      <c r="H4012">
        <v>1</v>
      </c>
      <c r="I4012" s="1" t="s">
        <v>9510</v>
      </c>
      <c r="J4012">
        <v>5.9</v>
      </c>
      <c r="K4012">
        <v>598</v>
      </c>
    </row>
    <row r="4013" spans="1:11">
      <c r="A4013" s="1" t="s">
        <v>9511</v>
      </c>
      <c r="B4013" s="1" t="s">
        <v>18</v>
      </c>
      <c r="C4013">
        <v>2020</v>
      </c>
      <c r="D4013" s="1" t="s">
        <v>16</v>
      </c>
      <c r="E4013">
        <v>149</v>
      </c>
      <c r="F4013" s="1" t="s">
        <v>9512</v>
      </c>
      <c r="G4013" s="1" t="s">
        <v>15</v>
      </c>
      <c r="I4013" s="1" t="s">
        <v>9513</v>
      </c>
      <c r="J4013">
        <v>3.7</v>
      </c>
      <c r="K4013">
        <v>11227</v>
      </c>
    </row>
    <row r="4014" spans="1:11">
      <c r="A4014" s="1" t="s">
        <v>9514</v>
      </c>
      <c r="B4014" s="1" t="s">
        <v>12</v>
      </c>
      <c r="C4014">
        <v>2019</v>
      </c>
      <c r="D4014" s="1" t="s">
        <v>159</v>
      </c>
      <c r="E4014">
        <v>45</v>
      </c>
      <c r="F4014" s="1" t="s">
        <v>403</v>
      </c>
      <c r="G4014" s="1" t="s">
        <v>1166</v>
      </c>
      <c r="H4014">
        <v>1</v>
      </c>
      <c r="I4014" s="1" t="s">
        <v>9515</v>
      </c>
      <c r="J4014">
        <v>7.6</v>
      </c>
      <c r="K4014">
        <v>206</v>
      </c>
    </row>
    <row r="4015" spans="1:11">
      <c r="A4015" s="1" t="s">
        <v>9516</v>
      </c>
      <c r="B4015" s="1" t="s">
        <v>18</v>
      </c>
      <c r="C4015">
        <v>2020</v>
      </c>
      <c r="D4015" s="1" t="s">
        <v>16</v>
      </c>
      <c r="E4015">
        <v>84</v>
      </c>
      <c r="F4015" s="1" t="s">
        <v>95</v>
      </c>
      <c r="G4015" s="1" t="s">
        <v>9517</v>
      </c>
      <c r="I4015" s="1" t="s">
        <v>9518</v>
      </c>
      <c r="J4015">
        <v>6.6</v>
      </c>
      <c r="K4015">
        <v>231</v>
      </c>
    </row>
    <row r="4016" spans="1:11">
      <c r="A4016" s="1" t="s">
        <v>9519</v>
      </c>
      <c r="B4016" s="1" t="s">
        <v>18</v>
      </c>
      <c r="C4016">
        <v>2019</v>
      </c>
      <c r="D4016" s="1" t="s">
        <v>16</v>
      </c>
      <c r="E4016">
        <v>115</v>
      </c>
      <c r="F4016" s="1" t="s">
        <v>95</v>
      </c>
      <c r="G4016" s="1" t="s">
        <v>60</v>
      </c>
      <c r="I4016" s="1" t="s">
        <v>9520</v>
      </c>
      <c r="J4016">
        <v>7.4</v>
      </c>
      <c r="K4016">
        <v>2647</v>
      </c>
    </row>
    <row r="4017" spans="1:11">
      <c r="A4017" s="1" t="s">
        <v>9521</v>
      </c>
      <c r="B4017" s="1" t="s">
        <v>18</v>
      </c>
      <c r="C4017">
        <v>2019</v>
      </c>
      <c r="D4017" s="1" t="s">
        <v>16</v>
      </c>
      <c r="E4017">
        <v>127</v>
      </c>
      <c r="F4017" s="1" t="s">
        <v>427</v>
      </c>
      <c r="G4017" s="1" t="s">
        <v>1065</v>
      </c>
      <c r="I4017" s="1" t="s">
        <v>9522</v>
      </c>
      <c r="J4017">
        <v>6.3</v>
      </c>
      <c r="K4017">
        <v>2096</v>
      </c>
    </row>
    <row r="4018" spans="1:11">
      <c r="A4018" s="1" t="s">
        <v>9523</v>
      </c>
      <c r="B4018" s="1" t="s">
        <v>12</v>
      </c>
      <c r="C4018">
        <v>2019</v>
      </c>
      <c r="D4018" s="1" t="s">
        <v>34</v>
      </c>
      <c r="E4018">
        <v>24</v>
      </c>
      <c r="F4018" s="1" t="s">
        <v>6008</v>
      </c>
      <c r="G4018" s="1" t="s">
        <v>60</v>
      </c>
      <c r="H4018">
        <v>1</v>
      </c>
      <c r="I4018" s="1" t="s">
        <v>9524</v>
      </c>
      <c r="J4018">
        <v>6</v>
      </c>
      <c r="K4018">
        <v>610</v>
      </c>
    </row>
    <row r="4019" spans="1:11">
      <c r="A4019" s="1" t="s">
        <v>9525</v>
      </c>
      <c r="B4019" s="1" t="s">
        <v>18</v>
      </c>
      <c r="C4019">
        <v>2019</v>
      </c>
      <c r="D4019" s="1" t="s">
        <v>16</v>
      </c>
      <c r="E4019">
        <v>107</v>
      </c>
      <c r="F4019" s="1" t="s">
        <v>3268</v>
      </c>
      <c r="G4019" s="1" t="s">
        <v>6491</v>
      </c>
      <c r="I4019" s="1" t="s">
        <v>9526</v>
      </c>
      <c r="J4019">
        <v>6.2</v>
      </c>
      <c r="K4019">
        <v>6071</v>
      </c>
    </row>
    <row r="4020" spans="1:11">
      <c r="A4020" s="1" t="s">
        <v>9527</v>
      </c>
      <c r="B4020" s="1" t="s">
        <v>18</v>
      </c>
      <c r="C4020">
        <v>2020</v>
      </c>
      <c r="D4020" s="1" t="s">
        <v>16</v>
      </c>
      <c r="E4020">
        <v>101</v>
      </c>
      <c r="F4020" s="1" t="s">
        <v>28</v>
      </c>
      <c r="G4020" s="1" t="s">
        <v>1069</v>
      </c>
      <c r="I4020" s="1" t="s">
        <v>16</v>
      </c>
    </row>
    <row r="4021" spans="1:11">
      <c r="A4021" s="1" t="s">
        <v>9528</v>
      </c>
      <c r="B4021" s="1" t="s">
        <v>18</v>
      </c>
      <c r="C4021">
        <v>2019</v>
      </c>
      <c r="D4021" s="1" t="s">
        <v>16</v>
      </c>
      <c r="E4021">
        <v>94</v>
      </c>
      <c r="F4021" s="1" t="s">
        <v>6068</v>
      </c>
      <c r="G4021" s="1" t="s">
        <v>2561</v>
      </c>
      <c r="I4021" s="1" t="s">
        <v>9529</v>
      </c>
      <c r="J4021">
        <v>6.2</v>
      </c>
      <c r="K4021">
        <v>3106</v>
      </c>
    </row>
    <row r="4022" spans="1:11">
      <c r="A4022" s="1" t="s">
        <v>9530</v>
      </c>
      <c r="B4022" s="1" t="s">
        <v>18</v>
      </c>
      <c r="C4022">
        <v>2020</v>
      </c>
      <c r="D4022" s="1" t="s">
        <v>16</v>
      </c>
      <c r="E4022">
        <v>90</v>
      </c>
      <c r="F4022" s="1" t="s">
        <v>3591</v>
      </c>
      <c r="G4022" s="1" t="s">
        <v>545</v>
      </c>
      <c r="I4022" s="1" t="s">
        <v>9531</v>
      </c>
      <c r="J4022">
        <v>6</v>
      </c>
      <c r="K4022">
        <v>1020</v>
      </c>
    </row>
    <row r="4023" spans="1:11">
      <c r="A4023" s="1" t="s">
        <v>9532</v>
      </c>
      <c r="B4023" s="1" t="s">
        <v>18</v>
      </c>
      <c r="C4023">
        <v>2020</v>
      </c>
      <c r="D4023" s="1" t="s">
        <v>16</v>
      </c>
      <c r="E4023">
        <v>92</v>
      </c>
      <c r="F4023" s="1" t="s">
        <v>2111</v>
      </c>
      <c r="G4023" s="1" t="s">
        <v>239</v>
      </c>
      <c r="I4023" s="1" t="s">
        <v>9533</v>
      </c>
      <c r="J4023">
        <v>6.9</v>
      </c>
      <c r="K4023">
        <v>1854</v>
      </c>
    </row>
    <row r="4024" spans="1:11">
      <c r="A4024" s="1" t="s">
        <v>9534</v>
      </c>
      <c r="B4024" s="1" t="s">
        <v>18</v>
      </c>
      <c r="C4024">
        <v>2020</v>
      </c>
      <c r="D4024" s="1" t="s">
        <v>51</v>
      </c>
      <c r="E4024">
        <v>106</v>
      </c>
      <c r="F4024" s="1" t="s">
        <v>145</v>
      </c>
      <c r="G4024" s="1" t="s">
        <v>15</v>
      </c>
      <c r="I4024" s="1" t="s">
        <v>9535</v>
      </c>
      <c r="J4024">
        <v>5.8</v>
      </c>
      <c r="K4024">
        <v>9721</v>
      </c>
    </row>
    <row r="4025" spans="1:11">
      <c r="A4025" s="1" t="s">
        <v>9536</v>
      </c>
      <c r="B4025" s="1" t="s">
        <v>18</v>
      </c>
      <c r="C4025">
        <v>2019</v>
      </c>
      <c r="D4025" s="1" t="s">
        <v>16</v>
      </c>
      <c r="E4025">
        <v>102</v>
      </c>
      <c r="F4025" s="1" t="s">
        <v>9537</v>
      </c>
      <c r="G4025" s="1" t="s">
        <v>1166</v>
      </c>
      <c r="I4025" s="1" t="s">
        <v>9538</v>
      </c>
      <c r="J4025">
        <v>5.8</v>
      </c>
      <c r="K4025">
        <v>1527</v>
      </c>
    </row>
    <row r="4026" spans="1:11">
      <c r="A4026" s="1" t="s">
        <v>9539</v>
      </c>
      <c r="B4026" s="1" t="s">
        <v>18</v>
      </c>
      <c r="C4026">
        <v>2020</v>
      </c>
      <c r="D4026" s="1" t="s">
        <v>51</v>
      </c>
      <c r="E4026">
        <v>97</v>
      </c>
      <c r="F4026" s="1" t="s">
        <v>14</v>
      </c>
      <c r="G4026" s="1" t="s">
        <v>15</v>
      </c>
      <c r="I4026" s="1" t="s">
        <v>16</v>
      </c>
    </row>
    <row r="4027" spans="1:11">
      <c r="A4027" s="1" t="s">
        <v>9540</v>
      </c>
      <c r="B4027" s="1" t="s">
        <v>18</v>
      </c>
      <c r="C4027">
        <v>2019</v>
      </c>
      <c r="D4027" s="1" t="s">
        <v>16</v>
      </c>
      <c r="E4027">
        <v>77</v>
      </c>
      <c r="F4027" s="1" t="s">
        <v>9541</v>
      </c>
      <c r="G4027" s="1" t="s">
        <v>4046</v>
      </c>
      <c r="I4027" s="1" t="s">
        <v>9542</v>
      </c>
      <c r="J4027">
        <v>3.9</v>
      </c>
      <c r="K4027">
        <v>3219</v>
      </c>
    </row>
    <row r="4028" spans="1:11">
      <c r="A4028" s="1" t="s">
        <v>9543</v>
      </c>
      <c r="B4028" s="1" t="s">
        <v>18</v>
      </c>
      <c r="C4028">
        <v>2019</v>
      </c>
      <c r="D4028" s="1" t="s">
        <v>16</v>
      </c>
      <c r="E4028">
        <v>105</v>
      </c>
      <c r="F4028" s="1" t="s">
        <v>984</v>
      </c>
      <c r="G4028" s="1" t="s">
        <v>6562</v>
      </c>
      <c r="I4028" s="1" t="s">
        <v>9544</v>
      </c>
      <c r="J4028">
        <v>5.9</v>
      </c>
      <c r="K4028">
        <v>3189</v>
      </c>
    </row>
    <row r="4029" spans="1:11">
      <c r="A4029" s="1" t="s">
        <v>9545</v>
      </c>
      <c r="B4029" s="1" t="s">
        <v>12</v>
      </c>
      <c r="C4029">
        <v>2019</v>
      </c>
      <c r="D4029" s="1" t="s">
        <v>13</v>
      </c>
      <c r="E4029">
        <v>44</v>
      </c>
      <c r="F4029" s="1" t="s">
        <v>9546</v>
      </c>
      <c r="G4029" s="1" t="s">
        <v>15</v>
      </c>
      <c r="H4029">
        <v>1</v>
      </c>
      <c r="I4029" s="1" t="s">
        <v>9547</v>
      </c>
      <c r="J4029">
        <v>7</v>
      </c>
      <c r="K4029">
        <v>1160</v>
      </c>
    </row>
    <row r="4030" spans="1:11">
      <c r="A4030" s="1" t="s">
        <v>9548</v>
      </c>
      <c r="B4030" s="1" t="s">
        <v>12</v>
      </c>
      <c r="C4030">
        <v>2020</v>
      </c>
      <c r="D4030" s="1" t="s">
        <v>13</v>
      </c>
      <c r="E4030">
        <v>55</v>
      </c>
      <c r="F4030" s="1" t="s">
        <v>1666</v>
      </c>
      <c r="G4030" s="1" t="s">
        <v>15</v>
      </c>
      <c r="H4030">
        <v>1</v>
      </c>
      <c r="I4030" s="1" t="s">
        <v>9549</v>
      </c>
      <c r="J4030">
        <v>7.4</v>
      </c>
      <c r="K4030">
        <v>2039</v>
      </c>
    </row>
    <row r="4031" spans="1:11">
      <c r="A4031" s="1" t="s">
        <v>9550</v>
      </c>
      <c r="B4031" s="1" t="s">
        <v>12</v>
      </c>
      <c r="C4031">
        <v>2019</v>
      </c>
      <c r="D4031" s="1" t="s">
        <v>16</v>
      </c>
      <c r="E4031">
        <v>46</v>
      </c>
      <c r="F4031" s="1" t="s">
        <v>95</v>
      </c>
      <c r="G4031" s="1" t="s">
        <v>1065</v>
      </c>
      <c r="H4031">
        <v>1</v>
      </c>
      <c r="I4031" s="1" t="s">
        <v>9551</v>
      </c>
    </row>
    <row r="4032" spans="1:11">
      <c r="A4032" s="1" t="s">
        <v>9552</v>
      </c>
      <c r="B4032" s="1" t="s">
        <v>12</v>
      </c>
      <c r="C4032">
        <v>2020</v>
      </c>
      <c r="D4032" s="1" t="s">
        <v>16</v>
      </c>
      <c r="E4032">
        <v>42</v>
      </c>
      <c r="F4032" s="1" t="s">
        <v>101</v>
      </c>
      <c r="G4032" s="1" t="s">
        <v>551</v>
      </c>
      <c r="H4032">
        <v>1</v>
      </c>
      <c r="I4032" s="1" t="s">
        <v>16</v>
      </c>
    </row>
    <row r="4033" spans="1:11">
      <c r="A4033" s="1" t="s">
        <v>9553</v>
      </c>
      <c r="B4033" s="1" t="s">
        <v>18</v>
      </c>
      <c r="C4033">
        <v>2019</v>
      </c>
      <c r="D4033" s="1" t="s">
        <v>16</v>
      </c>
      <c r="E4033">
        <v>99</v>
      </c>
      <c r="F4033" s="1" t="s">
        <v>186</v>
      </c>
      <c r="G4033" s="1" t="s">
        <v>2561</v>
      </c>
      <c r="I4033" s="1" t="s">
        <v>9554</v>
      </c>
      <c r="J4033">
        <v>7.2</v>
      </c>
      <c r="K4033">
        <v>3940</v>
      </c>
    </row>
    <row r="4034" spans="1:11">
      <c r="A4034" s="1" t="s">
        <v>9555</v>
      </c>
      <c r="B4034" s="1" t="s">
        <v>12</v>
      </c>
      <c r="C4034">
        <v>2019</v>
      </c>
      <c r="D4034" s="1" t="s">
        <v>34</v>
      </c>
      <c r="E4034">
        <v>46</v>
      </c>
      <c r="F4034" s="1" t="s">
        <v>313</v>
      </c>
      <c r="G4034" s="1" t="s">
        <v>113</v>
      </c>
      <c r="H4034">
        <v>2</v>
      </c>
      <c r="I4034" s="1" t="s">
        <v>9556</v>
      </c>
      <c r="J4034">
        <v>6.7</v>
      </c>
      <c r="K4034">
        <v>972</v>
      </c>
    </row>
    <row r="4035" spans="1:11">
      <c r="A4035" s="1" t="s">
        <v>9557</v>
      </c>
      <c r="B4035" s="1" t="s">
        <v>18</v>
      </c>
      <c r="C4035">
        <v>2019</v>
      </c>
      <c r="D4035" s="1" t="s">
        <v>16</v>
      </c>
      <c r="E4035">
        <v>148</v>
      </c>
      <c r="F4035" s="1" t="s">
        <v>9558</v>
      </c>
      <c r="G4035" s="1" t="s">
        <v>3990</v>
      </c>
      <c r="I4035" s="1" t="s">
        <v>9559</v>
      </c>
      <c r="J4035">
        <v>7.2</v>
      </c>
      <c r="K4035">
        <v>6239</v>
      </c>
    </row>
    <row r="4036" spans="1:11">
      <c r="A4036" s="1" t="s">
        <v>9560</v>
      </c>
      <c r="B4036" s="1" t="s">
        <v>12</v>
      </c>
      <c r="C4036">
        <v>2020</v>
      </c>
      <c r="D4036" s="1" t="s">
        <v>16</v>
      </c>
      <c r="E4036">
        <v>59</v>
      </c>
      <c r="F4036" s="1" t="s">
        <v>88</v>
      </c>
      <c r="G4036" s="1" t="s">
        <v>1384</v>
      </c>
      <c r="H4036">
        <v>1</v>
      </c>
      <c r="I4036" s="1" t="s">
        <v>9561</v>
      </c>
      <c r="J4036">
        <v>7.3</v>
      </c>
      <c r="K4036">
        <v>1356</v>
      </c>
    </row>
    <row r="4037" spans="1:11">
      <c r="A4037" s="1" t="s">
        <v>9562</v>
      </c>
      <c r="B4037" s="1" t="s">
        <v>18</v>
      </c>
      <c r="C4037">
        <v>2020</v>
      </c>
      <c r="D4037" s="1" t="s">
        <v>16</v>
      </c>
      <c r="E4037">
        <v>93</v>
      </c>
      <c r="F4037" s="1" t="s">
        <v>4031</v>
      </c>
      <c r="G4037" s="1" t="s">
        <v>9563</v>
      </c>
      <c r="I4037" s="1" t="s">
        <v>9564</v>
      </c>
      <c r="J4037">
        <v>4.9000000000000004</v>
      </c>
      <c r="K4037">
        <v>988</v>
      </c>
    </row>
    <row r="4038" spans="1:11">
      <c r="A4038" s="1" t="s">
        <v>9565</v>
      </c>
      <c r="B4038" s="1" t="s">
        <v>18</v>
      </c>
      <c r="C4038">
        <v>2019</v>
      </c>
      <c r="D4038" s="1" t="s">
        <v>16</v>
      </c>
      <c r="E4038">
        <v>115</v>
      </c>
      <c r="F4038" s="1" t="s">
        <v>214</v>
      </c>
      <c r="G4038" s="1" t="s">
        <v>679</v>
      </c>
      <c r="I4038" s="1" t="s">
        <v>9566</v>
      </c>
      <c r="J4038">
        <v>7.1</v>
      </c>
      <c r="K4038">
        <v>5778</v>
      </c>
    </row>
    <row r="4039" spans="1:11">
      <c r="A4039" s="1" t="s">
        <v>9567</v>
      </c>
      <c r="B4039" s="1" t="s">
        <v>12</v>
      </c>
      <c r="C4039">
        <v>2020</v>
      </c>
      <c r="D4039" s="1" t="s">
        <v>320</v>
      </c>
      <c r="E4039">
        <v>6</v>
      </c>
      <c r="F4039" s="1" t="s">
        <v>1981</v>
      </c>
      <c r="G4039" s="1" t="s">
        <v>25</v>
      </c>
      <c r="H4039">
        <v>1</v>
      </c>
      <c r="I4039" s="1" t="s">
        <v>9568</v>
      </c>
      <c r="J4039">
        <v>8.1</v>
      </c>
      <c r="K4039">
        <v>551</v>
      </c>
    </row>
    <row r="4040" spans="1:11">
      <c r="A4040" s="1" t="s">
        <v>9569</v>
      </c>
      <c r="B4040" s="1" t="s">
        <v>12</v>
      </c>
      <c r="C4040">
        <v>2019</v>
      </c>
      <c r="D4040" s="1" t="s">
        <v>13</v>
      </c>
      <c r="E4040">
        <v>51</v>
      </c>
      <c r="F4040" s="1" t="s">
        <v>3410</v>
      </c>
      <c r="G4040" s="1" t="s">
        <v>2561</v>
      </c>
      <c r="H4040">
        <v>1</v>
      </c>
      <c r="I4040" s="1" t="s">
        <v>9570</v>
      </c>
      <c r="J4040">
        <v>7.8</v>
      </c>
      <c r="K4040">
        <v>422</v>
      </c>
    </row>
    <row r="4041" spans="1:11">
      <c r="A4041" s="1" t="s">
        <v>9571</v>
      </c>
      <c r="B4041" s="1" t="s">
        <v>12</v>
      </c>
      <c r="C4041">
        <v>2019</v>
      </c>
      <c r="D4041" s="1" t="s">
        <v>34</v>
      </c>
      <c r="E4041">
        <v>43</v>
      </c>
      <c r="F4041" s="1" t="s">
        <v>95</v>
      </c>
      <c r="G4041" s="1" t="s">
        <v>551</v>
      </c>
      <c r="H4041">
        <v>1</v>
      </c>
      <c r="I4041" s="1" t="s">
        <v>9572</v>
      </c>
      <c r="J4041">
        <v>5.9</v>
      </c>
      <c r="K4041">
        <v>944</v>
      </c>
    </row>
    <row r="4042" spans="1:11">
      <c r="A4042" s="1" t="s">
        <v>9573</v>
      </c>
      <c r="B4042" s="1" t="s">
        <v>18</v>
      </c>
      <c r="C4042">
        <v>2019</v>
      </c>
      <c r="D4042" s="1" t="s">
        <v>16</v>
      </c>
      <c r="E4042">
        <v>92</v>
      </c>
      <c r="F4042" s="1" t="s">
        <v>9574</v>
      </c>
      <c r="G4042" s="1" t="s">
        <v>1069</v>
      </c>
      <c r="I4042" s="1" t="s">
        <v>9575</v>
      </c>
      <c r="J4042">
        <v>6.5</v>
      </c>
      <c r="K4042">
        <v>1503</v>
      </c>
    </row>
    <row r="4043" spans="1:11">
      <c r="A4043" s="1" t="s">
        <v>9576</v>
      </c>
      <c r="B4043" s="1" t="s">
        <v>12</v>
      </c>
      <c r="C4043">
        <v>2020</v>
      </c>
      <c r="D4043" s="1" t="s">
        <v>159</v>
      </c>
      <c r="E4043">
        <v>37</v>
      </c>
      <c r="F4043" s="1" t="s">
        <v>9577</v>
      </c>
      <c r="G4043" s="1" t="s">
        <v>2719</v>
      </c>
      <c r="H4043">
        <v>1</v>
      </c>
      <c r="I4043" s="1" t="s">
        <v>9578</v>
      </c>
      <c r="J4043">
        <v>7.4</v>
      </c>
      <c r="K4043">
        <v>769</v>
      </c>
    </row>
    <row r="4044" spans="1:11">
      <c r="A4044" s="1" t="s">
        <v>9579</v>
      </c>
      <c r="B4044" s="1" t="s">
        <v>12</v>
      </c>
      <c r="C4044">
        <v>2019</v>
      </c>
      <c r="D4044" s="1" t="s">
        <v>13</v>
      </c>
      <c r="E4044">
        <v>3</v>
      </c>
      <c r="F4044" s="1" t="s">
        <v>2337</v>
      </c>
      <c r="G4044" s="1" t="s">
        <v>15</v>
      </c>
      <c r="H4044">
        <v>1</v>
      </c>
      <c r="I4044" s="1" t="s">
        <v>9580</v>
      </c>
      <c r="J4044">
        <v>7.5</v>
      </c>
      <c r="K4044">
        <v>2886</v>
      </c>
    </row>
    <row r="4045" spans="1:11">
      <c r="A4045" s="1" t="s">
        <v>9581</v>
      </c>
      <c r="B4045" s="1" t="s">
        <v>12</v>
      </c>
      <c r="C4045">
        <v>2020</v>
      </c>
      <c r="D4045" s="1" t="s">
        <v>13</v>
      </c>
      <c r="E4045">
        <v>44</v>
      </c>
      <c r="F4045" s="1" t="s">
        <v>2009</v>
      </c>
      <c r="G4045" s="1" t="s">
        <v>2719</v>
      </c>
      <c r="H4045">
        <v>1</v>
      </c>
      <c r="I4045" s="1" t="s">
        <v>16</v>
      </c>
    </row>
    <row r="4046" spans="1:11">
      <c r="A4046" s="1" t="s">
        <v>9582</v>
      </c>
      <c r="B4046" s="1" t="s">
        <v>18</v>
      </c>
      <c r="C4046">
        <v>2019</v>
      </c>
      <c r="D4046" s="1" t="s">
        <v>16</v>
      </c>
      <c r="E4046">
        <v>99</v>
      </c>
      <c r="F4046" s="1" t="s">
        <v>9583</v>
      </c>
      <c r="G4046" s="1" t="s">
        <v>2561</v>
      </c>
      <c r="I4046" s="1" t="s">
        <v>9584</v>
      </c>
      <c r="J4046">
        <v>4.5</v>
      </c>
      <c r="K4046">
        <v>3639</v>
      </c>
    </row>
    <row r="4047" spans="1:11">
      <c r="A4047" s="1" t="s">
        <v>9585</v>
      </c>
      <c r="B4047" s="1" t="s">
        <v>18</v>
      </c>
      <c r="C4047">
        <v>2019</v>
      </c>
      <c r="D4047" s="1" t="s">
        <v>16</v>
      </c>
      <c r="E4047">
        <v>172</v>
      </c>
      <c r="F4047" s="1" t="s">
        <v>9586</v>
      </c>
      <c r="G4047" s="1" t="s">
        <v>89</v>
      </c>
      <c r="I4047" s="1" t="s">
        <v>9587</v>
      </c>
      <c r="J4047">
        <v>7.2</v>
      </c>
      <c r="K4047">
        <v>30949</v>
      </c>
    </row>
    <row r="4048" spans="1:11">
      <c r="A4048" s="1" t="s">
        <v>9588</v>
      </c>
      <c r="B4048" s="1" t="s">
        <v>12</v>
      </c>
      <c r="C4048">
        <v>2019</v>
      </c>
      <c r="D4048" s="1" t="s">
        <v>13</v>
      </c>
      <c r="E4048">
        <v>43</v>
      </c>
      <c r="F4048" s="1" t="s">
        <v>651</v>
      </c>
      <c r="G4048" s="1" t="s">
        <v>1655</v>
      </c>
      <c r="H4048">
        <v>1</v>
      </c>
      <c r="I4048" s="1" t="s">
        <v>9589</v>
      </c>
      <c r="J4048">
        <v>6.6</v>
      </c>
      <c r="K4048">
        <v>956</v>
      </c>
    </row>
    <row r="4049" spans="1:11">
      <c r="A4049" s="1" t="s">
        <v>9590</v>
      </c>
      <c r="B4049" s="1" t="s">
        <v>18</v>
      </c>
      <c r="C4049">
        <v>2019</v>
      </c>
      <c r="D4049" s="1" t="s">
        <v>16</v>
      </c>
      <c r="E4049">
        <v>95</v>
      </c>
      <c r="F4049" s="1" t="s">
        <v>95</v>
      </c>
      <c r="G4049" s="1" t="s">
        <v>89</v>
      </c>
      <c r="I4049" s="1" t="s">
        <v>9591</v>
      </c>
      <c r="J4049">
        <v>7</v>
      </c>
      <c r="K4049">
        <v>384</v>
      </c>
    </row>
    <row r="4050" spans="1:11">
      <c r="A4050" s="1" t="s">
        <v>9592</v>
      </c>
      <c r="B4050" s="1" t="s">
        <v>18</v>
      </c>
      <c r="C4050">
        <v>2020</v>
      </c>
      <c r="D4050" s="1" t="s">
        <v>19</v>
      </c>
      <c r="E4050">
        <v>85</v>
      </c>
      <c r="F4050" s="1" t="s">
        <v>790</v>
      </c>
      <c r="G4050" s="1" t="s">
        <v>15</v>
      </c>
      <c r="I4050" s="1" t="s">
        <v>9593</v>
      </c>
      <c r="J4050">
        <v>5.2</v>
      </c>
      <c r="K4050">
        <v>2173</v>
      </c>
    </row>
    <row r="4051" spans="1:11">
      <c r="A4051" s="1" t="s">
        <v>9594</v>
      </c>
      <c r="B4051" s="1" t="s">
        <v>18</v>
      </c>
      <c r="C4051">
        <v>2020</v>
      </c>
      <c r="D4051" s="1" t="s">
        <v>23</v>
      </c>
      <c r="E4051">
        <v>90</v>
      </c>
      <c r="F4051" s="1" t="s">
        <v>9595</v>
      </c>
      <c r="G4051" s="1" t="s">
        <v>15</v>
      </c>
      <c r="I4051" s="1" t="s">
        <v>9596</v>
      </c>
      <c r="J4051">
        <v>5.4</v>
      </c>
      <c r="K4051">
        <v>1391</v>
      </c>
    </row>
    <row r="4052" spans="1:11">
      <c r="A4052" s="1" t="s">
        <v>9597</v>
      </c>
      <c r="B4052" s="1" t="s">
        <v>12</v>
      </c>
      <c r="C4052">
        <v>2019</v>
      </c>
      <c r="D4052" s="1" t="s">
        <v>13</v>
      </c>
      <c r="E4052">
        <v>57</v>
      </c>
      <c r="F4052" s="1" t="s">
        <v>6581</v>
      </c>
      <c r="G4052" s="1" t="s">
        <v>15</v>
      </c>
      <c r="H4052">
        <v>2</v>
      </c>
      <c r="I4052" s="1" t="s">
        <v>9598</v>
      </c>
      <c r="J4052">
        <v>7.6</v>
      </c>
      <c r="K4052">
        <v>1541</v>
      </c>
    </row>
    <row r="4053" spans="1:11">
      <c r="A4053" s="1" t="s">
        <v>9599</v>
      </c>
      <c r="B4053" s="1" t="s">
        <v>12</v>
      </c>
      <c r="C4053">
        <v>2019</v>
      </c>
      <c r="D4053" s="1" t="s">
        <v>13</v>
      </c>
      <c r="E4053">
        <v>56</v>
      </c>
      <c r="F4053" s="1" t="s">
        <v>2963</v>
      </c>
      <c r="G4053" s="1" t="s">
        <v>551</v>
      </c>
      <c r="H4053">
        <v>1</v>
      </c>
      <c r="I4053" s="1" t="s">
        <v>9600</v>
      </c>
      <c r="J4053">
        <v>7.1</v>
      </c>
      <c r="K4053">
        <v>140</v>
      </c>
    </row>
    <row r="4054" spans="1:11">
      <c r="A4054" s="1" t="s">
        <v>9601</v>
      </c>
      <c r="B4054" s="1" t="s">
        <v>12</v>
      </c>
      <c r="C4054">
        <v>2019</v>
      </c>
      <c r="D4054" s="1" t="s">
        <v>13</v>
      </c>
      <c r="E4054">
        <v>47</v>
      </c>
      <c r="F4054" s="1" t="s">
        <v>113</v>
      </c>
      <c r="G4054" s="1" t="s">
        <v>113</v>
      </c>
      <c r="H4054">
        <v>1</v>
      </c>
      <c r="I4054" s="1" t="s">
        <v>16</v>
      </c>
    </row>
    <row r="4055" spans="1:11">
      <c r="A4055" s="1" t="s">
        <v>9602</v>
      </c>
      <c r="B4055" s="1" t="s">
        <v>12</v>
      </c>
      <c r="C4055">
        <v>2019</v>
      </c>
      <c r="D4055" s="1" t="s">
        <v>16</v>
      </c>
      <c r="E4055">
        <v>45</v>
      </c>
      <c r="F4055" s="1" t="s">
        <v>95</v>
      </c>
      <c r="G4055" s="1" t="s">
        <v>1166</v>
      </c>
      <c r="H4055">
        <v>1</v>
      </c>
      <c r="I4055" s="1" t="s">
        <v>16</v>
      </c>
    </row>
    <row r="4056" spans="1:11">
      <c r="A4056" s="1" t="s">
        <v>9603</v>
      </c>
      <c r="B4056" s="1" t="s">
        <v>18</v>
      </c>
      <c r="C4056">
        <v>2019</v>
      </c>
      <c r="D4056" s="1" t="s">
        <v>19</v>
      </c>
      <c r="E4056">
        <v>103</v>
      </c>
      <c r="F4056" s="1" t="s">
        <v>1341</v>
      </c>
      <c r="G4056" s="1" t="s">
        <v>8228</v>
      </c>
      <c r="I4056" s="1" t="s">
        <v>9604</v>
      </c>
      <c r="J4056">
        <v>5.6</v>
      </c>
    </row>
    <row r="4057" spans="1:11">
      <c r="A4057" s="1" t="s">
        <v>9605</v>
      </c>
      <c r="B4057" s="1" t="s">
        <v>18</v>
      </c>
      <c r="C4057">
        <v>2019</v>
      </c>
      <c r="D4057" s="1" t="s">
        <v>16</v>
      </c>
      <c r="E4057">
        <v>98</v>
      </c>
      <c r="F4057" s="1" t="s">
        <v>28</v>
      </c>
      <c r="G4057" s="1" t="s">
        <v>15</v>
      </c>
      <c r="I4057" s="1" t="s">
        <v>9606</v>
      </c>
      <c r="J4057">
        <v>5.6</v>
      </c>
      <c r="K4057">
        <v>5692</v>
      </c>
    </row>
    <row r="4058" spans="1:11">
      <c r="A4058" s="1" t="s">
        <v>9607</v>
      </c>
      <c r="B4058" s="1" t="s">
        <v>12</v>
      </c>
      <c r="C4058">
        <v>2019</v>
      </c>
      <c r="D4058" s="1" t="s">
        <v>13</v>
      </c>
      <c r="E4058">
        <v>30</v>
      </c>
      <c r="F4058" s="1" t="s">
        <v>208</v>
      </c>
      <c r="G4058" s="1" t="s">
        <v>239</v>
      </c>
      <c r="H4058">
        <v>1</v>
      </c>
      <c r="I4058" s="1" t="s">
        <v>9608</v>
      </c>
      <c r="J4058">
        <v>4.9000000000000004</v>
      </c>
      <c r="K4058">
        <v>188</v>
      </c>
    </row>
    <row r="4059" spans="1:11">
      <c r="A4059" s="1" t="s">
        <v>9609</v>
      </c>
      <c r="B4059" s="1" t="s">
        <v>12</v>
      </c>
      <c r="C4059">
        <v>2019</v>
      </c>
      <c r="D4059" s="1" t="s">
        <v>159</v>
      </c>
      <c r="E4059">
        <v>24</v>
      </c>
      <c r="F4059" s="1" t="s">
        <v>313</v>
      </c>
      <c r="G4059" s="1" t="s">
        <v>25</v>
      </c>
      <c r="H4059">
        <v>1</v>
      </c>
      <c r="I4059" s="1" t="s">
        <v>9610</v>
      </c>
      <c r="J4059">
        <v>4.4000000000000004</v>
      </c>
      <c r="K4059">
        <v>703</v>
      </c>
    </row>
    <row r="4060" spans="1:11">
      <c r="A4060" s="1" t="s">
        <v>9611</v>
      </c>
      <c r="B4060" s="1" t="s">
        <v>12</v>
      </c>
      <c r="C4060">
        <v>2020</v>
      </c>
      <c r="D4060" s="1" t="s">
        <v>189</v>
      </c>
      <c r="E4060">
        <v>14</v>
      </c>
      <c r="F4060" s="1" t="s">
        <v>113</v>
      </c>
      <c r="G4060" s="1" t="s">
        <v>15</v>
      </c>
      <c r="H4060">
        <v>2</v>
      </c>
      <c r="I4060" s="1" t="s">
        <v>16</v>
      </c>
    </row>
    <row r="4061" spans="1:11">
      <c r="A4061" s="1" t="s">
        <v>9612</v>
      </c>
      <c r="B4061" s="1" t="s">
        <v>12</v>
      </c>
      <c r="C4061">
        <v>2020</v>
      </c>
      <c r="D4061" s="1" t="s">
        <v>16</v>
      </c>
      <c r="E4061">
        <v>16</v>
      </c>
      <c r="F4061" s="1" t="s">
        <v>2753</v>
      </c>
      <c r="G4061" s="1" t="s">
        <v>556</v>
      </c>
      <c r="H4061">
        <v>2</v>
      </c>
      <c r="I4061" s="1" t="s">
        <v>16</v>
      </c>
    </row>
    <row r="4062" spans="1:11">
      <c r="A4062" s="1" t="s">
        <v>9613</v>
      </c>
      <c r="B4062" s="1" t="s">
        <v>18</v>
      </c>
      <c r="C4062">
        <v>2019</v>
      </c>
      <c r="D4062" s="1" t="s">
        <v>51</v>
      </c>
      <c r="E4062">
        <v>91</v>
      </c>
      <c r="F4062" s="1" t="s">
        <v>214</v>
      </c>
      <c r="G4062" s="1" t="s">
        <v>545</v>
      </c>
      <c r="I4062" s="1" t="s">
        <v>9614</v>
      </c>
      <c r="J4062">
        <v>4.9000000000000004</v>
      </c>
      <c r="K4062">
        <v>864</v>
      </c>
    </row>
    <row r="4063" spans="1:11">
      <c r="A4063" s="1" t="s">
        <v>9615</v>
      </c>
      <c r="B4063" s="1" t="s">
        <v>12</v>
      </c>
      <c r="C4063">
        <v>2019</v>
      </c>
      <c r="D4063" s="1" t="s">
        <v>34</v>
      </c>
      <c r="E4063">
        <v>23</v>
      </c>
      <c r="F4063" s="1" t="s">
        <v>9616</v>
      </c>
      <c r="G4063" s="1" t="s">
        <v>15</v>
      </c>
      <c r="H4063">
        <v>1</v>
      </c>
      <c r="I4063" s="1" t="s">
        <v>9617</v>
      </c>
      <c r="J4063">
        <v>5.2</v>
      </c>
      <c r="K4063">
        <v>712</v>
      </c>
    </row>
    <row r="4064" spans="1:11">
      <c r="A4064" s="1" t="s">
        <v>9618</v>
      </c>
      <c r="B4064" s="1" t="s">
        <v>12</v>
      </c>
      <c r="C4064">
        <v>2019</v>
      </c>
      <c r="D4064" s="1" t="s">
        <v>13</v>
      </c>
      <c r="E4064">
        <v>37</v>
      </c>
      <c r="F4064" s="1" t="s">
        <v>9619</v>
      </c>
      <c r="G4064" s="1" t="s">
        <v>9620</v>
      </c>
      <c r="H4064">
        <v>1</v>
      </c>
      <c r="I4064" s="1" t="s">
        <v>9621</v>
      </c>
      <c r="J4064">
        <v>7.3</v>
      </c>
      <c r="K4064">
        <v>1119</v>
      </c>
    </row>
    <row r="4065" spans="1:11">
      <c r="A4065" s="1" t="s">
        <v>9622</v>
      </c>
      <c r="B4065" s="1" t="s">
        <v>18</v>
      </c>
      <c r="C4065">
        <v>2019</v>
      </c>
      <c r="D4065" s="1" t="s">
        <v>16</v>
      </c>
      <c r="E4065">
        <v>48</v>
      </c>
      <c r="F4065" s="1" t="s">
        <v>1311</v>
      </c>
      <c r="G4065" s="1" t="s">
        <v>15</v>
      </c>
      <c r="I4065" s="1" t="s">
        <v>9623</v>
      </c>
      <c r="J4065">
        <v>7</v>
      </c>
      <c r="K4065">
        <v>2691</v>
      </c>
    </row>
    <row r="4066" spans="1:11">
      <c r="A4066" s="1" t="s">
        <v>9624</v>
      </c>
      <c r="B4066" s="1" t="s">
        <v>12</v>
      </c>
      <c r="C4066">
        <v>2020</v>
      </c>
      <c r="D4066" s="1" t="s">
        <v>13</v>
      </c>
      <c r="E4066">
        <v>11</v>
      </c>
      <c r="F4066" s="1" t="s">
        <v>101</v>
      </c>
      <c r="G4066" s="1" t="s">
        <v>15</v>
      </c>
      <c r="H4066">
        <v>1</v>
      </c>
      <c r="I4066" s="1" t="s">
        <v>9625</v>
      </c>
      <c r="J4066">
        <v>5.0999999999999996</v>
      </c>
      <c r="K4066">
        <v>1944</v>
      </c>
    </row>
    <row r="4067" spans="1:11">
      <c r="A4067" s="1" t="s">
        <v>9626</v>
      </c>
      <c r="B4067" s="1" t="s">
        <v>18</v>
      </c>
      <c r="C4067">
        <v>2019</v>
      </c>
      <c r="D4067" s="1" t="s">
        <v>16</v>
      </c>
      <c r="E4067">
        <v>110</v>
      </c>
      <c r="F4067" s="1" t="s">
        <v>9627</v>
      </c>
      <c r="G4067" s="1" t="s">
        <v>2719</v>
      </c>
      <c r="I4067" s="1" t="s">
        <v>9628</v>
      </c>
      <c r="J4067">
        <v>6.1</v>
      </c>
      <c r="K4067">
        <v>1501</v>
      </c>
    </row>
    <row r="4068" spans="1:11">
      <c r="A4068" s="1" t="s">
        <v>9629</v>
      </c>
      <c r="B4068" s="1" t="s">
        <v>18</v>
      </c>
      <c r="C4068">
        <v>2020</v>
      </c>
      <c r="D4068" s="1" t="s">
        <v>16</v>
      </c>
      <c r="E4068">
        <v>71</v>
      </c>
      <c r="F4068" s="1" t="s">
        <v>63</v>
      </c>
      <c r="G4068" s="1" t="s">
        <v>15</v>
      </c>
      <c r="I4068" s="1" t="s">
        <v>9630</v>
      </c>
      <c r="J4068">
        <v>6.8</v>
      </c>
      <c r="K4068">
        <v>1906</v>
      </c>
    </row>
    <row r="4069" spans="1:11">
      <c r="A4069" s="1" t="s">
        <v>9631</v>
      </c>
      <c r="B4069" s="1" t="s">
        <v>12</v>
      </c>
      <c r="C4069">
        <v>2020</v>
      </c>
      <c r="D4069" s="1" t="s">
        <v>13</v>
      </c>
      <c r="E4069">
        <v>49</v>
      </c>
      <c r="F4069" s="1" t="s">
        <v>313</v>
      </c>
      <c r="G4069" s="1" t="s">
        <v>2719</v>
      </c>
      <c r="H4069">
        <v>1</v>
      </c>
      <c r="I4069" s="1" t="s">
        <v>9632</v>
      </c>
      <c r="J4069">
        <v>6.8</v>
      </c>
      <c r="K4069">
        <v>761</v>
      </c>
    </row>
    <row r="4070" spans="1:11">
      <c r="A4070" s="1" t="s">
        <v>9633</v>
      </c>
      <c r="B4070" s="1" t="s">
        <v>18</v>
      </c>
      <c r="C4070">
        <v>2019</v>
      </c>
      <c r="D4070" s="1" t="s">
        <v>23</v>
      </c>
      <c r="E4070">
        <v>136</v>
      </c>
      <c r="F4070" s="1" t="s">
        <v>1218</v>
      </c>
      <c r="G4070" s="1" t="s">
        <v>89</v>
      </c>
      <c r="I4070" s="1" t="s">
        <v>9634</v>
      </c>
      <c r="J4070">
        <v>7.3</v>
      </c>
      <c r="K4070">
        <v>7700</v>
      </c>
    </row>
    <row r="4071" spans="1:11">
      <c r="A4071" s="1" t="s">
        <v>9635</v>
      </c>
      <c r="B4071" s="1" t="s">
        <v>18</v>
      </c>
      <c r="C4071">
        <v>2019</v>
      </c>
      <c r="D4071" s="1" t="s">
        <v>16</v>
      </c>
      <c r="E4071">
        <v>97</v>
      </c>
      <c r="F4071" s="1" t="s">
        <v>14</v>
      </c>
      <c r="G4071" s="1" t="s">
        <v>15</v>
      </c>
      <c r="I4071" s="1" t="s">
        <v>9636</v>
      </c>
      <c r="J4071">
        <v>7.1</v>
      </c>
      <c r="K4071">
        <v>1322</v>
      </c>
    </row>
    <row r="4072" spans="1:11">
      <c r="A4072" s="1" t="s">
        <v>9637</v>
      </c>
      <c r="B4072" s="1" t="s">
        <v>12</v>
      </c>
      <c r="C4072">
        <v>2020</v>
      </c>
      <c r="D4072" s="1" t="s">
        <v>34</v>
      </c>
      <c r="E4072">
        <v>24</v>
      </c>
      <c r="F4072" s="1" t="s">
        <v>9638</v>
      </c>
      <c r="G4072" s="1" t="s">
        <v>60</v>
      </c>
      <c r="H4072">
        <v>1</v>
      </c>
      <c r="I4072" s="1" t="s">
        <v>9639</v>
      </c>
      <c r="J4072">
        <v>6</v>
      </c>
      <c r="K4072">
        <v>569</v>
      </c>
    </row>
    <row r="4073" spans="1:11">
      <c r="A4073" s="1" t="s">
        <v>9640</v>
      </c>
      <c r="B4073" s="1" t="s">
        <v>12</v>
      </c>
      <c r="C4073">
        <v>2020</v>
      </c>
      <c r="D4073" s="1" t="s">
        <v>34</v>
      </c>
      <c r="E4073">
        <v>27</v>
      </c>
      <c r="F4073" s="1" t="s">
        <v>9641</v>
      </c>
      <c r="G4073" s="1" t="s">
        <v>2561</v>
      </c>
      <c r="H4073">
        <v>2</v>
      </c>
      <c r="I4073" s="1" t="s">
        <v>9642</v>
      </c>
      <c r="J4073">
        <v>5.3</v>
      </c>
      <c r="K4073">
        <v>563</v>
      </c>
    </row>
    <row r="4074" spans="1:11">
      <c r="A4074" s="1" t="s">
        <v>9643</v>
      </c>
      <c r="B4074" s="1" t="s">
        <v>18</v>
      </c>
      <c r="C4074">
        <v>2020</v>
      </c>
      <c r="D4074" s="1" t="s">
        <v>16</v>
      </c>
      <c r="E4074">
        <v>96</v>
      </c>
      <c r="F4074" s="1" t="s">
        <v>126</v>
      </c>
      <c r="G4074" s="1" t="s">
        <v>2719</v>
      </c>
      <c r="I4074" s="1" t="s">
        <v>9644</v>
      </c>
      <c r="J4074">
        <v>5.0999999999999996</v>
      </c>
      <c r="K4074">
        <v>2567</v>
      </c>
    </row>
    <row r="4075" spans="1:11">
      <c r="A4075" s="1" t="s">
        <v>9645</v>
      </c>
      <c r="B4075" s="1" t="s">
        <v>18</v>
      </c>
      <c r="C4075">
        <v>2020</v>
      </c>
      <c r="D4075" s="1" t="s">
        <v>16</v>
      </c>
      <c r="E4075">
        <v>96</v>
      </c>
      <c r="F4075" s="1" t="s">
        <v>2669</v>
      </c>
      <c r="G4075" s="1" t="s">
        <v>5164</v>
      </c>
      <c r="I4075" s="1" t="s">
        <v>9646</v>
      </c>
      <c r="J4075">
        <v>5.5</v>
      </c>
      <c r="K4075">
        <v>1999</v>
      </c>
    </row>
    <row r="4076" spans="1:11">
      <c r="A4076" s="1" t="s">
        <v>9647</v>
      </c>
      <c r="B4076" s="1" t="s">
        <v>18</v>
      </c>
      <c r="C4076">
        <v>2020</v>
      </c>
      <c r="D4076" s="1" t="s">
        <v>16</v>
      </c>
      <c r="E4076">
        <v>96</v>
      </c>
      <c r="F4076" s="1" t="s">
        <v>14</v>
      </c>
      <c r="G4076" s="1" t="s">
        <v>15</v>
      </c>
      <c r="I4076" s="1" t="s">
        <v>9648</v>
      </c>
      <c r="J4076">
        <v>6.3</v>
      </c>
      <c r="K4076">
        <v>2693</v>
      </c>
    </row>
    <row r="4077" spans="1:11">
      <c r="A4077" s="1" t="s">
        <v>9649</v>
      </c>
      <c r="B4077" s="1" t="s">
        <v>12</v>
      </c>
      <c r="C4077">
        <v>2020</v>
      </c>
      <c r="D4077" s="1" t="s">
        <v>320</v>
      </c>
      <c r="E4077">
        <v>23</v>
      </c>
      <c r="F4077" s="1" t="s">
        <v>3799</v>
      </c>
      <c r="G4077" s="1" t="s">
        <v>556</v>
      </c>
      <c r="H4077">
        <v>2</v>
      </c>
      <c r="I4077" s="1" t="s">
        <v>9650</v>
      </c>
      <c r="J4077">
        <v>6.3</v>
      </c>
      <c r="K4077">
        <v>293</v>
      </c>
    </row>
    <row r="4078" spans="1:11">
      <c r="A4078" s="1" t="s">
        <v>9651</v>
      </c>
      <c r="B4078" s="1" t="s">
        <v>18</v>
      </c>
      <c r="C4078">
        <v>2019</v>
      </c>
      <c r="D4078" s="1" t="s">
        <v>16</v>
      </c>
      <c r="E4078">
        <v>39</v>
      </c>
      <c r="F4078" s="1" t="s">
        <v>14</v>
      </c>
      <c r="G4078" s="1" t="s">
        <v>8082</v>
      </c>
      <c r="I4078" s="1" t="s">
        <v>16</v>
      </c>
    </row>
    <row r="4079" spans="1:11">
      <c r="A4079" s="1" t="s">
        <v>9652</v>
      </c>
      <c r="B4079" s="1" t="s">
        <v>18</v>
      </c>
      <c r="C4079">
        <v>2020</v>
      </c>
      <c r="D4079" s="1" t="s">
        <v>16</v>
      </c>
      <c r="E4079">
        <v>104</v>
      </c>
      <c r="F4079" s="1" t="s">
        <v>9653</v>
      </c>
      <c r="G4079" s="1" t="s">
        <v>958</v>
      </c>
      <c r="I4079" s="1" t="s">
        <v>9654</v>
      </c>
      <c r="J4079">
        <v>5.2</v>
      </c>
      <c r="K4079">
        <v>391</v>
      </c>
    </row>
    <row r="4080" spans="1:11">
      <c r="A4080" s="1" t="s">
        <v>9655</v>
      </c>
      <c r="B4080" s="1" t="s">
        <v>18</v>
      </c>
      <c r="C4080">
        <v>2020</v>
      </c>
      <c r="D4080" s="1" t="s">
        <v>16</v>
      </c>
      <c r="E4080">
        <v>10</v>
      </c>
      <c r="F4080" s="1" t="s">
        <v>14</v>
      </c>
      <c r="G4080" s="1" t="s">
        <v>15</v>
      </c>
      <c r="I4080" s="1" t="s">
        <v>16</v>
      </c>
    </row>
    <row r="4081" spans="1:11">
      <c r="A4081" s="1" t="s">
        <v>9656</v>
      </c>
      <c r="B4081" s="1" t="s">
        <v>18</v>
      </c>
      <c r="C4081">
        <v>2020</v>
      </c>
      <c r="D4081" s="1" t="s">
        <v>16</v>
      </c>
      <c r="E4081">
        <v>171</v>
      </c>
      <c r="F4081" s="1" t="s">
        <v>489</v>
      </c>
      <c r="G4081" s="1" t="s">
        <v>89</v>
      </c>
      <c r="I4081" s="1" t="s">
        <v>9657</v>
      </c>
      <c r="J4081">
        <v>7.7</v>
      </c>
      <c r="K4081">
        <v>3679</v>
      </c>
    </row>
    <row r="4082" spans="1:11">
      <c r="A4082" s="1" t="s">
        <v>9658</v>
      </c>
      <c r="B4082" s="1" t="s">
        <v>18</v>
      </c>
      <c r="C4082">
        <v>2019</v>
      </c>
      <c r="D4082" s="1" t="s">
        <v>16</v>
      </c>
      <c r="E4082">
        <v>94</v>
      </c>
      <c r="F4082" s="1" t="s">
        <v>6068</v>
      </c>
      <c r="G4082" s="1" t="s">
        <v>9659</v>
      </c>
      <c r="I4082" s="1" t="s">
        <v>9660</v>
      </c>
      <c r="J4082">
        <v>4.3</v>
      </c>
      <c r="K4082">
        <v>1122</v>
      </c>
    </row>
    <row r="4083" spans="1:11">
      <c r="A4083" s="1" t="s">
        <v>9661</v>
      </c>
      <c r="B4083" s="1" t="s">
        <v>18</v>
      </c>
      <c r="C4083">
        <v>2020</v>
      </c>
      <c r="D4083" s="1" t="s">
        <v>16</v>
      </c>
      <c r="E4083">
        <v>59</v>
      </c>
      <c r="F4083" s="1" t="s">
        <v>28</v>
      </c>
      <c r="G4083" s="1" t="s">
        <v>79</v>
      </c>
      <c r="I4083" s="1" t="s">
        <v>9662</v>
      </c>
      <c r="J4083">
        <v>5.8</v>
      </c>
      <c r="K4083">
        <v>250</v>
      </c>
    </row>
    <row r="4084" spans="1:11">
      <c r="A4084" s="1" t="s">
        <v>9663</v>
      </c>
      <c r="B4084" s="1" t="s">
        <v>18</v>
      </c>
      <c r="C4084">
        <v>2019</v>
      </c>
      <c r="D4084" s="1" t="s">
        <v>16</v>
      </c>
      <c r="E4084">
        <v>54</v>
      </c>
      <c r="F4084" s="1" t="s">
        <v>28</v>
      </c>
      <c r="G4084" s="1" t="s">
        <v>113</v>
      </c>
      <c r="I4084" s="1" t="s">
        <v>9664</v>
      </c>
      <c r="J4084">
        <v>7</v>
      </c>
      <c r="K4084">
        <v>221</v>
      </c>
    </row>
    <row r="4085" spans="1:11">
      <c r="A4085" s="1" t="s">
        <v>9665</v>
      </c>
      <c r="B4085" s="1" t="s">
        <v>12</v>
      </c>
      <c r="C4085">
        <v>2020</v>
      </c>
      <c r="D4085" s="1" t="s">
        <v>13</v>
      </c>
      <c r="E4085">
        <v>69</v>
      </c>
      <c r="F4085" s="1" t="s">
        <v>803</v>
      </c>
      <c r="G4085" s="1" t="s">
        <v>1065</v>
      </c>
      <c r="H4085">
        <v>1</v>
      </c>
      <c r="I4085" s="1" t="s">
        <v>9666</v>
      </c>
      <c r="J4085">
        <v>7.1</v>
      </c>
      <c r="K4085">
        <v>870</v>
      </c>
    </row>
    <row r="4086" spans="1:11">
      <c r="A4086" s="1" t="s">
        <v>9667</v>
      </c>
      <c r="B4086" s="1" t="s">
        <v>18</v>
      </c>
      <c r="C4086">
        <v>2019</v>
      </c>
      <c r="D4086" s="1" t="s">
        <v>16</v>
      </c>
      <c r="E4086">
        <v>122</v>
      </c>
      <c r="F4086" s="1" t="s">
        <v>45</v>
      </c>
      <c r="G4086" s="1" t="s">
        <v>1065</v>
      </c>
      <c r="I4086" s="1" t="s">
        <v>16</v>
      </c>
    </row>
    <row r="4087" spans="1:11">
      <c r="A4087" s="1" t="s">
        <v>9668</v>
      </c>
      <c r="B4087" s="1" t="s">
        <v>12</v>
      </c>
      <c r="C4087">
        <v>2020</v>
      </c>
      <c r="D4087" s="1" t="s">
        <v>159</v>
      </c>
      <c r="E4087">
        <v>25</v>
      </c>
      <c r="F4087" s="1" t="s">
        <v>9669</v>
      </c>
      <c r="G4087" s="1" t="s">
        <v>25</v>
      </c>
      <c r="H4087">
        <v>1</v>
      </c>
      <c r="I4087" s="1" t="s">
        <v>9670</v>
      </c>
      <c r="J4087">
        <v>5</v>
      </c>
      <c r="K4087">
        <v>1210</v>
      </c>
    </row>
    <row r="4088" spans="1:11">
      <c r="A4088" s="1" t="s">
        <v>9671</v>
      </c>
      <c r="B4088" s="1" t="s">
        <v>18</v>
      </c>
      <c r="C4088">
        <v>2019</v>
      </c>
      <c r="D4088" s="1" t="s">
        <v>16</v>
      </c>
      <c r="E4088">
        <v>100</v>
      </c>
      <c r="F4088" s="1" t="s">
        <v>95</v>
      </c>
      <c r="G4088" s="1" t="s">
        <v>15</v>
      </c>
      <c r="I4088" s="1" t="s">
        <v>9672</v>
      </c>
      <c r="J4088">
        <v>6.4</v>
      </c>
      <c r="K4088">
        <v>2341</v>
      </c>
    </row>
    <row r="4089" spans="1:11">
      <c r="A4089" s="1" t="s">
        <v>9673</v>
      </c>
      <c r="B4089" s="1" t="s">
        <v>18</v>
      </c>
      <c r="C4089">
        <v>2020</v>
      </c>
      <c r="D4089" s="1" t="s">
        <v>16</v>
      </c>
      <c r="E4089">
        <v>100</v>
      </c>
      <c r="F4089" s="1" t="s">
        <v>9674</v>
      </c>
      <c r="G4089" s="1" t="s">
        <v>9675</v>
      </c>
      <c r="I4089" s="1" t="s">
        <v>9676</v>
      </c>
      <c r="J4089">
        <v>5.4</v>
      </c>
      <c r="K4089">
        <v>3712</v>
      </c>
    </row>
    <row r="4090" spans="1:11">
      <c r="A4090" s="1" t="s">
        <v>9677</v>
      </c>
      <c r="B4090" s="1" t="s">
        <v>12</v>
      </c>
      <c r="C4090">
        <v>2020</v>
      </c>
      <c r="D4090" s="1" t="s">
        <v>34</v>
      </c>
      <c r="E4090">
        <v>21</v>
      </c>
      <c r="F4090" s="1" t="s">
        <v>9678</v>
      </c>
      <c r="G4090" s="1" t="s">
        <v>1166</v>
      </c>
      <c r="H4090">
        <v>2</v>
      </c>
      <c r="I4090" s="1" t="s">
        <v>9679</v>
      </c>
      <c r="J4090">
        <v>7.7</v>
      </c>
      <c r="K4090">
        <v>80</v>
      </c>
    </row>
    <row r="4091" spans="1:11">
      <c r="A4091" s="1" t="s">
        <v>9680</v>
      </c>
      <c r="B4091" s="1" t="s">
        <v>12</v>
      </c>
      <c r="C4091">
        <v>2020</v>
      </c>
      <c r="D4091" s="1" t="s">
        <v>13</v>
      </c>
      <c r="E4091">
        <v>40</v>
      </c>
      <c r="F4091" s="1" t="s">
        <v>658</v>
      </c>
      <c r="G4091" s="1" t="s">
        <v>60</v>
      </c>
      <c r="H4091">
        <v>1</v>
      </c>
      <c r="I4091" s="1" t="s">
        <v>9681</v>
      </c>
    </row>
    <row r="4092" spans="1:11">
      <c r="A4092" s="1" t="s">
        <v>9682</v>
      </c>
      <c r="B4092" s="1" t="s">
        <v>18</v>
      </c>
      <c r="C4092">
        <v>2020</v>
      </c>
      <c r="D4092" s="1" t="s">
        <v>16</v>
      </c>
      <c r="E4092">
        <v>93</v>
      </c>
      <c r="F4092" s="1" t="s">
        <v>1165</v>
      </c>
      <c r="G4092" s="1" t="s">
        <v>15</v>
      </c>
      <c r="I4092" s="1" t="s">
        <v>9683</v>
      </c>
      <c r="J4092">
        <v>3.8</v>
      </c>
      <c r="K4092">
        <v>8494</v>
      </c>
    </row>
    <row r="4093" spans="1:11">
      <c r="A4093" s="1" t="s">
        <v>9684</v>
      </c>
      <c r="B4093" s="1" t="s">
        <v>18</v>
      </c>
      <c r="C4093">
        <v>2020</v>
      </c>
      <c r="D4093" s="1" t="s">
        <v>16</v>
      </c>
      <c r="E4093">
        <v>141</v>
      </c>
      <c r="F4093" s="1" t="s">
        <v>95</v>
      </c>
      <c r="G4093" s="1" t="s">
        <v>89</v>
      </c>
      <c r="I4093" s="1" t="s">
        <v>16</v>
      </c>
    </row>
    <row r="4094" spans="1:11">
      <c r="A4094" s="1" t="s">
        <v>9685</v>
      </c>
      <c r="B4094" s="1" t="s">
        <v>18</v>
      </c>
      <c r="C4094">
        <v>2020</v>
      </c>
      <c r="D4094" s="1" t="s">
        <v>16</v>
      </c>
      <c r="E4094">
        <v>16</v>
      </c>
      <c r="F4094" s="1" t="s">
        <v>14</v>
      </c>
      <c r="G4094" s="1" t="s">
        <v>15</v>
      </c>
      <c r="I4094" s="1" t="s">
        <v>16</v>
      </c>
    </row>
    <row r="4095" spans="1:11">
      <c r="A4095" s="1" t="s">
        <v>9686</v>
      </c>
      <c r="B4095" s="1" t="s">
        <v>18</v>
      </c>
      <c r="C4095">
        <v>2020</v>
      </c>
      <c r="D4095" s="1" t="s">
        <v>16</v>
      </c>
      <c r="E4095">
        <v>144</v>
      </c>
      <c r="F4095" s="1" t="s">
        <v>31</v>
      </c>
      <c r="G4095" s="1" t="s">
        <v>89</v>
      </c>
      <c r="I4095" s="1" t="s">
        <v>16</v>
      </c>
    </row>
    <row r="4096" spans="1:11">
      <c r="A4096" s="1" t="s">
        <v>9687</v>
      </c>
      <c r="B4096" s="1" t="s">
        <v>18</v>
      </c>
      <c r="C4096">
        <v>2020</v>
      </c>
      <c r="D4096" s="1" t="s">
        <v>16</v>
      </c>
      <c r="E4096">
        <v>90</v>
      </c>
      <c r="F4096" s="1" t="s">
        <v>9688</v>
      </c>
      <c r="G4096" s="1" t="s">
        <v>1069</v>
      </c>
      <c r="I4096" s="1" t="s">
        <v>9689</v>
      </c>
      <c r="J4096">
        <v>6.1</v>
      </c>
      <c r="K4096">
        <v>2593</v>
      </c>
    </row>
    <row r="4097" spans="1:11">
      <c r="A4097" s="1" t="s">
        <v>9690</v>
      </c>
      <c r="B4097" s="1" t="s">
        <v>18</v>
      </c>
      <c r="C4097">
        <v>2020</v>
      </c>
      <c r="D4097" s="1" t="s">
        <v>16</v>
      </c>
      <c r="E4097">
        <v>92</v>
      </c>
      <c r="F4097" s="1" t="s">
        <v>14</v>
      </c>
      <c r="G4097" s="1" t="s">
        <v>9691</v>
      </c>
      <c r="I4097" s="1" t="s">
        <v>9692</v>
      </c>
      <c r="J4097">
        <v>7.2</v>
      </c>
      <c r="K4097">
        <v>1800</v>
      </c>
    </row>
    <row r="4098" spans="1:11">
      <c r="A4098" s="1" t="s">
        <v>9693</v>
      </c>
      <c r="B4098" s="1" t="s">
        <v>18</v>
      </c>
      <c r="C4098">
        <v>2019</v>
      </c>
      <c r="D4098" s="1" t="s">
        <v>16</v>
      </c>
      <c r="E4098">
        <v>92</v>
      </c>
      <c r="F4098" s="1" t="s">
        <v>857</v>
      </c>
      <c r="G4098" s="1" t="s">
        <v>239</v>
      </c>
      <c r="I4098" s="1" t="s">
        <v>16</v>
      </c>
    </row>
    <row r="4099" spans="1:11">
      <c r="A4099" s="1" t="s">
        <v>9694</v>
      </c>
      <c r="B4099" s="1" t="s">
        <v>18</v>
      </c>
      <c r="C4099">
        <v>2019</v>
      </c>
      <c r="D4099" s="1" t="s">
        <v>16</v>
      </c>
      <c r="E4099">
        <v>58</v>
      </c>
      <c r="F4099" s="1" t="s">
        <v>14</v>
      </c>
      <c r="G4099" s="1" t="s">
        <v>310</v>
      </c>
      <c r="I4099" s="1" t="s">
        <v>9695</v>
      </c>
      <c r="J4099">
        <v>2.6</v>
      </c>
      <c r="K4099">
        <v>1627</v>
      </c>
    </row>
    <row r="4100" spans="1:11">
      <c r="A4100" s="1" t="s">
        <v>9696</v>
      </c>
      <c r="B4100" s="1" t="s">
        <v>12</v>
      </c>
      <c r="C4100">
        <v>2020</v>
      </c>
      <c r="D4100" s="1" t="s">
        <v>13</v>
      </c>
      <c r="E4100">
        <v>44</v>
      </c>
      <c r="F4100" s="1" t="s">
        <v>3363</v>
      </c>
      <c r="G4100" s="1" t="s">
        <v>15</v>
      </c>
      <c r="H4100">
        <v>1</v>
      </c>
      <c r="I4100" s="1" t="s">
        <v>9697</v>
      </c>
      <c r="J4100">
        <v>7.2</v>
      </c>
      <c r="K4100">
        <v>1646</v>
      </c>
    </row>
    <row r="4101" spans="1:11">
      <c r="A4101" s="1" t="s">
        <v>9698</v>
      </c>
      <c r="B4101" s="1" t="s">
        <v>18</v>
      </c>
      <c r="C4101">
        <v>2019</v>
      </c>
      <c r="D4101" s="1" t="s">
        <v>16</v>
      </c>
      <c r="E4101">
        <v>106</v>
      </c>
      <c r="F4101" s="1" t="s">
        <v>658</v>
      </c>
      <c r="G4101" s="1" t="s">
        <v>89</v>
      </c>
      <c r="I4101" s="1" t="s">
        <v>9699</v>
      </c>
      <c r="J4101">
        <v>7.5</v>
      </c>
      <c r="K4101">
        <v>5283</v>
      </c>
    </row>
    <row r="4102" spans="1:11">
      <c r="A4102" s="1" t="s">
        <v>9700</v>
      </c>
      <c r="B4102" s="1" t="s">
        <v>12</v>
      </c>
      <c r="C4102">
        <v>2020</v>
      </c>
      <c r="D4102" s="1" t="s">
        <v>13</v>
      </c>
      <c r="E4102">
        <v>20</v>
      </c>
      <c r="F4102" s="1" t="s">
        <v>658</v>
      </c>
      <c r="G4102" s="1" t="s">
        <v>15</v>
      </c>
      <c r="H4102">
        <v>1</v>
      </c>
      <c r="I4102" s="1" t="s">
        <v>9701</v>
      </c>
      <c r="J4102">
        <v>5.7</v>
      </c>
      <c r="K4102">
        <v>651</v>
      </c>
    </row>
    <row r="4103" spans="1:11">
      <c r="A4103" s="1" t="s">
        <v>9702</v>
      </c>
      <c r="B4103" s="1" t="s">
        <v>12</v>
      </c>
      <c r="C4103">
        <v>2020</v>
      </c>
      <c r="D4103" s="1" t="s">
        <v>34</v>
      </c>
      <c r="E4103">
        <v>51</v>
      </c>
      <c r="F4103" s="1" t="s">
        <v>1640</v>
      </c>
      <c r="G4103" s="1" t="s">
        <v>9703</v>
      </c>
      <c r="H4103">
        <v>1</v>
      </c>
      <c r="I4103" s="1" t="s">
        <v>9704</v>
      </c>
      <c r="J4103">
        <v>6.3</v>
      </c>
      <c r="K4103">
        <v>716</v>
      </c>
    </row>
    <row r="4104" spans="1:11">
      <c r="A4104" s="1" t="s">
        <v>9705</v>
      </c>
      <c r="B4104" s="1" t="s">
        <v>18</v>
      </c>
      <c r="C4104">
        <v>2020</v>
      </c>
      <c r="D4104" s="1" t="s">
        <v>51</v>
      </c>
      <c r="E4104">
        <v>134</v>
      </c>
      <c r="F4104" s="1" t="s">
        <v>769</v>
      </c>
      <c r="G4104" s="1" t="s">
        <v>89</v>
      </c>
      <c r="I4104" s="1" t="s">
        <v>9706</v>
      </c>
      <c r="J4104">
        <v>6.8</v>
      </c>
      <c r="K4104">
        <v>4813</v>
      </c>
    </row>
    <row r="4105" spans="1:11">
      <c r="A4105" s="1" t="s">
        <v>9707</v>
      </c>
      <c r="B4105" s="1" t="s">
        <v>18</v>
      </c>
      <c r="C4105">
        <v>2019</v>
      </c>
      <c r="D4105" s="1" t="s">
        <v>51</v>
      </c>
      <c r="E4105">
        <v>120</v>
      </c>
      <c r="F4105" s="1" t="s">
        <v>700</v>
      </c>
      <c r="G4105" s="1" t="s">
        <v>89</v>
      </c>
      <c r="I4105" s="1" t="s">
        <v>9708</v>
      </c>
      <c r="J4105">
        <v>7.8</v>
      </c>
      <c r="K4105">
        <v>27130</v>
      </c>
    </row>
    <row r="4106" spans="1:11">
      <c r="A4106" s="1" t="s">
        <v>9709</v>
      </c>
      <c r="B4106" s="1" t="s">
        <v>18</v>
      </c>
      <c r="C4106">
        <v>2020</v>
      </c>
      <c r="D4106" s="1" t="s">
        <v>51</v>
      </c>
      <c r="E4106">
        <v>79</v>
      </c>
      <c r="F4106" s="1" t="s">
        <v>1311</v>
      </c>
      <c r="G4106" s="1" t="s">
        <v>1065</v>
      </c>
      <c r="I4106" s="1" t="s">
        <v>9710</v>
      </c>
      <c r="J4106">
        <v>7.5</v>
      </c>
      <c r="K4106">
        <v>6319</v>
      </c>
    </row>
    <row r="4107" spans="1:11">
      <c r="A4107" s="1" t="s">
        <v>9711</v>
      </c>
      <c r="B4107" s="1" t="s">
        <v>12</v>
      </c>
      <c r="C4107">
        <v>2020</v>
      </c>
      <c r="D4107" s="1" t="s">
        <v>13</v>
      </c>
      <c r="E4107">
        <v>41</v>
      </c>
      <c r="F4107" s="1" t="s">
        <v>700</v>
      </c>
      <c r="G4107" s="1" t="s">
        <v>239</v>
      </c>
      <c r="H4107">
        <v>1</v>
      </c>
      <c r="I4107" s="1" t="s">
        <v>9712</v>
      </c>
      <c r="J4107">
        <v>5.6</v>
      </c>
      <c r="K4107">
        <v>542</v>
      </c>
    </row>
    <row r="4108" spans="1:11">
      <c r="A4108" s="1" t="s">
        <v>9713</v>
      </c>
      <c r="B4108" s="1" t="s">
        <v>18</v>
      </c>
      <c r="C4108">
        <v>2020</v>
      </c>
      <c r="D4108" s="1" t="s">
        <v>16</v>
      </c>
      <c r="E4108">
        <v>106</v>
      </c>
      <c r="F4108" s="1" t="s">
        <v>95</v>
      </c>
      <c r="G4108" s="1" t="s">
        <v>113</v>
      </c>
      <c r="I4108" s="1" t="s">
        <v>9714</v>
      </c>
      <c r="J4108">
        <v>5.6</v>
      </c>
      <c r="K4108">
        <v>25</v>
      </c>
    </row>
    <row r="4109" spans="1:11">
      <c r="A4109" s="1" t="s">
        <v>9715</v>
      </c>
      <c r="B4109" s="1" t="s">
        <v>12</v>
      </c>
      <c r="C4109">
        <v>2019</v>
      </c>
      <c r="D4109" s="1" t="s">
        <v>16</v>
      </c>
      <c r="E4109">
        <v>40</v>
      </c>
      <c r="F4109" s="1" t="s">
        <v>313</v>
      </c>
      <c r="G4109" s="1" t="s">
        <v>15</v>
      </c>
      <c r="H4109">
        <v>1</v>
      </c>
      <c r="I4109" s="1" t="s">
        <v>9716</v>
      </c>
      <c r="J4109">
        <v>4.9000000000000004</v>
      </c>
      <c r="K4109">
        <v>3670</v>
      </c>
    </row>
    <row r="4110" spans="1:11">
      <c r="A4110" s="1" t="s">
        <v>9717</v>
      </c>
      <c r="B4110" s="1" t="s">
        <v>18</v>
      </c>
      <c r="C4110">
        <v>2020</v>
      </c>
      <c r="D4110" s="1" t="s">
        <v>16</v>
      </c>
      <c r="E4110">
        <v>109</v>
      </c>
      <c r="F4110" s="1" t="s">
        <v>3363</v>
      </c>
      <c r="G4110" s="1" t="s">
        <v>551</v>
      </c>
      <c r="I4110" s="1" t="s">
        <v>9718</v>
      </c>
      <c r="J4110">
        <v>8.1</v>
      </c>
      <c r="K4110">
        <v>1641</v>
      </c>
    </row>
    <row r="4111" spans="1:11">
      <c r="A4111" s="1" t="s">
        <v>9719</v>
      </c>
      <c r="B4111" s="1" t="s">
        <v>12</v>
      </c>
      <c r="C4111">
        <v>2019</v>
      </c>
      <c r="D4111" s="1" t="s">
        <v>13</v>
      </c>
      <c r="E4111">
        <v>30</v>
      </c>
      <c r="F4111" s="1" t="s">
        <v>28</v>
      </c>
      <c r="G4111" s="1" t="s">
        <v>545</v>
      </c>
      <c r="H4111">
        <v>1</v>
      </c>
      <c r="I4111" s="1" t="s">
        <v>9720</v>
      </c>
      <c r="J4111">
        <v>6.8</v>
      </c>
      <c r="K4111">
        <v>2809</v>
      </c>
    </row>
    <row r="4112" spans="1:11">
      <c r="A4112" s="1" t="s">
        <v>9721</v>
      </c>
      <c r="B4112" s="1" t="s">
        <v>12</v>
      </c>
      <c r="C4112">
        <v>2020</v>
      </c>
      <c r="D4112" s="1" t="s">
        <v>13</v>
      </c>
      <c r="E4112">
        <v>49</v>
      </c>
      <c r="F4112" s="1" t="s">
        <v>1666</v>
      </c>
      <c r="G4112" s="1" t="s">
        <v>545</v>
      </c>
      <c r="H4112">
        <v>1</v>
      </c>
      <c r="I4112" s="1" t="s">
        <v>9722</v>
      </c>
      <c r="J4112">
        <v>7</v>
      </c>
      <c r="K4112">
        <v>2298</v>
      </c>
    </row>
    <row r="4113" spans="1:11">
      <c r="A4113" s="1" t="s">
        <v>9723</v>
      </c>
      <c r="B4113" s="1" t="s">
        <v>18</v>
      </c>
      <c r="C4113">
        <v>2020</v>
      </c>
      <c r="D4113" s="1" t="s">
        <v>16</v>
      </c>
      <c r="E4113">
        <v>127</v>
      </c>
      <c r="F4113" s="1" t="s">
        <v>95</v>
      </c>
      <c r="G4113" s="1" t="s">
        <v>60</v>
      </c>
      <c r="I4113" s="1" t="s">
        <v>16</v>
      </c>
    </row>
    <row r="4114" spans="1:11">
      <c r="A4114" s="1" t="s">
        <v>9724</v>
      </c>
      <c r="B4114" s="1" t="s">
        <v>18</v>
      </c>
      <c r="C4114">
        <v>2019</v>
      </c>
      <c r="D4114" s="1" t="s">
        <v>51</v>
      </c>
      <c r="E4114">
        <v>90</v>
      </c>
      <c r="F4114" s="1" t="s">
        <v>9725</v>
      </c>
      <c r="G4114" s="1" t="s">
        <v>2719</v>
      </c>
      <c r="I4114" s="1" t="s">
        <v>9726</v>
      </c>
      <c r="J4114">
        <v>6.8</v>
      </c>
      <c r="K4114">
        <v>532</v>
      </c>
    </row>
    <row r="4115" spans="1:11">
      <c r="A4115" s="1" t="s">
        <v>9727</v>
      </c>
      <c r="B4115" s="1" t="s">
        <v>18</v>
      </c>
      <c r="C4115">
        <v>2020</v>
      </c>
      <c r="D4115" s="1" t="s">
        <v>19</v>
      </c>
      <c r="E4115">
        <v>103</v>
      </c>
      <c r="F4115" s="1" t="s">
        <v>9728</v>
      </c>
      <c r="G4115" s="1" t="s">
        <v>15</v>
      </c>
      <c r="I4115" s="1" t="s">
        <v>9729</v>
      </c>
      <c r="J4115">
        <v>3.4</v>
      </c>
      <c r="K4115">
        <v>370</v>
      </c>
    </row>
    <row r="4116" spans="1:11">
      <c r="A4116" s="1" t="s">
        <v>9730</v>
      </c>
      <c r="B4116" s="1" t="s">
        <v>18</v>
      </c>
      <c r="C4116">
        <v>2019</v>
      </c>
      <c r="D4116" s="1" t="s">
        <v>16</v>
      </c>
      <c r="E4116">
        <v>58</v>
      </c>
      <c r="F4116" s="1" t="s">
        <v>28</v>
      </c>
      <c r="G4116" s="1" t="s">
        <v>15</v>
      </c>
      <c r="I4116" s="1" t="s">
        <v>9731</v>
      </c>
      <c r="J4116">
        <v>6.9</v>
      </c>
      <c r="K4116">
        <v>1077</v>
      </c>
    </row>
    <row r="4117" spans="1:11">
      <c r="A4117" s="1" t="s">
        <v>9732</v>
      </c>
      <c r="B4117" s="1" t="s">
        <v>18</v>
      </c>
      <c r="C4117">
        <v>2020</v>
      </c>
      <c r="D4117" s="1" t="s">
        <v>16</v>
      </c>
      <c r="E4117">
        <v>100</v>
      </c>
      <c r="F4117" s="1" t="s">
        <v>4232</v>
      </c>
      <c r="G4117" s="1" t="s">
        <v>9733</v>
      </c>
      <c r="I4117" s="1" t="s">
        <v>9734</v>
      </c>
      <c r="J4117">
        <v>5.0999999999999996</v>
      </c>
      <c r="K4117">
        <v>2279</v>
      </c>
    </row>
    <row r="4118" spans="1:11">
      <c r="A4118" s="1" t="s">
        <v>9735</v>
      </c>
      <c r="B4118" s="1" t="s">
        <v>18</v>
      </c>
      <c r="C4118">
        <v>2020</v>
      </c>
      <c r="D4118" s="1" t="s">
        <v>16</v>
      </c>
      <c r="E4118">
        <v>95</v>
      </c>
      <c r="F4118" s="1" t="s">
        <v>95</v>
      </c>
      <c r="G4118" s="1" t="s">
        <v>9736</v>
      </c>
      <c r="I4118" s="1" t="s">
        <v>9737</v>
      </c>
      <c r="J4118">
        <v>6.5</v>
      </c>
      <c r="K4118">
        <v>671</v>
      </c>
    </row>
    <row r="4119" spans="1:11">
      <c r="A4119" s="1" t="s">
        <v>9738</v>
      </c>
      <c r="B4119" s="1" t="s">
        <v>12</v>
      </c>
      <c r="C4119">
        <v>2019</v>
      </c>
      <c r="D4119" s="1" t="s">
        <v>13</v>
      </c>
      <c r="E4119">
        <v>52</v>
      </c>
      <c r="F4119" s="1" t="s">
        <v>283</v>
      </c>
      <c r="G4119" s="1" t="s">
        <v>561</v>
      </c>
      <c r="H4119">
        <v>1</v>
      </c>
      <c r="I4119" s="1" t="s">
        <v>9739</v>
      </c>
      <c r="J4119">
        <v>7.3</v>
      </c>
      <c r="K4119">
        <v>743</v>
      </c>
    </row>
    <row r="4120" spans="1:11">
      <c r="A4120" s="1" t="s">
        <v>9740</v>
      </c>
      <c r="B4120" s="1" t="s">
        <v>18</v>
      </c>
      <c r="C4120">
        <v>2020</v>
      </c>
      <c r="D4120" s="1" t="s">
        <v>16</v>
      </c>
      <c r="E4120">
        <v>113</v>
      </c>
      <c r="F4120" s="1" t="s">
        <v>967</v>
      </c>
      <c r="G4120" s="1" t="s">
        <v>79</v>
      </c>
      <c r="I4120" s="1" t="s">
        <v>9741</v>
      </c>
      <c r="J4120">
        <v>6.4</v>
      </c>
      <c r="K4120">
        <v>8221</v>
      </c>
    </row>
    <row r="4121" spans="1:11">
      <c r="A4121" s="1" t="s">
        <v>9742</v>
      </c>
      <c r="B4121" s="1" t="s">
        <v>12</v>
      </c>
      <c r="C4121">
        <v>2019</v>
      </c>
      <c r="D4121" s="1" t="s">
        <v>13</v>
      </c>
      <c r="E4121">
        <v>56</v>
      </c>
      <c r="F4121" s="1" t="s">
        <v>9743</v>
      </c>
      <c r="G4121" s="1" t="s">
        <v>1384</v>
      </c>
      <c r="H4121">
        <v>1</v>
      </c>
      <c r="I4121" s="1" t="s">
        <v>9744</v>
      </c>
      <c r="J4121">
        <v>5.6</v>
      </c>
      <c r="K4121">
        <v>360</v>
      </c>
    </row>
    <row r="4122" spans="1:11">
      <c r="A4122" s="1" t="s">
        <v>9745</v>
      </c>
      <c r="B4122" s="1" t="s">
        <v>18</v>
      </c>
      <c r="C4122">
        <v>2020</v>
      </c>
      <c r="D4122" s="1" t="s">
        <v>16</v>
      </c>
      <c r="E4122">
        <v>89</v>
      </c>
      <c r="F4122" s="1" t="s">
        <v>857</v>
      </c>
      <c r="G4122" s="1" t="s">
        <v>15</v>
      </c>
      <c r="I4122" s="1" t="s">
        <v>16</v>
      </c>
    </row>
    <row r="4123" spans="1:11">
      <c r="A4123" s="1" t="s">
        <v>9746</v>
      </c>
      <c r="B4123" s="1" t="s">
        <v>18</v>
      </c>
      <c r="C4123">
        <v>2020</v>
      </c>
      <c r="D4123" s="1" t="s">
        <v>16</v>
      </c>
      <c r="E4123">
        <v>85</v>
      </c>
      <c r="F4123" s="1" t="s">
        <v>1311</v>
      </c>
      <c r="G4123" s="1" t="s">
        <v>15</v>
      </c>
      <c r="I4123" s="1" t="s">
        <v>16</v>
      </c>
    </row>
    <row r="4124" spans="1:11">
      <c r="A4124" s="1" t="s">
        <v>9747</v>
      </c>
      <c r="B4124" s="1" t="s">
        <v>18</v>
      </c>
      <c r="C4124">
        <v>2020</v>
      </c>
      <c r="D4124" s="1" t="s">
        <v>16</v>
      </c>
      <c r="E4124">
        <v>91</v>
      </c>
      <c r="F4124" s="1" t="s">
        <v>95</v>
      </c>
      <c r="G4124" s="1" t="s">
        <v>1588</v>
      </c>
      <c r="I4124" s="1" t="s">
        <v>16</v>
      </c>
    </row>
    <row r="4125" spans="1:11">
      <c r="A4125" s="1" t="s">
        <v>9748</v>
      </c>
      <c r="B4125" s="1" t="s">
        <v>12</v>
      </c>
      <c r="C4125">
        <v>2020</v>
      </c>
      <c r="D4125" s="1" t="s">
        <v>13</v>
      </c>
      <c r="E4125">
        <v>60</v>
      </c>
      <c r="F4125" s="1" t="s">
        <v>9749</v>
      </c>
      <c r="G4125" s="1" t="s">
        <v>1065</v>
      </c>
      <c r="H4125">
        <v>1</v>
      </c>
      <c r="I4125" s="1" t="s">
        <v>16</v>
      </c>
    </row>
    <row r="4126" spans="1:11">
      <c r="A4126" s="1" t="s">
        <v>9750</v>
      </c>
      <c r="B4126" s="1" t="s">
        <v>18</v>
      </c>
      <c r="C4126">
        <v>2020</v>
      </c>
      <c r="D4126" s="1" t="s">
        <v>16</v>
      </c>
      <c r="E4126">
        <v>94</v>
      </c>
      <c r="F4126" s="1" t="s">
        <v>95</v>
      </c>
      <c r="G4126" s="1" t="s">
        <v>2609</v>
      </c>
      <c r="I4126" s="1" t="s">
        <v>9751</v>
      </c>
      <c r="J4126">
        <v>5.9</v>
      </c>
      <c r="K4126">
        <v>1773</v>
      </c>
    </row>
    <row r="4127" spans="1:11">
      <c r="A4127" s="1" t="s">
        <v>9752</v>
      </c>
      <c r="B4127" s="1" t="s">
        <v>12</v>
      </c>
      <c r="C4127">
        <v>2019</v>
      </c>
      <c r="D4127" s="1" t="s">
        <v>13</v>
      </c>
      <c r="E4127">
        <v>45</v>
      </c>
      <c r="F4127" s="1" t="s">
        <v>9753</v>
      </c>
      <c r="G4127" s="1" t="s">
        <v>239</v>
      </c>
      <c r="H4127">
        <v>1</v>
      </c>
      <c r="I4127" s="1" t="s">
        <v>9754</v>
      </c>
      <c r="J4127">
        <v>7.9</v>
      </c>
      <c r="K4127">
        <v>717</v>
      </c>
    </row>
    <row r="4128" spans="1:11">
      <c r="A4128" s="1" t="s">
        <v>9755</v>
      </c>
      <c r="B4128" s="1" t="s">
        <v>12</v>
      </c>
      <c r="C4128">
        <v>2020</v>
      </c>
      <c r="D4128" s="1" t="s">
        <v>16</v>
      </c>
      <c r="E4128">
        <v>43</v>
      </c>
      <c r="F4128" s="1" t="s">
        <v>3363</v>
      </c>
      <c r="G4128" s="1" t="s">
        <v>79</v>
      </c>
      <c r="H4128">
        <v>1</v>
      </c>
      <c r="I4128" s="1" t="s">
        <v>9756</v>
      </c>
      <c r="J4128">
        <v>7.3</v>
      </c>
      <c r="K4128">
        <v>1394</v>
      </c>
    </row>
    <row r="4129" spans="1:11">
      <c r="A4129" s="1" t="s">
        <v>9757</v>
      </c>
      <c r="B4129" s="1" t="s">
        <v>18</v>
      </c>
      <c r="C4129">
        <v>2019</v>
      </c>
      <c r="D4129" s="1" t="s">
        <v>16</v>
      </c>
      <c r="E4129">
        <v>139</v>
      </c>
      <c r="F4129" s="1" t="s">
        <v>1643</v>
      </c>
      <c r="G4129" s="1" t="s">
        <v>89</v>
      </c>
      <c r="I4129" s="1" t="s">
        <v>9758</v>
      </c>
      <c r="J4129">
        <v>5.3</v>
      </c>
      <c r="K4129">
        <v>3334</v>
      </c>
    </row>
    <row r="4130" spans="1:11">
      <c r="A4130" s="1" t="s">
        <v>9759</v>
      </c>
      <c r="B4130" s="1" t="s">
        <v>18</v>
      </c>
      <c r="C4130">
        <v>2020</v>
      </c>
      <c r="D4130" s="1" t="s">
        <v>16</v>
      </c>
      <c r="E4130">
        <v>90</v>
      </c>
      <c r="F4130" s="1" t="s">
        <v>35</v>
      </c>
      <c r="G4130" s="1" t="s">
        <v>9760</v>
      </c>
      <c r="I4130" s="1" t="s">
        <v>9761</v>
      </c>
      <c r="J4130">
        <v>2.8</v>
      </c>
      <c r="K4130">
        <v>377</v>
      </c>
    </row>
    <row r="4131" spans="1:11">
      <c r="A4131" s="1" t="s">
        <v>9762</v>
      </c>
      <c r="B4131" s="1" t="s">
        <v>18</v>
      </c>
      <c r="C4131">
        <v>2019</v>
      </c>
      <c r="D4131" s="1" t="s">
        <v>16</v>
      </c>
      <c r="E4131">
        <v>107</v>
      </c>
      <c r="F4131" s="1" t="s">
        <v>1109</v>
      </c>
      <c r="G4131" s="1" t="s">
        <v>9763</v>
      </c>
      <c r="I4131" s="1" t="s">
        <v>16</v>
      </c>
    </row>
    <row r="4132" spans="1:11">
      <c r="A4132" s="1" t="s">
        <v>9764</v>
      </c>
      <c r="B4132" s="1" t="s">
        <v>18</v>
      </c>
      <c r="C4132">
        <v>2019</v>
      </c>
      <c r="D4132" s="1" t="s">
        <v>16</v>
      </c>
      <c r="E4132">
        <v>143</v>
      </c>
      <c r="F4132" s="1" t="s">
        <v>2543</v>
      </c>
      <c r="G4132" s="1" t="s">
        <v>89</v>
      </c>
      <c r="I4132" s="1" t="s">
        <v>9765</v>
      </c>
      <c r="J4132">
        <v>7.5</v>
      </c>
      <c r="K4132">
        <v>8551</v>
      </c>
    </row>
    <row r="4133" spans="1:11">
      <c r="A4133" s="1" t="s">
        <v>9766</v>
      </c>
      <c r="B4133" s="1" t="s">
        <v>18</v>
      </c>
      <c r="C4133">
        <v>2019</v>
      </c>
      <c r="D4133" s="1" t="s">
        <v>16</v>
      </c>
      <c r="E4133">
        <v>61</v>
      </c>
      <c r="F4133" s="1" t="s">
        <v>113</v>
      </c>
      <c r="G4133" s="1" t="s">
        <v>113</v>
      </c>
      <c r="I4133" s="1" t="s">
        <v>16</v>
      </c>
    </row>
    <row r="4134" spans="1:11">
      <c r="A4134" s="1" t="s">
        <v>9767</v>
      </c>
      <c r="B4134" s="1" t="s">
        <v>18</v>
      </c>
      <c r="C4134">
        <v>2020</v>
      </c>
      <c r="D4134" s="1" t="s">
        <v>16</v>
      </c>
      <c r="E4134">
        <v>55</v>
      </c>
      <c r="F4134" s="1" t="s">
        <v>28</v>
      </c>
      <c r="G4134" s="1" t="s">
        <v>15</v>
      </c>
      <c r="I4134" s="1" t="s">
        <v>9768</v>
      </c>
      <c r="J4134">
        <v>5.9</v>
      </c>
      <c r="K4134">
        <v>1772</v>
      </c>
    </row>
    <row r="4135" spans="1:11">
      <c r="A4135" s="1" t="s">
        <v>9769</v>
      </c>
      <c r="B4135" s="1" t="s">
        <v>18</v>
      </c>
      <c r="C4135">
        <v>2019</v>
      </c>
      <c r="D4135" s="1" t="s">
        <v>16</v>
      </c>
      <c r="E4135">
        <v>126</v>
      </c>
      <c r="F4135" s="1" t="s">
        <v>352</v>
      </c>
      <c r="G4135" s="1" t="s">
        <v>89</v>
      </c>
      <c r="I4135" s="1" t="s">
        <v>9770</v>
      </c>
      <c r="J4135">
        <v>6.3</v>
      </c>
      <c r="K4135">
        <v>11162</v>
      </c>
    </row>
    <row r="4136" spans="1:11">
      <c r="A4136" s="1" t="s">
        <v>9771</v>
      </c>
      <c r="B4136" s="1" t="s">
        <v>18</v>
      </c>
      <c r="C4136">
        <v>2020</v>
      </c>
      <c r="D4136" s="1" t="s">
        <v>16</v>
      </c>
      <c r="E4136">
        <v>80</v>
      </c>
      <c r="F4136" s="1" t="s">
        <v>857</v>
      </c>
      <c r="G4136" s="1" t="s">
        <v>3165</v>
      </c>
      <c r="I4136" s="1" t="s">
        <v>16</v>
      </c>
    </row>
    <row r="4137" spans="1:11">
      <c r="A4137" s="1" t="s">
        <v>9772</v>
      </c>
      <c r="B4137" s="1" t="s">
        <v>18</v>
      </c>
      <c r="C4137">
        <v>2020</v>
      </c>
      <c r="D4137" s="1" t="s">
        <v>19</v>
      </c>
      <c r="E4137">
        <v>121</v>
      </c>
      <c r="F4137" s="1" t="s">
        <v>95</v>
      </c>
      <c r="G4137" s="1" t="s">
        <v>15</v>
      </c>
      <c r="I4137" s="1" t="s">
        <v>9773</v>
      </c>
      <c r="J4137">
        <v>5.9</v>
      </c>
      <c r="K4137">
        <v>3627</v>
      </c>
    </row>
    <row r="4138" spans="1:11">
      <c r="A4138" s="1" t="s">
        <v>9774</v>
      </c>
      <c r="B4138" s="1" t="s">
        <v>18</v>
      </c>
      <c r="C4138">
        <v>2020</v>
      </c>
      <c r="D4138" s="1" t="s">
        <v>16</v>
      </c>
      <c r="E4138">
        <v>142</v>
      </c>
      <c r="F4138" s="1" t="s">
        <v>95</v>
      </c>
      <c r="G4138" s="1" t="s">
        <v>7415</v>
      </c>
      <c r="I4138" s="1" t="s">
        <v>9775</v>
      </c>
      <c r="J4138">
        <v>6.4</v>
      </c>
      <c r="K4138">
        <v>616</v>
      </c>
    </row>
    <row r="4139" spans="1:11">
      <c r="A4139" s="1" t="s">
        <v>9776</v>
      </c>
      <c r="B4139" s="1" t="s">
        <v>12</v>
      </c>
      <c r="C4139">
        <v>2020</v>
      </c>
      <c r="D4139" s="1" t="s">
        <v>13</v>
      </c>
      <c r="E4139">
        <v>62</v>
      </c>
      <c r="F4139" s="1" t="s">
        <v>28</v>
      </c>
      <c r="G4139" s="1" t="s">
        <v>15</v>
      </c>
      <c r="H4139">
        <v>1</v>
      </c>
      <c r="I4139" s="1" t="s">
        <v>9777</v>
      </c>
      <c r="J4139">
        <v>5.4</v>
      </c>
      <c r="K4139">
        <v>166</v>
      </c>
    </row>
    <row r="4140" spans="1:11">
      <c r="A4140" s="1" t="s">
        <v>9778</v>
      </c>
      <c r="B4140" s="1" t="s">
        <v>18</v>
      </c>
      <c r="C4140">
        <v>2019</v>
      </c>
      <c r="D4140" s="1" t="s">
        <v>51</v>
      </c>
      <c r="E4140">
        <v>95</v>
      </c>
      <c r="F4140" s="1" t="s">
        <v>403</v>
      </c>
      <c r="G4140" s="1" t="s">
        <v>15</v>
      </c>
      <c r="I4140" s="1" t="s">
        <v>9779</v>
      </c>
      <c r="J4140">
        <v>6</v>
      </c>
      <c r="K4140">
        <v>858</v>
      </c>
    </row>
    <row r="4141" spans="1:11">
      <c r="A4141" s="1" t="s">
        <v>9780</v>
      </c>
      <c r="B4141" s="1" t="s">
        <v>18</v>
      </c>
      <c r="C4141">
        <v>2019</v>
      </c>
      <c r="D4141" s="1" t="s">
        <v>16</v>
      </c>
      <c r="E4141">
        <v>83</v>
      </c>
      <c r="F4141" s="1" t="s">
        <v>186</v>
      </c>
      <c r="G4141" s="1" t="s">
        <v>545</v>
      </c>
      <c r="I4141" s="1" t="s">
        <v>9781</v>
      </c>
      <c r="J4141">
        <v>4.5999999999999996</v>
      </c>
      <c r="K4141">
        <v>1410</v>
      </c>
    </row>
    <row r="4142" spans="1:11">
      <c r="A4142" s="1" t="s">
        <v>9782</v>
      </c>
      <c r="B4142" s="1" t="s">
        <v>18</v>
      </c>
      <c r="C4142">
        <v>2019</v>
      </c>
      <c r="D4142" s="1" t="s">
        <v>16</v>
      </c>
      <c r="E4142">
        <v>85</v>
      </c>
      <c r="F4142" s="1" t="s">
        <v>9783</v>
      </c>
      <c r="G4142" s="1" t="s">
        <v>15</v>
      </c>
      <c r="I4142" s="1" t="s">
        <v>9784</v>
      </c>
      <c r="J4142">
        <v>4.5999999999999996</v>
      </c>
      <c r="K4142">
        <v>8487</v>
      </c>
    </row>
    <row r="4143" spans="1:11">
      <c r="A4143" s="1" t="s">
        <v>9785</v>
      </c>
      <c r="B4143" s="1" t="s">
        <v>18</v>
      </c>
      <c r="C4143">
        <v>2020</v>
      </c>
      <c r="D4143" s="1" t="s">
        <v>16</v>
      </c>
      <c r="E4143">
        <v>108</v>
      </c>
      <c r="F4143" s="1" t="s">
        <v>28</v>
      </c>
      <c r="G4143" s="1" t="s">
        <v>239</v>
      </c>
      <c r="I4143" s="1" t="s">
        <v>16</v>
      </c>
    </row>
    <row r="4144" spans="1:11">
      <c r="A4144" s="1" t="s">
        <v>9786</v>
      </c>
      <c r="B4144" s="1" t="s">
        <v>12</v>
      </c>
      <c r="C4144">
        <v>2019</v>
      </c>
      <c r="D4144" s="1" t="s">
        <v>13</v>
      </c>
      <c r="E4144">
        <v>37</v>
      </c>
      <c r="F4144" s="1" t="s">
        <v>5780</v>
      </c>
      <c r="G4144" s="1" t="s">
        <v>551</v>
      </c>
      <c r="H4144">
        <v>1</v>
      </c>
      <c r="I4144" s="1" t="s">
        <v>9787</v>
      </c>
      <c r="J4144">
        <v>7.5</v>
      </c>
      <c r="K4144">
        <v>803</v>
      </c>
    </row>
    <row r="4145" spans="1:11">
      <c r="A4145" s="1" t="s">
        <v>9788</v>
      </c>
      <c r="B4145" s="1" t="s">
        <v>18</v>
      </c>
      <c r="C4145">
        <v>2020</v>
      </c>
      <c r="D4145" s="1" t="s">
        <v>16</v>
      </c>
      <c r="E4145">
        <v>89</v>
      </c>
      <c r="F4145" s="1" t="s">
        <v>1144</v>
      </c>
      <c r="G4145" s="1" t="s">
        <v>2719</v>
      </c>
      <c r="I4145" s="1" t="s">
        <v>9789</v>
      </c>
      <c r="J4145">
        <v>8.5</v>
      </c>
      <c r="K4145">
        <v>1472</v>
      </c>
    </row>
    <row r="4146" spans="1:11">
      <c r="A4146" s="1" t="s">
        <v>9790</v>
      </c>
      <c r="B4146" s="1" t="s">
        <v>18</v>
      </c>
      <c r="C4146">
        <v>2019</v>
      </c>
      <c r="D4146" s="1" t="s">
        <v>16</v>
      </c>
      <c r="E4146">
        <v>85</v>
      </c>
      <c r="F4146" s="1" t="s">
        <v>1144</v>
      </c>
      <c r="G4146" s="1" t="s">
        <v>15</v>
      </c>
      <c r="I4146" s="1" t="s">
        <v>9791</v>
      </c>
      <c r="J4146">
        <v>6.3</v>
      </c>
      <c r="K4146">
        <v>4527</v>
      </c>
    </row>
    <row r="4147" spans="1:11">
      <c r="A4147" s="1" t="s">
        <v>9792</v>
      </c>
      <c r="B4147" s="1" t="s">
        <v>18</v>
      </c>
      <c r="C4147">
        <v>2020</v>
      </c>
      <c r="D4147" s="1" t="s">
        <v>16</v>
      </c>
      <c r="E4147">
        <v>60</v>
      </c>
      <c r="F4147" s="1" t="s">
        <v>28</v>
      </c>
      <c r="G4147" s="1" t="s">
        <v>15</v>
      </c>
      <c r="I4147" s="1" t="s">
        <v>9793</v>
      </c>
      <c r="J4147">
        <v>7.2</v>
      </c>
      <c r="K4147">
        <v>844</v>
      </c>
    </row>
    <row r="4148" spans="1:11">
      <c r="A4148" s="1" t="s">
        <v>9794</v>
      </c>
      <c r="B4148" s="1" t="s">
        <v>12</v>
      </c>
      <c r="C4148">
        <v>2020</v>
      </c>
      <c r="D4148" s="1" t="s">
        <v>199</v>
      </c>
      <c r="E4148">
        <v>36</v>
      </c>
      <c r="F4148" s="1" t="s">
        <v>313</v>
      </c>
      <c r="G4148" s="1" t="s">
        <v>15</v>
      </c>
      <c r="H4148">
        <v>1</v>
      </c>
      <c r="I4148" s="1" t="s">
        <v>9795</v>
      </c>
      <c r="J4148">
        <v>5.6</v>
      </c>
      <c r="K4148">
        <v>515</v>
      </c>
    </row>
    <row r="4149" spans="1:11">
      <c r="A4149" s="1" t="s">
        <v>9796</v>
      </c>
      <c r="B4149" s="1" t="s">
        <v>18</v>
      </c>
      <c r="C4149">
        <v>2020</v>
      </c>
      <c r="D4149" s="1" t="s">
        <v>16</v>
      </c>
      <c r="E4149">
        <v>49</v>
      </c>
      <c r="F4149" s="1" t="s">
        <v>28</v>
      </c>
      <c r="G4149" s="1" t="s">
        <v>15</v>
      </c>
      <c r="I4149" s="1" t="s">
        <v>9797</v>
      </c>
      <c r="J4149">
        <v>5.5</v>
      </c>
      <c r="K4149">
        <v>1708</v>
      </c>
    </row>
    <row r="4150" spans="1:11">
      <c r="A4150" s="1" t="s">
        <v>9798</v>
      </c>
      <c r="B4150" s="1" t="s">
        <v>18</v>
      </c>
      <c r="C4150">
        <v>2019</v>
      </c>
      <c r="D4150" s="1" t="s">
        <v>16</v>
      </c>
      <c r="E4150">
        <v>51</v>
      </c>
      <c r="F4150" s="1" t="s">
        <v>14</v>
      </c>
      <c r="G4150" s="1" t="s">
        <v>15</v>
      </c>
      <c r="I4150" s="1" t="s">
        <v>16</v>
      </c>
    </row>
    <row r="4151" spans="1:11">
      <c r="A4151" s="1" t="s">
        <v>9799</v>
      </c>
      <c r="B4151" s="1" t="s">
        <v>18</v>
      </c>
      <c r="C4151">
        <v>2019</v>
      </c>
      <c r="D4151" s="1" t="s">
        <v>16</v>
      </c>
      <c r="E4151">
        <v>28</v>
      </c>
      <c r="F4151" s="1" t="s">
        <v>14</v>
      </c>
      <c r="G4151" s="1" t="s">
        <v>551</v>
      </c>
      <c r="I4151" s="1" t="s">
        <v>16</v>
      </c>
    </row>
    <row r="4152" spans="1:11">
      <c r="A4152" s="1" t="s">
        <v>9800</v>
      </c>
      <c r="B4152" s="1" t="s">
        <v>12</v>
      </c>
      <c r="C4152">
        <v>2020</v>
      </c>
      <c r="D4152" s="1" t="s">
        <v>13</v>
      </c>
      <c r="E4152">
        <v>47</v>
      </c>
      <c r="F4152" s="1" t="s">
        <v>9801</v>
      </c>
      <c r="G4152" s="1" t="s">
        <v>89</v>
      </c>
      <c r="H4152">
        <v>1</v>
      </c>
      <c r="I4152" s="1" t="s">
        <v>9802</v>
      </c>
      <c r="J4152">
        <v>5.4</v>
      </c>
      <c r="K4152">
        <v>8884</v>
      </c>
    </row>
    <row r="4153" spans="1:11">
      <c r="A4153" s="1" t="s">
        <v>9803</v>
      </c>
      <c r="B4153" s="1" t="s">
        <v>18</v>
      </c>
      <c r="C4153">
        <v>2019</v>
      </c>
      <c r="D4153" s="1" t="s">
        <v>16</v>
      </c>
      <c r="E4153">
        <v>113</v>
      </c>
      <c r="F4153" s="1" t="s">
        <v>897</v>
      </c>
      <c r="G4153" s="1" t="s">
        <v>9804</v>
      </c>
      <c r="I4153" s="1" t="s">
        <v>9805</v>
      </c>
      <c r="J4153">
        <v>6.1</v>
      </c>
      <c r="K4153">
        <v>815</v>
      </c>
    </row>
    <row r="4154" spans="1:11">
      <c r="A4154" s="1" t="s">
        <v>9806</v>
      </c>
      <c r="B4154" s="1" t="s">
        <v>12</v>
      </c>
      <c r="C4154">
        <v>2020</v>
      </c>
      <c r="D4154" s="1" t="s">
        <v>16</v>
      </c>
      <c r="E4154">
        <v>45</v>
      </c>
      <c r="F4154" s="1" t="s">
        <v>658</v>
      </c>
      <c r="G4154" s="1" t="s">
        <v>79</v>
      </c>
      <c r="H4154">
        <v>1</v>
      </c>
      <c r="I4154" s="1" t="s">
        <v>16</v>
      </c>
    </row>
    <row r="4155" spans="1:11">
      <c r="A4155" s="1" t="s">
        <v>9807</v>
      </c>
      <c r="B4155" s="1" t="s">
        <v>18</v>
      </c>
      <c r="C4155">
        <v>2019</v>
      </c>
      <c r="D4155" s="1" t="s">
        <v>16</v>
      </c>
      <c r="E4155">
        <v>50</v>
      </c>
      <c r="F4155" s="1" t="s">
        <v>14</v>
      </c>
      <c r="G4155" s="1" t="s">
        <v>4608</v>
      </c>
      <c r="I4155" s="1" t="s">
        <v>9808</v>
      </c>
      <c r="J4155">
        <v>6.7</v>
      </c>
      <c r="K4155">
        <v>772</v>
      </c>
    </row>
    <row r="4156" spans="1:11">
      <c r="A4156" s="1" t="s">
        <v>9809</v>
      </c>
      <c r="B4156" s="1" t="s">
        <v>12</v>
      </c>
      <c r="C4156">
        <v>2019</v>
      </c>
      <c r="D4156" s="1" t="s">
        <v>16</v>
      </c>
      <c r="E4156">
        <v>30</v>
      </c>
      <c r="F4156" s="1" t="s">
        <v>7764</v>
      </c>
      <c r="G4156" s="1" t="s">
        <v>15</v>
      </c>
      <c r="H4156">
        <v>2</v>
      </c>
      <c r="I4156" s="1" t="s">
        <v>9810</v>
      </c>
      <c r="J4156">
        <v>6.3</v>
      </c>
      <c r="K4156">
        <v>1204</v>
      </c>
    </row>
    <row r="4157" spans="1:11">
      <c r="A4157" s="1" t="s">
        <v>9811</v>
      </c>
      <c r="B4157" s="1" t="s">
        <v>18</v>
      </c>
      <c r="C4157">
        <v>2019</v>
      </c>
      <c r="D4157" s="1" t="s">
        <v>16</v>
      </c>
      <c r="E4157">
        <v>97</v>
      </c>
      <c r="F4157" s="1" t="s">
        <v>20</v>
      </c>
      <c r="G4157" s="1" t="s">
        <v>89</v>
      </c>
      <c r="I4157" s="1" t="s">
        <v>9812</v>
      </c>
      <c r="J4157">
        <v>7.1</v>
      </c>
      <c r="K4157">
        <v>2752</v>
      </c>
    </row>
    <row r="4158" spans="1:11">
      <c r="A4158" s="1" t="s">
        <v>9813</v>
      </c>
      <c r="B4158" s="1" t="s">
        <v>18</v>
      </c>
      <c r="C4158">
        <v>2020</v>
      </c>
      <c r="D4158" s="1" t="s">
        <v>23</v>
      </c>
      <c r="E4158">
        <v>94</v>
      </c>
      <c r="F4158" s="1" t="s">
        <v>765</v>
      </c>
      <c r="G4158" s="1" t="s">
        <v>15</v>
      </c>
      <c r="I4158" s="1" t="s">
        <v>9814</v>
      </c>
      <c r="J4158">
        <v>5.4</v>
      </c>
      <c r="K4158">
        <v>4067</v>
      </c>
    </row>
    <row r="4159" spans="1:11">
      <c r="A4159" s="1" t="s">
        <v>9815</v>
      </c>
      <c r="B4159" s="1" t="s">
        <v>18</v>
      </c>
      <c r="C4159">
        <v>2019</v>
      </c>
      <c r="D4159" s="1" t="s">
        <v>16</v>
      </c>
      <c r="E4159">
        <v>106</v>
      </c>
      <c r="F4159" s="1" t="s">
        <v>352</v>
      </c>
      <c r="G4159" s="1" t="s">
        <v>2348</v>
      </c>
      <c r="I4159" s="1" t="s">
        <v>9816</v>
      </c>
      <c r="J4159">
        <v>6.8</v>
      </c>
      <c r="K4159">
        <v>523</v>
      </c>
    </row>
    <row r="4160" spans="1:11">
      <c r="A4160" s="1" t="s">
        <v>9817</v>
      </c>
      <c r="B4160" s="1" t="s">
        <v>12</v>
      </c>
      <c r="C4160">
        <v>2020</v>
      </c>
      <c r="D4160" s="1" t="s">
        <v>13</v>
      </c>
      <c r="E4160">
        <v>45</v>
      </c>
      <c r="F4160" s="1" t="s">
        <v>88</v>
      </c>
      <c r="G4160" s="1" t="s">
        <v>2719</v>
      </c>
      <c r="H4160">
        <v>1</v>
      </c>
      <c r="I4160" s="1" t="s">
        <v>9818</v>
      </c>
      <c r="J4160">
        <v>7.6</v>
      </c>
      <c r="K4160">
        <v>3552</v>
      </c>
    </row>
    <row r="4161" spans="1:11">
      <c r="A4161" s="1" t="s">
        <v>9819</v>
      </c>
      <c r="B4161" s="1" t="s">
        <v>12</v>
      </c>
      <c r="C4161">
        <v>2020</v>
      </c>
      <c r="D4161" s="1" t="s">
        <v>13</v>
      </c>
      <c r="E4161">
        <v>32</v>
      </c>
      <c r="F4161" s="1" t="s">
        <v>126</v>
      </c>
      <c r="G4161" s="1" t="s">
        <v>89</v>
      </c>
      <c r="H4161">
        <v>1</v>
      </c>
      <c r="I4161" s="1" t="s">
        <v>9820</v>
      </c>
      <c r="J4161">
        <v>5.5</v>
      </c>
      <c r="K4161">
        <v>3712</v>
      </c>
    </row>
    <row r="4162" spans="1:11">
      <c r="A4162" s="1" t="s">
        <v>4060</v>
      </c>
      <c r="B4162" s="1" t="s">
        <v>18</v>
      </c>
      <c r="C4162">
        <v>2020</v>
      </c>
      <c r="D4162" s="1" t="s">
        <v>23</v>
      </c>
      <c r="E4162">
        <v>89</v>
      </c>
      <c r="F4162" s="1" t="s">
        <v>9821</v>
      </c>
      <c r="G4162" s="1" t="s">
        <v>708</v>
      </c>
      <c r="I4162" s="1" t="s">
        <v>9822</v>
      </c>
      <c r="J4162">
        <v>4.9000000000000004</v>
      </c>
      <c r="K4162">
        <v>1706</v>
      </c>
    </row>
    <row r="4163" spans="1:11">
      <c r="A4163" s="1" t="s">
        <v>9823</v>
      </c>
      <c r="B4163" s="1" t="s">
        <v>18</v>
      </c>
      <c r="C4163">
        <v>2019</v>
      </c>
      <c r="D4163" s="1" t="s">
        <v>16</v>
      </c>
      <c r="E4163">
        <v>105</v>
      </c>
      <c r="F4163" s="1" t="s">
        <v>95</v>
      </c>
      <c r="G4163" s="1" t="s">
        <v>15</v>
      </c>
      <c r="I4163" s="1" t="s">
        <v>9824</v>
      </c>
      <c r="J4163">
        <v>6.7</v>
      </c>
      <c r="K4163">
        <v>704</v>
      </c>
    </row>
    <row r="4164" spans="1:11">
      <c r="A4164" s="1" t="s">
        <v>9825</v>
      </c>
      <c r="B4164" s="1" t="s">
        <v>12</v>
      </c>
      <c r="C4164">
        <v>2019</v>
      </c>
      <c r="D4164" s="1" t="s">
        <v>159</v>
      </c>
      <c r="E4164">
        <v>12</v>
      </c>
      <c r="F4164" s="1" t="s">
        <v>9826</v>
      </c>
      <c r="G4164" s="1" t="s">
        <v>60</v>
      </c>
      <c r="H4164">
        <v>1</v>
      </c>
      <c r="I4164" s="1" t="s">
        <v>9827</v>
      </c>
      <c r="J4164">
        <v>8.3000000000000007</v>
      </c>
      <c r="K4164">
        <v>1579</v>
      </c>
    </row>
    <row r="4165" spans="1:11">
      <c r="A4165" s="1" t="s">
        <v>9828</v>
      </c>
      <c r="B4165" s="1" t="s">
        <v>18</v>
      </c>
      <c r="C4165">
        <v>2019</v>
      </c>
      <c r="D4165" s="1" t="s">
        <v>23</v>
      </c>
      <c r="E4165">
        <v>103</v>
      </c>
      <c r="F4165" s="1" t="s">
        <v>9829</v>
      </c>
      <c r="G4165" s="1" t="s">
        <v>60</v>
      </c>
      <c r="I4165" s="1" t="s">
        <v>9830</v>
      </c>
      <c r="J4165">
        <v>6.5</v>
      </c>
      <c r="K4165">
        <v>2780</v>
      </c>
    </row>
    <row r="4166" spans="1:11">
      <c r="A4166" s="1" t="s">
        <v>9831</v>
      </c>
      <c r="B4166" s="1" t="s">
        <v>12</v>
      </c>
      <c r="C4166">
        <v>2019</v>
      </c>
      <c r="D4166" s="1" t="s">
        <v>189</v>
      </c>
      <c r="E4166">
        <v>13</v>
      </c>
      <c r="F4166" s="1" t="s">
        <v>9037</v>
      </c>
      <c r="G4166" s="1" t="s">
        <v>708</v>
      </c>
      <c r="H4166">
        <v>4</v>
      </c>
      <c r="I4166" s="1" t="s">
        <v>9832</v>
      </c>
      <c r="J4166">
        <v>6.7</v>
      </c>
      <c r="K4166">
        <v>119</v>
      </c>
    </row>
    <row r="4167" spans="1:11">
      <c r="A4167" s="1" t="s">
        <v>9833</v>
      </c>
      <c r="B4167" s="1" t="s">
        <v>18</v>
      </c>
      <c r="C4167">
        <v>2019</v>
      </c>
      <c r="D4167" s="1" t="s">
        <v>16</v>
      </c>
      <c r="E4167">
        <v>70</v>
      </c>
      <c r="F4167" s="1" t="s">
        <v>9834</v>
      </c>
      <c r="G4167" s="1" t="s">
        <v>113</v>
      </c>
      <c r="I4167" s="1" t="s">
        <v>9835</v>
      </c>
      <c r="J4167">
        <v>7</v>
      </c>
      <c r="K4167">
        <v>1353</v>
      </c>
    </row>
    <row r="4168" spans="1:11">
      <c r="A4168" s="1" t="s">
        <v>9836</v>
      </c>
      <c r="B4168" s="1" t="s">
        <v>18</v>
      </c>
      <c r="C4168">
        <v>2020</v>
      </c>
      <c r="D4168" s="1" t="s">
        <v>23</v>
      </c>
      <c r="E4168">
        <v>82</v>
      </c>
      <c r="F4168" s="1" t="s">
        <v>1981</v>
      </c>
      <c r="G4168" s="1" t="s">
        <v>15</v>
      </c>
      <c r="I4168" s="1" t="s">
        <v>9837</v>
      </c>
      <c r="J4168">
        <v>2.4</v>
      </c>
      <c r="K4168">
        <v>349</v>
      </c>
    </row>
    <row r="4169" spans="1:11">
      <c r="A4169" s="1" t="s">
        <v>9838</v>
      </c>
      <c r="B4169" s="1" t="s">
        <v>18</v>
      </c>
      <c r="C4169">
        <v>2020</v>
      </c>
      <c r="D4169" s="1" t="s">
        <v>16</v>
      </c>
      <c r="E4169">
        <v>102</v>
      </c>
      <c r="F4169" s="1" t="s">
        <v>193</v>
      </c>
      <c r="G4169" s="1" t="s">
        <v>551</v>
      </c>
      <c r="I4169" s="1" t="s">
        <v>9839</v>
      </c>
      <c r="J4169">
        <v>5.7</v>
      </c>
      <c r="K4169">
        <v>1058</v>
      </c>
    </row>
    <row r="4170" spans="1:11">
      <c r="A4170" s="1" t="s">
        <v>9840</v>
      </c>
      <c r="B4170" s="1" t="s">
        <v>12</v>
      </c>
      <c r="C4170">
        <v>2020</v>
      </c>
      <c r="D4170" s="1" t="s">
        <v>13</v>
      </c>
      <c r="E4170">
        <v>65</v>
      </c>
      <c r="F4170" s="1" t="s">
        <v>20</v>
      </c>
      <c r="G4170" s="1" t="s">
        <v>1065</v>
      </c>
      <c r="H4170">
        <v>1</v>
      </c>
      <c r="I4170" s="1" t="s">
        <v>16</v>
      </c>
    </row>
    <row r="4171" spans="1:11">
      <c r="A4171" s="1" t="s">
        <v>9841</v>
      </c>
      <c r="B4171" s="1" t="s">
        <v>18</v>
      </c>
      <c r="C4171">
        <v>2019</v>
      </c>
      <c r="D4171" s="1" t="s">
        <v>23</v>
      </c>
      <c r="E4171">
        <v>90</v>
      </c>
      <c r="F4171" s="1" t="s">
        <v>658</v>
      </c>
      <c r="G4171" s="1" t="s">
        <v>15</v>
      </c>
      <c r="I4171" s="1" t="s">
        <v>9842</v>
      </c>
      <c r="J4171">
        <v>5.7</v>
      </c>
      <c r="K4171">
        <v>2890</v>
      </c>
    </row>
    <row r="4172" spans="1:11">
      <c r="A4172" s="1" t="s">
        <v>9843</v>
      </c>
      <c r="B4172" s="1" t="s">
        <v>18</v>
      </c>
      <c r="C4172">
        <v>2019</v>
      </c>
      <c r="D4172" s="1" t="s">
        <v>16</v>
      </c>
      <c r="E4172">
        <v>65</v>
      </c>
      <c r="F4172" s="1" t="s">
        <v>28</v>
      </c>
      <c r="G4172" s="1" t="s">
        <v>15</v>
      </c>
      <c r="I4172" s="1" t="s">
        <v>9844</v>
      </c>
      <c r="J4172">
        <v>7.5</v>
      </c>
      <c r="K4172">
        <v>5111</v>
      </c>
    </row>
    <row r="4173" spans="1:11">
      <c r="A4173" s="1" t="s">
        <v>9845</v>
      </c>
      <c r="B4173" s="1" t="s">
        <v>12</v>
      </c>
      <c r="C4173">
        <v>2019</v>
      </c>
      <c r="D4173" s="1" t="s">
        <v>34</v>
      </c>
      <c r="E4173">
        <v>46</v>
      </c>
      <c r="F4173" s="1" t="s">
        <v>28</v>
      </c>
      <c r="G4173" s="1" t="s">
        <v>60</v>
      </c>
      <c r="H4173">
        <v>1</v>
      </c>
      <c r="I4173" s="1" t="s">
        <v>9846</v>
      </c>
      <c r="J4173">
        <v>7.5</v>
      </c>
      <c r="K4173">
        <v>343</v>
      </c>
    </row>
    <row r="4174" spans="1:11">
      <c r="A4174" s="1" t="s">
        <v>9847</v>
      </c>
      <c r="B4174" s="1" t="s">
        <v>18</v>
      </c>
      <c r="C4174">
        <v>2019</v>
      </c>
      <c r="D4174" s="1" t="s">
        <v>16</v>
      </c>
      <c r="E4174">
        <v>40</v>
      </c>
      <c r="F4174" s="1" t="s">
        <v>1296</v>
      </c>
      <c r="G4174" s="1" t="s">
        <v>821</v>
      </c>
      <c r="I4174" s="1" t="s">
        <v>9848</v>
      </c>
    </row>
    <row r="4175" spans="1:11">
      <c r="A4175" s="1" t="s">
        <v>9849</v>
      </c>
      <c r="B4175" s="1" t="s">
        <v>18</v>
      </c>
      <c r="C4175">
        <v>2019</v>
      </c>
      <c r="D4175" s="1" t="s">
        <v>16</v>
      </c>
      <c r="E4175">
        <v>99</v>
      </c>
      <c r="F4175" s="1" t="s">
        <v>1808</v>
      </c>
      <c r="G4175" s="1" t="s">
        <v>545</v>
      </c>
      <c r="I4175" s="1" t="s">
        <v>16</v>
      </c>
    </row>
    <row r="4176" spans="1:11">
      <c r="A4176" s="1" t="s">
        <v>9850</v>
      </c>
      <c r="B4176" s="1" t="s">
        <v>12</v>
      </c>
      <c r="C4176">
        <v>2019</v>
      </c>
      <c r="D4176" s="1" t="s">
        <v>16</v>
      </c>
      <c r="E4176">
        <v>62</v>
      </c>
      <c r="F4176" s="1" t="s">
        <v>1341</v>
      </c>
      <c r="G4176" s="1" t="s">
        <v>1065</v>
      </c>
      <c r="H4176">
        <v>2</v>
      </c>
      <c r="I4176" s="1" t="s">
        <v>16</v>
      </c>
    </row>
    <row r="4177" spans="1:11">
      <c r="A4177" s="1" t="s">
        <v>9851</v>
      </c>
      <c r="B4177" s="1" t="s">
        <v>18</v>
      </c>
      <c r="C4177">
        <v>2019</v>
      </c>
      <c r="D4177" s="1" t="s">
        <v>16</v>
      </c>
      <c r="E4177">
        <v>65</v>
      </c>
      <c r="F4177" s="1" t="s">
        <v>28</v>
      </c>
      <c r="G4177" s="1" t="s">
        <v>15</v>
      </c>
      <c r="I4177" s="1" t="s">
        <v>9852</v>
      </c>
      <c r="J4177">
        <v>6.7</v>
      </c>
      <c r="K4177">
        <v>1920</v>
      </c>
    </row>
    <row r="4178" spans="1:11">
      <c r="A4178" s="1" t="s">
        <v>9853</v>
      </c>
      <c r="B4178" s="1" t="s">
        <v>18</v>
      </c>
      <c r="C4178">
        <v>2020</v>
      </c>
      <c r="D4178" s="1" t="s">
        <v>16</v>
      </c>
      <c r="E4178">
        <v>102</v>
      </c>
      <c r="F4178" s="1" t="s">
        <v>95</v>
      </c>
      <c r="G4178" s="1" t="s">
        <v>1588</v>
      </c>
      <c r="I4178" s="1" t="s">
        <v>9854</v>
      </c>
      <c r="J4178">
        <v>6.4</v>
      </c>
      <c r="K4178">
        <v>320</v>
      </c>
    </row>
    <row r="4179" spans="1:11">
      <c r="A4179" s="1" t="s">
        <v>9855</v>
      </c>
      <c r="B4179" s="1" t="s">
        <v>18</v>
      </c>
      <c r="C4179">
        <v>2020</v>
      </c>
      <c r="D4179" s="1" t="s">
        <v>16</v>
      </c>
      <c r="E4179">
        <v>113</v>
      </c>
      <c r="F4179" s="1" t="s">
        <v>648</v>
      </c>
      <c r="G4179" s="1" t="s">
        <v>9856</v>
      </c>
      <c r="I4179" s="1" t="s">
        <v>9857</v>
      </c>
      <c r="J4179">
        <v>7.2</v>
      </c>
      <c r="K4179">
        <v>6189</v>
      </c>
    </row>
    <row r="4180" spans="1:11">
      <c r="A4180" s="1" t="s">
        <v>9858</v>
      </c>
      <c r="B4180" s="1" t="s">
        <v>18</v>
      </c>
      <c r="C4180">
        <v>2020</v>
      </c>
      <c r="D4180" s="1" t="s">
        <v>23</v>
      </c>
      <c r="E4180">
        <v>93</v>
      </c>
      <c r="F4180" s="1" t="s">
        <v>6126</v>
      </c>
      <c r="G4180" s="1" t="s">
        <v>15</v>
      </c>
      <c r="I4180" s="1" t="s">
        <v>9859</v>
      </c>
      <c r="J4180">
        <v>5.4</v>
      </c>
      <c r="K4180">
        <v>176</v>
      </c>
    </row>
    <row r="4181" spans="1:11">
      <c r="A4181" s="1" t="s">
        <v>4171</v>
      </c>
      <c r="B4181" s="1" t="s">
        <v>18</v>
      </c>
      <c r="C4181">
        <v>2020</v>
      </c>
      <c r="D4181" s="1" t="s">
        <v>51</v>
      </c>
      <c r="E4181">
        <v>150</v>
      </c>
      <c r="F4181" s="1" t="s">
        <v>9860</v>
      </c>
      <c r="G4181" s="1" t="s">
        <v>89</v>
      </c>
      <c r="I4181" s="1" t="s">
        <v>9861</v>
      </c>
      <c r="J4181">
        <v>7.6</v>
      </c>
      <c r="K4181">
        <v>37528</v>
      </c>
    </row>
    <row r="4182" spans="1:11">
      <c r="A4182" s="1" t="s">
        <v>9862</v>
      </c>
      <c r="B4182" s="1" t="s">
        <v>18</v>
      </c>
      <c r="C4182">
        <v>2020</v>
      </c>
      <c r="D4182" s="1" t="s">
        <v>23</v>
      </c>
      <c r="E4182">
        <v>98</v>
      </c>
      <c r="F4182" s="1" t="s">
        <v>214</v>
      </c>
      <c r="G4182" s="1" t="s">
        <v>15</v>
      </c>
      <c r="I4182" s="1" t="s">
        <v>9863</v>
      </c>
      <c r="J4182">
        <v>5.2</v>
      </c>
      <c r="K4182">
        <v>2675</v>
      </c>
    </row>
    <row r="4183" spans="1:11">
      <c r="A4183" s="1" t="s">
        <v>9864</v>
      </c>
      <c r="B4183" s="1" t="s">
        <v>18</v>
      </c>
      <c r="C4183">
        <v>2020</v>
      </c>
      <c r="D4183" s="1" t="s">
        <v>16</v>
      </c>
      <c r="E4183">
        <v>85</v>
      </c>
      <c r="F4183" s="1" t="s">
        <v>2516</v>
      </c>
      <c r="G4183" s="1" t="s">
        <v>551</v>
      </c>
      <c r="I4183" s="1" t="s">
        <v>9865</v>
      </c>
      <c r="J4183">
        <v>5.0999999999999996</v>
      </c>
      <c r="K4183">
        <v>534</v>
      </c>
    </row>
    <row r="4184" spans="1:11">
      <c r="A4184" s="1" t="s">
        <v>9866</v>
      </c>
      <c r="B4184" s="1" t="s">
        <v>18</v>
      </c>
      <c r="C4184">
        <v>2020</v>
      </c>
      <c r="D4184" s="1" t="s">
        <v>16</v>
      </c>
      <c r="E4184">
        <v>89</v>
      </c>
      <c r="F4184" s="1" t="s">
        <v>9867</v>
      </c>
      <c r="G4184" s="1" t="s">
        <v>1069</v>
      </c>
      <c r="I4184" s="1" t="s">
        <v>9868</v>
      </c>
      <c r="J4184">
        <v>2.7</v>
      </c>
      <c r="K4184">
        <v>564</v>
      </c>
    </row>
    <row r="4185" spans="1:11">
      <c r="A4185" s="1" t="s">
        <v>9869</v>
      </c>
      <c r="B4185" s="1" t="s">
        <v>18</v>
      </c>
      <c r="C4185">
        <v>2019</v>
      </c>
      <c r="D4185" s="1" t="s">
        <v>16</v>
      </c>
      <c r="E4185">
        <v>66</v>
      </c>
      <c r="F4185" s="1" t="s">
        <v>28</v>
      </c>
      <c r="G4185" s="1" t="s">
        <v>15</v>
      </c>
      <c r="I4185" s="1" t="s">
        <v>9870</v>
      </c>
      <c r="J4185">
        <v>7.2</v>
      </c>
      <c r="K4185">
        <v>1790</v>
      </c>
    </row>
    <row r="4186" spans="1:11">
      <c r="A4186" s="1" t="s">
        <v>9871</v>
      </c>
      <c r="B4186" s="1" t="s">
        <v>18</v>
      </c>
      <c r="C4186">
        <v>2020</v>
      </c>
      <c r="D4186" s="1" t="s">
        <v>51</v>
      </c>
      <c r="E4186">
        <v>90</v>
      </c>
      <c r="F4186" s="1" t="s">
        <v>14</v>
      </c>
      <c r="G4186" s="1" t="s">
        <v>15</v>
      </c>
      <c r="I4186" s="1" t="s">
        <v>16</v>
      </c>
    </row>
    <row r="4187" spans="1:11">
      <c r="A4187" s="1" t="s">
        <v>9872</v>
      </c>
      <c r="B4187" s="1" t="s">
        <v>18</v>
      </c>
      <c r="C4187">
        <v>2020</v>
      </c>
      <c r="D4187" s="1" t="s">
        <v>16</v>
      </c>
      <c r="E4187">
        <v>87</v>
      </c>
      <c r="F4187" s="1" t="s">
        <v>203</v>
      </c>
      <c r="G4187" s="1" t="s">
        <v>708</v>
      </c>
      <c r="I4187" s="1" t="s">
        <v>9873</v>
      </c>
      <c r="J4187">
        <v>5.8</v>
      </c>
      <c r="K4187">
        <v>5296</v>
      </c>
    </row>
    <row r="4188" spans="1:11">
      <c r="A4188" s="1" t="s">
        <v>9874</v>
      </c>
      <c r="B4188" s="1" t="s">
        <v>12</v>
      </c>
      <c r="C4188">
        <v>2019</v>
      </c>
      <c r="D4188" s="1" t="s">
        <v>16</v>
      </c>
      <c r="E4188">
        <v>34</v>
      </c>
      <c r="F4188" s="1" t="s">
        <v>14</v>
      </c>
      <c r="G4188" s="1" t="s">
        <v>113</v>
      </c>
      <c r="H4188">
        <v>1</v>
      </c>
      <c r="I4188" s="1" t="s">
        <v>9875</v>
      </c>
      <c r="J4188">
        <v>6.9</v>
      </c>
      <c r="K4188">
        <v>247</v>
      </c>
    </row>
    <row r="4189" spans="1:11">
      <c r="A4189" s="1" t="s">
        <v>9876</v>
      </c>
      <c r="B4189" s="1" t="s">
        <v>18</v>
      </c>
      <c r="C4189">
        <v>2019</v>
      </c>
      <c r="D4189" s="1" t="s">
        <v>16</v>
      </c>
      <c r="E4189">
        <v>90</v>
      </c>
      <c r="F4189" s="1" t="s">
        <v>9877</v>
      </c>
      <c r="G4189" s="1" t="s">
        <v>551</v>
      </c>
      <c r="I4189" s="1" t="s">
        <v>9878</v>
      </c>
      <c r="J4189">
        <v>5.2</v>
      </c>
      <c r="K4189">
        <v>1269</v>
      </c>
    </row>
    <row r="4190" spans="1:11">
      <c r="A4190" s="1" t="s">
        <v>9879</v>
      </c>
      <c r="B4190" s="1" t="s">
        <v>12</v>
      </c>
      <c r="C4190">
        <v>2020</v>
      </c>
      <c r="D4190" s="1" t="s">
        <v>34</v>
      </c>
      <c r="E4190">
        <v>55</v>
      </c>
      <c r="F4190" s="1" t="s">
        <v>313</v>
      </c>
      <c r="G4190" s="1" t="s">
        <v>175</v>
      </c>
      <c r="H4190">
        <v>1</v>
      </c>
      <c r="I4190" s="1" t="s">
        <v>9880</v>
      </c>
      <c r="J4190">
        <v>7.7</v>
      </c>
      <c r="K4190">
        <v>527</v>
      </c>
    </row>
    <row r="4191" spans="1:11">
      <c r="A4191" s="1" t="s">
        <v>9881</v>
      </c>
      <c r="B4191" s="1" t="s">
        <v>12</v>
      </c>
      <c r="C4191">
        <v>2019</v>
      </c>
      <c r="D4191" s="1" t="s">
        <v>13</v>
      </c>
      <c r="E4191">
        <v>44</v>
      </c>
      <c r="F4191" s="1" t="s">
        <v>9882</v>
      </c>
      <c r="G4191" s="1" t="s">
        <v>2719</v>
      </c>
      <c r="H4191">
        <v>2</v>
      </c>
      <c r="I4191" s="1" t="s">
        <v>9883</v>
      </c>
      <c r="J4191">
        <v>6.7</v>
      </c>
      <c r="K4191">
        <v>1067</v>
      </c>
    </row>
    <row r="4192" spans="1:11">
      <c r="A4192" s="1" t="s">
        <v>9884</v>
      </c>
      <c r="B4192" s="1" t="s">
        <v>18</v>
      </c>
      <c r="C4192">
        <v>2019</v>
      </c>
      <c r="D4192" s="1" t="s">
        <v>16</v>
      </c>
      <c r="E4192">
        <v>65</v>
      </c>
      <c r="F4192" s="1" t="s">
        <v>28</v>
      </c>
      <c r="G4192" s="1" t="s">
        <v>239</v>
      </c>
      <c r="I4192" s="1" t="s">
        <v>9885</v>
      </c>
      <c r="J4192">
        <v>4.5</v>
      </c>
      <c r="K4192">
        <v>25</v>
      </c>
    </row>
    <row r="4193" spans="1:11">
      <c r="A4193" s="1" t="s">
        <v>9886</v>
      </c>
      <c r="B4193" s="1" t="s">
        <v>18</v>
      </c>
      <c r="C4193">
        <v>2020</v>
      </c>
      <c r="D4193" s="1" t="s">
        <v>16</v>
      </c>
      <c r="E4193">
        <v>91</v>
      </c>
      <c r="F4193" s="1" t="s">
        <v>14</v>
      </c>
      <c r="G4193" s="1" t="s">
        <v>4276</v>
      </c>
      <c r="I4193" s="1" t="s">
        <v>9887</v>
      </c>
      <c r="J4193">
        <v>7.6</v>
      </c>
      <c r="K4193">
        <v>743</v>
      </c>
    </row>
    <row r="4194" spans="1:11">
      <c r="A4194" s="1" t="s">
        <v>9888</v>
      </c>
      <c r="B4194" s="1" t="s">
        <v>18</v>
      </c>
      <c r="C4194">
        <v>2019</v>
      </c>
      <c r="D4194" s="1" t="s">
        <v>16</v>
      </c>
      <c r="E4194">
        <v>94</v>
      </c>
      <c r="F4194" s="1" t="s">
        <v>769</v>
      </c>
      <c r="G4194" s="1" t="s">
        <v>1750</v>
      </c>
      <c r="I4194" s="1" t="s">
        <v>16</v>
      </c>
    </row>
    <row r="4195" spans="1:11">
      <c r="A4195" s="1" t="s">
        <v>9889</v>
      </c>
      <c r="B4195" s="1" t="s">
        <v>18</v>
      </c>
      <c r="C4195">
        <v>2020</v>
      </c>
      <c r="D4195" s="1" t="s">
        <v>16</v>
      </c>
      <c r="E4195">
        <v>89</v>
      </c>
      <c r="F4195" s="1" t="s">
        <v>95</v>
      </c>
      <c r="G4195" s="1" t="s">
        <v>25</v>
      </c>
      <c r="I4195" s="1" t="s">
        <v>16</v>
      </c>
    </row>
    <row r="4196" spans="1:11">
      <c r="A4196" s="1" t="s">
        <v>9890</v>
      </c>
      <c r="B4196" s="1" t="s">
        <v>18</v>
      </c>
      <c r="C4196">
        <v>2019</v>
      </c>
      <c r="D4196" s="1" t="s">
        <v>16</v>
      </c>
      <c r="E4196">
        <v>93</v>
      </c>
      <c r="F4196" s="1" t="s">
        <v>186</v>
      </c>
      <c r="G4196" s="1" t="s">
        <v>2561</v>
      </c>
      <c r="I4196" s="1" t="s">
        <v>9891</v>
      </c>
      <c r="J4196">
        <v>5.3</v>
      </c>
      <c r="K4196">
        <v>2466</v>
      </c>
    </row>
    <row r="4197" spans="1:11">
      <c r="A4197" s="1" t="s">
        <v>9892</v>
      </c>
      <c r="B4197" s="1" t="s">
        <v>18</v>
      </c>
      <c r="C4197">
        <v>2019</v>
      </c>
      <c r="D4197" s="1" t="s">
        <v>16</v>
      </c>
      <c r="E4197">
        <v>89</v>
      </c>
      <c r="F4197" s="1" t="s">
        <v>5169</v>
      </c>
      <c r="G4197" s="1" t="s">
        <v>79</v>
      </c>
      <c r="I4197" s="1" t="s">
        <v>9893</v>
      </c>
      <c r="J4197">
        <v>4.9000000000000004</v>
      </c>
      <c r="K4197">
        <v>5957</v>
      </c>
    </row>
    <row r="4198" spans="1:11">
      <c r="A4198" s="1" t="s">
        <v>9894</v>
      </c>
      <c r="B4198" s="1" t="s">
        <v>18</v>
      </c>
      <c r="C4198">
        <v>2019</v>
      </c>
      <c r="D4198" s="1" t="s">
        <v>16</v>
      </c>
      <c r="E4198">
        <v>94</v>
      </c>
      <c r="F4198" s="1" t="s">
        <v>9895</v>
      </c>
      <c r="G4198" s="1" t="s">
        <v>545</v>
      </c>
      <c r="I4198" s="1" t="s">
        <v>9896</v>
      </c>
      <c r="J4198">
        <v>4.5999999999999996</v>
      </c>
      <c r="K4198">
        <v>2225</v>
      </c>
    </row>
    <row r="4199" spans="1:11">
      <c r="A4199" s="1" t="s">
        <v>9897</v>
      </c>
      <c r="B4199" s="1" t="s">
        <v>18</v>
      </c>
      <c r="C4199">
        <v>2020</v>
      </c>
      <c r="D4199" s="1" t="s">
        <v>19</v>
      </c>
      <c r="E4199">
        <v>90</v>
      </c>
      <c r="F4199" s="1" t="s">
        <v>2240</v>
      </c>
      <c r="G4199" s="1" t="s">
        <v>25</v>
      </c>
      <c r="I4199" s="1" t="s">
        <v>9898</v>
      </c>
      <c r="J4199">
        <v>3.4</v>
      </c>
      <c r="K4199">
        <v>3048</v>
      </c>
    </row>
    <row r="4200" spans="1:11">
      <c r="A4200" s="1" t="s">
        <v>9899</v>
      </c>
      <c r="B4200" s="1" t="s">
        <v>18</v>
      </c>
      <c r="C4200">
        <v>2020</v>
      </c>
      <c r="D4200" s="1" t="s">
        <v>16</v>
      </c>
      <c r="E4200">
        <v>115</v>
      </c>
      <c r="F4200" s="1" t="s">
        <v>9900</v>
      </c>
      <c r="G4200" s="1" t="s">
        <v>9901</v>
      </c>
      <c r="I4200" s="1" t="s">
        <v>9902</v>
      </c>
      <c r="J4200">
        <v>5.6</v>
      </c>
      <c r="K4200">
        <v>1544</v>
      </c>
    </row>
    <row r="4201" spans="1:11">
      <c r="A4201" s="1" t="s">
        <v>9903</v>
      </c>
      <c r="B4201" s="1" t="s">
        <v>18</v>
      </c>
      <c r="C4201">
        <v>2019</v>
      </c>
      <c r="D4201" s="1" t="s">
        <v>16</v>
      </c>
      <c r="E4201">
        <v>75</v>
      </c>
      <c r="F4201" s="1" t="s">
        <v>14</v>
      </c>
      <c r="G4201" s="1" t="s">
        <v>8446</v>
      </c>
      <c r="I4201" s="1" t="s">
        <v>16</v>
      </c>
    </row>
    <row r="4202" spans="1:11">
      <c r="A4202" s="1" t="s">
        <v>9904</v>
      </c>
      <c r="B4202" s="1" t="s">
        <v>12</v>
      </c>
      <c r="C4202">
        <v>2019</v>
      </c>
      <c r="D4202" s="1" t="s">
        <v>34</v>
      </c>
      <c r="E4202">
        <v>34</v>
      </c>
      <c r="F4202" s="1" t="s">
        <v>116</v>
      </c>
      <c r="G4202" s="1" t="s">
        <v>129</v>
      </c>
      <c r="H4202">
        <v>1</v>
      </c>
      <c r="I4202" s="1" t="s">
        <v>9905</v>
      </c>
      <c r="J4202">
        <v>8.1999999999999993</v>
      </c>
      <c r="K4202">
        <v>30</v>
      </c>
    </row>
    <row r="4203" spans="1:11">
      <c r="A4203" s="1" t="s">
        <v>9906</v>
      </c>
      <c r="B4203" s="1" t="s">
        <v>18</v>
      </c>
      <c r="C4203">
        <v>2019</v>
      </c>
      <c r="D4203" s="1" t="s">
        <v>16</v>
      </c>
      <c r="E4203">
        <v>103</v>
      </c>
      <c r="F4203" s="1" t="s">
        <v>1452</v>
      </c>
      <c r="G4203" s="1" t="s">
        <v>15</v>
      </c>
      <c r="I4203" s="1" t="s">
        <v>9907</v>
      </c>
      <c r="J4203">
        <v>5</v>
      </c>
      <c r="K4203">
        <v>1320</v>
      </c>
    </row>
    <row r="4204" spans="1:11">
      <c r="A4204" s="1" t="s">
        <v>9908</v>
      </c>
      <c r="B4204" s="1" t="s">
        <v>18</v>
      </c>
      <c r="C4204">
        <v>2019</v>
      </c>
      <c r="D4204" s="1" t="s">
        <v>19</v>
      </c>
      <c r="E4204">
        <v>85</v>
      </c>
      <c r="F4204" s="1" t="s">
        <v>95</v>
      </c>
      <c r="G4204" s="1" t="s">
        <v>317</v>
      </c>
      <c r="I4204" s="1" t="s">
        <v>16</v>
      </c>
    </row>
    <row r="4205" spans="1:11">
      <c r="A4205" s="1" t="s">
        <v>9909</v>
      </c>
      <c r="B4205" s="1" t="s">
        <v>18</v>
      </c>
      <c r="C4205">
        <v>2020</v>
      </c>
      <c r="D4205" s="1" t="s">
        <v>16</v>
      </c>
      <c r="E4205">
        <v>73</v>
      </c>
      <c r="F4205" s="1" t="s">
        <v>14</v>
      </c>
      <c r="G4205" s="1" t="s">
        <v>551</v>
      </c>
      <c r="I4205" s="1" t="s">
        <v>9910</v>
      </c>
      <c r="J4205">
        <v>7.6</v>
      </c>
      <c r="K4205">
        <v>646</v>
      </c>
    </row>
    <row r="4206" spans="1:11">
      <c r="A4206" s="1" t="s">
        <v>9911</v>
      </c>
      <c r="B4206" s="1" t="s">
        <v>18</v>
      </c>
      <c r="C4206">
        <v>2019</v>
      </c>
      <c r="D4206" s="1" t="s">
        <v>16</v>
      </c>
      <c r="E4206">
        <v>130</v>
      </c>
      <c r="F4206" s="1" t="s">
        <v>8246</v>
      </c>
      <c r="G4206" s="1" t="s">
        <v>113</v>
      </c>
      <c r="I4206" s="1" t="s">
        <v>9912</v>
      </c>
      <c r="J4206">
        <v>8.1999999999999993</v>
      </c>
      <c r="K4206">
        <v>9475</v>
      </c>
    </row>
    <row r="4207" spans="1:11">
      <c r="A4207" s="1" t="s">
        <v>9913</v>
      </c>
      <c r="B4207" s="1" t="s">
        <v>12</v>
      </c>
      <c r="C4207">
        <v>2020</v>
      </c>
      <c r="D4207" s="1" t="s">
        <v>189</v>
      </c>
      <c r="E4207">
        <v>11</v>
      </c>
      <c r="F4207" s="1" t="s">
        <v>1296</v>
      </c>
      <c r="G4207" s="1" t="s">
        <v>1065</v>
      </c>
      <c r="H4207">
        <v>2</v>
      </c>
      <c r="I4207" s="1" t="s">
        <v>9914</v>
      </c>
      <c r="J4207">
        <v>7.3</v>
      </c>
      <c r="K4207">
        <v>125</v>
      </c>
    </row>
    <row r="4208" spans="1:11">
      <c r="A4208" s="1" t="s">
        <v>9915</v>
      </c>
      <c r="B4208" s="1" t="s">
        <v>12</v>
      </c>
      <c r="C4208">
        <v>2020</v>
      </c>
      <c r="D4208" s="1" t="s">
        <v>16</v>
      </c>
      <c r="E4208">
        <v>48</v>
      </c>
      <c r="F4208" s="1" t="s">
        <v>14</v>
      </c>
      <c r="G4208" s="1" t="s">
        <v>1065</v>
      </c>
      <c r="H4208">
        <v>1</v>
      </c>
      <c r="I4208" s="1" t="s">
        <v>9916</v>
      </c>
      <c r="J4208">
        <v>7.7</v>
      </c>
      <c r="K4208">
        <v>62</v>
      </c>
    </row>
    <row r="4209" spans="1:11">
      <c r="A4209" s="1" t="s">
        <v>9917</v>
      </c>
      <c r="B4209" s="1" t="s">
        <v>18</v>
      </c>
      <c r="C4209">
        <v>2019</v>
      </c>
      <c r="D4209" s="1" t="s">
        <v>16</v>
      </c>
      <c r="E4209">
        <v>59</v>
      </c>
      <c r="F4209" s="1" t="s">
        <v>28</v>
      </c>
      <c r="G4209" s="1" t="s">
        <v>15</v>
      </c>
      <c r="I4209" s="1" t="s">
        <v>9918</v>
      </c>
      <c r="J4209">
        <v>6.5</v>
      </c>
      <c r="K4209">
        <v>1732</v>
      </c>
    </row>
    <row r="4210" spans="1:11">
      <c r="A4210" s="1" t="s">
        <v>9919</v>
      </c>
      <c r="B4210" s="1" t="s">
        <v>18</v>
      </c>
      <c r="C4210">
        <v>2019</v>
      </c>
      <c r="D4210" s="1" t="s">
        <v>16</v>
      </c>
      <c r="E4210">
        <v>172</v>
      </c>
      <c r="F4210" s="1" t="s">
        <v>156</v>
      </c>
      <c r="G4210" s="1" t="s">
        <v>89</v>
      </c>
      <c r="I4210" s="1" t="s">
        <v>9920</v>
      </c>
      <c r="J4210">
        <v>7.3</v>
      </c>
      <c r="K4210">
        <v>9778</v>
      </c>
    </row>
    <row r="4211" spans="1:11">
      <c r="A4211" s="1" t="s">
        <v>9921</v>
      </c>
      <c r="B4211" s="1" t="s">
        <v>18</v>
      </c>
      <c r="C4211">
        <v>2019</v>
      </c>
      <c r="D4211" s="1" t="s">
        <v>16</v>
      </c>
      <c r="E4211">
        <v>87</v>
      </c>
      <c r="F4211" s="1" t="s">
        <v>1808</v>
      </c>
      <c r="G4211" s="1" t="s">
        <v>2561</v>
      </c>
      <c r="I4211" s="1" t="s">
        <v>9922</v>
      </c>
      <c r="J4211">
        <v>6.8</v>
      </c>
      <c r="K4211">
        <v>336</v>
      </c>
    </row>
    <row r="4212" spans="1:11">
      <c r="A4212" s="1" t="s">
        <v>9923</v>
      </c>
      <c r="B4212" s="1" t="s">
        <v>18</v>
      </c>
      <c r="C4212">
        <v>2019</v>
      </c>
      <c r="D4212" s="1" t="s">
        <v>16</v>
      </c>
      <c r="E4212">
        <v>86</v>
      </c>
      <c r="F4212" s="1" t="s">
        <v>498</v>
      </c>
      <c r="G4212" s="1" t="s">
        <v>556</v>
      </c>
      <c r="I4212" s="1" t="s">
        <v>9924</v>
      </c>
      <c r="J4212">
        <v>5.0999999999999996</v>
      </c>
      <c r="K4212">
        <v>680</v>
      </c>
    </row>
    <row r="4213" spans="1:11">
      <c r="A4213" s="1" t="s">
        <v>9925</v>
      </c>
      <c r="B4213" s="1" t="s">
        <v>18</v>
      </c>
      <c r="C4213">
        <v>2020</v>
      </c>
      <c r="D4213" s="1" t="s">
        <v>16</v>
      </c>
      <c r="E4213">
        <v>62</v>
      </c>
      <c r="F4213" s="1" t="s">
        <v>28</v>
      </c>
      <c r="G4213" s="1" t="s">
        <v>113</v>
      </c>
      <c r="I4213" s="1" t="s">
        <v>9926</v>
      </c>
      <c r="J4213">
        <v>6.3</v>
      </c>
      <c r="K4213">
        <v>366</v>
      </c>
    </row>
    <row r="4214" spans="1:11">
      <c r="A4214" s="1" t="s">
        <v>9927</v>
      </c>
      <c r="B4214" s="1" t="s">
        <v>18</v>
      </c>
      <c r="C4214">
        <v>2019</v>
      </c>
      <c r="D4214" s="1" t="s">
        <v>16</v>
      </c>
      <c r="E4214">
        <v>111</v>
      </c>
      <c r="F4214" s="1" t="s">
        <v>1109</v>
      </c>
      <c r="G4214" s="1" t="s">
        <v>9928</v>
      </c>
      <c r="I4214" s="1" t="s">
        <v>16</v>
      </c>
    </row>
    <row r="4215" spans="1:11">
      <c r="A4215" s="1" t="s">
        <v>9929</v>
      </c>
      <c r="B4215" s="1" t="s">
        <v>18</v>
      </c>
      <c r="C4215">
        <v>2019</v>
      </c>
      <c r="D4215" s="1" t="s">
        <v>16</v>
      </c>
      <c r="E4215">
        <v>122</v>
      </c>
      <c r="F4215" s="1" t="s">
        <v>9930</v>
      </c>
      <c r="G4215" s="1" t="s">
        <v>2561</v>
      </c>
      <c r="I4215" s="1" t="s">
        <v>9931</v>
      </c>
      <c r="J4215">
        <v>5.6</v>
      </c>
      <c r="K4215">
        <v>670</v>
      </c>
    </row>
    <row r="4216" spans="1:11">
      <c r="A4216" s="1" t="s">
        <v>9932</v>
      </c>
      <c r="B4216" s="1" t="s">
        <v>18</v>
      </c>
      <c r="C4216">
        <v>2019</v>
      </c>
      <c r="D4216" s="1" t="s">
        <v>16</v>
      </c>
      <c r="E4216">
        <v>63</v>
      </c>
      <c r="F4216" s="1" t="s">
        <v>14</v>
      </c>
      <c r="G4216" s="1" t="s">
        <v>56</v>
      </c>
      <c r="I4216" s="1" t="s">
        <v>9933</v>
      </c>
      <c r="J4216">
        <v>8.4</v>
      </c>
      <c r="K4216">
        <v>1672</v>
      </c>
    </row>
    <row r="4217" spans="1:11">
      <c r="A4217" s="1" t="s">
        <v>9934</v>
      </c>
      <c r="B4217" s="1" t="s">
        <v>12</v>
      </c>
      <c r="C4217">
        <v>2020</v>
      </c>
      <c r="D4217" s="1" t="s">
        <v>16</v>
      </c>
      <c r="E4217">
        <v>14</v>
      </c>
      <c r="F4217" s="1" t="s">
        <v>113</v>
      </c>
      <c r="G4217" s="1" t="s">
        <v>15</v>
      </c>
      <c r="H4217">
        <v>4</v>
      </c>
      <c r="I4217" s="1" t="s">
        <v>16</v>
      </c>
    </row>
    <row r="4218" spans="1:11">
      <c r="A4218" s="1" t="s">
        <v>9935</v>
      </c>
      <c r="B4218" s="1" t="s">
        <v>12</v>
      </c>
      <c r="C4218">
        <v>2020</v>
      </c>
      <c r="D4218" s="1" t="s">
        <v>189</v>
      </c>
      <c r="E4218">
        <v>3</v>
      </c>
      <c r="F4218" s="1" t="s">
        <v>1334</v>
      </c>
      <c r="G4218" s="1" t="s">
        <v>113</v>
      </c>
      <c r="H4218">
        <v>1</v>
      </c>
      <c r="I4218" s="1" t="s">
        <v>9936</v>
      </c>
      <c r="J4218">
        <v>8.3000000000000007</v>
      </c>
      <c r="K4218">
        <v>30</v>
      </c>
    </row>
    <row r="4219" spans="1:11">
      <c r="A4219" s="1" t="s">
        <v>9937</v>
      </c>
      <c r="B4219" s="1" t="s">
        <v>18</v>
      </c>
      <c r="C4219">
        <v>2019</v>
      </c>
      <c r="D4219" s="1" t="s">
        <v>16</v>
      </c>
      <c r="E4219">
        <v>123</v>
      </c>
      <c r="F4219" s="1" t="s">
        <v>101</v>
      </c>
      <c r="G4219" s="1" t="s">
        <v>89</v>
      </c>
      <c r="I4219" s="1" t="s">
        <v>9938</v>
      </c>
      <c r="J4219">
        <v>7.4</v>
      </c>
      <c r="K4219">
        <v>1544</v>
      </c>
    </row>
    <row r="4220" spans="1:11">
      <c r="A4220" s="1" t="s">
        <v>9939</v>
      </c>
      <c r="B4220" s="1" t="s">
        <v>18</v>
      </c>
      <c r="C4220">
        <v>2020</v>
      </c>
      <c r="D4220" s="1" t="s">
        <v>16</v>
      </c>
      <c r="E4220">
        <v>80</v>
      </c>
      <c r="F4220" s="1" t="s">
        <v>126</v>
      </c>
      <c r="G4220" s="1" t="s">
        <v>79</v>
      </c>
      <c r="I4220" s="1" t="s">
        <v>9940</v>
      </c>
      <c r="J4220">
        <v>3.8</v>
      </c>
      <c r="K4220">
        <v>533</v>
      </c>
    </row>
    <row r="4221" spans="1:11">
      <c r="A4221" s="1" t="s">
        <v>9941</v>
      </c>
      <c r="B4221" s="1" t="s">
        <v>18</v>
      </c>
      <c r="C4221">
        <v>2019</v>
      </c>
      <c r="D4221" s="1" t="s">
        <v>16</v>
      </c>
      <c r="E4221">
        <v>90</v>
      </c>
      <c r="F4221" s="1" t="s">
        <v>651</v>
      </c>
      <c r="G4221" s="1" t="s">
        <v>1750</v>
      </c>
      <c r="I4221" s="1" t="s">
        <v>9942</v>
      </c>
      <c r="J4221">
        <v>5</v>
      </c>
      <c r="K4221">
        <v>2032</v>
      </c>
    </row>
    <row r="4222" spans="1:11">
      <c r="A4222" s="1" t="s">
        <v>9943</v>
      </c>
      <c r="B4222" s="1" t="s">
        <v>18</v>
      </c>
      <c r="C4222">
        <v>2019</v>
      </c>
      <c r="D4222" s="1" t="s">
        <v>51</v>
      </c>
      <c r="E4222">
        <v>86</v>
      </c>
      <c r="F4222" s="1" t="s">
        <v>35</v>
      </c>
      <c r="G4222" s="1" t="s">
        <v>2561</v>
      </c>
      <c r="I4222" s="1" t="s">
        <v>9944</v>
      </c>
      <c r="J4222">
        <v>4.8</v>
      </c>
      <c r="K4222">
        <v>1245</v>
      </c>
    </row>
    <row r="4223" spans="1:11">
      <c r="A4223" s="1" t="s">
        <v>9945</v>
      </c>
      <c r="B4223" s="1" t="s">
        <v>18</v>
      </c>
      <c r="C4223">
        <v>2020</v>
      </c>
      <c r="D4223" s="1" t="s">
        <v>16</v>
      </c>
      <c r="E4223">
        <v>111</v>
      </c>
      <c r="F4223" s="1" t="s">
        <v>203</v>
      </c>
      <c r="G4223" s="1" t="s">
        <v>551</v>
      </c>
      <c r="I4223" s="1" t="s">
        <v>9946</v>
      </c>
      <c r="J4223">
        <v>5.8</v>
      </c>
      <c r="K4223">
        <v>1273</v>
      </c>
    </row>
    <row r="4224" spans="1:11">
      <c r="A4224" s="1" t="s">
        <v>1696</v>
      </c>
      <c r="B4224" s="1" t="s">
        <v>18</v>
      </c>
      <c r="C4224">
        <v>2019</v>
      </c>
      <c r="D4224" s="1" t="s">
        <v>16</v>
      </c>
      <c r="E4224">
        <v>109</v>
      </c>
      <c r="F4224" s="1" t="s">
        <v>9947</v>
      </c>
      <c r="G4224" s="1" t="s">
        <v>4046</v>
      </c>
      <c r="I4224" s="1" t="s">
        <v>9948</v>
      </c>
      <c r="J4224">
        <v>5.9</v>
      </c>
      <c r="K4224">
        <v>1381</v>
      </c>
    </row>
    <row r="4225" spans="1:11">
      <c r="A4225" s="1" t="s">
        <v>9949</v>
      </c>
      <c r="B4225" s="1" t="s">
        <v>18</v>
      </c>
      <c r="C4225">
        <v>2020</v>
      </c>
      <c r="D4225" s="1" t="s">
        <v>19</v>
      </c>
      <c r="E4225">
        <v>69</v>
      </c>
      <c r="F4225" s="1" t="s">
        <v>28</v>
      </c>
      <c r="G4225" s="1" t="s">
        <v>15</v>
      </c>
      <c r="I4225" s="1" t="s">
        <v>9950</v>
      </c>
      <c r="J4225">
        <v>6</v>
      </c>
      <c r="K4225">
        <v>3342</v>
      </c>
    </row>
    <row r="4226" spans="1:11">
      <c r="A4226" s="1" t="s">
        <v>9951</v>
      </c>
      <c r="B4226" s="1" t="s">
        <v>18</v>
      </c>
      <c r="C4226">
        <v>2020</v>
      </c>
      <c r="D4226" s="1" t="s">
        <v>16</v>
      </c>
      <c r="E4226">
        <v>126</v>
      </c>
      <c r="F4226" s="1" t="s">
        <v>95</v>
      </c>
      <c r="G4226" s="1" t="s">
        <v>551</v>
      </c>
      <c r="I4226" s="1" t="s">
        <v>9952</v>
      </c>
      <c r="J4226">
        <v>4.9000000000000004</v>
      </c>
      <c r="K4226">
        <v>168</v>
      </c>
    </row>
    <row r="4227" spans="1:11">
      <c r="A4227" s="1" t="s">
        <v>9953</v>
      </c>
      <c r="B4227" s="1" t="s">
        <v>18</v>
      </c>
      <c r="C4227">
        <v>2019</v>
      </c>
      <c r="D4227" s="1" t="s">
        <v>16</v>
      </c>
      <c r="E4227">
        <v>60</v>
      </c>
      <c r="F4227" s="1" t="s">
        <v>28</v>
      </c>
      <c r="G4227" s="1" t="s">
        <v>15</v>
      </c>
      <c r="I4227" s="1" t="s">
        <v>9954</v>
      </c>
      <c r="J4227">
        <v>6.5</v>
      </c>
      <c r="K4227">
        <v>4437</v>
      </c>
    </row>
    <row r="4228" spans="1:11">
      <c r="A4228" s="1" t="s">
        <v>9955</v>
      </c>
      <c r="B4228" s="1" t="s">
        <v>12</v>
      </c>
      <c r="C4228">
        <v>2019</v>
      </c>
      <c r="D4228" s="1" t="s">
        <v>13</v>
      </c>
      <c r="E4228">
        <v>30</v>
      </c>
      <c r="F4228" s="1" t="s">
        <v>28</v>
      </c>
      <c r="G4228" s="1" t="s">
        <v>113</v>
      </c>
      <c r="H4228">
        <v>1</v>
      </c>
      <c r="I4228" s="1" t="s">
        <v>9956</v>
      </c>
      <c r="J4228">
        <v>6.5</v>
      </c>
      <c r="K4228">
        <v>450</v>
      </c>
    </row>
    <row r="4229" spans="1:11">
      <c r="A4229" s="1" t="s">
        <v>9957</v>
      </c>
      <c r="B4229" s="1" t="s">
        <v>18</v>
      </c>
      <c r="C4229">
        <v>2019</v>
      </c>
      <c r="D4229" s="1" t="s">
        <v>16</v>
      </c>
      <c r="E4229">
        <v>81</v>
      </c>
      <c r="F4229" s="1" t="s">
        <v>35</v>
      </c>
      <c r="G4229" s="1" t="s">
        <v>2561</v>
      </c>
      <c r="I4229" s="1" t="s">
        <v>9958</v>
      </c>
      <c r="J4229">
        <v>3.9</v>
      </c>
      <c r="K4229">
        <v>394</v>
      </c>
    </row>
    <row r="4230" spans="1:11">
      <c r="A4230" s="1" t="s">
        <v>9959</v>
      </c>
      <c r="B4230" s="1" t="s">
        <v>12</v>
      </c>
      <c r="C4230">
        <v>2020</v>
      </c>
      <c r="D4230" s="1" t="s">
        <v>34</v>
      </c>
      <c r="E4230">
        <v>46</v>
      </c>
      <c r="F4230" s="1" t="s">
        <v>9627</v>
      </c>
      <c r="G4230" s="1" t="s">
        <v>561</v>
      </c>
      <c r="H4230">
        <v>1</v>
      </c>
      <c r="I4230" s="1" t="s">
        <v>9960</v>
      </c>
      <c r="J4230">
        <v>6.6</v>
      </c>
      <c r="K4230">
        <v>172</v>
      </c>
    </row>
    <row r="4231" spans="1:11">
      <c r="A4231" s="1" t="s">
        <v>9961</v>
      </c>
      <c r="B4231" s="1" t="s">
        <v>18</v>
      </c>
      <c r="C4231">
        <v>2019</v>
      </c>
      <c r="D4231" s="1" t="s">
        <v>51</v>
      </c>
      <c r="E4231">
        <v>93</v>
      </c>
      <c r="F4231" s="1" t="s">
        <v>95</v>
      </c>
      <c r="G4231" s="1" t="s">
        <v>679</v>
      </c>
      <c r="I4231" s="1" t="s">
        <v>9962</v>
      </c>
      <c r="J4231">
        <v>5.8</v>
      </c>
      <c r="K4231">
        <v>803</v>
      </c>
    </row>
    <row r="4232" spans="1:11">
      <c r="A4232" s="1" t="s">
        <v>9963</v>
      </c>
      <c r="B4232" s="1" t="s">
        <v>18</v>
      </c>
      <c r="C4232">
        <v>2020</v>
      </c>
      <c r="D4232" s="1" t="s">
        <v>23</v>
      </c>
      <c r="E4232">
        <v>109</v>
      </c>
      <c r="F4232" s="1" t="s">
        <v>95</v>
      </c>
      <c r="G4232" s="1" t="s">
        <v>89</v>
      </c>
      <c r="I4232" s="1" t="s">
        <v>16</v>
      </c>
    </row>
    <row r="4233" spans="1:11">
      <c r="A4233" s="1" t="s">
        <v>9964</v>
      </c>
      <c r="B4233" s="1" t="s">
        <v>18</v>
      </c>
      <c r="C4233">
        <v>2020</v>
      </c>
      <c r="D4233" s="1" t="s">
        <v>16</v>
      </c>
      <c r="E4233">
        <v>89</v>
      </c>
      <c r="F4233" s="1" t="s">
        <v>3809</v>
      </c>
      <c r="G4233" s="1" t="s">
        <v>1065</v>
      </c>
      <c r="I4233" s="1" t="s">
        <v>9965</v>
      </c>
      <c r="J4233">
        <v>5.0999999999999996</v>
      </c>
      <c r="K4233">
        <v>635</v>
      </c>
    </row>
    <row r="4234" spans="1:11">
      <c r="A4234" s="1" t="s">
        <v>9966</v>
      </c>
      <c r="B4234" s="1" t="s">
        <v>12</v>
      </c>
      <c r="C4234">
        <v>2020</v>
      </c>
      <c r="D4234" s="1" t="s">
        <v>13</v>
      </c>
      <c r="E4234">
        <v>36</v>
      </c>
      <c r="F4234" s="1" t="s">
        <v>313</v>
      </c>
      <c r="G4234" s="1" t="s">
        <v>15</v>
      </c>
      <c r="H4234">
        <v>1</v>
      </c>
      <c r="I4234" s="1" t="s">
        <v>9967</v>
      </c>
      <c r="J4234">
        <v>5.8</v>
      </c>
      <c r="K4234">
        <v>405</v>
      </c>
    </row>
    <row r="4235" spans="1:11">
      <c r="A4235" s="1" t="s">
        <v>9968</v>
      </c>
      <c r="B4235" s="1" t="s">
        <v>12</v>
      </c>
      <c r="C4235">
        <v>2020</v>
      </c>
      <c r="D4235" s="1" t="s">
        <v>13</v>
      </c>
      <c r="E4235">
        <v>32</v>
      </c>
      <c r="F4235" s="1" t="s">
        <v>7952</v>
      </c>
      <c r="G4235" s="1" t="s">
        <v>89</v>
      </c>
      <c r="H4235">
        <v>1</v>
      </c>
      <c r="I4235" s="1" t="s">
        <v>9969</v>
      </c>
      <c r="J4235">
        <v>5.3</v>
      </c>
      <c r="K4235">
        <v>9666</v>
      </c>
    </row>
    <row r="4236" spans="1:11">
      <c r="A4236" s="1" t="s">
        <v>9970</v>
      </c>
      <c r="B4236" s="1" t="s">
        <v>18</v>
      </c>
      <c r="C4236">
        <v>2019</v>
      </c>
      <c r="D4236" s="1" t="s">
        <v>16</v>
      </c>
      <c r="E4236">
        <v>100</v>
      </c>
      <c r="F4236" s="1" t="s">
        <v>658</v>
      </c>
      <c r="G4236" s="1" t="s">
        <v>89</v>
      </c>
      <c r="I4236" s="1" t="s">
        <v>9971</v>
      </c>
      <c r="J4236">
        <v>6.5</v>
      </c>
      <c r="K4236">
        <v>4689</v>
      </c>
    </row>
    <row r="4237" spans="1:11">
      <c r="A4237" s="1" t="s">
        <v>9972</v>
      </c>
      <c r="B4237" s="1" t="s">
        <v>18</v>
      </c>
      <c r="C4237">
        <v>2020</v>
      </c>
      <c r="D4237" s="1" t="s">
        <v>41</v>
      </c>
      <c r="E4237">
        <v>97</v>
      </c>
      <c r="F4237" s="1" t="s">
        <v>120</v>
      </c>
      <c r="G4237" s="1" t="s">
        <v>175</v>
      </c>
      <c r="I4237" s="1" t="s">
        <v>16</v>
      </c>
    </row>
    <row r="4238" spans="1:11">
      <c r="A4238" s="1" t="s">
        <v>9973</v>
      </c>
      <c r="B4238" s="1" t="s">
        <v>18</v>
      </c>
      <c r="C4238">
        <v>2020</v>
      </c>
      <c r="D4238" s="1" t="s">
        <v>16</v>
      </c>
      <c r="E4238">
        <v>46</v>
      </c>
      <c r="F4238" s="1" t="s">
        <v>2802</v>
      </c>
      <c r="G4238" s="1" t="s">
        <v>15</v>
      </c>
      <c r="I4238" s="1" t="s">
        <v>9974</v>
      </c>
      <c r="J4238">
        <v>5.2</v>
      </c>
      <c r="K4238">
        <v>153</v>
      </c>
    </row>
    <row r="4239" spans="1:11">
      <c r="A4239" s="1" t="s">
        <v>9975</v>
      </c>
      <c r="B4239" s="1" t="s">
        <v>18</v>
      </c>
      <c r="C4239">
        <v>2020</v>
      </c>
      <c r="D4239" s="1" t="s">
        <v>16</v>
      </c>
      <c r="E4239">
        <v>97</v>
      </c>
      <c r="F4239" s="1" t="s">
        <v>1144</v>
      </c>
      <c r="G4239" s="1" t="s">
        <v>15</v>
      </c>
      <c r="I4239" s="1" t="s">
        <v>9976</v>
      </c>
      <c r="J4239">
        <v>6.3</v>
      </c>
      <c r="K4239">
        <v>2540</v>
      </c>
    </row>
    <row r="4240" spans="1:11">
      <c r="A4240" s="1" t="s">
        <v>9977</v>
      </c>
      <c r="B4240" s="1" t="s">
        <v>18</v>
      </c>
      <c r="C4240">
        <v>2020</v>
      </c>
      <c r="D4240" s="1" t="s">
        <v>16</v>
      </c>
      <c r="E4240">
        <v>135</v>
      </c>
      <c r="F4240" s="1" t="s">
        <v>9978</v>
      </c>
      <c r="G4240" s="1" t="s">
        <v>89</v>
      </c>
      <c r="I4240" s="1" t="s">
        <v>9979</v>
      </c>
      <c r="J4240">
        <v>6.6</v>
      </c>
      <c r="K4240">
        <v>10149</v>
      </c>
    </row>
    <row r="4241" spans="1:11">
      <c r="A4241" s="1" t="s">
        <v>9980</v>
      </c>
      <c r="B4241" s="1" t="s">
        <v>18</v>
      </c>
      <c r="C4241">
        <v>2020</v>
      </c>
      <c r="D4241" s="1" t="s">
        <v>19</v>
      </c>
      <c r="E4241">
        <v>80</v>
      </c>
      <c r="F4241" s="1" t="s">
        <v>2240</v>
      </c>
      <c r="G4241" s="1" t="s">
        <v>9981</v>
      </c>
      <c r="I4241" s="1" t="s">
        <v>9982</v>
      </c>
      <c r="J4241">
        <v>4.3</v>
      </c>
    </row>
    <row r="4242" spans="1:11">
      <c r="A4242" s="1" t="s">
        <v>9983</v>
      </c>
      <c r="B4242" s="1" t="s">
        <v>18</v>
      </c>
      <c r="C4242">
        <v>2019</v>
      </c>
      <c r="D4242" s="1" t="s">
        <v>16</v>
      </c>
      <c r="E4242">
        <v>94</v>
      </c>
      <c r="F4242" s="1" t="s">
        <v>9984</v>
      </c>
      <c r="G4242" s="1" t="s">
        <v>15</v>
      </c>
      <c r="I4242" s="1" t="s">
        <v>9985</v>
      </c>
      <c r="J4242">
        <v>4.9000000000000004</v>
      </c>
      <c r="K4242">
        <v>2705</v>
      </c>
    </row>
    <row r="4243" spans="1:11">
      <c r="A4243" s="1" t="s">
        <v>9986</v>
      </c>
      <c r="B4243" s="1" t="s">
        <v>18</v>
      </c>
      <c r="C4243">
        <v>2020</v>
      </c>
      <c r="D4243" s="1" t="s">
        <v>16</v>
      </c>
      <c r="E4243">
        <v>123</v>
      </c>
      <c r="F4243" s="1" t="s">
        <v>95</v>
      </c>
      <c r="G4243" s="1" t="s">
        <v>1384</v>
      </c>
      <c r="I4243" s="1" t="s">
        <v>9987</v>
      </c>
      <c r="J4243">
        <v>7.2</v>
      </c>
      <c r="K4243">
        <v>2253</v>
      </c>
    </row>
    <row r="4244" spans="1:11">
      <c r="A4244" s="1" t="s">
        <v>9988</v>
      </c>
      <c r="B4244" s="1" t="s">
        <v>18</v>
      </c>
      <c r="C4244">
        <v>2020</v>
      </c>
      <c r="D4244" s="1" t="s">
        <v>16</v>
      </c>
      <c r="E4244">
        <v>105</v>
      </c>
      <c r="F4244" s="1" t="s">
        <v>2904</v>
      </c>
      <c r="G4244" s="1" t="s">
        <v>79</v>
      </c>
      <c r="I4244" s="1" t="s">
        <v>9989</v>
      </c>
      <c r="J4244">
        <v>4.8</v>
      </c>
      <c r="K4244">
        <v>1359</v>
      </c>
    </row>
    <row r="4245" spans="1:11">
      <c r="A4245" s="1" t="s">
        <v>9990</v>
      </c>
      <c r="B4245" s="1" t="s">
        <v>18</v>
      </c>
      <c r="C4245">
        <v>2019</v>
      </c>
      <c r="D4245" s="1" t="s">
        <v>16</v>
      </c>
      <c r="E4245">
        <v>93</v>
      </c>
      <c r="F4245" s="1" t="s">
        <v>14</v>
      </c>
      <c r="G4245" s="1" t="s">
        <v>15</v>
      </c>
      <c r="I4245" s="1" t="s">
        <v>9991</v>
      </c>
      <c r="J4245">
        <v>6.3</v>
      </c>
      <c r="K4245">
        <v>828</v>
      </c>
    </row>
    <row r="4246" spans="1:11">
      <c r="A4246" s="1" t="s">
        <v>9992</v>
      </c>
      <c r="B4246" s="1" t="s">
        <v>18</v>
      </c>
      <c r="C4246">
        <v>2019</v>
      </c>
      <c r="D4246" s="1" t="s">
        <v>16</v>
      </c>
      <c r="E4246">
        <v>75</v>
      </c>
      <c r="F4246" s="1" t="s">
        <v>35</v>
      </c>
      <c r="G4246" s="1" t="s">
        <v>2561</v>
      </c>
      <c r="I4246" s="1" t="s">
        <v>9993</v>
      </c>
      <c r="J4246">
        <v>5.3</v>
      </c>
      <c r="K4246">
        <v>4885</v>
      </c>
    </row>
    <row r="4247" spans="1:11">
      <c r="A4247" s="1" t="s">
        <v>9994</v>
      </c>
      <c r="B4247" s="1" t="s">
        <v>18</v>
      </c>
      <c r="C4247">
        <v>2019</v>
      </c>
      <c r="D4247" s="1" t="s">
        <v>16</v>
      </c>
      <c r="E4247">
        <v>58</v>
      </c>
      <c r="F4247" s="1" t="s">
        <v>28</v>
      </c>
      <c r="G4247" s="1" t="s">
        <v>15</v>
      </c>
      <c r="I4247" s="1" t="s">
        <v>9995</v>
      </c>
      <c r="J4247">
        <v>7.3</v>
      </c>
      <c r="K4247">
        <v>2201</v>
      </c>
    </row>
    <row r="4248" spans="1:11">
      <c r="A4248" s="1" t="s">
        <v>9996</v>
      </c>
      <c r="B4248" s="1" t="s">
        <v>12</v>
      </c>
      <c r="C4248">
        <v>2019</v>
      </c>
      <c r="D4248" s="1" t="s">
        <v>13</v>
      </c>
      <c r="E4248">
        <v>50</v>
      </c>
      <c r="F4248" s="1" t="s">
        <v>1165</v>
      </c>
      <c r="G4248" s="1" t="s">
        <v>551</v>
      </c>
      <c r="H4248">
        <v>1</v>
      </c>
      <c r="I4248" s="1" t="s">
        <v>9997</v>
      </c>
      <c r="J4248">
        <v>5.0999999999999996</v>
      </c>
      <c r="K4248">
        <v>208</v>
      </c>
    </row>
    <row r="4249" spans="1:11">
      <c r="A4249" s="1" t="s">
        <v>9998</v>
      </c>
      <c r="B4249" s="1" t="s">
        <v>12</v>
      </c>
      <c r="C4249">
        <v>2019</v>
      </c>
      <c r="D4249" s="1" t="s">
        <v>13</v>
      </c>
      <c r="E4249">
        <v>50</v>
      </c>
      <c r="F4249" s="1" t="s">
        <v>3172</v>
      </c>
      <c r="G4249" s="1" t="s">
        <v>89</v>
      </c>
      <c r="H4249">
        <v>1</v>
      </c>
      <c r="I4249" s="1" t="s">
        <v>9999</v>
      </c>
      <c r="J4249">
        <v>6.5</v>
      </c>
      <c r="K4249">
        <v>3788</v>
      </c>
    </row>
    <row r="4250" spans="1:11">
      <c r="A4250" s="1" t="s">
        <v>10000</v>
      </c>
      <c r="B4250" s="1" t="s">
        <v>12</v>
      </c>
      <c r="C4250">
        <v>2020</v>
      </c>
      <c r="D4250" s="1" t="s">
        <v>16</v>
      </c>
      <c r="E4250">
        <v>30</v>
      </c>
      <c r="F4250" s="1" t="s">
        <v>313</v>
      </c>
      <c r="G4250" s="1" t="s">
        <v>15</v>
      </c>
      <c r="H4250">
        <v>1</v>
      </c>
      <c r="I4250" s="1" t="s">
        <v>10001</v>
      </c>
      <c r="J4250">
        <v>5.0999999999999996</v>
      </c>
      <c r="K4250">
        <v>454</v>
      </c>
    </row>
    <row r="4251" spans="1:11">
      <c r="A4251" s="1" t="s">
        <v>10002</v>
      </c>
      <c r="B4251" s="1" t="s">
        <v>18</v>
      </c>
      <c r="C4251">
        <v>2019</v>
      </c>
      <c r="D4251" s="1" t="s">
        <v>16</v>
      </c>
      <c r="E4251">
        <v>113</v>
      </c>
      <c r="F4251" s="1" t="s">
        <v>208</v>
      </c>
      <c r="G4251" s="1" t="s">
        <v>5408</v>
      </c>
      <c r="I4251" s="1" t="s">
        <v>10003</v>
      </c>
      <c r="J4251">
        <v>7.2</v>
      </c>
      <c r="K4251">
        <v>2160</v>
      </c>
    </row>
    <row r="4252" spans="1:11">
      <c r="A4252" s="1" t="s">
        <v>10004</v>
      </c>
      <c r="B4252" s="1" t="s">
        <v>18</v>
      </c>
      <c r="C4252">
        <v>2020</v>
      </c>
      <c r="D4252" s="1" t="s">
        <v>16</v>
      </c>
      <c r="E4252">
        <v>118</v>
      </c>
      <c r="F4252" s="1" t="s">
        <v>979</v>
      </c>
      <c r="G4252" s="1" t="s">
        <v>89</v>
      </c>
      <c r="I4252" s="1" t="s">
        <v>10005</v>
      </c>
      <c r="J4252">
        <v>3.3</v>
      </c>
      <c r="K4252">
        <v>15026</v>
      </c>
    </row>
    <row r="4253" spans="1:11">
      <c r="A4253" s="1" t="s">
        <v>10006</v>
      </c>
      <c r="B4253" s="1" t="s">
        <v>18</v>
      </c>
      <c r="C4253">
        <v>2020</v>
      </c>
      <c r="D4253" s="1" t="s">
        <v>16</v>
      </c>
      <c r="E4253">
        <v>98</v>
      </c>
      <c r="F4253" s="1" t="s">
        <v>95</v>
      </c>
      <c r="G4253" s="1" t="s">
        <v>89</v>
      </c>
      <c r="I4253" s="1" t="s">
        <v>10007</v>
      </c>
      <c r="J4253">
        <v>6.6</v>
      </c>
      <c r="K4253">
        <v>613</v>
      </c>
    </row>
    <row r="4254" spans="1:11">
      <c r="A4254" s="1" t="s">
        <v>10008</v>
      </c>
      <c r="B4254" s="1" t="s">
        <v>18</v>
      </c>
      <c r="C4254">
        <v>2019</v>
      </c>
      <c r="D4254" s="1" t="s">
        <v>16</v>
      </c>
      <c r="E4254">
        <v>110</v>
      </c>
      <c r="F4254" s="1" t="s">
        <v>14</v>
      </c>
      <c r="G4254" s="1" t="s">
        <v>89</v>
      </c>
      <c r="I4254" s="1" t="s">
        <v>10009</v>
      </c>
      <c r="J4254">
        <v>8.6999999999999993</v>
      </c>
      <c r="K4254">
        <v>584</v>
      </c>
    </row>
    <row r="4255" spans="1:11">
      <c r="A4255" s="1" t="s">
        <v>10010</v>
      </c>
      <c r="B4255" s="1" t="s">
        <v>18</v>
      </c>
      <c r="C4255">
        <v>2019</v>
      </c>
      <c r="D4255" s="1" t="s">
        <v>16</v>
      </c>
      <c r="E4255">
        <v>97</v>
      </c>
      <c r="F4255" s="1" t="s">
        <v>203</v>
      </c>
      <c r="G4255" s="1" t="s">
        <v>551</v>
      </c>
      <c r="I4255" s="1" t="s">
        <v>10011</v>
      </c>
      <c r="J4255">
        <v>5.9</v>
      </c>
      <c r="K4255">
        <v>2326</v>
      </c>
    </row>
    <row r="4256" spans="1:11">
      <c r="A4256" s="1" t="s">
        <v>10012</v>
      </c>
      <c r="B4256" s="1" t="s">
        <v>18</v>
      </c>
      <c r="C4256">
        <v>2019</v>
      </c>
      <c r="D4256" s="1" t="s">
        <v>16</v>
      </c>
      <c r="E4256">
        <v>86</v>
      </c>
      <c r="F4256" s="1" t="s">
        <v>857</v>
      </c>
      <c r="G4256" s="1" t="s">
        <v>15</v>
      </c>
      <c r="I4256" s="1" t="s">
        <v>10013</v>
      </c>
      <c r="J4256">
        <v>4.5</v>
      </c>
      <c r="K4256">
        <v>1303</v>
      </c>
    </row>
    <row r="4257" spans="1:11">
      <c r="A4257" s="1" t="s">
        <v>10014</v>
      </c>
      <c r="B4257" s="1" t="s">
        <v>18</v>
      </c>
      <c r="C4257">
        <v>2019</v>
      </c>
      <c r="D4257" s="1" t="s">
        <v>51</v>
      </c>
      <c r="E4257">
        <v>105</v>
      </c>
      <c r="F4257" s="1" t="s">
        <v>1311</v>
      </c>
      <c r="G4257" s="1" t="s">
        <v>2561</v>
      </c>
      <c r="I4257" s="1" t="s">
        <v>10015</v>
      </c>
      <c r="J4257">
        <v>6.8</v>
      </c>
      <c r="K4257">
        <v>535</v>
      </c>
    </row>
    <row r="4258" spans="1:11">
      <c r="A4258" s="1" t="s">
        <v>10016</v>
      </c>
      <c r="B4258" s="1" t="s">
        <v>18</v>
      </c>
      <c r="C4258">
        <v>2020</v>
      </c>
      <c r="D4258" s="1" t="s">
        <v>51</v>
      </c>
      <c r="E4258">
        <v>110</v>
      </c>
      <c r="F4258" s="1" t="s">
        <v>9326</v>
      </c>
      <c r="G4258" s="1" t="s">
        <v>958</v>
      </c>
      <c r="I4258" s="1" t="s">
        <v>10017</v>
      </c>
      <c r="J4258">
        <v>6.1</v>
      </c>
      <c r="K4258">
        <v>4064</v>
      </c>
    </row>
    <row r="4259" spans="1:11">
      <c r="A4259" s="1" t="s">
        <v>10018</v>
      </c>
      <c r="B4259" s="1" t="s">
        <v>18</v>
      </c>
      <c r="C4259">
        <v>2020</v>
      </c>
      <c r="D4259" s="1" t="s">
        <v>16</v>
      </c>
      <c r="E4259">
        <v>134</v>
      </c>
      <c r="F4259" s="1" t="s">
        <v>1910</v>
      </c>
      <c r="G4259" s="1" t="s">
        <v>89</v>
      </c>
      <c r="I4259" s="1" t="s">
        <v>10019</v>
      </c>
      <c r="J4259">
        <v>6.2</v>
      </c>
      <c r="K4259">
        <v>4075</v>
      </c>
    </row>
    <row r="4260" spans="1:11">
      <c r="A4260" s="1" t="s">
        <v>10020</v>
      </c>
      <c r="B4260" s="1" t="s">
        <v>18</v>
      </c>
      <c r="C4260">
        <v>2019</v>
      </c>
      <c r="D4260" s="1" t="s">
        <v>16</v>
      </c>
      <c r="E4260">
        <v>104</v>
      </c>
      <c r="F4260" s="1" t="s">
        <v>95</v>
      </c>
      <c r="G4260" s="1" t="s">
        <v>1750</v>
      </c>
      <c r="I4260" s="1" t="s">
        <v>10021</v>
      </c>
      <c r="J4260">
        <v>7.3</v>
      </c>
      <c r="K4260">
        <v>262</v>
      </c>
    </row>
    <row r="4261" spans="1:11">
      <c r="A4261" s="1" t="s">
        <v>10022</v>
      </c>
      <c r="B4261" s="1" t="s">
        <v>12</v>
      </c>
      <c r="C4261">
        <v>2020</v>
      </c>
      <c r="D4261" s="1" t="s">
        <v>13</v>
      </c>
      <c r="E4261">
        <v>50</v>
      </c>
      <c r="F4261" s="1" t="s">
        <v>658</v>
      </c>
      <c r="G4261" s="1" t="s">
        <v>1655</v>
      </c>
      <c r="H4261">
        <v>2</v>
      </c>
      <c r="I4261" s="1" t="s">
        <v>10023</v>
      </c>
      <c r="J4261">
        <v>6.1</v>
      </c>
      <c r="K4261">
        <v>488</v>
      </c>
    </row>
    <row r="4262" spans="1:11">
      <c r="A4262" s="1" t="s">
        <v>10024</v>
      </c>
      <c r="B4262" s="1" t="s">
        <v>18</v>
      </c>
      <c r="C4262">
        <v>2020</v>
      </c>
      <c r="D4262" s="1" t="s">
        <v>16</v>
      </c>
      <c r="E4262">
        <v>96</v>
      </c>
      <c r="F4262" s="1" t="s">
        <v>4074</v>
      </c>
      <c r="G4262" s="1" t="s">
        <v>551</v>
      </c>
      <c r="I4262" s="1" t="s">
        <v>10025</v>
      </c>
      <c r="J4262">
        <v>5.7</v>
      </c>
      <c r="K4262">
        <v>964</v>
      </c>
    </row>
    <row r="4263" spans="1:11">
      <c r="A4263" s="1" t="s">
        <v>10026</v>
      </c>
      <c r="B4263" s="1" t="s">
        <v>12</v>
      </c>
      <c r="C4263">
        <v>2019</v>
      </c>
      <c r="D4263" s="1" t="s">
        <v>13</v>
      </c>
      <c r="E4263">
        <v>26</v>
      </c>
      <c r="F4263" s="1" t="s">
        <v>943</v>
      </c>
      <c r="G4263" s="1" t="s">
        <v>15</v>
      </c>
      <c r="H4263">
        <v>1</v>
      </c>
      <c r="I4263" s="1" t="s">
        <v>10027</v>
      </c>
      <c r="J4263">
        <v>6.9</v>
      </c>
      <c r="K4263">
        <v>1249</v>
      </c>
    </row>
    <row r="4264" spans="1:11">
      <c r="A4264" s="1" t="s">
        <v>10028</v>
      </c>
      <c r="B4264" s="1" t="s">
        <v>12</v>
      </c>
      <c r="C4264">
        <v>2019</v>
      </c>
      <c r="D4264" s="1" t="s">
        <v>16</v>
      </c>
      <c r="E4264">
        <v>29</v>
      </c>
      <c r="F4264" s="1" t="s">
        <v>313</v>
      </c>
      <c r="G4264" s="1" t="s">
        <v>25</v>
      </c>
      <c r="H4264">
        <v>1</v>
      </c>
      <c r="I4264" s="1" t="s">
        <v>16</v>
      </c>
    </row>
    <row r="4265" spans="1:11">
      <c r="A4265" s="1" t="s">
        <v>10029</v>
      </c>
      <c r="B4265" s="1" t="s">
        <v>18</v>
      </c>
      <c r="C4265">
        <v>2020</v>
      </c>
      <c r="D4265" s="1" t="s">
        <v>16</v>
      </c>
      <c r="E4265">
        <v>83</v>
      </c>
      <c r="F4265" s="1" t="s">
        <v>1144</v>
      </c>
      <c r="G4265" s="1" t="s">
        <v>15</v>
      </c>
      <c r="I4265" s="1" t="s">
        <v>10030</v>
      </c>
      <c r="J4265">
        <v>6.5</v>
      </c>
      <c r="K4265">
        <v>2016</v>
      </c>
    </row>
    <row r="4266" spans="1:11">
      <c r="A4266" s="1" t="s">
        <v>10031</v>
      </c>
      <c r="B4266" s="1" t="s">
        <v>18</v>
      </c>
      <c r="C4266">
        <v>2020</v>
      </c>
      <c r="D4266" s="1" t="s">
        <v>16</v>
      </c>
      <c r="E4266">
        <v>90</v>
      </c>
      <c r="F4266" s="1" t="s">
        <v>3172</v>
      </c>
      <c r="G4266" s="1" t="s">
        <v>89</v>
      </c>
      <c r="I4266" s="1" t="s">
        <v>10032</v>
      </c>
      <c r="J4266">
        <v>3.5</v>
      </c>
      <c r="K4266">
        <v>1207</v>
      </c>
    </row>
    <row r="4267" spans="1:11">
      <c r="A4267" s="1" t="s">
        <v>10033</v>
      </c>
      <c r="B4267" s="1" t="s">
        <v>18</v>
      </c>
      <c r="C4267">
        <v>2020</v>
      </c>
      <c r="D4267" s="1" t="s">
        <v>41</v>
      </c>
      <c r="E4267">
        <v>9</v>
      </c>
      <c r="F4267" s="1" t="s">
        <v>95</v>
      </c>
      <c r="G4267" s="1" t="s">
        <v>15</v>
      </c>
      <c r="I4267" s="1" t="s">
        <v>16</v>
      </c>
    </row>
    <row r="4268" spans="1:11">
      <c r="A4268" s="1" t="s">
        <v>10034</v>
      </c>
      <c r="B4268" s="1" t="s">
        <v>12</v>
      </c>
      <c r="C4268">
        <v>2020</v>
      </c>
      <c r="D4268" s="1" t="s">
        <v>13</v>
      </c>
      <c r="E4268">
        <v>31</v>
      </c>
      <c r="F4268" s="1" t="s">
        <v>101</v>
      </c>
      <c r="G4268" s="1" t="s">
        <v>89</v>
      </c>
      <c r="H4268">
        <v>2</v>
      </c>
      <c r="I4268" s="1" t="s">
        <v>10035</v>
      </c>
      <c r="J4268">
        <v>6.8</v>
      </c>
      <c r="K4268">
        <v>1746</v>
      </c>
    </row>
    <row r="4269" spans="1:11">
      <c r="A4269" s="1" t="s">
        <v>10036</v>
      </c>
      <c r="B4269" s="1" t="s">
        <v>18</v>
      </c>
      <c r="C4269">
        <v>2020</v>
      </c>
      <c r="D4269" s="1" t="s">
        <v>16</v>
      </c>
      <c r="E4269">
        <v>112</v>
      </c>
      <c r="F4269" s="1" t="s">
        <v>5138</v>
      </c>
      <c r="G4269" s="1" t="s">
        <v>89</v>
      </c>
      <c r="I4269" s="1" t="s">
        <v>10037</v>
      </c>
      <c r="J4269">
        <v>5.6</v>
      </c>
      <c r="K4269">
        <v>34423</v>
      </c>
    </row>
    <row r="4270" spans="1:11">
      <c r="A4270" s="1" t="s">
        <v>10038</v>
      </c>
      <c r="B4270" s="1" t="s">
        <v>18</v>
      </c>
      <c r="C4270">
        <v>2020</v>
      </c>
      <c r="D4270" s="1" t="s">
        <v>16</v>
      </c>
      <c r="E4270">
        <v>108</v>
      </c>
      <c r="F4270" s="1" t="s">
        <v>10039</v>
      </c>
      <c r="G4270" s="1" t="s">
        <v>89</v>
      </c>
      <c r="I4270" s="1" t="s">
        <v>10040</v>
      </c>
      <c r="J4270">
        <v>6.9</v>
      </c>
      <c r="K4270">
        <v>14048</v>
      </c>
    </row>
    <row r="4271" spans="1:11">
      <c r="A4271" s="1" t="s">
        <v>10041</v>
      </c>
      <c r="B4271" s="1" t="s">
        <v>18</v>
      </c>
      <c r="C4271">
        <v>2019</v>
      </c>
      <c r="D4271" s="1" t="s">
        <v>16</v>
      </c>
      <c r="E4271">
        <v>84</v>
      </c>
      <c r="F4271" s="1" t="s">
        <v>10042</v>
      </c>
      <c r="G4271" s="1" t="s">
        <v>15</v>
      </c>
      <c r="I4271" s="1" t="s">
        <v>10043</v>
      </c>
      <c r="J4271">
        <v>5.3</v>
      </c>
      <c r="K4271">
        <v>6704</v>
      </c>
    </row>
    <row r="4272" spans="1:11">
      <c r="A4272" s="1" t="s">
        <v>10044</v>
      </c>
      <c r="B4272" s="1" t="s">
        <v>18</v>
      </c>
      <c r="C4272">
        <v>2020</v>
      </c>
      <c r="D4272" s="1" t="s">
        <v>16</v>
      </c>
      <c r="E4272">
        <v>107</v>
      </c>
      <c r="F4272" s="1" t="s">
        <v>120</v>
      </c>
      <c r="G4272" s="1" t="s">
        <v>6678</v>
      </c>
      <c r="I4272" s="1" t="s">
        <v>16</v>
      </c>
    </row>
    <row r="4273" spans="1:11">
      <c r="A4273" s="1" t="s">
        <v>10045</v>
      </c>
      <c r="B4273" s="1" t="s">
        <v>12</v>
      </c>
      <c r="C4273">
        <v>2020</v>
      </c>
      <c r="D4273" s="1" t="s">
        <v>16</v>
      </c>
      <c r="E4273">
        <v>20</v>
      </c>
      <c r="F4273" s="1" t="s">
        <v>5184</v>
      </c>
      <c r="G4273" s="1" t="s">
        <v>545</v>
      </c>
      <c r="H4273">
        <v>1</v>
      </c>
      <c r="I4273" s="1" t="s">
        <v>10046</v>
      </c>
      <c r="J4273">
        <v>2.5</v>
      </c>
      <c r="K4273">
        <v>148</v>
      </c>
    </row>
    <row r="4274" spans="1:11">
      <c r="A4274" s="1" t="s">
        <v>10047</v>
      </c>
      <c r="B4274" s="1" t="s">
        <v>18</v>
      </c>
      <c r="C4274">
        <v>2019</v>
      </c>
      <c r="D4274" s="1" t="s">
        <v>16</v>
      </c>
      <c r="E4274">
        <v>23</v>
      </c>
      <c r="F4274" s="1" t="s">
        <v>14</v>
      </c>
      <c r="G4274" s="1" t="s">
        <v>15</v>
      </c>
      <c r="I4274" s="1" t="s">
        <v>16</v>
      </c>
    </row>
    <row r="4275" spans="1:11">
      <c r="A4275" s="1" t="s">
        <v>10048</v>
      </c>
      <c r="B4275" s="1" t="s">
        <v>18</v>
      </c>
      <c r="C4275">
        <v>2020</v>
      </c>
      <c r="D4275" s="1" t="s">
        <v>16</v>
      </c>
      <c r="E4275">
        <v>31</v>
      </c>
      <c r="F4275" s="1" t="s">
        <v>8594</v>
      </c>
      <c r="G4275" s="1" t="s">
        <v>394</v>
      </c>
      <c r="I4275" s="1" t="s">
        <v>10049</v>
      </c>
    </row>
    <row r="4276" spans="1:11">
      <c r="A4276" s="1" t="s">
        <v>10050</v>
      </c>
      <c r="B4276" s="1" t="s">
        <v>18</v>
      </c>
      <c r="C4276">
        <v>2020</v>
      </c>
      <c r="D4276" s="1" t="s">
        <v>16</v>
      </c>
      <c r="E4276">
        <v>118</v>
      </c>
      <c r="F4276" s="1" t="s">
        <v>808</v>
      </c>
      <c r="G4276" s="1" t="s">
        <v>2737</v>
      </c>
      <c r="I4276" s="1" t="s">
        <v>16</v>
      </c>
    </row>
    <row r="4277" spans="1:11">
      <c r="A4277" s="1" t="s">
        <v>10051</v>
      </c>
      <c r="B4277" s="1" t="s">
        <v>18</v>
      </c>
      <c r="C4277">
        <v>2020</v>
      </c>
      <c r="D4277" s="1" t="s">
        <v>16</v>
      </c>
      <c r="E4277">
        <v>87</v>
      </c>
      <c r="F4277" s="1" t="s">
        <v>449</v>
      </c>
      <c r="G4277" s="1" t="s">
        <v>1384</v>
      </c>
      <c r="I4277" s="1" t="s">
        <v>16</v>
      </c>
    </row>
    <row r="4278" spans="1:11">
      <c r="A4278" s="1" t="s">
        <v>10052</v>
      </c>
      <c r="B4278" s="1" t="s">
        <v>18</v>
      </c>
      <c r="C4278">
        <v>2020</v>
      </c>
      <c r="D4278" s="1" t="s">
        <v>19</v>
      </c>
      <c r="E4278">
        <v>52</v>
      </c>
      <c r="F4278" s="1" t="s">
        <v>28</v>
      </c>
      <c r="G4278" s="1" t="s">
        <v>15</v>
      </c>
      <c r="I4278" s="1" t="s">
        <v>10053</v>
      </c>
      <c r="J4278">
        <v>6.1</v>
      </c>
      <c r="K4278">
        <v>2491</v>
      </c>
    </row>
    <row r="4279" spans="1:11">
      <c r="A4279" s="1" t="s">
        <v>4868</v>
      </c>
      <c r="B4279" s="1" t="s">
        <v>18</v>
      </c>
      <c r="C4279">
        <v>2019</v>
      </c>
      <c r="D4279" s="1" t="s">
        <v>51</v>
      </c>
      <c r="E4279">
        <v>113</v>
      </c>
      <c r="F4279" s="1" t="s">
        <v>10054</v>
      </c>
      <c r="G4279" s="1" t="s">
        <v>89</v>
      </c>
      <c r="I4279" s="1" t="s">
        <v>10055</v>
      </c>
      <c r="J4279">
        <v>5.6</v>
      </c>
      <c r="K4279">
        <v>2906</v>
      </c>
    </row>
    <row r="4280" spans="1:11">
      <c r="A4280" s="1" t="s">
        <v>10056</v>
      </c>
      <c r="B4280" s="1" t="s">
        <v>18</v>
      </c>
      <c r="C4280">
        <v>2019</v>
      </c>
      <c r="D4280" s="1" t="s">
        <v>16</v>
      </c>
      <c r="E4280">
        <v>130</v>
      </c>
      <c r="F4280" s="1" t="s">
        <v>275</v>
      </c>
      <c r="G4280" s="1" t="s">
        <v>89</v>
      </c>
      <c r="I4280" s="1" t="s">
        <v>10057</v>
      </c>
      <c r="J4280">
        <v>8.1999999999999993</v>
      </c>
      <c r="K4280">
        <v>32336</v>
      </c>
    </row>
    <row r="4281" spans="1:11">
      <c r="A4281" s="1" t="s">
        <v>10058</v>
      </c>
      <c r="B4281" s="1" t="s">
        <v>18</v>
      </c>
      <c r="C4281">
        <v>2020</v>
      </c>
      <c r="D4281" s="1" t="s">
        <v>16</v>
      </c>
      <c r="E4281">
        <v>96</v>
      </c>
      <c r="F4281" s="1" t="s">
        <v>95</v>
      </c>
      <c r="G4281" s="1" t="s">
        <v>10059</v>
      </c>
      <c r="I4281" s="1" t="s">
        <v>10060</v>
      </c>
      <c r="J4281">
        <v>5.6</v>
      </c>
      <c r="K4281">
        <v>902</v>
      </c>
    </row>
    <row r="4282" spans="1:11">
      <c r="A4282" s="1" t="s">
        <v>10061</v>
      </c>
      <c r="B4282" s="1" t="s">
        <v>18</v>
      </c>
      <c r="C4282">
        <v>2019</v>
      </c>
      <c r="D4282" s="1" t="s">
        <v>16</v>
      </c>
      <c r="E4282">
        <v>69</v>
      </c>
      <c r="F4282" s="1" t="s">
        <v>10062</v>
      </c>
      <c r="G4282" s="1" t="s">
        <v>15</v>
      </c>
      <c r="I4282" s="1" t="s">
        <v>10063</v>
      </c>
      <c r="J4282">
        <v>5</v>
      </c>
      <c r="K4282">
        <v>1220</v>
      </c>
    </row>
    <row r="4283" spans="1:11">
      <c r="A4283" s="1" t="s">
        <v>10064</v>
      </c>
      <c r="B4283" s="1" t="s">
        <v>18</v>
      </c>
      <c r="C4283">
        <v>2019</v>
      </c>
      <c r="D4283" s="1" t="s">
        <v>16</v>
      </c>
      <c r="E4283">
        <v>118</v>
      </c>
      <c r="F4283" s="1" t="s">
        <v>1311</v>
      </c>
      <c r="G4283" s="1" t="s">
        <v>15</v>
      </c>
      <c r="I4283" s="1" t="s">
        <v>10065</v>
      </c>
      <c r="J4283">
        <v>7.4</v>
      </c>
      <c r="K4283">
        <v>1341</v>
      </c>
    </row>
    <row r="4284" spans="1:11">
      <c r="A4284" s="1" t="s">
        <v>10066</v>
      </c>
      <c r="B4284" s="1" t="s">
        <v>18</v>
      </c>
      <c r="C4284">
        <v>2019</v>
      </c>
      <c r="D4284" s="1" t="s">
        <v>16</v>
      </c>
      <c r="E4284">
        <v>39</v>
      </c>
      <c r="F4284" s="1" t="s">
        <v>14</v>
      </c>
      <c r="G4284" s="1" t="s">
        <v>10067</v>
      </c>
      <c r="I4284" s="1" t="s">
        <v>10068</v>
      </c>
      <c r="J4284">
        <v>5</v>
      </c>
      <c r="K4284">
        <v>45</v>
      </c>
    </row>
    <row r="4285" spans="1:11">
      <c r="A4285" s="1" t="s">
        <v>10069</v>
      </c>
      <c r="B4285" s="1" t="s">
        <v>18</v>
      </c>
      <c r="C4285">
        <v>2019</v>
      </c>
      <c r="D4285" s="1" t="s">
        <v>23</v>
      </c>
      <c r="E4285">
        <v>128</v>
      </c>
      <c r="F4285" s="1" t="s">
        <v>10070</v>
      </c>
      <c r="G4285" s="1" t="s">
        <v>89</v>
      </c>
      <c r="I4285" s="1" t="s">
        <v>10071</v>
      </c>
      <c r="J4285">
        <v>6.3</v>
      </c>
      <c r="K4285">
        <v>4298</v>
      </c>
    </row>
    <row r="4286" spans="1:11">
      <c r="A4286" s="1" t="s">
        <v>10072</v>
      </c>
      <c r="B4286" s="1" t="s">
        <v>12</v>
      </c>
      <c r="C4286">
        <v>2019</v>
      </c>
      <c r="D4286" s="1" t="s">
        <v>16</v>
      </c>
      <c r="E4286">
        <v>53</v>
      </c>
      <c r="F4286" s="1" t="s">
        <v>550</v>
      </c>
      <c r="G4286" s="1" t="s">
        <v>561</v>
      </c>
      <c r="H4286">
        <v>1</v>
      </c>
      <c r="I4286" s="1" t="s">
        <v>10073</v>
      </c>
      <c r="J4286">
        <v>7.8</v>
      </c>
      <c r="K4286">
        <v>99</v>
      </c>
    </row>
    <row r="4287" spans="1:11">
      <c r="A4287" s="1" t="s">
        <v>10074</v>
      </c>
      <c r="B4287" s="1" t="s">
        <v>18</v>
      </c>
      <c r="C4287">
        <v>2019</v>
      </c>
      <c r="D4287" s="1" t="s">
        <v>16</v>
      </c>
      <c r="E4287">
        <v>125</v>
      </c>
      <c r="F4287" s="1" t="s">
        <v>126</v>
      </c>
      <c r="G4287" s="1" t="s">
        <v>89</v>
      </c>
      <c r="I4287" s="1" t="s">
        <v>10075</v>
      </c>
      <c r="J4287">
        <v>3.4</v>
      </c>
      <c r="K4287">
        <v>571</v>
      </c>
    </row>
    <row r="4288" spans="1:11">
      <c r="A4288" s="1" t="s">
        <v>10076</v>
      </c>
      <c r="B4288" s="1" t="s">
        <v>12</v>
      </c>
      <c r="C4288">
        <v>2019</v>
      </c>
      <c r="D4288" s="1" t="s">
        <v>16</v>
      </c>
      <c r="E4288">
        <v>46</v>
      </c>
      <c r="F4288" s="1" t="s">
        <v>95</v>
      </c>
      <c r="G4288" s="1" t="s">
        <v>15</v>
      </c>
      <c r="H4288">
        <v>2</v>
      </c>
      <c r="I4288" s="1" t="s">
        <v>10077</v>
      </c>
      <c r="J4288">
        <v>8</v>
      </c>
      <c r="K4288">
        <v>133</v>
      </c>
    </row>
    <row r="4289" spans="1:11">
      <c r="A4289" s="1" t="s">
        <v>10078</v>
      </c>
      <c r="B4289" s="1" t="s">
        <v>18</v>
      </c>
      <c r="C4289">
        <v>2019</v>
      </c>
      <c r="D4289" s="1" t="s">
        <v>16</v>
      </c>
      <c r="E4289">
        <v>128</v>
      </c>
      <c r="F4289" s="1" t="s">
        <v>120</v>
      </c>
      <c r="G4289" s="1" t="s">
        <v>89</v>
      </c>
      <c r="I4289" s="1" t="s">
        <v>10079</v>
      </c>
      <c r="J4289">
        <v>7.1</v>
      </c>
      <c r="K4289">
        <v>2254</v>
      </c>
    </row>
    <row r="4290" spans="1:11">
      <c r="A4290" s="1" t="s">
        <v>10080</v>
      </c>
      <c r="B4290" s="1" t="s">
        <v>12</v>
      </c>
      <c r="C4290">
        <v>2019</v>
      </c>
      <c r="D4290" s="1" t="s">
        <v>16</v>
      </c>
      <c r="E4290">
        <v>58</v>
      </c>
      <c r="F4290" s="1" t="s">
        <v>95</v>
      </c>
      <c r="G4290" s="1" t="s">
        <v>113</v>
      </c>
      <c r="H4290">
        <v>1</v>
      </c>
      <c r="I4290" s="1" t="s">
        <v>10081</v>
      </c>
      <c r="J4290">
        <v>6.8</v>
      </c>
      <c r="K4290">
        <v>1243</v>
      </c>
    </row>
    <row r="4291" spans="1:11">
      <c r="A4291" s="1" t="s">
        <v>10082</v>
      </c>
      <c r="B4291" s="1" t="s">
        <v>12</v>
      </c>
      <c r="C4291">
        <v>2019</v>
      </c>
      <c r="D4291" s="1" t="s">
        <v>13</v>
      </c>
      <c r="E4291">
        <v>20</v>
      </c>
      <c r="F4291" s="1" t="s">
        <v>28</v>
      </c>
      <c r="G4291" s="1" t="s">
        <v>15</v>
      </c>
      <c r="H4291">
        <v>1</v>
      </c>
      <c r="I4291" s="1" t="s">
        <v>10083</v>
      </c>
      <c r="J4291">
        <v>6.9</v>
      </c>
      <c r="K4291">
        <v>591</v>
      </c>
    </row>
    <row r="4292" spans="1:11">
      <c r="A4292" s="1" t="s">
        <v>10084</v>
      </c>
      <c r="B4292" s="1" t="s">
        <v>12</v>
      </c>
      <c r="C4292">
        <v>2019</v>
      </c>
      <c r="D4292" s="1" t="s">
        <v>16</v>
      </c>
      <c r="E4292">
        <v>28</v>
      </c>
      <c r="F4292" s="1" t="s">
        <v>150</v>
      </c>
      <c r="G4292" s="1" t="s">
        <v>129</v>
      </c>
      <c r="H4292">
        <v>1</v>
      </c>
      <c r="I4292" s="1" t="s">
        <v>10085</v>
      </c>
      <c r="J4292">
        <v>6.6</v>
      </c>
      <c r="K4292">
        <v>592</v>
      </c>
    </row>
    <row r="4293" spans="1:11">
      <c r="A4293" s="1" t="s">
        <v>10086</v>
      </c>
      <c r="B4293" s="1" t="s">
        <v>18</v>
      </c>
      <c r="C4293">
        <v>2020</v>
      </c>
      <c r="D4293" s="1" t="s">
        <v>16</v>
      </c>
      <c r="E4293">
        <v>95</v>
      </c>
      <c r="F4293" s="1" t="s">
        <v>208</v>
      </c>
      <c r="G4293" s="1" t="s">
        <v>15</v>
      </c>
      <c r="I4293" s="1" t="s">
        <v>10087</v>
      </c>
      <c r="J4293">
        <v>6</v>
      </c>
      <c r="K4293">
        <v>807</v>
      </c>
    </row>
    <row r="4294" spans="1:11">
      <c r="A4294" s="1" t="s">
        <v>10088</v>
      </c>
      <c r="B4294" s="1" t="s">
        <v>18</v>
      </c>
      <c r="C4294">
        <v>2020</v>
      </c>
      <c r="D4294" s="1" t="s">
        <v>16</v>
      </c>
      <c r="E4294">
        <v>60</v>
      </c>
      <c r="F4294" s="1" t="s">
        <v>1808</v>
      </c>
      <c r="G4294" s="1" t="s">
        <v>3971</v>
      </c>
      <c r="I4294" s="1" t="s">
        <v>10089</v>
      </c>
      <c r="J4294">
        <v>5.2</v>
      </c>
      <c r="K4294">
        <v>445</v>
      </c>
    </row>
    <row r="4295" spans="1:11">
      <c r="A4295" s="1" t="s">
        <v>10090</v>
      </c>
      <c r="B4295" s="1" t="s">
        <v>18</v>
      </c>
      <c r="C4295">
        <v>2020</v>
      </c>
      <c r="D4295" s="1" t="s">
        <v>16</v>
      </c>
      <c r="E4295">
        <v>119</v>
      </c>
      <c r="F4295" s="1" t="s">
        <v>186</v>
      </c>
      <c r="G4295" s="1" t="s">
        <v>2561</v>
      </c>
      <c r="I4295" s="1" t="s">
        <v>16</v>
      </c>
    </row>
    <row r="4296" spans="1:11">
      <c r="A4296" s="1" t="s">
        <v>10091</v>
      </c>
      <c r="B4296" s="1" t="s">
        <v>18</v>
      </c>
      <c r="C4296">
        <v>2019</v>
      </c>
      <c r="D4296" s="1" t="s">
        <v>16</v>
      </c>
      <c r="E4296">
        <v>140</v>
      </c>
      <c r="F4296" s="1" t="s">
        <v>2432</v>
      </c>
      <c r="G4296" s="1" t="s">
        <v>1605</v>
      </c>
      <c r="I4296" s="1" t="s">
        <v>10092</v>
      </c>
      <c r="J4296">
        <v>5.3</v>
      </c>
      <c r="K4296">
        <v>106</v>
      </c>
    </row>
    <row r="4297" spans="1:11">
      <c r="A4297" s="1" t="s">
        <v>10093</v>
      </c>
      <c r="B4297" s="1" t="s">
        <v>12</v>
      </c>
      <c r="C4297">
        <v>2019</v>
      </c>
      <c r="D4297" s="1" t="s">
        <v>34</v>
      </c>
      <c r="E4297">
        <v>37</v>
      </c>
      <c r="F4297" s="1" t="s">
        <v>313</v>
      </c>
      <c r="G4297" s="1" t="s">
        <v>15</v>
      </c>
      <c r="H4297">
        <v>1</v>
      </c>
      <c r="I4297" s="1" t="s">
        <v>10094</v>
      </c>
      <c r="J4297">
        <v>6.6</v>
      </c>
      <c r="K4297">
        <v>355</v>
      </c>
    </row>
    <row r="4298" spans="1:11">
      <c r="A4298" s="1" t="s">
        <v>10095</v>
      </c>
      <c r="B4298" s="1" t="s">
        <v>12</v>
      </c>
      <c r="C4298">
        <v>2019</v>
      </c>
      <c r="D4298" s="1" t="s">
        <v>13</v>
      </c>
      <c r="E4298">
        <v>40</v>
      </c>
      <c r="F4298" s="1" t="s">
        <v>3363</v>
      </c>
      <c r="G4298" s="1" t="s">
        <v>15</v>
      </c>
      <c r="H4298">
        <v>1</v>
      </c>
      <c r="I4298" s="1" t="s">
        <v>10096</v>
      </c>
      <c r="J4298">
        <v>6.6</v>
      </c>
      <c r="K4298">
        <v>317</v>
      </c>
    </row>
    <row r="4299" spans="1:11">
      <c r="A4299" s="1" t="s">
        <v>10097</v>
      </c>
      <c r="B4299" s="1" t="s">
        <v>18</v>
      </c>
      <c r="C4299">
        <v>2020</v>
      </c>
      <c r="D4299" s="1" t="s">
        <v>16</v>
      </c>
      <c r="E4299">
        <v>21</v>
      </c>
      <c r="F4299" s="1" t="s">
        <v>14</v>
      </c>
      <c r="G4299" s="1" t="s">
        <v>79</v>
      </c>
      <c r="I4299" s="1" t="s">
        <v>16</v>
      </c>
    </row>
    <row r="4300" spans="1:11">
      <c r="A4300" s="1" t="s">
        <v>10098</v>
      </c>
      <c r="B4300" s="1" t="s">
        <v>18</v>
      </c>
      <c r="C4300">
        <v>2020</v>
      </c>
      <c r="D4300" s="1" t="s">
        <v>16</v>
      </c>
      <c r="E4300">
        <v>90</v>
      </c>
      <c r="F4300" s="1" t="s">
        <v>211</v>
      </c>
      <c r="G4300" s="1" t="s">
        <v>15</v>
      </c>
      <c r="I4300" s="1" t="s">
        <v>10099</v>
      </c>
      <c r="J4300">
        <v>4.5999999999999996</v>
      </c>
      <c r="K4300">
        <v>504</v>
      </c>
    </row>
    <row r="4301" spans="1:11">
      <c r="A4301" s="1" t="s">
        <v>10100</v>
      </c>
      <c r="B4301" s="1" t="s">
        <v>12</v>
      </c>
      <c r="C4301">
        <v>2019</v>
      </c>
      <c r="D4301" s="1" t="s">
        <v>159</v>
      </c>
      <c r="E4301">
        <v>50</v>
      </c>
      <c r="F4301" s="1" t="s">
        <v>313</v>
      </c>
      <c r="G4301" s="1" t="s">
        <v>15</v>
      </c>
      <c r="H4301">
        <v>2</v>
      </c>
      <c r="I4301" s="1" t="s">
        <v>10101</v>
      </c>
      <c r="J4301">
        <v>6.8</v>
      </c>
      <c r="K4301">
        <v>578</v>
      </c>
    </row>
    <row r="4302" spans="1:11">
      <c r="A4302" s="1" t="s">
        <v>10102</v>
      </c>
      <c r="B4302" s="1" t="s">
        <v>18</v>
      </c>
      <c r="C4302">
        <v>2020</v>
      </c>
      <c r="D4302" s="1" t="s">
        <v>16</v>
      </c>
      <c r="E4302">
        <v>59</v>
      </c>
      <c r="F4302" s="1" t="s">
        <v>28</v>
      </c>
      <c r="G4302" s="1" t="s">
        <v>79</v>
      </c>
      <c r="I4302" s="1" t="s">
        <v>10103</v>
      </c>
      <c r="J4302">
        <v>6.4</v>
      </c>
      <c r="K4302">
        <v>415</v>
      </c>
    </row>
    <row r="4303" spans="1:11">
      <c r="A4303" s="1" t="s">
        <v>10104</v>
      </c>
      <c r="B4303" s="1" t="s">
        <v>12</v>
      </c>
      <c r="C4303">
        <v>2020</v>
      </c>
      <c r="D4303" s="1" t="s">
        <v>16</v>
      </c>
      <c r="E4303">
        <v>45</v>
      </c>
      <c r="F4303" s="1" t="s">
        <v>10105</v>
      </c>
      <c r="G4303" s="1" t="s">
        <v>1166</v>
      </c>
      <c r="H4303">
        <v>1</v>
      </c>
      <c r="I4303" s="1" t="s">
        <v>10106</v>
      </c>
      <c r="J4303">
        <v>7.9</v>
      </c>
      <c r="K4303">
        <v>614</v>
      </c>
    </row>
    <row r="4304" spans="1:11">
      <c r="A4304" s="1" t="s">
        <v>10107</v>
      </c>
      <c r="B4304" s="1" t="s">
        <v>18</v>
      </c>
      <c r="C4304">
        <v>2019</v>
      </c>
      <c r="D4304" s="1" t="s">
        <v>16</v>
      </c>
      <c r="E4304">
        <v>39</v>
      </c>
      <c r="F4304" s="1" t="s">
        <v>14</v>
      </c>
      <c r="G4304" s="1" t="s">
        <v>15</v>
      </c>
      <c r="I4304" s="1" t="s">
        <v>16</v>
      </c>
    </row>
    <row r="4305" spans="1:11">
      <c r="A4305" s="1" t="s">
        <v>10108</v>
      </c>
      <c r="B4305" s="1" t="s">
        <v>12</v>
      </c>
      <c r="C4305">
        <v>2019</v>
      </c>
      <c r="D4305" s="1" t="s">
        <v>34</v>
      </c>
      <c r="E4305">
        <v>50</v>
      </c>
      <c r="F4305" s="1" t="s">
        <v>313</v>
      </c>
      <c r="G4305" s="1" t="s">
        <v>15</v>
      </c>
      <c r="H4305">
        <v>1</v>
      </c>
      <c r="I4305" s="1" t="s">
        <v>10109</v>
      </c>
      <c r="J4305">
        <v>8.1999999999999993</v>
      </c>
      <c r="K4305">
        <v>2560</v>
      </c>
    </row>
    <row r="4306" spans="1:11">
      <c r="A4306" s="1" t="s">
        <v>10110</v>
      </c>
      <c r="B4306" s="1" t="s">
        <v>18</v>
      </c>
      <c r="C4306">
        <v>2019</v>
      </c>
      <c r="D4306" s="1" t="s">
        <v>16</v>
      </c>
      <c r="E4306">
        <v>95</v>
      </c>
      <c r="F4306" s="1" t="s">
        <v>14</v>
      </c>
      <c r="G4306" s="1" t="s">
        <v>25</v>
      </c>
      <c r="I4306" s="1" t="s">
        <v>10111</v>
      </c>
      <c r="J4306">
        <v>7.2</v>
      </c>
      <c r="K4306">
        <v>768</v>
      </c>
    </row>
    <row r="4307" spans="1:11">
      <c r="A4307" s="1" t="s">
        <v>10112</v>
      </c>
      <c r="B4307" s="1" t="s">
        <v>12</v>
      </c>
      <c r="C4307">
        <v>2019</v>
      </c>
      <c r="D4307" s="1" t="s">
        <v>13</v>
      </c>
      <c r="E4307">
        <v>45</v>
      </c>
      <c r="F4307" s="1" t="s">
        <v>1567</v>
      </c>
      <c r="G4307" s="1" t="s">
        <v>89</v>
      </c>
      <c r="H4307">
        <v>2</v>
      </c>
      <c r="I4307" s="1" t="s">
        <v>10113</v>
      </c>
      <c r="J4307">
        <v>6.8</v>
      </c>
      <c r="K4307">
        <v>13210</v>
      </c>
    </row>
    <row r="4308" spans="1:11">
      <c r="A4308" s="1" t="s">
        <v>10114</v>
      </c>
      <c r="B4308" s="1" t="s">
        <v>12</v>
      </c>
      <c r="C4308">
        <v>2020</v>
      </c>
      <c r="D4308" s="1" t="s">
        <v>34</v>
      </c>
      <c r="E4308">
        <v>45</v>
      </c>
      <c r="F4308" s="1" t="s">
        <v>208</v>
      </c>
      <c r="G4308" s="1" t="s">
        <v>1166</v>
      </c>
      <c r="H4308">
        <v>1</v>
      </c>
      <c r="I4308" s="1" t="s">
        <v>10115</v>
      </c>
      <c r="J4308">
        <v>7.6</v>
      </c>
      <c r="K4308">
        <v>201</v>
      </c>
    </row>
    <row r="4309" spans="1:11">
      <c r="A4309" s="1" t="s">
        <v>10116</v>
      </c>
      <c r="B4309" s="1" t="s">
        <v>18</v>
      </c>
      <c r="C4309">
        <v>2020</v>
      </c>
      <c r="D4309" s="1" t="s">
        <v>16</v>
      </c>
      <c r="E4309">
        <v>101</v>
      </c>
      <c r="F4309" s="1" t="s">
        <v>3375</v>
      </c>
      <c r="G4309" s="1" t="s">
        <v>2719</v>
      </c>
      <c r="I4309" s="1" t="s">
        <v>10117</v>
      </c>
      <c r="J4309">
        <v>6.7</v>
      </c>
      <c r="K4309">
        <v>4476</v>
      </c>
    </row>
    <row r="4310" spans="1:11">
      <c r="A4310" s="1" t="s">
        <v>10118</v>
      </c>
      <c r="B4310" s="1" t="s">
        <v>12</v>
      </c>
      <c r="C4310">
        <v>2019</v>
      </c>
      <c r="D4310" s="1" t="s">
        <v>13</v>
      </c>
      <c r="E4310">
        <v>52</v>
      </c>
      <c r="F4310" s="1" t="s">
        <v>4061</v>
      </c>
      <c r="G4310" s="1" t="s">
        <v>113</v>
      </c>
      <c r="H4310">
        <v>1</v>
      </c>
      <c r="I4310" s="1" t="s">
        <v>10119</v>
      </c>
      <c r="J4310">
        <v>5.4</v>
      </c>
      <c r="K4310">
        <v>47</v>
      </c>
    </row>
    <row r="4311" spans="1:11">
      <c r="A4311" s="1" t="s">
        <v>10120</v>
      </c>
      <c r="B4311" s="1" t="s">
        <v>18</v>
      </c>
      <c r="C4311">
        <v>2020</v>
      </c>
      <c r="D4311" s="1" t="s">
        <v>16</v>
      </c>
      <c r="E4311">
        <v>70</v>
      </c>
      <c r="F4311" s="1" t="s">
        <v>10121</v>
      </c>
      <c r="G4311" s="1" t="s">
        <v>15</v>
      </c>
      <c r="I4311" s="1" t="s">
        <v>10122</v>
      </c>
      <c r="J4311">
        <v>4.7</v>
      </c>
      <c r="K4311">
        <v>818</v>
      </c>
    </row>
    <row r="4312" spans="1:11">
      <c r="A4312" s="1" t="s">
        <v>10123</v>
      </c>
      <c r="B4312" s="1" t="s">
        <v>12</v>
      </c>
      <c r="C4312">
        <v>2019</v>
      </c>
      <c r="D4312" s="1" t="s">
        <v>320</v>
      </c>
      <c r="E4312">
        <v>24</v>
      </c>
      <c r="F4312" s="1" t="s">
        <v>10124</v>
      </c>
      <c r="G4312" s="1" t="s">
        <v>15</v>
      </c>
      <c r="H4312">
        <v>2</v>
      </c>
      <c r="I4312" s="1" t="s">
        <v>10125</v>
      </c>
      <c r="J4312">
        <v>7.5</v>
      </c>
      <c r="K4312">
        <v>284</v>
      </c>
    </row>
    <row r="4313" spans="1:11">
      <c r="A4313" s="1" t="s">
        <v>10126</v>
      </c>
      <c r="B4313" s="1" t="s">
        <v>18</v>
      </c>
      <c r="C4313">
        <v>2019</v>
      </c>
      <c r="D4313" s="1" t="s">
        <v>16</v>
      </c>
      <c r="E4313">
        <v>125</v>
      </c>
      <c r="F4313" s="1" t="s">
        <v>1218</v>
      </c>
      <c r="G4313" s="1" t="s">
        <v>60</v>
      </c>
      <c r="I4313" s="1" t="s">
        <v>10127</v>
      </c>
      <c r="J4313">
        <v>6.6</v>
      </c>
      <c r="K4313">
        <v>487</v>
      </c>
    </row>
    <row r="4314" spans="1:11">
      <c r="A4314" s="1" t="s">
        <v>10128</v>
      </c>
      <c r="B4314" s="1" t="s">
        <v>12</v>
      </c>
      <c r="C4314">
        <v>2019</v>
      </c>
      <c r="D4314" s="1" t="s">
        <v>13</v>
      </c>
      <c r="E4314">
        <v>25</v>
      </c>
      <c r="F4314" s="1" t="s">
        <v>10129</v>
      </c>
      <c r="G4314" s="1" t="s">
        <v>15</v>
      </c>
      <c r="H4314">
        <v>2</v>
      </c>
      <c r="I4314" s="1" t="s">
        <v>10130</v>
      </c>
      <c r="J4314">
        <v>5.2</v>
      </c>
      <c r="K4314">
        <v>2615</v>
      </c>
    </row>
    <row r="4315" spans="1:11">
      <c r="A4315" s="1" t="s">
        <v>10131</v>
      </c>
      <c r="B4315" s="1" t="s">
        <v>18</v>
      </c>
      <c r="C4315">
        <v>2020</v>
      </c>
      <c r="D4315" s="1" t="s">
        <v>16</v>
      </c>
      <c r="E4315">
        <v>28</v>
      </c>
      <c r="F4315" s="1" t="s">
        <v>14</v>
      </c>
      <c r="G4315" s="1" t="s">
        <v>15</v>
      </c>
      <c r="I4315" s="1" t="s">
        <v>10132</v>
      </c>
      <c r="J4315">
        <v>7.2</v>
      </c>
      <c r="K4315">
        <v>356</v>
      </c>
    </row>
    <row r="4316" spans="1:11">
      <c r="A4316" s="1" t="s">
        <v>10133</v>
      </c>
      <c r="B4316" s="1" t="s">
        <v>18</v>
      </c>
      <c r="C4316">
        <v>2020</v>
      </c>
      <c r="D4316" s="1" t="s">
        <v>16</v>
      </c>
      <c r="E4316">
        <v>80</v>
      </c>
      <c r="F4316" s="1" t="s">
        <v>2753</v>
      </c>
      <c r="G4316" s="1" t="s">
        <v>15</v>
      </c>
      <c r="I4316" s="1" t="s">
        <v>10134</v>
      </c>
      <c r="J4316">
        <v>7</v>
      </c>
      <c r="K4316">
        <v>339</v>
      </c>
    </row>
    <row r="4317" spans="1:11">
      <c r="A4317" s="1" t="s">
        <v>10135</v>
      </c>
      <c r="B4317" s="1" t="s">
        <v>18</v>
      </c>
      <c r="C4317">
        <v>2020</v>
      </c>
      <c r="D4317" s="1" t="s">
        <v>16</v>
      </c>
      <c r="E4317">
        <v>47</v>
      </c>
      <c r="F4317" s="1" t="s">
        <v>5331</v>
      </c>
      <c r="G4317" s="1" t="s">
        <v>113</v>
      </c>
      <c r="I4317" s="1" t="s">
        <v>10136</v>
      </c>
      <c r="J4317">
        <v>6.6</v>
      </c>
      <c r="K4317">
        <v>131</v>
      </c>
    </row>
    <row r="4318" spans="1:11">
      <c r="A4318" s="1" t="s">
        <v>10137</v>
      </c>
      <c r="B4318" s="1" t="s">
        <v>12</v>
      </c>
      <c r="C4318">
        <v>2020</v>
      </c>
      <c r="D4318" s="1" t="s">
        <v>13</v>
      </c>
      <c r="E4318">
        <v>19</v>
      </c>
      <c r="F4318" s="1" t="s">
        <v>28</v>
      </c>
      <c r="G4318" s="1" t="s">
        <v>15</v>
      </c>
      <c r="H4318">
        <v>1</v>
      </c>
      <c r="I4318" s="1" t="s">
        <v>10138</v>
      </c>
      <c r="J4318">
        <v>5</v>
      </c>
      <c r="K4318">
        <v>914</v>
      </c>
    </row>
    <row r="4319" spans="1:11">
      <c r="A4319" s="1" t="s">
        <v>10139</v>
      </c>
      <c r="B4319" s="1" t="s">
        <v>18</v>
      </c>
      <c r="C4319">
        <v>2019</v>
      </c>
      <c r="D4319" s="1" t="s">
        <v>16</v>
      </c>
      <c r="E4319">
        <v>88</v>
      </c>
      <c r="F4319" s="1" t="s">
        <v>716</v>
      </c>
      <c r="G4319" s="1" t="s">
        <v>15</v>
      </c>
      <c r="I4319" s="1" t="s">
        <v>10140</v>
      </c>
      <c r="J4319">
        <v>2.6</v>
      </c>
      <c r="K4319">
        <v>3460</v>
      </c>
    </row>
    <row r="4320" spans="1:11">
      <c r="A4320" s="1" t="s">
        <v>10141</v>
      </c>
      <c r="B4320" s="1" t="s">
        <v>18</v>
      </c>
      <c r="C4320">
        <v>2020</v>
      </c>
      <c r="D4320" s="1" t="s">
        <v>16</v>
      </c>
      <c r="E4320">
        <v>66</v>
      </c>
      <c r="F4320" s="1" t="s">
        <v>28</v>
      </c>
      <c r="G4320" s="1" t="s">
        <v>113</v>
      </c>
      <c r="I4320" s="1" t="s">
        <v>16</v>
      </c>
    </row>
    <row r="4321" spans="1:11">
      <c r="A4321" s="1" t="s">
        <v>10142</v>
      </c>
      <c r="B4321" s="1" t="s">
        <v>18</v>
      </c>
      <c r="C4321">
        <v>2019</v>
      </c>
      <c r="D4321" s="1" t="s">
        <v>16</v>
      </c>
      <c r="E4321">
        <v>64</v>
      </c>
      <c r="F4321" s="1" t="s">
        <v>63</v>
      </c>
      <c r="G4321" s="1" t="s">
        <v>113</v>
      </c>
      <c r="I4321" s="1" t="s">
        <v>10143</v>
      </c>
      <c r="J4321">
        <v>6</v>
      </c>
      <c r="K4321">
        <v>930</v>
      </c>
    </row>
    <row r="4322" spans="1:11">
      <c r="A4322" s="1" t="s">
        <v>10144</v>
      </c>
      <c r="B4322" s="1" t="s">
        <v>18</v>
      </c>
      <c r="C4322">
        <v>2019</v>
      </c>
      <c r="D4322" s="1" t="s">
        <v>16</v>
      </c>
      <c r="E4322">
        <v>66</v>
      </c>
      <c r="F4322" s="1" t="s">
        <v>4352</v>
      </c>
      <c r="G4322" s="1" t="s">
        <v>4671</v>
      </c>
      <c r="I4322" s="1" t="s">
        <v>10145</v>
      </c>
      <c r="J4322">
        <v>5.0999999999999996</v>
      </c>
      <c r="K4322">
        <v>74</v>
      </c>
    </row>
    <row r="4323" spans="1:11">
      <c r="A4323" s="1" t="s">
        <v>10146</v>
      </c>
      <c r="B4323" s="1" t="s">
        <v>12</v>
      </c>
      <c r="C4323">
        <v>2019</v>
      </c>
      <c r="D4323" s="1" t="s">
        <v>16</v>
      </c>
      <c r="E4323">
        <v>25</v>
      </c>
      <c r="F4323" s="1" t="s">
        <v>10147</v>
      </c>
      <c r="G4323" s="1" t="s">
        <v>60</v>
      </c>
      <c r="H4323">
        <v>1</v>
      </c>
      <c r="I4323" s="1" t="s">
        <v>10148</v>
      </c>
      <c r="J4323">
        <v>6.9</v>
      </c>
      <c r="K4323">
        <v>528</v>
      </c>
    </row>
    <row r="4324" spans="1:11">
      <c r="A4324" s="1" t="s">
        <v>10149</v>
      </c>
      <c r="B4324" s="1" t="s">
        <v>18</v>
      </c>
      <c r="C4324">
        <v>2020</v>
      </c>
      <c r="D4324" s="1" t="s">
        <v>19</v>
      </c>
      <c r="E4324">
        <v>102</v>
      </c>
      <c r="F4324" s="1" t="s">
        <v>897</v>
      </c>
      <c r="G4324" s="1" t="s">
        <v>15</v>
      </c>
      <c r="I4324" s="1" t="s">
        <v>10150</v>
      </c>
      <c r="J4324">
        <v>6.4</v>
      </c>
      <c r="K4324">
        <v>1069</v>
      </c>
    </row>
    <row r="4325" spans="1:11">
      <c r="A4325" s="1" t="s">
        <v>10151</v>
      </c>
      <c r="B4325" s="1" t="s">
        <v>18</v>
      </c>
      <c r="C4325">
        <v>2020</v>
      </c>
      <c r="D4325" s="1" t="s">
        <v>16</v>
      </c>
      <c r="E4325">
        <v>102</v>
      </c>
      <c r="F4325" s="1" t="s">
        <v>1640</v>
      </c>
      <c r="G4325" s="1" t="s">
        <v>10152</v>
      </c>
      <c r="I4325" s="1" t="s">
        <v>10153</v>
      </c>
      <c r="J4325">
        <v>6.4</v>
      </c>
      <c r="K4325">
        <v>313</v>
      </c>
    </row>
    <row r="4326" spans="1:11">
      <c r="A4326" s="1" t="s">
        <v>10154</v>
      </c>
      <c r="B4326" s="1" t="s">
        <v>18</v>
      </c>
      <c r="C4326">
        <v>2020</v>
      </c>
      <c r="D4326" s="1" t="s">
        <v>16</v>
      </c>
      <c r="E4326">
        <v>49</v>
      </c>
      <c r="F4326" s="1" t="s">
        <v>113</v>
      </c>
      <c r="G4326" s="1" t="s">
        <v>113</v>
      </c>
      <c r="I4326" s="1" t="s">
        <v>10155</v>
      </c>
      <c r="J4326">
        <v>6.5</v>
      </c>
    </row>
    <row r="4327" spans="1:11">
      <c r="A4327" s="1" t="s">
        <v>10156</v>
      </c>
      <c r="B4327" s="1" t="s">
        <v>12</v>
      </c>
      <c r="C4327">
        <v>2020</v>
      </c>
      <c r="D4327" s="1" t="s">
        <v>189</v>
      </c>
      <c r="E4327">
        <v>9</v>
      </c>
      <c r="F4327" s="1" t="s">
        <v>1334</v>
      </c>
      <c r="G4327" s="1" t="s">
        <v>15</v>
      </c>
      <c r="H4327">
        <v>6</v>
      </c>
      <c r="I4327" s="1" t="s">
        <v>10157</v>
      </c>
      <c r="J4327">
        <v>7.9</v>
      </c>
      <c r="K4327">
        <v>238</v>
      </c>
    </row>
    <row r="4328" spans="1:11">
      <c r="A4328" s="1" t="s">
        <v>10158</v>
      </c>
      <c r="B4328" s="1" t="s">
        <v>18</v>
      </c>
      <c r="C4328">
        <v>2019</v>
      </c>
      <c r="D4328" s="1" t="s">
        <v>16</v>
      </c>
      <c r="E4328">
        <v>112</v>
      </c>
      <c r="F4328" s="1" t="s">
        <v>101</v>
      </c>
      <c r="G4328" s="1" t="s">
        <v>4712</v>
      </c>
      <c r="I4328" s="1" t="s">
        <v>16</v>
      </c>
    </row>
    <row r="4329" spans="1:11">
      <c r="A4329" s="1" t="s">
        <v>10159</v>
      </c>
      <c r="B4329" s="1" t="s">
        <v>12</v>
      </c>
      <c r="C4329">
        <v>2020</v>
      </c>
      <c r="D4329" s="1" t="s">
        <v>34</v>
      </c>
      <c r="E4329">
        <v>29</v>
      </c>
      <c r="F4329" s="1" t="s">
        <v>313</v>
      </c>
      <c r="G4329" s="1" t="s">
        <v>15</v>
      </c>
      <c r="H4329">
        <v>1</v>
      </c>
      <c r="I4329" s="1" t="s">
        <v>10160</v>
      </c>
      <c r="J4329">
        <v>6.2</v>
      </c>
      <c r="K4329">
        <v>110</v>
      </c>
    </row>
    <row r="4330" spans="1:11">
      <c r="A4330" s="1" t="s">
        <v>10161</v>
      </c>
      <c r="B4330" s="1" t="s">
        <v>18</v>
      </c>
      <c r="C4330">
        <v>2020</v>
      </c>
      <c r="D4330" s="1" t="s">
        <v>16</v>
      </c>
      <c r="E4330">
        <v>109</v>
      </c>
      <c r="F4330" s="1" t="s">
        <v>95</v>
      </c>
      <c r="G4330" s="1" t="s">
        <v>10162</v>
      </c>
      <c r="I4330" s="1" t="s">
        <v>16</v>
      </c>
    </row>
    <row r="4331" spans="1:11">
      <c r="A4331" s="1" t="s">
        <v>10163</v>
      </c>
      <c r="B4331" s="1" t="s">
        <v>18</v>
      </c>
      <c r="C4331">
        <v>2019</v>
      </c>
      <c r="D4331" s="1" t="s">
        <v>16</v>
      </c>
      <c r="E4331">
        <v>86</v>
      </c>
      <c r="F4331" s="1" t="s">
        <v>14</v>
      </c>
      <c r="G4331" s="1" t="s">
        <v>2561</v>
      </c>
      <c r="I4331" s="1" t="s">
        <v>10164</v>
      </c>
      <c r="J4331">
        <v>7.5</v>
      </c>
      <c r="K4331">
        <v>172</v>
      </c>
    </row>
    <row r="4332" spans="1:11">
      <c r="A4332" s="1" t="s">
        <v>10165</v>
      </c>
      <c r="B4332" s="1" t="s">
        <v>12</v>
      </c>
      <c r="C4332">
        <v>2019</v>
      </c>
      <c r="D4332" s="1" t="s">
        <v>34</v>
      </c>
      <c r="E4332">
        <v>42</v>
      </c>
      <c r="F4332" s="1" t="s">
        <v>10166</v>
      </c>
      <c r="G4332" s="1" t="s">
        <v>5408</v>
      </c>
      <c r="H4332">
        <v>1</v>
      </c>
      <c r="I4332" s="1" t="s">
        <v>10167</v>
      </c>
      <c r="J4332">
        <v>4.5999999999999996</v>
      </c>
      <c r="K4332">
        <v>19</v>
      </c>
    </row>
    <row r="4333" spans="1:11">
      <c r="A4333" s="1" t="s">
        <v>10168</v>
      </c>
      <c r="B4333" s="1" t="s">
        <v>12</v>
      </c>
      <c r="C4333">
        <v>2019</v>
      </c>
      <c r="D4333" s="1" t="s">
        <v>34</v>
      </c>
      <c r="E4333">
        <v>0</v>
      </c>
      <c r="F4333" s="1" t="s">
        <v>2294</v>
      </c>
      <c r="G4333" s="1" t="s">
        <v>113</v>
      </c>
      <c r="H4333">
        <v>1</v>
      </c>
      <c r="I4333" s="1" t="s">
        <v>10169</v>
      </c>
      <c r="J4333">
        <v>6.7</v>
      </c>
      <c r="K4333">
        <v>37</v>
      </c>
    </row>
    <row r="4334" spans="1:11">
      <c r="A4334" s="1" t="s">
        <v>10170</v>
      </c>
      <c r="B4334" s="1" t="s">
        <v>18</v>
      </c>
      <c r="C4334">
        <v>2019</v>
      </c>
      <c r="D4334" s="1" t="s">
        <v>16</v>
      </c>
      <c r="E4334">
        <v>122</v>
      </c>
      <c r="F4334" s="1" t="s">
        <v>10171</v>
      </c>
      <c r="G4334" s="1" t="s">
        <v>5408</v>
      </c>
      <c r="I4334" s="1" t="s">
        <v>10172</v>
      </c>
      <c r="J4334">
        <v>6.4</v>
      </c>
      <c r="K4334">
        <v>1717</v>
      </c>
    </row>
    <row r="4335" spans="1:11">
      <c r="A4335" s="1" t="s">
        <v>10173</v>
      </c>
      <c r="B4335" s="1" t="s">
        <v>12</v>
      </c>
      <c r="C4335">
        <v>2019</v>
      </c>
      <c r="D4335" s="1" t="s">
        <v>159</v>
      </c>
      <c r="E4335">
        <v>30</v>
      </c>
      <c r="F4335" s="1" t="s">
        <v>28</v>
      </c>
      <c r="G4335" s="1" t="s">
        <v>15</v>
      </c>
      <c r="H4335">
        <v>3</v>
      </c>
      <c r="I4335" s="1" t="s">
        <v>10174</v>
      </c>
      <c r="J4335">
        <v>4</v>
      </c>
      <c r="K4335">
        <v>333</v>
      </c>
    </row>
    <row r="4336" spans="1:11">
      <c r="A4336" s="1" t="s">
        <v>10175</v>
      </c>
      <c r="B4336" s="1" t="s">
        <v>18</v>
      </c>
      <c r="C4336">
        <v>2020</v>
      </c>
      <c r="D4336" s="1" t="s">
        <v>16</v>
      </c>
      <c r="E4336">
        <v>59</v>
      </c>
      <c r="F4336" s="1" t="s">
        <v>28</v>
      </c>
      <c r="G4336" s="1" t="s">
        <v>15</v>
      </c>
      <c r="I4336" s="1" t="s">
        <v>10176</v>
      </c>
      <c r="J4336">
        <v>6.6</v>
      </c>
      <c r="K4336">
        <v>346</v>
      </c>
    </row>
    <row r="4337" spans="1:11">
      <c r="A4337" s="1" t="s">
        <v>10177</v>
      </c>
      <c r="B4337" s="1" t="s">
        <v>18</v>
      </c>
      <c r="C4337">
        <v>2020</v>
      </c>
      <c r="D4337" s="1" t="s">
        <v>16</v>
      </c>
      <c r="E4337">
        <v>102</v>
      </c>
      <c r="F4337" s="1" t="s">
        <v>95</v>
      </c>
      <c r="G4337" s="1" t="s">
        <v>15</v>
      </c>
      <c r="I4337" s="1" t="s">
        <v>16</v>
      </c>
    </row>
    <row r="4338" spans="1:11">
      <c r="A4338" s="1" t="s">
        <v>10178</v>
      </c>
      <c r="B4338" s="1" t="s">
        <v>18</v>
      </c>
      <c r="C4338">
        <v>2019</v>
      </c>
      <c r="D4338" s="1" t="s">
        <v>16</v>
      </c>
      <c r="E4338">
        <v>58</v>
      </c>
      <c r="F4338" s="1" t="s">
        <v>63</v>
      </c>
      <c r="G4338" s="1" t="s">
        <v>15</v>
      </c>
      <c r="I4338" s="1" t="s">
        <v>10179</v>
      </c>
      <c r="J4338">
        <v>7.2</v>
      </c>
      <c r="K4338">
        <v>1654</v>
      </c>
    </row>
    <row r="4339" spans="1:11">
      <c r="A4339" s="1" t="s">
        <v>10180</v>
      </c>
      <c r="B4339" s="1" t="s">
        <v>18</v>
      </c>
      <c r="C4339">
        <v>2020</v>
      </c>
      <c r="D4339" s="1" t="s">
        <v>16</v>
      </c>
      <c r="E4339">
        <v>103</v>
      </c>
      <c r="F4339" s="1" t="s">
        <v>145</v>
      </c>
      <c r="G4339" s="1" t="s">
        <v>89</v>
      </c>
      <c r="I4339" s="1" t="s">
        <v>10181</v>
      </c>
      <c r="J4339">
        <v>3.6</v>
      </c>
      <c r="K4339">
        <v>935</v>
      </c>
    </row>
    <row r="4340" spans="1:11">
      <c r="A4340" s="1" t="s">
        <v>10182</v>
      </c>
      <c r="B4340" s="1" t="s">
        <v>18</v>
      </c>
      <c r="C4340">
        <v>2020</v>
      </c>
      <c r="D4340" s="1" t="s">
        <v>16</v>
      </c>
      <c r="E4340">
        <v>100</v>
      </c>
      <c r="F4340" s="1" t="s">
        <v>550</v>
      </c>
      <c r="G4340" s="1" t="s">
        <v>10183</v>
      </c>
      <c r="I4340" s="1" t="s">
        <v>10184</v>
      </c>
      <c r="J4340">
        <v>6.5</v>
      </c>
      <c r="K4340">
        <v>1092</v>
      </c>
    </row>
    <row r="4341" spans="1:11">
      <c r="A4341" s="1" t="s">
        <v>10185</v>
      </c>
      <c r="B4341" s="1" t="s">
        <v>18</v>
      </c>
      <c r="C4341">
        <v>2020</v>
      </c>
      <c r="D4341" s="1" t="s">
        <v>16</v>
      </c>
      <c r="E4341">
        <v>82</v>
      </c>
      <c r="F4341" s="1" t="s">
        <v>14</v>
      </c>
      <c r="G4341" s="1" t="s">
        <v>15</v>
      </c>
      <c r="I4341" s="1" t="s">
        <v>10186</v>
      </c>
      <c r="J4341">
        <v>6.9</v>
      </c>
      <c r="K4341">
        <v>716</v>
      </c>
    </row>
    <row r="4342" spans="1:11">
      <c r="A4342" s="1" t="s">
        <v>10187</v>
      </c>
      <c r="B4342" s="1" t="s">
        <v>18</v>
      </c>
      <c r="C4342">
        <v>2019</v>
      </c>
      <c r="D4342" s="1" t="s">
        <v>16</v>
      </c>
      <c r="E4342">
        <v>109</v>
      </c>
      <c r="F4342" s="1" t="s">
        <v>967</v>
      </c>
      <c r="G4342" s="1" t="s">
        <v>113</v>
      </c>
      <c r="I4342" s="1" t="s">
        <v>10188</v>
      </c>
      <c r="J4342">
        <v>7.4</v>
      </c>
      <c r="K4342">
        <v>30</v>
      </c>
    </row>
    <row r="4343" spans="1:11">
      <c r="A4343" s="1" t="s">
        <v>10189</v>
      </c>
      <c r="B4343" s="1" t="s">
        <v>12</v>
      </c>
      <c r="C4343">
        <v>2020</v>
      </c>
      <c r="D4343" s="1" t="s">
        <v>320</v>
      </c>
      <c r="E4343">
        <v>13</v>
      </c>
      <c r="F4343" s="1" t="s">
        <v>1296</v>
      </c>
      <c r="G4343" s="1" t="s">
        <v>113</v>
      </c>
      <c r="H4343">
        <v>2</v>
      </c>
      <c r="I4343" s="1" t="s">
        <v>10190</v>
      </c>
      <c r="J4343">
        <v>7</v>
      </c>
      <c r="K4343">
        <v>13</v>
      </c>
    </row>
    <row r="4344" spans="1:11">
      <c r="A4344" s="1" t="s">
        <v>10191</v>
      </c>
      <c r="B4344" s="1" t="s">
        <v>12</v>
      </c>
      <c r="C4344">
        <v>2019</v>
      </c>
      <c r="D4344" s="1" t="s">
        <v>320</v>
      </c>
      <c r="E4344">
        <v>40</v>
      </c>
      <c r="F4344" s="1" t="s">
        <v>324</v>
      </c>
      <c r="G4344" s="1" t="s">
        <v>1166</v>
      </c>
      <c r="H4344">
        <v>1</v>
      </c>
      <c r="I4344" s="1" t="s">
        <v>10192</v>
      </c>
      <c r="J4344">
        <v>8</v>
      </c>
      <c r="K4344">
        <v>2063</v>
      </c>
    </row>
    <row r="4345" spans="1:11">
      <c r="A4345" s="1" t="s">
        <v>10193</v>
      </c>
      <c r="B4345" s="1" t="s">
        <v>18</v>
      </c>
      <c r="C4345">
        <v>2019</v>
      </c>
      <c r="D4345" s="1" t="s">
        <v>16</v>
      </c>
      <c r="E4345">
        <v>83</v>
      </c>
      <c r="F4345" s="1" t="s">
        <v>14</v>
      </c>
      <c r="G4345" s="1" t="s">
        <v>15</v>
      </c>
      <c r="I4345" s="1" t="s">
        <v>10194</v>
      </c>
      <c r="J4345">
        <v>7.6</v>
      </c>
      <c r="K4345">
        <v>528</v>
      </c>
    </row>
    <row r="4346" spans="1:11">
      <c r="A4346" s="1" t="s">
        <v>10195</v>
      </c>
      <c r="B4346" s="1" t="s">
        <v>12</v>
      </c>
      <c r="C4346">
        <v>2019</v>
      </c>
      <c r="D4346" s="1" t="s">
        <v>16</v>
      </c>
      <c r="E4346">
        <v>49</v>
      </c>
      <c r="F4346" s="1" t="s">
        <v>10196</v>
      </c>
      <c r="G4346" s="1" t="s">
        <v>1384</v>
      </c>
      <c r="H4346">
        <v>1</v>
      </c>
      <c r="I4346" s="1" t="s">
        <v>10197</v>
      </c>
      <c r="J4346">
        <v>6.5</v>
      </c>
      <c r="K4346">
        <v>128</v>
      </c>
    </row>
    <row r="4347" spans="1:11">
      <c r="A4347" s="1" t="s">
        <v>10198</v>
      </c>
      <c r="B4347" s="1" t="s">
        <v>18</v>
      </c>
      <c r="C4347">
        <v>2020</v>
      </c>
      <c r="D4347" s="1" t="s">
        <v>16</v>
      </c>
      <c r="E4347">
        <v>57</v>
      </c>
      <c r="F4347" s="1" t="s">
        <v>14</v>
      </c>
      <c r="G4347" s="1" t="s">
        <v>113</v>
      </c>
      <c r="I4347" s="1" t="s">
        <v>10199</v>
      </c>
      <c r="J4347">
        <v>6.2</v>
      </c>
      <c r="K4347">
        <v>23</v>
      </c>
    </row>
    <row r="4348" spans="1:11">
      <c r="A4348" s="1" t="s">
        <v>10200</v>
      </c>
      <c r="B4348" s="1" t="s">
        <v>12</v>
      </c>
      <c r="C4348">
        <v>2020</v>
      </c>
      <c r="D4348" s="1" t="s">
        <v>199</v>
      </c>
      <c r="E4348">
        <v>29</v>
      </c>
      <c r="F4348" s="1" t="s">
        <v>214</v>
      </c>
      <c r="G4348" s="1" t="s">
        <v>15</v>
      </c>
      <c r="H4348">
        <v>2</v>
      </c>
      <c r="I4348" s="1" t="s">
        <v>10201</v>
      </c>
      <c r="J4348">
        <v>5.4</v>
      </c>
      <c r="K4348">
        <v>213</v>
      </c>
    </row>
    <row r="4349" spans="1:11">
      <c r="A4349" s="1" t="s">
        <v>10202</v>
      </c>
      <c r="B4349" s="1" t="s">
        <v>18</v>
      </c>
      <c r="C4349">
        <v>2019</v>
      </c>
      <c r="D4349" s="1" t="s">
        <v>16</v>
      </c>
      <c r="E4349">
        <v>171</v>
      </c>
      <c r="F4349" s="1" t="s">
        <v>10203</v>
      </c>
      <c r="G4349" s="1" t="s">
        <v>89</v>
      </c>
      <c r="I4349" s="1" t="s">
        <v>10204</v>
      </c>
      <c r="J4349">
        <v>5.4</v>
      </c>
      <c r="K4349">
        <v>5438</v>
      </c>
    </row>
    <row r="4350" spans="1:11">
      <c r="A4350" s="1" t="s">
        <v>10205</v>
      </c>
      <c r="B4350" s="1" t="s">
        <v>18</v>
      </c>
      <c r="C4350">
        <v>2020</v>
      </c>
      <c r="D4350" s="1" t="s">
        <v>16</v>
      </c>
      <c r="E4350">
        <v>72</v>
      </c>
      <c r="F4350" s="1" t="s">
        <v>1334</v>
      </c>
      <c r="G4350" s="1" t="s">
        <v>25</v>
      </c>
      <c r="I4350" s="1" t="s">
        <v>10206</v>
      </c>
      <c r="J4350">
        <v>6.2</v>
      </c>
      <c r="K4350">
        <v>177</v>
      </c>
    </row>
    <row r="4351" spans="1:11">
      <c r="A4351" s="1" t="s">
        <v>10207</v>
      </c>
      <c r="B4351" s="1" t="s">
        <v>18</v>
      </c>
      <c r="C4351">
        <v>2019</v>
      </c>
      <c r="D4351" s="1" t="s">
        <v>16</v>
      </c>
      <c r="E4351">
        <v>62</v>
      </c>
      <c r="F4351" s="1" t="s">
        <v>28</v>
      </c>
      <c r="G4351" s="1" t="s">
        <v>15</v>
      </c>
      <c r="I4351" s="1" t="s">
        <v>10208</v>
      </c>
      <c r="J4351">
        <v>5.7</v>
      </c>
      <c r="K4351">
        <v>2368</v>
      </c>
    </row>
    <row r="4352" spans="1:11">
      <c r="A4352" s="1" t="s">
        <v>10209</v>
      </c>
      <c r="B4352" s="1" t="s">
        <v>18</v>
      </c>
      <c r="C4352">
        <v>2020</v>
      </c>
      <c r="D4352" s="1" t="s">
        <v>16</v>
      </c>
      <c r="E4352">
        <v>90</v>
      </c>
      <c r="F4352" s="1" t="s">
        <v>145</v>
      </c>
      <c r="G4352" s="1" t="s">
        <v>679</v>
      </c>
      <c r="I4352" s="1" t="s">
        <v>10210</v>
      </c>
      <c r="J4352">
        <v>5.6</v>
      </c>
      <c r="K4352">
        <v>4819</v>
      </c>
    </row>
    <row r="4353" spans="1:11">
      <c r="A4353" s="1" t="s">
        <v>10211</v>
      </c>
      <c r="B4353" s="1" t="s">
        <v>18</v>
      </c>
      <c r="C4353">
        <v>2020</v>
      </c>
      <c r="D4353" s="1" t="s">
        <v>16</v>
      </c>
      <c r="E4353">
        <v>125</v>
      </c>
      <c r="F4353" s="1" t="s">
        <v>324</v>
      </c>
      <c r="G4353" s="1" t="s">
        <v>89</v>
      </c>
      <c r="I4353" s="1" t="s">
        <v>10212</v>
      </c>
      <c r="J4353">
        <v>5.7</v>
      </c>
      <c r="K4353">
        <v>4699</v>
      </c>
    </row>
    <row r="4354" spans="1:11">
      <c r="A4354" s="1" t="s">
        <v>10213</v>
      </c>
      <c r="B4354" s="1" t="s">
        <v>18</v>
      </c>
      <c r="C4354">
        <v>2020</v>
      </c>
      <c r="D4354" s="1" t="s">
        <v>23</v>
      </c>
      <c r="E4354">
        <v>31</v>
      </c>
      <c r="F4354" s="1" t="s">
        <v>14</v>
      </c>
      <c r="G4354" s="1" t="s">
        <v>15</v>
      </c>
      <c r="I4354" s="1" t="s">
        <v>16</v>
      </c>
    </row>
    <row r="4355" spans="1:11">
      <c r="A4355" s="1" t="s">
        <v>10214</v>
      </c>
      <c r="B4355" s="1" t="s">
        <v>18</v>
      </c>
      <c r="C4355">
        <v>2019</v>
      </c>
      <c r="D4355" s="1" t="s">
        <v>16</v>
      </c>
      <c r="E4355">
        <v>83</v>
      </c>
      <c r="F4355" s="1" t="s">
        <v>28</v>
      </c>
      <c r="G4355" s="1" t="s">
        <v>545</v>
      </c>
      <c r="I4355" s="1" t="s">
        <v>16</v>
      </c>
    </row>
    <row r="4356" spans="1:11">
      <c r="A4356" s="1" t="s">
        <v>10215</v>
      </c>
      <c r="B4356" s="1" t="s">
        <v>18</v>
      </c>
      <c r="C4356">
        <v>2020</v>
      </c>
      <c r="D4356" s="1" t="s">
        <v>16</v>
      </c>
      <c r="E4356">
        <v>4</v>
      </c>
      <c r="F4356" s="1" t="s">
        <v>2009</v>
      </c>
      <c r="G4356" s="1" t="s">
        <v>60</v>
      </c>
      <c r="I4356" s="1" t="s">
        <v>16</v>
      </c>
    </row>
    <row r="4357" spans="1:11">
      <c r="A4357" s="1" t="s">
        <v>10216</v>
      </c>
      <c r="B4357" s="1" t="s">
        <v>12</v>
      </c>
      <c r="C4357">
        <v>2020</v>
      </c>
      <c r="D4357" s="1" t="s">
        <v>13</v>
      </c>
      <c r="E4357">
        <v>55</v>
      </c>
      <c r="F4357" s="1" t="s">
        <v>95</v>
      </c>
      <c r="G4357" s="1" t="s">
        <v>5408</v>
      </c>
      <c r="H4357">
        <v>1</v>
      </c>
      <c r="I4357" s="1" t="s">
        <v>10217</v>
      </c>
      <c r="J4357">
        <v>6.4</v>
      </c>
      <c r="K4357">
        <v>62</v>
      </c>
    </row>
    <row r="4358" spans="1:11">
      <c r="A4358" s="1" t="s">
        <v>10218</v>
      </c>
      <c r="B4358" s="1" t="s">
        <v>18</v>
      </c>
      <c r="C4358">
        <v>2019</v>
      </c>
      <c r="D4358" s="1" t="s">
        <v>16</v>
      </c>
      <c r="E4358">
        <v>114</v>
      </c>
      <c r="F4358" s="1" t="s">
        <v>5156</v>
      </c>
      <c r="G4358" s="1" t="s">
        <v>1605</v>
      </c>
      <c r="I4358" s="1" t="s">
        <v>10219</v>
      </c>
      <c r="J4358">
        <v>6.4</v>
      </c>
      <c r="K4358">
        <v>64</v>
      </c>
    </row>
    <row r="4359" spans="1:11">
      <c r="A4359" s="1" t="s">
        <v>10220</v>
      </c>
      <c r="B4359" s="1" t="s">
        <v>18</v>
      </c>
      <c r="C4359">
        <v>2019</v>
      </c>
      <c r="D4359" s="1" t="s">
        <v>16</v>
      </c>
      <c r="E4359">
        <v>81</v>
      </c>
      <c r="F4359" s="1" t="s">
        <v>658</v>
      </c>
      <c r="G4359" s="1" t="s">
        <v>89</v>
      </c>
      <c r="I4359" s="1" t="s">
        <v>10221</v>
      </c>
      <c r="J4359">
        <v>7</v>
      </c>
      <c r="K4359">
        <v>321</v>
      </c>
    </row>
    <row r="4360" spans="1:11">
      <c r="A4360" s="1" t="s">
        <v>10222</v>
      </c>
      <c r="B4360" s="1" t="s">
        <v>18</v>
      </c>
      <c r="C4360">
        <v>2019</v>
      </c>
      <c r="D4360" s="1" t="s">
        <v>16</v>
      </c>
      <c r="E4360">
        <v>51</v>
      </c>
      <c r="F4360" s="1" t="s">
        <v>28</v>
      </c>
      <c r="G4360" s="1" t="s">
        <v>15</v>
      </c>
      <c r="I4360" s="1" t="s">
        <v>10223</v>
      </c>
      <c r="J4360">
        <v>6.5</v>
      </c>
      <c r="K4360">
        <v>797</v>
      </c>
    </row>
    <row r="4361" spans="1:11">
      <c r="A4361" s="1" t="s">
        <v>10224</v>
      </c>
      <c r="B4361" s="1" t="s">
        <v>12</v>
      </c>
      <c r="C4361">
        <v>2019</v>
      </c>
      <c r="D4361" s="1" t="s">
        <v>13</v>
      </c>
      <c r="E4361">
        <v>38</v>
      </c>
      <c r="F4361" s="1" t="s">
        <v>2111</v>
      </c>
      <c r="G4361" s="1" t="s">
        <v>89</v>
      </c>
      <c r="H4361">
        <v>1</v>
      </c>
      <c r="I4361" s="1" t="s">
        <v>10225</v>
      </c>
      <c r="J4361">
        <v>7.2</v>
      </c>
      <c r="K4361">
        <v>699</v>
      </c>
    </row>
    <row r="4362" spans="1:11">
      <c r="A4362" s="1" t="s">
        <v>10226</v>
      </c>
      <c r="B4362" s="1" t="s">
        <v>18</v>
      </c>
      <c r="C4362">
        <v>2019</v>
      </c>
      <c r="D4362" s="1" t="s">
        <v>16</v>
      </c>
      <c r="E4362">
        <v>139</v>
      </c>
      <c r="F4362" s="1" t="s">
        <v>4514</v>
      </c>
      <c r="G4362" s="1" t="s">
        <v>89</v>
      </c>
      <c r="I4362" s="1" t="s">
        <v>10227</v>
      </c>
      <c r="J4362">
        <v>6.6</v>
      </c>
      <c r="K4362">
        <v>5728</v>
      </c>
    </row>
    <row r="4363" spans="1:11">
      <c r="A4363" s="1" t="s">
        <v>10228</v>
      </c>
      <c r="B4363" s="1" t="s">
        <v>18</v>
      </c>
      <c r="C4363">
        <v>2020</v>
      </c>
      <c r="D4363" s="1" t="s">
        <v>41</v>
      </c>
      <c r="E4363">
        <v>47</v>
      </c>
      <c r="F4363" s="1" t="s">
        <v>10229</v>
      </c>
      <c r="G4363" s="1" t="s">
        <v>10230</v>
      </c>
      <c r="I4363" s="1" t="s">
        <v>10231</v>
      </c>
      <c r="J4363">
        <v>7.1</v>
      </c>
      <c r="K4363">
        <v>1434</v>
      </c>
    </row>
    <row r="4364" spans="1:11">
      <c r="A4364" s="1" t="s">
        <v>10232</v>
      </c>
      <c r="B4364" s="1" t="s">
        <v>18</v>
      </c>
      <c r="C4364">
        <v>2019</v>
      </c>
      <c r="D4364" s="1" t="s">
        <v>19</v>
      </c>
      <c r="E4364">
        <v>120</v>
      </c>
      <c r="F4364" s="1" t="s">
        <v>658</v>
      </c>
      <c r="G4364" s="1" t="s">
        <v>89</v>
      </c>
      <c r="I4364" s="1" t="s">
        <v>10233</v>
      </c>
      <c r="J4364">
        <v>5.5</v>
      </c>
      <c r="K4364">
        <v>7522</v>
      </c>
    </row>
    <row r="4365" spans="1:11">
      <c r="A4365" s="1" t="s">
        <v>10234</v>
      </c>
      <c r="B4365" s="1" t="s">
        <v>18</v>
      </c>
      <c r="C4365">
        <v>2019</v>
      </c>
      <c r="D4365" s="1" t="s">
        <v>16</v>
      </c>
      <c r="E4365">
        <v>93</v>
      </c>
      <c r="F4365" s="1" t="s">
        <v>352</v>
      </c>
      <c r="G4365" s="1" t="s">
        <v>2348</v>
      </c>
      <c r="I4365" s="1" t="s">
        <v>10235</v>
      </c>
      <c r="J4365">
        <v>6.1</v>
      </c>
      <c r="K4365">
        <v>51</v>
      </c>
    </row>
    <row r="4366" spans="1:11">
      <c r="A4366" s="1" t="s">
        <v>10236</v>
      </c>
      <c r="B4366" s="1" t="s">
        <v>18</v>
      </c>
      <c r="C4366">
        <v>2020</v>
      </c>
      <c r="D4366" s="1" t="s">
        <v>19</v>
      </c>
      <c r="E4366">
        <v>99</v>
      </c>
      <c r="F4366" s="1" t="s">
        <v>1478</v>
      </c>
      <c r="G4366" s="1" t="s">
        <v>15</v>
      </c>
      <c r="I4366" s="1" t="s">
        <v>10237</v>
      </c>
      <c r="J4366">
        <v>7.3</v>
      </c>
      <c r="K4366">
        <v>929</v>
      </c>
    </row>
    <row r="4367" spans="1:11">
      <c r="A4367" s="1" t="s">
        <v>10238</v>
      </c>
      <c r="B4367" s="1" t="s">
        <v>18</v>
      </c>
      <c r="C4367">
        <v>2019</v>
      </c>
      <c r="D4367" s="1" t="s">
        <v>16</v>
      </c>
      <c r="E4367">
        <v>88</v>
      </c>
      <c r="F4367" s="1" t="s">
        <v>101</v>
      </c>
      <c r="G4367" s="1" t="s">
        <v>10239</v>
      </c>
      <c r="I4367" s="1" t="s">
        <v>10240</v>
      </c>
      <c r="J4367">
        <v>6.3</v>
      </c>
      <c r="K4367">
        <v>371</v>
      </c>
    </row>
    <row r="4368" spans="1:11">
      <c r="A4368" s="1" t="s">
        <v>10241</v>
      </c>
      <c r="B4368" s="1" t="s">
        <v>18</v>
      </c>
      <c r="C4368">
        <v>2020</v>
      </c>
      <c r="D4368" s="1" t="s">
        <v>16</v>
      </c>
      <c r="E4368">
        <v>45</v>
      </c>
      <c r="F4368" s="1" t="s">
        <v>10242</v>
      </c>
      <c r="G4368" s="1" t="s">
        <v>708</v>
      </c>
      <c r="I4368" s="1" t="s">
        <v>10243</v>
      </c>
      <c r="J4368">
        <v>5.9</v>
      </c>
      <c r="K4368">
        <v>81</v>
      </c>
    </row>
    <row r="4369" spans="1:11">
      <c r="A4369" s="1" t="s">
        <v>10244</v>
      </c>
      <c r="B4369" s="1" t="s">
        <v>18</v>
      </c>
      <c r="C4369">
        <v>2020</v>
      </c>
      <c r="D4369" s="1" t="s">
        <v>23</v>
      </c>
      <c r="E4369">
        <v>87</v>
      </c>
      <c r="F4369" s="1" t="s">
        <v>1311</v>
      </c>
      <c r="G4369" s="1" t="s">
        <v>708</v>
      </c>
      <c r="I4369" s="1" t="s">
        <v>10245</v>
      </c>
      <c r="J4369">
        <v>7.1</v>
      </c>
      <c r="K4369">
        <v>316</v>
      </c>
    </row>
    <row r="4370" spans="1:11">
      <c r="A4370" s="1" t="s">
        <v>10246</v>
      </c>
      <c r="B4370" s="1" t="s">
        <v>18</v>
      </c>
      <c r="C4370">
        <v>2019</v>
      </c>
      <c r="D4370" s="1" t="s">
        <v>16</v>
      </c>
      <c r="E4370">
        <v>116</v>
      </c>
      <c r="F4370" s="1" t="s">
        <v>95</v>
      </c>
      <c r="G4370" s="1" t="s">
        <v>89</v>
      </c>
      <c r="I4370" s="1" t="s">
        <v>10247</v>
      </c>
      <c r="J4370">
        <v>5.0999999999999996</v>
      </c>
      <c r="K4370">
        <v>278</v>
      </c>
    </row>
    <row r="4371" spans="1:11">
      <c r="A4371" s="1" t="s">
        <v>10248</v>
      </c>
      <c r="B4371" s="1" t="s">
        <v>18</v>
      </c>
      <c r="C4371">
        <v>2020</v>
      </c>
      <c r="D4371" s="1" t="s">
        <v>16</v>
      </c>
      <c r="E4371">
        <v>115</v>
      </c>
      <c r="F4371" s="1" t="s">
        <v>101</v>
      </c>
      <c r="G4371" s="1" t="s">
        <v>89</v>
      </c>
      <c r="I4371" s="1" t="s">
        <v>10249</v>
      </c>
      <c r="J4371">
        <v>6.8</v>
      </c>
      <c r="K4371">
        <v>7390</v>
      </c>
    </row>
    <row r="4372" spans="1:11">
      <c r="A4372" s="1" t="s">
        <v>10250</v>
      </c>
      <c r="B4372" s="1" t="s">
        <v>18</v>
      </c>
      <c r="C4372">
        <v>2020</v>
      </c>
      <c r="D4372" s="1" t="s">
        <v>16</v>
      </c>
      <c r="E4372">
        <v>84</v>
      </c>
      <c r="F4372" s="1" t="s">
        <v>857</v>
      </c>
      <c r="G4372" s="1" t="s">
        <v>239</v>
      </c>
      <c r="I4372" s="1" t="s">
        <v>10251</v>
      </c>
      <c r="J4372">
        <v>5.0999999999999996</v>
      </c>
      <c r="K4372">
        <v>320</v>
      </c>
    </row>
    <row r="4373" spans="1:11">
      <c r="A4373" s="1" t="s">
        <v>10252</v>
      </c>
      <c r="B4373" s="1" t="s">
        <v>18</v>
      </c>
      <c r="C4373">
        <v>2019</v>
      </c>
      <c r="D4373" s="1" t="s">
        <v>16</v>
      </c>
      <c r="E4373">
        <v>112</v>
      </c>
      <c r="F4373" s="1" t="s">
        <v>658</v>
      </c>
      <c r="G4373" s="1" t="s">
        <v>89</v>
      </c>
      <c r="I4373" s="1" t="s">
        <v>10253</v>
      </c>
      <c r="J4373">
        <v>6.7</v>
      </c>
      <c r="K4373">
        <v>860</v>
      </c>
    </row>
    <row r="4374" spans="1:11">
      <c r="A4374" s="1" t="s">
        <v>10254</v>
      </c>
      <c r="B4374" s="1" t="s">
        <v>18</v>
      </c>
      <c r="C4374">
        <v>2019</v>
      </c>
      <c r="D4374" s="1" t="s">
        <v>16</v>
      </c>
      <c r="E4374">
        <v>104</v>
      </c>
      <c r="F4374" s="1" t="s">
        <v>28</v>
      </c>
      <c r="G4374" s="1" t="s">
        <v>89</v>
      </c>
      <c r="I4374" s="1" t="s">
        <v>10255</v>
      </c>
      <c r="J4374">
        <v>5.5</v>
      </c>
      <c r="K4374">
        <v>1633</v>
      </c>
    </row>
    <row r="4375" spans="1:11">
      <c r="A4375" s="1" t="s">
        <v>10256</v>
      </c>
      <c r="B4375" s="1" t="s">
        <v>18</v>
      </c>
      <c r="C4375">
        <v>2020</v>
      </c>
      <c r="D4375" s="1" t="s">
        <v>16</v>
      </c>
      <c r="E4375">
        <v>119</v>
      </c>
      <c r="F4375" s="1" t="s">
        <v>164</v>
      </c>
      <c r="G4375" s="1" t="s">
        <v>2561</v>
      </c>
      <c r="I4375" s="1" t="s">
        <v>10257</v>
      </c>
      <c r="J4375">
        <v>6.2</v>
      </c>
      <c r="K4375">
        <v>196</v>
      </c>
    </row>
    <row r="4376" spans="1:11">
      <c r="A4376" s="1" t="s">
        <v>10258</v>
      </c>
      <c r="B4376" s="1" t="s">
        <v>12</v>
      </c>
      <c r="C4376">
        <v>2020</v>
      </c>
      <c r="D4376" s="1" t="s">
        <v>13</v>
      </c>
      <c r="E4376">
        <v>30</v>
      </c>
      <c r="F4376" s="1" t="s">
        <v>28</v>
      </c>
      <c r="G4376" s="1" t="s">
        <v>561</v>
      </c>
      <c r="H4376">
        <v>2</v>
      </c>
      <c r="I4376" s="1" t="s">
        <v>10259</v>
      </c>
      <c r="J4376">
        <v>4.3</v>
      </c>
      <c r="K4376">
        <v>189</v>
      </c>
    </row>
    <row r="4377" spans="1:11">
      <c r="A4377" s="1" t="s">
        <v>10260</v>
      </c>
      <c r="B4377" s="1" t="s">
        <v>18</v>
      </c>
      <c r="C4377">
        <v>2019</v>
      </c>
      <c r="D4377" s="1" t="s">
        <v>16</v>
      </c>
      <c r="E4377">
        <v>21</v>
      </c>
      <c r="F4377" s="1" t="s">
        <v>14</v>
      </c>
      <c r="G4377" s="1" t="s">
        <v>15</v>
      </c>
      <c r="I4377" s="1" t="s">
        <v>16</v>
      </c>
    </row>
    <row r="4378" spans="1:11">
      <c r="A4378" s="1" t="s">
        <v>10261</v>
      </c>
      <c r="B4378" s="1" t="s">
        <v>18</v>
      </c>
      <c r="C4378">
        <v>2019</v>
      </c>
      <c r="D4378" s="1" t="s">
        <v>16</v>
      </c>
      <c r="E4378">
        <v>108</v>
      </c>
      <c r="F4378" s="1" t="s">
        <v>28</v>
      </c>
      <c r="G4378" s="1" t="s">
        <v>5408</v>
      </c>
      <c r="I4378" s="1" t="s">
        <v>10262</v>
      </c>
      <c r="J4378">
        <v>5.9</v>
      </c>
      <c r="K4378">
        <v>474</v>
      </c>
    </row>
    <row r="4379" spans="1:11">
      <c r="A4379" s="1" t="s">
        <v>5525</v>
      </c>
      <c r="B4379" s="1" t="s">
        <v>18</v>
      </c>
      <c r="C4379">
        <v>2019</v>
      </c>
      <c r="D4379" s="1" t="s">
        <v>16</v>
      </c>
      <c r="E4379">
        <v>120</v>
      </c>
      <c r="F4379" s="1" t="s">
        <v>1218</v>
      </c>
      <c r="G4379" s="1" t="s">
        <v>25</v>
      </c>
      <c r="I4379" s="1" t="s">
        <v>10263</v>
      </c>
      <c r="J4379">
        <v>6.7</v>
      </c>
      <c r="K4379">
        <v>90</v>
      </c>
    </row>
    <row r="4380" spans="1:11">
      <c r="A4380" s="1" t="s">
        <v>10264</v>
      </c>
      <c r="B4380" s="1" t="s">
        <v>18</v>
      </c>
      <c r="C4380">
        <v>2020</v>
      </c>
      <c r="D4380" s="1" t="s">
        <v>16</v>
      </c>
      <c r="E4380">
        <v>145</v>
      </c>
      <c r="F4380" s="1" t="s">
        <v>10265</v>
      </c>
      <c r="G4380" s="1" t="s">
        <v>89</v>
      </c>
      <c r="I4380" s="1" t="s">
        <v>10266</v>
      </c>
      <c r="J4380">
        <v>6.9</v>
      </c>
      <c r="K4380">
        <v>2721</v>
      </c>
    </row>
    <row r="4381" spans="1:11">
      <c r="A4381" s="1" t="s">
        <v>10267</v>
      </c>
      <c r="B4381" s="1" t="s">
        <v>18</v>
      </c>
      <c r="C4381">
        <v>2019</v>
      </c>
      <c r="D4381" s="1" t="s">
        <v>16</v>
      </c>
      <c r="E4381">
        <v>65</v>
      </c>
      <c r="F4381" s="1" t="s">
        <v>28</v>
      </c>
      <c r="G4381" s="1" t="s">
        <v>15</v>
      </c>
      <c r="I4381" s="1" t="s">
        <v>10268</v>
      </c>
      <c r="J4381">
        <v>7.6</v>
      </c>
      <c r="K4381">
        <v>716</v>
      </c>
    </row>
    <row r="4382" spans="1:11">
      <c r="A4382" s="1" t="s">
        <v>10269</v>
      </c>
      <c r="B4382" s="1" t="s">
        <v>12</v>
      </c>
      <c r="C4382">
        <v>2019</v>
      </c>
      <c r="D4382" s="1" t="s">
        <v>34</v>
      </c>
      <c r="E4382">
        <v>41</v>
      </c>
      <c r="F4382" s="1" t="s">
        <v>116</v>
      </c>
      <c r="G4382" s="1" t="s">
        <v>551</v>
      </c>
      <c r="H4382">
        <v>1</v>
      </c>
      <c r="I4382" s="1" t="s">
        <v>10270</v>
      </c>
      <c r="J4382">
        <v>6.9</v>
      </c>
      <c r="K4382">
        <v>327</v>
      </c>
    </row>
    <row r="4383" spans="1:11">
      <c r="A4383" s="1" t="s">
        <v>10271</v>
      </c>
      <c r="B4383" s="1" t="s">
        <v>18</v>
      </c>
      <c r="C4383">
        <v>2020</v>
      </c>
      <c r="D4383" s="1" t="s">
        <v>16</v>
      </c>
      <c r="E4383">
        <v>104</v>
      </c>
      <c r="F4383" s="1" t="s">
        <v>31</v>
      </c>
      <c r="G4383" s="1" t="s">
        <v>113</v>
      </c>
      <c r="I4383" s="1" t="s">
        <v>10272</v>
      </c>
      <c r="J4383">
        <v>4.7</v>
      </c>
      <c r="K4383">
        <v>339</v>
      </c>
    </row>
    <row r="4384" spans="1:11">
      <c r="A4384" s="1" t="s">
        <v>10273</v>
      </c>
      <c r="B4384" s="1" t="s">
        <v>18</v>
      </c>
      <c r="C4384">
        <v>2020</v>
      </c>
      <c r="D4384" s="1" t="s">
        <v>16</v>
      </c>
      <c r="E4384">
        <v>129</v>
      </c>
      <c r="F4384" s="1" t="s">
        <v>967</v>
      </c>
      <c r="G4384" s="1" t="s">
        <v>89</v>
      </c>
      <c r="I4384" s="1" t="s">
        <v>10274</v>
      </c>
      <c r="J4384">
        <v>4.5999999999999996</v>
      </c>
      <c r="K4384">
        <v>1492</v>
      </c>
    </row>
    <row r="4385" spans="1:11">
      <c r="A4385" s="1" t="s">
        <v>3305</v>
      </c>
      <c r="B4385" s="1" t="s">
        <v>18</v>
      </c>
      <c r="C4385">
        <v>2020</v>
      </c>
      <c r="D4385" s="1" t="s">
        <v>16</v>
      </c>
      <c r="E4385">
        <v>91</v>
      </c>
      <c r="F4385" s="1" t="s">
        <v>897</v>
      </c>
      <c r="G4385" s="1" t="s">
        <v>89</v>
      </c>
      <c r="I4385" s="1" t="s">
        <v>10275</v>
      </c>
      <c r="J4385">
        <v>7</v>
      </c>
      <c r="K4385">
        <v>1485</v>
      </c>
    </row>
    <row r="4386" spans="1:11">
      <c r="A4386" s="1" t="s">
        <v>10276</v>
      </c>
      <c r="B4386" s="1" t="s">
        <v>12</v>
      </c>
      <c r="C4386">
        <v>2019</v>
      </c>
      <c r="D4386" s="1" t="s">
        <v>159</v>
      </c>
      <c r="E4386">
        <v>40</v>
      </c>
      <c r="F4386" s="1" t="s">
        <v>45</v>
      </c>
      <c r="G4386" s="1" t="s">
        <v>262</v>
      </c>
      <c r="H4386">
        <v>1</v>
      </c>
      <c r="I4386" s="1" t="s">
        <v>10277</v>
      </c>
      <c r="J4386">
        <v>5.2</v>
      </c>
      <c r="K4386">
        <v>110</v>
      </c>
    </row>
    <row r="4387" spans="1:11">
      <c r="A4387" s="1" t="s">
        <v>10278</v>
      </c>
      <c r="B4387" s="1" t="s">
        <v>18</v>
      </c>
      <c r="C4387">
        <v>2020</v>
      </c>
      <c r="D4387" s="1" t="s">
        <v>16</v>
      </c>
      <c r="E4387">
        <v>106</v>
      </c>
      <c r="F4387" s="1" t="s">
        <v>1527</v>
      </c>
      <c r="G4387" s="1" t="s">
        <v>10279</v>
      </c>
      <c r="I4387" s="1" t="s">
        <v>10280</v>
      </c>
      <c r="J4387">
        <v>3.9</v>
      </c>
      <c r="K4387">
        <v>977</v>
      </c>
    </row>
    <row r="4388" spans="1:11">
      <c r="A4388" s="1" t="s">
        <v>10281</v>
      </c>
      <c r="B4388" s="1" t="s">
        <v>18</v>
      </c>
      <c r="C4388">
        <v>2019</v>
      </c>
      <c r="D4388" s="1" t="s">
        <v>16</v>
      </c>
      <c r="E4388">
        <v>121</v>
      </c>
      <c r="F4388" s="1" t="s">
        <v>9178</v>
      </c>
      <c r="G4388" s="1" t="s">
        <v>2561</v>
      </c>
      <c r="I4388" s="1" t="s">
        <v>10282</v>
      </c>
      <c r="J4388">
        <v>6.3</v>
      </c>
      <c r="K4388">
        <v>8674</v>
      </c>
    </row>
    <row r="4389" spans="1:11">
      <c r="A4389" s="1" t="s">
        <v>10283</v>
      </c>
      <c r="B4389" s="1" t="s">
        <v>18</v>
      </c>
      <c r="C4389">
        <v>2020</v>
      </c>
      <c r="D4389" s="1" t="s">
        <v>16</v>
      </c>
      <c r="E4389">
        <v>140</v>
      </c>
      <c r="F4389" s="1" t="s">
        <v>10284</v>
      </c>
      <c r="G4389" s="1" t="s">
        <v>1605</v>
      </c>
      <c r="I4389" s="1" t="s">
        <v>10285</v>
      </c>
      <c r="J4389">
        <v>3.8</v>
      </c>
      <c r="K4389">
        <v>118</v>
      </c>
    </row>
    <row r="4390" spans="1:11">
      <c r="A4390" s="1" t="s">
        <v>10286</v>
      </c>
      <c r="B4390" s="1" t="s">
        <v>12</v>
      </c>
      <c r="C4390">
        <v>2019</v>
      </c>
      <c r="D4390" s="1" t="s">
        <v>189</v>
      </c>
      <c r="E4390">
        <v>13</v>
      </c>
      <c r="F4390" s="1" t="s">
        <v>211</v>
      </c>
      <c r="G4390" s="1" t="s">
        <v>113</v>
      </c>
      <c r="H4390">
        <v>3</v>
      </c>
      <c r="I4390" s="1" t="s">
        <v>10287</v>
      </c>
      <c r="J4390">
        <v>6.8</v>
      </c>
      <c r="K4390">
        <v>53</v>
      </c>
    </row>
    <row r="4391" spans="1:11">
      <c r="A4391" s="1" t="s">
        <v>10288</v>
      </c>
      <c r="B4391" s="1" t="s">
        <v>18</v>
      </c>
      <c r="C4391">
        <v>2020</v>
      </c>
      <c r="D4391" s="1" t="s">
        <v>16</v>
      </c>
      <c r="E4391">
        <v>68</v>
      </c>
      <c r="F4391" s="1" t="s">
        <v>8118</v>
      </c>
      <c r="G4391" s="1" t="s">
        <v>2561</v>
      </c>
      <c r="I4391" s="1" t="s">
        <v>10289</v>
      </c>
      <c r="J4391">
        <v>6.8</v>
      </c>
      <c r="K4391">
        <v>202</v>
      </c>
    </row>
    <row r="4392" spans="1:11">
      <c r="A4392" s="1" t="s">
        <v>10290</v>
      </c>
      <c r="B4392" s="1" t="s">
        <v>18</v>
      </c>
      <c r="C4392">
        <v>2020</v>
      </c>
      <c r="D4392" s="1" t="s">
        <v>16</v>
      </c>
      <c r="E4392">
        <v>92</v>
      </c>
      <c r="F4392" s="1" t="s">
        <v>2812</v>
      </c>
      <c r="G4392" s="1" t="s">
        <v>2561</v>
      </c>
      <c r="I4392" s="1" t="s">
        <v>10291</v>
      </c>
    </row>
    <row r="4393" spans="1:11">
      <c r="A4393" s="1" t="s">
        <v>10292</v>
      </c>
      <c r="B4393" s="1" t="s">
        <v>12</v>
      </c>
      <c r="C4393">
        <v>2020</v>
      </c>
      <c r="D4393" s="1" t="s">
        <v>16</v>
      </c>
      <c r="E4393">
        <v>38</v>
      </c>
      <c r="F4393" s="1" t="s">
        <v>6581</v>
      </c>
      <c r="G4393" s="1" t="s">
        <v>79</v>
      </c>
      <c r="H4393">
        <v>1</v>
      </c>
      <c r="I4393" s="1" t="s">
        <v>10293</v>
      </c>
      <c r="J4393">
        <v>5.4</v>
      </c>
      <c r="K4393">
        <v>136</v>
      </c>
    </row>
    <row r="4394" spans="1:11">
      <c r="A4394" s="1" t="s">
        <v>10294</v>
      </c>
      <c r="B4394" s="1" t="s">
        <v>18</v>
      </c>
      <c r="C4394">
        <v>2019</v>
      </c>
      <c r="D4394" s="1" t="s">
        <v>51</v>
      </c>
      <c r="E4394">
        <v>13</v>
      </c>
      <c r="F4394" s="1" t="s">
        <v>14</v>
      </c>
      <c r="G4394" s="1" t="s">
        <v>15</v>
      </c>
      <c r="I4394" s="1" t="s">
        <v>10295</v>
      </c>
      <c r="J4394">
        <v>7.1</v>
      </c>
      <c r="K4394">
        <v>1356</v>
      </c>
    </row>
    <row r="4395" spans="1:11">
      <c r="A4395" s="1" t="s">
        <v>10296</v>
      </c>
      <c r="B4395" s="1" t="s">
        <v>18</v>
      </c>
      <c r="C4395">
        <v>2020</v>
      </c>
      <c r="D4395" s="1" t="s">
        <v>16</v>
      </c>
      <c r="E4395">
        <v>100</v>
      </c>
      <c r="F4395" s="1" t="s">
        <v>28</v>
      </c>
      <c r="G4395" s="1" t="s">
        <v>551</v>
      </c>
      <c r="I4395" s="1" t="s">
        <v>10297</v>
      </c>
      <c r="J4395">
        <v>4</v>
      </c>
      <c r="K4395">
        <v>475</v>
      </c>
    </row>
    <row r="4396" spans="1:11">
      <c r="A4396" s="1" t="s">
        <v>10298</v>
      </c>
      <c r="B4396" s="1" t="s">
        <v>18</v>
      </c>
      <c r="C4396">
        <v>2019</v>
      </c>
      <c r="D4396" s="1" t="s">
        <v>16</v>
      </c>
      <c r="E4396">
        <v>95</v>
      </c>
      <c r="F4396" s="1" t="s">
        <v>28</v>
      </c>
      <c r="G4396" s="1" t="s">
        <v>545</v>
      </c>
      <c r="I4396" s="1" t="s">
        <v>16</v>
      </c>
    </row>
    <row r="4397" spans="1:11">
      <c r="A4397" s="1" t="s">
        <v>10299</v>
      </c>
      <c r="B4397" s="1" t="s">
        <v>12</v>
      </c>
      <c r="C4397">
        <v>2020</v>
      </c>
      <c r="D4397" s="1" t="s">
        <v>199</v>
      </c>
      <c r="E4397">
        <v>36</v>
      </c>
      <c r="F4397" s="1" t="s">
        <v>6581</v>
      </c>
      <c r="G4397" s="1" t="s">
        <v>15</v>
      </c>
      <c r="H4397">
        <v>1</v>
      </c>
      <c r="I4397" s="1" t="s">
        <v>10300</v>
      </c>
      <c r="J4397">
        <v>6.4</v>
      </c>
      <c r="K4397">
        <v>380</v>
      </c>
    </row>
    <row r="4398" spans="1:11">
      <c r="A4398" s="1" t="s">
        <v>10301</v>
      </c>
      <c r="B4398" s="1" t="s">
        <v>18</v>
      </c>
      <c r="C4398">
        <v>2020</v>
      </c>
      <c r="D4398" s="1" t="s">
        <v>16</v>
      </c>
      <c r="E4398">
        <v>115</v>
      </c>
      <c r="F4398" s="1" t="s">
        <v>101</v>
      </c>
      <c r="G4398" s="1" t="s">
        <v>89</v>
      </c>
      <c r="I4398" s="1" t="s">
        <v>10302</v>
      </c>
      <c r="J4398">
        <v>3</v>
      </c>
      <c r="K4398">
        <v>6075</v>
      </c>
    </row>
    <row r="4399" spans="1:11">
      <c r="A4399" s="1" t="s">
        <v>10303</v>
      </c>
      <c r="B4399" s="1" t="s">
        <v>12</v>
      </c>
      <c r="C4399">
        <v>2019</v>
      </c>
      <c r="D4399" s="1" t="s">
        <v>13</v>
      </c>
      <c r="E4399">
        <v>42</v>
      </c>
      <c r="F4399" s="1" t="s">
        <v>14</v>
      </c>
      <c r="G4399" s="1" t="s">
        <v>15</v>
      </c>
      <c r="H4399">
        <v>1</v>
      </c>
      <c r="I4399" s="1" t="s">
        <v>10304</v>
      </c>
      <c r="J4399">
        <v>6.7</v>
      </c>
      <c r="K4399">
        <v>577</v>
      </c>
    </row>
    <row r="4400" spans="1:11">
      <c r="A4400" s="1" t="s">
        <v>10305</v>
      </c>
      <c r="B4400" s="1" t="s">
        <v>18</v>
      </c>
      <c r="C4400">
        <v>2019</v>
      </c>
      <c r="D4400" s="1" t="s">
        <v>19</v>
      </c>
      <c r="E4400">
        <v>103</v>
      </c>
      <c r="F4400" s="1" t="s">
        <v>2240</v>
      </c>
      <c r="G4400" s="1" t="s">
        <v>15</v>
      </c>
      <c r="I4400" s="1" t="s">
        <v>10306</v>
      </c>
      <c r="J4400">
        <v>3.1</v>
      </c>
      <c r="K4400">
        <v>570</v>
      </c>
    </row>
    <row r="4401" spans="1:11">
      <c r="A4401" s="1" t="s">
        <v>10307</v>
      </c>
      <c r="B4401" s="1" t="s">
        <v>18</v>
      </c>
      <c r="C4401">
        <v>2019</v>
      </c>
      <c r="D4401" s="1" t="s">
        <v>16</v>
      </c>
      <c r="E4401">
        <v>101</v>
      </c>
      <c r="F4401" s="1" t="s">
        <v>692</v>
      </c>
      <c r="G4401" s="1" t="s">
        <v>10308</v>
      </c>
      <c r="I4401" s="1" t="s">
        <v>10309</v>
      </c>
      <c r="J4401">
        <v>7</v>
      </c>
      <c r="K4401">
        <v>980</v>
      </c>
    </row>
    <row r="4402" spans="1:11">
      <c r="A4402" s="1" t="s">
        <v>10310</v>
      </c>
      <c r="B4402" s="1" t="s">
        <v>18</v>
      </c>
      <c r="C4402">
        <v>2019</v>
      </c>
      <c r="D4402" s="1" t="s">
        <v>16</v>
      </c>
      <c r="E4402">
        <v>147</v>
      </c>
      <c r="F4402" s="1" t="s">
        <v>3271</v>
      </c>
      <c r="G4402" s="1" t="s">
        <v>89</v>
      </c>
      <c r="I4402" s="1" t="s">
        <v>10311</v>
      </c>
      <c r="J4402">
        <v>3.7</v>
      </c>
      <c r="K4402">
        <v>7559</v>
      </c>
    </row>
    <row r="4403" spans="1:11">
      <c r="A4403" s="1" t="s">
        <v>134</v>
      </c>
      <c r="B4403" s="1" t="s">
        <v>12</v>
      </c>
      <c r="C4403">
        <v>2020</v>
      </c>
      <c r="D4403" s="1" t="s">
        <v>159</v>
      </c>
      <c r="E4403">
        <v>41</v>
      </c>
      <c r="F4403" s="1" t="s">
        <v>95</v>
      </c>
      <c r="G4403" s="1" t="s">
        <v>1681</v>
      </c>
      <c r="H4403">
        <v>2</v>
      </c>
      <c r="I4403" s="1" t="s">
        <v>16</v>
      </c>
    </row>
    <row r="4404" spans="1:11">
      <c r="A4404" s="1" t="s">
        <v>10312</v>
      </c>
      <c r="B4404" s="1" t="s">
        <v>18</v>
      </c>
      <c r="C4404">
        <v>2019</v>
      </c>
      <c r="D4404" s="1" t="s">
        <v>23</v>
      </c>
      <c r="E4404">
        <v>89</v>
      </c>
      <c r="F4404" s="1" t="s">
        <v>10313</v>
      </c>
      <c r="G4404" s="1" t="s">
        <v>556</v>
      </c>
      <c r="I4404" s="1" t="s">
        <v>10314</v>
      </c>
      <c r="J4404">
        <v>4.7</v>
      </c>
      <c r="K4404">
        <v>375</v>
      </c>
    </row>
    <row r="4405" spans="1:11">
      <c r="A4405" s="1" t="s">
        <v>10315</v>
      </c>
      <c r="B4405" s="1" t="s">
        <v>12</v>
      </c>
      <c r="C4405">
        <v>2020</v>
      </c>
      <c r="D4405" s="1" t="s">
        <v>16</v>
      </c>
      <c r="E4405">
        <v>118</v>
      </c>
      <c r="F4405" s="1" t="s">
        <v>419</v>
      </c>
      <c r="G4405" s="1" t="s">
        <v>89</v>
      </c>
      <c r="H4405">
        <v>1</v>
      </c>
      <c r="I4405" s="1" t="s">
        <v>10316</v>
      </c>
      <c r="J4405">
        <v>8.1</v>
      </c>
      <c r="K4405">
        <v>6628</v>
      </c>
    </row>
    <row r="4406" spans="1:11">
      <c r="A4406" s="1" t="s">
        <v>10317</v>
      </c>
      <c r="B4406" s="1" t="s">
        <v>18</v>
      </c>
      <c r="C4406">
        <v>2019</v>
      </c>
      <c r="D4406" s="1" t="s">
        <v>16</v>
      </c>
      <c r="E4406">
        <v>102</v>
      </c>
      <c r="F4406" s="1" t="s">
        <v>10318</v>
      </c>
      <c r="G4406" s="1" t="s">
        <v>113</v>
      </c>
      <c r="I4406" s="1" t="s">
        <v>10319</v>
      </c>
      <c r="J4406">
        <v>6.2</v>
      </c>
      <c r="K4406">
        <v>85</v>
      </c>
    </row>
    <row r="4407" spans="1:11">
      <c r="A4407" s="1" t="s">
        <v>10320</v>
      </c>
      <c r="B4407" s="1" t="s">
        <v>12</v>
      </c>
      <c r="C4407">
        <v>2020</v>
      </c>
      <c r="D4407" s="1" t="s">
        <v>16</v>
      </c>
      <c r="E4407">
        <v>70</v>
      </c>
      <c r="F4407" s="1" t="s">
        <v>10321</v>
      </c>
      <c r="G4407" s="1" t="s">
        <v>1384</v>
      </c>
      <c r="H4407">
        <v>1</v>
      </c>
      <c r="I4407" s="1" t="s">
        <v>10322</v>
      </c>
      <c r="J4407">
        <v>5.9</v>
      </c>
      <c r="K4407">
        <v>157</v>
      </c>
    </row>
    <row r="4408" spans="1:11">
      <c r="A4408" s="1" t="s">
        <v>10323</v>
      </c>
      <c r="B4408" s="1" t="s">
        <v>12</v>
      </c>
      <c r="C4408">
        <v>2020</v>
      </c>
      <c r="D4408" s="1" t="s">
        <v>189</v>
      </c>
      <c r="E4408">
        <v>13</v>
      </c>
      <c r="F4408" s="1" t="s">
        <v>113</v>
      </c>
      <c r="G4408" s="1" t="s">
        <v>708</v>
      </c>
      <c r="H4408">
        <v>4</v>
      </c>
      <c r="I4408" s="1" t="s">
        <v>16</v>
      </c>
    </row>
    <row r="4409" spans="1:11">
      <c r="A4409" s="1" t="s">
        <v>10324</v>
      </c>
      <c r="B4409" s="1" t="s">
        <v>18</v>
      </c>
      <c r="C4409">
        <v>2019</v>
      </c>
      <c r="D4409" s="1" t="s">
        <v>16</v>
      </c>
      <c r="E4409">
        <v>94</v>
      </c>
      <c r="F4409" s="1" t="s">
        <v>126</v>
      </c>
      <c r="G4409" s="1" t="s">
        <v>15</v>
      </c>
      <c r="I4409" s="1" t="s">
        <v>10325</v>
      </c>
      <c r="J4409">
        <v>5.7</v>
      </c>
      <c r="K4409">
        <v>1087</v>
      </c>
    </row>
    <row r="4410" spans="1:11">
      <c r="A4410" s="1" t="s">
        <v>10326</v>
      </c>
      <c r="B4410" s="1" t="s">
        <v>18</v>
      </c>
      <c r="C4410">
        <v>2020</v>
      </c>
      <c r="D4410" s="1" t="s">
        <v>16</v>
      </c>
      <c r="E4410">
        <v>54</v>
      </c>
      <c r="F4410" s="1" t="s">
        <v>28</v>
      </c>
      <c r="G4410" s="1" t="s">
        <v>3586</v>
      </c>
      <c r="I4410" s="1" t="s">
        <v>16</v>
      </c>
    </row>
    <row r="4411" spans="1:11">
      <c r="A4411" s="1" t="s">
        <v>10327</v>
      </c>
      <c r="B4411" s="1" t="s">
        <v>18</v>
      </c>
      <c r="C4411">
        <v>2019</v>
      </c>
      <c r="D4411" s="1" t="s">
        <v>16</v>
      </c>
      <c r="E4411">
        <v>90</v>
      </c>
      <c r="F4411" s="1" t="s">
        <v>28</v>
      </c>
      <c r="G4411" s="1" t="s">
        <v>15</v>
      </c>
      <c r="I4411" s="1" t="s">
        <v>10328</v>
      </c>
      <c r="J4411">
        <v>4.3</v>
      </c>
      <c r="K4411">
        <v>1590</v>
      </c>
    </row>
    <row r="4412" spans="1:11">
      <c r="A4412" s="1" t="s">
        <v>10329</v>
      </c>
      <c r="B4412" s="1" t="s">
        <v>18</v>
      </c>
      <c r="C4412">
        <v>2020</v>
      </c>
      <c r="D4412" s="1" t="s">
        <v>16</v>
      </c>
      <c r="E4412">
        <v>94</v>
      </c>
      <c r="F4412" s="1" t="s">
        <v>2111</v>
      </c>
      <c r="G4412" s="1" t="s">
        <v>239</v>
      </c>
      <c r="I4412" s="1" t="s">
        <v>10330</v>
      </c>
      <c r="J4412">
        <v>7.1</v>
      </c>
      <c r="K4412">
        <v>650</v>
      </c>
    </row>
    <row r="4413" spans="1:11">
      <c r="A4413" s="1" t="s">
        <v>10331</v>
      </c>
      <c r="B4413" s="1" t="s">
        <v>18</v>
      </c>
      <c r="C4413">
        <v>2019</v>
      </c>
      <c r="D4413" s="1" t="s">
        <v>16</v>
      </c>
      <c r="E4413">
        <v>115</v>
      </c>
      <c r="F4413" s="1" t="s">
        <v>10332</v>
      </c>
      <c r="G4413" s="1" t="s">
        <v>2348</v>
      </c>
      <c r="I4413" s="1" t="s">
        <v>10333</v>
      </c>
      <c r="J4413">
        <v>5.3</v>
      </c>
      <c r="K4413">
        <v>586</v>
      </c>
    </row>
    <row r="4414" spans="1:11">
      <c r="A4414" s="1" t="s">
        <v>10334</v>
      </c>
      <c r="B4414" s="1" t="s">
        <v>18</v>
      </c>
      <c r="C4414">
        <v>2019</v>
      </c>
      <c r="D4414" s="1" t="s">
        <v>16</v>
      </c>
      <c r="E4414">
        <v>66</v>
      </c>
      <c r="F4414" s="1" t="s">
        <v>14</v>
      </c>
      <c r="G4414" s="1" t="s">
        <v>10335</v>
      </c>
      <c r="I4414" s="1" t="s">
        <v>10336</v>
      </c>
      <c r="J4414">
        <v>6.6</v>
      </c>
      <c r="K4414">
        <v>218</v>
      </c>
    </row>
    <row r="4415" spans="1:11">
      <c r="A4415" s="1" t="s">
        <v>10337</v>
      </c>
      <c r="B4415" s="1" t="s">
        <v>18</v>
      </c>
      <c r="C4415">
        <v>2020</v>
      </c>
      <c r="D4415" s="1" t="s">
        <v>16</v>
      </c>
      <c r="E4415">
        <v>125</v>
      </c>
      <c r="F4415" s="1" t="s">
        <v>203</v>
      </c>
      <c r="G4415" s="1" t="s">
        <v>113</v>
      </c>
      <c r="I4415" s="1" t="s">
        <v>10338</v>
      </c>
      <c r="J4415">
        <v>5.6</v>
      </c>
      <c r="K4415">
        <v>1562</v>
      </c>
    </row>
    <row r="4416" spans="1:11">
      <c r="A4416" s="1" t="s">
        <v>10339</v>
      </c>
      <c r="B4416" s="1" t="s">
        <v>12</v>
      </c>
      <c r="C4416">
        <v>2019</v>
      </c>
      <c r="D4416" s="1" t="s">
        <v>159</v>
      </c>
      <c r="E4416">
        <v>32</v>
      </c>
      <c r="F4416" s="1" t="s">
        <v>313</v>
      </c>
      <c r="G4416" s="1" t="s">
        <v>551</v>
      </c>
      <c r="H4416">
        <v>3</v>
      </c>
      <c r="I4416" s="1" t="s">
        <v>10340</v>
      </c>
      <c r="J4416">
        <v>6.2</v>
      </c>
      <c r="K4416">
        <v>308</v>
      </c>
    </row>
    <row r="4417" spans="1:11">
      <c r="A4417" s="1" t="s">
        <v>10341</v>
      </c>
      <c r="B4417" s="1" t="s">
        <v>18</v>
      </c>
      <c r="C4417">
        <v>2020</v>
      </c>
      <c r="D4417" s="1" t="s">
        <v>16</v>
      </c>
      <c r="E4417">
        <v>149</v>
      </c>
      <c r="F4417" s="1" t="s">
        <v>700</v>
      </c>
      <c r="G4417" s="1" t="s">
        <v>89</v>
      </c>
      <c r="I4417" s="1" t="s">
        <v>10342</v>
      </c>
      <c r="J4417">
        <v>7.3</v>
      </c>
      <c r="K4417">
        <v>17570</v>
      </c>
    </row>
    <row r="4418" spans="1:11">
      <c r="A4418" s="1" t="s">
        <v>10343</v>
      </c>
      <c r="B4418" s="1" t="s">
        <v>18</v>
      </c>
      <c r="C4418">
        <v>2019</v>
      </c>
      <c r="D4418" s="1" t="s">
        <v>16</v>
      </c>
      <c r="E4418">
        <v>45</v>
      </c>
      <c r="F4418" s="1" t="s">
        <v>10344</v>
      </c>
      <c r="G4418" s="1" t="s">
        <v>15</v>
      </c>
      <c r="I4418" s="1" t="s">
        <v>10345</v>
      </c>
      <c r="J4418">
        <v>6</v>
      </c>
      <c r="K4418">
        <v>201</v>
      </c>
    </row>
    <row r="4419" spans="1:11">
      <c r="A4419" s="1" t="s">
        <v>10346</v>
      </c>
      <c r="B4419" s="1" t="s">
        <v>12</v>
      </c>
      <c r="C4419">
        <v>2020</v>
      </c>
      <c r="D4419" s="1" t="s">
        <v>159</v>
      </c>
      <c r="E4419">
        <v>24</v>
      </c>
      <c r="F4419" s="1" t="s">
        <v>6581</v>
      </c>
      <c r="G4419" s="1" t="s">
        <v>15</v>
      </c>
      <c r="H4419">
        <v>1</v>
      </c>
      <c r="I4419" s="1" t="s">
        <v>10347</v>
      </c>
      <c r="J4419">
        <v>6.3</v>
      </c>
      <c r="K4419">
        <v>169</v>
      </c>
    </row>
    <row r="4420" spans="1:11">
      <c r="A4420" s="1" t="s">
        <v>10348</v>
      </c>
      <c r="B4420" s="1" t="s">
        <v>18</v>
      </c>
      <c r="C4420">
        <v>2020</v>
      </c>
      <c r="D4420" s="1" t="s">
        <v>16</v>
      </c>
      <c r="E4420">
        <v>107</v>
      </c>
      <c r="F4420" s="1" t="s">
        <v>2372</v>
      </c>
      <c r="G4420" s="1" t="s">
        <v>10349</v>
      </c>
      <c r="I4420" s="1" t="s">
        <v>10350</v>
      </c>
      <c r="J4420">
        <v>5.8</v>
      </c>
      <c r="K4420">
        <v>597</v>
      </c>
    </row>
    <row r="4421" spans="1:11">
      <c r="A4421" s="1" t="s">
        <v>10351</v>
      </c>
      <c r="B4421" s="1" t="s">
        <v>12</v>
      </c>
      <c r="C4421">
        <v>2019</v>
      </c>
      <c r="D4421" s="1" t="s">
        <v>189</v>
      </c>
      <c r="E4421">
        <v>6</v>
      </c>
      <c r="F4421" s="1" t="s">
        <v>5623</v>
      </c>
      <c r="G4421" s="1" t="s">
        <v>15</v>
      </c>
      <c r="H4421">
        <v>3</v>
      </c>
      <c r="I4421" s="1" t="s">
        <v>10352</v>
      </c>
      <c r="J4421">
        <v>6.4</v>
      </c>
      <c r="K4421">
        <v>249</v>
      </c>
    </row>
    <row r="4422" spans="1:11">
      <c r="A4422" s="1" t="s">
        <v>10353</v>
      </c>
      <c r="B4422" s="1" t="s">
        <v>18</v>
      </c>
      <c r="C4422">
        <v>2020</v>
      </c>
      <c r="D4422" s="1" t="s">
        <v>16</v>
      </c>
      <c r="E4422">
        <v>89</v>
      </c>
      <c r="F4422" s="1" t="s">
        <v>857</v>
      </c>
      <c r="G4422" s="1" t="s">
        <v>1384</v>
      </c>
      <c r="I4422" s="1" t="s">
        <v>16</v>
      </c>
    </row>
    <row r="4423" spans="1:11">
      <c r="A4423" s="1" t="s">
        <v>10354</v>
      </c>
      <c r="B4423" s="1" t="s">
        <v>18</v>
      </c>
      <c r="C4423">
        <v>2019</v>
      </c>
      <c r="D4423" s="1" t="s">
        <v>16</v>
      </c>
      <c r="E4423">
        <v>94</v>
      </c>
      <c r="F4423" s="1" t="s">
        <v>95</v>
      </c>
      <c r="G4423" s="1" t="s">
        <v>10355</v>
      </c>
      <c r="I4423" s="1" t="s">
        <v>10356</v>
      </c>
      <c r="J4423">
        <v>6.1</v>
      </c>
      <c r="K4423">
        <v>239</v>
      </c>
    </row>
    <row r="4424" spans="1:11">
      <c r="A4424" s="1" t="s">
        <v>10357</v>
      </c>
      <c r="B4424" s="1" t="s">
        <v>18</v>
      </c>
      <c r="C4424">
        <v>2019</v>
      </c>
      <c r="D4424" s="1" t="s">
        <v>16</v>
      </c>
      <c r="E4424">
        <v>107</v>
      </c>
      <c r="F4424" s="1" t="s">
        <v>10358</v>
      </c>
      <c r="G4424" s="1" t="s">
        <v>1166</v>
      </c>
      <c r="I4424" s="1" t="s">
        <v>10359</v>
      </c>
      <c r="J4424">
        <v>4.3</v>
      </c>
      <c r="K4424">
        <v>2345</v>
      </c>
    </row>
    <row r="4425" spans="1:11">
      <c r="A4425" s="1" t="s">
        <v>10360</v>
      </c>
      <c r="B4425" s="1" t="s">
        <v>18</v>
      </c>
      <c r="C4425">
        <v>2020</v>
      </c>
      <c r="D4425" s="1" t="s">
        <v>16</v>
      </c>
      <c r="E4425">
        <v>82</v>
      </c>
      <c r="F4425" s="1" t="s">
        <v>28</v>
      </c>
      <c r="G4425" s="1" t="s">
        <v>2719</v>
      </c>
      <c r="I4425" s="1" t="s">
        <v>10361</v>
      </c>
      <c r="J4425">
        <v>6.4</v>
      </c>
      <c r="K4425">
        <v>190</v>
      </c>
    </row>
    <row r="4426" spans="1:11">
      <c r="A4426" s="1" t="s">
        <v>10362</v>
      </c>
      <c r="B4426" s="1" t="s">
        <v>12</v>
      </c>
      <c r="C4426">
        <v>2020</v>
      </c>
      <c r="D4426" s="1" t="s">
        <v>13</v>
      </c>
      <c r="E4426">
        <v>68</v>
      </c>
      <c r="F4426" s="1" t="s">
        <v>116</v>
      </c>
      <c r="G4426" s="1" t="s">
        <v>1065</v>
      </c>
      <c r="H4426">
        <v>1</v>
      </c>
      <c r="I4426" s="1" t="s">
        <v>16</v>
      </c>
    </row>
    <row r="4427" spans="1:11">
      <c r="A4427" s="1" t="s">
        <v>10363</v>
      </c>
      <c r="B4427" s="1" t="s">
        <v>12</v>
      </c>
      <c r="C4427">
        <v>2020</v>
      </c>
      <c r="D4427" s="1" t="s">
        <v>189</v>
      </c>
      <c r="E4427">
        <v>23</v>
      </c>
      <c r="F4427" s="1" t="s">
        <v>1334</v>
      </c>
      <c r="G4427" s="1" t="s">
        <v>15</v>
      </c>
      <c r="H4427">
        <v>2</v>
      </c>
      <c r="I4427" s="1" t="s">
        <v>10364</v>
      </c>
      <c r="J4427">
        <v>7.5</v>
      </c>
      <c r="K4427">
        <v>78</v>
      </c>
    </row>
    <row r="4428" spans="1:11">
      <c r="A4428" s="1" t="s">
        <v>10365</v>
      </c>
      <c r="B4428" s="1" t="s">
        <v>18</v>
      </c>
      <c r="C4428">
        <v>2020</v>
      </c>
      <c r="D4428" s="1" t="s">
        <v>16</v>
      </c>
      <c r="E4428">
        <v>89</v>
      </c>
      <c r="F4428" s="1" t="s">
        <v>95</v>
      </c>
      <c r="G4428" s="1" t="s">
        <v>2348</v>
      </c>
      <c r="I4428" s="1" t="s">
        <v>10366</v>
      </c>
      <c r="J4428">
        <v>5.8</v>
      </c>
      <c r="K4428">
        <v>43</v>
      </c>
    </row>
    <row r="4429" spans="1:11">
      <c r="A4429" s="1" t="s">
        <v>10367</v>
      </c>
      <c r="B4429" s="1" t="s">
        <v>12</v>
      </c>
      <c r="C4429">
        <v>2019</v>
      </c>
      <c r="D4429" s="1" t="s">
        <v>13</v>
      </c>
      <c r="E4429">
        <v>51</v>
      </c>
      <c r="F4429" s="1" t="s">
        <v>1218</v>
      </c>
      <c r="G4429" s="1" t="s">
        <v>10368</v>
      </c>
      <c r="H4429">
        <v>1</v>
      </c>
      <c r="I4429" s="1" t="s">
        <v>10369</v>
      </c>
      <c r="J4429">
        <v>6.5</v>
      </c>
      <c r="K4429">
        <v>131</v>
      </c>
    </row>
    <row r="4430" spans="1:11">
      <c r="A4430" s="1" t="s">
        <v>10370</v>
      </c>
      <c r="B4430" s="1" t="s">
        <v>12</v>
      </c>
      <c r="C4430">
        <v>2020</v>
      </c>
      <c r="D4430" s="1" t="s">
        <v>16</v>
      </c>
      <c r="E4430">
        <v>29</v>
      </c>
      <c r="F4430" s="1" t="s">
        <v>658</v>
      </c>
      <c r="G4430" s="1" t="s">
        <v>89</v>
      </c>
      <c r="H4430">
        <v>1</v>
      </c>
      <c r="I4430" s="1" t="s">
        <v>16</v>
      </c>
    </row>
    <row r="4431" spans="1:11">
      <c r="A4431" s="1" t="s">
        <v>10371</v>
      </c>
      <c r="B4431" s="1" t="s">
        <v>18</v>
      </c>
      <c r="C4431">
        <v>2020</v>
      </c>
      <c r="D4431" s="1" t="s">
        <v>16</v>
      </c>
      <c r="E4431">
        <v>123</v>
      </c>
      <c r="F4431" s="1" t="s">
        <v>95</v>
      </c>
      <c r="G4431" s="1" t="s">
        <v>60</v>
      </c>
      <c r="I4431" s="1" t="s">
        <v>16</v>
      </c>
    </row>
    <row r="4432" spans="1:11">
      <c r="A4432" s="1" t="s">
        <v>10372</v>
      </c>
      <c r="B4432" s="1" t="s">
        <v>18</v>
      </c>
      <c r="C4432">
        <v>2019</v>
      </c>
      <c r="D4432" s="1" t="s">
        <v>16</v>
      </c>
      <c r="E4432">
        <v>128</v>
      </c>
      <c r="F4432" s="1" t="s">
        <v>10373</v>
      </c>
      <c r="G4432" s="1" t="s">
        <v>89</v>
      </c>
      <c r="I4432" s="1" t="s">
        <v>10374</v>
      </c>
      <c r="J4432">
        <v>8</v>
      </c>
      <c r="K4432">
        <v>5</v>
      </c>
    </row>
    <row r="4433" spans="1:11">
      <c r="A4433" s="1" t="s">
        <v>10375</v>
      </c>
      <c r="B4433" s="1" t="s">
        <v>18</v>
      </c>
      <c r="C4433">
        <v>2020</v>
      </c>
      <c r="D4433" s="1" t="s">
        <v>16</v>
      </c>
      <c r="E4433">
        <v>132</v>
      </c>
      <c r="F4433" s="1" t="s">
        <v>10376</v>
      </c>
      <c r="G4433" s="1" t="s">
        <v>89</v>
      </c>
      <c r="I4433" s="1" t="s">
        <v>10377</v>
      </c>
      <c r="J4433">
        <v>7</v>
      </c>
      <c r="K4433">
        <v>17828</v>
      </c>
    </row>
    <row r="4434" spans="1:11">
      <c r="A4434" s="1" t="s">
        <v>10378</v>
      </c>
      <c r="B4434" s="1" t="s">
        <v>18</v>
      </c>
      <c r="C4434">
        <v>2020</v>
      </c>
      <c r="D4434" s="1" t="s">
        <v>16</v>
      </c>
      <c r="E4434">
        <v>64</v>
      </c>
      <c r="F4434" s="1" t="s">
        <v>28</v>
      </c>
      <c r="G4434" s="1" t="s">
        <v>113</v>
      </c>
      <c r="I4434" s="1" t="s">
        <v>10379</v>
      </c>
      <c r="J4434">
        <v>6.4</v>
      </c>
      <c r="K4434">
        <v>504</v>
      </c>
    </row>
    <row r="4435" spans="1:11">
      <c r="A4435" s="1" t="s">
        <v>10380</v>
      </c>
      <c r="B4435" s="1" t="s">
        <v>18</v>
      </c>
      <c r="C4435">
        <v>2019</v>
      </c>
      <c r="D4435" s="1" t="s">
        <v>16</v>
      </c>
      <c r="E4435">
        <v>90</v>
      </c>
      <c r="F4435" s="1" t="s">
        <v>28</v>
      </c>
      <c r="G4435" s="1" t="s">
        <v>561</v>
      </c>
      <c r="I4435" s="1" t="s">
        <v>10381</v>
      </c>
      <c r="J4435">
        <v>4.3</v>
      </c>
      <c r="K4435">
        <v>169</v>
      </c>
    </row>
    <row r="4436" spans="1:11">
      <c r="A4436" s="1" t="s">
        <v>10382</v>
      </c>
      <c r="B4436" s="1" t="s">
        <v>18</v>
      </c>
      <c r="C4436">
        <v>2019</v>
      </c>
      <c r="D4436" s="1" t="s">
        <v>51</v>
      </c>
      <c r="E4436">
        <v>96</v>
      </c>
      <c r="F4436" s="1" t="s">
        <v>95</v>
      </c>
      <c r="G4436" s="1" t="s">
        <v>2719</v>
      </c>
      <c r="I4436" s="1" t="s">
        <v>10383</v>
      </c>
      <c r="J4436">
        <v>3.8</v>
      </c>
      <c r="K4436">
        <v>651</v>
      </c>
    </row>
    <row r="4437" spans="1:11">
      <c r="A4437" s="1" t="s">
        <v>10384</v>
      </c>
      <c r="B4437" s="1" t="s">
        <v>18</v>
      </c>
      <c r="C4437">
        <v>2019</v>
      </c>
      <c r="D4437" s="1" t="s">
        <v>16</v>
      </c>
      <c r="E4437">
        <v>155</v>
      </c>
      <c r="F4437" s="1" t="s">
        <v>126</v>
      </c>
      <c r="G4437" s="1" t="s">
        <v>89</v>
      </c>
      <c r="I4437" s="1" t="s">
        <v>10385</v>
      </c>
      <c r="J4437">
        <v>4.8</v>
      </c>
      <c r="K4437">
        <v>693</v>
      </c>
    </row>
    <row r="4438" spans="1:11">
      <c r="A4438" s="1" t="s">
        <v>10386</v>
      </c>
      <c r="B4438" s="1" t="s">
        <v>18</v>
      </c>
      <c r="C4438">
        <v>2019</v>
      </c>
      <c r="D4438" s="1" t="s">
        <v>16</v>
      </c>
      <c r="E4438">
        <v>25</v>
      </c>
      <c r="F4438" s="1" t="s">
        <v>14</v>
      </c>
      <c r="G4438" s="1" t="s">
        <v>5920</v>
      </c>
      <c r="I4438" s="1" t="s">
        <v>16</v>
      </c>
    </row>
    <row r="4439" spans="1:11">
      <c r="A4439" s="1" t="s">
        <v>10387</v>
      </c>
      <c r="B4439" s="1" t="s">
        <v>18</v>
      </c>
      <c r="C4439">
        <v>2019</v>
      </c>
      <c r="D4439" s="1" t="s">
        <v>23</v>
      </c>
      <c r="E4439">
        <v>63</v>
      </c>
      <c r="F4439" s="1" t="s">
        <v>28</v>
      </c>
      <c r="G4439" s="1" t="s">
        <v>15</v>
      </c>
      <c r="I4439" s="1" t="s">
        <v>10388</v>
      </c>
      <c r="J4439">
        <v>5.5</v>
      </c>
      <c r="K4439">
        <v>1332</v>
      </c>
    </row>
    <row r="4440" spans="1:11">
      <c r="A4440" s="1" t="s">
        <v>10389</v>
      </c>
      <c r="B4440" s="1" t="s">
        <v>18</v>
      </c>
      <c r="C4440">
        <v>2020</v>
      </c>
      <c r="D4440" s="1" t="s">
        <v>16</v>
      </c>
      <c r="E4440">
        <v>101</v>
      </c>
      <c r="F4440" s="1" t="s">
        <v>101</v>
      </c>
      <c r="G4440" s="1" t="s">
        <v>2348</v>
      </c>
      <c r="I4440" s="1" t="s">
        <v>10390</v>
      </c>
      <c r="J4440">
        <v>6.2</v>
      </c>
      <c r="K4440">
        <v>438</v>
      </c>
    </row>
    <row r="4441" spans="1:11">
      <c r="A4441" s="1" t="s">
        <v>10391</v>
      </c>
      <c r="B4441" s="1" t="s">
        <v>12</v>
      </c>
      <c r="C4441">
        <v>2020</v>
      </c>
      <c r="D4441" s="1" t="s">
        <v>159</v>
      </c>
      <c r="E4441">
        <v>23</v>
      </c>
      <c r="F4441" s="1" t="s">
        <v>14</v>
      </c>
      <c r="G4441" s="1" t="s">
        <v>15</v>
      </c>
      <c r="H4441">
        <v>1</v>
      </c>
      <c r="I4441" s="1" t="s">
        <v>10392</v>
      </c>
      <c r="J4441">
        <v>7.6</v>
      </c>
      <c r="K4441">
        <v>2223</v>
      </c>
    </row>
    <row r="4442" spans="1:11">
      <c r="A4442" s="1" t="s">
        <v>10393</v>
      </c>
      <c r="B4442" s="1" t="s">
        <v>18</v>
      </c>
      <c r="C4442">
        <v>2019</v>
      </c>
      <c r="D4442" s="1" t="s">
        <v>16</v>
      </c>
      <c r="E4442">
        <v>161</v>
      </c>
      <c r="F4442" s="1" t="s">
        <v>104</v>
      </c>
      <c r="G4442" s="1" t="s">
        <v>89</v>
      </c>
      <c r="I4442" s="1" t="s">
        <v>16</v>
      </c>
    </row>
    <row r="4443" spans="1:11">
      <c r="A4443" s="1" t="s">
        <v>10394</v>
      </c>
      <c r="B4443" s="1" t="s">
        <v>18</v>
      </c>
      <c r="C4443">
        <v>2019</v>
      </c>
      <c r="D4443" s="1" t="s">
        <v>51</v>
      </c>
      <c r="E4443">
        <v>84</v>
      </c>
      <c r="F4443" s="1" t="s">
        <v>1144</v>
      </c>
      <c r="G4443" s="1" t="s">
        <v>15</v>
      </c>
      <c r="I4443" s="1" t="s">
        <v>10395</v>
      </c>
      <c r="J4443">
        <v>6.9</v>
      </c>
      <c r="K4443">
        <v>628</v>
      </c>
    </row>
    <row r="4444" spans="1:11">
      <c r="A4444" s="1" t="s">
        <v>10396</v>
      </c>
      <c r="B4444" s="1" t="s">
        <v>18</v>
      </c>
      <c r="C4444">
        <v>2019</v>
      </c>
      <c r="D4444" s="1" t="s">
        <v>16</v>
      </c>
      <c r="E4444">
        <v>64</v>
      </c>
      <c r="F4444" s="1" t="s">
        <v>2812</v>
      </c>
      <c r="G4444" s="1" t="s">
        <v>1588</v>
      </c>
      <c r="I4444" s="1" t="s">
        <v>10397</v>
      </c>
      <c r="J4444">
        <v>7.2</v>
      </c>
      <c r="K4444">
        <v>771</v>
      </c>
    </row>
    <row r="4445" spans="1:11">
      <c r="A4445" s="1" t="s">
        <v>10398</v>
      </c>
      <c r="B4445" s="1" t="s">
        <v>18</v>
      </c>
      <c r="C4445">
        <v>2019</v>
      </c>
      <c r="D4445" s="1" t="s">
        <v>16</v>
      </c>
      <c r="E4445">
        <v>78</v>
      </c>
      <c r="F4445" s="1" t="s">
        <v>28</v>
      </c>
      <c r="G4445" s="1" t="s">
        <v>15</v>
      </c>
      <c r="I4445" s="1" t="s">
        <v>10399</v>
      </c>
      <c r="J4445">
        <v>6.5</v>
      </c>
      <c r="K4445">
        <v>1664</v>
      </c>
    </row>
    <row r="4446" spans="1:11">
      <c r="A4446" s="1" t="s">
        <v>10400</v>
      </c>
      <c r="B4446" s="1" t="s">
        <v>18</v>
      </c>
      <c r="C4446">
        <v>2020</v>
      </c>
      <c r="D4446" s="1" t="s">
        <v>16</v>
      </c>
      <c r="E4446">
        <v>114</v>
      </c>
      <c r="F4446" s="1" t="s">
        <v>658</v>
      </c>
      <c r="G4446" s="1" t="s">
        <v>89</v>
      </c>
      <c r="I4446" s="1" t="s">
        <v>16</v>
      </c>
    </row>
    <row r="4447" spans="1:11">
      <c r="A4447" s="1" t="s">
        <v>10401</v>
      </c>
      <c r="B4447" s="1" t="s">
        <v>18</v>
      </c>
      <c r="C4447">
        <v>2019</v>
      </c>
      <c r="D4447" s="1" t="s">
        <v>16</v>
      </c>
      <c r="E4447">
        <v>150</v>
      </c>
      <c r="F4447" s="1" t="s">
        <v>603</v>
      </c>
      <c r="G4447" s="1" t="s">
        <v>89</v>
      </c>
      <c r="I4447" s="1" t="s">
        <v>10402</v>
      </c>
      <c r="J4447">
        <v>5.8</v>
      </c>
      <c r="K4447">
        <v>2774</v>
      </c>
    </row>
    <row r="4448" spans="1:11">
      <c r="A4448" s="1" t="s">
        <v>10403</v>
      </c>
      <c r="B4448" s="1" t="s">
        <v>18</v>
      </c>
      <c r="C4448">
        <v>2020</v>
      </c>
      <c r="D4448" s="1" t="s">
        <v>16</v>
      </c>
      <c r="E4448">
        <v>96</v>
      </c>
      <c r="F4448" s="1" t="s">
        <v>186</v>
      </c>
      <c r="G4448" s="1" t="s">
        <v>1069</v>
      </c>
      <c r="I4448" s="1" t="s">
        <v>16</v>
      </c>
    </row>
    <row r="4449" spans="1:11">
      <c r="A4449" s="1" t="s">
        <v>10404</v>
      </c>
      <c r="B4449" s="1" t="s">
        <v>18</v>
      </c>
      <c r="C4449">
        <v>2020</v>
      </c>
      <c r="D4449" s="1" t="s">
        <v>16</v>
      </c>
      <c r="E4449">
        <v>106</v>
      </c>
      <c r="F4449" s="1" t="s">
        <v>95</v>
      </c>
      <c r="G4449" s="1" t="s">
        <v>60</v>
      </c>
      <c r="I4449" s="1" t="s">
        <v>10405</v>
      </c>
      <c r="J4449">
        <v>6</v>
      </c>
      <c r="K4449">
        <v>155</v>
      </c>
    </row>
    <row r="4450" spans="1:11">
      <c r="A4450" s="1" t="s">
        <v>10406</v>
      </c>
      <c r="B4450" s="1" t="s">
        <v>18</v>
      </c>
      <c r="C4450">
        <v>2019</v>
      </c>
      <c r="D4450" s="1" t="s">
        <v>16</v>
      </c>
      <c r="E4450">
        <v>50</v>
      </c>
      <c r="F4450" s="1" t="s">
        <v>120</v>
      </c>
      <c r="G4450" s="1" t="s">
        <v>15</v>
      </c>
      <c r="I4450" s="1" t="s">
        <v>16</v>
      </c>
    </row>
    <row r="4451" spans="1:11">
      <c r="A4451" s="1" t="s">
        <v>10407</v>
      </c>
      <c r="B4451" s="1" t="s">
        <v>12</v>
      </c>
      <c r="C4451">
        <v>2020</v>
      </c>
      <c r="D4451" s="1" t="s">
        <v>13</v>
      </c>
      <c r="E4451">
        <v>32</v>
      </c>
      <c r="F4451" s="1" t="s">
        <v>1984</v>
      </c>
      <c r="G4451" s="1" t="s">
        <v>89</v>
      </c>
      <c r="H4451">
        <v>1</v>
      </c>
      <c r="I4451" s="1" t="s">
        <v>10408</v>
      </c>
      <c r="J4451">
        <v>5.3</v>
      </c>
      <c r="K4451">
        <v>2673</v>
      </c>
    </row>
    <row r="4452" spans="1:11">
      <c r="A4452" s="1" t="s">
        <v>10409</v>
      </c>
      <c r="B4452" s="1" t="s">
        <v>18</v>
      </c>
      <c r="C4452">
        <v>2020</v>
      </c>
      <c r="D4452" s="1" t="s">
        <v>16</v>
      </c>
      <c r="E4452">
        <v>97</v>
      </c>
      <c r="F4452" s="1" t="s">
        <v>9860</v>
      </c>
      <c r="G4452" s="1" t="s">
        <v>15</v>
      </c>
      <c r="I4452" s="1" t="s">
        <v>10410</v>
      </c>
      <c r="J4452">
        <v>3.5</v>
      </c>
      <c r="K4452">
        <v>609</v>
      </c>
    </row>
    <row r="4453" spans="1:11">
      <c r="A4453" s="1" t="s">
        <v>10411</v>
      </c>
      <c r="B4453" s="1" t="s">
        <v>18</v>
      </c>
      <c r="C4453">
        <v>2019</v>
      </c>
      <c r="D4453" s="1" t="s">
        <v>16</v>
      </c>
      <c r="E4453">
        <v>104</v>
      </c>
      <c r="F4453" s="1" t="s">
        <v>879</v>
      </c>
      <c r="G4453" s="1" t="s">
        <v>89</v>
      </c>
      <c r="I4453" s="1" t="s">
        <v>10412</v>
      </c>
      <c r="J4453">
        <v>5.5</v>
      </c>
      <c r="K4453">
        <v>3321</v>
      </c>
    </row>
    <row r="4454" spans="1:11">
      <c r="A4454" s="1" t="s">
        <v>10413</v>
      </c>
      <c r="B4454" s="1" t="s">
        <v>12</v>
      </c>
      <c r="C4454">
        <v>2019</v>
      </c>
      <c r="D4454" s="1" t="s">
        <v>34</v>
      </c>
      <c r="E4454">
        <v>62</v>
      </c>
      <c r="F4454" s="1" t="s">
        <v>113</v>
      </c>
      <c r="G4454" s="1" t="s">
        <v>5408</v>
      </c>
      <c r="H4454">
        <v>1</v>
      </c>
      <c r="I4454" s="1" t="s">
        <v>16</v>
      </c>
    </row>
    <row r="4455" spans="1:11">
      <c r="A4455" s="1" t="s">
        <v>10414</v>
      </c>
      <c r="B4455" s="1" t="s">
        <v>12</v>
      </c>
      <c r="C4455">
        <v>2019</v>
      </c>
      <c r="D4455" s="1" t="s">
        <v>16</v>
      </c>
      <c r="E4455">
        <v>42</v>
      </c>
      <c r="F4455" s="1" t="s">
        <v>603</v>
      </c>
      <c r="G4455" s="1" t="s">
        <v>1166</v>
      </c>
      <c r="H4455">
        <v>1</v>
      </c>
      <c r="I4455" s="1" t="s">
        <v>10415</v>
      </c>
      <c r="J4455">
        <v>8</v>
      </c>
      <c r="K4455">
        <v>366</v>
      </c>
    </row>
    <row r="4456" spans="1:11">
      <c r="A4456" s="1" t="s">
        <v>10416</v>
      </c>
      <c r="B4456" s="1" t="s">
        <v>18</v>
      </c>
      <c r="C4456">
        <v>2020</v>
      </c>
      <c r="D4456" s="1" t="s">
        <v>16</v>
      </c>
      <c r="E4456">
        <v>101</v>
      </c>
      <c r="F4456" s="1" t="s">
        <v>10417</v>
      </c>
      <c r="G4456" s="1" t="s">
        <v>1384</v>
      </c>
      <c r="I4456" s="1" t="s">
        <v>10418</v>
      </c>
      <c r="J4456">
        <v>5.4</v>
      </c>
      <c r="K4456">
        <v>357</v>
      </c>
    </row>
    <row r="4457" spans="1:11">
      <c r="A4457" s="1" t="s">
        <v>10419</v>
      </c>
      <c r="B4457" s="1" t="s">
        <v>18</v>
      </c>
      <c r="C4457">
        <v>2020</v>
      </c>
      <c r="D4457" s="1" t="s">
        <v>16</v>
      </c>
      <c r="E4457">
        <v>92</v>
      </c>
      <c r="F4457" s="1" t="s">
        <v>211</v>
      </c>
      <c r="G4457" s="1" t="s">
        <v>15</v>
      </c>
      <c r="I4457" s="1" t="s">
        <v>16</v>
      </c>
    </row>
    <row r="4458" spans="1:11">
      <c r="A4458" s="1" t="s">
        <v>10420</v>
      </c>
      <c r="B4458" s="1" t="s">
        <v>18</v>
      </c>
      <c r="C4458">
        <v>2019</v>
      </c>
      <c r="D4458" s="1" t="s">
        <v>16</v>
      </c>
      <c r="E4458">
        <v>125</v>
      </c>
      <c r="F4458" s="1" t="s">
        <v>95</v>
      </c>
      <c r="G4458" s="1" t="s">
        <v>89</v>
      </c>
      <c r="I4458" s="1" t="s">
        <v>10421</v>
      </c>
      <c r="J4458">
        <v>8.1</v>
      </c>
      <c r="K4458">
        <v>3522</v>
      </c>
    </row>
    <row r="4459" spans="1:11">
      <c r="A4459" s="1" t="s">
        <v>10422</v>
      </c>
      <c r="B4459" s="1" t="s">
        <v>18</v>
      </c>
      <c r="C4459">
        <v>2020</v>
      </c>
      <c r="D4459" s="1" t="s">
        <v>16</v>
      </c>
      <c r="E4459">
        <v>97</v>
      </c>
      <c r="F4459" s="1" t="s">
        <v>658</v>
      </c>
      <c r="G4459" s="1" t="s">
        <v>89</v>
      </c>
      <c r="I4459" s="1" t="s">
        <v>10423</v>
      </c>
      <c r="J4459">
        <v>7.2</v>
      </c>
      <c r="K4459">
        <v>1532</v>
      </c>
    </row>
    <row r="4460" spans="1:11">
      <c r="A4460" s="1" t="s">
        <v>10424</v>
      </c>
      <c r="B4460" s="1" t="s">
        <v>18</v>
      </c>
      <c r="C4460">
        <v>2019</v>
      </c>
      <c r="D4460" s="1" t="s">
        <v>16</v>
      </c>
      <c r="E4460">
        <v>35</v>
      </c>
      <c r="F4460" s="1" t="s">
        <v>28</v>
      </c>
      <c r="G4460" s="1" t="s">
        <v>551</v>
      </c>
      <c r="I4460" s="1" t="s">
        <v>16</v>
      </c>
    </row>
    <row r="4461" spans="1:11">
      <c r="A4461" s="1" t="s">
        <v>10425</v>
      </c>
      <c r="B4461" s="1" t="s">
        <v>18</v>
      </c>
      <c r="C4461">
        <v>2019</v>
      </c>
      <c r="D4461" s="1" t="s">
        <v>16</v>
      </c>
      <c r="E4461">
        <v>44</v>
      </c>
      <c r="F4461" s="1" t="s">
        <v>1296</v>
      </c>
      <c r="G4461" s="1" t="s">
        <v>15</v>
      </c>
      <c r="I4461" s="1" t="s">
        <v>16</v>
      </c>
    </row>
    <row r="4462" spans="1:11">
      <c r="A4462" s="1" t="s">
        <v>10426</v>
      </c>
      <c r="B4462" s="1" t="s">
        <v>18</v>
      </c>
      <c r="C4462">
        <v>2019</v>
      </c>
      <c r="D4462" s="1" t="s">
        <v>16</v>
      </c>
      <c r="E4462">
        <v>96</v>
      </c>
      <c r="F4462" s="1" t="s">
        <v>658</v>
      </c>
      <c r="G4462" s="1" t="s">
        <v>89</v>
      </c>
      <c r="I4462" s="1" t="s">
        <v>10427</v>
      </c>
      <c r="J4462">
        <v>6.9</v>
      </c>
      <c r="K4462">
        <v>2182</v>
      </c>
    </row>
    <row r="4463" spans="1:11">
      <c r="A4463" s="1" t="s">
        <v>10428</v>
      </c>
      <c r="B4463" s="1" t="s">
        <v>12</v>
      </c>
      <c r="C4463">
        <v>2020</v>
      </c>
      <c r="D4463" s="1" t="s">
        <v>16</v>
      </c>
      <c r="E4463">
        <v>0</v>
      </c>
      <c r="F4463" s="1" t="s">
        <v>313</v>
      </c>
      <c r="G4463" s="1" t="s">
        <v>113</v>
      </c>
      <c r="H4463">
        <v>1</v>
      </c>
      <c r="I4463" s="1" t="s">
        <v>10429</v>
      </c>
      <c r="J4463">
        <v>8.4</v>
      </c>
      <c r="K4463">
        <v>456</v>
      </c>
    </row>
    <row r="4464" spans="1:11">
      <c r="A4464" s="1" t="s">
        <v>10430</v>
      </c>
      <c r="B4464" s="1" t="s">
        <v>18</v>
      </c>
      <c r="C4464">
        <v>2020</v>
      </c>
      <c r="D4464" s="1" t="s">
        <v>16</v>
      </c>
      <c r="E4464">
        <v>114</v>
      </c>
      <c r="F4464" s="1" t="s">
        <v>1640</v>
      </c>
      <c r="G4464" s="1" t="s">
        <v>89</v>
      </c>
      <c r="I4464" s="1" t="s">
        <v>10431</v>
      </c>
      <c r="J4464">
        <v>5.7</v>
      </c>
      <c r="K4464">
        <v>5333</v>
      </c>
    </row>
    <row r="4465" spans="1:11">
      <c r="A4465" s="1" t="s">
        <v>10432</v>
      </c>
      <c r="B4465" s="1" t="s">
        <v>12</v>
      </c>
      <c r="C4465">
        <v>2019</v>
      </c>
      <c r="D4465" s="1" t="s">
        <v>34</v>
      </c>
      <c r="E4465">
        <v>23</v>
      </c>
      <c r="F4465" s="1" t="s">
        <v>5144</v>
      </c>
      <c r="G4465" s="1" t="s">
        <v>15</v>
      </c>
      <c r="H4465">
        <v>2</v>
      </c>
      <c r="I4465" s="1" t="s">
        <v>10433</v>
      </c>
      <c r="J4465">
        <v>6.5</v>
      </c>
      <c r="K4465">
        <v>555</v>
      </c>
    </row>
    <row r="4466" spans="1:11">
      <c r="A4466" s="1" t="s">
        <v>10434</v>
      </c>
      <c r="B4466" s="1" t="s">
        <v>18</v>
      </c>
      <c r="C4466">
        <v>2020</v>
      </c>
      <c r="D4466" s="1" t="s">
        <v>16</v>
      </c>
      <c r="E4466">
        <v>63</v>
      </c>
      <c r="F4466" s="1" t="s">
        <v>28</v>
      </c>
      <c r="G4466" s="1" t="s">
        <v>2719</v>
      </c>
      <c r="I4466" s="1" t="s">
        <v>10435</v>
      </c>
      <c r="J4466">
        <v>6.9</v>
      </c>
      <c r="K4466">
        <v>194</v>
      </c>
    </row>
    <row r="4467" spans="1:11">
      <c r="A4467" s="1" t="s">
        <v>10436</v>
      </c>
      <c r="B4467" s="1" t="s">
        <v>18</v>
      </c>
      <c r="C4467">
        <v>2019</v>
      </c>
      <c r="D4467" s="1" t="s">
        <v>16</v>
      </c>
      <c r="E4467">
        <v>141</v>
      </c>
      <c r="F4467" s="1" t="s">
        <v>1640</v>
      </c>
      <c r="G4467" s="1" t="s">
        <v>89</v>
      </c>
      <c r="I4467" s="1" t="s">
        <v>10437</v>
      </c>
      <c r="J4467">
        <v>7.2</v>
      </c>
      <c r="K4467">
        <v>960</v>
      </c>
    </row>
    <row r="4468" spans="1:11">
      <c r="A4468" s="1" t="s">
        <v>10438</v>
      </c>
      <c r="B4468" s="1" t="s">
        <v>12</v>
      </c>
      <c r="C4468">
        <v>2020</v>
      </c>
      <c r="D4468" s="1" t="s">
        <v>16</v>
      </c>
      <c r="E4468">
        <v>44</v>
      </c>
      <c r="F4468" s="1" t="s">
        <v>313</v>
      </c>
      <c r="G4468" s="1" t="s">
        <v>2719</v>
      </c>
      <c r="H4468">
        <v>1</v>
      </c>
      <c r="I4468" s="1" t="s">
        <v>10439</v>
      </c>
      <c r="J4468">
        <v>5.9</v>
      </c>
      <c r="K4468">
        <v>148</v>
      </c>
    </row>
    <row r="4469" spans="1:11">
      <c r="A4469" s="1" t="s">
        <v>10440</v>
      </c>
      <c r="B4469" s="1" t="s">
        <v>18</v>
      </c>
      <c r="C4469">
        <v>2019</v>
      </c>
      <c r="D4469" s="1" t="s">
        <v>16</v>
      </c>
      <c r="E4469">
        <v>60</v>
      </c>
      <c r="F4469" s="1" t="s">
        <v>2111</v>
      </c>
      <c r="G4469" s="1" t="s">
        <v>545</v>
      </c>
      <c r="I4469" s="1" t="s">
        <v>10441</v>
      </c>
      <c r="J4469">
        <v>6.5</v>
      </c>
      <c r="K4469">
        <v>1128</v>
      </c>
    </row>
    <row r="4470" spans="1:11">
      <c r="A4470" s="1" t="s">
        <v>10442</v>
      </c>
      <c r="B4470" s="1" t="s">
        <v>18</v>
      </c>
      <c r="C4470">
        <v>2019</v>
      </c>
      <c r="D4470" s="1" t="s">
        <v>16</v>
      </c>
      <c r="E4470">
        <v>106</v>
      </c>
      <c r="F4470" s="1" t="s">
        <v>145</v>
      </c>
      <c r="G4470" s="1" t="s">
        <v>89</v>
      </c>
      <c r="I4470" s="1" t="s">
        <v>10443</v>
      </c>
      <c r="J4470">
        <v>6.2</v>
      </c>
      <c r="K4470">
        <v>363</v>
      </c>
    </row>
    <row r="4471" spans="1:11">
      <c r="A4471" s="1" t="s">
        <v>10444</v>
      </c>
      <c r="B4471" s="1" t="s">
        <v>18</v>
      </c>
      <c r="C4471">
        <v>2020</v>
      </c>
      <c r="D4471" s="1" t="s">
        <v>41</v>
      </c>
      <c r="E4471">
        <v>21</v>
      </c>
      <c r="F4471" s="1" t="s">
        <v>10445</v>
      </c>
      <c r="G4471" s="1" t="s">
        <v>113</v>
      </c>
      <c r="I4471" s="1" t="s">
        <v>10446</v>
      </c>
      <c r="J4471">
        <v>6.3</v>
      </c>
      <c r="K4471">
        <v>52</v>
      </c>
    </row>
    <row r="4472" spans="1:11">
      <c r="A4472" s="1" t="s">
        <v>10447</v>
      </c>
      <c r="B4472" s="1" t="s">
        <v>18</v>
      </c>
      <c r="C4472">
        <v>2019</v>
      </c>
      <c r="D4472" s="1" t="s">
        <v>16</v>
      </c>
      <c r="E4472">
        <v>60</v>
      </c>
      <c r="F4472" s="1" t="s">
        <v>10448</v>
      </c>
      <c r="G4472" s="1" t="s">
        <v>239</v>
      </c>
      <c r="I4472" s="1" t="s">
        <v>10449</v>
      </c>
      <c r="J4472">
        <v>5</v>
      </c>
      <c r="K4472">
        <v>138</v>
      </c>
    </row>
    <row r="4473" spans="1:11">
      <c r="A4473" s="1" t="s">
        <v>10450</v>
      </c>
      <c r="B4473" s="1" t="s">
        <v>18</v>
      </c>
      <c r="C4473">
        <v>2019</v>
      </c>
      <c r="D4473" s="1" t="s">
        <v>16</v>
      </c>
      <c r="E4473">
        <v>126</v>
      </c>
      <c r="F4473" s="1" t="s">
        <v>28</v>
      </c>
      <c r="G4473" s="1" t="s">
        <v>73</v>
      </c>
      <c r="I4473" s="1" t="s">
        <v>16</v>
      </c>
    </row>
    <row r="4474" spans="1:11">
      <c r="A4474" s="1" t="s">
        <v>10451</v>
      </c>
      <c r="B4474" s="1" t="s">
        <v>18</v>
      </c>
      <c r="C4474">
        <v>2019</v>
      </c>
      <c r="D4474" s="1" t="s">
        <v>16</v>
      </c>
      <c r="E4474">
        <v>65</v>
      </c>
      <c r="F4474" s="1" t="s">
        <v>28</v>
      </c>
      <c r="G4474" s="1" t="s">
        <v>1069</v>
      </c>
      <c r="I4474" s="1" t="s">
        <v>10452</v>
      </c>
      <c r="J4474">
        <v>6.4</v>
      </c>
      <c r="K4474">
        <v>130</v>
      </c>
    </row>
    <row r="4475" spans="1:11">
      <c r="A4475" s="1" t="s">
        <v>10453</v>
      </c>
      <c r="B4475" s="1" t="s">
        <v>18</v>
      </c>
      <c r="C4475">
        <v>2020</v>
      </c>
      <c r="D4475" s="1" t="s">
        <v>16</v>
      </c>
      <c r="E4475">
        <v>94</v>
      </c>
      <c r="F4475" s="1" t="s">
        <v>1311</v>
      </c>
      <c r="G4475" s="1" t="s">
        <v>113</v>
      </c>
      <c r="I4475" s="1" t="s">
        <v>10454</v>
      </c>
      <c r="J4475">
        <v>8.8000000000000007</v>
      </c>
      <c r="K4475">
        <v>1036</v>
      </c>
    </row>
    <row r="4476" spans="1:11">
      <c r="A4476" s="1" t="s">
        <v>10455</v>
      </c>
      <c r="B4476" s="1" t="s">
        <v>18</v>
      </c>
      <c r="C4476">
        <v>2019</v>
      </c>
      <c r="D4476" s="1" t="s">
        <v>16</v>
      </c>
      <c r="E4476">
        <v>55</v>
      </c>
      <c r="F4476" s="1" t="s">
        <v>28</v>
      </c>
      <c r="G4476" s="1" t="s">
        <v>15</v>
      </c>
      <c r="I4476" s="1" t="s">
        <v>10456</v>
      </c>
      <c r="J4476">
        <v>6.2</v>
      </c>
      <c r="K4476">
        <v>956</v>
      </c>
    </row>
    <row r="4477" spans="1:11">
      <c r="A4477" s="1" t="s">
        <v>10457</v>
      </c>
      <c r="B4477" s="1" t="s">
        <v>18</v>
      </c>
      <c r="C4477">
        <v>2019</v>
      </c>
      <c r="D4477" s="1" t="s">
        <v>16</v>
      </c>
      <c r="E4477">
        <v>37</v>
      </c>
      <c r="F4477" s="1" t="s">
        <v>14</v>
      </c>
      <c r="G4477" s="1" t="s">
        <v>4712</v>
      </c>
      <c r="I4477" s="1" t="s">
        <v>16</v>
      </c>
    </row>
    <row r="4478" spans="1:11">
      <c r="A4478" s="1" t="s">
        <v>10458</v>
      </c>
      <c r="B4478" s="1" t="s">
        <v>12</v>
      </c>
      <c r="C4478">
        <v>2020</v>
      </c>
      <c r="D4478" s="1" t="s">
        <v>199</v>
      </c>
      <c r="E4478">
        <v>39</v>
      </c>
      <c r="F4478" s="1" t="s">
        <v>10459</v>
      </c>
      <c r="G4478" s="1" t="s">
        <v>2561</v>
      </c>
      <c r="H4478">
        <v>1</v>
      </c>
      <c r="I4478" s="1" t="s">
        <v>10460</v>
      </c>
      <c r="J4478">
        <v>6</v>
      </c>
      <c r="K4478">
        <v>130</v>
      </c>
    </row>
    <row r="4479" spans="1:11">
      <c r="A4479" s="1" t="s">
        <v>10461</v>
      </c>
      <c r="B4479" s="1" t="s">
        <v>18</v>
      </c>
      <c r="C4479">
        <v>2019</v>
      </c>
      <c r="D4479" s="1" t="s">
        <v>16</v>
      </c>
      <c r="E4479">
        <v>13</v>
      </c>
      <c r="F4479" s="1" t="s">
        <v>101</v>
      </c>
      <c r="G4479" s="1" t="s">
        <v>129</v>
      </c>
      <c r="I4479" s="1" t="s">
        <v>16</v>
      </c>
    </row>
    <row r="4480" spans="1:11">
      <c r="A4480" s="1" t="s">
        <v>10462</v>
      </c>
      <c r="B4480" s="1" t="s">
        <v>18</v>
      </c>
      <c r="C4480">
        <v>2019</v>
      </c>
      <c r="D4480" s="1" t="s">
        <v>41</v>
      </c>
      <c r="E4480">
        <v>138</v>
      </c>
      <c r="F4480" s="1" t="s">
        <v>208</v>
      </c>
      <c r="G4480" s="1" t="s">
        <v>89</v>
      </c>
      <c r="I4480" s="1" t="s">
        <v>10463</v>
      </c>
      <c r="J4480">
        <v>8</v>
      </c>
      <c r="K4480">
        <v>1723</v>
      </c>
    </row>
    <row r="4481" spans="1:11">
      <c r="A4481" s="1" t="s">
        <v>10464</v>
      </c>
      <c r="B4481" s="1" t="s">
        <v>18</v>
      </c>
      <c r="C4481">
        <v>2020</v>
      </c>
      <c r="D4481" s="1" t="s">
        <v>16</v>
      </c>
      <c r="E4481">
        <v>58</v>
      </c>
      <c r="F4481" s="1" t="s">
        <v>28</v>
      </c>
      <c r="G4481" s="1" t="s">
        <v>113</v>
      </c>
      <c r="I4481" s="1" t="s">
        <v>16</v>
      </c>
    </row>
    <row r="4482" spans="1:11">
      <c r="A4482" s="1" t="s">
        <v>10465</v>
      </c>
      <c r="B4482" s="1" t="s">
        <v>18</v>
      </c>
      <c r="C4482">
        <v>2020</v>
      </c>
      <c r="D4482" s="1" t="s">
        <v>16</v>
      </c>
      <c r="E4482">
        <v>94</v>
      </c>
      <c r="F4482" s="1" t="s">
        <v>1165</v>
      </c>
      <c r="G4482" s="1" t="s">
        <v>1605</v>
      </c>
      <c r="I4482" s="1" t="s">
        <v>10466</v>
      </c>
      <c r="J4482">
        <v>5.8</v>
      </c>
      <c r="K4482">
        <v>172</v>
      </c>
    </row>
    <row r="4483" spans="1:11">
      <c r="A4483" s="1" t="s">
        <v>10467</v>
      </c>
      <c r="B4483" s="1" t="s">
        <v>12</v>
      </c>
      <c r="C4483">
        <v>2020</v>
      </c>
      <c r="D4483" s="1" t="s">
        <v>13</v>
      </c>
      <c r="E4483">
        <v>37</v>
      </c>
      <c r="F4483" s="1" t="s">
        <v>313</v>
      </c>
      <c r="G4483" s="1" t="s">
        <v>15</v>
      </c>
      <c r="H4483">
        <v>1</v>
      </c>
      <c r="I4483" s="1" t="s">
        <v>10468</v>
      </c>
      <c r="J4483">
        <v>6.5</v>
      </c>
      <c r="K4483">
        <v>340</v>
      </c>
    </row>
    <row r="4484" spans="1:11">
      <c r="A4484" s="1" t="s">
        <v>10469</v>
      </c>
      <c r="B4484" s="1" t="s">
        <v>18</v>
      </c>
      <c r="C4484">
        <v>2020</v>
      </c>
      <c r="D4484" s="1" t="s">
        <v>16</v>
      </c>
      <c r="E4484">
        <v>113</v>
      </c>
      <c r="F4484" s="1" t="s">
        <v>203</v>
      </c>
      <c r="G4484" s="1" t="s">
        <v>89</v>
      </c>
      <c r="I4484" s="1" t="s">
        <v>10470</v>
      </c>
      <c r="J4484">
        <v>7.5</v>
      </c>
      <c r="K4484">
        <v>3212</v>
      </c>
    </row>
    <row r="4485" spans="1:11">
      <c r="A4485" s="1" t="s">
        <v>10471</v>
      </c>
      <c r="B4485" s="1" t="s">
        <v>18</v>
      </c>
      <c r="C4485">
        <v>2019</v>
      </c>
      <c r="D4485" s="1" t="s">
        <v>51</v>
      </c>
      <c r="E4485">
        <v>58</v>
      </c>
      <c r="F4485" s="1" t="s">
        <v>28</v>
      </c>
      <c r="G4485" s="1" t="s">
        <v>15</v>
      </c>
      <c r="I4485" s="1" t="s">
        <v>10472</v>
      </c>
      <c r="J4485">
        <v>5.9</v>
      </c>
      <c r="K4485">
        <v>946</v>
      </c>
    </row>
    <row r="4486" spans="1:11">
      <c r="A4486" s="1" t="s">
        <v>10473</v>
      </c>
      <c r="B4486" s="1" t="s">
        <v>18</v>
      </c>
      <c r="C4486">
        <v>2019</v>
      </c>
      <c r="D4486" s="1" t="s">
        <v>16</v>
      </c>
      <c r="E4486">
        <v>64</v>
      </c>
      <c r="F4486" s="1" t="s">
        <v>28</v>
      </c>
      <c r="G4486" s="1" t="s">
        <v>25</v>
      </c>
      <c r="I4486" s="1" t="s">
        <v>10474</v>
      </c>
      <c r="J4486">
        <v>6.3</v>
      </c>
      <c r="K4486">
        <v>434</v>
      </c>
    </row>
    <row r="4487" spans="1:11">
      <c r="A4487" s="1" t="s">
        <v>10475</v>
      </c>
      <c r="B4487" s="1" t="s">
        <v>18</v>
      </c>
      <c r="C4487">
        <v>2019</v>
      </c>
      <c r="D4487" s="1" t="s">
        <v>16</v>
      </c>
      <c r="E4487">
        <v>95</v>
      </c>
      <c r="F4487" s="1" t="s">
        <v>297</v>
      </c>
      <c r="G4487" s="1" t="s">
        <v>1655</v>
      </c>
      <c r="I4487" s="1" t="s">
        <v>10476</v>
      </c>
      <c r="J4487">
        <v>4.8</v>
      </c>
      <c r="K4487">
        <v>21</v>
      </c>
    </row>
    <row r="4488" spans="1:11">
      <c r="A4488" s="1" t="s">
        <v>10477</v>
      </c>
      <c r="B4488" s="1" t="s">
        <v>18</v>
      </c>
      <c r="C4488">
        <v>2020</v>
      </c>
      <c r="D4488" s="1" t="s">
        <v>16</v>
      </c>
      <c r="E4488">
        <v>60</v>
      </c>
      <c r="F4488" s="1" t="s">
        <v>28</v>
      </c>
      <c r="G4488" s="1" t="s">
        <v>15</v>
      </c>
      <c r="I4488" s="1" t="s">
        <v>10478</v>
      </c>
      <c r="J4488">
        <v>4.7</v>
      </c>
      <c r="K4488">
        <v>318</v>
      </c>
    </row>
    <row r="4489" spans="1:11">
      <c r="A4489" s="1" t="s">
        <v>10479</v>
      </c>
      <c r="B4489" s="1" t="s">
        <v>18</v>
      </c>
      <c r="C4489">
        <v>2019</v>
      </c>
      <c r="D4489" s="1" t="s">
        <v>16</v>
      </c>
      <c r="E4489">
        <v>98</v>
      </c>
      <c r="F4489" s="1" t="s">
        <v>28</v>
      </c>
      <c r="G4489" s="1" t="s">
        <v>1655</v>
      </c>
      <c r="I4489" s="1" t="s">
        <v>10480</v>
      </c>
      <c r="J4489">
        <v>6</v>
      </c>
      <c r="K4489">
        <v>226</v>
      </c>
    </row>
    <row r="4490" spans="1:11">
      <c r="A4490" s="1" t="s">
        <v>10481</v>
      </c>
      <c r="B4490" s="1" t="s">
        <v>18</v>
      </c>
      <c r="C4490">
        <v>2020</v>
      </c>
      <c r="D4490" s="1" t="s">
        <v>16</v>
      </c>
      <c r="E4490">
        <v>82</v>
      </c>
      <c r="F4490" s="1" t="s">
        <v>203</v>
      </c>
      <c r="G4490" s="1" t="s">
        <v>1891</v>
      </c>
      <c r="I4490" s="1" t="s">
        <v>10482</v>
      </c>
      <c r="J4490">
        <v>7.2</v>
      </c>
      <c r="K4490">
        <v>8</v>
      </c>
    </row>
    <row r="4491" spans="1:11">
      <c r="A4491" s="1" t="s">
        <v>10483</v>
      </c>
      <c r="B4491" s="1" t="s">
        <v>18</v>
      </c>
      <c r="C4491">
        <v>2020</v>
      </c>
      <c r="D4491" s="1" t="s">
        <v>16</v>
      </c>
      <c r="E4491">
        <v>65</v>
      </c>
      <c r="F4491" s="1" t="s">
        <v>1144</v>
      </c>
      <c r="G4491" s="1" t="s">
        <v>15</v>
      </c>
      <c r="I4491" s="1" t="s">
        <v>10484</v>
      </c>
      <c r="J4491">
        <v>6.7</v>
      </c>
      <c r="K4491">
        <v>138</v>
      </c>
    </row>
    <row r="4492" spans="1:11">
      <c r="A4492" s="1" t="s">
        <v>2534</v>
      </c>
      <c r="B4492" s="1" t="s">
        <v>18</v>
      </c>
      <c r="C4492">
        <v>2019</v>
      </c>
      <c r="D4492" s="1" t="s">
        <v>16</v>
      </c>
      <c r="E4492">
        <v>100</v>
      </c>
      <c r="F4492" s="1" t="s">
        <v>1567</v>
      </c>
      <c r="G4492" s="1" t="s">
        <v>10485</v>
      </c>
      <c r="I4492" s="1" t="s">
        <v>10486</v>
      </c>
      <c r="J4492">
        <v>6</v>
      </c>
      <c r="K4492">
        <v>171</v>
      </c>
    </row>
    <row r="4493" spans="1:11">
      <c r="A4493" s="1" t="s">
        <v>10487</v>
      </c>
      <c r="B4493" s="1" t="s">
        <v>18</v>
      </c>
      <c r="C4493">
        <v>2019</v>
      </c>
      <c r="D4493" s="1" t="s">
        <v>16</v>
      </c>
      <c r="E4493">
        <v>100</v>
      </c>
      <c r="F4493" s="1" t="s">
        <v>6850</v>
      </c>
      <c r="G4493" s="1" t="s">
        <v>1588</v>
      </c>
      <c r="I4493" s="1" t="s">
        <v>10488</v>
      </c>
      <c r="J4493">
        <v>5.0999999999999996</v>
      </c>
      <c r="K4493">
        <v>341</v>
      </c>
    </row>
    <row r="4494" spans="1:11">
      <c r="A4494" s="1" t="s">
        <v>10489</v>
      </c>
      <c r="B4494" s="1" t="s">
        <v>12</v>
      </c>
      <c r="C4494">
        <v>2020</v>
      </c>
      <c r="D4494" s="1" t="s">
        <v>13</v>
      </c>
      <c r="E4494">
        <v>48</v>
      </c>
      <c r="F4494" s="1" t="s">
        <v>28</v>
      </c>
      <c r="G4494" s="1" t="s">
        <v>1588</v>
      </c>
      <c r="H4494">
        <v>1</v>
      </c>
      <c r="I4494" s="1" t="s">
        <v>16</v>
      </c>
    </row>
    <row r="4495" spans="1:11">
      <c r="A4495" s="1" t="s">
        <v>10490</v>
      </c>
      <c r="B4495" s="1" t="s">
        <v>18</v>
      </c>
      <c r="C4495">
        <v>2020</v>
      </c>
      <c r="D4495" s="1" t="s">
        <v>16</v>
      </c>
      <c r="E4495">
        <v>151</v>
      </c>
      <c r="F4495" s="1" t="s">
        <v>897</v>
      </c>
      <c r="G4495" s="1" t="s">
        <v>1605</v>
      </c>
      <c r="I4495" s="1" t="s">
        <v>10491</v>
      </c>
      <c r="J4495">
        <v>6.1</v>
      </c>
      <c r="K4495">
        <v>958</v>
      </c>
    </row>
    <row r="4496" spans="1:11">
      <c r="A4496" s="1" t="s">
        <v>10492</v>
      </c>
      <c r="B4496" s="1" t="s">
        <v>12</v>
      </c>
      <c r="C4496">
        <v>2020</v>
      </c>
      <c r="D4496" s="1" t="s">
        <v>159</v>
      </c>
      <c r="E4496">
        <v>36</v>
      </c>
      <c r="F4496" s="1" t="s">
        <v>10459</v>
      </c>
      <c r="G4496" s="1" t="s">
        <v>15</v>
      </c>
      <c r="H4496">
        <v>1</v>
      </c>
      <c r="I4496" s="1" t="s">
        <v>10493</v>
      </c>
      <c r="J4496">
        <v>6.8</v>
      </c>
      <c r="K4496">
        <v>382</v>
      </c>
    </row>
    <row r="4497" spans="1:11">
      <c r="A4497" s="1" t="s">
        <v>10494</v>
      </c>
      <c r="B4497" s="1" t="s">
        <v>18</v>
      </c>
      <c r="C4497">
        <v>2019</v>
      </c>
      <c r="D4497" s="1" t="s">
        <v>16</v>
      </c>
      <c r="E4497">
        <v>119</v>
      </c>
      <c r="F4497" s="1" t="s">
        <v>45</v>
      </c>
      <c r="G4497" s="1" t="s">
        <v>60</v>
      </c>
      <c r="I4497" s="1" t="s">
        <v>16</v>
      </c>
    </row>
    <row r="4498" spans="1:11">
      <c r="A4498" s="1" t="s">
        <v>10495</v>
      </c>
      <c r="B4498" s="1" t="s">
        <v>12</v>
      </c>
      <c r="C4498">
        <v>2019</v>
      </c>
      <c r="D4498" s="1" t="s">
        <v>13</v>
      </c>
      <c r="E4498">
        <v>0</v>
      </c>
      <c r="F4498" s="1" t="s">
        <v>943</v>
      </c>
      <c r="G4498" s="1" t="s">
        <v>15</v>
      </c>
      <c r="H4498">
        <v>1</v>
      </c>
      <c r="I4498" s="1" t="s">
        <v>10496</v>
      </c>
      <c r="J4498">
        <v>7.3</v>
      </c>
      <c r="K4498">
        <v>570</v>
      </c>
    </row>
    <row r="4499" spans="1:11">
      <c r="A4499" s="1" t="s">
        <v>10497</v>
      </c>
      <c r="B4499" s="1" t="s">
        <v>18</v>
      </c>
      <c r="C4499">
        <v>2019</v>
      </c>
      <c r="D4499" s="1" t="s">
        <v>16</v>
      </c>
      <c r="E4499">
        <v>68</v>
      </c>
      <c r="F4499" s="1" t="s">
        <v>28</v>
      </c>
      <c r="G4499" s="1" t="s">
        <v>2719</v>
      </c>
      <c r="I4499" s="1" t="s">
        <v>10498</v>
      </c>
      <c r="J4499">
        <v>7</v>
      </c>
      <c r="K4499">
        <v>348</v>
      </c>
    </row>
    <row r="4500" spans="1:11">
      <c r="A4500" s="1" t="s">
        <v>10499</v>
      </c>
      <c r="B4500" s="1" t="s">
        <v>12</v>
      </c>
      <c r="C4500">
        <v>2019</v>
      </c>
      <c r="D4500" s="1" t="s">
        <v>16</v>
      </c>
      <c r="E4500">
        <v>44</v>
      </c>
      <c r="F4500" s="1" t="s">
        <v>313</v>
      </c>
      <c r="G4500" s="1" t="s">
        <v>113</v>
      </c>
      <c r="H4500">
        <v>1</v>
      </c>
      <c r="I4500" s="1" t="s">
        <v>10500</v>
      </c>
      <c r="J4500">
        <v>5.7</v>
      </c>
      <c r="K4500">
        <v>82</v>
      </c>
    </row>
    <row r="4501" spans="1:11">
      <c r="A4501" s="1" t="s">
        <v>10501</v>
      </c>
      <c r="B4501" s="1" t="s">
        <v>12</v>
      </c>
      <c r="C4501">
        <v>2019</v>
      </c>
      <c r="D4501" s="1" t="s">
        <v>34</v>
      </c>
      <c r="E4501">
        <v>48</v>
      </c>
      <c r="F4501" s="1" t="s">
        <v>113</v>
      </c>
      <c r="G4501" s="1" t="s">
        <v>5408</v>
      </c>
      <c r="H4501">
        <v>1</v>
      </c>
      <c r="I4501" s="1" t="s">
        <v>16</v>
      </c>
    </row>
    <row r="4502" spans="1:11">
      <c r="A4502" s="1" t="s">
        <v>10502</v>
      </c>
      <c r="B4502" s="1" t="s">
        <v>18</v>
      </c>
      <c r="C4502">
        <v>2020</v>
      </c>
      <c r="D4502" s="1" t="s">
        <v>16</v>
      </c>
      <c r="E4502">
        <v>131</v>
      </c>
      <c r="F4502" s="1" t="s">
        <v>10503</v>
      </c>
      <c r="G4502" s="1" t="s">
        <v>89</v>
      </c>
      <c r="I4502" s="1" t="s">
        <v>10504</v>
      </c>
      <c r="J4502">
        <v>6.2</v>
      </c>
      <c r="K4502">
        <v>353</v>
      </c>
    </row>
    <row r="4503" spans="1:11">
      <c r="A4503" s="1" t="s">
        <v>10505</v>
      </c>
      <c r="B4503" s="1" t="s">
        <v>18</v>
      </c>
      <c r="C4503">
        <v>2020</v>
      </c>
      <c r="D4503" s="1" t="s">
        <v>16</v>
      </c>
      <c r="E4503">
        <v>94</v>
      </c>
      <c r="F4503" s="1" t="s">
        <v>2111</v>
      </c>
      <c r="G4503" s="1" t="s">
        <v>545</v>
      </c>
      <c r="I4503" s="1" t="s">
        <v>10506</v>
      </c>
      <c r="J4503">
        <v>6.4</v>
      </c>
      <c r="K4503">
        <v>3120</v>
      </c>
    </row>
    <row r="4504" spans="1:11">
      <c r="A4504" s="1" t="s">
        <v>10507</v>
      </c>
      <c r="B4504" s="1" t="s">
        <v>18</v>
      </c>
      <c r="C4504">
        <v>2019</v>
      </c>
      <c r="D4504" s="1" t="s">
        <v>16</v>
      </c>
      <c r="E4504">
        <v>54</v>
      </c>
      <c r="F4504" s="1" t="s">
        <v>28</v>
      </c>
      <c r="G4504" s="1" t="s">
        <v>545</v>
      </c>
      <c r="I4504" s="1" t="s">
        <v>10508</v>
      </c>
      <c r="J4504">
        <v>5.7</v>
      </c>
      <c r="K4504">
        <v>46</v>
      </c>
    </row>
    <row r="4505" spans="1:11">
      <c r="A4505" s="1" t="s">
        <v>10509</v>
      </c>
      <c r="B4505" s="1" t="s">
        <v>18</v>
      </c>
      <c r="C4505">
        <v>2019</v>
      </c>
      <c r="D4505" s="1" t="s">
        <v>51</v>
      </c>
      <c r="E4505">
        <v>53</v>
      </c>
      <c r="F4505" s="1" t="s">
        <v>28</v>
      </c>
      <c r="G4505" s="1" t="s">
        <v>113</v>
      </c>
      <c r="I4505" s="1" t="s">
        <v>10510</v>
      </c>
      <c r="J4505">
        <v>5.6</v>
      </c>
      <c r="K4505">
        <v>51</v>
      </c>
    </row>
    <row r="4506" spans="1:11">
      <c r="A4506" s="1" t="s">
        <v>10511</v>
      </c>
      <c r="B4506" s="1" t="s">
        <v>18</v>
      </c>
      <c r="C4506">
        <v>2019</v>
      </c>
      <c r="D4506" s="1" t="s">
        <v>16</v>
      </c>
      <c r="E4506">
        <v>150</v>
      </c>
      <c r="F4506" s="1" t="s">
        <v>857</v>
      </c>
      <c r="G4506" s="1" t="s">
        <v>89</v>
      </c>
      <c r="I4506" s="1" t="s">
        <v>16</v>
      </c>
    </row>
    <row r="4507" spans="1:11">
      <c r="A4507" s="1" t="s">
        <v>10512</v>
      </c>
      <c r="B4507" s="1" t="s">
        <v>18</v>
      </c>
      <c r="C4507">
        <v>2019</v>
      </c>
      <c r="D4507" s="1" t="s">
        <v>16</v>
      </c>
      <c r="E4507">
        <v>106</v>
      </c>
      <c r="F4507" s="1" t="s">
        <v>116</v>
      </c>
      <c r="G4507" s="1" t="s">
        <v>1605</v>
      </c>
      <c r="I4507" s="1" t="s">
        <v>10513</v>
      </c>
      <c r="J4507">
        <v>5.5</v>
      </c>
      <c r="K4507">
        <v>774</v>
      </c>
    </row>
    <row r="4508" spans="1:11">
      <c r="A4508" s="1" t="s">
        <v>10514</v>
      </c>
      <c r="B4508" s="1" t="s">
        <v>18</v>
      </c>
      <c r="C4508">
        <v>2020</v>
      </c>
      <c r="D4508" s="1" t="s">
        <v>16</v>
      </c>
      <c r="E4508">
        <v>82</v>
      </c>
      <c r="F4508" s="1" t="s">
        <v>14</v>
      </c>
      <c r="G4508" s="1" t="s">
        <v>551</v>
      </c>
      <c r="I4508" s="1" t="s">
        <v>10515</v>
      </c>
      <c r="J4508">
        <v>7.2</v>
      </c>
      <c r="K4508">
        <v>54</v>
      </c>
    </row>
    <row r="4509" spans="1:11">
      <c r="A4509" s="1" t="s">
        <v>10516</v>
      </c>
      <c r="B4509" s="1" t="s">
        <v>18</v>
      </c>
      <c r="C4509">
        <v>2019</v>
      </c>
      <c r="D4509" s="1" t="s">
        <v>16</v>
      </c>
      <c r="E4509">
        <v>121</v>
      </c>
      <c r="F4509" s="1" t="s">
        <v>4999</v>
      </c>
      <c r="G4509" s="1" t="s">
        <v>679</v>
      </c>
      <c r="I4509" s="1" t="s">
        <v>10517</v>
      </c>
      <c r="J4509">
        <v>6</v>
      </c>
      <c r="K4509">
        <v>14221</v>
      </c>
    </row>
    <row r="4510" spans="1:11">
      <c r="A4510" s="1" t="s">
        <v>10518</v>
      </c>
      <c r="B4510" s="1" t="s">
        <v>18</v>
      </c>
      <c r="C4510">
        <v>2020</v>
      </c>
      <c r="D4510" s="1" t="s">
        <v>16</v>
      </c>
      <c r="E4510">
        <v>44</v>
      </c>
      <c r="F4510" s="1" t="s">
        <v>28</v>
      </c>
      <c r="G4510" s="1" t="s">
        <v>15</v>
      </c>
      <c r="I4510" s="1" t="s">
        <v>10519</v>
      </c>
      <c r="J4510">
        <v>5.5</v>
      </c>
      <c r="K4510">
        <v>716</v>
      </c>
    </row>
    <row r="4511" spans="1:11">
      <c r="A4511" s="1" t="s">
        <v>10520</v>
      </c>
      <c r="B4511" s="1" t="s">
        <v>18</v>
      </c>
      <c r="C4511">
        <v>2019</v>
      </c>
      <c r="D4511" s="1" t="s">
        <v>16</v>
      </c>
      <c r="E4511">
        <v>104</v>
      </c>
      <c r="F4511" s="1" t="s">
        <v>203</v>
      </c>
      <c r="G4511" s="1" t="s">
        <v>679</v>
      </c>
      <c r="I4511" s="1" t="s">
        <v>10521</v>
      </c>
      <c r="J4511">
        <v>4.4000000000000004</v>
      </c>
      <c r="K4511">
        <v>1737</v>
      </c>
    </row>
    <row r="4512" spans="1:11">
      <c r="A4512" s="1" t="s">
        <v>10522</v>
      </c>
      <c r="B4512" s="1" t="s">
        <v>18</v>
      </c>
      <c r="C4512">
        <v>2020</v>
      </c>
      <c r="D4512" s="1" t="s">
        <v>16</v>
      </c>
      <c r="E4512">
        <v>107</v>
      </c>
      <c r="F4512" s="1" t="s">
        <v>967</v>
      </c>
      <c r="G4512" s="1" t="s">
        <v>1655</v>
      </c>
      <c r="I4512" s="1" t="s">
        <v>10523</v>
      </c>
      <c r="J4512">
        <v>4.4000000000000004</v>
      </c>
      <c r="K4512">
        <v>1258</v>
      </c>
    </row>
    <row r="4513" spans="1:11">
      <c r="A4513" s="1" t="s">
        <v>10524</v>
      </c>
      <c r="B4513" s="1" t="s">
        <v>12</v>
      </c>
      <c r="C4513">
        <v>2019</v>
      </c>
      <c r="D4513" s="1" t="s">
        <v>320</v>
      </c>
      <c r="E4513">
        <v>25</v>
      </c>
      <c r="F4513" s="1" t="s">
        <v>1302</v>
      </c>
      <c r="G4513" s="1" t="s">
        <v>551</v>
      </c>
      <c r="H4513">
        <v>1</v>
      </c>
      <c r="I4513" s="1" t="s">
        <v>10525</v>
      </c>
      <c r="J4513">
        <v>7.6</v>
      </c>
      <c r="K4513">
        <v>126</v>
      </c>
    </row>
    <row r="4514" spans="1:11">
      <c r="A4514" s="1" t="s">
        <v>10526</v>
      </c>
      <c r="B4514" s="1" t="s">
        <v>12</v>
      </c>
      <c r="C4514">
        <v>2020</v>
      </c>
      <c r="D4514" s="1" t="s">
        <v>189</v>
      </c>
      <c r="E4514">
        <v>13</v>
      </c>
      <c r="F4514" s="1" t="s">
        <v>1296</v>
      </c>
      <c r="G4514" s="1" t="s">
        <v>113</v>
      </c>
      <c r="H4514">
        <v>1</v>
      </c>
      <c r="I4514" s="1" t="s">
        <v>10527</v>
      </c>
      <c r="J4514">
        <v>3.4</v>
      </c>
      <c r="K4514">
        <v>6</v>
      </c>
    </row>
    <row r="4515" spans="1:11">
      <c r="A4515" s="1" t="s">
        <v>10528</v>
      </c>
      <c r="B4515" s="1" t="s">
        <v>18</v>
      </c>
      <c r="C4515">
        <v>2019</v>
      </c>
      <c r="D4515" s="1" t="s">
        <v>16</v>
      </c>
      <c r="E4515">
        <v>24</v>
      </c>
      <c r="F4515" s="1" t="s">
        <v>1296</v>
      </c>
      <c r="G4515" s="1" t="s">
        <v>113</v>
      </c>
      <c r="I4515" s="1" t="s">
        <v>10529</v>
      </c>
      <c r="J4515">
        <v>5.9</v>
      </c>
      <c r="K4515">
        <v>37</v>
      </c>
    </row>
    <row r="4516" spans="1:11">
      <c r="A4516" s="1" t="s">
        <v>10530</v>
      </c>
      <c r="B4516" s="1" t="s">
        <v>18</v>
      </c>
      <c r="C4516">
        <v>2020</v>
      </c>
      <c r="D4516" s="1" t="s">
        <v>16</v>
      </c>
      <c r="E4516">
        <v>51</v>
      </c>
      <c r="F4516" s="1" t="s">
        <v>28</v>
      </c>
      <c r="G4516" s="1" t="s">
        <v>551</v>
      </c>
      <c r="I4516" s="1" t="s">
        <v>10531</v>
      </c>
      <c r="J4516">
        <v>6.2</v>
      </c>
      <c r="K4516">
        <v>139</v>
      </c>
    </row>
    <row r="4517" spans="1:11">
      <c r="A4517" s="1" t="s">
        <v>10532</v>
      </c>
      <c r="B4517" s="1" t="s">
        <v>18</v>
      </c>
      <c r="C4517">
        <v>2019</v>
      </c>
      <c r="D4517" s="1" t="s">
        <v>16</v>
      </c>
      <c r="E4517">
        <v>60</v>
      </c>
      <c r="F4517" s="1" t="s">
        <v>808</v>
      </c>
      <c r="G4517" s="1" t="s">
        <v>113</v>
      </c>
      <c r="I4517" s="1" t="s">
        <v>10533</v>
      </c>
      <c r="J4517">
        <v>5.2</v>
      </c>
      <c r="K4517">
        <v>582</v>
      </c>
    </row>
    <row r="4518" spans="1:11">
      <c r="A4518" s="1" t="s">
        <v>10534</v>
      </c>
      <c r="B4518" s="1" t="s">
        <v>18</v>
      </c>
      <c r="C4518">
        <v>2020</v>
      </c>
      <c r="D4518" s="1" t="s">
        <v>16</v>
      </c>
      <c r="E4518">
        <v>120</v>
      </c>
      <c r="F4518" s="1" t="s">
        <v>1928</v>
      </c>
      <c r="G4518" s="1" t="s">
        <v>89</v>
      </c>
      <c r="I4518" s="1" t="s">
        <v>10535</v>
      </c>
      <c r="J4518">
        <v>3.2</v>
      </c>
      <c r="K4518">
        <v>316</v>
      </c>
    </row>
    <row r="4519" spans="1:11">
      <c r="A4519" s="1" t="s">
        <v>10536</v>
      </c>
      <c r="B4519" s="1" t="s">
        <v>12</v>
      </c>
      <c r="C4519">
        <v>2019</v>
      </c>
      <c r="D4519" s="1" t="s">
        <v>13</v>
      </c>
      <c r="E4519">
        <v>23</v>
      </c>
      <c r="F4519" s="1" t="s">
        <v>658</v>
      </c>
      <c r="G4519" s="1" t="s">
        <v>1325</v>
      </c>
      <c r="H4519">
        <v>2</v>
      </c>
      <c r="I4519" s="1" t="s">
        <v>10537</v>
      </c>
      <c r="J4519">
        <v>5.7</v>
      </c>
      <c r="K4519">
        <v>6</v>
      </c>
    </row>
    <row r="4520" spans="1:11">
      <c r="A4520" s="1" t="s">
        <v>10538</v>
      </c>
      <c r="B4520" s="1" t="s">
        <v>18</v>
      </c>
      <c r="C4520">
        <v>2020</v>
      </c>
      <c r="D4520" s="1" t="s">
        <v>16</v>
      </c>
      <c r="E4520">
        <v>93</v>
      </c>
      <c r="F4520" s="1" t="s">
        <v>14</v>
      </c>
      <c r="G4520" s="1" t="s">
        <v>10539</v>
      </c>
      <c r="I4520" s="1" t="s">
        <v>10540</v>
      </c>
      <c r="J4520">
        <v>7.8</v>
      </c>
      <c r="K4520">
        <v>208</v>
      </c>
    </row>
    <row r="4521" spans="1:11">
      <c r="A4521" s="1" t="s">
        <v>10541</v>
      </c>
      <c r="B4521" s="1" t="s">
        <v>18</v>
      </c>
      <c r="C4521">
        <v>2019</v>
      </c>
      <c r="D4521" s="1" t="s">
        <v>16</v>
      </c>
      <c r="E4521">
        <v>90</v>
      </c>
      <c r="F4521" s="1" t="s">
        <v>101</v>
      </c>
      <c r="G4521" s="1" t="s">
        <v>129</v>
      </c>
      <c r="I4521" s="1" t="s">
        <v>10542</v>
      </c>
      <c r="J4521">
        <v>7.2</v>
      </c>
      <c r="K4521">
        <v>616</v>
      </c>
    </row>
    <row r="4522" spans="1:11">
      <c r="A4522" s="1" t="s">
        <v>10543</v>
      </c>
      <c r="B4522" s="1" t="s">
        <v>18</v>
      </c>
      <c r="C4522">
        <v>2019</v>
      </c>
      <c r="D4522" s="1" t="s">
        <v>16</v>
      </c>
      <c r="E4522">
        <v>61</v>
      </c>
      <c r="F4522" s="1" t="s">
        <v>28</v>
      </c>
      <c r="G4522" s="1" t="s">
        <v>113</v>
      </c>
      <c r="I4522" s="1" t="s">
        <v>10544</v>
      </c>
      <c r="J4522">
        <v>6.3</v>
      </c>
      <c r="K4522">
        <v>110</v>
      </c>
    </row>
    <row r="4523" spans="1:11">
      <c r="A4523" s="1" t="s">
        <v>10545</v>
      </c>
      <c r="B4523" s="1" t="s">
        <v>18</v>
      </c>
      <c r="C4523">
        <v>2020</v>
      </c>
      <c r="D4523" s="1" t="s">
        <v>16</v>
      </c>
      <c r="E4523">
        <v>15</v>
      </c>
      <c r="F4523" s="1" t="s">
        <v>7136</v>
      </c>
      <c r="G4523" s="1" t="s">
        <v>556</v>
      </c>
      <c r="I4523" s="1" t="s">
        <v>10546</v>
      </c>
      <c r="J4523">
        <v>7.1</v>
      </c>
      <c r="K4523">
        <v>18</v>
      </c>
    </row>
    <row r="4524" spans="1:11">
      <c r="A4524" s="1" t="s">
        <v>10547</v>
      </c>
      <c r="B4524" s="1" t="s">
        <v>12</v>
      </c>
      <c r="C4524">
        <v>2019</v>
      </c>
      <c r="D4524" s="1" t="s">
        <v>189</v>
      </c>
      <c r="E4524">
        <v>23</v>
      </c>
      <c r="F4524" s="1" t="s">
        <v>1048</v>
      </c>
      <c r="G4524" s="1" t="s">
        <v>15</v>
      </c>
      <c r="H4524">
        <v>4</v>
      </c>
      <c r="I4524" s="1" t="s">
        <v>10548</v>
      </c>
      <c r="J4524">
        <v>7</v>
      </c>
      <c r="K4524">
        <v>148</v>
      </c>
    </row>
    <row r="4525" spans="1:11">
      <c r="A4525" s="1" t="s">
        <v>10549</v>
      </c>
      <c r="B4525" s="1" t="s">
        <v>12</v>
      </c>
      <c r="C4525">
        <v>2019</v>
      </c>
      <c r="D4525" s="1" t="s">
        <v>34</v>
      </c>
      <c r="E4525">
        <v>46</v>
      </c>
      <c r="F4525" s="1" t="s">
        <v>3183</v>
      </c>
      <c r="G4525" s="1" t="s">
        <v>1166</v>
      </c>
      <c r="H4525">
        <v>1</v>
      </c>
      <c r="I4525" s="1" t="s">
        <v>10550</v>
      </c>
      <c r="J4525">
        <v>7.4</v>
      </c>
      <c r="K4525">
        <v>224</v>
      </c>
    </row>
    <row r="4526" spans="1:11">
      <c r="A4526" s="1" t="s">
        <v>10551</v>
      </c>
      <c r="B4526" s="1" t="s">
        <v>18</v>
      </c>
      <c r="C4526">
        <v>2019</v>
      </c>
      <c r="D4526" s="1" t="s">
        <v>16</v>
      </c>
      <c r="E4526">
        <v>29</v>
      </c>
      <c r="F4526" s="1" t="s">
        <v>214</v>
      </c>
      <c r="G4526" s="1" t="s">
        <v>15</v>
      </c>
      <c r="I4526" s="1" t="s">
        <v>10552</v>
      </c>
      <c r="J4526">
        <v>5.8</v>
      </c>
      <c r="K4526">
        <v>216</v>
      </c>
    </row>
    <row r="4527" spans="1:11">
      <c r="A4527" s="1" t="s">
        <v>10553</v>
      </c>
      <c r="B4527" s="1" t="s">
        <v>12</v>
      </c>
      <c r="C4527">
        <v>2020</v>
      </c>
      <c r="D4527" s="1" t="s">
        <v>189</v>
      </c>
      <c r="E4527">
        <v>12</v>
      </c>
      <c r="F4527" s="1" t="s">
        <v>113</v>
      </c>
      <c r="G4527" s="1" t="s">
        <v>113</v>
      </c>
      <c r="H4527">
        <v>2</v>
      </c>
      <c r="I4527" s="1" t="s">
        <v>16</v>
      </c>
    </row>
    <row r="4528" spans="1:11">
      <c r="A4528" s="1" t="s">
        <v>10554</v>
      </c>
      <c r="B4528" s="1" t="s">
        <v>18</v>
      </c>
      <c r="C4528">
        <v>2020</v>
      </c>
      <c r="D4528" s="1" t="s">
        <v>16</v>
      </c>
      <c r="E4528">
        <v>136</v>
      </c>
      <c r="F4528" s="1" t="s">
        <v>95</v>
      </c>
      <c r="G4528" s="1" t="s">
        <v>89</v>
      </c>
      <c r="I4528" s="1" t="s">
        <v>16</v>
      </c>
    </row>
    <row r="4529" spans="1:11">
      <c r="A4529" s="1" t="s">
        <v>10555</v>
      </c>
      <c r="B4529" s="1" t="s">
        <v>18</v>
      </c>
      <c r="C4529">
        <v>2019</v>
      </c>
      <c r="D4529" s="1" t="s">
        <v>16</v>
      </c>
      <c r="E4529">
        <v>112</v>
      </c>
      <c r="F4529" s="1" t="s">
        <v>1311</v>
      </c>
      <c r="G4529" s="1" t="s">
        <v>1384</v>
      </c>
      <c r="I4529" s="1" t="s">
        <v>10556</v>
      </c>
      <c r="J4529">
        <v>6.7</v>
      </c>
      <c r="K4529">
        <v>122</v>
      </c>
    </row>
    <row r="4530" spans="1:11">
      <c r="A4530" s="1" t="s">
        <v>10557</v>
      </c>
      <c r="B4530" s="1" t="s">
        <v>18</v>
      </c>
      <c r="C4530">
        <v>2020</v>
      </c>
      <c r="D4530" s="1" t="s">
        <v>16</v>
      </c>
      <c r="E4530">
        <v>120</v>
      </c>
      <c r="F4530" s="1" t="s">
        <v>857</v>
      </c>
      <c r="G4530" s="1" t="s">
        <v>113</v>
      </c>
      <c r="I4530" s="1" t="s">
        <v>10558</v>
      </c>
      <c r="J4530">
        <v>6.8</v>
      </c>
      <c r="K4530">
        <v>31</v>
      </c>
    </row>
    <row r="4531" spans="1:11">
      <c r="A4531" s="1" t="s">
        <v>10559</v>
      </c>
      <c r="B4531" s="1" t="s">
        <v>18</v>
      </c>
      <c r="C4531">
        <v>2020</v>
      </c>
      <c r="D4531" s="1" t="s">
        <v>16</v>
      </c>
      <c r="E4531">
        <v>100</v>
      </c>
      <c r="F4531" s="1" t="s">
        <v>203</v>
      </c>
      <c r="G4531" s="1" t="s">
        <v>1588</v>
      </c>
      <c r="I4531" s="1" t="s">
        <v>10560</v>
      </c>
      <c r="J4531">
        <v>3.8</v>
      </c>
      <c r="K4531">
        <v>468</v>
      </c>
    </row>
    <row r="4532" spans="1:11">
      <c r="A4532" s="1" t="s">
        <v>10561</v>
      </c>
      <c r="B4532" s="1" t="s">
        <v>18</v>
      </c>
      <c r="C4532">
        <v>2019</v>
      </c>
      <c r="D4532" s="1" t="s">
        <v>16</v>
      </c>
      <c r="E4532">
        <v>58</v>
      </c>
      <c r="F4532" s="1" t="s">
        <v>28</v>
      </c>
      <c r="G4532" s="1" t="s">
        <v>113</v>
      </c>
      <c r="I4532" s="1" t="s">
        <v>10562</v>
      </c>
      <c r="J4532">
        <v>7.3</v>
      </c>
      <c r="K4532">
        <v>96</v>
      </c>
    </row>
    <row r="4533" spans="1:11">
      <c r="A4533" s="1" t="s">
        <v>10563</v>
      </c>
      <c r="B4533" s="1" t="s">
        <v>12</v>
      </c>
      <c r="C4533">
        <v>2019</v>
      </c>
      <c r="D4533" s="1" t="s">
        <v>16</v>
      </c>
      <c r="E4533">
        <v>44</v>
      </c>
      <c r="F4533" s="1" t="s">
        <v>95</v>
      </c>
      <c r="G4533" s="1" t="s">
        <v>5408</v>
      </c>
      <c r="H4533">
        <v>1</v>
      </c>
      <c r="I4533" s="1" t="s">
        <v>10564</v>
      </c>
      <c r="J4533">
        <v>7.3</v>
      </c>
      <c r="K4533">
        <v>57</v>
      </c>
    </row>
    <row r="4534" spans="1:11">
      <c r="A4534" s="1" t="s">
        <v>10565</v>
      </c>
      <c r="B4534" s="1" t="s">
        <v>18</v>
      </c>
      <c r="C4534">
        <v>2019</v>
      </c>
      <c r="D4534" s="1" t="s">
        <v>16</v>
      </c>
      <c r="E4534">
        <v>146</v>
      </c>
      <c r="F4534" s="1" t="s">
        <v>45</v>
      </c>
      <c r="G4534" s="1" t="s">
        <v>89</v>
      </c>
      <c r="I4534" s="1" t="s">
        <v>10566</v>
      </c>
      <c r="J4534">
        <v>6.7</v>
      </c>
      <c r="K4534">
        <v>19</v>
      </c>
    </row>
    <row r="4535" spans="1:11">
      <c r="A4535" s="1" t="s">
        <v>10567</v>
      </c>
      <c r="B4535" s="1" t="s">
        <v>18</v>
      </c>
      <c r="C4535">
        <v>2020</v>
      </c>
      <c r="D4535" s="1" t="s">
        <v>16</v>
      </c>
      <c r="E4535">
        <v>135</v>
      </c>
      <c r="F4535" s="1" t="s">
        <v>95</v>
      </c>
      <c r="G4535" s="1" t="s">
        <v>113</v>
      </c>
      <c r="I4535" s="1" t="s">
        <v>10568</v>
      </c>
      <c r="J4535">
        <v>5.3</v>
      </c>
      <c r="K4535">
        <v>101</v>
      </c>
    </row>
    <row r="4536" spans="1:11">
      <c r="A4536" s="1" t="s">
        <v>10569</v>
      </c>
      <c r="B4536" s="1" t="s">
        <v>12</v>
      </c>
      <c r="C4536">
        <v>2019</v>
      </c>
      <c r="D4536" s="1" t="s">
        <v>16</v>
      </c>
      <c r="E4536">
        <v>9</v>
      </c>
      <c r="F4536" s="1" t="s">
        <v>10570</v>
      </c>
      <c r="G4536" s="1" t="s">
        <v>60</v>
      </c>
      <c r="H4536">
        <v>2</v>
      </c>
      <c r="I4536" s="1" t="s">
        <v>10571</v>
      </c>
      <c r="J4536">
        <v>6.6</v>
      </c>
      <c r="K4536">
        <v>71</v>
      </c>
    </row>
    <row r="4537" spans="1:11">
      <c r="A4537" s="1" t="s">
        <v>10572</v>
      </c>
      <c r="B4537" s="1" t="s">
        <v>18</v>
      </c>
      <c r="C4537">
        <v>2019</v>
      </c>
      <c r="D4537" s="1" t="s">
        <v>16</v>
      </c>
      <c r="E4537">
        <v>84</v>
      </c>
      <c r="F4537" s="1" t="s">
        <v>14</v>
      </c>
      <c r="G4537" s="1" t="s">
        <v>15</v>
      </c>
      <c r="I4537" s="1" t="s">
        <v>10573</v>
      </c>
      <c r="J4537">
        <v>6.5</v>
      </c>
      <c r="K4537">
        <v>215</v>
      </c>
    </row>
    <row r="4538" spans="1:11">
      <c r="A4538" s="1" t="s">
        <v>10574</v>
      </c>
      <c r="B4538" s="1" t="s">
        <v>12</v>
      </c>
      <c r="C4538">
        <v>2020</v>
      </c>
      <c r="D4538" s="1" t="s">
        <v>199</v>
      </c>
      <c r="E4538">
        <v>7</v>
      </c>
      <c r="F4538" s="1" t="s">
        <v>211</v>
      </c>
      <c r="G4538" s="1" t="s">
        <v>15</v>
      </c>
      <c r="H4538">
        <v>1</v>
      </c>
      <c r="I4538" s="1" t="s">
        <v>10575</v>
      </c>
      <c r="J4538">
        <v>5</v>
      </c>
      <c r="K4538">
        <v>160</v>
      </c>
    </row>
    <row r="4539" spans="1:11">
      <c r="A4539" s="1" t="s">
        <v>10576</v>
      </c>
      <c r="B4539" s="1" t="s">
        <v>18</v>
      </c>
      <c r="C4539">
        <v>2020</v>
      </c>
      <c r="D4539" s="1" t="s">
        <v>16</v>
      </c>
      <c r="E4539">
        <v>90</v>
      </c>
      <c r="F4539" s="1" t="s">
        <v>28</v>
      </c>
      <c r="G4539" s="1" t="s">
        <v>113</v>
      </c>
      <c r="I4539" s="1" t="s">
        <v>10577</v>
      </c>
      <c r="J4539">
        <v>5.2</v>
      </c>
      <c r="K4539">
        <v>102</v>
      </c>
    </row>
    <row r="4540" spans="1:11">
      <c r="A4540" s="1" t="s">
        <v>10578</v>
      </c>
      <c r="B4540" s="1" t="s">
        <v>18</v>
      </c>
      <c r="C4540">
        <v>2019</v>
      </c>
      <c r="D4540" s="1" t="s">
        <v>41</v>
      </c>
      <c r="E4540">
        <v>141</v>
      </c>
      <c r="F4540" s="1" t="s">
        <v>1311</v>
      </c>
      <c r="G4540" s="1" t="s">
        <v>60</v>
      </c>
      <c r="I4540" s="1" t="s">
        <v>10579</v>
      </c>
      <c r="J4540">
        <v>8.3000000000000007</v>
      </c>
      <c r="K4540">
        <v>81</v>
      </c>
    </row>
    <row r="4541" spans="1:11">
      <c r="A4541" s="1" t="s">
        <v>10580</v>
      </c>
      <c r="B4541" s="1" t="s">
        <v>18</v>
      </c>
      <c r="C4541">
        <v>2020</v>
      </c>
      <c r="D4541" s="1" t="s">
        <v>16</v>
      </c>
      <c r="E4541">
        <v>59</v>
      </c>
      <c r="F4541" s="1" t="s">
        <v>14</v>
      </c>
      <c r="G4541" s="1" t="s">
        <v>15</v>
      </c>
      <c r="I4541" s="1" t="s">
        <v>16</v>
      </c>
    </row>
    <row r="4542" spans="1:11">
      <c r="A4542" s="1" t="s">
        <v>10581</v>
      </c>
      <c r="B4542" s="1" t="s">
        <v>18</v>
      </c>
      <c r="C4542">
        <v>2020</v>
      </c>
      <c r="D4542" s="1" t="s">
        <v>16</v>
      </c>
      <c r="E4542">
        <v>51</v>
      </c>
      <c r="F4542" s="1" t="s">
        <v>28</v>
      </c>
      <c r="G4542" s="1" t="s">
        <v>15</v>
      </c>
      <c r="I4542" s="1" t="s">
        <v>10582</v>
      </c>
      <c r="J4542">
        <v>5.7</v>
      </c>
      <c r="K4542">
        <v>444</v>
      </c>
    </row>
    <row r="4543" spans="1:11">
      <c r="A4543" s="1" t="s">
        <v>10583</v>
      </c>
      <c r="B4543" s="1" t="s">
        <v>18</v>
      </c>
      <c r="C4543">
        <v>2019</v>
      </c>
      <c r="D4543" s="1" t="s">
        <v>23</v>
      </c>
      <c r="E4543">
        <v>45</v>
      </c>
      <c r="F4543" s="1" t="s">
        <v>10584</v>
      </c>
      <c r="G4543" s="1" t="s">
        <v>15</v>
      </c>
      <c r="I4543" s="1" t="s">
        <v>10585</v>
      </c>
      <c r="J4543">
        <v>5.2</v>
      </c>
      <c r="K4543">
        <v>122</v>
      </c>
    </row>
    <row r="4544" spans="1:11">
      <c r="A4544" s="1" t="s">
        <v>10586</v>
      </c>
      <c r="B4544" s="1" t="s">
        <v>18</v>
      </c>
      <c r="C4544">
        <v>2020</v>
      </c>
      <c r="D4544" s="1" t="s">
        <v>16</v>
      </c>
      <c r="E4544">
        <v>111</v>
      </c>
      <c r="F4544" s="1" t="s">
        <v>126</v>
      </c>
      <c r="G4544" s="1" t="s">
        <v>89</v>
      </c>
      <c r="I4544" s="1" t="s">
        <v>10587</v>
      </c>
      <c r="J4544">
        <v>5.8</v>
      </c>
      <c r="K4544">
        <v>1433</v>
      </c>
    </row>
    <row r="4545" spans="1:11">
      <c r="A4545" s="1" t="s">
        <v>10588</v>
      </c>
      <c r="B4545" s="1" t="s">
        <v>12</v>
      </c>
      <c r="C4545">
        <v>2019</v>
      </c>
      <c r="D4545" s="1" t="s">
        <v>13</v>
      </c>
      <c r="E4545">
        <v>30</v>
      </c>
      <c r="F4545" s="1" t="s">
        <v>28</v>
      </c>
      <c r="G4545" s="1" t="s">
        <v>1325</v>
      </c>
      <c r="H4545">
        <v>1</v>
      </c>
      <c r="I4545" s="1" t="s">
        <v>16</v>
      </c>
    </row>
    <row r="4546" spans="1:11">
      <c r="A4546" s="1" t="s">
        <v>10589</v>
      </c>
      <c r="B4546" s="1" t="s">
        <v>18</v>
      </c>
      <c r="C4546">
        <v>2019</v>
      </c>
      <c r="D4546" s="1" t="s">
        <v>16</v>
      </c>
      <c r="E4546">
        <v>29</v>
      </c>
      <c r="F4546" s="1" t="s">
        <v>95</v>
      </c>
      <c r="G4546" s="1" t="s">
        <v>1655</v>
      </c>
      <c r="I4546" s="1" t="s">
        <v>16</v>
      </c>
    </row>
    <row r="4547" spans="1:11">
      <c r="A4547" s="1" t="s">
        <v>10590</v>
      </c>
      <c r="B4547" s="1" t="s">
        <v>18</v>
      </c>
      <c r="C4547">
        <v>2020</v>
      </c>
      <c r="D4547" s="1" t="s">
        <v>16</v>
      </c>
      <c r="E4547">
        <v>98</v>
      </c>
      <c r="F4547" s="1" t="s">
        <v>919</v>
      </c>
      <c r="G4547" s="1" t="s">
        <v>89</v>
      </c>
      <c r="I4547" s="1" t="s">
        <v>10591</v>
      </c>
      <c r="J4547">
        <v>5.8</v>
      </c>
      <c r="K4547">
        <v>5571</v>
      </c>
    </row>
    <row r="4548" spans="1:11">
      <c r="A4548" s="1" t="s">
        <v>10592</v>
      </c>
      <c r="B4548" s="1" t="s">
        <v>18</v>
      </c>
      <c r="C4548">
        <v>2020</v>
      </c>
      <c r="D4548" s="1" t="s">
        <v>16</v>
      </c>
      <c r="E4548">
        <v>23</v>
      </c>
      <c r="F4548" s="1" t="s">
        <v>1296</v>
      </c>
      <c r="G4548" s="1" t="s">
        <v>708</v>
      </c>
      <c r="I4548" s="1" t="s">
        <v>16</v>
      </c>
    </row>
    <row r="4549" spans="1:11">
      <c r="A4549" s="1" t="s">
        <v>10593</v>
      </c>
      <c r="B4549" s="1" t="s">
        <v>18</v>
      </c>
      <c r="C4549">
        <v>2019</v>
      </c>
      <c r="D4549" s="1" t="s">
        <v>16</v>
      </c>
      <c r="E4549">
        <v>89</v>
      </c>
      <c r="F4549" s="1" t="s">
        <v>10594</v>
      </c>
      <c r="G4549" s="1" t="s">
        <v>15</v>
      </c>
      <c r="I4549" s="1" t="s">
        <v>10595</v>
      </c>
      <c r="J4549">
        <v>4</v>
      </c>
      <c r="K4549">
        <v>1082</v>
      </c>
    </row>
    <row r="4550" spans="1:11">
      <c r="A4550" s="1" t="s">
        <v>10596</v>
      </c>
      <c r="B4550" s="1" t="s">
        <v>18</v>
      </c>
      <c r="C4550">
        <v>2020</v>
      </c>
      <c r="D4550" s="1" t="s">
        <v>16</v>
      </c>
      <c r="E4550">
        <v>75</v>
      </c>
      <c r="F4550" s="1" t="s">
        <v>28</v>
      </c>
      <c r="G4550" s="1" t="s">
        <v>89</v>
      </c>
      <c r="I4550" s="1" t="s">
        <v>10597</v>
      </c>
      <c r="J4550">
        <v>7.7</v>
      </c>
      <c r="K4550">
        <v>1232</v>
      </c>
    </row>
    <row r="4551" spans="1:11">
      <c r="A4551" s="1" t="s">
        <v>10598</v>
      </c>
      <c r="B4551" s="1" t="s">
        <v>18</v>
      </c>
      <c r="C4551">
        <v>2019</v>
      </c>
      <c r="D4551" s="1" t="s">
        <v>16</v>
      </c>
      <c r="E4551">
        <v>63</v>
      </c>
      <c r="F4551" s="1" t="s">
        <v>28</v>
      </c>
      <c r="G4551" s="1" t="s">
        <v>15</v>
      </c>
      <c r="I4551" s="1" t="s">
        <v>10599</v>
      </c>
      <c r="J4551">
        <v>4.7</v>
      </c>
      <c r="K4551">
        <v>295</v>
      </c>
    </row>
    <row r="4552" spans="1:11">
      <c r="A4552" s="1" t="s">
        <v>10600</v>
      </c>
      <c r="B4552" s="1" t="s">
        <v>18</v>
      </c>
      <c r="C4552">
        <v>2019</v>
      </c>
      <c r="D4552" s="1" t="s">
        <v>16</v>
      </c>
      <c r="E4552">
        <v>92</v>
      </c>
      <c r="F4552" s="1" t="s">
        <v>10601</v>
      </c>
      <c r="G4552" s="1" t="s">
        <v>10602</v>
      </c>
      <c r="I4552" s="1" t="s">
        <v>10603</v>
      </c>
      <c r="J4552">
        <v>5.3</v>
      </c>
      <c r="K4552">
        <v>267</v>
      </c>
    </row>
    <row r="4553" spans="1:11">
      <c r="A4553" s="1" t="s">
        <v>10604</v>
      </c>
      <c r="B4553" s="1" t="s">
        <v>18</v>
      </c>
      <c r="C4553">
        <v>2020</v>
      </c>
      <c r="D4553" s="1" t="s">
        <v>16</v>
      </c>
      <c r="E4553">
        <v>59</v>
      </c>
      <c r="F4553" s="1" t="s">
        <v>14</v>
      </c>
      <c r="G4553" s="1" t="s">
        <v>113</v>
      </c>
      <c r="I4553" s="1" t="s">
        <v>10605</v>
      </c>
      <c r="J4553">
        <v>7.8</v>
      </c>
      <c r="K4553">
        <v>290</v>
      </c>
    </row>
    <row r="4554" spans="1:11">
      <c r="A4554" s="1" t="s">
        <v>10606</v>
      </c>
      <c r="B4554" s="1" t="s">
        <v>18</v>
      </c>
      <c r="C4554">
        <v>2020</v>
      </c>
      <c r="D4554" s="1" t="s">
        <v>16</v>
      </c>
      <c r="E4554">
        <v>93</v>
      </c>
      <c r="F4554" s="1" t="s">
        <v>14</v>
      </c>
      <c r="G4554" s="1" t="s">
        <v>113</v>
      </c>
      <c r="I4554" s="1" t="s">
        <v>10607</v>
      </c>
      <c r="J4554">
        <v>6.8</v>
      </c>
      <c r="K4554">
        <v>25</v>
      </c>
    </row>
    <row r="4555" spans="1:11">
      <c r="A4555" s="1" t="s">
        <v>10608</v>
      </c>
      <c r="B4555" s="1" t="s">
        <v>18</v>
      </c>
      <c r="C4555">
        <v>2020</v>
      </c>
      <c r="D4555" s="1" t="s">
        <v>16</v>
      </c>
      <c r="E4555">
        <v>59</v>
      </c>
      <c r="F4555" s="1" t="s">
        <v>10609</v>
      </c>
      <c r="G4555" s="1" t="s">
        <v>113</v>
      </c>
      <c r="I4555" s="1" t="s">
        <v>10610</v>
      </c>
      <c r="J4555">
        <v>6.1</v>
      </c>
      <c r="K4555">
        <v>15</v>
      </c>
    </row>
    <row r="4556" spans="1:11">
      <c r="A4556" s="1" t="s">
        <v>10611</v>
      </c>
      <c r="B4556" s="1" t="s">
        <v>18</v>
      </c>
      <c r="C4556">
        <v>2019</v>
      </c>
      <c r="D4556" s="1" t="s">
        <v>16</v>
      </c>
      <c r="E4556">
        <v>64</v>
      </c>
      <c r="F4556" s="1" t="s">
        <v>1296</v>
      </c>
      <c r="G4556" s="1" t="s">
        <v>113</v>
      </c>
      <c r="I4556" s="1" t="s">
        <v>16</v>
      </c>
    </row>
    <row r="4557" spans="1:11">
      <c r="A4557" s="1" t="s">
        <v>10612</v>
      </c>
      <c r="B4557" s="1" t="s">
        <v>18</v>
      </c>
      <c r="C4557">
        <v>2019</v>
      </c>
      <c r="D4557" s="1" t="s">
        <v>16</v>
      </c>
      <c r="E4557">
        <v>73</v>
      </c>
      <c r="F4557" s="1" t="s">
        <v>14</v>
      </c>
      <c r="G4557" s="1" t="s">
        <v>561</v>
      </c>
      <c r="I4557" s="1" t="s">
        <v>10613</v>
      </c>
      <c r="J4557">
        <v>6.8</v>
      </c>
      <c r="K4557">
        <v>269</v>
      </c>
    </row>
    <row r="4558" spans="1:11">
      <c r="A4558" s="1" t="s">
        <v>10614</v>
      </c>
      <c r="B4558" s="1" t="s">
        <v>18</v>
      </c>
      <c r="C4558">
        <v>2020</v>
      </c>
      <c r="D4558" s="1" t="s">
        <v>16</v>
      </c>
      <c r="E4558">
        <v>114</v>
      </c>
      <c r="F4558" s="1" t="s">
        <v>2240</v>
      </c>
      <c r="G4558" s="1" t="s">
        <v>1605</v>
      </c>
      <c r="I4558" s="1" t="s">
        <v>16</v>
      </c>
    </row>
    <row r="4559" spans="1:11">
      <c r="A4559" s="1" t="s">
        <v>10615</v>
      </c>
      <c r="B4559" s="1" t="s">
        <v>18</v>
      </c>
      <c r="C4559">
        <v>2020</v>
      </c>
      <c r="D4559" s="1" t="s">
        <v>16</v>
      </c>
      <c r="E4559">
        <v>24</v>
      </c>
      <c r="F4559" s="1" t="s">
        <v>1296</v>
      </c>
      <c r="G4559" s="1" t="s">
        <v>708</v>
      </c>
      <c r="I4559" s="1" t="s">
        <v>16</v>
      </c>
    </row>
    <row r="4560" spans="1:11">
      <c r="A4560" s="1" t="s">
        <v>10616</v>
      </c>
      <c r="B4560" s="1" t="s">
        <v>18</v>
      </c>
      <c r="C4560">
        <v>2019</v>
      </c>
      <c r="D4560" s="1" t="s">
        <v>16</v>
      </c>
      <c r="E4560">
        <v>113</v>
      </c>
      <c r="F4560" s="1" t="s">
        <v>897</v>
      </c>
      <c r="G4560" s="1" t="s">
        <v>89</v>
      </c>
      <c r="I4560" s="1" t="s">
        <v>10617</v>
      </c>
      <c r="J4560">
        <v>4</v>
      </c>
      <c r="K4560">
        <v>95</v>
      </c>
    </row>
    <row r="4561" spans="1:11">
      <c r="A4561" s="1" t="s">
        <v>10618</v>
      </c>
      <c r="B4561" s="1" t="s">
        <v>18</v>
      </c>
      <c r="C4561">
        <v>2020</v>
      </c>
      <c r="D4561" s="1" t="s">
        <v>16</v>
      </c>
      <c r="E4561">
        <v>111</v>
      </c>
      <c r="F4561" s="1" t="s">
        <v>658</v>
      </c>
      <c r="G4561" s="1" t="s">
        <v>89</v>
      </c>
      <c r="I4561" s="1" t="s">
        <v>10619</v>
      </c>
      <c r="J4561">
        <v>7</v>
      </c>
      <c r="K4561">
        <v>6732</v>
      </c>
    </row>
    <row r="4562" spans="1:11">
      <c r="A4562" s="1" t="s">
        <v>10620</v>
      </c>
      <c r="B4562" s="1" t="s">
        <v>18</v>
      </c>
      <c r="C4562">
        <v>2019</v>
      </c>
      <c r="D4562" s="1" t="s">
        <v>16</v>
      </c>
      <c r="E4562">
        <v>130</v>
      </c>
      <c r="F4562" s="1" t="s">
        <v>208</v>
      </c>
      <c r="G4562" s="1" t="s">
        <v>89</v>
      </c>
      <c r="I4562" s="1" t="s">
        <v>10621</v>
      </c>
      <c r="J4562">
        <v>5.8</v>
      </c>
      <c r="K4562">
        <v>195</v>
      </c>
    </row>
    <row r="4563" spans="1:11">
      <c r="A4563" s="1" t="s">
        <v>10622</v>
      </c>
      <c r="B4563" s="1" t="s">
        <v>18</v>
      </c>
      <c r="C4563">
        <v>2020</v>
      </c>
      <c r="D4563" s="1" t="s">
        <v>16</v>
      </c>
      <c r="E4563">
        <v>33</v>
      </c>
      <c r="F4563" s="1" t="s">
        <v>1296</v>
      </c>
      <c r="G4563" s="1" t="s">
        <v>708</v>
      </c>
      <c r="I4563" s="1" t="s">
        <v>16</v>
      </c>
    </row>
    <row r="4564" spans="1:11">
      <c r="A4564" s="1" t="s">
        <v>10623</v>
      </c>
      <c r="B4564" s="1" t="s">
        <v>18</v>
      </c>
      <c r="C4564">
        <v>2019</v>
      </c>
      <c r="D4564" s="1" t="s">
        <v>16</v>
      </c>
      <c r="E4564">
        <v>133</v>
      </c>
      <c r="F4564" s="1" t="s">
        <v>203</v>
      </c>
      <c r="G4564" s="1" t="s">
        <v>89</v>
      </c>
      <c r="I4564" s="1" t="s">
        <v>10624</v>
      </c>
      <c r="J4564">
        <v>5</v>
      </c>
      <c r="K4564">
        <v>73</v>
      </c>
    </row>
    <row r="4565" spans="1:11">
      <c r="A4565" s="1" t="s">
        <v>10625</v>
      </c>
      <c r="B4565" s="1" t="s">
        <v>18</v>
      </c>
      <c r="C4565">
        <v>2020</v>
      </c>
      <c r="D4565" s="1" t="s">
        <v>51</v>
      </c>
      <c r="E4565">
        <v>117</v>
      </c>
      <c r="F4565" s="1" t="s">
        <v>95</v>
      </c>
      <c r="G4565" s="1" t="s">
        <v>89</v>
      </c>
      <c r="I4565" s="1" t="s">
        <v>10626</v>
      </c>
      <c r="J4565">
        <v>7.5</v>
      </c>
      <c r="K4565">
        <v>1312</v>
      </c>
    </row>
    <row r="4566" spans="1:11">
      <c r="A4566" s="1" t="s">
        <v>10627</v>
      </c>
      <c r="B4566" s="1" t="s">
        <v>18</v>
      </c>
      <c r="C4566">
        <v>2019</v>
      </c>
      <c r="D4566" s="1" t="s">
        <v>16</v>
      </c>
      <c r="E4566">
        <v>58</v>
      </c>
      <c r="F4566" s="1" t="s">
        <v>3091</v>
      </c>
      <c r="G4566" s="1" t="s">
        <v>113</v>
      </c>
      <c r="I4566" s="1" t="s">
        <v>10628</v>
      </c>
      <c r="J4566">
        <v>5.7</v>
      </c>
      <c r="K4566">
        <v>71</v>
      </c>
    </row>
    <row r="4567" spans="1:11">
      <c r="A4567" s="1" t="s">
        <v>10629</v>
      </c>
      <c r="B4567" s="1" t="s">
        <v>18</v>
      </c>
      <c r="C4567">
        <v>2019</v>
      </c>
      <c r="D4567" s="1" t="s">
        <v>16</v>
      </c>
      <c r="E4567">
        <v>23</v>
      </c>
      <c r="F4567" s="1" t="s">
        <v>1296</v>
      </c>
      <c r="G4567" s="1" t="s">
        <v>394</v>
      </c>
      <c r="I4567" s="1" t="s">
        <v>10630</v>
      </c>
      <c r="J4567">
        <v>6.2</v>
      </c>
      <c r="K4567">
        <v>29</v>
      </c>
    </row>
    <row r="4568" spans="1:11">
      <c r="A4568" s="1" t="s">
        <v>10631</v>
      </c>
      <c r="B4568" s="1" t="s">
        <v>18</v>
      </c>
      <c r="C4568">
        <v>2020</v>
      </c>
      <c r="D4568" s="1" t="s">
        <v>16</v>
      </c>
      <c r="E4568">
        <v>97</v>
      </c>
      <c r="F4568" s="1" t="s">
        <v>120</v>
      </c>
      <c r="G4568" s="1" t="s">
        <v>2348</v>
      </c>
      <c r="I4568" s="1" t="s">
        <v>16</v>
      </c>
    </row>
    <row r="4569" spans="1:11">
      <c r="A4569" s="1" t="s">
        <v>10632</v>
      </c>
      <c r="B4569" s="1" t="s">
        <v>12</v>
      </c>
      <c r="C4569">
        <v>2019</v>
      </c>
      <c r="D4569" s="1" t="s">
        <v>34</v>
      </c>
      <c r="E4569">
        <v>33</v>
      </c>
      <c r="F4569" s="1" t="s">
        <v>95</v>
      </c>
      <c r="G4569" s="1" t="s">
        <v>262</v>
      </c>
      <c r="H4569">
        <v>1</v>
      </c>
      <c r="I4569" s="1" t="s">
        <v>16</v>
      </c>
    </row>
    <row r="4570" spans="1:11">
      <c r="A4570" s="1" t="s">
        <v>10633</v>
      </c>
      <c r="B4570" s="1" t="s">
        <v>18</v>
      </c>
      <c r="C4570">
        <v>2019</v>
      </c>
      <c r="D4570" s="1" t="s">
        <v>16</v>
      </c>
      <c r="E4570">
        <v>84</v>
      </c>
      <c r="F4570" s="1" t="s">
        <v>95</v>
      </c>
      <c r="G4570" s="1" t="s">
        <v>10634</v>
      </c>
      <c r="I4570" s="1" t="s">
        <v>10635</v>
      </c>
      <c r="J4570">
        <v>6.8</v>
      </c>
      <c r="K4570">
        <v>37</v>
      </c>
    </row>
    <row r="4571" spans="1:11">
      <c r="A4571" s="1" t="s">
        <v>10636</v>
      </c>
      <c r="B4571" s="1" t="s">
        <v>12</v>
      </c>
      <c r="C4571">
        <v>2019</v>
      </c>
      <c r="D4571" s="1" t="s">
        <v>320</v>
      </c>
      <c r="E4571">
        <v>31</v>
      </c>
      <c r="F4571" s="1" t="s">
        <v>1311</v>
      </c>
      <c r="G4571" s="1" t="s">
        <v>60</v>
      </c>
      <c r="H4571">
        <v>1</v>
      </c>
      <c r="I4571" s="1" t="s">
        <v>10637</v>
      </c>
      <c r="J4571">
        <v>7.7</v>
      </c>
      <c r="K4571">
        <v>42</v>
      </c>
    </row>
    <row r="4572" spans="1:11">
      <c r="A4572" s="1" t="s">
        <v>10638</v>
      </c>
      <c r="B4572" s="1" t="s">
        <v>18</v>
      </c>
      <c r="C4572">
        <v>2020</v>
      </c>
      <c r="D4572" s="1" t="s">
        <v>16</v>
      </c>
      <c r="E4572">
        <v>23</v>
      </c>
      <c r="F4572" s="1" t="s">
        <v>1048</v>
      </c>
      <c r="G4572" s="1" t="s">
        <v>708</v>
      </c>
      <c r="I4572" s="1" t="s">
        <v>10639</v>
      </c>
      <c r="J4572">
        <v>6.8</v>
      </c>
      <c r="K4572">
        <v>22</v>
      </c>
    </row>
    <row r="4573" spans="1:11">
      <c r="A4573" s="1" t="s">
        <v>10640</v>
      </c>
      <c r="B4573" s="1" t="s">
        <v>18</v>
      </c>
      <c r="C4573">
        <v>2019</v>
      </c>
      <c r="D4573" s="1" t="s">
        <v>16</v>
      </c>
      <c r="E4573">
        <v>64</v>
      </c>
      <c r="F4573" s="1" t="s">
        <v>14</v>
      </c>
      <c r="G4573" s="1" t="s">
        <v>15</v>
      </c>
      <c r="I4573" s="1" t="s">
        <v>10641</v>
      </c>
      <c r="J4573">
        <v>4.5</v>
      </c>
      <c r="K4573">
        <v>1972</v>
      </c>
    </row>
    <row r="4574" spans="1:11">
      <c r="A4574" s="1" t="s">
        <v>10642</v>
      </c>
      <c r="B4574" s="1" t="s">
        <v>18</v>
      </c>
      <c r="C4574">
        <v>2020</v>
      </c>
      <c r="D4574" s="1" t="s">
        <v>41</v>
      </c>
      <c r="E4574">
        <v>42</v>
      </c>
      <c r="F4574" s="1" t="s">
        <v>1296</v>
      </c>
      <c r="G4574" s="1" t="s">
        <v>10643</v>
      </c>
      <c r="I4574" s="1" t="s">
        <v>16</v>
      </c>
    </row>
    <row r="4575" spans="1:11">
      <c r="A4575" s="1" t="s">
        <v>10644</v>
      </c>
      <c r="B4575" s="1" t="s">
        <v>18</v>
      </c>
      <c r="C4575">
        <v>2019</v>
      </c>
      <c r="D4575" s="1" t="s">
        <v>16</v>
      </c>
      <c r="E4575">
        <v>24</v>
      </c>
      <c r="F4575" s="1" t="s">
        <v>95</v>
      </c>
      <c r="G4575" s="1" t="s">
        <v>10645</v>
      </c>
      <c r="I4575" s="1" t="s">
        <v>16</v>
      </c>
    </row>
    <row r="4576" spans="1:11">
      <c r="A4576" s="1" t="s">
        <v>10646</v>
      </c>
      <c r="B4576" s="1" t="s">
        <v>18</v>
      </c>
      <c r="C4576">
        <v>2019</v>
      </c>
      <c r="D4576" s="1" t="s">
        <v>51</v>
      </c>
      <c r="E4576">
        <v>97</v>
      </c>
      <c r="F4576" s="1" t="s">
        <v>10647</v>
      </c>
      <c r="G4576" s="1" t="s">
        <v>10648</v>
      </c>
      <c r="I4576" s="1" t="s">
        <v>10649</v>
      </c>
      <c r="J4576">
        <v>6.2</v>
      </c>
      <c r="K4576">
        <v>608</v>
      </c>
    </row>
    <row r="4577" spans="1:11">
      <c r="A4577" s="1" t="s">
        <v>10650</v>
      </c>
      <c r="B4577" s="1" t="s">
        <v>18</v>
      </c>
      <c r="C4577">
        <v>2019</v>
      </c>
      <c r="D4577" s="1" t="s">
        <v>16</v>
      </c>
      <c r="E4577">
        <v>140</v>
      </c>
      <c r="F4577" s="1" t="s">
        <v>95</v>
      </c>
      <c r="G4577" s="1" t="s">
        <v>89</v>
      </c>
      <c r="I4577" s="1" t="s">
        <v>10651</v>
      </c>
      <c r="J4577">
        <v>6.9</v>
      </c>
      <c r="K4577">
        <v>366</v>
      </c>
    </row>
    <row r="4578" spans="1:11">
      <c r="A4578" s="1" t="s">
        <v>10652</v>
      </c>
      <c r="B4578" s="1" t="s">
        <v>18</v>
      </c>
      <c r="C4578">
        <v>2019</v>
      </c>
      <c r="D4578" s="1" t="s">
        <v>16</v>
      </c>
      <c r="E4578">
        <v>75</v>
      </c>
      <c r="F4578" s="1" t="s">
        <v>214</v>
      </c>
      <c r="G4578" s="1" t="s">
        <v>2719</v>
      </c>
      <c r="I4578" s="1" t="s">
        <v>10653</v>
      </c>
      <c r="J4578">
        <v>3</v>
      </c>
      <c r="K4578">
        <v>36</v>
      </c>
    </row>
    <row r="4579" spans="1:11">
      <c r="A4579" s="1" t="s">
        <v>10654</v>
      </c>
      <c r="B4579" s="1" t="s">
        <v>18</v>
      </c>
      <c r="C4579">
        <v>2019</v>
      </c>
      <c r="D4579" s="1" t="s">
        <v>16</v>
      </c>
      <c r="E4579">
        <v>74</v>
      </c>
      <c r="F4579" s="1" t="s">
        <v>1808</v>
      </c>
      <c r="G4579" s="1" t="s">
        <v>4712</v>
      </c>
      <c r="I4579" s="1" t="s">
        <v>10655</v>
      </c>
      <c r="J4579">
        <v>6.5</v>
      </c>
      <c r="K4579">
        <v>108</v>
      </c>
    </row>
    <row r="4580" spans="1:11">
      <c r="A4580" s="1" t="s">
        <v>10656</v>
      </c>
      <c r="B4580" s="1" t="s">
        <v>18</v>
      </c>
      <c r="C4580">
        <v>2020</v>
      </c>
      <c r="D4580" s="1" t="s">
        <v>16</v>
      </c>
      <c r="E4580">
        <v>22</v>
      </c>
      <c r="F4580" s="1" t="s">
        <v>10657</v>
      </c>
      <c r="G4580" s="1" t="s">
        <v>15</v>
      </c>
      <c r="I4580" s="1" t="s">
        <v>10658</v>
      </c>
      <c r="J4580">
        <v>5.9</v>
      </c>
      <c r="K4580">
        <v>60</v>
      </c>
    </row>
    <row r="4581" spans="1:11">
      <c r="A4581" s="1" t="s">
        <v>10659</v>
      </c>
      <c r="B4581" s="1" t="s">
        <v>12</v>
      </c>
      <c r="C4581">
        <v>2019</v>
      </c>
      <c r="D4581" s="1" t="s">
        <v>159</v>
      </c>
      <c r="E4581">
        <v>22</v>
      </c>
      <c r="F4581" s="1" t="s">
        <v>28</v>
      </c>
      <c r="G4581" s="1" t="s">
        <v>113</v>
      </c>
      <c r="H4581">
        <v>1</v>
      </c>
      <c r="I4581" s="1" t="s">
        <v>10660</v>
      </c>
    </row>
    <row r="4582" spans="1:11">
      <c r="A4582" s="1" t="s">
        <v>10661</v>
      </c>
      <c r="B4582" s="1" t="s">
        <v>18</v>
      </c>
      <c r="C4582">
        <v>2020</v>
      </c>
      <c r="D4582" s="1" t="s">
        <v>16</v>
      </c>
      <c r="E4582">
        <v>47</v>
      </c>
      <c r="F4582" s="1" t="s">
        <v>14</v>
      </c>
      <c r="G4582" s="1" t="s">
        <v>239</v>
      </c>
      <c r="I4582" s="1" t="s">
        <v>16</v>
      </c>
    </row>
    <row r="4583" spans="1:11">
      <c r="A4583" s="1" t="s">
        <v>10662</v>
      </c>
      <c r="B4583" s="1" t="s">
        <v>18</v>
      </c>
      <c r="C4583">
        <v>2020</v>
      </c>
      <c r="D4583" s="1" t="s">
        <v>16</v>
      </c>
      <c r="E4583">
        <v>100</v>
      </c>
      <c r="F4583" s="1" t="s">
        <v>95</v>
      </c>
      <c r="G4583" s="1" t="s">
        <v>1750</v>
      </c>
      <c r="I4583" s="1" t="s">
        <v>10663</v>
      </c>
      <c r="J4583">
        <v>6.7</v>
      </c>
      <c r="K4583">
        <v>366</v>
      </c>
    </row>
    <row r="4584" spans="1:11">
      <c r="A4584" s="1" t="s">
        <v>10664</v>
      </c>
      <c r="B4584" s="1" t="s">
        <v>18</v>
      </c>
      <c r="C4584">
        <v>2019</v>
      </c>
      <c r="D4584" s="1" t="s">
        <v>19</v>
      </c>
      <c r="E4584">
        <v>95</v>
      </c>
      <c r="F4584" s="1" t="s">
        <v>449</v>
      </c>
      <c r="G4584" s="1" t="s">
        <v>73</v>
      </c>
      <c r="I4584" s="1" t="s">
        <v>10665</v>
      </c>
      <c r="J4584">
        <v>6.2</v>
      </c>
      <c r="K4584">
        <v>5530</v>
      </c>
    </row>
    <row r="4585" spans="1:11">
      <c r="A4585" s="1" t="s">
        <v>10666</v>
      </c>
      <c r="B4585" s="1" t="s">
        <v>18</v>
      </c>
      <c r="C4585">
        <v>2020</v>
      </c>
      <c r="D4585" s="1" t="s">
        <v>41</v>
      </c>
      <c r="E4585">
        <v>28</v>
      </c>
      <c r="F4585" s="1" t="s">
        <v>1334</v>
      </c>
      <c r="G4585" s="1" t="s">
        <v>15</v>
      </c>
      <c r="I4585" s="1" t="s">
        <v>10667</v>
      </c>
      <c r="J4585">
        <v>5.5</v>
      </c>
      <c r="K4585">
        <v>212</v>
      </c>
    </row>
    <row r="4586" spans="1:11">
      <c r="A4586" s="1" t="s">
        <v>10668</v>
      </c>
      <c r="B4586" s="1" t="s">
        <v>12</v>
      </c>
      <c r="C4586">
        <v>2019</v>
      </c>
      <c r="D4586" s="1" t="s">
        <v>16</v>
      </c>
      <c r="E4586">
        <v>15</v>
      </c>
      <c r="F4586" s="1" t="s">
        <v>28</v>
      </c>
      <c r="G4586" s="1" t="s">
        <v>2719</v>
      </c>
      <c r="H4586">
        <v>1</v>
      </c>
      <c r="I4586" s="1" t="s">
        <v>10669</v>
      </c>
      <c r="J4586">
        <v>4.7</v>
      </c>
      <c r="K4586">
        <v>35</v>
      </c>
    </row>
    <row r="4587" spans="1:11">
      <c r="A4587" s="1" t="s">
        <v>10670</v>
      </c>
      <c r="B4587" s="1" t="s">
        <v>12</v>
      </c>
      <c r="C4587">
        <v>2020</v>
      </c>
      <c r="D4587" s="1" t="s">
        <v>16</v>
      </c>
      <c r="E4587">
        <v>6</v>
      </c>
      <c r="F4587" s="1" t="s">
        <v>4191</v>
      </c>
      <c r="G4587" s="1" t="s">
        <v>113</v>
      </c>
      <c r="H4587">
        <v>1</v>
      </c>
      <c r="I4587" s="1" t="s">
        <v>10671</v>
      </c>
      <c r="J4587">
        <v>7.2</v>
      </c>
      <c r="K4587">
        <v>37</v>
      </c>
    </row>
    <row r="4588" spans="1:11">
      <c r="A4588" s="1" t="s">
        <v>10672</v>
      </c>
      <c r="B4588" s="1" t="s">
        <v>18</v>
      </c>
      <c r="C4588">
        <v>2020</v>
      </c>
      <c r="D4588" s="1" t="s">
        <v>16</v>
      </c>
      <c r="E4588">
        <v>72</v>
      </c>
      <c r="F4588" s="1" t="s">
        <v>28</v>
      </c>
      <c r="G4588" s="1" t="s">
        <v>89</v>
      </c>
      <c r="I4588" s="1" t="s">
        <v>10673</v>
      </c>
      <c r="J4588">
        <v>7.2</v>
      </c>
      <c r="K4588">
        <v>948</v>
      </c>
    </row>
    <row r="4589" spans="1:11">
      <c r="A4589" s="1" t="s">
        <v>10674</v>
      </c>
      <c r="B4589" s="1" t="s">
        <v>18</v>
      </c>
      <c r="C4589">
        <v>2019</v>
      </c>
      <c r="D4589" s="1" t="s">
        <v>16</v>
      </c>
      <c r="E4589">
        <v>134</v>
      </c>
      <c r="F4589" s="1" t="s">
        <v>10675</v>
      </c>
      <c r="G4589" s="1" t="s">
        <v>89</v>
      </c>
      <c r="I4589" s="1" t="s">
        <v>10676</v>
      </c>
      <c r="J4589">
        <v>4.2</v>
      </c>
      <c r="K4589">
        <v>2378</v>
      </c>
    </row>
    <row r="4590" spans="1:11">
      <c r="A4590" s="1" t="s">
        <v>10677</v>
      </c>
      <c r="B4590" s="1" t="s">
        <v>18</v>
      </c>
      <c r="C4590">
        <v>2019</v>
      </c>
      <c r="D4590" s="1" t="s">
        <v>16</v>
      </c>
      <c r="E4590">
        <v>104</v>
      </c>
      <c r="F4590" s="1" t="s">
        <v>95</v>
      </c>
      <c r="G4590" s="1" t="s">
        <v>89</v>
      </c>
      <c r="I4590" s="1" t="s">
        <v>10678</v>
      </c>
      <c r="J4590">
        <v>6.8</v>
      </c>
      <c r="K4590">
        <v>635</v>
      </c>
    </row>
    <row r="4591" spans="1:11">
      <c r="A4591" s="1" t="s">
        <v>10679</v>
      </c>
      <c r="B4591" s="1" t="s">
        <v>18</v>
      </c>
      <c r="C4591">
        <v>2019</v>
      </c>
      <c r="D4591" s="1" t="s">
        <v>16</v>
      </c>
      <c r="E4591">
        <v>54</v>
      </c>
      <c r="F4591" s="1" t="s">
        <v>28</v>
      </c>
      <c r="G4591" s="1" t="s">
        <v>113</v>
      </c>
      <c r="I4591" s="1" t="s">
        <v>10680</v>
      </c>
      <c r="J4591">
        <v>6.1</v>
      </c>
      <c r="K4591">
        <v>71</v>
      </c>
    </row>
    <row r="4592" spans="1:11">
      <c r="A4592" s="1" t="s">
        <v>10681</v>
      </c>
      <c r="B4592" s="1" t="s">
        <v>12</v>
      </c>
      <c r="C4592">
        <v>2019</v>
      </c>
      <c r="D4592" s="1" t="s">
        <v>16</v>
      </c>
      <c r="E4592">
        <v>84</v>
      </c>
      <c r="F4592" s="1" t="s">
        <v>95</v>
      </c>
      <c r="G4592" s="1" t="s">
        <v>1384</v>
      </c>
      <c r="H4592">
        <v>1</v>
      </c>
      <c r="I4592" s="1" t="s">
        <v>10682</v>
      </c>
      <c r="J4592">
        <v>8</v>
      </c>
      <c r="K4592">
        <v>93</v>
      </c>
    </row>
    <row r="4593" spans="1:11">
      <c r="A4593" s="1" t="s">
        <v>10683</v>
      </c>
      <c r="B4593" s="1" t="s">
        <v>18</v>
      </c>
      <c r="C4593">
        <v>2019</v>
      </c>
      <c r="D4593" s="1" t="s">
        <v>16</v>
      </c>
      <c r="E4593">
        <v>100</v>
      </c>
      <c r="F4593" s="1" t="s">
        <v>95</v>
      </c>
      <c r="G4593" s="1" t="s">
        <v>708</v>
      </c>
      <c r="I4593" s="1" t="s">
        <v>10684</v>
      </c>
      <c r="J4593">
        <v>4.5999999999999996</v>
      </c>
      <c r="K4593">
        <v>154</v>
      </c>
    </row>
    <row r="4594" spans="1:11">
      <c r="A4594" s="1" t="s">
        <v>10685</v>
      </c>
      <c r="B4594" s="1" t="s">
        <v>18</v>
      </c>
      <c r="C4594">
        <v>2019</v>
      </c>
      <c r="D4594" s="1" t="s">
        <v>16</v>
      </c>
      <c r="E4594">
        <v>75</v>
      </c>
      <c r="F4594" s="1" t="s">
        <v>14</v>
      </c>
      <c r="G4594" s="1" t="s">
        <v>10686</v>
      </c>
      <c r="I4594" s="1" t="s">
        <v>10687</v>
      </c>
      <c r="J4594">
        <v>7.5</v>
      </c>
      <c r="K4594">
        <v>29</v>
      </c>
    </row>
    <row r="4595" spans="1:11">
      <c r="A4595" s="1" t="s">
        <v>10688</v>
      </c>
      <c r="B4595" s="1" t="s">
        <v>18</v>
      </c>
      <c r="C4595">
        <v>2019</v>
      </c>
      <c r="D4595" s="1" t="s">
        <v>16</v>
      </c>
      <c r="E4595">
        <v>88</v>
      </c>
      <c r="F4595" s="1" t="s">
        <v>14</v>
      </c>
      <c r="G4595" s="1" t="s">
        <v>15</v>
      </c>
      <c r="I4595" s="1" t="s">
        <v>10689</v>
      </c>
      <c r="J4595">
        <v>7.3</v>
      </c>
      <c r="K4595">
        <v>90</v>
      </c>
    </row>
    <row r="4596" spans="1:11">
      <c r="A4596" s="1" t="s">
        <v>10690</v>
      </c>
      <c r="B4596" s="1" t="s">
        <v>18</v>
      </c>
      <c r="C4596">
        <v>2019</v>
      </c>
      <c r="D4596" s="1" t="s">
        <v>16</v>
      </c>
      <c r="E4596">
        <v>126</v>
      </c>
      <c r="F4596" s="1" t="s">
        <v>2812</v>
      </c>
      <c r="G4596" s="1" t="s">
        <v>10691</v>
      </c>
      <c r="I4596" s="1" t="s">
        <v>10692</v>
      </c>
      <c r="J4596">
        <v>6.6</v>
      </c>
      <c r="K4596">
        <v>170</v>
      </c>
    </row>
    <row r="4597" spans="1:11">
      <c r="A4597" s="1" t="s">
        <v>10693</v>
      </c>
      <c r="B4597" s="1" t="s">
        <v>18</v>
      </c>
      <c r="C4597">
        <v>2019</v>
      </c>
      <c r="D4597" s="1" t="s">
        <v>16</v>
      </c>
      <c r="E4597">
        <v>92</v>
      </c>
      <c r="F4597" s="1" t="s">
        <v>6063</v>
      </c>
      <c r="G4597" s="1" t="s">
        <v>89</v>
      </c>
      <c r="I4597" s="1" t="s">
        <v>10694</v>
      </c>
      <c r="J4597">
        <v>5.3</v>
      </c>
      <c r="K4597">
        <v>832</v>
      </c>
    </row>
    <row r="4598" spans="1:11">
      <c r="A4598" s="1" t="s">
        <v>10695</v>
      </c>
      <c r="B4598" s="1" t="s">
        <v>18</v>
      </c>
      <c r="C4598">
        <v>2020</v>
      </c>
      <c r="D4598" s="1" t="s">
        <v>16</v>
      </c>
      <c r="E4598">
        <v>110</v>
      </c>
      <c r="F4598" s="1" t="s">
        <v>3137</v>
      </c>
      <c r="G4598" s="1" t="s">
        <v>113</v>
      </c>
      <c r="I4598" s="1" t="s">
        <v>10696</v>
      </c>
      <c r="J4598">
        <v>7.2</v>
      </c>
      <c r="K4598">
        <v>50</v>
      </c>
    </row>
    <row r="4599" spans="1:11">
      <c r="A4599" s="1" t="s">
        <v>10697</v>
      </c>
      <c r="B4599" s="1" t="s">
        <v>18</v>
      </c>
      <c r="C4599">
        <v>2019</v>
      </c>
      <c r="D4599" s="1" t="s">
        <v>16</v>
      </c>
      <c r="E4599">
        <v>79</v>
      </c>
      <c r="F4599" s="1" t="s">
        <v>1027</v>
      </c>
      <c r="G4599" s="1" t="s">
        <v>1069</v>
      </c>
      <c r="I4599" s="1" t="s">
        <v>10698</v>
      </c>
      <c r="J4599">
        <v>2.7</v>
      </c>
      <c r="K4599">
        <v>1329</v>
      </c>
    </row>
    <row r="4600" spans="1:11">
      <c r="A4600" s="1" t="s">
        <v>10699</v>
      </c>
      <c r="B4600" s="1" t="s">
        <v>18</v>
      </c>
      <c r="C4600">
        <v>2020</v>
      </c>
      <c r="D4600" s="1" t="s">
        <v>16</v>
      </c>
      <c r="E4600">
        <v>72</v>
      </c>
      <c r="F4600" s="1" t="s">
        <v>28</v>
      </c>
      <c r="G4600" s="1" t="s">
        <v>89</v>
      </c>
      <c r="I4600" s="1" t="s">
        <v>10700</v>
      </c>
      <c r="J4600">
        <v>7</v>
      </c>
      <c r="K4600">
        <v>250</v>
      </c>
    </row>
    <row r="4601" spans="1:11">
      <c r="A4601" s="1" t="s">
        <v>10701</v>
      </c>
      <c r="B4601" s="1" t="s">
        <v>18</v>
      </c>
      <c r="C4601">
        <v>2019</v>
      </c>
      <c r="D4601" s="1" t="s">
        <v>16</v>
      </c>
      <c r="E4601">
        <v>75</v>
      </c>
      <c r="F4601" s="1" t="s">
        <v>984</v>
      </c>
      <c r="G4601" s="1" t="s">
        <v>10702</v>
      </c>
      <c r="I4601" s="1" t="s">
        <v>10703</v>
      </c>
      <c r="J4601">
        <v>6.1</v>
      </c>
      <c r="K4601">
        <v>376</v>
      </c>
    </row>
    <row r="4602" spans="1:11">
      <c r="A4602" s="1" t="s">
        <v>10704</v>
      </c>
      <c r="B4602" s="1" t="s">
        <v>18</v>
      </c>
      <c r="C4602">
        <v>2020</v>
      </c>
      <c r="D4602" s="1" t="s">
        <v>16</v>
      </c>
      <c r="E4602">
        <v>93</v>
      </c>
      <c r="F4602" s="1" t="s">
        <v>769</v>
      </c>
      <c r="G4602" s="1" t="s">
        <v>113</v>
      </c>
      <c r="I4602" s="1" t="s">
        <v>10705</v>
      </c>
      <c r="J4602">
        <v>6.7</v>
      </c>
      <c r="K4602">
        <v>99</v>
      </c>
    </row>
    <row r="4603" spans="1:11">
      <c r="A4603" s="1" t="s">
        <v>10706</v>
      </c>
      <c r="B4603" s="1" t="s">
        <v>18</v>
      </c>
      <c r="C4603">
        <v>2020</v>
      </c>
      <c r="D4603" s="1" t="s">
        <v>16</v>
      </c>
      <c r="E4603">
        <v>83</v>
      </c>
      <c r="F4603" s="1" t="s">
        <v>101</v>
      </c>
      <c r="G4603" s="1" t="s">
        <v>113</v>
      </c>
      <c r="I4603" s="1" t="s">
        <v>10707</v>
      </c>
      <c r="J4603">
        <v>3.2</v>
      </c>
      <c r="K4603">
        <v>139</v>
      </c>
    </row>
    <row r="4604" spans="1:11">
      <c r="A4604" s="1" t="s">
        <v>10708</v>
      </c>
      <c r="B4604" s="1" t="s">
        <v>18</v>
      </c>
      <c r="C4604">
        <v>2020</v>
      </c>
      <c r="D4604" s="1" t="s">
        <v>16</v>
      </c>
      <c r="E4604">
        <v>105</v>
      </c>
      <c r="F4604" s="1" t="s">
        <v>203</v>
      </c>
      <c r="G4604" s="1" t="s">
        <v>113</v>
      </c>
      <c r="I4604" s="1" t="s">
        <v>10709</v>
      </c>
      <c r="J4604">
        <v>5.6</v>
      </c>
      <c r="K4604">
        <v>36</v>
      </c>
    </row>
    <row r="4605" spans="1:11">
      <c r="A4605" s="1" t="s">
        <v>10710</v>
      </c>
      <c r="B4605" s="1" t="s">
        <v>18</v>
      </c>
      <c r="C4605">
        <v>2020</v>
      </c>
      <c r="D4605" s="1" t="s">
        <v>16</v>
      </c>
      <c r="E4605">
        <v>86</v>
      </c>
      <c r="F4605" s="1" t="s">
        <v>10711</v>
      </c>
      <c r="G4605" s="1" t="s">
        <v>2348</v>
      </c>
      <c r="I4605" s="1" t="s">
        <v>10712</v>
      </c>
      <c r="J4605">
        <v>4.9000000000000004</v>
      </c>
      <c r="K4605">
        <v>200</v>
      </c>
    </row>
    <row r="4606" spans="1:11">
      <c r="A4606" s="1" t="s">
        <v>10713</v>
      </c>
      <c r="B4606" s="1" t="s">
        <v>18</v>
      </c>
      <c r="C4606">
        <v>2019</v>
      </c>
      <c r="D4606" s="1" t="s">
        <v>16</v>
      </c>
      <c r="E4606">
        <v>108</v>
      </c>
      <c r="F4606" s="1" t="s">
        <v>4048</v>
      </c>
      <c r="G4606" s="1" t="s">
        <v>89</v>
      </c>
      <c r="I4606" s="1" t="s">
        <v>10714</v>
      </c>
      <c r="J4606">
        <v>4.5</v>
      </c>
      <c r="K4606">
        <v>418</v>
      </c>
    </row>
    <row r="4607" spans="1:11">
      <c r="A4607" s="1" t="s">
        <v>10715</v>
      </c>
      <c r="B4607" s="1" t="s">
        <v>18</v>
      </c>
      <c r="C4607">
        <v>2019</v>
      </c>
      <c r="D4607" s="1" t="s">
        <v>16</v>
      </c>
      <c r="E4607">
        <v>118</v>
      </c>
      <c r="F4607" s="1" t="s">
        <v>208</v>
      </c>
      <c r="G4607" s="1" t="s">
        <v>10716</v>
      </c>
      <c r="I4607" s="1" t="s">
        <v>10717</v>
      </c>
      <c r="J4607">
        <v>7.4</v>
      </c>
      <c r="K4607">
        <v>1033</v>
      </c>
    </row>
    <row r="4608" spans="1:11">
      <c r="A4608" s="1" t="s">
        <v>10718</v>
      </c>
      <c r="B4608" s="1" t="s">
        <v>18</v>
      </c>
      <c r="C4608">
        <v>2020</v>
      </c>
      <c r="D4608" s="1" t="s">
        <v>16</v>
      </c>
      <c r="E4608">
        <v>129</v>
      </c>
      <c r="F4608" s="1" t="s">
        <v>658</v>
      </c>
      <c r="G4608" s="1" t="s">
        <v>89</v>
      </c>
      <c r="I4608" s="1" t="s">
        <v>10719</v>
      </c>
      <c r="J4608">
        <v>6.4</v>
      </c>
      <c r="K4608">
        <v>1538</v>
      </c>
    </row>
    <row r="4609" spans="1:11">
      <c r="A4609" s="1" t="s">
        <v>10720</v>
      </c>
      <c r="B4609" s="1" t="s">
        <v>18</v>
      </c>
      <c r="C4609">
        <v>2019</v>
      </c>
      <c r="D4609" s="1" t="s">
        <v>16</v>
      </c>
      <c r="E4609">
        <v>92</v>
      </c>
      <c r="F4609" s="1" t="s">
        <v>208</v>
      </c>
      <c r="G4609" s="1" t="s">
        <v>2348</v>
      </c>
      <c r="I4609" s="1" t="s">
        <v>10721</v>
      </c>
      <c r="J4609">
        <v>7</v>
      </c>
      <c r="K4609">
        <v>549</v>
      </c>
    </row>
    <row r="4610" spans="1:11">
      <c r="A4610" s="1" t="s">
        <v>10722</v>
      </c>
      <c r="B4610" s="1" t="s">
        <v>18</v>
      </c>
      <c r="C4610">
        <v>2019</v>
      </c>
      <c r="D4610" s="1" t="s">
        <v>16</v>
      </c>
      <c r="E4610">
        <v>59</v>
      </c>
      <c r="F4610" s="1" t="s">
        <v>28</v>
      </c>
      <c r="G4610" s="1" t="s">
        <v>113</v>
      </c>
      <c r="I4610" s="1" t="s">
        <v>10723</v>
      </c>
      <c r="J4610">
        <v>6.4</v>
      </c>
      <c r="K4610">
        <v>94</v>
      </c>
    </row>
    <row r="4611" spans="1:11">
      <c r="A4611" s="1" t="s">
        <v>10724</v>
      </c>
      <c r="B4611" s="1" t="s">
        <v>18</v>
      </c>
      <c r="C4611">
        <v>2019</v>
      </c>
      <c r="D4611" s="1" t="s">
        <v>16</v>
      </c>
      <c r="E4611">
        <v>64</v>
      </c>
      <c r="F4611" s="1" t="s">
        <v>1311</v>
      </c>
      <c r="G4611" s="1" t="s">
        <v>15</v>
      </c>
      <c r="I4611" s="1" t="s">
        <v>10725</v>
      </c>
      <c r="J4611">
        <v>7</v>
      </c>
      <c r="K4611">
        <v>170</v>
      </c>
    </row>
    <row r="4612" spans="1:11">
      <c r="A4612" s="1" t="s">
        <v>10726</v>
      </c>
      <c r="B4612" s="1" t="s">
        <v>18</v>
      </c>
      <c r="C4612">
        <v>2020</v>
      </c>
      <c r="D4612" s="1" t="s">
        <v>51</v>
      </c>
      <c r="E4612">
        <v>8</v>
      </c>
      <c r="F4612" s="1" t="s">
        <v>1296</v>
      </c>
      <c r="G4612" s="1" t="s">
        <v>15</v>
      </c>
      <c r="I4612" s="1" t="s">
        <v>10727</v>
      </c>
      <c r="J4612">
        <v>6.9</v>
      </c>
    </row>
    <row r="4613" spans="1:11">
      <c r="A4613" s="1" t="s">
        <v>10728</v>
      </c>
      <c r="B4613" s="1" t="s">
        <v>12</v>
      </c>
      <c r="C4613">
        <v>2020</v>
      </c>
      <c r="D4613" s="1" t="s">
        <v>34</v>
      </c>
      <c r="E4613">
        <v>35</v>
      </c>
      <c r="F4613" s="1" t="s">
        <v>313</v>
      </c>
      <c r="G4613" s="1" t="s">
        <v>79</v>
      </c>
      <c r="H4613">
        <v>1</v>
      </c>
      <c r="I4613" s="1" t="s">
        <v>10729</v>
      </c>
      <c r="J4613">
        <v>5.7</v>
      </c>
      <c r="K4613">
        <v>100</v>
      </c>
    </row>
    <row r="4614" spans="1:11">
      <c r="A4614" s="1" t="s">
        <v>10730</v>
      </c>
      <c r="B4614" s="1" t="s">
        <v>18</v>
      </c>
      <c r="C4614">
        <v>2019</v>
      </c>
      <c r="D4614" s="1" t="s">
        <v>23</v>
      </c>
      <c r="E4614">
        <v>133</v>
      </c>
      <c r="F4614" s="1" t="s">
        <v>1381</v>
      </c>
      <c r="G4614" s="1" t="s">
        <v>89</v>
      </c>
      <c r="I4614" s="1" t="s">
        <v>10731</v>
      </c>
      <c r="J4614">
        <v>7.6</v>
      </c>
      <c r="K4614">
        <v>1231</v>
      </c>
    </row>
    <row r="4615" spans="1:11">
      <c r="A4615" s="1" t="s">
        <v>10732</v>
      </c>
      <c r="B4615" s="1" t="s">
        <v>18</v>
      </c>
      <c r="C4615">
        <v>2019</v>
      </c>
      <c r="D4615" s="1" t="s">
        <v>16</v>
      </c>
      <c r="E4615">
        <v>61</v>
      </c>
      <c r="F4615" s="1" t="s">
        <v>28</v>
      </c>
      <c r="G4615" s="1" t="s">
        <v>15</v>
      </c>
      <c r="I4615" s="1" t="s">
        <v>10733</v>
      </c>
      <c r="J4615">
        <v>5.5</v>
      </c>
      <c r="K4615">
        <v>418</v>
      </c>
    </row>
    <row r="4616" spans="1:11">
      <c r="A4616" s="1" t="s">
        <v>10734</v>
      </c>
      <c r="B4616" s="1" t="s">
        <v>18</v>
      </c>
      <c r="C4616">
        <v>2019</v>
      </c>
      <c r="D4616" s="1" t="s">
        <v>16</v>
      </c>
      <c r="E4616">
        <v>58</v>
      </c>
      <c r="F4616" s="1" t="s">
        <v>28</v>
      </c>
      <c r="G4616" s="1" t="s">
        <v>25</v>
      </c>
      <c r="I4616" s="1" t="s">
        <v>10735</v>
      </c>
      <c r="J4616">
        <v>5.9</v>
      </c>
      <c r="K4616">
        <v>422</v>
      </c>
    </row>
    <row r="4617" spans="1:11">
      <c r="A4617" s="1" t="s">
        <v>10736</v>
      </c>
      <c r="B4617" s="1" t="s">
        <v>18</v>
      </c>
      <c r="C4617">
        <v>2020</v>
      </c>
      <c r="D4617" s="1" t="s">
        <v>16</v>
      </c>
      <c r="E4617">
        <v>81</v>
      </c>
      <c r="F4617" s="1" t="s">
        <v>211</v>
      </c>
      <c r="G4617" s="1" t="s">
        <v>15</v>
      </c>
      <c r="I4617" s="1" t="s">
        <v>10737</v>
      </c>
      <c r="J4617">
        <v>4.3</v>
      </c>
      <c r="K4617">
        <v>229</v>
      </c>
    </row>
    <row r="4618" spans="1:11">
      <c r="A4618" s="1" t="s">
        <v>10738</v>
      </c>
      <c r="B4618" s="1" t="s">
        <v>12</v>
      </c>
      <c r="C4618">
        <v>2020</v>
      </c>
      <c r="D4618" s="1" t="s">
        <v>34</v>
      </c>
      <c r="E4618">
        <v>21</v>
      </c>
      <c r="F4618" s="1" t="s">
        <v>10739</v>
      </c>
      <c r="G4618" s="1" t="s">
        <v>1681</v>
      </c>
      <c r="H4618">
        <v>1</v>
      </c>
      <c r="I4618" s="1" t="s">
        <v>10740</v>
      </c>
      <c r="J4618">
        <v>4.3</v>
      </c>
      <c r="K4618">
        <v>3074</v>
      </c>
    </row>
    <row r="4619" spans="1:11">
      <c r="A4619" s="1" t="s">
        <v>10741</v>
      </c>
      <c r="B4619" s="1" t="s">
        <v>18</v>
      </c>
      <c r="C4619">
        <v>2019</v>
      </c>
      <c r="D4619" s="1" t="s">
        <v>16</v>
      </c>
      <c r="E4619">
        <v>102</v>
      </c>
      <c r="F4619" s="1" t="s">
        <v>603</v>
      </c>
      <c r="G4619" s="1" t="s">
        <v>1750</v>
      </c>
      <c r="I4619" s="1" t="s">
        <v>10742</v>
      </c>
      <c r="J4619">
        <v>7.9</v>
      </c>
      <c r="K4619">
        <v>332</v>
      </c>
    </row>
    <row r="4620" spans="1:11">
      <c r="A4620" s="1" t="s">
        <v>10743</v>
      </c>
      <c r="B4620" s="1" t="s">
        <v>12</v>
      </c>
      <c r="C4620">
        <v>2019</v>
      </c>
      <c r="D4620" s="1" t="s">
        <v>16</v>
      </c>
      <c r="E4620">
        <v>24</v>
      </c>
      <c r="F4620" s="1" t="s">
        <v>245</v>
      </c>
      <c r="G4620" s="1" t="s">
        <v>60</v>
      </c>
      <c r="H4620">
        <v>1</v>
      </c>
      <c r="I4620" s="1" t="s">
        <v>10744</v>
      </c>
      <c r="J4620">
        <v>6.4</v>
      </c>
      <c r="K4620">
        <v>362</v>
      </c>
    </row>
    <row r="4621" spans="1:11">
      <c r="A4621" s="1" t="s">
        <v>10745</v>
      </c>
      <c r="B4621" s="1" t="s">
        <v>18</v>
      </c>
      <c r="C4621">
        <v>2019</v>
      </c>
      <c r="D4621" s="1" t="s">
        <v>16</v>
      </c>
      <c r="E4621">
        <v>115</v>
      </c>
      <c r="F4621" s="1" t="s">
        <v>45</v>
      </c>
      <c r="G4621" s="1" t="s">
        <v>1605</v>
      </c>
      <c r="I4621" s="1" t="s">
        <v>10746</v>
      </c>
      <c r="J4621">
        <v>6.7</v>
      </c>
      <c r="K4621">
        <v>43</v>
      </c>
    </row>
    <row r="4622" spans="1:11">
      <c r="A4622" s="1" t="s">
        <v>10747</v>
      </c>
      <c r="B4622" s="1" t="s">
        <v>18</v>
      </c>
      <c r="C4622">
        <v>2020</v>
      </c>
      <c r="D4622" s="1" t="s">
        <v>16</v>
      </c>
      <c r="E4622">
        <v>84</v>
      </c>
      <c r="F4622" s="1" t="s">
        <v>2632</v>
      </c>
      <c r="G4622" s="1" t="s">
        <v>60</v>
      </c>
      <c r="I4622" s="1" t="s">
        <v>16</v>
      </c>
    </row>
    <row r="4623" spans="1:11">
      <c r="A4623" s="1" t="s">
        <v>10748</v>
      </c>
      <c r="B4623" s="1" t="s">
        <v>18</v>
      </c>
      <c r="C4623">
        <v>2019</v>
      </c>
      <c r="D4623" s="1" t="s">
        <v>16</v>
      </c>
      <c r="E4623">
        <v>119</v>
      </c>
      <c r="F4623" s="1" t="s">
        <v>95</v>
      </c>
      <c r="G4623" s="1" t="s">
        <v>89</v>
      </c>
      <c r="I4623" s="1" t="s">
        <v>10749</v>
      </c>
      <c r="J4623">
        <v>8.5</v>
      </c>
      <c r="K4623">
        <v>1750</v>
      </c>
    </row>
    <row r="4624" spans="1:11">
      <c r="A4624" s="1" t="s">
        <v>10750</v>
      </c>
      <c r="B4624" s="1" t="s">
        <v>18</v>
      </c>
      <c r="C4624">
        <v>2020</v>
      </c>
      <c r="D4624" s="1" t="s">
        <v>16</v>
      </c>
      <c r="E4624">
        <v>44</v>
      </c>
      <c r="F4624" s="1" t="s">
        <v>14</v>
      </c>
      <c r="G4624" s="1" t="s">
        <v>1655</v>
      </c>
      <c r="I4624" s="1" t="s">
        <v>16</v>
      </c>
    </row>
    <row r="4625" spans="1:11">
      <c r="A4625" s="1" t="s">
        <v>10751</v>
      </c>
      <c r="B4625" s="1" t="s">
        <v>18</v>
      </c>
      <c r="C4625">
        <v>2020</v>
      </c>
      <c r="D4625" s="1" t="s">
        <v>16</v>
      </c>
      <c r="E4625">
        <v>86</v>
      </c>
      <c r="F4625" s="1" t="s">
        <v>14</v>
      </c>
      <c r="G4625" s="1" t="s">
        <v>545</v>
      </c>
      <c r="I4625" s="1" t="s">
        <v>10752</v>
      </c>
      <c r="J4625">
        <v>4.5999999999999996</v>
      </c>
      <c r="K4625">
        <v>92</v>
      </c>
    </row>
    <row r="4626" spans="1:11">
      <c r="A4626" s="1" t="s">
        <v>10753</v>
      </c>
      <c r="B4626" s="1" t="s">
        <v>18</v>
      </c>
      <c r="C4626">
        <v>2019</v>
      </c>
      <c r="D4626" s="1" t="s">
        <v>16</v>
      </c>
      <c r="E4626">
        <v>95</v>
      </c>
      <c r="F4626" s="1" t="s">
        <v>95</v>
      </c>
      <c r="G4626" s="1" t="s">
        <v>1750</v>
      </c>
      <c r="I4626" s="1" t="s">
        <v>16</v>
      </c>
    </row>
    <row r="4627" spans="1:11">
      <c r="A4627" s="1" t="s">
        <v>10754</v>
      </c>
      <c r="B4627" s="1" t="s">
        <v>18</v>
      </c>
      <c r="C4627">
        <v>2019</v>
      </c>
      <c r="D4627" s="1" t="s">
        <v>16</v>
      </c>
      <c r="E4627">
        <v>61</v>
      </c>
      <c r="F4627" s="1" t="s">
        <v>28</v>
      </c>
      <c r="G4627" s="1" t="s">
        <v>708</v>
      </c>
      <c r="I4627" s="1" t="s">
        <v>10755</v>
      </c>
      <c r="J4627">
        <v>6.5</v>
      </c>
      <c r="K4627">
        <v>102</v>
      </c>
    </row>
    <row r="4628" spans="1:11">
      <c r="A4628" s="1" t="s">
        <v>10756</v>
      </c>
      <c r="B4628" s="1" t="s">
        <v>18</v>
      </c>
      <c r="C4628">
        <v>2020</v>
      </c>
      <c r="D4628" s="1" t="s">
        <v>16</v>
      </c>
      <c r="E4628">
        <v>98</v>
      </c>
      <c r="F4628" s="1" t="s">
        <v>95</v>
      </c>
      <c r="G4628" s="1" t="s">
        <v>1605</v>
      </c>
      <c r="I4628" s="1" t="s">
        <v>10757</v>
      </c>
      <c r="J4628">
        <v>2.9</v>
      </c>
      <c r="K4628">
        <v>30</v>
      </c>
    </row>
    <row r="4629" spans="1:11">
      <c r="A4629" s="1" t="s">
        <v>10758</v>
      </c>
      <c r="B4629" s="1" t="s">
        <v>18</v>
      </c>
      <c r="C4629">
        <v>2020</v>
      </c>
      <c r="D4629" s="1" t="s">
        <v>16</v>
      </c>
      <c r="E4629">
        <v>105</v>
      </c>
      <c r="F4629" s="1" t="s">
        <v>95</v>
      </c>
      <c r="G4629" s="1" t="s">
        <v>1750</v>
      </c>
      <c r="I4629" s="1" t="s">
        <v>10759</v>
      </c>
      <c r="J4629">
        <v>4.9000000000000004</v>
      </c>
      <c r="K4629">
        <v>155</v>
      </c>
    </row>
    <row r="4630" spans="1:11">
      <c r="A4630" s="1" t="s">
        <v>10760</v>
      </c>
      <c r="B4630" s="1" t="s">
        <v>18</v>
      </c>
      <c r="C4630">
        <v>2020</v>
      </c>
      <c r="D4630" s="1" t="s">
        <v>16</v>
      </c>
      <c r="E4630">
        <v>26</v>
      </c>
      <c r="F4630" s="1" t="s">
        <v>1296</v>
      </c>
      <c r="G4630" s="1" t="s">
        <v>113</v>
      </c>
      <c r="I4630" s="1" t="s">
        <v>16</v>
      </c>
    </row>
    <row r="4631" spans="1:11">
      <c r="A4631" s="1" t="s">
        <v>10761</v>
      </c>
      <c r="B4631" s="1" t="s">
        <v>12</v>
      </c>
      <c r="C4631">
        <v>2020</v>
      </c>
      <c r="D4631" s="1" t="s">
        <v>16</v>
      </c>
      <c r="E4631">
        <v>13</v>
      </c>
      <c r="F4631" s="1" t="s">
        <v>113</v>
      </c>
      <c r="G4631" s="1" t="s">
        <v>15</v>
      </c>
      <c r="H4631">
        <v>1</v>
      </c>
      <c r="I4631" s="1" t="s">
        <v>16</v>
      </c>
    </row>
    <row r="4632" spans="1:11">
      <c r="A4632" s="1" t="s">
        <v>10762</v>
      </c>
      <c r="B4632" s="1" t="s">
        <v>18</v>
      </c>
      <c r="C4632">
        <v>2020</v>
      </c>
      <c r="D4632" s="1" t="s">
        <v>16</v>
      </c>
      <c r="E4632">
        <v>65</v>
      </c>
      <c r="F4632" s="1" t="s">
        <v>28</v>
      </c>
      <c r="G4632" s="1" t="s">
        <v>113</v>
      </c>
      <c r="I4632" s="1" t="s">
        <v>10763</v>
      </c>
      <c r="J4632">
        <v>7.6</v>
      </c>
      <c r="K4632">
        <v>296</v>
      </c>
    </row>
    <row r="4633" spans="1:11">
      <c r="A4633" s="1" t="s">
        <v>10764</v>
      </c>
      <c r="B4633" s="1" t="s">
        <v>18</v>
      </c>
      <c r="C4633">
        <v>2020</v>
      </c>
      <c r="D4633" s="1" t="s">
        <v>16</v>
      </c>
      <c r="E4633">
        <v>53</v>
      </c>
      <c r="F4633" s="1" t="s">
        <v>2632</v>
      </c>
      <c r="G4633" s="1" t="s">
        <v>60</v>
      </c>
      <c r="I4633" s="1" t="s">
        <v>10765</v>
      </c>
      <c r="J4633">
        <v>6.5</v>
      </c>
      <c r="K4633">
        <v>23</v>
      </c>
    </row>
    <row r="4634" spans="1:11">
      <c r="A4634" s="1" t="s">
        <v>10766</v>
      </c>
      <c r="B4634" s="1" t="s">
        <v>18</v>
      </c>
      <c r="C4634">
        <v>2019</v>
      </c>
      <c r="D4634" s="1" t="s">
        <v>16</v>
      </c>
      <c r="E4634">
        <v>98</v>
      </c>
      <c r="F4634" s="1" t="s">
        <v>10767</v>
      </c>
      <c r="G4634" s="1" t="s">
        <v>1166</v>
      </c>
      <c r="I4634" s="1" t="s">
        <v>10768</v>
      </c>
      <c r="J4634">
        <v>6.3</v>
      </c>
      <c r="K4634">
        <v>1727</v>
      </c>
    </row>
    <row r="4635" spans="1:11">
      <c r="A4635" s="1" t="s">
        <v>10769</v>
      </c>
      <c r="B4635" s="1" t="s">
        <v>18</v>
      </c>
      <c r="C4635">
        <v>2020</v>
      </c>
      <c r="D4635" s="1" t="s">
        <v>16</v>
      </c>
      <c r="E4635">
        <v>162</v>
      </c>
      <c r="F4635" s="1" t="s">
        <v>3549</v>
      </c>
      <c r="G4635" s="1" t="s">
        <v>89</v>
      </c>
      <c r="I4635" s="1" t="s">
        <v>10770</v>
      </c>
      <c r="J4635">
        <v>7.7</v>
      </c>
      <c r="K4635">
        <v>6647</v>
      </c>
    </row>
    <row r="4636" spans="1:11">
      <c r="A4636" s="1" t="s">
        <v>10771</v>
      </c>
      <c r="B4636" s="1" t="s">
        <v>18</v>
      </c>
      <c r="C4636">
        <v>2019</v>
      </c>
      <c r="D4636" s="1" t="s">
        <v>16</v>
      </c>
      <c r="E4636">
        <v>45</v>
      </c>
      <c r="F4636" s="1" t="s">
        <v>14</v>
      </c>
      <c r="G4636" s="1" t="s">
        <v>60</v>
      </c>
      <c r="I4636" s="1" t="s">
        <v>16</v>
      </c>
    </row>
    <row r="4637" spans="1:11">
      <c r="A4637" s="1" t="s">
        <v>10772</v>
      </c>
      <c r="B4637" s="1" t="s">
        <v>12</v>
      </c>
      <c r="C4637">
        <v>2019</v>
      </c>
      <c r="D4637" s="1" t="s">
        <v>159</v>
      </c>
      <c r="E4637">
        <v>36</v>
      </c>
      <c r="F4637" s="1" t="s">
        <v>208</v>
      </c>
      <c r="G4637" s="1" t="s">
        <v>1166</v>
      </c>
      <c r="H4637">
        <v>1</v>
      </c>
      <c r="I4637" s="1" t="s">
        <v>10773</v>
      </c>
      <c r="J4637">
        <v>8.1</v>
      </c>
      <c r="K4637">
        <v>121</v>
      </c>
    </row>
    <row r="4638" spans="1:11">
      <c r="A4638" s="1" t="s">
        <v>10774</v>
      </c>
      <c r="B4638" s="1" t="s">
        <v>12</v>
      </c>
      <c r="C4638">
        <v>2019</v>
      </c>
      <c r="D4638" s="1" t="s">
        <v>34</v>
      </c>
      <c r="E4638">
        <v>34</v>
      </c>
      <c r="F4638" s="1" t="s">
        <v>313</v>
      </c>
      <c r="G4638" s="1" t="s">
        <v>113</v>
      </c>
      <c r="H4638">
        <v>1</v>
      </c>
      <c r="I4638" s="1" t="s">
        <v>10775</v>
      </c>
      <c r="J4638">
        <v>6.4</v>
      </c>
      <c r="K4638">
        <v>112</v>
      </c>
    </row>
    <row r="4639" spans="1:11">
      <c r="A4639" s="1" t="s">
        <v>10776</v>
      </c>
      <c r="B4639" s="1" t="s">
        <v>18</v>
      </c>
      <c r="C4639">
        <v>2020</v>
      </c>
      <c r="D4639" s="1" t="s">
        <v>16</v>
      </c>
      <c r="E4639">
        <v>96</v>
      </c>
      <c r="F4639" s="1" t="s">
        <v>1144</v>
      </c>
      <c r="G4639" s="1" t="s">
        <v>545</v>
      </c>
      <c r="I4639" s="1" t="s">
        <v>10777</v>
      </c>
      <c r="J4639">
        <v>6.8</v>
      </c>
      <c r="K4639">
        <v>207</v>
      </c>
    </row>
    <row r="4640" spans="1:11">
      <c r="A4640" s="1" t="s">
        <v>10778</v>
      </c>
      <c r="B4640" s="1" t="s">
        <v>12</v>
      </c>
      <c r="C4640">
        <v>2019</v>
      </c>
      <c r="D4640" s="1" t="s">
        <v>13</v>
      </c>
      <c r="E4640">
        <v>40</v>
      </c>
      <c r="F4640" s="1" t="s">
        <v>101</v>
      </c>
      <c r="G4640" s="1" t="s">
        <v>5408</v>
      </c>
      <c r="H4640">
        <v>1</v>
      </c>
      <c r="I4640" s="1" t="s">
        <v>10779</v>
      </c>
      <c r="J4640">
        <v>6.8</v>
      </c>
      <c r="K4640">
        <v>17</v>
      </c>
    </row>
    <row r="4641" spans="1:11">
      <c r="A4641" s="1" t="s">
        <v>10780</v>
      </c>
      <c r="B4641" s="1" t="s">
        <v>18</v>
      </c>
      <c r="C4641">
        <v>2020</v>
      </c>
      <c r="D4641" s="1" t="s">
        <v>16</v>
      </c>
      <c r="E4641">
        <v>112</v>
      </c>
      <c r="F4641" s="1" t="s">
        <v>28</v>
      </c>
      <c r="G4641" s="1" t="s">
        <v>679</v>
      </c>
      <c r="I4641" s="1" t="s">
        <v>10781</v>
      </c>
      <c r="J4641">
        <v>3.7</v>
      </c>
      <c r="K4641">
        <v>7453</v>
      </c>
    </row>
    <row r="4642" spans="1:11">
      <c r="A4642" s="1" t="s">
        <v>10782</v>
      </c>
      <c r="B4642" s="1" t="s">
        <v>18</v>
      </c>
      <c r="C4642">
        <v>2020</v>
      </c>
      <c r="D4642" s="1" t="s">
        <v>16</v>
      </c>
      <c r="E4642">
        <v>100</v>
      </c>
      <c r="F4642" s="1" t="s">
        <v>1311</v>
      </c>
      <c r="G4642" s="1" t="s">
        <v>545</v>
      </c>
      <c r="I4642" s="1" t="s">
        <v>10783</v>
      </c>
      <c r="J4642">
        <v>6.7</v>
      </c>
      <c r="K4642">
        <v>118</v>
      </c>
    </row>
    <row r="4643" spans="1:11">
      <c r="A4643" s="1" t="s">
        <v>10784</v>
      </c>
      <c r="B4643" s="1" t="s">
        <v>18</v>
      </c>
      <c r="C4643">
        <v>2019</v>
      </c>
      <c r="D4643" s="1" t="s">
        <v>16</v>
      </c>
      <c r="E4643">
        <v>112</v>
      </c>
      <c r="F4643" s="1" t="s">
        <v>95</v>
      </c>
      <c r="G4643" s="1" t="s">
        <v>2348</v>
      </c>
      <c r="I4643" s="1" t="s">
        <v>10785</v>
      </c>
      <c r="J4643">
        <v>8.1</v>
      </c>
      <c r="K4643">
        <v>466</v>
      </c>
    </row>
    <row r="4644" spans="1:11">
      <c r="A4644" s="1" t="s">
        <v>10786</v>
      </c>
      <c r="B4644" s="1" t="s">
        <v>12</v>
      </c>
      <c r="C4644">
        <v>2019</v>
      </c>
      <c r="D4644" s="1" t="s">
        <v>320</v>
      </c>
      <c r="E4644">
        <v>13</v>
      </c>
      <c r="F4644" s="1" t="s">
        <v>1981</v>
      </c>
      <c r="G4644" s="1" t="s">
        <v>15</v>
      </c>
      <c r="H4644">
        <v>3</v>
      </c>
      <c r="I4644" s="1" t="s">
        <v>10787</v>
      </c>
      <c r="J4644">
        <v>5.8</v>
      </c>
      <c r="K4644">
        <v>865</v>
      </c>
    </row>
    <row r="4645" spans="1:11">
      <c r="A4645" s="1" t="s">
        <v>10788</v>
      </c>
      <c r="B4645" s="1" t="s">
        <v>18</v>
      </c>
      <c r="C4645">
        <v>2019</v>
      </c>
      <c r="D4645" s="1" t="s">
        <v>16</v>
      </c>
      <c r="E4645">
        <v>120</v>
      </c>
      <c r="F4645" s="1" t="s">
        <v>1640</v>
      </c>
      <c r="G4645" s="1" t="s">
        <v>89</v>
      </c>
      <c r="I4645" s="1" t="s">
        <v>10789</v>
      </c>
      <c r="J4645">
        <v>8.4</v>
      </c>
      <c r="K4645">
        <v>3073</v>
      </c>
    </row>
    <row r="4646" spans="1:11">
      <c r="A4646" s="1" t="s">
        <v>10790</v>
      </c>
      <c r="B4646" s="1" t="s">
        <v>18</v>
      </c>
      <c r="C4646">
        <v>2020</v>
      </c>
      <c r="D4646" s="1" t="s">
        <v>16</v>
      </c>
      <c r="E4646">
        <v>90</v>
      </c>
      <c r="F4646" s="1" t="s">
        <v>1311</v>
      </c>
      <c r="G4646" s="1" t="s">
        <v>2348</v>
      </c>
      <c r="I4646" s="1" t="s">
        <v>16</v>
      </c>
    </row>
    <row r="4647" spans="1:11">
      <c r="A4647" s="1" t="s">
        <v>10791</v>
      </c>
      <c r="B4647" s="1" t="s">
        <v>12</v>
      </c>
      <c r="C4647">
        <v>2019</v>
      </c>
      <c r="D4647" s="1" t="s">
        <v>34</v>
      </c>
      <c r="E4647">
        <v>56</v>
      </c>
      <c r="F4647" s="1" t="s">
        <v>10792</v>
      </c>
      <c r="G4647" s="1" t="s">
        <v>5408</v>
      </c>
      <c r="H4647">
        <v>1</v>
      </c>
      <c r="I4647" s="1" t="s">
        <v>10793</v>
      </c>
      <c r="J4647">
        <v>7.8</v>
      </c>
      <c r="K4647">
        <v>17</v>
      </c>
    </row>
    <row r="4648" spans="1:11">
      <c r="A4648" s="1" t="s">
        <v>10794</v>
      </c>
      <c r="B4648" s="1" t="s">
        <v>18</v>
      </c>
      <c r="C4648">
        <v>2019</v>
      </c>
      <c r="D4648" s="1" t="s">
        <v>16</v>
      </c>
      <c r="E4648">
        <v>131</v>
      </c>
      <c r="F4648" s="1" t="s">
        <v>95</v>
      </c>
      <c r="G4648" s="1" t="s">
        <v>89</v>
      </c>
      <c r="I4648" s="1" t="s">
        <v>10795</v>
      </c>
      <c r="J4648">
        <v>8.3000000000000007</v>
      </c>
      <c r="K4648">
        <v>1036</v>
      </c>
    </row>
    <row r="4649" spans="1:11">
      <c r="A4649" s="1" t="s">
        <v>10796</v>
      </c>
      <c r="B4649" s="1" t="s">
        <v>18</v>
      </c>
      <c r="C4649">
        <v>2019</v>
      </c>
      <c r="D4649" s="1" t="s">
        <v>16</v>
      </c>
      <c r="E4649">
        <v>69</v>
      </c>
      <c r="F4649" s="1" t="s">
        <v>28</v>
      </c>
      <c r="G4649" s="1" t="s">
        <v>15</v>
      </c>
      <c r="I4649" s="1" t="s">
        <v>10797</v>
      </c>
      <c r="J4649">
        <v>6.9</v>
      </c>
      <c r="K4649">
        <v>883</v>
      </c>
    </row>
    <row r="4650" spans="1:11">
      <c r="A4650" s="1" t="s">
        <v>10798</v>
      </c>
      <c r="B4650" s="1" t="s">
        <v>18</v>
      </c>
      <c r="C4650">
        <v>2019</v>
      </c>
      <c r="D4650" s="1" t="s">
        <v>16</v>
      </c>
      <c r="E4650">
        <v>124</v>
      </c>
      <c r="F4650" s="1" t="s">
        <v>145</v>
      </c>
      <c r="G4650" s="1" t="s">
        <v>89</v>
      </c>
      <c r="I4650" s="1" t="s">
        <v>10799</v>
      </c>
      <c r="J4650">
        <v>5.8</v>
      </c>
      <c r="K4650">
        <v>273</v>
      </c>
    </row>
    <row r="4651" spans="1:11">
      <c r="A4651" s="1" t="s">
        <v>10800</v>
      </c>
      <c r="B4651" s="1" t="s">
        <v>18</v>
      </c>
      <c r="C4651">
        <v>2019</v>
      </c>
      <c r="D4651" s="1" t="s">
        <v>16</v>
      </c>
      <c r="E4651">
        <v>95</v>
      </c>
      <c r="F4651" s="1" t="s">
        <v>28</v>
      </c>
      <c r="G4651" s="1" t="s">
        <v>73</v>
      </c>
      <c r="I4651" s="1" t="s">
        <v>10801</v>
      </c>
      <c r="J4651">
        <v>5.5</v>
      </c>
      <c r="K4651">
        <v>483</v>
      </c>
    </row>
    <row r="4652" spans="1:11">
      <c r="A4652" s="1" t="s">
        <v>10802</v>
      </c>
      <c r="B4652" s="1" t="s">
        <v>18</v>
      </c>
      <c r="C4652">
        <v>2019</v>
      </c>
      <c r="D4652" s="1" t="s">
        <v>16</v>
      </c>
      <c r="E4652">
        <v>135</v>
      </c>
      <c r="F4652" s="1" t="s">
        <v>95</v>
      </c>
      <c r="G4652" s="1" t="s">
        <v>89</v>
      </c>
      <c r="I4652" s="1" t="s">
        <v>10803</v>
      </c>
      <c r="J4652">
        <v>7.4</v>
      </c>
      <c r="K4652">
        <v>543</v>
      </c>
    </row>
    <row r="4653" spans="1:11">
      <c r="A4653" s="1" t="s">
        <v>10804</v>
      </c>
      <c r="B4653" s="1" t="s">
        <v>18</v>
      </c>
      <c r="C4653">
        <v>2020</v>
      </c>
      <c r="D4653" s="1" t="s">
        <v>16</v>
      </c>
      <c r="E4653">
        <v>77</v>
      </c>
      <c r="F4653" s="1" t="s">
        <v>28</v>
      </c>
      <c r="G4653" s="1" t="s">
        <v>3975</v>
      </c>
      <c r="I4653" s="1" t="s">
        <v>10805</v>
      </c>
      <c r="J4653">
        <v>5.9</v>
      </c>
      <c r="K4653">
        <v>196</v>
      </c>
    </row>
    <row r="4654" spans="1:11">
      <c r="A4654" s="1" t="s">
        <v>10806</v>
      </c>
      <c r="B4654" s="1" t="s">
        <v>18</v>
      </c>
      <c r="C4654">
        <v>2020</v>
      </c>
      <c r="D4654" s="1" t="s">
        <v>16</v>
      </c>
      <c r="E4654">
        <v>88</v>
      </c>
      <c r="F4654" s="1" t="s">
        <v>208</v>
      </c>
      <c r="G4654" s="1" t="s">
        <v>15</v>
      </c>
      <c r="I4654" s="1" t="s">
        <v>10807</v>
      </c>
      <c r="J4654">
        <v>5.3</v>
      </c>
      <c r="K4654">
        <v>1111</v>
      </c>
    </row>
    <row r="4655" spans="1:11">
      <c r="A4655" s="1" t="s">
        <v>10808</v>
      </c>
      <c r="B4655" s="1" t="s">
        <v>18</v>
      </c>
      <c r="C4655">
        <v>2019</v>
      </c>
      <c r="D4655" s="1" t="s">
        <v>41</v>
      </c>
      <c r="E4655">
        <v>23</v>
      </c>
      <c r="F4655" s="1" t="s">
        <v>113</v>
      </c>
      <c r="G4655" s="1" t="s">
        <v>708</v>
      </c>
      <c r="I4655" s="1" t="s">
        <v>16</v>
      </c>
    </row>
    <row r="4656" spans="1:11">
      <c r="A4656" s="1" t="s">
        <v>10809</v>
      </c>
      <c r="B4656" s="1" t="s">
        <v>18</v>
      </c>
      <c r="C4656">
        <v>2020</v>
      </c>
      <c r="D4656" s="1" t="s">
        <v>16</v>
      </c>
      <c r="E4656">
        <v>104</v>
      </c>
      <c r="F4656" s="1" t="s">
        <v>857</v>
      </c>
      <c r="G4656" s="1" t="s">
        <v>1605</v>
      </c>
      <c r="I4656" s="1" t="s">
        <v>10810</v>
      </c>
      <c r="J4656">
        <v>3.3</v>
      </c>
      <c r="K4656">
        <v>17</v>
      </c>
    </row>
    <row r="4657" spans="1:11">
      <c r="A4657" s="1" t="s">
        <v>10811</v>
      </c>
      <c r="B4657" s="1" t="s">
        <v>18</v>
      </c>
      <c r="C4657">
        <v>2019</v>
      </c>
      <c r="D4657" s="1" t="s">
        <v>16</v>
      </c>
      <c r="E4657">
        <v>94</v>
      </c>
      <c r="F4657" s="1" t="s">
        <v>10812</v>
      </c>
      <c r="G4657" s="1" t="s">
        <v>1605</v>
      </c>
      <c r="I4657" s="1" t="s">
        <v>10813</v>
      </c>
      <c r="J4657">
        <v>5.5</v>
      </c>
      <c r="K4657">
        <v>38</v>
      </c>
    </row>
    <row r="4658" spans="1:11">
      <c r="A4658" s="1" t="s">
        <v>10814</v>
      </c>
      <c r="B4658" s="1" t="s">
        <v>18</v>
      </c>
      <c r="C4658">
        <v>2020</v>
      </c>
      <c r="D4658" s="1" t="s">
        <v>16</v>
      </c>
      <c r="E4658">
        <v>121</v>
      </c>
      <c r="F4658" s="1" t="s">
        <v>10815</v>
      </c>
      <c r="G4658" s="1" t="s">
        <v>2348</v>
      </c>
      <c r="I4658" s="1" t="s">
        <v>10816</v>
      </c>
      <c r="J4658">
        <v>7.4</v>
      </c>
      <c r="K4658">
        <v>1116</v>
      </c>
    </row>
    <row r="4659" spans="1:11">
      <c r="A4659" s="1" t="s">
        <v>10817</v>
      </c>
      <c r="B4659" s="1" t="s">
        <v>12</v>
      </c>
      <c r="C4659">
        <v>2019</v>
      </c>
      <c r="D4659" s="1" t="s">
        <v>34</v>
      </c>
      <c r="E4659">
        <v>45</v>
      </c>
      <c r="F4659" s="1" t="s">
        <v>10818</v>
      </c>
      <c r="G4659" s="1" t="s">
        <v>1166</v>
      </c>
      <c r="H4659">
        <v>2</v>
      </c>
      <c r="I4659" s="1" t="s">
        <v>10819</v>
      </c>
      <c r="J4659">
        <v>7.5</v>
      </c>
      <c r="K4659">
        <v>261</v>
      </c>
    </row>
    <row r="4660" spans="1:11">
      <c r="A4660" s="1" t="s">
        <v>10820</v>
      </c>
      <c r="B4660" s="1" t="s">
        <v>18</v>
      </c>
      <c r="C4660">
        <v>2019</v>
      </c>
      <c r="D4660" s="1" t="s">
        <v>16</v>
      </c>
      <c r="E4660">
        <v>150</v>
      </c>
      <c r="F4660" s="1" t="s">
        <v>203</v>
      </c>
      <c r="G4660" s="1" t="s">
        <v>7314</v>
      </c>
      <c r="I4660" s="1" t="s">
        <v>10821</v>
      </c>
      <c r="J4660">
        <v>6.2</v>
      </c>
      <c r="K4660">
        <v>48</v>
      </c>
    </row>
    <row r="4661" spans="1:11">
      <c r="A4661" s="1" t="s">
        <v>10822</v>
      </c>
      <c r="B4661" s="1" t="s">
        <v>18</v>
      </c>
      <c r="C4661">
        <v>2019</v>
      </c>
      <c r="D4661" s="1" t="s">
        <v>16</v>
      </c>
      <c r="E4661">
        <v>117</v>
      </c>
      <c r="F4661" s="1" t="s">
        <v>120</v>
      </c>
      <c r="G4661" s="1" t="s">
        <v>4459</v>
      </c>
      <c r="I4661" s="1" t="s">
        <v>16</v>
      </c>
    </row>
    <row r="4662" spans="1:11">
      <c r="A4662" s="1" t="s">
        <v>10823</v>
      </c>
      <c r="B4662" s="1" t="s">
        <v>12</v>
      </c>
      <c r="C4662">
        <v>2020</v>
      </c>
      <c r="D4662" s="1" t="s">
        <v>16</v>
      </c>
      <c r="E4662">
        <v>8</v>
      </c>
      <c r="F4662" s="1" t="s">
        <v>1048</v>
      </c>
      <c r="G4662" s="1" t="s">
        <v>15</v>
      </c>
      <c r="H4662">
        <v>1</v>
      </c>
      <c r="I4662" s="1" t="s">
        <v>10824</v>
      </c>
      <c r="J4662">
        <v>5.7</v>
      </c>
      <c r="K4662">
        <v>22</v>
      </c>
    </row>
    <row r="4663" spans="1:11">
      <c r="A4663" s="1" t="s">
        <v>10825</v>
      </c>
      <c r="B4663" s="1" t="s">
        <v>18</v>
      </c>
      <c r="C4663">
        <v>2020</v>
      </c>
      <c r="D4663" s="1" t="s">
        <v>41</v>
      </c>
      <c r="E4663">
        <v>92</v>
      </c>
      <c r="F4663" s="1" t="s">
        <v>14</v>
      </c>
      <c r="G4663" s="1" t="s">
        <v>2719</v>
      </c>
      <c r="I4663" s="1" t="s">
        <v>10826</v>
      </c>
      <c r="J4663">
        <v>8.1</v>
      </c>
      <c r="K4663">
        <v>18</v>
      </c>
    </row>
    <row r="4664" spans="1:11">
      <c r="A4664" s="1" t="s">
        <v>10827</v>
      </c>
      <c r="B4664" s="1" t="s">
        <v>18</v>
      </c>
      <c r="C4664">
        <v>2019</v>
      </c>
      <c r="D4664" s="1" t="s">
        <v>16</v>
      </c>
      <c r="E4664">
        <v>63</v>
      </c>
      <c r="F4664" s="1" t="s">
        <v>28</v>
      </c>
      <c r="G4664" s="1" t="s">
        <v>15</v>
      </c>
      <c r="I4664" s="1" t="s">
        <v>16</v>
      </c>
    </row>
    <row r="4665" spans="1:11">
      <c r="A4665" s="1" t="s">
        <v>10828</v>
      </c>
      <c r="B4665" s="1" t="s">
        <v>12</v>
      </c>
      <c r="C4665">
        <v>2019</v>
      </c>
      <c r="D4665" s="1" t="s">
        <v>13</v>
      </c>
      <c r="E4665">
        <v>58</v>
      </c>
      <c r="F4665" s="1" t="s">
        <v>208</v>
      </c>
      <c r="G4665" s="1" t="s">
        <v>1166</v>
      </c>
      <c r="H4665">
        <v>1</v>
      </c>
      <c r="I4665" s="1" t="s">
        <v>10829</v>
      </c>
      <c r="J4665">
        <v>7.3</v>
      </c>
      <c r="K4665">
        <v>158</v>
      </c>
    </row>
    <row r="4666" spans="1:11">
      <c r="A4666" s="1" t="s">
        <v>10830</v>
      </c>
      <c r="B4666" s="1" t="s">
        <v>18</v>
      </c>
      <c r="C4666">
        <v>2020</v>
      </c>
      <c r="D4666" s="1" t="s">
        <v>16</v>
      </c>
      <c r="E4666">
        <v>74</v>
      </c>
      <c r="F4666" s="1" t="s">
        <v>10831</v>
      </c>
      <c r="G4666" s="1" t="s">
        <v>113</v>
      </c>
      <c r="I4666" s="1" t="s">
        <v>10832</v>
      </c>
      <c r="J4666">
        <v>7.8</v>
      </c>
      <c r="K4666">
        <v>14</v>
      </c>
    </row>
    <row r="4667" spans="1:11">
      <c r="A4667" s="1" t="s">
        <v>10833</v>
      </c>
      <c r="B4667" s="1" t="s">
        <v>18</v>
      </c>
      <c r="C4667">
        <v>2020</v>
      </c>
      <c r="D4667" s="1" t="s">
        <v>16</v>
      </c>
      <c r="E4667">
        <v>87</v>
      </c>
      <c r="F4667" s="1" t="s">
        <v>10834</v>
      </c>
      <c r="G4667" s="1" t="s">
        <v>89</v>
      </c>
      <c r="I4667" s="1" t="s">
        <v>16</v>
      </c>
    </row>
    <row r="4668" spans="1:11">
      <c r="A4668" s="1" t="s">
        <v>10835</v>
      </c>
      <c r="B4668" s="1" t="s">
        <v>18</v>
      </c>
      <c r="C4668">
        <v>2019</v>
      </c>
      <c r="D4668" s="1" t="s">
        <v>16</v>
      </c>
      <c r="E4668">
        <v>108</v>
      </c>
      <c r="F4668" s="1" t="s">
        <v>95</v>
      </c>
      <c r="G4668" s="1" t="s">
        <v>1522</v>
      </c>
      <c r="I4668" s="1" t="s">
        <v>16</v>
      </c>
    </row>
    <row r="4669" spans="1:11">
      <c r="A4669" s="1" t="s">
        <v>10836</v>
      </c>
      <c r="B4669" s="1" t="s">
        <v>12</v>
      </c>
      <c r="C4669">
        <v>2020</v>
      </c>
      <c r="D4669" s="1" t="s">
        <v>13</v>
      </c>
      <c r="E4669">
        <v>29</v>
      </c>
      <c r="F4669" s="1" t="s">
        <v>1311</v>
      </c>
      <c r="G4669" s="1" t="s">
        <v>2719</v>
      </c>
      <c r="H4669">
        <v>1</v>
      </c>
      <c r="I4669" s="1" t="s">
        <v>10837</v>
      </c>
      <c r="J4669">
        <v>6.8</v>
      </c>
      <c r="K4669">
        <v>398</v>
      </c>
    </row>
    <row r="4670" spans="1:11">
      <c r="A4670" s="1" t="s">
        <v>10838</v>
      </c>
      <c r="B4670" s="1" t="s">
        <v>18</v>
      </c>
      <c r="C4670">
        <v>2019</v>
      </c>
      <c r="D4670" s="1" t="s">
        <v>41</v>
      </c>
      <c r="E4670">
        <v>45</v>
      </c>
      <c r="F4670" s="1" t="s">
        <v>1296</v>
      </c>
      <c r="G4670" s="1" t="s">
        <v>708</v>
      </c>
      <c r="I4670" s="1" t="s">
        <v>16</v>
      </c>
    </row>
    <row r="4671" spans="1:11">
      <c r="A4671" s="1" t="s">
        <v>10839</v>
      </c>
      <c r="B4671" s="1" t="s">
        <v>12</v>
      </c>
      <c r="C4671">
        <v>2019</v>
      </c>
      <c r="D4671" s="1" t="s">
        <v>34</v>
      </c>
      <c r="E4671">
        <v>46</v>
      </c>
      <c r="F4671" s="1" t="s">
        <v>95</v>
      </c>
      <c r="G4671" s="1" t="s">
        <v>113</v>
      </c>
      <c r="H4671">
        <v>1</v>
      </c>
      <c r="I4671" s="1" t="s">
        <v>10840</v>
      </c>
      <c r="J4671">
        <v>7.3</v>
      </c>
      <c r="K4671">
        <v>48</v>
      </c>
    </row>
    <row r="4672" spans="1:11">
      <c r="A4672" s="1" t="s">
        <v>10841</v>
      </c>
      <c r="B4672" s="1" t="s">
        <v>12</v>
      </c>
      <c r="C4672">
        <v>2019</v>
      </c>
      <c r="D4672" s="1" t="s">
        <v>16</v>
      </c>
      <c r="E4672">
        <v>44</v>
      </c>
      <c r="F4672" s="1" t="s">
        <v>101</v>
      </c>
      <c r="G4672" s="1" t="s">
        <v>5408</v>
      </c>
      <c r="H4672">
        <v>1</v>
      </c>
      <c r="I4672" s="1" t="s">
        <v>16</v>
      </c>
    </row>
    <row r="4673" spans="1:11">
      <c r="A4673" s="1" t="s">
        <v>10842</v>
      </c>
      <c r="B4673" s="1" t="s">
        <v>18</v>
      </c>
      <c r="C4673">
        <v>2020</v>
      </c>
      <c r="D4673" s="1" t="s">
        <v>16</v>
      </c>
      <c r="E4673">
        <v>101</v>
      </c>
      <c r="F4673" s="1" t="s">
        <v>1768</v>
      </c>
      <c r="G4673" s="1" t="s">
        <v>1522</v>
      </c>
      <c r="I4673" s="1" t="s">
        <v>10843</v>
      </c>
      <c r="J4673">
        <v>4.2</v>
      </c>
      <c r="K4673">
        <v>217</v>
      </c>
    </row>
    <row r="4674" spans="1:11">
      <c r="A4674" s="1" t="s">
        <v>10844</v>
      </c>
      <c r="B4674" s="1" t="s">
        <v>18</v>
      </c>
      <c r="C4674">
        <v>2019</v>
      </c>
      <c r="D4674" s="1" t="s">
        <v>41</v>
      </c>
      <c r="E4674">
        <v>119</v>
      </c>
      <c r="F4674" s="1" t="s">
        <v>790</v>
      </c>
      <c r="G4674" s="1" t="s">
        <v>89</v>
      </c>
      <c r="I4674" s="1" t="s">
        <v>10845</v>
      </c>
      <c r="J4674">
        <v>7.1</v>
      </c>
      <c r="K4674">
        <v>880</v>
      </c>
    </row>
    <row r="4675" spans="1:11">
      <c r="A4675" s="1" t="s">
        <v>10846</v>
      </c>
      <c r="B4675" s="1" t="s">
        <v>18</v>
      </c>
      <c r="C4675">
        <v>2019</v>
      </c>
      <c r="D4675" s="1" t="s">
        <v>16</v>
      </c>
      <c r="E4675">
        <v>97</v>
      </c>
      <c r="F4675" s="1" t="s">
        <v>2736</v>
      </c>
      <c r="G4675" s="1" t="s">
        <v>262</v>
      </c>
      <c r="I4675" s="1" t="s">
        <v>16</v>
      </c>
    </row>
    <row r="4676" spans="1:11">
      <c r="A4676" s="1" t="s">
        <v>10847</v>
      </c>
      <c r="B4676" s="1" t="s">
        <v>18</v>
      </c>
      <c r="C4676">
        <v>2019</v>
      </c>
      <c r="D4676" s="1" t="s">
        <v>16</v>
      </c>
      <c r="E4676">
        <v>127</v>
      </c>
      <c r="F4676" s="1" t="s">
        <v>101</v>
      </c>
      <c r="G4676" s="1" t="s">
        <v>89</v>
      </c>
      <c r="I4676" s="1" t="s">
        <v>10848</v>
      </c>
      <c r="J4676">
        <v>7</v>
      </c>
      <c r="K4676">
        <v>704</v>
      </c>
    </row>
    <row r="4677" spans="1:11">
      <c r="A4677" s="1" t="s">
        <v>10849</v>
      </c>
      <c r="B4677" s="1" t="s">
        <v>18</v>
      </c>
      <c r="C4677">
        <v>2019</v>
      </c>
      <c r="D4677" s="1" t="s">
        <v>41</v>
      </c>
      <c r="E4677">
        <v>79</v>
      </c>
      <c r="F4677" s="1" t="s">
        <v>113</v>
      </c>
      <c r="G4677" s="1" t="s">
        <v>113</v>
      </c>
      <c r="I4677" s="1" t="s">
        <v>16</v>
      </c>
    </row>
    <row r="4678" spans="1:11">
      <c r="A4678" s="1" t="s">
        <v>10850</v>
      </c>
      <c r="B4678" s="1" t="s">
        <v>18</v>
      </c>
      <c r="C4678">
        <v>2019</v>
      </c>
      <c r="D4678" s="1" t="s">
        <v>16</v>
      </c>
      <c r="E4678">
        <v>82</v>
      </c>
      <c r="F4678" s="1" t="s">
        <v>95</v>
      </c>
      <c r="G4678" s="1" t="s">
        <v>89</v>
      </c>
      <c r="I4678" s="1" t="s">
        <v>10851</v>
      </c>
      <c r="J4678">
        <v>5.5</v>
      </c>
      <c r="K4678">
        <v>1968</v>
      </c>
    </row>
    <row r="4679" spans="1:11">
      <c r="A4679" s="1" t="s">
        <v>10852</v>
      </c>
      <c r="B4679" s="1" t="s">
        <v>18</v>
      </c>
      <c r="C4679">
        <v>2020</v>
      </c>
      <c r="D4679" s="1" t="s">
        <v>16</v>
      </c>
      <c r="E4679">
        <v>110</v>
      </c>
      <c r="F4679" s="1" t="s">
        <v>803</v>
      </c>
      <c r="G4679" s="1" t="s">
        <v>89</v>
      </c>
      <c r="I4679" s="1" t="s">
        <v>10853</v>
      </c>
      <c r="J4679">
        <v>4.7</v>
      </c>
      <c r="K4679">
        <v>1235</v>
      </c>
    </row>
    <row r="4680" spans="1:11">
      <c r="A4680" s="1" t="s">
        <v>10854</v>
      </c>
      <c r="B4680" s="1" t="s">
        <v>12</v>
      </c>
      <c r="C4680">
        <v>2020</v>
      </c>
      <c r="D4680" s="1" t="s">
        <v>34</v>
      </c>
      <c r="E4680">
        <v>40</v>
      </c>
      <c r="F4680" s="1" t="s">
        <v>5263</v>
      </c>
      <c r="G4680" s="1" t="s">
        <v>1384</v>
      </c>
      <c r="H4680">
        <v>1</v>
      </c>
      <c r="I4680" s="1" t="s">
        <v>10855</v>
      </c>
      <c r="J4680">
        <v>6.4</v>
      </c>
      <c r="K4680">
        <v>182</v>
      </c>
    </row>
    <row r="4681" spans="1:11">
      <c r="A4681" s="1" t="s">
        <v>10856</v>
      </c>
      <c r="B4681" s="1" t="s">
        <v>12</v>
      </c>
      <c r="C4681">
        <v>2020</v>
      </c>
      <c r="D4681" s="1" t="s">
        <v>34</v>
      </c>
      <c r="E4681">
        <v>39</v>
      </c>
      <c r="F4681" s="1" t="s">
        <v>28</v>
      </c>
      <c r="G4681" s="1" t="s">
        <v>73</v>
      </c>
      <c r="H4681">
        <v>1</v>
      </c>
      <c r="I4681" s="1" t="s">
        <v>10857</v>
      </c>
      <c r="J4681">
        <v>5.2</v>
      </c>
      <c r="K4681">
        <v>213</v>
      </c>
    </row>
    <row r="4682" spans="1:11">
      <c r="A4682" s="1" t="s">
        <v>10858</v>
      </c>
      <c r="B4682" s="1" t="s">
        <v>18</v>
      </c>
      <c r="C4682">
        <v>2019</v>
      </c>
      <c r="D4682" s="1" t="s">
        <v>41</v>
      </c>
      <c r="E4682">
        <v>90</v>
      </c>
      <c r="F4682" s="1" t="s">
        <v>95</v>
      </c>
      <c r="G4682" s="1" t="s">
        <v>89</v>
      </c>
      <c r="I4682" s="1" t="s">
        <v>10859</v>
      </c>
      <c r="J4682">
        <v>6.4</v>
      </c>
      <c r="K4682">
        <v>1087</v>
      </c>
    </row>
    <row r="4683" spans="1:11">
      <c r="A4683" s="1" t="s">
        <v>10860</v>
      </c>
      <c r="B4683" s="1" t="s">
        <v>18</v>
      </c>
      <c r="C4683">
        <v>2020</v>
      </c>
      <c r="D4683" s="1" t="s">
        <v>16</v>
      </c>
      <c r="E4683">
        <v>20</v>
      </c>
      <c r="F4683" s="1" t="s">
        <v>1296</v>
      </c>
      <c r="G4683" s="1" t="s">
        <v>15</v>
      </c>
      <c r="I4683" s="1" t="s">
        <v>16</v>
      </c>
    </row>
    <row r="4684" spans="1:11">
      <c r="A4684" s="1" t="s">
        <v>10861</v>
      </c>
      <c r="B4684" s="1" t="s">
        <v>18</v>
      </c>
      <c r="C4684">
        <v>2019</v>
      </c>
      <c r="D4684" s="1" t="s">
        <v>16</v>
      </c>
      <c r="E4684">
        <v>10</v>
      </c>
      <c r="F4684" s="1" t="s">
        <v>14</v>
      </c>
      <c r="G4684" s="1" t="s">
        <v>15</v>
      </c>
      <c r="I4684" s="1" t="s">
        <v>16</v>
      </c>
    </row>
    <row r="4685" spans="1:11">
      <c r="A4685" s="1" t="s">
        <v>10862</v>
      </c>
      <c r="B4685" s="1" t="s">
        <v>18</v>
      </c>
      <c r="C4685">
        <v>2019</v>
      </c>
      <c r="D4685" s="1" t="s">
        <v>16</v>
      </c>
      <c r="E4685">
        <v>119</v>
      </c>
      <c r="F4685" s="1" t="s">
        <v>897</v>
      </c>
      <c r="G4685" s="1" t="s">
        <v>1605</v>
      </c>
      <c r="I4685" s="1" t="s">
        <v>10863</v>
      </c>
      <c r="J4685">
        <v>6.2</v>
      </c>
      <c r="K4685">
        <v>29</v>
      </c>
    </row>
    <row r="4686" spans="1:11">
      <c r="A4686" s="1" t="s">
        <v>10864</v>
      </c>
      <c r="B4686" s="1" t="s">
        <v>18</v>
      </c>
      <c r="C4686">
        <v>2019</v>
      </c>
      <c r="D4686" s="1" t="s">
        <v>16</v>
      </c>
      <c r="E4686">
        <v>29</v>
      </c>
      <c r="F4686" s="1" t="s">
        <v>14</v>
      </c>
      <c r="G4686" s="1" t="s">
        <v>5920</v>
      </c>
      <c r="I4686" s="1" t="s">
        <v>10865</v>
      </c>
      <c r="J4686">
        <v>6.5</v>
      </c>
      <c r="K4686">
        <v>145</v>
      </c>
    </row>
    <row r="4687" spans="1:11">
      <c r="A4687" s="1" t="s">
        <v>10866</v>
      </c>
      <c r="B4687" s="1" t="s">
        <v>18</v>
      </c>
      <c r="C4687">
        <v>2019</v>
      </c>
      <c r="D4687" s="1" t="s">
        <v>16</v>
      </c>
      <c r="E4687">
        <v>100</v>
      </c>
      <c r="F4687" s="1" t="s">
        <v>101</v>
      </c>
      <c r="G4687" s="1" t="s">
        <v>1605</v>
      </c>
      <c r="I4687" s="1" t="s">
        <v>10867</v>
      </c>
      <c r="J4687">
        <v>6.2</v>
      </c>
      <c r="K4687">
        <v>148</v>
      </c>
    </row>
    <row r="4688" spans="1:11">
      <c r="A4688" s="1" t="s">
        <v>10868</v>
      </c>
      <c r="B4688" s="1" t="s">
        <v>18</v>
      </c>
      <c r="C4688">
        <v>2019</v>
      </c>
      <c r="D4688" s="1" t="s">
        <v>16</v>
      </c>
      <c r="E4688">
        <v>105</v>
      </c>
      <c r="F4688" s="1" t="s">
        <v>186</v>
      </c>
      <c r="G4688" s="1" t="s">
        <v>10869</v>
      </c>
      <c r="I4688" s="1" t="s">
        <v>10870</v>
      </c>
      <c r="J4688">
        <v>7</v>
      </c>
      <c r="K4688">
        <v>731</v>
      </c>
    </row>
    <row r="4689" spans="1:11">
      <c r="A4689" s="1" t="s">
        <v>10871</v>
      </c>
      <c r="B4689" s="1" t="s">
        <v>18</v>
      </c>
      <c r="C4689">
        <v>2019</v>
      </c>
      <c r="D4689" s="1" t="s">
        <v>16</v>
      </c>
      <c r="E4689">
        <v>107</v>
      </c>
      <c r="F4689" s="1" t="s">
        <v>120</v>
      </c>
      <c r="G4689" s="1" t="s">
        <v>1605</v>
      </c>
      <c r="I4689" s="1" t="s">
        <v>10872</v>
      </c>
      <c r="J4689">
        <v>6.6</v>
      </c>
      <c r="K4689">
        <v>33</v>
      </c>
    </row>
    <row r="4690" spans="1:11">
      <c r="A4690" s="1" t="s">
        <v>10873</v>
      </c>
      <c r="B4690" s="1" t="s">
        <v>18</v>
      </c>
      <c r="C4690">
        <v>2020</v>
      </c>
      <c r="D4690" s="1" t="s">
        <v>16</v>
      </c>
      <c r="E4690">
        <v>17</v>
      </c>
      <c r="F4690" s="1" t="s">
        <v>14</v>
      </c>
      <c r="G4690" s="1" t="s">
        <v>15</v>
      </c>
      <c r="I4690" s="1" t="s">
        <v>10874</v>
      </c>
    </row>
    <row r="4691" spans="1:11">
      <c r="A4691" s="1" t="s">
        <v>10875</v>
      </c>
      <c r="B4691" s="1" t="s">
        <v>18</v>
      </c>
      <c r="C4691">
        <v>2019</v>
      </c>
      <c r="D4691" s="1" t="s">
        <v>16</v>
      </c>
      <c r="E4691">
        <v>103</v>
      </c>
      <c r="F4691" s="1" t="s">
        <v>214</v>
      </c>
      <c r="G4691" s="1" t="s">
        <v>679</v>
      </c>
      <c r="I4691" s="1" t="s">
        <v>10876</v>
      </c>
      <c r="J4691">
        <v>5.7</v>
      </c>
      <c r="K4691">
        <v>349</v>
      </c>
    </row>
    <row r="4692" spans="1:11">
      <c r="A4692" s="1" t="s">
        <v>10877</v>
      </c>
      <c r="B4692" s="1" t="s">
        <v>12</v>
      </c>
      <c r="C4692">
        <v>2020</v>
      </c>
      <c r="D4692" s="1" t="s">
        <v>34</v>
      </c>
      <c r="E4692">
        <v>64</v>
      </c>
      <c r="F4692" s="1" t="s">
        <v>313</v>
      </c>
      <c r="G4692" s="1" t="s">
        <v>10878</v>
      </c>
      <c r="H4692">
        <v>1</v>
      </c>
      <c r="I4692" s="1" t="s">
        <v>10879</v>
      </c>
      <c r="J4692">
        <v>4.9000000000000004</v>
      </c>
      <c r="K4692">
        <v>111</v>
      </c>
    </row>
    <row r="4693" spans="1:11">
      <c r="A4693" s="1" t="s">
        <v>10880</v>
      </c>
      <c r="B4693" s="1" t="s">
        <v>18</v>
      </c>
      <c r="C4693">
        <v>2020</v>
      </c>
      <c r="D4693" s="1" t="s">
        <v>16</v>
      </c>
      <c r="E4693">
        <v>61</v>
      </c>
      <c r="F4693" s="1" t="s">
        <v>10881</v>
      </c>
      <c r="G4693" s="1" t="s">
        <v>25</v>
      </c>
      <c r="I4693" s="1" t="s">
        <v>10882</v>
      </c>
      <c r="J4693">
        <v>6.1</v>
      </c>
      <c r="K4693">
        <v>47</v>
      </c>
    </row>
    <row r="4694" spans="1:11">
      <c r="A4694" s="1" t="s">
        <v>10883</v>
      </c>
      <c r="B4694" s="1" t="s">
        <v>18</v>
      </c>
      <c r="C4694">
        <v>2020</v>
      </c>
      <c r="D4694" s="1" t="s">
        <v>16</v>
      </c>
      <c r="E4694">
        <v>106</v>
      </c>
      <c r="F4694" s="1" t="s">
        <v>120</v>
      </c>
      <c r="G4694" s="1" t="s">
        <v>73</v>
      </c>
      <c r="I4694" s="1" t="s">
        <v>16</v>
      </c>
    </row>
    <row r="4695" spans="1:11">
      <c r="A4695" s="1" t="s">
        <v>10884</v>
      </c>
      <c r="B4695" s="1" t="s">
        <v>18</v>
      </c>
      <c r="C4695">
        <v>2019</v>
      </c>
      <c r="D4695" s="1" t="s">
        <v>23</v>
      </c>
      <c r="E4695">
        <v>97</v>
      </c>
      <c r="F4695" s="1" t="s">
        <v>10885</v>
      </c>
      <c r="G4695" s="1" t="s">
        <v>10886</v>
      </c>
      <c r="I4695" s="1" t="s">
        <v>10887</v>
      </c>
      <c r="J4695">
        <v>5.9</v>
      </c>
      <c r="K4695">
        <v>375</v>
      </c>
    </row>
    <row r="4696" spans="1:11">
      <c r="A4696" s="1" t="s">
        <v>10888</v>
      </c>
      <c r="B4696" s="1" t="s">
        <v>18</v>
      </c>
      <c r="C4696">
        <v>2019</v>
      </c>
      <c r="D4696" s="1" t="s">
        <v>16</v>
      </c>
      <c r="E4696">
        <v>36</v>
      </c>
      <c r="F4696" s="1" t="s">
        <v>14</v>
      </c>
      <c r="G4696" s="1" t="s">
        <v>15</v>
      </c>
      <c r="I4696" s="1" t="s">
        <v>16</v>
      </c>
    </row>
    <row r="4697" spans="1:11">
      <c r="A4697" s="1" t="s">
        <v>10889</v>
      </c>
      <c r="B4697" s="1" t="s">
        <v>18</v>
      </c>
      <c r="C4697">
        <v>2019</v>
      </c>
      <c r="D4697" s="1" t="s">
        <v>16</v>
      </c>
      <c r="E4697">
        <v>128</v>
      </c>
      <c r="F4697" s="1" t="s">
        <v>9143</v>
      </c>
      <c r="G4697" s="1" t="s">
        <v>89</v>
      </c>
      <c r="I4697" s="1" t="s">
        <v>10890</v>
      </c>
      <c r="J4697">
        <v>5.3</v>
      </c>
      <c r="K4697">
        <v>859</v>
      </c>
    </row>
    <row r="4698" spans="1:11">
      <c r="A4698" s="1" t="s">
        <v>10891</v>
      </c>
      <c r="B4698" s="1" t="s">
        <v>18</v>
      </c>
      <c r="C4698">
        <v>2020</v>
      </c>
      <c r="D4698" s="1" t="s">
        <v>16</v>
      </c>
      <c r="E4698">
        <v>15</v>
      </c>
      <c r="F4698" s="1" t="s">
        <v>14</v>
      </c>
      <c r="G4698" s="1" t="s">
        <v>10892</v>
      </c>
      <c r="I4698" s="1" t="s">
        <v>16</v>
      </c>
    </row>
    <row r="4699" spans="1:11">
      <c r="A4699" s="1" t="s">
        <v>10893</v>
      </c>
      <c r="B4699" s="1" t="s">
        <v>18</v>
      </c>
      <c r="C4699">
        <v>2019</v>
      </c>
      <c r="D4699" s="1" t="s">
        <v>16</v>
      </c>
      <c r="E4699">
        <v>94</v>
      </c>
      <c r="F4699" s="1" t="s">
        <v>10894</v>
      </c>
      <c r="G4699" s="1" t="s">
        <v>1384</v>
      </c>
      <c r="I4699" s="1" t="s">
        <v>10895</v>
      </c>
      <c r="J4699">
        <v>5.6</v>
      </c>
      <c r="K4699">
        <v>521</v>
      </c>
    </row>
    <row r="4700" spans="1:11">
      <c r="A4700" s="1" t="s">
        <v>10896</v>
      </c>
      <c r="B4700" s="1" t="s">
        <v>18</v>
      </c>
      <c r="C4700">
        <v>2019</v>
      </c>
      <c r="D4700" s="1" t="s">
        <v>16</v>
      </c>
      <c r="E4700">
        <v>136</v>
      </c>
      <c r="F4700" s="1" t="s">
        <v>283</v>
      </c>
      <c r="G4700" s="1" t="s">
        <v>89</v>
      </c>
      <c r="I4700" s="1" t="s">
        <v>10897</v>
      </c>
      <c r="J4700">
        <v>5.9</v>
      </c>
      <c r="K4700">
        <v>1036</v>
      </c>
    </row>
    <row r="4701" spans="1:11">
      <c r="A4701" s="1" t="s">
        <v>10898</v>
      </c>
      <c r="B4701" s="1" t="s">
        <v>18</v>
      </c>
      <c r="C4701">
        <v>2020</v>
      </c>
      <c r="D4701" s="1" t="s">
        <v>16</v>
      </c>
      <c r="E4701">
        <v>44</v>
      </c>
      <c r="F4701" s="1" t="s">
        <v>1048</v>
      </c>
      <c r="G4701" s="1" t="s">
        <v>15</v>
      </c>
      <c r="I4701" s="1" t="s">
        <v>10899</v>
      </c>
    </row>
    <row r="4702" spans="1:11">
      <c r="A4702" s="1" t="s">
        <v>10900</v>
      </c>
      <c r="B4702" s="1" t="s">
        <v>18</v>
      </c>
      <c r="C4702">
        <v>2019</v>
      </c>
      <c r="D4702" s="1" t="s">
        <v>16</v>
      </c>
      <c r="E4702">
        <v>133</v>
      </c>
      <c r="F4702" s="1" t="s">
        <v>95</v>
      </c>
      <c r="G4702" s="1" t="s">
        <v>89</v>
      </c>
      <c r="I4702" s="1" t="s">
        <v>10901</v>
      </c>
      <c r="J4702">
        <v>7.2</v>
      </c>
      <c r="K4702">
        <v>404</v>
      </c>
    </row>
    <row r="4703" spans="1:11">
      <c r="A4703" s="1" t="s">
        <v>10902</v>
      </c>
      <c r="B4703" s="1" t="s">
        <v>18</v>
      </c>
      <c r="C4703">
        <v>2020</v>
      </c>
      <c r="D4703" s="1" t="s">
        <v>16</v>
      </c>
      <c r="E4703">
        <v>83</v>
      </c>
      <c r="F4703" s="1" t="s">
        <v>1311</v>
      </c>
      <c r="G4703" s="1" t="s">
        <v>10239</v>
      </c>
      <c r="I4703" s="1" t="s">
        <v>10903</v>
      </c>
      <c r="J4703">
        <v>6.4</v>
      </c>
      <c r="K4703">
        <v>299</v>
      </c>
    </row>
    <row r="4704" spans="1:11">
      <c r="A4704" s="1" t="s">
        <v>10904</v>
      </c>
      <c r="B4704" s="1" t="s">
        <v>18</v>
      </c>
      <c r="C4704">
        <v>2019</v>
      </c>
      <c r="D4704" s="1" t="s">
        <v>41</v>
      </c>
      <c r="E4704">
        <v>24</v>
      </c>
      <c r="F4704" s="1" t="s">
        <v>10905</v>
      </c>
      <c r="G4704" s="1" t="s">
        <v>15</v>
      </c>
      <c r="I4704" s="1" t="s">
        <v>10906</v>
      </c>
      <c r="J4704">
        <v>4.8</v>
      </c>
      <c r="K4704">
        <v>57</v>
      </c>
    </row>
    <row r="4705" spans="1:11">
      <c r="A4705" s="1" t="s">
        <v>10907</v>
      </c>
      <c r="B4705" s="1" t="s">
        <v>18</v>
      </c>
      <c r="C4705">
        <v>2019</v>
      </c>
      <c r="D4705" s="1" t="s">
        <v>16</v>
      </c>
      <c r="E4705">
        <v>113</v>
      </c>
      <c r="F4705" s="1" t="s">
        <v>101</v>
      </c>
      <c r="G4705" s="1" t="s">
        <v>89</v>
      </c>
      <c r="I4705" s="1" t="s">
        <v>10908</v>
      </c>
      <c r="J4705">
        <v>4.7</v>
      </c>
      <c r="K4705">
        <v>44</v>
      </c>
    </row>
    <row r="4706" spans="1:11">
      <c r="A4706" s="1" t="s">
        <v>10909</v>
      </c>
      <c r="B4706" s="1" t="s">
        <v>18</v>
      </c>
      <c r="C4706">
        <v>2019</v>
      </c>
      <c r="D4706" s="1" t="s">
        <v>51</v>
      </c>
      <c r="E4706">
        <v>80</v>
      </c>
      <c r="F4706" s="1" t="s">
        <v>28</v>
      </c>
      <c r="G4706" s="1" t="s">
        <v>4156</v>
      </c>
      <c r="I4706" s="1" t="s">
        <v>16</v>
      </c>
    </row>
    <row r="4707" spans="1:11">
      <c r="A4707" s="1" t="s">
        <v>10910</v>
      </c>
      <c r="B4707" s="1" t="s">
        <v>18</v>
      </c>
      <c r="C4707">
        <v>2019</v>
      </c>
      <c r="D4707" s="1" t="s">
        <v>16</v>
      </c>
      <c r="E4707">
        <v>6</v>
      </c>
      <c r="F4707" s="1" t="s">
        <v>857</v>
      </c>
      <c r="G4707" s="1" t="s">
        <v>10911</v>
      </c>
      <c r="I4707" s="1" t="s">
        <v>16</v>
      </c>
    </row>
    <row r="4708" spans="1:11">
      <c r="A4708" s="1" t="s">
        <v>10912</v>
      </c>
      <c r="B4708" s="1" t="s">
        <v>18</v>
      </c>
      <c r="C4708">
        <v>2019</v>
      </c>
      <c r="D4708" s="1" t="s">
        <v>16</v>
      </c>
      <c r="E4708">
        <v>27</v>
      </c>
      <c r="F4708" s="1" t="s">
        <v>113</v>
      </c>
      <c r="G4708" s="1" t="s">
        <v>113</v>
      </c>
      <c r="I4708" s="1" t="s">
        <v>10913</v>
      </c>
      <c r="J4708">
        <v>7.7</v>
      </c>
    </row>
    <row r="4709" spans="1:11">
      <c r="A4709" s="1" t="s">
        <v>10914</v>
      </c>
      <c r="B4709" s="1" t="s">
        <v>18</v>
      </c>
      <c r="C4709">
        <v>2019</v>
      </c>
      <c r="D4709" s="1" t="s">
        <v>16</v>
      </c>
      <c r="E4709">
        <v>134</v>
      </c>
      <c r="F4709" s="1" t="s">
        <v>95</v>
      </c>
      <c r="G4709" s="1" t="s">
        <v>7649</v>
      </c>
      <c r="I4709" s="1" t="s">
        <v>10915</v>
      </c>
      <c r="J4709">
        <v>6.9</v>
      </c>
      <c r="K4709">
        <v>653</v>
      </c>
    </row>
    <row r="4710" spans="1:11">
      <c r="A4710" s="1" t="s">
        <v>10916</v>
      </c>
      <c r="B4710" s="1" t="s">
        <v>18</v>
      </c>
      <c r="C4710">
        <v>2020</v>
      </c>
      <c r="D4710" s="1" t="s">
        <v>16</v>
      </c>
      <c r="E4710">
        <v>14</v>
      </c>
      <c r="F4710" s="1" t="s">
        <v>113</v>
      </c>
      <c r="G4710" s="1" t="s">
        <v>113</v>
      </c>
      <c r="I4710" s="1" t="s">
        <v>16</v>
      </c>
    </row>
    <row r="4711" spans="1:11">
      <c r="A4711" s="1" t="s">
        <v>10917</v>
      </c>
      <c r="B4711" s="1" t="s">
        <v>18</v>
      </c>
      <c r="C4711">
        <v>2019</v>
      </c>
      <c r="D4711" s="1" t="s">
        <v>16</v>
      </c>
      <c r="E4711">
        <v>20</v>
      </c>
      <c r="F4711" s="1" t="s">
        <v>14</v>
      </c>
      <c r="G4711" s="1" t="s">
        <v>1605</v>
      </c>
      <c r="I4711" s="1" t="s">
        <v>10918</v>
      </c>
    </row>
    <row r="4712" spans="1:11">
      <c r="A4712" s="1" t="s">
        <v>10919</v>
      </c>
      <c r="B4712" s="1" t="s">
        <v>18</v>
      </c>
      <c r="C4712">
        <v>2020</v>
      </c>
      <c r="D4712" s="1" t="s">
        <v>16</v>
      </c>
      <c r="E4712">
        <v>119</v>
      </c>
      <c r="F4712" s="1" t="s">
        <v>967</v>
      </c>
      <c r="G4712" s="1" t="s">
        <v>113</v>
      </c>
      <c r="I4712" s="1" t="s">
        <v>10920</v>
      </c>
      <c r="J4712">
        <v>6.6</v>
      </c>
      <c r="K4712">
        <v>37</v>
      </c>
    </row>
    <row r="4713" spans="1:11">
      <c r="A4713" s="1" t="s">
        <v>10921</v>
      </c>
      <c r="B4713" s="1" t="s">
        <v>18</v>
      </c>
      <c r="C4713">
        <v>2019</v>
      </c>
      <c r="D4713" s="1" t="s">
        <v>16</v>
      </c>
      <c r="E4713">
        <v>117</v>
      </c>
      <c r="F4713" s="1" t="s">
        <v>700</v>
      </c>
      <c r="G4713" s="1" t="s">
        <v>89</v>
      </c>
      <c r="I4713" s="1" t="s">
        <v>10922</v>
      </c>
      <c r="J4713">
        <v>6.6</v>
      </c>
      <c r="K4713">
        <v>166</v>
      </c>
    </row>
    <row r="4714" spans="1:11">
      <c r="A4714" s="1" t="s">
        <v>10923</v>
      </c>
      <c r="B4714" s="1" t="s">
        <v>18</v>
      </c>
      <c r="C4714">
        <v>2020</v>
      </c>
      <c r="D4714" s="1" t="s">
        <v>16</v>
      </c>
      <c r="E4714">
        <v>104</v>
      </c>
      <c r="F4714" s="1" t="s">
        <v>28</v>
      </c>
      <c r="G4714" s="1" t="s">
        <v>1605</v>
      </c>
      <c r="I4714" s="1" t="s">
        <v>16</v>
      </c>
    </row>
    <row r="4715" spans="1:11">
      <c r="A4715" s="1" t="s">
        <v>10924</v>
      </c>
      <c r="B4715" s="1" t="s">
        <v>18</v>
      </c>
      <c r="C4715">
        <v>2020</v>
      </c>
      <c r="D4715" s="1" t="s">
        <v>16</v>
      </c>
      <c r="E4715">
        <v>18</v>
      </c>
      <c r="F4715" s="1" t="s">
        <v>1311</v>
      </c>
      <c r="G4715" s="1" t="s">
        <v>545</v>
      </c>
      <c r="I4715" s="1" t="s">
        <v>16</v>
      </c>
    </row>
    <row r="4716" spans="1:11">
      <c r="A4716" s="1" t="s">
        <v>10925</v>
      </c>
      <c r="B4716" s="1" t="s">
        <v>18</v>
      </c>
      <c r="C4716">
        <v>2019</v>
      </c>
      <c r="D4716" s="1" t="s">
        <v>16</v>
      </c>
      <c r="E4716">
        <v>116</v>
      </c>
      <c r="F4716" s="1" t="s">
        <v>1640</v>
      </c>
      <c r="G4716" s="1" t="s">
        <v>89</v>
      </c>
      <c r="I4716" s="1" t="s">
        <v>10926</v>
      </c>
      <c r="J4716">
        <v>6.4</v>
      </c>
      <c r="K4716">
        <v>104</v>
      </c>
    </row>
    <row r="4717" spans="1:11">
      <c r="A4717" s="1" t="s">
        <v>10927</v>
      </c>
      <c r="B4717" s="1" t="s">
        <v>12</v>
      </c>
      <c r="C4717">
        <v>2019</v>
      </c>
      <c r="D4717" s="1" t="s">
        <v>13</v>
      </c>
      <c r="E4717">
        <v>24</v>
      </c>
      <c r="F4717" s="1" t="s">
        <v>95</v>
      </c>
      <c r="G4717" s="1" t="s">
        <v>1384</v>
      </c>
      <c r="H4717">
        <v>1</v>
      </c>
      <c r="I4717" s="1" t="s">
        <v>10928</v>
      </c>
      <c r="J4717">
        <v>5.5</v>
      </c>
      <c r="K4717">
        <v>21</v>
      </c>
    </row>
    <row r="4718" spans="1:11">
      <c r="A4718" s="1" t="s">
        <v>10929</v>
      </c>
      <c r="B4718" s="1" t="s">
        <v>18</v>
      </c>
      <c r="C4718">
        <v>2019</v>
      </c>
      <c r="D4718" s="1" t="s">
        <v>16</v>
      </c>
      <c r="E4718">
        <v>181</v>
      </c>
      <c r="F4718" s="1" t="s">
        <v>3591</v>
      </c>
      <c r="G4718" s="1" t="s">
        <v>2348</v>
      </c>
      <c r="I4718" s="1" t="s">
        <v>10930</v>
      </c>
      <c r="J4718">
        <v>6.9</v>
      </c>
      <c r="K4718">
        <v>729</v>
      </c>
    </row>
    <row r="4719" spans="1:11">
      <c r="A4719" s="1" t="s">
        <v>10931</v>
      </c>
      <c r="B4719" s="1" t="s">
        <v>18</v>
      </c>
      <c r="C4719">
        <v>2019</v>
      </c>
      <c r="D4719" s="1" t="s">
        <v>16</v>
      </c>
      <c r="E4719">
        <v>89</v>
      </c>
      <c r="F4719" s="1" t="s">
        <v>28</v>
      </c>
      <c r="G4719" s="1" t="s">
        <v>561</v>
      </c>
      <c r="I4719" s="1" t="s">
        <v>10932</v>
      </c>
      <c r="J4719">
        <v>5.2</v>
      </c>
      <c r="K4719">
        <v>26</v>
      </c>
    </row>
    <row r="4720" spans="1:11">
      <c r="A4720" s="1" t="s">
        <v>10933</v>
      </c>
      <c r="B4720" s="1" t="s">
        <v>18</v>
      </c>
      <c r="C4720">
        <v>2019</v>
      </c>
      <c r="D4720" s="1" t="s">
        <v>16</v>
      </c>
      <c r="E4720">
        <v>71</v>
      </c>
      <c r="F4720" s="1" t="s">
        <v>113</v>
      </c>
      <c r="G4720" s="1" t="s">
        <v>113</v>
      </c>
      <c r="I4720" s="1" t="s">
        <v>16</v>
      </c>
    </row>
    <row r="4721" spans="1:11">
      <c r="A4721" s="1" t="s">
        <v>10934</v>
      </c>
      <c r="B4721" s="1" t="s">
        <v>18</v>
      </c>
      <c r="C4721">
        <v>2020</v>
      </c>
      <c r="D4721" s="1" t="s">
        <v>19</v>
      </c>
      <c r="E4721">
        <v>122</v>
      </c>
      <c r="F4721" s="1" t="s">
        <v>101</v>
      </c>
      <c r="G4721" s="1" t="s">
        <v>1384</v>
      </c>
      <c r="I4721" s="1" t="s">
        <v>10935</v>
      </c>
      <c r="J4721">
        <v>7.1</v>
      </c>
      <c r="K4721">
        <v>1543</v>
      </c>
    </row>
    <row r="4722" spans="1:11">
      <c r="A4722" s="1" t="s">
        <v>10936</v>
      </c>
      <c r="B4722" s="1" t="s">
        <v>18</v>
      </c>
      <c r="C4722">
        <v>2020</v>
      </c>
      <c r="D4722" s="1" t="s">
        <v>16</v>
      </c>
      <c r="E4722">
        <v>112</v>
      </c>
      <c r="F4722" s="1" t="s">
        <v>10937</v>
      </c>
      <c r="G4722" s="1" t="s">
        <v>1681</v>
      </c>
      <c r="I4722" s="1" t="s">
        <v>10938</v>
      </c>
      <c r="J4722">
        <v>5.9</v>
      </c>
      <c r="K4722">
        <v>2233</v>
      </c>
    </row>
    <row r="4723" spans="1:11">
      <c r="A4723" s="1" t="s">
        <v>10939</v>
      </c>
      <c r="B4723" s="1" t="s">
        <v>18</v>
      </c>
      <c r="C4723">
        <v>2019</v>
      </c>
      <c r="D4723" s="1" t="s">
        <v>41</v>
      </c>
      <c r="E4723">
        <v>102</v>
      </c>
      <c r="F4723" s="1" t="s">
        <v>2212</v>
      </c>
      <c r="G4723" s="1" t="s">
        <v>89</v>
      </c>
      <c r="I4723" s="1" t="s">
        <v>10940</v>
      </c>
      <c r="J4723">
        <v>7.2</v>
      </c>
      <c r="K4723">
        <v>343</v>
      </c>
    </row>
    <row r="4724" spans="1:11">
      <c r="A4724" s="1" t="s">
        <v>10941</v>
      </c>
      <c r="B4724" s="1" t="s">
        <v>18</v>
      </c>
      <c r="C4724">
        <v>2020</v>
      </c>
      <c r="D4724" s="1" t="s">
        <v>41</v>
      </c>
      <c r="E4724">
        <v>25</v>
      </c>
      <c r="F4724" s="1" t="s">
        <v>1296</v>
      </c>
      <c r="G4724" s="1" t="s">
        <v>317</v>
      </c>
      <c r="I4724" s="1" t="s">
        <v>16</v>
      </c>
    </row>
    <row r="4725" spans="1:11">
      <c r="A4725" s="1" t="s">
        <v>10942</v>
      </c>
      <c r="B4725" s="1" t="s">
        <v>18</v>
      </c>
      <c r="C4725">
        <v>2020</v>
      </c>
      <c r="D4725" s="1" t="s">
        <v>23</v>
      </c>
      <c r="E4725">
        <v>63</v>
      </c>
      <c r="F4725" s="1" t="s">
        <v>658</v>
      </c>
      <c r="G4725" s="1" t="s">
        <v>15</v>
      </c>
      <c r="I4725" s="1" t="s">
        <v>10943</v>
      </c>
      <c r="J4725">
        <v>3.7</v>
      </c>
      <c r="K4725">
        <v>734</v>
      </c>
    </row>
    <row r="4726" spans="1:11">
      <c r="A4726" s="1" t="s">
        <v>10944</v>
      </c>
      <c r="B4726" s="1" t="s">
        <v>18</v>
      </c>
      <c r="C4726">
        <v>2019</v>
      </c>
      <c r="D4726" s="1" t="s">
        <v>51</v>
      </c>
      <c r="E4726">
        <v>105</v>
      </c>
      <c r="F4726" s="1" t="s">
        <v>45</v>
      </c>
      <c r="G4726" s="1" t="s">
        <v>73</v>
      </c>
      <c r="I4726" s="1" t="s">
        <v>10945</v>
      </c>
      <c r="J4726">
        <v>5</v>
      </c>
      <c r="K4726">
        <v>33</v>
      </c>
    </row>
    <row r="4727" spans="1:11">
      <c r="A4727" s="1" t="s">
        <v>10946</v>
      </c>
      <c r="B4727" s="1" t="s">
        <v>18</v>
      </c>
      <c r="C4727">
        <v>2020</v>
      </c>
      <c r="D4727" s="1" t="s">
        <v>16</v>
      </c>
      <c r="E4727">
        <v>118</v>
      </c>
      <c r="F4727" s="1" t="s">
        <v>2240</v>
      </c>
      <c r="G4727" s="1" t="s">
        <v>60</v>
      </c>
      <c r="I4727" s="1" t="s">
        <v>16</v>
      </c>
    </row>
    <row r="4728" spans="1:11">
      <c r="A4728" s="1" t="s">
        <v>10947</v>
      </c>
      <c r="B4728" s="1" t="s">
        <v>18</v>
      </c>
      <c r="C4728">
        <v>2019</v>
      </c>
      <c r="D4728" s="1" t="s">
        <v>16</v>
      </c>
      <c r="E4728">
        <v>103</v>
      </c>
      <c r="F4728" s="1" t="s">
        <v>95</v>
      </c>
      <c r="G4728" s="1" t="s">
        <v>5408</v>
      </c>
      <c r="I4728" s="1" t="s">
        <v>16</v>
      </c>
    </row>
    <row r="4729" spans="1:11">
      <c r="A4729" s="1" t="s">
        <v>10948</v>
      </c>
      <c r="B4729" s="1" t="s">
        <v>18</v>
      </c>
      <c r="C4729">
        <v>2019</v>
      </c>
      <c r="D4729" s="1" t="s">
        <v>16</v>
      </c>
      <c r="E4729">
        <v>23</v>
      </c>
      <c r="F4729" s="1" t="s">
        <v>1048</v>
      </c>
      <c r="G4729" s="1" t="s">
        <v>113</v>
      </c>
      <c r="I4729" s="1" t="s">
        <v>10949</v>
      </c>
    </row>
    <row r="4730" spans="1:11">
      <c r="A4730" s="1" t="s">
        <v>4543</v>
      </c>
      <c r="B4730" s="1" t="s">
        <v>18</v>
      </c>
      <c r="C4730">
        <v>2019</v>
      </c>
      <c r="D4730" s="1" t="s">
        <v>16</v>
      </c>
      <c r="E4730">
        <v>93</v>
      </c>
      <c r="F4730" s="1" t="s">
        <v>126</v>
      </c>
      <c r="G4730" s="1" t="s">
        <v>113</v>
      </c>
      <c r="I4730" s="1" t="s">
        <v>10950</v>
      </c>
      <c r="J4730">
        <v>5.9</v>
      </c>
      <c r="K4730">
        <v>45</v>
      </c>
    </row>
    <row r="4731" spans="1:11">
      <c r="A4731" s="1" t="s">
        <v>10951</v>
      </c>
      <c r="B4731" s="1" t="s">
        <v>18</v>
      </c>
      <c r="C4731">
        <v>2020</v>
      </c>
      <c r="D4731" s="1" t="s">
        <v>16</v>
      </c>
      <c r="E4731">
        <v>97</v>
      </c>
      <c r="F4731" s="1" t="s">
        <v>324</v>
      </c>
      <c r="G4731" s="1" t="s">
        <v>1605</v>
      </c>
      <c r="I4731" s="1" t="s">
        <v>10952</v>
      </c>
    </row>
    <row r="4732" spans="1:11">
      <c r="A4732" s="1" t="s">
        <v>10953</v>
      </c>
      <c r="B4732" s="1" t="s">
        <v>18</v>
      </c>
      <c r="C4732">
        <v>2019</v>
      </c>
      <c r="D4732" s="1" t="s">
        <v>16</v>
      </c>
      <c r="E4732">
        <v>62</v>
      </c>
      <c r="F4732" s="1" t="s">
        <v>28</v>
      </c>
      <c r="G4732" s="1" t="s">
        <v>1065</v>
      </c>
      <c r="I4732" s="1" t="s">
        <v>16</v>
      </c>
    </row>
    <row r="4733" spans="1:11">
      <c r="A4733" s="1" t="s">
        <v>10954</v>
      </c>
      <c r="B4733" s="1" t="s">
        <v>12</v>
      </c>
      <c r="C4733">
        <v>2019</v>
      </c>
      <c r="D4733" s="1" t="s">
        <v>13</v>
      </c>
      <c r="E4733">
        <v>46</v>
      </c>
      <c r="F4733" s="1" t="s">
        <v>1640</v>
      </c>
      <c r="G4733" s="1" t="s">
        <v>5408</v>
      </c>
      <c r="H4733">
        <v>1</v>
      </c>
      <c r="I4733" s="1" t="s">
        <v>10955</v>
      </c>
      <c r="J4733">
        <v>5.5</v>
      </c>
      <c r="K4733">
        <v>43</v>
      </c>
    </row>
    <row r="4734" spans="1:11">
      <c r="A4734" s="1" t="s">
        <v>10956</v>
      </c>
      <c r="B4734" s="1" t="s">
        <v>18</v>
      </c>
      <c r="C4734">
        <v>2019</v>
      </c>
      <c r="D4734" s="1" t="s">
        <v>16</v>
      </c>
      <c r="E4734">
        <v>74</v>
      </c>
      <c r="F4734" s="1" t="s">
        <v>45</v>
      </c>
      <c r="G4734" s="1" t="s">
        <v>2348</v>
      </c>
      <c r="I4734" s="1" t="s">
        <v>10957</v>
      </c>
      <c r="J4734">
        <v>7</v>
      </c>
      <c r="K4734">
        <v>479</v>
      </c>
    </row>
    <row r="4735" spans="1:11">
      <c r="A4735" s="1" t="s">
        <v>10958</v>
      </c>
      <c r="B4735" s="1" t="s">
        <v>18</v>
      </c>
      <c r="C4735">
        <v>2020</v>
      </c>
      <c r="D4735" s="1" t="s">
        <v>41</v>
      </c>
      <c r="E4735">
        <v>25</v>
      </c>
      <c r="F4735" s="1" t="s">
        <v>1620</v>
      </c>
      <c r="G4735" s="1" t="s">
        <v>113</v>
      </c>
      <c r="I4735" s="1" t="s">
        <v>10959</v>
      </c>
      <c r="J4735">
        <v>5.9</v>
      </c>
      <c r="K4735">
        <v>39</v>
      </c>
    </row>
    <row r="4736" spans="1:11">
      <c r="A4736" s="1" t="s">
        <v>10960</v>
      </c>
      <c r="B4736" s="1" t="s">
        <v>18</v>
      </c>
      <c r="C4736">
        <v>2019</v>
      </c>
      <c r="D4736" s="1" t="s">
        <v>51</v>
      </c>
      <c r="E4736">
        <v>95</v>
      </c>
      <c r="F4736" s="1" t="s">
        <v>1011</v>
      </c>
      <c r="G4736" s="1" t="s">
        <v>4156</v>
      </c>
      <c r="I4736" s="1" t="s">
        <v>10961</v>
      </c>
      <c r="J4736">
        <v>5</v>
      </c>
      <c r="K4736">
        <v>59</v>
      </c>
    </row>
    <row r="4737" spans="1:11">
      <c r="A4737" s="1" t="s">
        <v>10962</v>
      </c>
      <c r="B4737" s="1" t="s">
        <v>18</v>
      </c>
      <c r="C4737">
        <v>2020</v>
      </c>
      <c r="D4737" s="1" t="s">
        <v>16</v>
      </c>
      <c r="E4737">
        <v>115</v>
      </c>
      <c r="F4737" s="1" t="s">
        <v>10963</v>
      </c>
      <c r="G4737" s="1" t="s">
        <v>2348</v>
      </c>
      <c r="I4737" s="1" t="s">
        <v>10964</v>
      </c>
      <c r="J4737">
        <v>6.3</v>
      </c>
      <c r="K4737">
        <v>189</v>
      </c>
    </row>
    <row r="4738" spans="1:11">
      <c r="A4738" s="1" t="s">
        <v>10965</v>
      </c>
      <c r="B4738" s="1" t="s">
        <v>18</v>
      </c>
      <c r="C4738">
        <v>2020</v>
      </c>
      <c r="D4738" s="1" t="s">
        <v>16</v>
      </c>
      <c r="E4738">
        <v>63</v>
      </c>
      <c r="F4738" s="1" t="s">
        <v>28</v>
      </c>
      <c r="G4738" s="1" t="s">
        <v>2719</v>
      </c>
      <c r="I4738" s="1" t="s">
        <v>16</v>
      </c>
    </row>
    <row r="4739" spans="1:11">
      <c r="A4739" s="1" t="s">
        <v>10966</v>
      </c>
      <c r="B4739" s="1" t="s">
        <v>18</v>
      </c>
      <c r="C4739">
        <v>2019</v>
      </c>
      <c r="D4739" s="1" t="s">
        <v>16</v>
      </c>
      <c r="E4739">
        <v>114</v>
      </c>
      <c r="F4739" s="1" t="s">
        <v>658</v>
      </c>
      <c r="G4739" s="1" t="s">
        <v>1750</v>
      </c>
      <c r="I4739" s="1" t="s">
        <v>10967</v>
      </c>
      <c r="J4739">
        <v>7.2</v>
      </c>
      <c r="K4739">
        <v>183</v>
      </c>
    </row>
    <row r="4740" spans="1:11">
      <c r="A4740" s="1" t="s">
        <v>10968</v>
      </c>
      <c r="B4740" s="1" t="s">
        <v>18</v>
      </c>
      <c r="C4740">
        <v>2020</v>
      </c>
      <c r="D4740" s="1" t="s">
        <v>16</v>
      </c>
      <c r="E4740">
        <v>50</v>
      </c>
      <c r="F4740" s="1" t="s">
        <v>28</v>
      </c>
      <c r="G4740" s="1" t="s">
        <v>113</v>
      </c>
      <c r="I4740" s="1" t="s">
        <v>10969</v>
      </c>
      <c r="J4740">
        <v>6.5</v>
      </c>
      <c r="K4740">
        <v>256</v>
      </c>
    </row>
    <row r="4741" spans="1:11">
      <c r="A4741" s="1" t="s">
        <v>10970</v>
      </c>
      <c r="B4741" s="1" t="s">
        <v>18</v>
      </c>
      <c r="C4741">
        <v>2020</v>
      </c>
      <c r="D4741" s="1" t="s">
        <v>16</v>
      </c>
      <c r="E4741">
        <v>67</v>
      </c>
      <c r="F4741" s="1" t="s">
        <v>28</v>
      </c>
      <c r="G4741" s="1" t="s">
        <v>89</v>
      </c>
      <c r="I4741" s="1" t="s">
        <v>10971</v>
      </c>
      <c r="J4741">
        <v>6.2</v>
      </c>
      <c r="K4741">
        <v>987</v>
      </c>
    </row>
    <row r="4742" spans="1:11">
      <c r="A4742" s="1" t="s">
        <v>10972</v>
      </c>
      <c r="B4742" s="1" t="s">
        <v>18</v>
      </c>
      <c r="C4742">
        <v>2019</v>
      </c>
      <c r="D4742" s="1" t="s">
        <v>16</v>
      </c>
      <c r="E4742">
        <v>108</v>
      </c>
      <c r="F4742" s="1" t="s">
        <v>2240</v>
      </c>
      <c r="G4742" s="1" t="s">
        <v>1325</v>
      </c>
      <c r="I4742" s="1" t="s">
        <v>10973</v>
      </c>
      <c r="J4742">
        <v>5.0999999999999996</v>
      </c>
      <c r="K4742">
        <v>193</v>
      </c>
    </row>
    <row r="4743" spans="1:11">
      <c r="A4743" s="1" t="s">
        <v>10974</v>
      </c>
      <c r="B4743" s="1" t="s">
        <v>18</v>
      </c>
      <c r="C4743">
        <v>2020</v>
      </c>
      <c r="D4743" s="1" t="s">
        <v>16</v>
      </c>
      <c r="E4743">
        <v>59</v>
      </c>
      <c r="F4743" s="1" t="s">
        <v>2111</v>
      </c>
      <c r="G4743" s="1" t="s">
        <v>556</v>
      </c>
      <c r="I4743" s="1" t="s">
        <v>10975</v>
      </c>
    </row>
    <row r="4744" spans="1:11">
      <c r="A4744" s="1" t="s">
        <v>10976</v>
      </c>
      <c r="B4744" s="1" t="s">
        <v>18</v>
      </c>
      <c r="C4744">
        <v>2020</v>
      </c>
      <c r="D4744" s="1" t="s">
        <v>16</v>
      </c>
      <c r="E4744">
        <v>114</v>
      </c>
      <c r="F4744" s="1" t="s">
        <v>28</v>
      </c>
      <c r="G4744" s="1" t="s">
        <v>1605</v>
      </c>
      <c r="I4744" s="1" t="s">
        <v>10977</v>
      </c>
      <c r="J4744">
        <v>7</v>
      </c>
      <c r="K4744">
        <v>54</v>
      </c>
    </row>
    <row r="4745" spans="1:11">
      <c r="A4745" s="1" t="s">
        <v>10978</v>
      </c>
      <c r="B4745" s="1" t="s">
        <v>18</v>
      </c>
      <c r="C4745">
        <v>2020</v>
      </c>
      <c r="D4745" s="1" t="s">
        <v>16</v>
      </c>
      <c r="E4745">
        <v>40</v>
      </c>
      <c r="F4745" s="1" t="s">
        <v>14</v>
      </c>
      <c r="G4745" s="1" t="s">
        <v>113</v>
      </c>
      <c r="I4745" s="1" t="s">
        <v>16</v>
      </c>
    </row>
    <row r="4746" spans="1:11">
      <c r="A4746" s="1" t="s">
        <v>10979</v>
      </c>
      <c r="B4746" s="1" t="s">
        <v>18</v>
      </c>
      <c r="C4746">
        <v>2020</v>
      </c>
      <c r="D4746" s="1" t="s">
        <v>16</v>
      </c>
      <c r="E4746">
        <v>21</v>
      </c>
      <c r="F4746" s="1" t="s">
        <v>1048</v>
      </c>
      <c r="G4746" s="1" t="s">
        <v>15</v>
      </c>
      <c r="I4746" s="1" t="s">
        <v>10980</v>
      </c>
      <c r="J4746">
        <v>6.3</v>
      </c>
      <c r="K4746">
        <v>48</v>
      </c>
    </row>
    <row r="4747" spans="1:11">
      <c r="A4747" s="1" t="s">
        <v>10981</v>
      </c>
      <c r="B4747" s="1" t="s">
        <v>18</v>
      </c>
      <c r="C4747">
        <v>2019</v>
      </c>
      <c r="D4747" s="1" t="s">
        <v>16</v>
      </c>
      <c r="E4747">
        <v>120</v>
      </c>
      <c r="F4747" s="1" t="s">
        <v>28</v>
      </c>
      <c r="G4747" s="1" t="s">
        <v>1605</v>
      </c>
      <c r="I4747" s="1" t="s">
        <v>10982</v>
      </c>
      <c r="J4747">
        <v>6.6</v>
      </c>
      <c r="K4747">
        <v>43</v>
      </c>
    </row>
    <row r="4748" spans="1:11">
      <c r="A4748" s="1" t="s">
        <v>10983</v>
      </c>
      <c r="B4748" s="1" t="s">
        <v>18</v>
      </c>
      <c r="C4748">
        <v>2019</v>
      </c>
      <c r="D4748" s="1" t="s">
        <v>16</v>
      </c>
      <c r="E4748">
        <v>83</v>
      </c>
      <c r="F4748" s="1" t="s">
        <v>101</v>
      </c>
      <c r="G4748" s="1" t="s">
        <v>113</v>
      </c>
      <c r="I4748" s="1" t="s">
        <v>10984</v>
      </c>
      <c r="J4748">
        <v>6.9</v>
      </c>
      <c r="K4748">
        <v>73</v>
      </c>
    </row>
    <row r="4749" spans="1:11">
      <c r="A4749" s="1" t="s">
        <v>10985</v>
      </c>
      <c r="B4749" s="1" t="s">
        <v>18</v>
      </c>
      <c r="C4749">
        <v>2020</v>
      </c>
      <c r="D4749" s="1" t="s">
        <v>16</v>
      </c>
      <c r="E4749">
        <v>104</v>
      </c>
      <c r="F4749" s="1" t="s">
        <v>14</v>
      </c>
      <c r="G4749" s="1" t="s">
        <v>1175</v>
      </c>
      <c r="I4749" s="1" t="s">
        <v>10986</v>
      </c>
      <c r="J4749">
        <v>6.6</v>
      </c>
      <c r="K4749">
        <v>201</v>
      </c>
    </row>
    <row r="4750" spans="1:11">
      <c r="A4750" s="1" t="s">
        <v>10987</v>
      </c>
      <c r="B4750" s="1" t="s">
        <v>18</v>
      </c>
      <c r="C4750">
        <v>2019</v>
      </c>
      <c r="D4750" s="1" t="s">
        <v>41</v>
      </c>
      <c r="E4750">
        <v>128</v>
      </c>
      <c r="F4750" s="1" t="s">
        <v>603</v>
      </c>
      <c r="G4750" s="1" t="s">
        <v>89</v>
      </c>
      <c r="I4750" s="1" t="s">
        <v>10988</v>
      </c>
      <c r="J4750">
        <v>6.1</v>
      </c>
      <c r="K4750">
        <v>366</v>
      </c>
    </row>
    <row r="4751" spans="1:11">
      <c r="A4751" s="1" t="s">
        <v>10989</v>
      </c>
      <c r="B4751" s="1" t="s">
        <v>18</v>
      </c>
      <c r="C4751">
        <v>2019</v>
      </c>
      <c r="D4751" s="1" t="s">
        <v>41</v>
      </c>
      <c r="E4751">
        <v>120</v>
      </c>
      <c r="F4751" s="1" t="s">
        <v>1311</v>
      </c>
      <c r="G4751" s="1" t="s">
        <v>60</v>
      </c>
      <c r="I4751" s="1" t="s">
        <v>16</v>
      </c>
    </row>
    <row r="4752" spans="1:11">
      <c r="A4752" s="1" t="s">
        <v>10990</v>
      </c>
      <c r="B4752" s="1" t="s">
        <v>18</v>
      </c>
      <c r="C4752">
        <v>2020</v>
      </c>
      <c r="D4752" s="1" t="s">
        <v>16</v>
      </c>
      <c r="E4752">
        <v>106</v>
      </c>
      <c r="F4752" s="1" t="s">
        <v>126</v>
      </c>
      <c r="G4752" s="1" t="s">
        <v>1605</v>
      </c>
      <c r="I4752" s="1" t="s">
        <v>10991</v>
      </c>
      <c r="J4752">
        <v>5.2</v>
      </c>
      <c r="K4752">
        <v>1536</v>
      </c>
    </row>
    <row r="4753" spans="1:11">
      <c r="A4753" s="1" t="s">
        <v>10992</v>
      </c>
      <c r="B4753" s="1" t="s">
        <v>18</v>
      </c>
      <c r="C4753">
        <v>2020</v>
      </c>
      <c r="D4753" s="1" t="s">
        <v>16</v>
      </c>
      <c r="E4753">
        <v>24</v>
      </c>
      <c r="F4753" s="1" t="s">
        <v>1048</v>
      </c>
      <c r="G4753" s="1" t="s">
        <v>15</v>
      </c>
      <c r="I4753" s="1" t="s">
        <v>10993</v>
      </c>
      <c r="J4753">
        <v>4.5</v>
      </c>
      <c r="K4753">
        <v>25</v>
      </c>
    </row>
    <row r="4754" spans="1:11">
      <c r="A4754" s="1" t="s">
        <v>10994</v>
      </c>
      <c r="B4754" s="1" t="s">
        <v>18</v>
      </c>
      <c r="C4754">
        <v>2020</v>
      </c>
      <c r="D4754" s="1" t="s">
        <v>16</v>
      </c>
      <c r="E4754">
        <v>23</v>
      </c>
      <c r="F4754" s="1" t="s">
        <v>1296</v>
      </c>
      <c r="G4754" s="1" t="s">
        <v>15</v>
      </c>
      <c r="I4754" s="1" t="s">
        <v>16</v>
      </c>
    </row>
    <row r="4755" spans="1:11">
      <c r="A4755" s="1" t="s">
        <v>10995</v>
      </c>
      <c r="B4755" s="1" t="s">
        <v>18</v>
      </c>
      <c r="C4755">
        <v>2019</v>
      </c>
      <c r="D4755" s="1" t="s">
        <v>16</v>
      </c>
      <c r="E4755">
        <v>140</v>
      </c>
      <c r="F4755" s="1" t="s">
        <v>3821</v>
      </c>
      <c r="G4755" s="1" t="s">
        <v>89</v>
      </c>
      <c r="I4755" s="1" t="s">
        <v>10996</v>
      </c>
      <c r="J4755">
        <v>5.8</v>
      </c>
      <c r="K4755">
        <v>1513</v>
      </c>
    </row>
    <row r="4756" spans="1:11">
      <c r="A4756" s="1" t="s">
        <v>10997</v>
      </c>
      <c r="B4756" s="1" t="s">
        <v>18</v>
      </c>
      <c r="C4756">
        <v>2019</v>
      </c>
      <c r="D4756" s="1" t="s">
        <v>16</v>
      </c>
      <c r="E4756">
        <v>110</v>
      </c>
      <c r="F4756" s="1" t="s">
        <v>95</v>
      </c>
      <c r="G4756" s="1" t="s">
        <v>113</v>
      </c>
      <c r="I4756" s="1" t="s">
        <v>10998</v>
      </c>
      <c r="J4756">
        <v>5.9</v>
      </c>
      <c r="K4756">
        <v>57</v>
      </c>
    </row>
    <row r="4757" spans="1:11">
      <c r="A4757" s="1" t="s">
        <v>10999</v>
      </c>
      <c r="B4757" s="1" t="s">
        <v>18</v>
      </c>
      <c r="C4757">
        <v>2019</v>
      </c>
      <c r="D4757" s="1" t="s">
        <v>16</v>
      </c>
      <c r="E4757">
        <v>95</v>
      </c>
      <c r="F4757" s="1" t="s">
        <v>11000</v>
      </c>
      <c r="G4757" s="1" t="s">
        <v>262</v>
      </c>
      <c r="I4757" s="1" t="s">
        <v>11001</v>
      </c>
      <c r="J4757">
        <v>5</v>
      </c>
      <c r="K4757">
        <v>145</v>
      </c>
    </row>
    <row r="4758" spans="1:11">
      <c r="A4758" s="1" t="s">
        <v>11002</v>
      </c>
      <c r="B4758" s="1" t="s">
        <v>18</v>
      </c>
      <c r="C4758">
        <v>2019</v>
      </c>
      <c r="D4758" s="1" t="s">
        <v>16</v>
      </c>
      <c r="E4758">
        <v>96</v>
      </c>
      <c r="F4758" s="1" t="s">
        <v>28</v>
      </c>
      <c r="G4758" s="1" t="s">
        <v>73</v>
      </c>
      <c r="I4758" s="1" t="s">
        <v>16</v>
      </c>
    </row>
    <row r="4759" spans="1:11">
      <c r="A4759" s="1" t="s">
        <v>11003</v>
      </c>
      <c r="B4759" s="1" t="s">
        <v>18</v>
      </c>
      <c r="C4759">
        <v>2019</v>
      </c>
      <c r="D4759" s="1" t="s">
        <v>51</v>
      </c>
      <c r="E4759">
        <v>108</v>
      </c>
      <c r="F4759" s="1" t="s">
        <v>203</v>
      </c>
      <c r="G4759" s="1" t="s">
        <v>1750</v>
      </c>
      <c r="I4759" s="1" t="s">
        <v>11004</v>
      </c>
      <c r="J4759">
        <v>5.6</v>
      </c>
      <c r="K4759">
        <v>264</v>
      </c>
    </row>
    <row r="4760" spans="1:11">
      <c r="A4760" s="1" t="s">
        <v>11005</v>
      </c>
      <c r="B4760" s="1" t="s">
        <v>18</v>
      </c>
      <c r="C4760">
        <v>2019</v>
      </c>
      <c r="D4760" s="1" t="s">
        <v>16</v>
      </c>
      <c r="E4760">
        <v>29</v>
      </c>
      <c r="F4760" s="1" t="s">
        <v>2432</v>
      </c>
      <c r="G4760" s="1" t="s">
        <v>11006</v>
      </c>
      <c r="I4760" s="1" t="s">
        <v>16</v>
      </c>
    </row>
    <row r="4761" spans="1:11">
      <c r="A4761" s="1" t="s">
        <v>11007</v>
      </c>
      <c r="B4761" s="1" t="s">
        <v>18</v>
      </c>
      <c r="C4761">
        <v>2019</v>
      </c>
      <c r="D4761" s="1" t="s">
        <v>16</v>
      </c>
      <c r="E4761">
        <v>81</v>
      </c>
      <c r="F4761" s="1" t="s">
        <v>214</v>
      </c>
      <c r="G4761" s="1" t="s">
        <v>2719</v>
      </c>
      <c r="I4761" s="1" t="s">
        <v>11008</v>
      </c>
      <c r="J4761">
        <v>2.5</v>
      </c>
      <c r="K4761">
        <v>12</v>
      </c>
    </row>
    <row r="4762" spans="1:11">
      <c r="A4762" s="1" t="s">
        <v>11009</v>
      </c>
      <c r="B4762" s="1" t="s">
        <v>18</v>
      </c>
      <c r="C4762">
        <v>2020</v>
      </c>
      <c r="D4762" s="1" t="s">
        <v>16</v>
      </c>
      <c r="E4762">
        <v>87</v>
      </c>
      <c r="F4762" s="1" t="s">
        <v>113</v>
      </c>
      <c r="G4762" s="1" t="s">
        <v>113</v>
      </c>
      <c r="I4762" s="1" t="s">
        <v>16</v>
      </c>
    </row>
    <row r="4763" spans="1:11">
      <c r="A4763" s="1" t="s">
        <v>11010</v>
      </c>
      <c r="B4763" s="1" t="s">
        <v>18</v>
      </c>
      <c r="C4763">
        <v>2019</v>
      </c>
      <c r="D4763" s="1" t="s">
        <v>16</v>
      </c>
      <c r="E4763">
        <v>76</v>
      </c>
      <c r="F4763" s="1" t="s">
        <v>1311</v>
      </c>
      <c r="G4763" s="1" t="s">
        <v>239</v>
      </c>
      <c r="I4763" s="1" t="s">
        <v>16</v>
      </c>
    </row>
    <row r="4764" spans="1:11">
      <c r="A4764" s="1" t="s">
        <v>11011</v>
      </c>
      <c r="B4764" s="1" t="s">
        <v>18</v>
      </c>
      <c r="C4764">
        <v>2019</v>
      </c>
      <c r="D4764" s="1" t="s">
        <v>16</v>
      </c>
      <c r="E4764">
        <v>92</v>
      </c>
      <c r="F4764" s="1" t="s">
        <v>28</v>
      </c>
      <c r="G4764" s="1" t="s">
        <v>73</v>
      </c>
      <c r="I4764" s="1" t="s">
        <v>16</v>
      </c>
    </row>
    <row r="4765" spans="1:11">
      <c r="A4765" s="1" t="s">
        <v>11012</v>
      </c>
      <c r="B4765" s="1" t="s">
        <v>12</v>
      </c>
      <c r="C4765">
        <v>2020</v>
      </c>
      <c r="D4765" s="1" t="s">
        <v>199</v>
      </c>
      <c r="E4765">
        <v>43</v>
      </c>
      <c r="F4765" s="1" t="s">
        <v>313</v>
      </c>
      <c r="G4765" s="1" t="s">
        <v>15</v>
      </c>
      <c r="H4765">
        <v>1</v>
      </c>
      <c r="I4765" s="1" t="s">
        <v>11013</v>
      </c>
      <c r="J4765">
        <v>5.8</v>
      </c>
      <c r="K4765">
        <v>291</v>
      </c>
    </row>
    <row r="4766" spans="1:11">
      <c r="A4766" s="1" t="s">
        <v>11014</v>
      </c>
      <c r="B4766" s="1" t="s">
        <v>18</v>
      </c>
      <c r="C4766">
        <v>2020</v>
      </c>
      <c r="D4766" s="1" t="s">
        <v>16</v>
      </c>
      <c r="E4766">
        <v>136</v>
      </c>
      <c r="F4766" s="1" t="s">
        <v>658</v>
      </c>
      <c r="G4766" s="1" t="s">
        <v>89</v>
      </c>
      <c r="I4766" s="1" t="s">
        <v>16</v>
      </c>
    </row>
    <row r="4767" spans="1:11">
      <c r="A4767" s="1" t="s">
        <v>11015</v>
      </c>
      <c r="B4767" s="1" t="s">
        <v>18</v>
      </c>
      <c r="C4767">
        <v>2020</v>
      </c>
      <c r="D4767" s="1" t="s">
        <v>16</v>
      </c>
      <c r="E4767">
        <v>51</v>
      </c>
      <c r="F4767" s="1" t="s">
        <v>2632</v>
      </c>
      <c r="G4767" s="1" t="s">
        <v>2348</v>
      </c>
      <c r="I4767" s="1" t="s">
        <v>16</v>
      </c>
    </row>
    <row r="4768" spans="1:11">
      <c r="A4768" s="1" t="s">
        <v>11016</v>
      </c>
      <c r="B4768" s="1" t="s">
        <v>12</v>
      </c>
      <c r="C4768">
        <v>2019</v>
      </c>
      <c r="D4768" s="1" t="s">
        <v>159</v>
      </c>
      <c r="E4768">
        <v>31</v>
      </c>
      <c r="F4768" s="1" t="s">
        <v>313</v>
      </c>
      <c r="G4768" s="1" t="s">
        <v>15</v>
      </c>
      <c r="H4768">
        <v>1</v>
      </c>
      <c r="I4768" s="1" t="s">
        <v>16</v>
      </c>
    </row>
    <row r="4769" spans="1:11">
      <c r="A4769" s="1" t="s">
        <v>11017</v>
      </c>
      <c r="B4769" s="1" t="s">
        <v>18</v>
      </c>
      <c r="C4769">
        <v>2020</v>
      </c>
      <c r="D4769" s="1" t="s">
        <v>16</v>
      </c>
      <c r="E4769">
        <v>94</v>
      </c>
      <c r="F4769" s="1" t="s">
        <v>95</v>
      </c>
      <c r="G4769" s="1" t="s">
        <v>2348</v>
      </c>
      <c r="I4769" s="1" t="s">
        <v>16</v>
      </c>
    </row>
    <row r="4770" spans="1:11">
      <c r="A4770" s="1" t="s">
        <v>11018</v>
      </c>
      <c r="B4770" s="1" t="s">
        <v>18</v>
      </c>
      <c r="C4770">
        <v>2020</v>
      </c>
      <c r="D4770" s="1" t="s">
        <v>16</v>
      </c>
      <c r="E4770">
        <v>57</v>
      </c>
      <c r="F4770" s="1" t="s">
        <v>2632</v>
      </c>
      <c r="G4770" s="1" t="s">
        <v>2348</v>
      </c>
      <c r="I4770" s="1" t="s">
        <v>16</v>
      </c>
    </row>
    <row r="4771" spans="1:11">
      <c r="A4771" s="1" t="s">
        <v>11019</v>
      </c>
      <c r="B4771" s="1" t="s">
        <v>12</v>
      </c>
      <c r="C4771">
        <v>2020</v>
      </c>
      <c r="D4771" s="1" t="s">
        <v>189</v>
      </c>
      <c r="E4771">
        <v>8</v>
      </c>
      <c r="F4771" s="1" t="s">
        <v>1057</v>
      </c>
      <c r="G4771" s="1" t="s">
        <v>15</v>
      </c>
      <c r="H4771">
        <v>2</v>
      </c>
      <c r="I4771" s="1" t="s">
        <v>11020</v>
      </c>
      <c r="J4771">
        <v>7.1</v>
      </c>
      <c r="K4771">
        <v>61</v>
      </c>
    </row>
    <row r="4772" spans="1:11">
      <c r="A4772" s="1" t="s">
        <v>11021</v>
      </c>
      <c r="B4772" s="1" t="s">
        <v>18</v>
      </c>
      <c r="C4772">
        <v>2020</v>
      </c>
      <c r="D4772" s="1" t="s">
        <v>16</v>
      </c>
      <c r="E4772">
        <v>123</v>
      </c>
      <c r="F4772" s="1" t="s">
        <v>14</v>
      </c>
      <c r="G4772" s="1" t="s">
        <v>679</v>
      </c>
      <c r="I4772" s="1" t="s">
        <v>11022</v>
      </c>
      <c r="J4772">
        <v>8.4</v>
      </c>
      <c r="K4772">
        <v>1387</v>
      </c>
    </row>
    <row r="4773" spans="1:11">
      <c r="A4773" s="1" t="s">
        <v>11023</v>
      </c>
      <c r="B4773" s="1" t="s">
        <v>18</v>
      </c>
      <c r="C4773">
        <v>2019</v>
      </c>
      <c r="D4773" s="1" t="s">
        <v>16</v>
      </c>
      <c r="E4773">
        <v>110</v>
      </c>
      <c r="F4773" s="1" t="s">
        <v>28</v>
      </c>
      <c r="G4773" s="1" t="s">
        <v>89</v>
      </c>
      <c r="I4773" s="1" t="s">
        <v>11024</v>
      </c>
      <c r="J4773">
        <v>5.0999999999999996</v>
      </c>
      <c r="K4773">
        <v>137</v>
      </c>
    </row>
    <row r="4774" spans="1:11">
      <c r="A4774" s="1" t="s">
        <v>11025</v>
      </c>
      <c r="B4774" s="1" t="s">
        <v>12</v>
      </c>
      <c r="C4774">
        <v>2020</v>
      </c>
      <c r="D4774" s="1" t="s">
        <v>16</v>
      </c>
      <c r="E4774">
        <v>17</v>
      </c>
      <c r="F4774" s="1" t="s">
        <v>5184</v>
      </c>
      <c r="G4774" s="1" t="s">
        <v>89</v>
      </c>
      <c r="H4774">
        <v>1</v>
      </c>
      <c r="I4774" s="1" t="s">
        <v>11026</v>
      </c>
      <c r="J4774">
        <v>4.3</v>
      </c>
      <c r="K4774">
        <v>234</v>
      </c>
    </row>
    <row r="4775" spans="1:11">
      <c r="A4775" s="1" t="s">
        <v>11027</v>
      </c>
      <c r="B4775" s="1" t="s">
        <v>12</v>
      </c>
      <c r="C4775">
        <v>2020</v>
      </c>
      <c r="D4775" s="1" t="s">
        <v>13</v>
      </c>
      <c r="E4775">
        <v>51</v>
      </c>
      <c r="F4775" s="1" t="s">
        <v>5169</v>
      </c>
      <c r="G4775" s="1" t="s">
        <v>1655</v>
      </c>
      <c r="H4775">
        <v>1</v>
      </c>
      <c r="I4775" s="1" t="s">
        <v>11028</v>
      </c>
      <c r="J4775">
        <v>5.6</v>
      </c>
      <c r="K4775">
        <v>491</v>
      </c>
    </row>
    <row r="4776" spans="1:11">
      <c r="A4776" s="1" t="s">
        <v>11029</v>
      </c>
      <c r="B4776" s="1" t="s">
        <v>18</v>
      </c>
      <c r="C4776">
        <v>2019</v>
      </c>
      <c r="D4776" s="1" t="s">
        <v>16</v>
      </c>
      <c r="E4776">
        <v>95</v>
      </c>
      <c r="F4776" s="1" t="s">
        <v>352</v>
      </c>
      <c r="G4776" s="1" t="s">
        <v>2348</v>
      </c>
      <c r="I4776" s="1" t="s">
        <v>11030</v>
      </c>
      <c r="J4776">
        <v>7</v>
      </c>
      <c r="K4776">
        <v>182</v>
      </c>
    </row>
    <row r="4777" spans="1:11">
      <c r="A4777" s="1" t="s">
        <v>11031</v>
      </c>
      <c r="B4777" s="1" t="s">
        <v>18</v>
      </c>
      <c r="C4777">
        <v>2019</v>
      </c>
      <c r="D4777" s="1" t="s">
        <v>16</v>
      </c>
      <c r="E4777">
        <v>94</v>
      </c>
      <c r="F4777" s="1" t="s">
        <v>101</v>
      </c>
      <c r="G4777" s="1" t="s">
        <v>2348</v>
      </c>
      <c r="I4777" s="1" t="s">
        <v>11032</v>
      </c>
      <c r="J4777">
        <v>6.6</v>
      </c>
      <c r="K4777">
        <v>451</v>
      </c>
    </row>
    <row r="4778" spans="1:11">
      <c r="A4778" s="1" t="s">
        <v>11033</v>
      </c>
      <c r="B4778" s="1" t="s">
        <v>12</v>
      </c>
      <c r="C4778">
        <v>2019</v>
      </c>
      <c r="D4778" s="1" t="s">
        <v>13</v>
      </c>
      <c r="E4778">
        <v>0</v>
      </c>
      <c r="F4778" s="1" t="s">
        <v>313</v>
      </c>
      <c r="G4778" s="1" t="s">
        <v>15</v>
      </c>
      <c r="H4778">
        <v>1</v>
      </c>
      <c r="I4778" s="1" t="s">
        <v>16</v>
      </c>
    </row>
    <row r="4779" spans="1:11">
      <c r="A4779" s="1" t="s">
        <v>11034</v>
      </c>
      <c r="B4779" s="1" t="s">
        <v>18</v>
      </c>
      <c r="C4779">
        <v>2020</v>
      </c>
      <c r="D4779" s="1" t="s">
        <v>16</v>
      </c>
      <c r="E4779">
        <v>117</v>
      </c>
      <c r="F4779" s="1" t="s">
        <v>324</v>
      </c>
      <c r="G4779" s="1" t="s">
        <v>113</v>
      </c>
      <c r="I4779" s="1" t="s">
        <v>11035</v>
      </c>
      <c r="J4779">
        <v>7.7</v>
      </c>
      <c r="K4779">
        <v>700</v>
      </c>
    </row>
    <row r="4780" spans="1:11">
      <c r="A4780" s="1" t="s">
        <v>11036</v>
      </c>
      <c r="B4780" s="1" t="s">
        <v>12</v>
      </c>
      <c r="C4780">
        <v>2020</v>
      </c>
      <c r="D4780" s="1" t="s">
        <v>159</v>
      </c>
      <c r="E4780">
        <v>26</v>
      </c>
      <c r="F4780" s="1" t="s">
        <v>203</v>
      </c>
      <c r="G4780" s="1" t="s">
        <v>1750</v>
      </c>
      <c r="H4780">
        <v>1</v>
      </c>
      <c r="I4780" s="1" t="s">
        <v>11037</v>
      </c>
      <c r="J4780">
        <v>5.6</v>
      </c>
      <c r="K4780">
        <v>107</v>
      </c>
    </row>
    <row r="4781" spans="1:11">
      <c r="A4781" s="1" t="s">
        <v>11038</v>
      </c>
      <c r="B4781" s="1" t="s">
        <v>12</v>
      </c>
      <c r="C4781">
        <v>2020</v>
      </c>
      <c r="D4781" s="1" t="s">
        <v>13</v>
      </c>
      <c r="E4781">
        <v>48</v>
      </c>
      <c r="F4781" s="1" t="s">
        <v>95</v>
      </c>
      <c r="G4781" s="1" t="s">
        <v>113</v>
      </c>
      <c r="H4781">
        <v>1</v>
      </c>
      <c r="I4781" s="1" t="s">
        <v>11039</v>
      </c>
      <c r="J4781">
        <v>6.4</v>
      </c>
      <c r="K4781">
        <v>105</v>
      </c>
    </row>
    <row r="4782" spans="1:11">
      <c r="A4782" s="1" t="s">
        <v>11040</v>
      </c>
      <c r="B4782" s="1" t="s">
        <v>18</v>
      </c>
      <c r="C4782">
        <v>2020</v>
      </c>
      <c r="D4782" s="1" t="s">
        <v>16</v>
      </c>
      <c r="E4782">
        <v>130</v>
      </c>
      <c r="F4782" s="1" t="s">
        <v>857</v>
      </c>
      <c r="G4782" s="1" t="s">
        <v>1681</v>
      </c>
      <c r="I4782" s="1" t="s">
        <v>16</v>
      </c>
    </row>
    <row r="4783" spans="1:11">
      <c r="A4783" s="1" t="s">
        <v>11041</v>
      </c>
      <c r="B4783" s="1" t="s">
        <v>18</v>
      </c>
      <c r="C4783">
        <v>2019</v>
      </c>
      <c r="D4783" s="1" t="s">
        <v>16</v>
      </c>
      <c r="E4783">
        <v>129</v>
      </c>
      <c r="F4783" s="1" t="s">
        <v>20</v>
      </c>
      <c r="G4783" s="1" t="s">
        <v>89</v>
      </c>
      <c r="I4783" s="1" t="s">
        <v>11042</v>
      </c>
      <c r="J4783">
        <v>6.2</v>
      </c>
      <c r="K4783">
        <v>64</v>
      </c>
    </row>
    <row r="4784" spans="1:11">
      <c r="A4784" s="1" t="s">
        <v>11043</v>
      </c>
      <c r="B4784" s="1" t="s">
        <v>18</v>
      </c>
      <c r="C4784">
        <v>2020</v>
      </c>
      <c r="D4784" s="1" t="s">
        <v>16</v>
      </c>
      <c r="E4784">
        <v>116</v>
      </c>
      <c r="F4784" s="1" t="s">
        <v>658</v>
      </c>
      <c r="G4784" s="1" t="s">
        <v>113</v>
      </c>
      <c r="I4784" s="1" t="s">
        <v>11044</v>
      </c>
      <c r="J4784">
        <v>6.3</v>
      </c>
      <c r="K4784">
        <v>172</v>
      </c>
    </row>
    <row r="4785" spans="1:11">
      <c r="A4785" s="1" t="s">
        <v>11045</v>
      </c>
      <c r="B4785" s="1" t="s">
        <v>12</v>
      </c>
      <c r="C4785">
        <v>2019</v>
      </c>
      <c r="D4785" s="1" t="s">
        <v>16</v>
      </c>
      <c r="E4785">
        <v>40</v>
      </c>
      <c r="F4785" s="1" t="s">
        <v>313</v>
      </c>
      <c r="G4785" s="1" t="s">
        <v>113</v>
      </c>
      <c r="H4785">
        <v>1</v>
      </c>
      <c r="I4785" s="1" t="s">
        <v>11046</v>
      </c>
      <c r="J4785">
        <v>5.6</v>
      </c>
      <c r="K4785">
        <v>382</v>
      </c>
    </row>
    <row r="4786" spans="1:11">
      <c r="A4786" s="1" t="s">
        <v>11047</v>
      </c>
      <c r="B4786" s="1" t="s">
        <v>12</v>
      </c>
      <c r="C4786">
        <v>2020</v>
      </c>
      <c r="D4786" s="1" t="s">
        <v>13</v>
      </c>
      <c r="E4786">
        <v>51</v>
      </c>
      <c r="F4786" s="1" t="s">
        <v>28</v>
      </c>
      <c r="G4786" s="1" t="s">
        <v>545</v>
      </c>
      <c r="H4786">
        <v>1</v>
      </c>
      <c r="I4786" s="1" t="s">
        <v>11048</v>
      </c>
      <c r="J4786">
        <v>6.2</v>
      </c>
      <c r="K4786">
        <v>126</v>
      </c>
    </row>
    <row r="4787" spans="1:11">
      <c r="A4787" s="1" t="s">
        <v>11049</v>
      </c>
      <c r="B4787" s="1" t="s">
        <v>18</v>
      </c>
      <c r="C4787">
        <v>2019</v>
      </c>
      <c r="D4787" s="1" t="s">
        <v>16</v>
      </c>
      <c r="E4787">
        <v>82</v>
      </c>
      <c r="F4787" s="1" t="s">
        <v>14</v>
      </c>
      <c r="G4787" s="1" t="s">
        <v>15</v>
      </c>
      <c r="I4787" s="1" t="s">
        <v>11050</v>
      </c>
      <c r="J4787">
        <v>7.5</v>
      </c>
      <c r="K4787">
        <v>58</v>
      </c>
    </row>
    <row r="4788" spans="1:11">
      <c r="A4788" s="1" t="s">
        <v>11051</v>
      </c>
      <c r="B4788" s="1" t="s">
        <v>12</v>
      </c>
      <c r="C4788">
        <v>2019</v>
      </c>
      <c r="D4788" s="1" t="s">
        <v>320</v>
      </c>
      <c r="E4788">
        <v>3</v>
      </c>
      <c r="F4788" s="1" t="s">
        <v>211</v>
      </c>
      <c r="G4788" s="1" t="s">
        <v>15</v>
      </c>
      <c r="H4788">
        <v>1</v>
      </c>
      <c r="I4788" s="1" t="s">
        <v>11052</v>
      </c>
      <c r="J4788">
        <v>8</v>
      </c>
      <c r="K4788">
        <v>14</v>
      </c>
    </row>
    <row r="4789" spans="1:11">
      <c r="A4789" s="1" t="s">
        <v>11053</v>
      </c>
      <c r="B4789" s="1" t="s">
        <v>18</v>
      </c>
      <c r="C4789">
        <v>2019</v>
      </c>
      <c r="D4789" s="1" t="s">
        <v>16</v>
      </c>
      <c r="E4789">
        <v>39</v>
      </c>
      <c r="F4789" s="1" t="s">
        <v>14</v>
      </c>
      <c r="G4789" s="1" t="s">
        <v>1605</v>
      </c>
      <c r="I4789" s="1" t="s">
        <v>16</v>
      </c>
    </row>
    <row r="4790" spans="1:11">
      <c r="A4790" s="1" t="s">
        <v>11054</v>
      </c>
      <c r="B4790" s="1" t="s">
        <v>18</v>
      </c>
      <c r="C4790">
        <v>2019</v>
      </c>
      <c r="D4790" s="1" t="s">
        <v>16</v>
      </c>
      <c r="E4790">
        <v>137</v>
      </c>
      <c r="F4790" s="1" t="s">
        <v>897</v>
      </c>
      <c r="G4790" s="1" t="s">
        <v>89</v>
      </c>
      <c r="I4790" s="1" t="s">
        <v>11055</v>
      </c>
      <c r="J4790">
        <v>5.4</v>
      </c>
      <c r="K4790">
        <v>999</v>
      </c>
    </row>
    <row r="4791" spans="1:11">
      <c r="A4791" s="1" t="s">
        <v>11056</v>
      </c>
      <c r="B4791" s="1" t="s">
        <v>18</v>
      </c>
      <c r="C4791">
        <v>2019</v>
      </c>
      <c r="D4791" s="1" t="s">
        <v>16</v>
      </c>
      <c r="E4791">
        <v>113</v>
      </c>
      <c r="F4791" s="1" t="s">
        <v>31</v>
      </c>
      <c r="G4791" s="1" t="s">
        <v>89</v>
      </c>
      <c r="I4791" s="1" t="s">
        <v>11057</v>
      </c>
      <c r="J4791">
        <v>4.9000000000000004</v>
      </c>
      <c r="K4791">
        <v>184</v>
      </c>
    </row>
    <row r="4792" spans="1:11">
      <c r="A4792" s="1" t="s">
        <v>11058</v>
      </c>
      <c r="B4792" s="1" t="s">
        <v>18</v>
      </c>
      <c r="C4792">
        <v>2019</v>
      </c>
      <c r="D4792" s="1" t="s">
        <v>16</v>
      </c>
      <c r="E4792">
        <v>108</v>
      </c>
      <c r="F4792" s="1" t="s">
        <v>95</v>
      </c>
      <c r="G4792" s="1" t="s">
        <v>89</v>
      </c>
      <c r="I4792" s="1" t="s">
        <v>11059</v>
      </c>
      <c r="J4792">
        <v>7.7</v>
      </c>
      <c r="K4792">
        <v>1189</v>
      </c>
    </row>
    <row r="4793" spans="1:11">
      <c r="A4793" s="1" t="s">
        <v>11060</v>
      </c>
      <c r="B4793" s="1" t="s">
        <v>12</v>
      </c>
      <c r="C4793">
        <v>2019</v>
      </c>
      <c r="D4793" s="1" t="s">
        <v>34</v>
      </c>
      <c r="E4793">
        <v>39</v>
      </c>
      <c r="F4793" s="1" t="s">
        <v>113</v>
      </c>
      <c r="G4793" s="1" t="s">
        <v>113</v>
      </c>
      <c r="H4793">
        <v>1</v>
      </c>
      <c r="I4793" s="1" t="s">
        <v>16</v>
      </c>
    </row>
    <row r="4794" spans="1:11">
      <c r="A4794" s="1" t="s">
        <v>11061</v>
      </c>
      <c r="B4794" s="1" t="s">
        <v>12</v>
      </c>
      <c r="C4794">
        <v>2020</v>
      </c>
      <c r="D4794" s="1" t="s">
        <v>34</v>
      </c>
      <c r="E4794">
        <v>41</v>
      </c>
      <c r="F4794" s="1" t="s">
        <v>1165</v>
      </c>
      <c r="G4794" s="1" t="s">
        <v>129</v>
      </c>
      <c r="H4794">
        <v>1</v>
      </c>
      <c r="I4794" s="1" t="s">
        <v>11062</v>
      </c>
      <c r="J4794">
        <v>7.8</v>
      </c>
      <c r="K4794">
        <v>170</v>
      </c>
    </row>
    <row r="4795" spans="1:11">
      <c r="A4795" s="1" t="s">
        <v>11063</v>
      </c>
      <c r="B4795" s="1" t="s">
        <v>12</v>
      </c>
      <c r="C4795">
        <v>2020</v>
      </c>
      <c r="D4795" s="1" t="s">
        <v>189</v>
      </c>
      <c r="E4795">
        <v>4</v>
      </c>
      <c r="F4795" s="1" t="s">
        <v>1048</v>
      </c>
      <c r="G4795" s="1" t="s">
        <v>113</v>
      </c>
      <c r="H4795">
        <v>1</v>
      </c>
      <c r="I4795" s="1" t="s">
        <v>11064</v>
      </c>
      <c r="J4795">
        <v>3.6</v>
      </c>
      <c r="K4795">
        <v>18</v>
      </c>
    </row>
    <row r="4796" spans="1:11">
      <c r="A4796" s="1" t="s">
        <v>11065</v>
      </c>
      <c r="B4796" s="1" t="s">
        <v>18</v>
      </c>
      <c r="C4796">
        <v>2019</v>
      </c>
      <c r="D4796" s="1" t="s">
        <v>16</v>
      </c>
      <c r="E4796">
        <v>92</v>
      </c>
      <c r="F4796" s="1" t="s">
        <v>101</v>
      </c>
      <c r="G4796" s="1" t="s">
        <v>1325</v>
      </c>
      <c r="I4796" s="1" t="s">
        <v>11066</v>
      </c>
      <c r="J4796">
        <v>5.9</v>
      </c>
      <c r="K4796">
        <v>294</v>
      </c>
    </row>
    <row r="4797" spans="1:11">
      <c r="A4797" s="1" t="s">
        <v>11067</v>
      </c>
      <c r="B4797" s="1" t="s">
        <v>18</v>
      </c>
      <c r="C4797">
        <v>2019</v>
      </c>
      <c r="D4797" s="1" t="s">
        <v>16</v>
      </c>
      <c r="E4797">
        <v>110</v>
      </c>
      <c r="F4797" s="1" t="s">
        <v>419</v>
      </c>
      <c r="G4797" s="1" t="s">
        <v>2348</v>
      </c>
      <c r="I4797" s="1" t="s">
        <v>11068</v>
      </c>
      <c r="J4797">
        <v>7.8</v>
      </c>
      <c r="K4797">
        <v>750</v>
      </c>
    </row>
    <row r="4798" spans="1:11">
      <c r="A4798" s="1" t="s">
        <v>11069</v>
      </c>
      <c r="B4798" s="1" t="s">
        <v>18</v>
      </c>
      <c r="C4798">
        <v>2019</v>
      </c>
      <c r="D4798" s="1" t="s">
        <v>16</v>
      </c>
      <c r="E4798">
        <v>108</v>
      </c>
      <c r="F4798" s="1" t="s">
        <v>28</v>
      </c>
      <c r="G4798" s="1" t="s">
        <v>1605</v>
      </c>
      <c r="I4798" s="1" t="s">
        <v>11070</v>
      </c>
    </row>
    <row r="4799" spans="1:11">
      <c r="A4799" s="1" t="s">
        <v>11071</v>
      </c>
      <c r="B4799" s="1" t="s">
        <v>18</v>
      </c>
      <c r="C4799">
        <v>2020</v>
      </c>
      <c r="D4799" s="1" t="s">
        <v>16</v>
      </c>
      <c r="E4799">
        <v>100</v>
      </c>
      <c r="F4799" s="1" t="s">
        <v>95</v>
      </c>
      <c r="G4799" s="1" t="s">
        <v>2348</v>
      </c>
      <c r="I4799" s="1" t="s">
        <v>16</v>
      </c>
    </row>
    <row r="4800" spans="1:11">
      <c r="A4800" s="1" t="s">
        <v>11072</v>
      </c>
      <c r="B4800" s="1" t="s">
        <v>18</v>
      </c>
      <c r="C4800">
        <v>2020</v>
      </c>
      <c r="D4800" s="1" t="s">
        <v>16</v>
      </c>
      <c r="E4800">
        <v>126</v>
      </c>
      <c r="F4800" s="1" t="s">
        <v>967</v>
      </c>
      <c r="G4800" s="1" t="s">
        <v>1605</v>
      </c>
      <c r="I4800" s="1" t="s">
        <v>11073</v>
      </c>
    </row>
    <row r="4801" spans="1:11">
      <c r="A4801" s="1" t="s">
        <v>11074</v>
      </c>
      <c r="B4801" s="1" t="s">
        <v>18</v>
      </c>
      <c r="C4801">
        <v>2020</v>
      </c>
      <c r="D4801" s="1" t="s">
        <v>16</v>
      </c>
      <c r="E4801">
        <v>60</v>
      </c>
      <c r="F4801" s="1" t="s">
        <v>28</v>
      </c>
      <c r="G4801" s="1" t="s">
        <v>15</v>
      </c>
      <c r="I4801" s="1" t="s">
        <v>11075</v>
      </c>
      <c r="J4801">
        <v>7.4</v>
      </c>
      <c r="K4801">
        <v>71</v>
      </c>
    </row>
    <row r="4802" spans="1:11">
      <c r="A4802" s="1" t="s">
        <v>11076</v>
      </c>
      <c r="B4802" s="1" t="s">
        <v>12</v>
      </c>
      <c r="C4802">
        <v>2019</v>
      </c>
      <c r="D4802" s="1" t="s">
        <v>34</v>
      </c>
      <c r="E4802">
        <v>45</v>
      </c>
      <c r="F4802" s="1" t="s">
        <v>95</v>
      </c>
      <c r="G4802" s="1" t="s">
        <v>262</v>
      </c>
      <c r="H4802">
        <v>1</v>
      </c>
      <c r="I4802" s="1" t="s">
        <v>16</v>
      </c>
    </row>
    <row r="4803" spans="1:11">
      <c r="A4803" s="1" t="s">
        <v>11077</v>
      </c>
      <c r="B4803" s="1" t="s">
        <v>18</v>
      </c>
      <c r="C4803">
        <v>2019</v>
      </c>
      <c r="D4803" s="1" t="s">
        <v>16</v>
      </c>
      <c r="E4803">
        <v>103</v>
      </c>
      <c r="F4803" s="1" t="s">
        <v>208</v>
      </c>
      <c r="G4803" s="1" t="s">
        <v>1750</v>
      </c>
      <c r="I4803" s="1" t="s">
        <v>11078</v>
      </c>
      <c r="J4803">
        <v>6.8</v>
      </c>
      <c r="K4803">
        <v>451</v>
      </c>
    </row>
    <row r="4804" spans="1:11">
      <c r="A4804" s="1" t="s">
        <v>11079</v>
      </c>
      <c r="B4804" s="1" t="s">
        <v>18</v>
      </c>
      <c r="C4804">
        <v>2019</v>
      </c>
      <c r="D4804" s="1" t="s">
        <v>16</v>
      </c>
      <c r="E4804">
        <v>91</v>
      </c>
      <c r="F4804" s="1" t="s">
        <v>113</v>
      </c>
      <c r="G4804" s="1" t="s">
        <v>561</v>
      </c>
      <c r="I4804" s="1" t="s">
        <v>16</v>
      </c>
    </row>
    <row r="4805" spans="1:11">
      <c r="A4805" s="1" t="s">
        <v>11080</v>
      </c>
      <c r="B4805" s="1" t="s">
        <v>18</v>
      </c>
      <c r="C4805">
        <v>2019</v>
      </c>
      <c r="D4805" s="1" t="s">
        <v>16</v>
      </c>
      <c r="E4805">
        <v>107</v>
      </c>
      <c r="F4805" s="1" t="s">
        <v>208</v>
      </c>
      <c r="G4805" s="1" t="s">
        <v>11081</v>
      </c>
      <c r="I4805" s="1" t="s">
        <v>11082</v>
      </c>
      <c r="J4805">
        <v>6.2</v>
      </c>
      <c r="K4805">
        <v>172</v>
      </c>
    </row>
    <row r="4806" spans="1:11">
      <c r="A4806" s="1" t="s">
        <v>11083</v>
      </c>
      <c r="B4806" s="1" t="s">
        <v>18</v>
      </c>
      <c r="C4806">
        <v>2019</v>
      </c>
      <c r="D4806" s="1" t="s">
        <v>16</v>
      </c>
      <c r="E4806">
        <v>128</v>
      </c>
      <c r="F4806" s="1" t="s">
        <v>5662</v>
      </c>
      <c r="G4806" s="1" t="s">
        <v>89</v>
      </c>
      <c r="I4806" s="1" t="s">
        <v>11084</v>
      </c>
      <c r="J4806">
        <v>7.4</v>
      </c>
      <c r="K4806">
        <v>45</v>
      </c>
    </row>
    <row r="4807" spans="1:11">
      <c r="A4807" s="1" t="s">
        <v>11085</v>
      </c>
      <c r="B4807" s="1" t="s">
        <v>18</v>
      </c>
      <c r="C4807">
        <v>2020</v>
      </c>
      <c r="D4807" s="1" t="s">
        <v>16</v>
      </c>
      <c r="E4807">
        <v>93</v>
      </c>
      <c r="F4807" s="1" t="s">
        <v>208</v>
      </c>
      <c r="G4807" s="1" t="s">
        <v>113</v>
      </c>
      <c r="I4807" s="1" t="s">
        <v>11086</v>
      </c>
      <c r="J4807">
        <v>6.7</v>
      </c>
      <c r="K4807">
        <v>130</v>
      </c>
    </row>
    <row r="4808" spans="1:11">
      <c r="A4808" s="1" t="s">
        <v>11087</v>
      </c>
      <c r="B4808" s="1" t="s">
        <v>18</v>
      </c>
      <c r="C4808">
        <v>2020</v>
      </c>
      <c r="D4808" s="1" t="s">
        <v>16</v>
      </c>
      <c r="E4808">
        <v>85</v>
      </c>
      <c r="F4808" s="1" t="s">
        <v>95</v>
      </c>
      <c r="G4808" s="1" t="s">
        <v>15</v>
      </c>
      <c r="I4808" s="1" t="s">
        <v>11088</v>
      </c>
      <c r="J4808">
        <v>6.3</v>
      </c>
      <c r="K4808">
        <v>8</v>
      </c>
    </row>
    <row r="4809" spans="1:11">
      <c r="A4809" s="1" t="s">
        <v>11089</v>
      </c>
      <c r="B4809" s="1" t="s">
        <v>12</v>
      </c>
      <c r="C4809">
        <v>2019</v>
      </c>
      <c r="D4809" s="1" t="s">
        <v>34</v>
      </c>
      <c r="E4809">
        <v>42</v>
      </c>
      <c r="F4809" s="1" t="s">
        <v>116</v>
      </c>
      <c r="G4809" s="1" t="s">
        <v>1325</v>
      </c>
      <c r="H4809">
        <v>1</v>
      </c>
      <c r="I4809" s="1" t="s">
        <v>11090</v>
      </c>
      <c r="J4809">
        <v>7.4</v>
      </c>
      <c r="K4809">
        <v>68</v>
      </c>
    </row>
    <row r="4810" spans="1:11">
      <c r="A4810" s="1" t="s">
        <v>11091</v>
      </c>
      <c r="B4810" s="1" t="s">
        <v>18</v>
      </c>
      <c r="C4810">
        <v>2019</v>
      </c>
      <c r="D4810" s="1" t="s">
        <v>16</v>
      </c>
      <c r="E4810">
        <v>89</v>
      </c>
      <c r="F4810" s="1" t="s">
        <v>658</v>
      </c>
      <c r="G4810" s="1" t="s">
        <v>60</v>
      </c>
      <c r="I4810" s="1" t="s">
        <v>11092</v>
      </c>
      <c r="J4810">
        <v>6.1</v>
      </c>
      <c r="K4810">
        <v>140</v>
      </c>
    </row>
    <row r="4811" spans="1:11">
      <c r="A4811" s="1" t="s">
        <v>11093</v>
      </c>
      <c r="B4811" s="1" t="s">
        <v>18</v>
      </c>
      <c r="C4811">
        <v>2019</v>
      </c>
      <c r="D4811" s="1" t="s">
        <v>16</v>
      </c>
      <c r="E4811">
        <v>111</v>
      </c>
      <c r="F4811" s="1" t="s">
        <v>45</v>
      </c>
      <c r="G4811" s="1" t="s">
        <v>2348</v>
      </c>
      <c r="I4811" s="1" t="s">
        <v>11094</v>
      </c>
      <c r="J4811">
        <v>7.1</v>
      </c>
      <c r="K4811">
        <v>158</v>
      </c>
    </row>
    <row r="4812" spans="1:11">
      <c r="A4812" s="1" t="s">
        <v>11095</v>
      </c>
      <c r="B4812" s="1" t="s">
        <v>18</v>
      </c>
      <c r="C4812">
        <v>2019</v>
      </c>
      <c r="D4812" s="1" t="s">
        <v>16</v>
      </c>
      <c r="E4812">
        <v>118</v>
      </c>
      <c r="F4812" s="1" t="s">
        <v>208</v>
      </c>
      <c r="G4812" s="1" t="s">
        <v>2348</v>
      </c>
      <c r="I4812" s="1" t="s">
        <v>11096</v>
      </c>
      <c r="J4812">
        <v>6.8</v>
      </c>
      <c r="K4812">
        <v>1047</v>
      </c>
    </row>
    <row r="4813" spans="1:11">
      <c r="A4813" s="1" t="s">
        <v>11097</v>
      </c>
      <c r="B4813" s="1" t="s">
        <v>18</v>
      </c>
      <c r="C4813">
        <v>2019</v>
      </c>
      <c r="D4813" s="1" t="s">
        <v>16</v>
      </c>
      <c r="E4813">
        <v>106</v>
      </c>
      <c r="F4813" s="1" t="s">
        <v>95</v>
      </c>
      <c r="G4813" s="1" t="s">
        <v>113</v>
      </c>
      <c r="I4813" s="1" t="s">
        <v>11098</v>
      </c>
      <c r="J4813">
        <v>5.8</v>
      </c>
      <c r="K4813">
        <v>6</v>
      </c>
    </row>
    <row r="4814" spans="1:11">
      <c r="A4814" s="1" t="s">
        <v>11099</v>
      </c>
      <c r="B4814" s="1" t="s">
        <v>18</v>
      </c>
      <c r="C4814">
        <v>2019</v>
      </c>
      <c r="D4814" s="1" t="s">
        <v>19</v>
      </c>
      <c r="E4814">
        <v>130</v>
      </c>
      <c r="F4814" s="1" t="s">
        <v>101</v>
      </c>
      <c r="G4814" s="1" t="s">
        <v>89</v>
      </c>
      <c r="I4814" s="1" t="s">
        <v>11100</v>
      </c>
      <c r="J4814">
        <v>7.8</v>
      </c>
      <c r="K4814">
        <v>195</v>
      </c>
    </row>
    <row r="4815" spans="1:11">
      <c r="A4815" s="1" t="s">
        <v>11101</v>
      </c>
      <c r="B4815" s="1" t="s">
        <v>18</v>
      </c>
      <c r="C4815">
        <v>2019</v>
      </c>
      <c r="D4815" s="1" t="s">
        <v>16</v>
      </c>
      <c r="E4815">
        <v>28</v>
      </c>
      <c r="F4815" s="1" t="s">
        <v>1843</v>
      </c>
      <c r="G4815" s="1" t="s">
        <v>113</v>
      </c>
      <c r="I4815" s="1" t="s">
        <v>11102</v>
      </c>
      <c r="J4815">
        <v>4.7</v>
      </c>
      <c r="K4815">
        <v>98</v>
      </c>
    </row>
    <row r="4816" spans="1:11">
      <c r="A4816" s="1" t="s">
        <v>11103</v>
      </c>
      <c r="B4816" s="1" t="s">
        <v>18</v>
      </c>
      <c r="C4816">
        <v>2020</v>
      </c>
      <c r="D4816" s="1" t="s">
        <v>16</v>
      </c>
      <c r="E4816">
        <v>120</v>
      </c>
      <c r="F4816" s="1" t="s">
        <v>95</v>
      </c>
      <c r="G4816" s="1" t="s">
        <v>1605</v>
      </c>
      <c r="I4816" s="1" t="s">
        <v>11104</v>
      </c>
      <c r="J4816">
        <v>6.8</v>
      </c>
      <c r="K4816">
        <v>62</v>
      </c>
    </row>
    <row r="4817" spans="1:11">
      <c r="A4817" s="1" t="s">
        <v>11105</v>
      </c>
      <c r="B4817" s="1" t="s">
        <v>12</v>
      </c>
      <c r="C4817">
        <v>2020</v>
      </c>
      <c r="D4817" s="1" t="s">
        <v>320</v>
      </c>
      <c r="E4817">
        <v>24</v>
      </c>
      <c r="F4817" s="1" t="s">
        <v>113</v>
      </c>
      <c r="G4817" s="1" t="s">
        <v>1065</v>
      </c>
      <c r="H4817">
        <v>1</v>
      </c>
      <c r="I4817" s="1" t="s">
        <v>16</v>
      </c>
    </row>
    <row r="4818" spans="1:11">
      <c r="A4818" s="1" t="s">
        <v>11106</v>
      </c>
      <c r="B4818" s="1" t="s">
        <v>18</v>
      </c>
      <c r="C4818">
        <v>2020</v>
      </c>
      <c r="D4818" s="1" t="s">
        <v>16</v>
      </c>
      <c r="E4818">
        <v>85</v>
      </c>
      <c r="F4818" s="1" t="s">
        <v>1311</v>
      </c>
      <c r="G4818" s="1" t="s">
        <v>5408</v>
      </c>
      <c r="I4818" s="1" t="s">
        <v>11107</v>
      </c>
      <c r="J4818">
        <v>5.9</v>
      </c>
      <c r="K4818">
        <v>52</v>
      </c>
    </row>
    <row r="4819" spans="1:11">
      <c r="A4819" s="1" t="s">
        <v>11108</v>
      </c>
      <c r="B4819" s="1" t="s">
        <v>18</v>
      </c>
      <c r="C4819">
        <v>2019</v>
      </c>
      <c r="D4819" s="1" t="s">
        <v>41</v>
      </c>
      <c r="E4819">
        <v>62</v>
      </c>
      <c r="F4819" s="1" t="s">
        <v>1296</v>
      </c>
      <c r="G4819" s="1" t="s">
        <v>113</v>
      </c>
      <c r="I4819" s="1" t="s">
        <v>16</v>
      </c>
    </row>
    <row r="4820" spans="1:11">
      <c r="A4820" s="1" t="s">
        <v>11109</v>
      </c>
      <c r="B4820" s="1" t="s">
        <v>18</v>
      </c>
      <c r="C4820">
        <v>2020</v>
      </c>
      <c r="D4820" s="1" t="s">
        <v>16</v>
      </c>
      <c r="E4820">
        <v>104</v>
      </c>
      <c r="F4820" s="1" t="s">
        <v>803</v>
      </c>
      <c r="G4820" s="1" t="s">
        <v>2348</v>
      </c>
      <c r="I4820" s="1" t="s">
        <v>11110</v>
      </c>
      <c r="J4820">
        <v>6.9</v>
      </c>
      <c r="K4820">
        <v>300</v>
      </c>
    </row>
    <row r="4821" spans="1:11">
      <c r="A4821" s="1" t="s">
        <v>11111</v>
      </c>
      <c r="B4821" s="1" t="s">
        <v>18</v>
      </c>
      <c r="C4821">
        <v>2019</v>
      </c>
      <c r="D4821" s="1" t="s">
        <v>41</v>
      </c>
      <c r="E4821">
        <v>87</v>
      </c>
      <c r="F4821" s="1" t="s">
        <v>28</v>
      </c>
      <c r="G4821" s="1" t="s">
        <v>2719</v>
      </c>
      <c r="I4821" s="1" t="s">
        <v>11112</v>
      </c>
      <c r="J4821">
        <v>2.8</v>
      </c>
      <c r="K4821">
        <v>52</v>
      </c>
    </row>
    <row r="4822" spans="1:11">
      <c r="A4822" s="1" t="s">
        <v>11113</v>
      </c>
      <c r="B4822" s="1" t="s">
        <v>18</v>
      </c>
      <c r="C4822">
        <v>2020</v>
      </c>
      <c r="D4822" s="1" t="s">
        <v>16</v>
      </c>
      <c r="E4822">
        <v>81</v>
      </c>
      <c r="F4822" s="1" t="s">
        <v>95</v>
      </c>
      <c r="G4822" s="1" t="s">
        <v>1384</v>
      </c>
      <c r="I4822" s="1" t="s">
        <v>11114</v>
      </c>
      <c r="J4822">
        <v>5.7</v>
      </c>
      <c r="K4822">
        <v>190</v>
      </c>
    </row>
    <row r="4823" spans="1:11">
      <c r="A4823" s="1" t="s">
        <v>11115</v>
      </c>
      <c r="B4823" s="1" t="s">
        <v>18</v>
      </c>
      <c r="C4823">
        <v>2019</v>
      </c>
      <c r="D4823" s="1" t="s">
        <v>16</v>
      </c>
      <c r="E4823">
        <v>109</v>
      </c>
      <c r="F4823" s="1" t="s">
        <v>897</v>
      </c>
      <c r="G4823" s="1" t="s">
        <v>89</v>
      </c>
      <c r="I4823" s="1" t="s">
        <v>11116</v>
      </c>
      <c r="J4823">
        <v>2.6</v>
      </c>
      <c r="K4823">
        <v>398</v>
      </c>
    </row>
    <row r="4824" spans="1:11">
      <c r="A4824" s="1" t="s">
        <v>11117</v>
      </c>
      <c r="B4824" s="1" t="s">
        <v>18</v>
      </c>
      <c r="C4824">
        <v>2019</v>
      </c>
      <c r="D4824" s="1" t="s">
        <v>16</v>
      </c>
      <c r="E4824">
        <v>90</v>
      </c>
      <c r="F4824" s="1" t="s">
        <v>203</v>
      </c>
      <c r="G4824" s="1" t="s">
        <v>1750</v>
      </c>
      <c r="I4824" s="1" t="s">
        <v>11118</v>
      </c>
      <c r="J4824">
        <v>7.1</v>
      </c>
      <c r="K4824">
        <v>73</v>
      </c>
    </row>
    <row r="4825" spans="1:11">
      <c r="A4825" s="1" t="s">
        <v>11119</v>
      </c>
      <c r="B4825" s="1" t="s">
        <v>18</v>
      </c>
      <c r="C4825">
        <v>2020</v>
      </c>
      <c r="D4825" s="1" t="s">
        <v>16</v>
      </c>
      <c r="E4825">
        <v>77</v>
      </c>
      <c r="F4825" s="1" t="s">
        <v>208</v>
      </c>
      <c r="G4825" s="1" t="s">
        <v>2348</v>
      </c>
      <c r="I4825" s="1" t="s">
        <v>11120</v>
      </c>
      <c r="J4825">
        <v>6.4</v>
      </c>
      <c r="K4825">
        <v>270</v>
      </c>
    </row>
    <row r="4826" spans="1:11">
      <c r="A4826" s="1" t="s">
        <v>11121</v>
      </c>
      <c r="B4826" s="1" t="s">
        <v>12</v>
      </c>
      <c r="C4826">
        <v>2019</v>
      </c>
      <c r="D4826" s="1" t="s">
        <v>16</v>
      </c>
      <c r="E4826">
        <v>24</v>
      </c>
      <c r="F4826" s="1" t="s">
        <v>2337</v>
      </c>
      <c r="G4826" s="1" t="s">
        <v>113</v>
      </c>
      <c r="H4826">
        <v>1</v>
      </c>
      <c r="I4826" s="1" t="s">
        <v>11122</v>
      </c>
      <c r="J4826">
        <v>7.7</v>
      </c>
      <c r="K4826">
        <v>35</v>
      </c>
    </row>
    <row r="4827" spans="1:11">
      <c r="A4827" s="1" t="s">
        <v>11123</v>
      </c>
      <c r="B4827" s="1" t="s">
        <v>18</v>
      </c>
      <c r="C4827">
        <v>2019</v>
      </c>
      <c r="D4827" s="1" t="s">
        <v>16</v>
      </c>
      <c r="E4827">
        <v>80</v>
      </c>
      <c r="F4827" s="1" t="s">
        <v>769</v>
      </c>
      <c r="G4827" s="1" t="s">
        <v>1750</v>
      </c>
      <c r="I4827" s="1" t="s">
        <v>16</v>
      </c>
    </row>
    <row r="4828" spans="1:11">
      <c r="A4828" s="1" t="s">
        <v>11124</v>
      </c>
      <c r="B4828" s="1" t="s">
        <v>18</v>
      </c>
      <c r="C4828">
        <v>2019</v>
      </c>
      <c r="D4828" s="1" t="s">
        <v>16</v>
      </c>
      <c r="E4828">
        <v>96</v>
      </c>
      <c r="F4828" s="1" t="s">
        <v>28</v>
      </c>
      <c r="G4828" s="1" t="s">
        <v>1750</v>
      </c>
      <c r="I4828" s="1" t="s">
        <v>11125</v>
      </c>
      <c r="J4828">
        <v>5.5</v>
      </c>
      <c r="K4828">
        <v>118</v>
      </c>
    </row>
    <row r="4829" spans="1:11">
      <c r="A4829" s="1" t="s">
        <v>11126</v>
      </c>
      <c r="B4829" s="1" t="s">
        <v>18</v>
      </c>
      <c r="C4829">
        <v>2020</v>
      </c>
      <c r="D4829" s="1" t="s">
        <v>16</v>
      </c>
      <c r="E4829">
        <v>99</v>
      </c>
      <c r="F4829" s="1" t="s">
        <v>45</v>
      </c>
      <c r="G4829" s="1" t="s">
        <v>2348</v>
      </c>
      <c r="I4829" s="1" t="s">
        <v>11127</v>
      </c>
      <c r="J4829">
        <v>6.4</v>
      </c>
      <c r="K4829">
        <v>547</v>
      </c>
    </row>
    <row r="4830" spans="1:11">
      <c r="A4830" s="1" t="s">
        <v>11128</v>
      </c>
      <c r="B4830" s="1" t="s">
        <v>18</v>
      </c>
      <c r="C4830">
        <v>2019</v>
      </c>
      <c r="D4830" s="1" t="s">
        <v>16</v>
      </c>
      <c r="E4830">
        <v>95</v>
      </c>
      <c r="F4830" s="1" t="s">
        <v>28</v>
      </c>
      <c r="G4830" s="1" t="s">
        <v>679</v>
      </c>
      <c r="I4830" s="1" t="s">
        <v>11129</v>
      </c>
      <c r="J4830">
        <v>4.4000000000000004</v>
      </c>
      <c r="K4830">
        <v>1123</v>
      </c>
    </row>
    <row r="4831" spans="1:11">
      <c r="A4831" s="1" t="s">
        <v>11130</v>
      </c>
      <c r="B4831" s="1" t="s">
        <v>12</v>
      </c>
      <c r="C4831">
        <v>2020</v>
      </c>
      <c r="D4831" s="1" t="s">
        <v>16</v>
      </c>
      <c r="E4831">
        <v>47</v>
      </c>
      <c r="F4831" s="1" t="s">
        <v>313</v>
      </c>
      <c r="G4831" s="1" t="s">
        <v>8993</v>
      </c>
      <c r="H4831">
        <v>1</v>
      </c>
      <c r="I4831" s="1" t="s">
        <v>16</v>
      </c>
    </row>
    <row r="4832" spans="1:11">
      <c r="A4832" s="1" t="s">
        <v>11131</v>
      </c>
      <c r="B4832" s="1" t="s">
        <v>12</v>
      </c>
      <c r="C4832">
        <v>2020</v>
      </c>
      <c r="D4832" s="1" t="s">
        <v>13</v>
      </c>
      <c r="E4832">
        <v>23</v>
      </c>
      <c r="F4832" s="1" t="s">
        <v>208</v>
      </c>
      <c r="G4832" s="1" t="s">
        <v>1325</v>
      </c>
      <c r="H4832">
        <v>1</v>
      </c>
      <c r="I4832" s="1" t="s">
        <v>11132</v>
      </c>
      <c r="J4832">
        <v>5</v>
      </c>
      <c r="K4832">
        <v>16</v>
      </c>
    </row>
    <row r="4833" spans="1:11">
      <c r="A4833" s="1" t="s">
        <v>11133</v>
      </c>
      <c r="B4833" s="1" t="s">
        <v>12</v>
      </c>
      <c r="C4833">
        <v>2022</v>
      </c>
      <c r="D4833" s="1" t="s">
        <v>13</v>
      </c>
      <c r="E4833">
        <v>45</v>
      </c>
      <c r="F4833" s="1" t="s">
        <v>1640</v>
      </c>
      <c r="G4833" s="1" t="s">
        <v>175</v>
      </c>
      <c r="H4833">
        <v>1</v>
      </c>
      <c r="I4833" s="1" t="s">
        <v>11134</v>
      </c>
      <c r="J4833">
        <v>7</v>
      </c>
      <c r="K4833">
        <v>16425</v>
      </c>
    </row>
    <row r="4834" spans="1:11">
      <c r="A4834" s="1" t="s">
        <v>11135</v>
      </c>
      <c r="B4834" s="1" t="s">
        <v>12</v>
      </c>
      <c r="C4834">
        <v>2022</v>
      </c>
      <c r="D4834" s="1" t="s">
        <v>34</v>
      </c>
      <c r="E4834">
        <v>28</v>
      </c>
      <c r="F4834" s="1" t="s">
        <v>208</v>
      </c>
      <c r="G4834" s="1" t="s">
        <v>25</v>
      </c>
      <c r="H4834">
        <v>1</v>
      </c>
      <c r="I4834" s="1" t="s">
        <v>11136</v>
      </c>
      <c r="J4834">
        <v>8.9</v>
      </c>
      <c r="K4834">
        <v>28978</v>
      </c>
    </row>
    <row r="4835" spans="1:11">
      <c r="A4835" s="1" t="s">
        <v>11137</v>
      </c>
      <c r="B4835" s="1" t="s">
        <v>12</v>
      </c>
      <c r="C4835">
        <v>2022</v>
      </c>
      <c r="D4835" s="1" t="s">
        <v>13</v>
      </c>
      <c r="E4835">
        <v>27</v>
      </c>
      <c r="F4835" s="1" t="s">
        <v>28</v>
      </c>
      <c r="G4835" s="1" t="s">
        <v>15</v>
      </c>
      <c r="H4835">
        <v>1</v>
      </c>
      <c r="I4835" s="1" t="s">
        <v>11138</v>
      </c>
      <c r="J4835">
        <v>6.1</v>
      </c>
      <c r="K4835">
        <v>3409</v>
      </c>
    </row>
    <row r="4836" spans="1:11">
      <c r="A4836" s="1" t="s">
        <v>11139</v>
      </c>
      <c r="B4836" s="1" t="s">
        <v>12</v>
      </c>
      <c r="C4836">
        <v>2022</v>
      </c>
      <c r="D4836" s="1" t="s">
        <v>16</v>
      </c>
      <c r="E4836">
        <v>52</v>
      </c>
      <c r="F4836" s="1" t="s">
        <v>14</v>
      </c>
      <c r="G4836" s="1" t="s">
        <v>15</v>
      </c>
      <c r="H4836">
        <v>1</v>
      </c>
      <c r="I4836" s="1" t="s">
        <v>11140</v>
      </c>
    </row>
    <row r="4837" spans="1:11">
      <c r="A4837" s="1" t="s">
        <v>11141</v>
      </c>
      <c r="B4837" s="1" t="s">
        <v>12</v>
      </c>
      <c r="C4837">
        <v>2022</v>
      </c>
      <c r="D4837" s="1" t="s">
        <v>13</v>
      </c>
      <c r="E4837">
        <v>68</v>
      </c>
      <c r="F4837" s="1" t="s">
        <v>95</v>
      </c>
      <c r="G4837" s="1" t="s">
        <v>15</v>
      </c>
      <c r="H4837">
        <v>1</v>
      </c>
      <c r="I4837" s="1" t="s">
        <v>11142</v>
      </c>
      <c r="J4837">
        <v>6.8</v>
      </c>
      <c r="K4837">
        <v>54105</v>
      </c>
    </row>
    <row r="4838" spans="1:11">
      <c r="A4838" s="1" t="s">
        <v>11143</v>
      </c>
      <c r="B4838" s="1" t="s">
        <v>18</v>
      </c>
      <c r="C4838">
        <v>2022</v>
      </c>
      <c r="D4838" s="1" t="s">
        <v>51</v>
      </c>
      <c r="E4838">
        <v>106</v>
      </c>
      <c r="F4838" s="1" t="s">
        <v>11144</v>
      </c>
      <c r="G4838" s="1" t="s">
        <v>15</v>
      </c>
      <c r="I4838" s="1" t="s">
        <v>11145</v>
      </c>
      <c r="J4838">
        <v>6.7</v>
      </c>
      <c r="K4838">
        <v>156603</v>
      </c>
    </row>
    <row r="4839" spans="1:11">
      <c r="A4839" s="1" t="s">
        <v>11146</v>
      </c>
      <c r="B4839" s="1" t="s">
        <v>18</v>
      </c>
      <c r="C4839">
        <v>2022</v>
      </c>
      <c r="D4839" s="1" t="s">
        <v>51</v>
      </c>
      <c r="E4839">
        <v>128</v>
      </c>
      <c r="F4839" s="1" t="s">
        <v>174</v>
      </c>
      <c r="G4839" s="1" t="s">
        <v>175</v>
      </c>
      <c r="I4839" s="1" t="s">
        <v>11147</v>
      </c>
      <c r="J4839">
        <v>6.9</v>
      </c>
      <c r="K4839">
        <v>1972</v>
      </c>
    </row>
    <row r="4840" spans="1:11">
      <c r="A4840" s="1" t="s">
        <v>11148</v>
      </c>
      <c r="B4840" s="1" t="s">
        <v>18</v>
      </c>
      <c r="C4840">
        <v>2021</v>
      </c>
      <c r="D4840" s="1" t="s">
        <v>19</v>
      </c>
      <c r="E4840">
        <v>126</v>
      </c>
      <c r="F4840" s="1" t="s">
        <v>11149</v>
      </c>
      <c r="G4840" s="1" t="s">
        <v>11150</v>
      </c>
      <c r="I4840" s="1" t="s">
        <v>11151</v>
      </c>
      <c r="J4840">
        <v>6.9</v>
      </c>
      <c r="K4840">
        <v>158487</v>
      </c>
    </row>
    <row r="4841" spans="1:11">
      <c r="A4841" s="1" t="s">
        <v>11152</v>
      </c>
      <c r="B4841" s="1" t="s">
        <v>12</v>
      </c>
      <c r="C4841">
        <v>2022</v>
      </c>
      <c r="D4841" s="1" t="s">
        <v>13</v>
      </c>
      <c r="E4841">
        <v>52</v>
      </c>
      <c r="F4841" s="1" t="s">
        <v>275</v>
      </c>
      <c r="G4841" s="1" t="s">
        <v>15</v>
      </c>
      <c r="H4841">
        <v>1</v>
      </c>
      <c r="I4841" s="1" t="s">
        <v>11153</v>
      </c>
      <c r="J4841">
        <v>6.4</v>
      </c>
      <c r="K4841">
        <v>11322</v>
      </c>
    </row>
    <row r="4842" spans="1:11">
      <c r="A4842" s="1" t="s">
        <v>11154</v>
      </c>
      <c r="B4842" s="1" t="s">
        <v>18</v>
      </c>
      <c r="C4842">
        <v>2022</v>
      </c>
      <c r="D4842" s="1" t="s">
        <v>16</v>
      </c>
      <c r="E4842">
        <v>85</v>
      </c>
      <c r="F4842" s="1" t="s">
        <v>1689</v>
      </c>
      <c r="G4842" s="1" t="s">
        <v>25</v>
      </c>
      <c r="I4842" s="1" t="s">
        <v>11155</v>
      </c>
      <c r="J4842">
        <v>4.7</v>
      </c>
      <c r="K4842">
        <v>14911</v>
      </c>
    </row>
    <row r="4843" spans="1:11">
      <c r="A4843" s="1" t="s">
        <v>11156</v>
      </c>
      <c r="B4843" s="1" t="s">
        <v>18</v>
      </c>
      <c r="C4843">
        <v>2022</v>
      </c>
      <c r="D4843" s="1" t="s">
        <v>19</v>
      </c>
      <c r="E4843">
        <v>97</v>
      </c>
      <c r="F4843" s="1" t="s">
        <v>3236</v>
      </c>
      <c r="G4843" s="1" t="s">
        <v>15</v>
      </c>
      <c r="I4843" s="1" t="s">
        <v>11157</v>
      </c>
      <c r="J4843">
        <v>6.7</v>
      </c>
      <c r="K4843">
        <v>19689</v>
      </c>
    </row>
    <row r="4844" spans="1:11">
      <c r="A4844" s="1" t="s">
        <v>11158</v>
      </c>
      <c r="B4844" s="1" t="s">
        <v>12</v>
      </c>
      <c r="C4844">
        <v>2022</v>
      </c>
      <c r="D4844" s="1" t="s">
        <v>13</v>
      </c>
      <c r="E4844">
        <v>61</v>
      </c>
      <c r="F4844" s="1" t="s">
        <v>3363</v>
      </c>
      <c r="G4844" s="1" t="s">
        <v>15</v>
      </c>
      <c r="H4844">
        <v>1</v>
      </c>
      <c r="I4844" s="1" t="s">
        <v>11159</v>
      </c>
      <c r="J4844">
        <v>7.2</v>
      </c>
      <c r="K4844">
        <v>3984</v>
      </c>
    </row>
    <row r="4845" spans="1:11">
      <c r="A4845" s="1" t="s">
        <v>11160</v>
      </c>
      <c r="B4845" s="1" t="s">
        <v>18</v>
      </c>
      <c r="C4845">
        <v>2022</v>
      </c>
      <c r="D4845" s="1" t="s">
        <v>19</v>
      </c>
      <c r="E4845">
        <v>126</v>
      </c>
      <c r="F4845" s="1" t="s">
        <v>28</v>
      </c>
      <c r="G4845" s="1" t="s">
        <v>15</v>
      </c>
      <c r="I4845" s="1" t="s">
        <v>11161</v>
      </c>
      <c r="J4845">
        <v>4.7</v>
      </c>
      <c r="K4845">
        <v>20080</v>
      </c>
    </row>
    <row r="4846" spans="1:11">
      <c r="A4846" s="1" t="s">
        <v>11162</v>
      </c>
      <c r="B4846" s="1" t="s">
        <v>18</v>
      </c>
      <c r="C4846">
        <v>2022</v>
      </c>
      <c r="D4846" s="1" t="s">
        <v>19</v>
      </c>
      <c r="E4846">
        <v>88</v>
      </c>
      <c r="F4846" s="1" t="s">
        <v>14</v>
      </c>
      <c r="G4846" s="1" t="s">
        <v>15</v>
      </c>
      <c r="I4846" s="1" t="s">
        <v>11163</v>
      </c>
      <c r="J4846">
        <v>5.6</v>
      </c>
      <c r="K4846">
        <v>1184</v>
      </c>
    </row>
    <row r="4847" spans="1:11">
      <c r="A4847" s="1" t="s">
        <v>11164</v>
      </c>
      <c r="B4847" s="1" t="s">
        <v>12</v>
      </c>
      <c r="C4847">
        <v>2021</v>
      </c>
      <c r="D4847" s="1" t="s">
        <v>34</v>
      </c>
      <c r="E4847">
        <v>24</v>
      </c>
      <c r="F4847" s="1" t="s">
        <v>10147</v>
      </c>
      <c r="G4847" s="1" t="s">
        <v>15</v>
      </c>
      <c r="H4847">
        <v>2</v>
      </c>
      <c r="I4847" s="1" t="s">
        <v>11165</v>
      </c>
      <c r="J4847">
        <v>7</v>
      </c>
      <c r="K4847">
        <v>4796</v>
      </c>
    </row>
    <row r="4848" spans="1:11">
      <c r="A4848" s="1" t="s">
        <v>11166</v>
      </c>
      <c r="B4848" s="1" t="s">
        <v>12</v>
      </c>
      <c r="C4848">
        <v>2022</v>
      </c>
      <c r="D4848" s="1" t="s">
        <v>13</v>
      </c>
      <c r="E4848">
        <v>51</v>
      </c>
      <c r="F4848" s="1" t="s">
        <v>11167</v>
      </c>
      <c r="G4848" s="1" t="s">
        <v>15</v>
      </c>
      <c r="H4848">
        <v>1</v>
      </c>
      <c r="I4848" s="1" t="s">
        <v>11168</v>
      </c>
      <c r="J4848">
        <v>7.1</v>
      </c>
      <c r="K4848">
        <v>31330</v>
      </c>
    </row>
    <row r="4849" spans="1:11">
      <c r="A4849" s="1" t="s">
        <v>11169</v>
      </c>
      <c r="B4849" s="1" t="s">
        <v>12</v>
      </c>
      <c r="C4849">
        <v>2021</v>
      </c>
      <c r="D4849" s="1" t="s">
        <v>34</v>
      </c>
      <c r="E4849">
        <v>41</v>
      </c>
      <c r="F4849" s="1" t="s">
        <v>11170</v>
      </c>
      <c r="G4849" s="1" t="s">
        <v>15</v>
      </c>
      <c r="H4849">
        <v>1</v>
      </c>
      <c r="I4849" s="1" t="s">
        <v>11171</v>
      </c>
      <c r="J4849">
        <v>9.1</v>
      </c>
      <c r="K4849">
        <v>175412</v>
      </c>
    </row>
    <row r="4850" spans="1:11">
      <c r="A4850" s="1" t="s">
        <v>11172</v>
      </c>
      <c r="B4850" s="1" t="s">
        <v>18</v>
      </c>
      <c r="C4850">
        <v>2022</v>
      </c>
      <c r="D4850" s="1" t="s">
        <v>19</v>
      </c>
      <c r="E4850">
        <v>92</v>
      </c>
      <c r="F4850" s="1" t="s">
        <v>700</v>
      </c>
      <c r="G4850" s="1" t="s">
        <v>15</v>
      </c>
      <c r="I4850" s="1" t="s">
        <v>11173</v>
      </c>
      <c r="J4850">
        <v>5.7</v>
      </c>
      <c r="K4850">
        <v>17218</v>
      </c>
    </row>
    <row r="4851" spans="1:11">
      <c r="A4851" s="1" t="s">
        <v>11174</v>
      </c>
      <c r="B4851" s="1" t="s">
        <v>18</v>
      </c>
      <c r="C4851">
        <v>2021</v>
      </c>
      <c r="D4851" s="1" t="s">
        <v>51</v>
      </c>
      <c r="E4851">
        <v>121</v>
      </c>
      <c r="F4851" s="1" t="s">
        <v>95</v>
      </c>
      <c r="G4851" s="1" t="s">
        <v>15</v>
      </c>
      <c r="I4851" s="1" t="s">
        <v>11175</v>
      </c>
      <c r="J4851">
        <v>7.5</v>
      </c>
      <c r="K4851">
        <v>96418</v>
      </c>
    </row>
    <row r="4852" spans="1:11">
      <c r="A4852" s="1" t="s">
        <v>11176</v>
      </c>
      <c r="B4852" s="1" t="s">
        <v>12</v>
      </c>
      <c r="C4852">
        <v>2022</v>
      </c>
      <c r="D4852" s="1" t="s">
        <v>13</v>
      </c>
      <c r="E4852">
        <v>47</v>
      </c>
      <c r="F4852" s="1" t="s">
        <v>275</v>
      </c>
      <c r="G4852" s="1" t="s">
        <v>2737</v>
      </c>
      <c r="H4852">
        <v>1</v>
      </c>
      <c r="I4852" s="1" t="s">
        <v>11177</v>
      </c>
      <c r="J4852">
        <v>6.1</v>
      </c>
      <c r="K4852">
        <v>1113</v>
      </c>
    </row>
    <row r="4853" spans="1:11">
      <c r="A4853" s="1" t="s">
        <v>11178</v>
      </c>
      <c r="B4853" s="1" t="s">
        <v>12</v>
      </c>
      <c r="C4853">
        <v>2022</v>
      </c>
      <c r="D4853" s="1" t="s">
        <v>13</v>
      </c>
      <c r="E4853">
        <v>52</v>
      </c>
      <c r="F4853" s="1" t="s">
        <v>3363</v>
      </c>
      <c r="G4853" s="1" t="s">
        <v>15</v>
      </c>
      <c r="H4853">
        <v>1</v>
      </c>
      <c r="I4853" s="1" t="s">
        <v>11179</v>
      </c>
      <c r="J4853">
        <v>5.8</v>
      </c>
      <c r="K4853">
        <v>2062</v>
      </c>
    </row>
    <row r="4854" spans="1:11">
      <c r="A4854" s="1" t="s">
        <v>11180</v>
      </c>
      <c r="B4854" s="1" t="s">
        <v>12</v>
      </c>
      <c r="C4854">
        <v>2021</v>
      </c>
      <c r="D4854" s="1" t="s">
        <v>13</v>
      </c>
      <c r="E4854">
        <v>64</v>
      </c>
      <c r="F4854" s="1" t="s">
        <v>11181</v>
      </c>
      <c r="G4854" s="1" t="s">
        <v>15</v>
      </c>
      <c r="H4854">
        <v>1</v>
      </c>
      <c r="I4854" s="1" t="s">
        <v>11182</v>
      </c>
      <c r="J4854">
        <v>7.7</v>
      </c>
      <c r="K4854">
        <v>102321</v>
      </c>
    </row>
    <row r="4855" spans="1:11">
      <c r="A4855" s="1" t="s">
        <v>11183</v>
      </c>
      <c r="B4855" s="1" t="s">
        <v>18</v>
      </c>
      <c r="C4855">
        <v>2021</v>
      </c>
      <c r="D4855" s="1" t="s">
        <v>19</v>
      </c>
      <c r="E4855">
        <v>138</v>
      </c>
      <c r="F4855" s="1" t="s">
        <v>11184</v>
      </c>
      <c r="G4855" s="1" t="s">
        <v>15</v>
      </c>
      <c r="I4855" s="1" t="s">
        <v>11185</v>
      </c>
      <c r="J4855">
        <v>7.2</v>
      </c>
      <c r="K4855">
        <v>498447</v>
      </c>
    </row>
    <row r="4856" spans="1:11">
      <c r="A4856" s="1" t="s">
        <v>11186</v>
      </c>
      <c r="B4856" s="1" t="s">
        <v>12</v>
      </c>
      <c r="C4856">
        <v>2022</v>
      </c>
      <c r="D4856" s="1" t="s">
        <v>13</v>
      </c>
      <c r="E4856">
        <v>34</v>
      </c>
      <c r="F4856" s="1" t="s">
        <v>4999</v>
      </c>
      <c r="G4856" s="1" t="s">
        <v>15</v>
      </c>
      <c r="H4856">
        <v>1</v>
      </c>
      <c r="I4856" s="1" t="s">
        <v>11187</v>
      </c>
      <c r="J4856">
        <v>6.9</v>
      </c>
      <c r="K4856">
        <v>10414</v>
      </c>
    </row>
    <row r="4857" spans="1:11">
      <c r="A4857" s="1" t="s">
        <v>11188</v>
      </c>
      <c r="B4857" s="1" t="s">
        <v>12</v>
      </c>
      <c r="C4857">
        <v>2022</v>
      </c>
      <c r="D4857" s="1" t="s">
        <v>13</v>
      </c>
      <c r="E4857">
        <v>61</v>
      </c>
      <c r="F4857" s="1" t="s">
        <v>11189</v>
      </c>
      <c r="G4857" s="1" t="s">
        <v>3975</v>
      </c>
      <c r="H4857">
        <v>1</v>
      </c>
      <c r="I4857" s="1" t="s">
        <v>11190</v>
      </c>
      <c r="J4857">
        <v>7.5</v>
      </c>
      <c r="K4857">
        <v>1991</v>
      </c>
    </row>
    <row r="4858" spans="1:11">
      <c r="A4858" s="1" t="s">
        <v>11191</v>
      </c>
      <c r="B4858" s="1" t="s">
        <v>12</v>
      </c>
      <c r="C4858">
        <v>2022</v>
      </c>
      <c r="D4858" s="1" t="s">
        <v>13</v>
      </c>
      <c r="E4858">
        <v>50</v>
      </c>
      <c r="F4858" s="1" t="s">
        <v>313</v>
      </c>
      <c r="G4858" s="1" t="s">
        <v>15</v>
      </c>
      <c r="H4858">
        <v>1</v>
      </c>
      <c r="I4858" s="1" t="s">
        <v>11192</v>
      </c>
      <c r="J4858">
        <v>5.4</v>
      </c>
      <c r="K4858">
        <v>1440</v>
      </c>
    </row>
    <row r="4859" spans="1:11">
      <c r="A4859" s="1" t="s">
        <v>11193</v>
      </c>
      <c r="B4859" s="1" t="s">
        <v>18</v>
      </c>
      <c r="C4859">
        <v>2022</v>
      </c>
      <c r="D4859" s="1" t="s">
        <v>51</v>
      </c>
      <c r="E4859">
        <v>98</v>
      </c>
      <c r="F4859" s="1" t="s">
        <v>11194</v>
      </c>
      <c r="G4859" s="1" t="s">
        <v>6420</v>
      </c>
      <c r="I4859" s="1" t="s">
        <v>11195</v>
      </c>
      <c r="J4859">
        <v>7.3</v>
      </c>
      <c r="K4859">
        <v>4932</v>
      </c>
    </row>
    <row r="4860" spans="1:11">
      <c r="A4860" s="1" t="s">
        <v>11196</v>
      </c>
      <c r="B4860" s="1" t="s">
        <v>12</v>
      </c>
      <c r="C4860">
        <v>2022</v>
      </c>
      <c r="D4860" s="1" t="s">
        <v>13</v>
      </c>
      <c r="E4860">
        <v>26</v>
      </c>
      <c r="F4860" s="1" t="s">
        <v>11197</v>
      </c>
      <c r="G4860" s="1" t="s">
        <v>56</v>
      </c>
      <c r="H4860">
        <v>1</v>
      </c>
      <c r="I4860" s="1" t="s">
        <v>11198</v>
      </c>
      <c r="J4860">
        <v>6.1</v>
      </c>
      <c r="K4860">
        <v>618</v>
      </c>
    </row>
    <row r="4861" spans="1:11">
      <c r="A4861" s="1" t="s">
        <v>11199</v>
      </c>
      <c r="B4861" s="1" t="s">
        <v>12</v>
      </c>
      <c r="C4861">
        <v>2022</v>
      </c>
      <c r="D4861" s="1" t="s">
        <v>13</v>
      </c>
      <c r="E4861">
        <v>26</v>
      </c>
      <c r="F4861" s="1" t="s">
        <v>11200</v>
      </c>
      <c r="G4861" s="1" t="s">
        <v>15</v>
      </c>
      <c r="H4861">
        <v>1</v>
      </c>
      <c r="I4861" s="1" t="s">
        <v>11201</v>
      </c>
      <c r="J4861">
        <v>6.3</v>
      </c>
      <c r="K4861">
        <v>38964</v>
      </c>
    </row>
    <row r="4862" spans="1:11">
      <c r="A4862" s="1" t="s">
        <v>11202</v>
      </c>
      <c r="B4862" s="1" t="s">
        <v>12</v>
      </c>
      <c r="C4862">
        <v>2022</v>
      </c>
      <c r="D4862" s="1" t="s">
        <v>13</v>
      </c>
      <c r="E4862">
        <v>54</v>
      </c>
      <c r="F4862" s="1" t="s">
        <v>3334</v>
      </c>
      <c r="G4862" s="1" t="s">
        <v>15</v>
      </c>
      <c r="H4862">
        <v>1</v>
      </c>
      <c r="I4862" s="1" t="s">
        <v>11203</v>
      </c>
      <c r="J4862">
        <v>7.3</v>
      </c>
      <c r="K4862">
        <v>43068</v>
      </c>
    </row>
    <row r="4863" spans="1:11">
      <c r="A4863" s="1" t="s">
        <v>11204</v>
      </c>
      <c r="B4863" s="1" t="s">
        <v>18</v>
      </c>
      <c r="C4863">
        <v>2021</v>
      </c>
      <c r="D4863" s="1" t="s">
        <v>23</v>
      </c>
      <c r="E4863">
        <v>93</v>
      </c>
      <c r="F4863" s="1" t="s">
        <v>11205</v>
      </c>
      <c r="G4863" s="1" t="s">
        <v>1124</v>
      </c>
      <c r="I4863" s="1" t="s">
        <v>11206</v>
      </c>
      <c r="J4863">
        <v>6.2</v>
      </c>
      <c r="K4863">
        <v>10714</v>
      </c>
    </row>
    <row r="4864" spans="1:11">
      <c r="A4864" s="1" t="s">
        <v>11207</v>
      </c>
      <c r="B4864" s="1" t="s">
        <v>12</v>
      </c>
      <c r="C4864">
        <v>2022</v>
      </c>
      <c r="D4864" s="1" t="s">
        <v>13</v>
      </c>
      <c r="E4864">
        <v>85</v>
      </c>
      <c r="F4864" s="1" t="s">
        <v>3363</v>
      </c>
      <c r="G4864" s="1" t="s">
        <v>25</v>
      </c>
      <c r="H4864">
        <v>1</v>
      </c>
      <c r="I4864" s="1" t="s">
        <v>11208</v>
      </c>
      <c r="J4864">
        <v>6.7</v>
      </c>
      <c r="K4864">
        <v>4711</v>
      </c>
    </row>
    <row r="4865" spans="1:11">
      <c r="A4865" s="1" t="s">
        <v>11209</v>
      </c>
      <c r="B4865" s="1" t="s">
        <v>12</v>
      </c>
      <c r="C4865">
        <v>2021</v>
      </c>
      <c r="D4865" s="1" t="s">
        <v>13</v>
      </c>
      <c r="E4865">
        <v>54</v>
      </c>
      <c r="F4865" s="1" t="s">
        <v>1567</v>
      </c>
      <c r="G4865" s="1" t="s">
        <v>1065</v>
      </c>
      <c r="H4865">
        <v>2</v>
      </c>
      <c r="I4865" s="1" t="s">
        <v>11210</v>
      </c>
      <c r="J4865">
        <v>8</v>
      </c>
      <c r="K4865">
        <v>416738</v>
      </c>
    </row>
    <row r="4866" spans="1:11">
      <c r="A4866" s="1" t="s">
        <v>11211</v>
      </c>
      <c r="B4866" s="1" t="s">
        <v>18</v>
      </c>
      <c r="C4866">
        <v>2022</v>
      </c>
      <c r="D4866" s="1" t="s">
        <v>19</v>
      </c>
      <c r="E4866">
        <v>101</v>
      </c>
      <c r="F4866" s="1" t="s">
        <v>14</v>
      </c>
      <c r="G4866" s="1" t="s">
        <v>15</v>
      </c>
      <c r="I4866" s="1" t="s">
        <v>11212</v>
      </c>
      <c r="J4866">
        <v>6.2</v>
      </c>
      <c r="K4866">
        <v>2233</v>
      </c>
    </row>
    <row r="4867" spans="1:11">
      <c r="A4867" s="1" t="s">
        <v>11213</v>
      </c>
      <c r="B4867" s="1" t="s">
        <v>18</v>
      </c>
      <c r="C4867">
        <v>2022</v>
      </c>
      <c r="D4867" s="1" t="s">
        <v>16</v>
      </c>
      <c r="E4867">
        <v>114</v>
      </c>
      <c r="F4867" s="1" t="s">
        <v>11214</v>
      </c>
      <c r="G4867" s="1" t="s">
        <v>3975</v>
      </c>
      <c r="I4867" s="1" t="s">
        <v>11215</v>
      </c>
      <c r="J4867">
        <v>5.6</v>
      </c>
      <c r="K4867">
        <v>17101</v>
      </c>
    </row>
    <row r="4868" spans="1:11">
      <c r="A4868" s="1" t="s">
        <v>11216</v>
      </c>
      <c r="B4868" s="1" t="s">
        <v>12</v>
      </c>
      <c r="C4868">
        <v>2022</v>
      </c>
      <c r="D4868" s="1" t="s">
        <v>13</v>
      </c>
      <c r="E4868">
        <v>48</v>
      </c>
      <c r="F4868" s="1" t="s">
        <v>3360</v>
      </c>
      <c r="G4868" s="1" t="s">
        <v>679</v>
      </c>
      <c r="H4868">
        <v>1</v>
      </c>
      <c r="I4868" s="1" t="s">
        <v>11217</v>
      </c>
      <c r="J4868">
        <v>6.1</v>
      </c>
      <c r="K4868">
        <v>3861</v>
      </c>
    </row>
    <row r="4869" spans="1:11">
      <c r="A4869" s="1" t="s">
        <v>11218</v>
      </c>
      <c r="B4869" s="1" t="s">
        <v>18</v>
      </c>
      <c r="C4869">
        <v>2022</v>
      </c>
      <c r="D4869" s="1" t="s">
        <v>23</v>
      </c>
      <c r="E4869">
        <v>101</v>
      </c>
      <c r="F4869" s="1" t="s">
        <v>11219</v>
      </c>
      <c r="G4869" s="1" t="s">
        <v>60</v>
      </c>
      <c r="I4869" s="1" t="s">
        <v>11220</v>
      </c>
      <c r="J4869">
        <v>6.5</v>
      </c>
      <c r="K4869">
        <v>2468</v>
      </c>
    </row>
    <row r="4870" spans="1:11">
      <c r="A4870" s="1" t="s">
        <v>11221</v>
      </c>
      <c r="B4870" s="1" t="s">
        <v>18</v>
      </c>
      <c r="C4870">
        <v>2021</v>
      </c>
      <c r="D4870" s="1" t="s">
        <v>19</v>
      </c>
      <c r="E4870">
        <v>122</v>
      </c>
      <c r="F4870" s="1" t="s">
        <v>95</v>
      </c>
      <c r="G4870" s="1" t="s">
        <v>11222</v>
      </c>
      <c r="I4870" s="1" t="s">
        <v>11223</v>
      </c>
      <c r="J4870">
        <v>6.7</v>
      </c>
      <c r="K4870">
        <v>56650</v>
      </c>
    </row>
    <row r="4871" spans="1:11">
      <c r="A4871" s="1" t="s">
        <v>11224</v>
      </c>
      <c r="B4871" s="1" t="s">
        <v>18</v>
      </c>
      <c r="C4871">
        <v>2022</v>
      </c>
      <c r="D4871" s="1" t="s">
        <v>16</v>
      </c>
      <c r="E4871">
        <v>111</v>
      </c>
      <c r="F4871" s="1" t="s">
        <v>45</v>
      </c>
      <c r="G4871" s="1" t="s">
        <v>2737</v>
      </c>
      <c r="I4871" s="1" t="s">
        <v>11225</v>
      </c>
      <c r="J4871">
        <v>2.5</v>
      </c>
      <c r="K4871">
        <v>10739</v>
      </c>
    </row>
    <row r="4872" spans="1:11">
      <c r="A4872" s="1" t="s">
        <v>11226</v>
      </c>
      <c r="B4872" s="1" t="s">
        <v>12</v>
      </c>
      <c r="C4872">
        <v>2022</v>
      </c>
      <c r="D4872" s="1" t="s">
        <v>13</v>
      </c>
      <c r="E4872">
        <v>41</v>
      </c>
      <c r="F4872" s="1" t="s">
        <v>999</v>
      </c>
      <c r="G4872" s="1" t="s">
        <v>2561</v>
      </c>
      <c r="H4872">
        <v>1</v>
      </c>
      <c r="I4872" s="1" t="s">
        <v>11227</v>
      </c>
      <c r="J4872">
        <v>4.9000000000000004</v>
      </c>
      <c r="K4872">
        <v>973</v>
      </c>
    </row>
    <row r="4873" spans="1:11">
      <c r="A4873" s="1" t="s">
        <v>11228</v>
      </c>
      <c r="B4873" s="1" t="s">
        <v>18</v>
      </c>
      <c r="C4873">
        <v>2021</v>
      </c>
      <c r="D4873" s="1" t="s">
        <v>23</v>
      </c>
      <c r="E4873">
        <v>113</v>
      </c>
      <c r="F4873" s="1" t="s">
        <v>11229</v>
      </c>
      <c r="G4873" s="1" t="s">
        <v>15</v>
      </c>
      <c r="I4873" s="1" t="s">
        <v>11230</v>
      </c>
      <c r="J4873">
        <v>7.6</v>
      </c>
      <c r="K4873">
        <v>100787</v>
      </c>
    </row>
    <row r="4874" spans="1:11">
      <c r="A4874" s="1" t="s">
        <v>11231</v>
      </c>
      <c r="B4874" s="1" t="s">
        <v>18</v>
      </c>
      <c r="C4874">
        <v>2021</v>
      </c>
      <c r="D4874" s="1" t="s">
        <v>51</v>
      </c>
      <c r="E4874">
        <v>117</v>
      </c>
      <c r="F4874" s="1" t="s">
        <v>11232</v>
      </c>
      <c r="G4874" s="1" t="s">
        <v>15</v>
      </c>
      <c r="I4874" s="1" t="s">
        <v>11233</v>
      </c>
      <c r="J4874">
        <v>6.3</v>
      </c>
      <c r="K4874">
        <v>255356</v>
      </c>
    </row>
    <row r="4875" spans="1:11">
      <c r="A4875" s="1" t="s">
        <v>11234</v>
      </c>
      <c r="B4875" s="1" t="s">
        <v>12</v>
      </c>
      <c r="C4875">
        <v>2021</v>
      </c>
      <c r="D4875" s="1" t="s">
        <v>13</v>
      </c>
      <c r="E4875">
        <v>47</v>
      </c>
      <c r="F4875" s="1" t="s">
        <v>275</v>
      </c>
      <c r="G4875" s="1" t="s">
        <v>25</v>
      </c>
      <c r="H4875">
        <v>1</v>
      </c>
      <c r="I4875" s="1" t="s">
        <v>11235</v>
      </c>
      <c r="J4875">
        <v>6.9</v>
      </c>
      <c r="K4875">
        <v>28669</v>
      </c>
    </row>
    <row r="4876" spans="1:11">
      <c r="A4876" s="1" t="s">
        <v>11236</v>
      </c>
      <c r="B4876" s="1" t="s">
        <v>12</v>
      </c>
      <c r="C4876">
        <v>2021</v>
      </c>
      <c r="D4876" s="1" t="s">
        <v>13</v>
      </c>
      <c r="E4876">
        <v>54</v>
      </c>
      <c r="F4876" s="1" t="s">
        <v>658</v>
      </c>
      <c r="G4876" s="1" t="s">
        <v>15</v>
      </c>
      <c r="H4876">
        <v>1</v>
      </c>
      <c r="I4876" s="1" t="s">
        <v>11237</v>
      </c>
      <c r="J4876">
        <v>8.4</v>
      </c>
      <c r="K4876">
        <v>74955</v>
      </c>
    </row>
    <row r="4877" spans="1:11">
      <c r="A4877" s="1" t="s">
        <v>11238</v>
      </c>
      <c r="B4877" s="1" t="s">
        <v>12</v>
      </c>
      <c r="C4877">
        <v>2022</v>
      </c>
      <c r="D4877" s="1" t="s">
        <v>13</v>
      </c>
      <c r="E4877">
        <v>44</v>
      </c>
      <c r="F4877" s="1" t="s">
        <v>897</v>
      </c>
      <c r="G4877" s="1" t="s">
        <v>561</v>
      </c>
      <c r="H4877">
        <v>2</v>
      </c>
      <c r="I4877" s="1" t="s">
        <v>11239</v>
      </c>
      <c r="J4877">
        <v>6.3</v>
      </c>
      <c r="K4877">
        <v>1103</v>
      </c>
    </row>
    <row r="4878" spans="1:11">
      <c r="A4878" s="1" t="s">
        <v>11240</v>
      </c>
      <c r="B4878" s="1" t="s">
        <v>12</v>
      </c>
      <c r="C4878">
        <v>2022</v>
      </c>
      <c r="D4878" s="1" t="s">
        <v>34</v>
      </c>
      <c r="E4878">
        <v>44</v>
      </c>
      <c r="F4878" s="1" t="s">
        <v>648</v>
      </c>
      <c r="G4878" s="1" t="s">
        <v>15</v>
      </c>
      <c r="H4878">
        <v>1</v>
      </c>
      <c r="I4878" s="1" t="s">
        <v>11241</v>
      </c>
      <c r="J4878">
        <v>7</v>
      </c>
      <c r="K4878">
        <v>958</v>
      </c>
    </row>
    <row r="4879" spans="1:11">
      <c r="A4879" s="1" t="s">
        <v>11242</v>
      </c>
      <c r="B4879" s="1" t="s">
        <v>12</v>
      </c>
      <c r="C4879">
        <v>2021</v>
      </c>
      <c r="D4879" s="1" t="s">
        <v>34</v>
      </c>
      <c r="E4879">
        <v>52</v>
      </c>
      <c r="F4879" s="1" t="s">
        <v>11243</v>
      </c>
      <c r="G4879" s="1" t="s">
        <v>15</v>
      </c>
      <c r="H4879">
        <v>1</v>
      </c>
      <c r="I4879" s="1" t="s">
        <v>11244</v>
      </c>
      <c r="J4879">
        <v>7.6</v>
      </c>
      <c r="K4879">
        <v>77782</v>
      </c>
    </row>
    <row r="4880" spans="1:11">
      <c r="A4880" s="1" t="s">
        <v>11245</v>
      </c>
      <c r="B4880" s="1" t="s">
        <v>12</v>
      </c>
      <c r="C4880">
        <v>2021</v>
      </c>
      <c r="D4880" s="1" t="s">
        <v>13</v>
      </c>
      <c r="E4880">
        <v>46</v>
      </c>
      <c r="F4880" s="1" t="s">
        <v>11246</v>
      </c>
      <c r="G4880" s="1" t="s">
        <v>545</v>
      </c>
      <c r="H4880">
        <v>3</v>
      </c>
      <c r="I4880" s="1" t="s">
        <v>11247</v>
      </c>
      <c r="J4880">
        <v>7.5</v>
      </c>
      <c r="K4880">
        <v>100575</v>
      </c>
    </row>
    <row r="4881" spans="1:11">
      <c r="A4881" s="1" t="s">
        <v>11248</v>
      </c>
      <c r="B4881" s="1" t="s">
        <v>18</v>
      </c>
      <c r="C4881">
        <v>2021</v>
      </c>
      <c r="D4881" s="1" t="s">
        <v>51</v>
      </c>
      <c r="E4881">
        <v>92</v>
      </c>
      <c r="F4881" s="1" t="s">
        <v>14</v>
      </c>
      <c r="G4881" s="1" t="s">
        <v>11249</v>
      </c>
      <c r="I4881" s="1" t="s">
        <v>11250</v>
      </c>
      <c r="J4881">
        <v>8</v>
      </c>
      <c r="K4881">
        <v>7192</v>
      </c>
    </row>
    <row r="4882" spans="1:11">
      <c r="A4882" s="1" t="s">
        <v>11251</v>
      </c>
      <c r="B4882" s="1" t="s">
        <v>12</v>
      </c>
      <c r="C4882">
        <v>2022</v>
      </c>
      <c r="D4882" s="1" t="s">
        <v>13</v>
      </c>
      <c r="E4882">
        <v>29</v>
      </c>
      <c r="F4882" s="1" t="s">
        <v>2009</v>
      </c>
      <c r="G4882" s="1" t="s">
        <v>15</v>
      </c>
      <c r="H4882">
        <v>1</v>
      </c>
      <c r="I4882" s="1" t="s">
        <v>16</v>
      </c>
    </row>
    <row r="4883" spans="1:11">
      <c r="A4883" s="1" t="s">
        <v>11252</v>
      </c>
      <c r="B4883" s="1" t="s">
        <v>18</v>
      </c>
      <c r="C4883">
        <v>2021</v>
      </c>
      <c r="D4883" s="1" t="s">
        <v>19</v>
      </c>
      <c r="E4883">
        <v>139</v>
      </c>
      <c r="F4883" s="1" t="s">
        <v>11253</v>
      </c>
      <c r="G4883" s="1" t="s">
        <v>15</v>
      </c>
      <c r="I4883" s="1" t="s">
        <v>11254</v>
      </c>
      <c r="J4883">
        <v>6.5</v>
      </c>
      <c r="K4883">
        <v>57549</v>
      </c>
    </row>
    <row r="4884" spans="1:11">
      <c r="A4884" s="1" t="s">
        <v>11255</v>
      </c>
      <c r="B4884" s="1" t="s">
        <v>18</v>
      </c>
      <c r="C4884">
        <v>2022</v>
      </c>
      <c r="D4884" s="1" t="s">
        <v>16</v>
      </c>
      <c r="E4884">
        <v>97</v>
      </c>
      <c r="F4884" s="1" t="s">
        <v>1544</v>
      </c>
      <c r="G4884" s="1" t="s">
        <v>15</v>
      </c>
      <c r="I4884" s="1" t="s">
        <v>16</v>
      </c>
    </row>
    <row r="4885" spans="1:11">
      <c r="A4885" s="1" t="s">
        <v>11256</v>
      </c>
      <c r="B4885" s="1" t="s">
        <v>18</v>
      </c>
      <c r="C4885">
        <v>2022</v>
      </c>
      <c r="D4885" s="1" t="s">
        <v>16</v>
      </c>
      <c r="E4885">
        <v>102</v>
      </c>
      <c r="F4885" s="1" t="s">
        <v>3591</v>
      </c>
      <c r="G4885" s="1" t="s">
        <v>11257</v>
      </c>
      <c r="I4885" s="1" t="s">
        <v>11258</v>
      </c>
      <c r="J4885">
        <v>6.5</v>
      </c>
      <c r="K4885">
        <v>18057</v>
      </c>
    </row>
    <row r="4886" spans="1:11">
      <c r="A4886" s="1" t="s">
        <v>11259</v>
      </c>
      <c r="B4886" s="1" t="s">
        <v>12</v>
      </c>
      <c r="C4886">
        <v>2021</v>
      </c>
      <c r="D4886" s="1" t="s">
        <v>13</v>
      </c>
      <c r="E4886">
        <v>43</v>
      </c>
      <c r="F4886" s="1" t="s">
        <v>4809</v>
      </c>
      <c r="G4886" s="1" t="s">
        <v>15</v>
      </c>
      <c r="H4886">
        <v>1</v>
      </c>
      <c r="I4886" s="1" t="s">
        <v>11260</v>
      </c>
      <c r="J4886">
        <v>7.1</v>
      </c>
      <c r="K4886">
        <v>14449</v>
      </c>
    </row>
    <row r="4887" spans="1:11">
      <c r="A4887" s="1" t="s">
        <v>11261</v>
      </c>
      <c r="B4887" s="1" t="s">
        <v>18</v>
      </c>
      <c r="C4887">
        <v>2022</v>
      </c>
      <c r="D4887" s="1" t="s">
        <v>16</v>
      </c>
      <c r="E4887">
        <v>66</v>
      </c>
      <c r="F4887" s="1" t="s">
        <v>28</v>
      </c>
      <c r="G4887" s="1" t="s">
        <v>113</v>
      </c>
      <c r="I4887" s="1" t="s">
        <v>11262</v>
      </c>
    </row>
    <row r="4888" spans="1:11">
      <c r="A4888" s="1" t="s">
        <v>11263</v>
      </c>
      <c r="B4888" s="1" t="s">
        <v>12</v>
      </c>
      <c r="C4888">
        <v>2022</v>
      </c>
      <c r="D4888" s="1" t="s">
        <v>13</v>
      </c>
      <c r="E4888">
        <v>27</v>
      </c>
      <c r="F4888" s="1" t="s">
        <v>11264</v>
      </c>
      <c r="G4888" s="1" t="s">
        <v>15</v>
      </c>
      <c r="H4888">
        <v>1</v>
      </c>
      <c r="I4888" s="1" t="s">
        <v>11265</v>
      </c>
      <c r="J4888">
        <v>7.2</v>
      </c>
      <c r="K4888">
        <v>4761</v>
      </c>
    </row>
    <row r="4889" spans="1:11">
      <c r="A4889" s="1" t="s">
        <v>11266</v>
      </c>
      <c r="B4889" s="1" t="s">
        <v>12</v>
      </c>
      <c r="C4889">
        <v>2022</v>
      </c>
      <c r="D4889" s="1" t="s">
        <v>13</v>
      </c>
      <c r="E4889">
        <v>61</v>
      </c>
      <c r="F4889" s="1" t="s">
        <v>11267</v>
      </c>
      <c r="G4889" s="1" t="s">
        <v>1065</v>
      </c>
      <c r="H4889">
        <v>1</v>
      </c>
      <c r="I4889" s="1" t="s">
        <v>11268</v>
      </c>
      <c r="J4889">
        <v>7.5</v>
      </c>
      <c r="K4889">
        <v>41393</v>
      </c>
    </row>
    <row r="4890" spans="1:11">
      <c r="A4890" s="1" t="s">
        <v>11269</v>
      </c>
      <c r="B4890" s="1" t="s">
        <v>12</v>
      </c>
      <c r="C4890">
        <v>2022</v>
      </c>
      <c r="D4890" s="1" t="s">
        <v>13</v>
      </c>
      <c r="E4890">
        <v>54</v>
      </c>
      <c r="F4890" s="1" t="s">
        <v>11270</v>
      </c>
      <c r="G4890" s="1" t="s">
        <v>2561</v>
      </c>
      <c r="H4890">
        <v>1</v>
      </c>
      <c r="I4890" s="1" t="s">
        <v>11271</v>
      </c>
      <c r="J4890">
        <v>7</v>
      </c>
      <c r="K4890">
        <v>599</v>
      </c>
    </row>
    <row r="4891" spans="1:11">
      <c r="A4891" s="1" t="s">
        <v>11272</v>
      </c>
      <c r="B4891" s="1" t="s">
        <v>18</v>
      </c>
      <c r="C4891">
        <v>2022</v>
      </c>
      <c r="D4891" s="1" t="s">
        <v>19</v>
      </c>
      <c r="E4891">
        <v>97</v>
      </c>
      <c r="F4891" s="1" t="s">
        <v>11273</v>
      </c>
      <c r="G4891" s="1" t="s">
        <v>25</v>
      </c>
      <c r="I4891" s="1" t="s">
        <v>11274</v>
      </c>
      <c r="J4891">
        <v>6.8</v>
      </c>
      <c r="K4891">
        <v>12270</v>
      </c>
    </row>
    <row r="4892" spans="1:11">
      <c r="A4892" s="1" t="s">
        <v>11275</v>
      </c>
      <c r="B4892" s="1" t="s">
        <v>18</v>
      </c>
      <c r="C4892">
        <v>2022</v>
      </c>
      <c r="D4892" s="1" t="s">
        <v>16</v>
      </c>
      <c r="E4892">
        <v>128</v>
      </c>
      <c r="F4892" s="1" t="s">
        <v>14</v>
      </c>
      <c r="G4892" s="1" t="s">
        <v>15</v>
      </c>
      <c r="I4892" s="1" t="s">
        <v>11276</v>
      </c>
      <c r="J4892">
        <v>7.3</v>
      </c>
      <c r="K4892">
        <v>3270</v>
      </c>
    </row>
    <row r="4893" spans="1:11">
      <c r="A4893" s="1" t="s">
        <v>11277</v>
      </c>
      <c r="B4893" s="1" t="s">
        <v>18</v>
      </c>
      <c r="C4893">
        <v>2022</v>
      </c>
      <c r="D4893" s="1" t="s">
        <v>16</v>
      </c>
      <c r="E4893">
        <v>91</v>
      </c>
      <c r="F4893" s="1" t="s">
        <v>700</v>
      </c>
      <c r="G4893" s="1" t="s">
        <v>25</v>
      </c>
      <c r="I4893" s="1" t="s">
        <v>11278</v>
      </c>
      <c r="J4893">
        <v>5.6</v>
      </c>
      <c r="K4893">
        <v>20207</v>
      </c>
    </row>
    <row r="4894" spans="1:11">
      <c r="A4894" s="1" t="s">
        <v>11279</v>
      </c>
      <c r="B4894" s="1" t="s">
        <v>12</v>
      </c>
      <c r="C4894">
        <v>2021</v>
      </c>
      <c r="D4894" s="1" t="s">
        <v>13</v>
      </c>
      <c r="E4894">
        <v>50</v>
      </c>
      <c r="F4894" s="1" t="s">
        <v>1640</v>
      </c>
      <c r="G4894" s="1" t="s">
        <v>25</v>
      </c>
      <c r="H4894">
        <v>1</v>
      </c>
      <c r="I4894" s="1" t="s">
        <v>11280</v>
      </c>
      <c r="J4894">
        <v>7.2</v>
      </c>
      <c r="K4894">
        <v>57514</v>
      </c>
    </row>
    <row r="4895" spans="1:11">
      <c r="A4895" s="1" t="s">
        <v>11281</v>
      </c>
      <c r="B4895" s="1" t="s">
        <v>18</v>
      </c>
      <c r="C4895">
        <v>2022</v>
      </c>
      <c r="D4895" s="1" t="s">
        <v>16</v>
      </c>
      <c r="E4895">
        <v>157</v>
      </c>
      <c r="F4895" s="1" t="s">
        <v>116</v>
      </c>
      <c r="G4895" s="1" t="s">
        <v>89</v>
      </c>
      <c r="I4895" s="1" t="s">
        <v>11282</v>
      </c>
      <c r="J4895">
        <v>7</v>
      </c>
      <c r="K4895">
        <v>44045</v>
      </c>
    </row>
    <row r="4896" spans="1:11">
      <c r="A4896" s="1" t="s">
        <v>11283</v>
      </c>
      <c r="B4896" s="1" t="s">
        <v>12</v>
      </c>
      <c r="C4896">
        <v>2022</v>
      </c>
      <c r="D4896" s="1" t="s">
        <v>159</v>
      </c>
      <c r="E4896">
        <v>38</v>
      </c>
      <c r="F4896" s="1" t="s">
        <v>313</v>
      </c>
      <c r="G4896" s="1" t="s">
        <v>15</v>
      </c>
      <c r="H4896">
        <v>1</v>
      </c>
      <c r="I4896" s="1" t="s">
        <v>11284</v>
      </c>
      <c r="J4896">
        <v>5.7</v>
      </c>
      <c r="K4896">
        <v>465</v>
      </c>
    </row>
    <row r="4897" spans="1:11">
      <c r="A4897" s="1" t="s">
        <v>11285</v>
      </c>
      <c r="B4897" s="1" t="s">
        <v>18</v>
      </c>
      <c r="C4897">
        <v>2022</v>
      </c>
      <c r="D4897" s="1" t="s">
        <v>16</v>
      </c>
      <c r="E4897">
        <v>106</v>
      </c>
      <c r="F4897" s="1" t="s">
        <v>45</v>
      </c>
      <c r="G4897" s="1" t="s">
        <v>15</v>
      </c>
      <c r="I4897" s="1" t="s">
        <v>11286</v>
      </c>
      <c r="J4897">
        <v>6</v>
      </c>
      <c r="K4897">
        <v>1432</v>
      </c>
    </row>
    <row r="4898" spans="1:11">
      <c r="A4898" s="1" t="s">
        <v>11287</v>
      </c>
      <c r="B4898" s="1" t="s">
        <v>12</v>
      </c>
      <c r="C4898">
        <v>2022</v>
      </c>
      <c r="D4898" s="1" t="s">
        <v>13</v>
      </c>
      <c r="E4898">
        <v>66</v>
      </c>
      <c r="F4898" s="1" t="s">
        <v>14</v>
      </c>
      <c r="G4898" s="1" t="s">
        <v>15</v>
      </c>
      <c r="H4898">
        <v>1</v>
      </c>
      <c r="I4898" s="1" t="s">
        <v>11288</v>
      </c>
      <c r="J4898">
        <v>7.7</v>
      </c>
      <c r="K4898">
        <v>1496</v>
      </c>
    </row>
    <row r="4899" spans="1:11">
      <c r="A4899" s="1" t="s">
        <v>11289</v>
      </c>
      <c r="B4899" s="1" t="s">
        <v>18</v>
      </c>
      <c r="C4899">
        <v>2021</v>
      </c>
      <c r="D4899" s="1" t="s">
        <v>19</v>
      </c>
      <c r="E4899">
        <v>104</v>
      </c>
      <c r="F4899" s="1" t="s">
        <v>355</v>
      </c>
      <c r="G4899" s="1" t="s">
        <v>5889</v>
      </c>
      <c r="I4899" s="1" t="s">
        <v>11290</v>
      </c>
      <c r="J4899">
        <v>5.4</v>
      </c>
      <c r="K4899">
        <v>7434</v>
      </c>
    </row>
    <row r="4900" spans="1:11">
      <c r="A4900" s="1" t="s">
        <v>11291</v>
      </c>
      <c r="B4900" s="1" t="s">
        <v>18</v>
      </c>
      <c r="C4900">
        <v>2022</v>
      </c>
      <c r="D4900" s="1" t="s">
        <v>16</v>
      </c>
      <c r="E4900">
        <v>93</v>
      </c>
      <c r="F4900" s="1" t="s">
        <v>419</v>
      </c>
      <c r="G4900" s="1" t="s">
        <v>708</v>
      </c>
      <c r="I4900" s="1" t="s">
        <v>11292</v>
      </c>
      <c r="J4900">
        <v>7.1</v>
      </c>
      <c r="K4900">
        <v>6417</v>
      </c>
    </row>
    <row r="4901" spans="1:11">
      <c r="A4901" s="1" t="s">
        <v>11293</v>
      </c>
      <c r="B4901" s="1" t="s">
        <v>12</v>
      </c>
      <c r="C4901">
        <v>2022</v>
      </c>
      <c r="D4901" s="1" t="s">
        <v>320</v>
      </c>
      <c r="E4901">
        <v>15</v>
      </c>
      <c r="F4901" s="1" t="s">
        <v>11294</v>
      </c>
      <c r="G4901" s="1" t="s">
        <v>15</v>
      </c>
      <c r="H4901">
        <v>1</v>
      </c>
      <c r="I4901" s="1" t="s">
        <v>11295</v>
      </c>
      <c r="J4901">
        <v>7.5</v>
      </c>
      <c r="K4901">
        <v>5792</v>
      </c>
    </row>
    <row r="4902" spans="1:11">
      <c r="A4902" s="1" t="s">
        <v>11296</v>
      </c>
      <c r="B4902" s="1" t="s">
        <v>18</v>
      </c>
      <c r="C4902">
        <v>2022</v>
      </c>
      <c r="D4902" s="1" t="s">
        <v>16</v>
      </c>
      <c r="E4902">
        <v>119</v>
      </c>
      <c r="F4902" s="1" t="s">
        <v>11297</v>
      </c>
      <c r="G4902" s="1" t="s">
        <v>545</v>
      </c>
      <c r="I4902" s="1" t="s">
        <v>11298</v>
      </c>
      <c r="J4902">
        <v>5.7</v>
      </c>
      <c r="K4902">
        <v>1768</v>
      </c>
    </row>
    <row r="4903" spans="1:11">
      <c r="A4903" s="1" t="s">
        <v>11299</v>
      </c>
      <c r="B4903" s="1" t="s">
        <v>18</v>
      </c>
      <c r="C4903">
        <v>2021</v>
      </c>
      <c r="D4903" s="1" t="s">
        <v>51</v>
      </c>
      <c r="E4903">
        <v>117</v>
      </c>
      <c r="F4903" s="1" t="s">
        <v>95</v>
      </c>
      <c r="G4903" s="1" t="s">
        <v>15</v>
      </c>
      <c r="I4903" s="1" t="s">
        <v>11300</v>
      </c>
      <c r="J4903">
        <v>4.3</v>
      </c>
      <c r="K4903">
        <v>1189</v>
      </c>
    </row>
    <row r="4904" spans="1:11">
      <c r="A4904" s="1" t="s">
        <v>334</v>
      </c>
      <c r="B4904" s="1" t="s">
        <v>12</v>
      </c>
      <c r="C4904">
        <v>2021</v>
      </c>
      <c r="D4904" s="1" t="s">
        <v>13</v>
      </c>
      <c r="E4904">
        <v>45</v>
      </c>
      <c r="F4904" s="1" t="s">
        <v>11301</v>
      </c>
      <c r="G4904" s="1" t="s">
        <v>15</v>
      </c>
      <c r="H4904">
        <v>1</v>
      </c>
      <c r="I4904" s="1" t="s">
        <v>11302</v>
      </c>
      <c r="J4904">
        <v>6.6</v>
      </c>
      <c r="K4904">
        <v>35427</v>
      </c>
    </row>
    <row r="4905" spans="1:11">
      <c r="A4905" s="1" t="s">
        <v>11303</v>
      </c>
      <c r="B4905" s="1" t="s">
        <v>18</v>
      </c>
      <c r="C4905">
        <v>2021</v>
      </c>
      <c r="D4905" s="1" t="s">
        <v>19</v>
      </c>
      <c r="E4905">
        <v>130</v>
      </c>
      <c r="F4905" s="1" t="s">
        <v>95</v>
      </c>
      <c r="G4905" s="1" t="s">
        <v>1069</v>
      </c>
      <c r="I4905" s="1" t="s">
        <v>11304</v>
      </c>
      <c r="J4905">
        <v>7.4</v>
      </c>
      <c r="K4905">
        <v>30235</v>
      </c>
    </row>
    <row r="4906" spans="1:11">
      <c r="A4906" s="1" t="s">
        <v>11305</v>
      </c>
      <c r="B4906" s="1" t="s">
        <v>12</v>
      </c>
      <c r="C4906">
        <v>2022</v>
      </c>
      <c r="D4906" s="1" t="s">
        <v>13</v>
      </c>
      <c r="E4906">
        <v>41</v>
      </c>
      <c r="F4906" s="1" t="s">
        <v>11306</v>
      </c>
      <c r="G4906" s="1" t="s">
        <v>545</v>
      </c>
      <c r="H4906">
        <v>1</v>
      </c>
      <c r="I4906" s="1" t="s">
        <v>11307</v>
      </c>
      <c r="J4906">
        <v>7.5</v>
      </c>
      <c r="K4906">
        <v>1196</v>
      </c>
    </row>
    <row r="4907" spans="1:11">
      <c r="A4907" s="1" t="s">
        <v>11308</v>
      </c>
      <c r="B4907" s="1" t="s">
        <v>18</v>
      </c>
      <c r="C4907">
        <v>2021</v>
      </c>
      <c r="D4907" s="1" t="s">
        <v>19</v>
      </c>
      <c r="E4907">
        <v>112</v>
      </c>
      <c r="F4907" s="1" t="s">
        <v>116</v>
      </c>
      <c r="G4907" s="1" t="s">
        <v>11309</v>
      </c>
      <c r="I4907" s="1" t="s">
        <v>11310</v>
      </c>
      <c r="J4907">
        <v>7.1</v>
      </c>
      <c r="K4907">
        <v>101975</v>
      </c>
    </row>
    <row r="4908" spans="1:11">
      <c r="A4908" s="1" t="s">
        <v>11311</v>
      </c>
      <c r="B4908" s="1" t="s">
        <v>18</v>
      </c>
      <c r="C4908">
        <v>2021</v>
      </c>
      <c r="D4908" s="1" t="s">
        <v>19</v>
      </c>
      <c r="E4908">
        <v>90</v>
      </c>
      <c r="F4908" s="1" t="s">
        <v>427</v>
      </c>
      <c r="G4908" s="1" t="s">
        <v>15</v>
      </c>
      <c r="I4908" s="1" t="s">
        <v>11312</v>
      </c>
      <c r="J4908">
        <v>6.3</v>
      </c>
      <c r="K4908">
        <v>113483</v>
      </c>
    </row>
    <row r="4909" spans="1:11">
      <c r="A4909" s="1" t="s">
        <v>11313</v>
      </c>
      <c r="B4909" s="1" t="s">
        <v>18</v>
      </c>
      <c r="C4909">
        <v>2021</v>
      </c>
      <c r="D4909" s="1" t="s">
        <v>16</v>
      </c>
      <c r="E4909">
        <v>93</v>
      </c>
      <c r="F4909" s="1" t="s">
        <v>449</v>
      </c>
      <c r="G4909" s="1" t="s">
        <v>3138</v>
      </c>
      <c r="I4909" s="1" t="s">
        <v>11314</v>
      </c>
      <c r="J4909">
        <v>5.7</v>
      </c>
      <c r="K4909">
        <v>4049</v>
      </c>
    </row>
    <row r="4910" spans="1:11">
      <c r="A4910" s="1" t="s">
        <v>11315</v>
      </c>
      <c r="B4910" s="1" t="s">
        <v>18</v>
      </c>
      <c r="C4910">
        <v>2022</v>
      </c>
      <c r="D4910" s="1" t="s">
        <v>16</v>
      </c>
      <c r="E4910">
        <v>114</v>
      </c>
      <c r="F4910" s="1" t="s">
        <v>3363</v>
      </c>
      <c r="G4910" s="1" t="s">
        <v>25</v>
      </c>
      <c r="I4910" s="1" t="s">
        <v>11316</v>
      </c>
      <c r="J4910">
        <v>7.2</v>
      </c>
      <c r="K4910">
        <v>57606</v>
      </c>
    </row>
    <row r="4911" spans="1:11">
      <c r="A4911" s="1" t="s">
        <v>11317</v>
      </c>
      <c r="B4911" s="1" t="s">
        <v>12</v>
      </c>
      <c r="C4911">
        <v>2021</v>
      </c>
      <c r="D4911" s="1" t="s">
        <v>13</v>
      </c>
      <c r="E4911">
        <v>45</v>
      </c>
      <c r="F4911" s="1" t="s">
        <v>11318</v>
      </c>
      <c r="G4911" s="1" t="s">
        <v>1065</v>
      </c>
      <c r="H4911">
        <v>1</v>
      </c>
      <c r="I4911" s="1" t="s">
        <v>11319</v>
      </c>
      <c r="J4911">
        <v>6.9</v>
      </c>
      <c r="K4911">
        <v>18548</v>
      </c>
    </row>
    <row r="4912" spans="1:11">
      <c r="A4912" s="1" t="s">
        <v>11320</v>
      </c>
      <c r="B4912" s="1" t="s">
        <v>12</v>
      </c>
      <c r="C4912">
        <v>2021</v>
      </c>
      <c r="D4912" s="1" t="s">
        <v>34</v>
      </c>
      <c r="E4912">
        <v>45</v>
      </c>
      <c r="F4912" s="1" t="s">
        <v>11243</v>
      </c>
      <c r="G4912" s="1" t="s">
        <v>15</v>
      </c>
      <c r="H4912">
        <v>2</v>
      </c>
      <c r="I4912" s="1" t="s">
        <v>11321</v>
      </c>
      <c r="J4912">
        <v>7.8</v>
      </c>
      <c r="K4912">
        <v>49182</v>
      </c>
    </row>
    <row r="4913" spans="1:11">
      <c r="A4913" s="1" t="s">
        <v>11322</v>
      </c>
      <c r="B4913" s="1" t="s">
        <v>18</v>
      </c>
      <c r="C4913">
        <v>2021</v>
      </c>
      <c r="D4913" s="1" t="s">
        <v>19</v>
      </c>
      <c r="E4913">
        <v>89</v>
      </c>
      <c r="F4913" s="1" t="s">
        <v>449</v>
      </c>
      <c r="G4913" s="1" t="s">
        <v>15</v>
      </c>
      <c r="I4913" s="1" t="s">
        <v>11323</v>
      </c>
      <c r="J4913">
        <v>5.8</v>
      </c>
      <c r="K4913">
        <v>19029</v>
      </c>
    </row>
    <row r="4914" spans="1:11">
      <c r="A4914" s="1" t="s">
        <v>11324</v>
      </c>
      <c r="B4914" s="1" t="s">
        <v>12</v>
      </c>
      <c r="C4914">
        <v>2021</v>
      </c>
      <c r="D4914" s="1" t="s">
        <v>13</v>
      </c>
      <c r="E4914">
        <v>46</v>
      </c>
      <c r="F4914" s="1" t="s">
        <v>700</v>
      </c>
      <c r="G4914" s="1" t="s">
        <v>2553</v>
      </c>
      <c r="H4914">
        <v>1</v>
      </c>
      <c r="I4914" s="1" t="s">
        <v>11325</v>
      </c>
      <c r="J4914">
        <v>7.2</v>
      </c>
      <c r="K4914">
        <v>50140</v>
      </c>
    </row>
    <row r="4915" spans="1:11">
      <c r="A4915" s="1" t="s">
        <v>11326</v>
      </c>
      <c r="B4915" s="1" t="s">
        <v>12</v>
      </c>
      <c r="C4915">
        <v>2022</v>
      </c>
      <c r="D4915" s="1" t="s">
        <v>13</v>
      </c>
      <c r="E4915">
        <v>47</v>
      </c>
      <c r="F4915" s="1" t="s">
        <v>11327</v>
      </c>
      <c r="G4915" s="1" t="s">
        <v>15</v>
      </c>
      <c r="H4915">
        <v>1</v>
      </c>
      <c r="I4915" s="1" t="s">
        <v>11328</v>
      </c>
      <c r="J4915">
        <v>8.1</v>
      </c>
      <c r="K4915">
        <v>8</v>
      </c>
    </row>
    <row r="4916" spans="1:11">
      <c r="A4916" s="1" t="s">
        <v>11329</v>
      </c>
      <c r="B4916" s="1" t="s">
        <v>12</v>
      </c>
      <c r="C4916">
        <v>2021</v>
      </c>
      <c r="D4916" s="1" t="s">
        <v>13</v>
      </c>
      <c r="E4916">
        <v>52</v>
      </c>
      <c r="F4916" s="1" t="s">
        <v>11330</v>
      </c>
      <c r="G4916" s="1" t="s">
        <v>1065</v>
      </c>
      <c r="H4916">
        <v>1</v>
      </c>
      <c r="I4916" s="1" t="s">
        <v>11331</v>
      </c>
      <c r="J4916">
        <v>6.6</v>
      </c>
      <c r="K4916">
        <v>22107</v>
      </c>
    </row>
    <row r="4917" spans="1:11">
      <c r="A4917" s="1" t="s">
        <v>11332</v>
      </c>
      <c r="B4917" s="1" t="s">
        <v>12</v>
      </c>
      <c r="C4917">
        <v>2022</v>
      </c>
      <c r="D4917" s="1" t="s">
        <v>13</v>
      </c>
      <c r="E4917">
        <v>49</v>
      </c>
      <c r="F4917" s="1" t="s">
        <v>8942</v>
      </c>
      <c r="G4917" s="1" t="s">
        <v>15</v>
      </c>
      <c r="H4917">
        <v>1</v>
      </c>
      <c r="I4917" s="1" t="s">
        <v>11333</v>
      </c>
      <c r="J4917">
        <v>6.2</v>
      </c>
      <c r="K4917">
        <v>6663</v>
      </c>
    </row>
    <row r="4918" spans="1:11">
      <c r="A4918" s="1" t="s">
        <v>11334</v>
      </c>
      <c r="B4918" s="1" t="s">
        <v>18</v>
      </c>
      <c r="C4918">
        <v>2022</v>
      </c>
      <c r="D4918" s="1" t="s">
        <v>51</v>
      </c>
      <c r="E4918">
        <v>100</v>
      </c>
      <c r="F4918" s="1" t="s">
        <v>882</v>
      </c>
      <c r="G4918" s="1" t="s">
        <v>1655</v>
      </c>
      <c r="I4918" s="1" t="s">
        <v>11335</v>
      </c>
      <c r="J4918">
        <v>6.1</v>
      </c>
      <c r="K4918">
        <v>2122</v>
      </c>
    </row>
    <row r="4919" spans="1:11">
      <c r="A4919" s="1" t="s">
        <v>11336</v>
      </c>
      <c r="B4919" s="1" t="s">
        <v>12</v>
      </c>
      <c r="C4919">
        <v>2021</v>
      </c>
      <c r="D4919" s="1" t="s">
        <v>34</v>
      </c>
      <c r="E4919">
        <v>24</v>
      </c>
      <c r="F4919" s="1" t="s">
        <v>11337</v>
      </c>
      <c r="G4919" s="1" t="s">
        <v>60</v>
      </c>
      <c r="H4919">
        <v>2</v>
      </c>
      <c r="I4919" s="1" t="s">
        <v>11338</v>
      </c>
      <c r="J4919">
        <v>7.8</v>
      </c>
      <c r="K4919">
        <v>4358</v>
      </c>
    </row>
    <row r="4920" spans="1:11">
      <c r="A4920" s="1" t="s">
        <v>11339</v>
      </c>
      <c r="B4920" s="1" t="s">
        <v>12</v>
      </c>
      <c r="C4920">
        <v>2022</v>
      </c>
      <c r="D4920" s="1" t="s">
        <v>34</v>
      </c>
      <c r="E4920">
        <v>60</v>
      </c>
      <c r="F4920" s="1" t="s">
        <v>11340</v>
      </c>
      <c r="G4920" s="1" t="s">
        <v>1065</v>
      </c>
      <c r="H4920">
        <v>1</v>
      </c>
      <c r="I4920" s="1" t="s">
        <v>11341</v>
      </c>
      <c r="J4920">
        <v>7.7</v>
      </c>
      <c r="K4920">
        <v>603</v>
      </c>
    </row>
    <row r="4921" spans="1:11">
      <c r="A4921" s="1" t="s">
        <v>11342</v>
      </c>
      <c r="B4921" s="1" t="s">
        <v>12</v>
      </c>
      <c r="C4921">
        <v>2022</v>
      </c>
      <c r="D4921" s="1" t="s">
        <v>16</v>
      </c>
      <c r="E4921">
        <v>0</v>
      </c>
      <c r="F4921" s="1" t="s">
        <v>313</v>
      </c>
      <c r="G4921" s="1" t="s">
        <v>15</v>
      </c>
      <c r="H4921">
        <v>1</v>
      </c>
      <c r="I4921" s="1" t="s">
        <v>11343</v>
      </c>
    </row>
    <row r="4922" spans="1:11">
      <c r="A4922" s="1" t="s">
        <v>11344</v>
      </c>
      <c r="B4922" s="1" t="s">
        <v>18</v>
      </c>
      <c r="C4922">
        <v>2022</v>
      </c>
      <c r="D4922" s="1" t="s">
        <v>51</v>
      </c>
      <c r="E4922">
        <v>129</v>
      </c>
      <c r="F4922" s="1" t="s">
        <v>7769</v>
      </c>
      <c r="G4922" s="1" t="s">
        <v>25</v>
      </c>
      <c r="I4922" s="1" t="s">
        <v>11345</v>
      </c>
      <c r="J4922">
        <v>6.8</v>
      </c>
      <c r="K4922">
        <v>26781</v>
      </c>
    </row>
    <row r="4923" spans="1:11">
      <c r="A4923" s="1" t="s">
        <v>11346</v>
      </c>
      <c r="B4923" s="1" t="s">
        <v>12</v>
      </c>
      <c r="C4923">
        <v>2021</v>
      </c>
      <c r="D4923" s="1" t="s">
        <v>34</v>
      </c>
      <c r="E4923">
        <v>54</v>
      </c>
      <c r="F4923" s="1" t="s">
        <v>658</v>
      </c>
      <c r="G4923" s="1" t="s">
        <v>15</v>
      </c>
      <c r="H4923">
        <v>1</v>
      </c>
      <c r="I4923" s="1" t="s">
        <v>11347</v>
      </c>
      <c r="J4923">
        <v>7.4</v>
      </c>
      <c r="K4923">
        <v>44573</v>
      </c>
    </row>
    <row r="4924" spans="1:11">
      <c r="A4924" s="1" t="s">
        <v>11348</v>
      </c>
      <c r="B4924" s="1" t="s">
        <v>18</v>
      </c>
      <c r="C4924">
        <v>2022</v>
      </c>
      <c r="D4924" s="1" t="s">
        <v>19</v>
      </c>
      <c r="E4924">
        <v>83</v>
      </c>
      <c r="F4924" s="1" t="s">
        <v>9297</v>
      </c>
      <c r="G4924" s="1" t="s">
        <v>15</v>
      </c>
      <c r="I4924" s="1" t="s">
        <v>11349</v>
      </c>
      <c r="J4924">
        <v>4.8</v>
      </c>
      <c r="K4924">
        <v>45810</v>
      </c>
    </row>
    <row r="4925" spans="1:11">
      <c r="A4925" s="1" t="s">
        <v>11350</v>
      </c>
      <c r="B4925" s="1" t="s">
        <v>18</v>
      </c>
      <c r="C4925">
        <v>2021</v>
      </c>
      <c r="D4925" s="1" t="s">
        <v>51</v>
      </c>
      <c r="E4925">
        <v>98</v>
      </c>
      <c r="F4925" s="1" t="s">
        <v>1640</v>
      </c>
      <c r="G4925" s="1" t="s">
        <v>1204</v>
      </c>
      <c r="I4925" s="1" t="s">
        <v>11351</v>
      </c>
      <c r="J4925">
        <v>6.7</v>
      </c>
      <c r="K4925">
        <v>13553</v>
      </c>
    </row>
    <row r="4926" spans="1:11">
      <c r="A4926" s="1" t="s">
        <v>11352</v>
      </c>
      <c r="B4926" s="1" t="s">
        <v>18</v>
      </c>
      <c r="C4926">
        <v>2022</v>
      </c>
      <c r="D4926" s="1" t="s">
        <v>19</v>
      </c>
      <c r="E4926">
        <v>89</v>
      </c>
      <c r="F4926" s="1" t="s">
        <v>14</v>
      </c>
      <c r="G4926" s="1" t="s">
        <v>15</v>
      </c>
      <c r="I4926" s="1" t="s">
        <v>11353</v>
      </c>
      <c r="J4926">
        <v>7.4</v>
      </c>
      <c r="K4926">
        <v>9428</v>
      </c>
    </row>
    <row r="4927" spans="1:11">
      <c r="A4927" s="1" t="s">
        <v>11354</v>
      </c>
      <c r="B4927" s="1" t="s">
        <v>12</v>
      </c>
      <c r="C4927">
        <v>2021</v>
      </c>
      <c r="D4927" s="1" t="s">
        <v>13</v>
      </c>
      <c r="E4927">
        <v>28</v>
      </c>
      <c r="F4927" s="1" t="s">
        <v>11355</v>
      </c>
      <c r="G4927" s="1" t="s">
        <v>15</v>
      </c>
      <c r="H4927">
        <v>1</v>
      </c>
      <c r="I4927" s="1" t="s">
        <v>11356</v>
      </c>
      <c r="J4927">
        <v>7.6</v>
      </c>
      <c r="K4927">
        <v>15137</v>
      </c>
    </row>
    <row r="4928" spans="1:11">
      <c r="A4928" s="1" t="s">
        <v>11357</v>
      </c>
      <c r="B4928" s="1" t="s">
        <v>12</v>
      </c>
      <c r="C4928">
        <v>2022</v>
      </c>
      <c r="D4928" s="1" t="s">
        <v>13</v>
      </c>
      <c r="E4928">
        <v>46</v>
      </c>
      <c r="F4928" s="1" t="s">
        <v>3591</v>
      </c>
      <c r="G4928" s="1" t="s">
        <v>3971</v>
      </c>
      <c r="H4928">
        <v>1</v>
      </c>
      <c r="I4928" s="1" t="s">
        <v>11358</v>
      </c>
      <c r="J4928">
        <v>7.3</v>
      </c>
      <c r="K4928">
        <v>717</v>
      </c>
    </row>
    <row r="4929" spans="1:11">
      <c r="A4929" s="1" t="s">
        <v>11359</v>
      </c>
      <c r="B4929" s="1" t="s">
        <v>12</v>
      </c>
      <c r="C4929">
        <v>2022</v>
      </c>
      <c r="D4929" s="1" t="s">
        <v>199</v>
      </c>
      <c r="E4929">
        <v>9</v>
      </c>
      <c r="F4929" s="1" t="s">
        <v>2516</v>
      </c>
      <c r="G4929" s="1" t="s">
        <v>15</v>
      </c>
      <c r="H4929">
        <v>1</v>
      </c>
      <c r="I4929" s="1" t="s">
        <v>11360</v>
      </c>
      <c r="J4929">
        <v>5.6</v>
      </c>
      <c r="K4929">
        <v>176</v>
      </c>
    </row>
    <row r="4930" spans="1:11">
      <c r="A4930" s="1" t="s">
        <v>11361</v>
      </c>
      <c r="B4930" s="1" t="s">
        <v>18</v>
      </c>
      <c r="C4930">
        <v>2021</v>
      </c>
      <c r="D4930" s="1" t="s">
        <v>19</v>
      </c>
      <c r="E4930">
        <v>127</v>
      </c>
      <c r="F4930" s="1" t="s">
        <v>11362</v>
      </c>
      <c r="G4930" s="1" t="s">
        <v>385</v>
      </c>
      <c r="I4930" s="1" t="s">
        <v>11363</v>
      </c>
      <c r="J4930">
        <v>6.4</v>
      </c>
      <c r="K4930">
        <v>71036</v>
      </c>
    </row>
    <row r="4931" spans="1:11">
      <c r="A4931" s="1" t="s">
        <v>11364</v>
      </c>
      <c r="B4931" s="1" t="s">
        <v>18</v>
      </c>
      <c r="C4931">
        <v>2021</v>
      </c>
      <c r="D4931" s="1" t="s">
        <v>19</v>
      </c>
      <c r="E4931">
        <v>114</v>
      </c>
      <c r="F4931" s="1" t="s">
        <v>272</v>
      </c>
      <c r="G4931" s="1" t="s">
        <v>11365</v>
      </c>
      <c r="I4931" s="1" t="s">
        <v>11366</v>
      </c>
      <c r="J4931">
        <v>6</v>
      </c>
      <c r="K4931">
        <v>40888</v>
      </c>
    </row>
    <row r="4932" spans="1:11">
      <c r="A4932" s="1" t="s">
        <v>11367</v>
      </c>
      <c r="B4932" s="1" t="s">
        <v>18</v>
      </c>
      <c r="C4932">
        <v>2021</v>
      </c>
      <c r="D4932" s="1" t="s">
        <v>16</v>
      </c>
      <c r="E4932">
        <v>86</v>
      </c>
      <c r="F4932" s="1" t="s">
        <v>6614</v>
      </c>
      <c r="G4932" s="1" t="s">
        <v>3971</v>
      </c>
      <c r="I4932" s="1" t="s">
        <v>11368</v>
      </c>
      <c r="J4932">
        <v>5.5</v>
      </c>
      <c r="K4932">
        <v>960</v>
      </c>
    </row>
    <row r="4933" spans="1:11">
      <c r="A4933" s="1" t="s">
        <v>11369</v>
      </c>
      <c r="B4933" s="1" t="s">
        <v>18</v>
      </c>
      <c r="C4933">
        <v>2021</v>
      </c>
      <c r="D4933" s="1" t="s">
        <v>19</v>
      </c>
      <c r="E4933">
        <v>140</v>
      </c>
      <c r="F4933" s="1" t="s">
        <v>11370</v>
      </c>
      <c r="G4933" s="1" t="s">
        <v>175</v>
      </c>
      <c r="I4933" s="1" t="s">
        <v>11371</v>
      </c>
      <c r="J4933">
        <v>7.8</v>
      </c>
      <c r="K4933">
        <v>4416</v>
      </c>
    </row>
    <row r="4934" spans="1:11">
      <c r="A4934" s="1" t="s">
        <v>11372</v>
      </c>
      <c r="B4934" s="1" t="s">
        <v>12</v>
      </c>
      <c r="C4934">
        <v>2021</v>
      </c>
      <c r="D4934" s="1" t="s">
        <v>13</v>
      </c>
      <c r="E4934">
        <v>30</v>
      </c>
      <c r="F4934" s="1" t="s">
        <v>658</v>
      </c>
      <c r="G4934" s="1" t="s">
        <v>15</v>
      </c>
      <c r="H4934">
        <v>1</v>
      </c>
      <c r="I4934" s="1" t="s">
        <v>11373</v>
      </c>
      <c r="J4934">
        <v>7.2</v>
      </c>
      <c r="K4934">
        <v>15894</v>
      </c>
    </row>
    <row r="4935" spans="1:11">
      <c r="A4935" s="1" t="s">
        <v>11374</v>
      </c>
      <c r="B4935" s="1" t="s">
        <v>18</v>
      </c>
      <c r="C4935">
        <v>2021</v>
      </c>
      <c r="D4935" s="1" t="s">
        <v>16</v>
      </c>
      <c r="E4935">
        <v>113</v>
      </c>
      <c r="F4935" s="1" t="s">
        <v>11375</v>
      </c>
      <c r="G4935" s="1" t="s">
        <v>1985</v>
      </c>
      <c r="I4935" s="1" t="s">
        <v>11376</v>
      </c>
      <c r="J4935">
        <v>6.9</v>
      </c>
      <c r="K4935">
        <v>19706</v>
      </c>
    </row>
    <row r="4936" spans="1:11">
      <c r="A4936" s="1" t="s">
        <v>11377</v>
      </c>
      <c r="B4936" s="1" t="s">
        <v>12</v>
      </c>
      <c r="C4936">
        <v>2021</v>
      </c>
      <c r="D4936" s="1" t="s">
        <v>13</v>
      </c>
      <c r="E4936">
        <v>48</v>
      </c>
      <c r="F4936" s="1" t="s">
        <v>324</v>
      </c>
      <c r="G4936" s="1" t="s">
        <v>113</v>
      </c>
      <c r="H4936">
        <v>2</v>
      </c>
      <c r="I4936" s="1" t="s">
        <v>11378</v>
      </c>
      <c r="J4936">
        <v>5.4</v>
      </c>
      <c r="K4936">
        <v>19604</v>
      </c>
    </row>
    <row r="4937" spans="1:11">
      <c r="A4937" s="1" t="s">
        <v>11379</v>
      </c>
      <c r="B4937" s="1" t="s">
        <v>12</v>
      </c>
      <c r="C4937">
        <v>2021</v>
      </c>
      <c r="D4937" s="1" t="s">
        <v>13</v>
      </c>
      <c r="E4937">
        <v>55</v>
      </c>
      <c r="F4937" s="1" t="s">
        <v>275</v>
      </c>
      <c r="G4937" s="1" t="s">
        <v>841</v>
      </c>
      <c r="H4937">
        <v>1</v>
      </c>
      <c r="I4937" s="1" t="s">
        <v>11380</v>
      </c>
      <c r="J4937">
        <v>7.7</v>
      </c>
      <c r="K4937">
        <v>41253</v>
      </c>
    </row>
    <row r="4938" spans="1:11">
      <c r="A4938" s="1" t="s">
        <v>11381</v>
      </c>
      <c r="B4938" s="1" t="s">
        <v>18</v>
      </c>
      <c r="C4938">
        <v>2021</v>
      </c>
      <c r="D4938" s="1" t="s">
        <v>19</v>
      </c>
      <c r="E4938">
        <v>125</v>
      </c>
      <c r="F4938" s="1" t="s">
        <v>1928</v>
      </c>
      <c r="G4938" s="1" t="s">
        <v>2561</v>
      </c>
      <c r="I4938" s="1" t="s">
        <v>11382</v>
      </c>
      <c r="J4938">
        <v>6.9</v>
      </c>
      <c r="K4938">
        <v>3722</v>
      </c>
    </row>
    <row r="4939" spans="1:11">
      <c r="A4939" s="1" t="s">
        <v>11383</v>
      </c>
      <c r="B4939" s="1" t="s">
        <v>18</v>
      </c>
      <c r="C4939">
        <v>2021</v>
      </c>
      <c r="D4939" s="1" t="s">
        <v>19</v>
      </c>
      <c r="E4939">
        <v>148</v>
      </c>
      <c r="F4939" s="1" t="s">
        <v>11384</v>
      </c>
      <c r="G4939" s="1" t="s">
        <v>15</v>
      </c>
      <c r="I4939" s="1" t="s">
        <v>11385</v>
      </c>
      <c r="J4939">
        <v>5.7</v>
      </c>
      <c r="K4939">
        <v>166882</v>
      </c>
    </row>
    <row r="4940" spans="1:11">
      <c r="A4940" s="1" t="s">
        <v>11386</v>
      </c>
      <c r="B4940" s="1" t="s">
        <v>12</v>
      </c>
      <c r="C4940">
        <v>2022</v>
      </c>
      <c r="D4940" s="1" t="s">
        <v>34</v>
      </c>
      <c r="E4940">
        <v>62</v>
      </c>
      <c r="F4940" s="1" t="s">
        <v>208</v>
      </c>
      <c r="G4940" s="1" t="s">
        <v>1065</v>
      </c>
      <c r="H4940">
        <v>1</v>
      </c>
      <c r="I4940" s="1" t="s">
        <v>11387</v>
      </c>
      <c r="J4940">
        <v>8.4</v>
      </c>
      <c r="K4940">
        <v>276</v>
      </c>
    </row>
    <row r="4941" spans="1:11">
      <c r="A4941" s="1" t="s">
        <v>11388</v>
      </c>
      <c r="B4941" s="1" t="s">
        <v>12</v>
      </c>
      <c r="C4941">
        <v>2022</v>
      </c>
      <c r="D4941" s="1" t="s">
        <v>13</v>
      </c>
      <c r="E4941">
        <v>93</v>
      </c>
      <c r="F4941" s="1" t="s">
        <v>1311</v>
      </c>
      <c r="G4941" s="1" t="s">
        <v>15</v>
      </c>
      <c r="H4941">
        <v>1</v>
      </c>
      <c r="I4941" s="1" t="s">
        <v>11389</v>
      </c>
      <c r="J4941">
        <v>8.1</v>
      </c>
      <c r="K4941">
        <v>7269</v>
      </c>
    </row>
    <row r="4942" spans="1:11">
      <c r="A4942" s="1" t="s">
        <v>11390</v>
      </c>
      <c r="B4942" s="1" t="s">
        <v>12</v>
      </c>
      <c r="C4942">
        <v>2021</v>
      </c>
      <c r="D4942" s="1" t="s">
        <v>13</v>
      </c>
      <c r="E4942">
        <v>39</v>
      </c>
      <c r="F4942" s="1" t="s">
        <v>7687</v>
      </c>
      <c r="G4942" s="1" t="s">
        <v>15</v>
      </c>
      <c r="H4942">
        <v>1</v>
      </c>
      <c r="I4942" s="1" t="s">
        <v>11391</v>
      </c>
      <c r="J4942">
        <v>7.5</v>
      </c>
      <c r="K4942">
        <v>16927</v>
      </c>
    </row>
    <row r="4943" spans="1:11">
      <c r="A4943" s="1" t="s">
        <v>11392</v>
      </c>
      <c r="B4943" s="1" t="s">
        <v>18</v>
      </c>
      <c r="C4943">
        <v>2021</v>
      </c>
      <c r="D4943" s="1" t="s">
        <v>16</v>
      </c>
      <c r="E4943">
        <v>101</v>
      </c>
      <c r="F4943" s="1" t="s">
        <v>2111</v>
      </c>
      <c r="G4943" s="1" t="s">
        <v>15</v>
      </c>
      <c r="I4943" s="1" t="s">
        <v>11393</v>
      </c>
      <c r="J4943">
        <v>7.8</v>
      </c>
      <c r="K4943">
        <v>22858</v>
      </c>
    </row>
    <row r="4944" spans="1:11">
      <c r="A4944" s="1" t="s">
        <v>11394</v>
      </c>
      <c r="B4944" s="1" t="s">
        <v>12</v>
      </c>
      <c r="C4944">
        <v>2021</v>
      </c>
      <c r="D4944" s="1" t="s">
        <v>13</v>
      </c>
      <c r="E4944">
        <v>47</v>
      </c>
      <c r="F4944" s="1" t="s">
        <v>95</v>
      </c>
      <c r="G4944" s="1" t="s">
        <v>15</v>
      </c>
      <c r="H4944">
        <v>1</v>
      </c>
      <c r="I4944" s="1" t="s">
        <v>11395</v>
      </c>
      <c r="J4944">
        <v>7.5</v>
      </c>
      <c r="K4944">
        <v>14040</v>
      </c>
    </row>
    <row r="4945" spans="1:11">
      <c r="A4945" s="1" t="s">
        <v>11396</v>
      </c>
      <c r="B4945" s="1" t="s">
        <v>12</v>
      </c>
      <c r="C4945">
        <v>2021</v>
      </c>
      <c r="D4945" s="1" t="s">
        <v>13</v>
      </c>
      <c r="E4945">
        <v>29</v>
      </c>
      <c r="F4945" s="1" t="s">
        <v>4048</v>
      </c>
      <c r="G4945" s="1" t="s">
        <v>3975</v>
      </c>
      <c r="H4945">
        <v>1</v>
      </c>
      <c r="I4945" s="1" t="s">
        <v>11397</v>
      </c>
      <c r="J4945">
        <v>6.8</v>
      </c>
      <c r="K4945">
        <v>3709</v>
      </c>
    </row>
    <row r="4946" spans="1:11">
      <c r="A4946" s="1" t="s">
        <v>11398</v>
      </c>
      <c r="B4946" s="1" t="s">
        <v>18</v>
      </c>
      <c r="C4946">
        <v>2021</v>
      </c>
      <c r="D4946" s="1" t="s">
        <v>19</v>
      </c>
      <c r="E4946">
        <v>87</v>
      </c>
      <c r="F4946" s="1" t="s">
        <v>11399</v>
      </c>
      <c r="G4946" s="1" t="s">
        <v>15</v>
      </c>
      <c r="I4946" s="1" t="s">
        <v>11400</v>
      </c>
      <c r="J4946">
        <v>8.6999999999999993</v>
      </c>
      <c r="K4946">
        <v>44074</v>
      </c>
    </row>
    <row r="4947" spans="1:11">
      <c r="A4947" s="1" t="s">
        <v>11401</v>
      </c>
      <c r="B4947" s="1" t="s">
        <v>12</v>
      </c>
      <c r="C4947">
        <v>2021</v>
      </c>
      <c r="D4947" s="1" t="s">
        <v>13</v>
      </c>
      <c r="E4947">
        <v>45</v>
      </c>
      <c r="F4947" s="1" t="s">
        <v>208</v>
      </c>
      <c r="G4947" s="1" t="s">
        <v>3975</v>
      </c>
      <c r="H4947">
        <v>1</v>
      </c>
      <c r="I4947" s="1" t="s">
        <v>11402</v>
      </c>
      <c r="J4947">
        <v>8.3000000000000007</v>
      </c>
      <c r="K4947">
        <v>26732</v>
      </c>
    </row>
    <row r="4948" spans="1:11">
      <c r="A4948" s="1" t="s">
        <v>11403</v>
      </c>
      <c r="B4948" s="1" t="s">
        <v>18</v>
      </c>
      <c r="C4948">
        <v>2022</v>
      </c>
      <c r="D4948" s="1" t="s">
        <v>16</v>
      </c>
      <c r="E4948">
        <v>40</v>
      </c>
      <c r="F4948" s="1" t="s">
        <v>14</v>
      </c>
      <c r="G4948" s="1" t="s">
        <v>113</v>
      </c>
      <c r="I4948" s="1" t="s">
        <v>11404</v>
      </c>
    </row>
    <row r="4949" spans="1:11">
      <c r="A4949" s="1" t="s">
        <v>11405</v>
      </c>
      <c r="B4949" s="1" t="s">
        <v>18</v>
      </c>
      <c r="C4949">
        <v>2021</v>
      </c>
      <c r="D4949" s="1" t="s">
        <v>16</v>
      </c>
      <c r="E4949">
        <v>100</v>
      </c>
      <c r="F4949" s="1" t="s">
        <v>11406</v>
      </c>
      <c r="G4949" s="1" t="s">
        <v>2586</v>
      </c>
      <c r="I4949" s="1" t="s">
        <v>11407</v>
      </c>
      <c r="J4949">
        <v>6.5</v>
      </c>
      <c r="K4949">
        <v>36803</v>
      </c>
    </row>
    <row r="4950" spans="1:11">
      <c r="A4950" s="1" t="s">
        <v>11408</v>
      </c>
      <c r="B4950" s="1" t="s">
        <v>18</v>
      </c>
      <c r="C4950">
        <v>2021</v>
      </c>
      <c r="D4950" s="1" t="s">
        <v>16</v>
      </c>
      <c r="E4950">
        <v>107</v>
      </c>
      <c r="F4950" s="1" t="s">
        <v>381</v>
      </c>
      <c r="G4950" s="1" t="s">
        <v>841</v>
      </c>
      <c r="I4950" s="1" t="s">
        <v>11409</v>
      </c>
      <c r="J4950">
        <v>7.3</v>
      </c>
      <c r="K4950">
        <v>8270</v>
      </c>
    </row>
    <row r="4951" spans="1:11">
      <c r="A4951" s="1" t="s">
        <v>11410</v>
      </c>
      <c r="B4951" s="1" t="s">
        <v>12</v>
      </c>
      <c r="C4951">
        <v>2021</v>
      </c>
      <c r="D4951" s="1" t="s">
        <v>13</v>
      </c>
      <c r="E4951">
        <v>27</v>
      </c>
      <c r="F4951" s="1" t="s">
        <v>11411</v>
      </c>
      <c r="G4951" s="1" t="s">
        <v>15</v>
      </c>
      <c r="H4951">
        <v>1</v>
      </c>
      <c r="I4951" s="1" t="s">
        <v>11412</v>
      </c>
      <c r="J4951">
        <v>5.8</v>
      </c>
      <c r="K4951">
        <v>9500</v>
      </c>
    </row>
    <row r="4952" spans="1:11">
      <c r="A4952" s="1" t="s">
        <v>11413</v>
      </c>
      <c r="B4952" s="1" t="s">
        <v>12</v>
      </c>
      <c r="C4952">
        <v>2022</v>
      </c>
      <c r="D4952" s="1" t="s">
        <v>13</v>
      </c>
      <c r="E4952">
        <v>68</v>
      </c>
      <c r="F4952" s="1" t="s">
        <v>95</v>
      </c>
      <c r="G4952" s="1" t="s">
        <v>1065</v>
      </c>
      <c r="H4952">
        <v>1</v>
      </c>
      <c r="I4952" s="1" t="s">
        <v>11414</v>
      </c>
      <c r="J4952">
        <v>7.7</v>
      </c>
      <c r="K4952">
        <v>209</v>
      </c>
    </row>
    <row r="4953" spans="1:11">
      <c r="A4953" s="1" t="s">
        <v>11415</v>
      </c>
      <c r="B4953" s="1" t="s">
        <v>12</v>
      </c>
      <c r="C4953">
        <v>2021</v>
      </c>
      <c r="D4953" s="1" t="s">
        <v>13</v>
      </c>
      <c r="E4953">
        <v>57</v>
      </c>
      <c r="F4953" s="1" t="s">
        <v>88</v>
      </c>
      <c r="G4953" s="1" t="s">
        <v>25</v>
      </c>
      <c r="H4953">
        <v>1</v>
      </c>
      <c r="I4953" s="1" t="s">
        <v>11416</v>
      </c>
      <c r="J4953">
        <v>7.6</v>
      </c>
      <c r="K4953">
        <v>41782</v>
      </c>
    </row>
    <row r="4954" spans="1:11">
      <c r="A4954" s="1" t="s">
        <v>11417</v>
      </c>
      <c r="B4954" s="1" t="s">
        <v>18</v>
      </c>
      <c r="C4954">
        <v>2021</v>
      </c>
      <c r="D4954" s="1" t="s">
        <v>16</v>
      </c>
      <c r="E4954">
        <v>102</v>
      </c>
      <c r="F4954" s="1" t="s">
        <v>14</v>
      </c>
      <c r="G4954" s="1" t="s">
        <v>15</v>
      </c>
      <c r="I4954" s="1" t="s">
        <v>11418</v>
      </c>
      <c r="J4954">
        <v>7.9</v>
      </c>
      <c r="K4954">
        <v>19</v>
      </c>
    </row>
    <row r="4955" spans="1:11">
      <c r="A4955" s="1" t="s">
        <v>11419</v>
      </c>
      <c r="B4955" s="1" t="s">
        <v>12</v>
      </c>
      <c r="C4955">
        <v>2021</v>
      </c>
      <c r="D4955" s="1" t="s">
        <v>13</v>
      </c>
      <c r="E4955">
        <v>49</v>
      </c>
      <c r="F4955" s="1" t="s">
        <v>3399</v>
      </c>
      <c r="G4955" s="1" t="s">
        <v>2527</v>
      </c>
      <c r="H4955">
        <v>1</v>
      </c>
      <c r="I4955" s="1" t="s">
        <v>11420</v>
      </c>
      <c r="J4955">
        <v>7.1</v>
      </c>
      <c r="K4955">
        <v>8367</v>
      </c>
    </row>
    <row r="4956" spans="1:11">
      <c r="A4956" s="1" t="s">
        <v>11421</v>
      </c>
      <c r="B4956" s="1" t="s">
        <v>12</v>
      </c>
      <c r="C4956">
        <v>2022</v>
      </c>
      <c r="D4956" s="1" t="s">
        <v>13</v>
      </c>
      <c r="E4956">
        <v>57</v>
      </c>
      <c r="F4956" s="1" t="s">
        <v>275</v>
      </c>
      <c r="G4956" s="1" t="s">
        <v>15</v>
      </c>
      <c r="H4956">
        <v>1</v>
      </c>
      <c r="I4956" s="1" t="s">
        <v>11422</v>
      </c>
    </row>
    <row r="4957" spans="1:11">
      <c r="A4957" s="1" t="s">
        <v>11423</v>
      </c>
      <c r="B4957" s="1" t="s">
        <v>12</v>
      </c>
      <c r="C4957">
        <v>2022</v>
      </c>
      <c r="D4957" s="1" t="s">
        <v>16</v>
      </c>
      <c r="E4957">
        <v>30</v>
      </c>
      <c r="F4957" s="1" t="s">
        <v>14</v>
      </c>
      <c r="G4957" s="1" t="s">
        <v>25</v>
      </c>
      <c r="H4957">
        <v>1</v>
      </c>
      <c r="I4957" s="1" t="s">
        <v>11424</v>
      </c>
    </row>
    <row r="4958" spans="1:11">
      <c r="A4958" s="1" t="s">
        <v>11425</v>
      </c>
      <c r="B4958" s="1" t="s">
        <v>18</v>
      </c>
      <c r="C4958">
        <v>2022</v>
      </c>
      <c r="D4958" s="1" t="s">
        <v>19</v>
      </c>
      <c r="E4958">
        <v>111</v>
      </c>
      <c r="F4958" s="1" t="s">
        <v>9065</v>
      </c>
      <c r="G4958" s="1" t="s">
        <v>545</v>
      </c>
      <c r="I4958" s="1" t="s">
        <v>11426</v>
      </c>
      <c r="J4958">
        <v>5.4</v>
      </c>
      <c r="K4958">
        <v>6986</v>
      </c>
    </row>
    <row r="4959" spans="1:11">
      <c r="A4959" s="1" t="s">
        <v>11427</v>
      </c>
      <c r="B4959" s="1" t="s">
        <v>18</v>
      </c>
      <c r="C4959">
        <v>2022</v>
      </c>
      <c r="D4959" s="1" t="s">
        <v>19</v>
      </c>
      <c r="E4959">
        <v>90</v>
      </c>
      <c r="F4959" s="1" t="s">
        <v>3363</v>
      </c>
      <c r="G4959" s="1" t="s">
        <v>25</v>
      </c>
      <c r="I4959" s="1" t="s">
        <v>11428</v>
      </c>
      <c r="J4959">
        <v>6.3</v>
      </c>
      <c r="K4959">
        <v>3850</v>
      </c>
    </row>
    <row r="4960" spans="1:11">
      <c r="A4960" s="1" t="s">
        <v>11429</v>
      </c>
      <c r="B4960" s="1" t="s">
        <v>12</v>
      </c>
      <c r="C4960">
        <v>2021</v>
      </c>
      <c r="D4960" s="1" t="s">
        <v>34</v>
      </c>
      <c r="E4960">
        <v>53</v>
      </c>
      <c r="F4960" s="1" t="s">
        <v>7912</v>
      </c>
      <c r="G4960" s="1" t="s">
        <v>15</v>
      </c>
      <c r="H4960">
        <v>1</v>
      </c>
      <c r="I4960" s="1" t="s">
        <v>11430</v>
      </c>
      <c r="J4960">
        <v>7</v>
      </c>
      <c r="K4960">
        <v>6028</v>
      </c>
    </row>
    <row r="4961" spans="1:11">
      <c r="A4961" s="1" t="s">
        <v>11431</v>
      </c>
      <c r="B4961" s="1" t="s">
        <v>18</v>
      </c>
      <c r="C4961">
        <v>2021</v>
      </c>
      <c r="D4961" s="1" t="s">
        <v>19</v>
      </c>
      <c r="E4961">
        <v>106</v>
      </c>
      <c r="F4961" s="1" t="s">
        <v>651</v>
      </c>
      <c r="G4961" s="1" t="s">
        <v>11432</v>
      </c>
      <c r="I4961" s="1" t="s">
        <v>11433</v>
      </c>
      <c r="J4961">
        <v>6.2</v>
      </c>
      <c r="K4961">
        <v>57689</v>
      </c>
    </row>
    <row r="4962" spans="1:11">
      <c r="A4962" s="1" t="s">
        <v>11434</v>
      </c>
      <c r="B4962" s="1" t="s">
        <v>18</v>
      </c>
      <c r="C4962">
        <v>2021</v>
      </c>
      <c r="D4962" s="1" t="s">
        <v>51</v>
      </c>
      <c r="E4962">
        <v>118</v>
      </c>
      <c r="F4962" s="1" t="s">
        <v>9627</v>
      </c>
      <c r="G4962" s="1" t="s">
        <v>1229</v>
      </c>
      <c r="I4962" s="1" t="s">
        <v>11435</v>
      </c>
      <c r="J4962">
        <v>6.8</v>
      </c>
      <c r="K4962">
        <v>12745</v>
      </c>
    </row>
    <row r="4963" spans="1:11">
      <c r="A4963" s="1" t="s">
        <v>11436</v>
      </c>
      <c r="B4963" s="1" t="s">
        <v>12</v>
      </c>
      <c r="C4963">
        <v>2021</v>
      </c>
      <c r="D4963" s="1" t="s">
        <v>13</v>
      </c>
      <c r="E4963">
        <v>46</v>
      </c>
      <c r="F4963" s="1" t="s">
        <v>1027</v>
      </c>
      <c r="G4963" s="1" t="s">
        <v>3586</v>
      </c>
      <c r="H4963">
        <v>1</v>
      </c>
      <c r="I4963" s="1" t="s">
        <v>11437</v>
      </c>
      <c r="J4963">
        <v>7</v>
      </c>
      <c r="K4963">
        <v>13095</v>
      </c>
    </row>
    <row r="4964" spans="1:11">
      <c r="A4964" s="1" t="s">
        <v>11438</v>
      </c>
      <c r="B4964" s="1" t="s">
        <v>12</v>
      </c>
      <c r="C4964">
        <v>2022</v>
      </c>
      <c r="D4964" s="1" t="s">
        <v>159</v>
      </c>
      <c r="E4964">
        <v>35</v>
      </c>
      <c r="F4964" s="1" t="s">
        <v>11439</v>
      </c>
      <c r="G4964" s="1" t="s">
        <v>25</v>
      </c>
      <c r="H4964">
        <v>1</v>
      </c>
      <c r="I4964" s="1" t="s">
        <v>11440</v>
      </c>
      <c r="J4964">
        <v>5</v>
      </c>
      <c r="K4964">
        <v>500</v>
      </c>
    </row>
    <row r="4965" spans="1:11">
      <c r="A4965" s="1" t="s">
        <v>11441</v>
      </c>
      <c r="B4965" s="1" t="s">
        <v>12</v>
      </c>
      <c r="C4965">
        <v>2022</v>
      </c>
      <c r="D4965" s="1" t="s">
        <v>13</v>
      </c>
      <c r="E4965">
        <v>52</v>
      </c>
      <c r="F4965" s="1" t="s">
        <v>3111</v>
      </c>
      <c r="G4965" s="1" t="s">
        <v>2737</v>
      </c>
      <c r="H4965">
        <v>1</v>
      </c>
      <c r="I4965" s="1" t="s">
        <v>11442</v>
      </c>
      <c r="J4965">
        <v>5.5</v>
      </c>
      <c r="K4965">
        <v>1492</v>
      </c>
    </row>
    <row r="4966" spans="1:11">
      <c r="A4966" s="1" t="s">
        <v>11443</v>
      </c>
      <c r="B4966" s="1" t="s">
        <v>12</v>
      </c>
      <c r="C4966">
        <v>2022</v>
      </c>
      <c r="D4966" s="1" t="s">
        <v>13</v>
      </c>
      <c r="E4966">
        <v>42</v>
      </c>
      <c r="F4966" s="1" t="s">
        <v>3363</v>
      </c>
      <c r="G4966" s="1" t="s">
        <v>25</v>
      </c>
      <c r="H4966">
        <v>1</v>
      </c>
      <c r="I4966" s="1" t="s">
        <v>11444</v>
      </c>
      <c r="J4966">
        <v>7</v>
      </c>
      <c r="K4966">
        <v>5224</v>
      </c>
    </row>
    <row r="4967" spans="1:11">
      <c r="A4967" s="1" t="s">
        <v>11445</v>
      </c>
      <c r="B4967" s="1" t="s">
        <v>12</v>
      </c>
      <c r="C4967">
        <v>2022</v>
      </c>
      <c r="D4967" s="1" t="s">
        <v>34</v>
      </c>
      <c r="E4967">
        <v>76</v>
      </c>
      <c r="F4967" s="1" t="s">
        <v>208</v>
      </c>
      <c r="G4967" s="1" t="s">
        <v>1065</v>
      </c>
      <c r="H4967">
        <v>1</v>
      </c>
      <c r="I4967" s="1" t="s">
        <v>11446</v>
      </c>
      <c r="J4967">
        <v>8.6999999999999993</v>
      </c>
      <c r="K4967">
        <v>4081</v>
      </c>
    </row>
    <row r="4968" spans="1:11">
      <c r="A4968" s="1" t="s">
        <v>11447</v>
      </c>
      <c r="B4968" s="1" t="s">
        <v>18</v>
      </c>
      <c r="C4968">
        <v>2022</v>
      </c>
      <c r="D4968" s="1" t="s">
        <v>16</v>
      </c>
      <c r="E4968">
        <v>113</v>
      </c>
      <c r="F4968" s="1" t="s">
        <v>658</v>
      </c>
      <c r="G4968" s="1" t="s">
        <v>239</v>
      </c>
      <c r="I4968" s="1" t="s">
        <v>11448</v>
      </c>
      <c r="J4968">
        <v>6.2</v>
      </c>
      <c r="K4968">
        <v>782</v>
      </c>
    </row>
    <row r="4969" spans="1:11">
      <c r="A4969" s="1" t="s">
        <v>11449</v>
      </c>
      <c r="B4969" s="1" t="s">
        <v>18</v>
      </c>
      <c r="C4969">
        <v>2021</v>
      </c>
      <c r="D4969" s="1" t="s">
        <v>16</v>
      </c>
      <c r="E4969">
        <v>103</v>
      </c>
      <c r="F4969" s="1" t="s">
        <v>11450</v>
      </c>
      <c r="G4969" s="1" t="s">
        <v>394</v>
      </c>
      <c r="I4969" s="1" t="s">
        <v>11451</v>
      </c>
      <c r="J4969">
        <v>5.7</v>
      </c>
      <c r="K4969">
        <v>8278</v>
      </c>
    </row>
    <row r="4970" spans="1:11">
      <c r="A4970" s="1" t="s">
        <v>11452</v>
      </c>
      <c r="B4970" s="1" t="s">
        <v>12</v>
      </c>
      <c r="C4970">
        <v>2021</v>
      </c>
      <c r="D4970" s="1" t="s">
        <v>13</v>
      </c>
      <c r="E4970">
        <v>52</v>
      </c>
      <c r="F4970" s="1" t="s">
        <v>208</v>
      </c>
      <c r="G4970" s="1" t="s">
        <v>15</v>
      </c>
      <c r="H4970">
        <v>1</v>
      </c>
      <c r="I4970" s="1" t="s">
        <v>11453</v>
      </c>
      <c r="J4970">
        <v>7.4</v>
      </c>
      <c r="K4970">
        <v>20300</v>
      </c>
    </row>
    <row r="4971" spans="1:11">
      <c r="A4971" s="1" t="s">
        <v>11454</v>
      </c>
      <c r="B4971" s="1" t="s">
        <v>18</v>
      </c>
      <c r="C4971">
        <v>2021</v>
      </c>
      <c r="D4971" s="1" t="s">
        <v>16</v>
      </c>
      <c r="E4971">
        <v>139</v>
      </c>
      <c r="F4971" s="1" t="s">
        <v>245</v>
      </c>
      <c r="G4971" s="1" t="s">
        <v>2737</v>
      </c>
      <c r="I4971" s="1" t="s">
        <v>11455</v>
      </c>
      <c r="J4971">
        <v>6.2</v>
      </c>
      <c r="K4971">
        <v>3383</v>
      </c>
    </row>
    <row r="4972" spans="1:11">
      <c r="A4972" s="1" t="s">
        <v>11456</v>
      </c>
      <c r="B4972" s="1" t="s">
        <v>12</v>
      </c>
      <c r="C4972">
        <v>2021</v>
      </c>
      <c r="D4972" s="1" t="s">
        <v>13</v>
      </c>
      <c r="E4972">
        <v>67</v>
      </c>
      <c r="F4972" s="1" t="s">
        <v>88</v>
      </c>
      <c r="G4972" s="1" t="s">
        <v>79</v>
      </c>
      <c r="H4972">
        <v>1</v>
      </c>
      <c r="I4972" s="1" t="s">
        <v>11457</v>
      </c>
      <c r="J4972">
        <v>8</v>
      </c>
      <c r="K4972">
        <v>7313</v>
      </c>
    </row>
    <row r="4973" spans="1:11">
      <c r="A4973" s="1" t="s">
        <v>11458</v>
      </c>
      <c r="B4973" s="1" t="s">
        <v>18</v>
      </c>
      <c r="C4973">
        <v>2021</v>
      </c>
      <c r="D4973" s="1" t="s">
        <v>19</v>
      </c>
      <c r="E4973">
        <v>87</v>
      </c>
      <c r="F4973" s="1" t="s">
        <v>460</v>
      </c>
      <c r="G4973" s="1" t="s">
        <v>11459</v>
      </c>
      <c r="I4973" s="1" t="s">
        <v>11460</v>
      </c>
      <c r="J4973">
        <v>5</v>
      </c>
      <c r="K4973">
        <v>10906</v>
      </c>
    </row>
    <row r="4974" spans="1:11">
      <c r="A4974" s="1" t="s">
        <v>11461</v>
      </c>
      <c r="B4974" s="1" t="s">
        <v>18</v>
      </c>
      <c r="C4974">
        <v>2022</v>
      </c>
      <c r="D4974" s="1" t="s">
        <v>16</v>
      </c>
      <c r="E4974">
        <v>102</v>
      </c>
      <c r="F4974" s="1" t="s">
        <v>658</v>
      </c>
      <c r="G4974" s="1" t="s">
        <v>79</v>
      </c>
      <c r="I4974" s="1" t="s">
        <v>11462</v>
      </c>
      <c r="J4974">
        <v>5.3</v>
      </c>
      <c r="K4974">
        <v>257</v>
      </c>
    </row>
    <row r="4975" spans="1:11">
      <c r="A4975" s="1" t="s">
        <v>11463</v>
      </c>
      <c r="B4975" s="1" t="s">
        <v>18</v>
      </c>
      <c r="C4975">
        <v>2021</v>
      </c>
      <c r="D4975" s="1" t="s">
        <v>19</v>
      </c>
      <c r="E4975">
        <v>85</v>
      </c>
      <c r="F4975" s="1" t="s">
        <v>3172</v>
      </c>
      <c r="G4975" s="1" t="s">
        <v>11464</v>
      </c>
      <c r="I4975" s="1" t="s">
        <v>11465</v>
      </c>
      <c r="J4975">
        <v>5.3</v>
      </c>
      <c r="K4975">
        <v>13913</v>
      </c>
    </row>
    <row r="4976" spans="1:11">
      <c r="A4976" s="1" t="s">
        <v>11466</v>
      </c>
      <c r="B4976" s="1" t="s">
        <v>18</v>
      </c>
      <c r="C4976">
        <v>2021</v>
      </c>
      <c r="D4976" s="1" t="s">
        <v>19</v>
      </c>
      <c r="E4976">
        <v>102</v>
      </c>
      <c r="F4976" s="1" t="s">
        <v>700</v>
      </c>
      <c r="G4976" s="1" t="s">
        <v>15</v>
      </c>
      <c r="I4976" s="1" t="s">
        <v>11467</v>
      </c>
      <c r="J4976">
        <v>5.7</v>
      </c>
      <c r="K4976">
        <v>70886</v>
      </c>
    </row>
    <row r="4977" spans="1:11">
      <c r="A4977" s="1" t="s">
        <v>11468</v>
      </c>
      <c r="B4977" s="1" t="s">
        <v>18</v>
      </c>
      <c r="C4977">
        <v>2022</v>
      </c>
      <c r="D4977" s="1" t="s">
        <v>16</v>
      </c>
      <c r="E4977">
        <v>138</v>
      </c>
      <c r="F4977" s="1" t="s">
        <v>45</v>
      </c>
      <c r="G4977" s="1" t="s">
        <v>89</v>
      </c>
      <c r="I4977" s="1" t="s">
        <v>11469</v>
      </c>
      <c r="J4977">
        <v>6.9</v>
      </c>
      <c r="K4977">
        <v>21328</v>
      </c>
    </row>
    <row r="4978" spans="1:11">
      <c r="A4978" s="1" t="s">
        <v>11470</v>
      </c>
      <c r="B4978" s="1" t="s">
        <v>12</v>
      </c>
      <c r="C4978">
        <v>2022</v>
      </c>
      <c r="D4978" s="1" t="s">
        <v>13</v>
      </c>
      <c r="E4978">
        <v>51</v>
      </c>
      <c r="F4978" s="1" t="s">
        <v>14</v>
      </c>
      <c r="G4978" s="1" t="s">
        <v>15</v>
      </c>
      <c r="H4978">
        <v>1</v>
      </c>
      <c r="I4978" s="1" t="s">
        <v>11471</v>
      </c>
      <c r="J4978">
        <v>4.7</v>
      </c>
      <c r="K4978">
        <v>64</v>
      </c>
    </row>
    <row r="4979" spans="1:11">
      <c r="A4979" s="1" t="s">
        <v>11472</v>
      </c>
      <c r="B4979" s="1" t="s">
        <v>18</v>
      </c>
      <c r="C4979">
        <v>2022</v>
      </c>
      <c r="D4979" s="1" t="s">
        <v>16</v>
      </c>
      <c r="E4979">
        <v>110</v>
      </c>
      <c r="F4979" s="1" t="s">
        <v>28</v>
      </c>
      <c r="G4979" s="1" t="s">
        <v>2561</v>
      </c>
      <c r="I4979" s="1" t="s">
        <v>11473</v>
      </c>
      <c r="J4979">
        <v>5.8</v>
      </c>
      <c r="K4979">
        <v>1503</v>
      </c>
    </row>
    <row r="4980" spans="1:11">
      <c r="A4980" s="1" t="s">
        <v>11474</v>
      </c>
      <c r="B4980" s="1" t="s">
        <v>12</v>
      </c>
      <c r="C4980">
        <v>2021</v>
      </c>
      <c r="D4980" s="1" t="s">
        <v>159</v>
      </c>
      <c r="E4980">
        <v>51</v>
      </c>
      <c r="F4980" s="1" t="s">
        <v>14</v>
      </c>
      <c r="G4980" s="1" t="s">
        <v>25</v>
      </c>
      <c r="H4980">
        <v>1</v>
      </c>
      <c r="I4980" s="1" t="s">
        <v>11475</v>
      </c>
      <c r="J4980">
        <v>8.1999999999999993</v>
      </c>
      <c r="K4980">
        <v>3090</v>
      </c>
    </row>
    <row r="4981" spans="1:11">
      <c r="A4981" s="1" t="s">
        <v>11476</v>
      </c>
      <c r="B4981" s="1" t="s">
        <v>18</v>
      </c>
      <c r="C4981">
        <v>2022</v>
      </c>
      <c r="D4981" s="1" t="s">
        <v>23</v>
      </c>
      <c r="E4981">
        <v>99</v>
      </c>
      <c r="F4981" s="1" t="s">
        <v>327</v>
      </c>
      <c r="G4981" s="1" t="s">
        <v>15</v>
      </c>
      <c r="I4981" s="1" t="s">
        <v>11477</v>
      </c>
      <c r="J4981">
        <v>6</v>
      </c>
      <c r="K4981">
        <v>16320</v>
      </c>
    </row>
    <row r="4982" spans="1:11">
      <c r="A4982" s="1" t="s">
        <v>11478</v>
      </c>
      <c r="B4982" s="1" t="s">
        <v>18</v>
      </c>
      <c r="C4982">
        <v>2021</v>
      </c>
      <c r="D4982" s="1" t="s">
        <v>16</v>
      </c>
      <c r="E4982">
        <v>98</v>
      </c>
      <c r="F4982" s="1" t="s">
        <v>116</v>
      </c>
      <c r="G4982" s="1" t="s">
        <v>1069</v>
      </c>
      <c r="I4982" s="1" t="s">
        <v>11479</v>
      </c>
      <c r="J4982">
        <v>7</v>
      </c>
      <c r="K4982">
        <v>9</v>
      </c>
    </row>
    <row r="4983" spans="1:11">
      <c r="A4983" s="1" t="s">
        <v>11480</v>
      </c>
      <c r="B4983" s="1" t="s">
        <v>12</v>
      </c>
      <c r="C4983">
        <v>2022</v>
      </c>
      <c r="D4983" s="1" t="s">
        <v>159</v>
      </c>
      <c r="E4983">
        <v>41</v>
      </c>
      <c r="F4983" s="1" t="s">
        <v>313</v>
      </c>
      <c r="G4983" s="1" t="s">
        <v>15</v>
      </c>
      <c r="H4983">
        <v>1</v>
      </c>
      <c r="I4983" s="1" t="s">
        <v>11481</v>
      </c>
      <c r="J4983">
        <v>7</v>
      </c>
      <c r="K4983">
        <v>557</v>
      </c>
    </row>
    <row r="4984" spans="1:11">
      <c r="A4984" s="1" t="s">
        <v>11482</v>
      </c>
      <c r="B4984" s="1" t="s">
        <v>18</v>
      </c>
      <c r="C4984">
        <v>2022</v>
      </c>
      <c r="D4984" s="1" t="s">
        <v>16</v>
      </c>
      <c r="E4984">
        <v>62</v>
      </c>
      <c r="F4984" s="1" t="s">
        <v>28</v>
      </c>
      <c r="G4984" s="1" t="s">
        <v>113</v>
      </c>
      <c r="I4984" s="1" t="s">
        <v>11483</v>
      </c>
    </row>
    <row r="4985" spans="1:11">
      <c r="A4985" s="1" t="s">
        <v>11484</v>
      </c>
      <c r="B4985" s="1" t="s">
        <v>12</v>
      </c>
      <c r="C4985">
        <v>2021</v>
      </c>
      <c r="D4985" s="1" t="s">
        <v>34</v>
      </c>
      <c r="E4985">
        <v>53</v>
      </c>
      <c r="F4985" s="1" t="s">
        <v>11485</v>
      </c>
      <c r="G4985" s="1" t="s">
        <v>25</v>
      </c>
      <c r="H4985">
        <v>1</v>
      </c>
      <c r="I4985" s="1" t="s">
        <v>11486</v>
      </c>
      <c r="J4985">
        <v>5.9</v>
      </c>
      <c r="K4985">
        <v>14714</v>
      </c>
    </row>
    <row r="4986" spans="1:11">
      <c r="A4986" s="1" t="s">
        <v>11487</v>
      </c>
      <c r="B4986" s="1" t="s">
        <v>18</v>
      </c>
      <c r="C4986">
        <v>2021</v>
      </c>
      <c r="D4986" s="1" t="s">
        <v>19</v>
      </c>
      <c r="E4986">
        <v>99</v>
      </c>
      <c r="F4986" s="1" t="s">
        <v>208</v>
      </c>
      <c r="G4986" s="1" t="s">
        <v>2586</v>
      </c>
      <c r="I4986" s="1" t="s">
        <v>11488</v>
      </c>
      <c r="J4986">
        <v>4.5999999999999996</v>
      </c>
      <c r="K4986">
        <v>12339</v>
      </c>
    </row>
    <row r="4987" spans="1:11">
      <c r="A4987" s="1" t="s">
        <v>11489</v>
      </c>
      <c r="B4987" s="1" t="s">
        <v>12</v>
      </c>
      <c r="C4987">
        <v>2021</v>
      </c>
      <c r="D4987" s="1" t="s">
        <v>13</v>
      </c>
      <c r="E4987">
        <v>50</v>
      </c>
      <c r="F4987" s="1" t="s">
        <v>471</v>
      </c>
      <c r="G4987" s="1" t="s">
        <v>1065</v>
      </c>
      <c r="H4987">
        <v>1</v>
      </c>
      <c r="I4987" s="1" t="s">
        <v>11490</v>
      </c>
      <c r="J4987">
        <v>7.8</v>
      </c>
      <c r="K4987">
        <v>18446</v>
      </c>
    </row>
    <row r="4988" spans="1:11">
      <c r="A4988" s="1" t="s">
        <v>11491</v>
      </c>
      <c r="B4988" s="1" t="s">
        <v>18</v>
      </c>
      <c r="C4988">
        <v>2021</v>
      </c>
      <c r="D4988" s="1" t="s">
        <v>16</v>
      </c>
      <c r="E4988">
        <v>88</v>
      </c>
      <c r="F4988" s="1" t="s">
        <v>2259</v>
      </c>
      <c r="G4988" s="1" t="s">
        <v>708</v>
      </c>
      <c r="I4988" s="1" t="s">
        <v>11492</v>
      </c>
      <c r="J4988">
        <v>5.3</v>
      </c>
      <c r="K4988">
        <v>14887</v>
      </c>
    </row>
    <row r="4989" spans="1:11">
      <c r="A4989" s="1" t="s">
        <v>11493</v>
      </c>
      <c r="B4989" s="1" t="s">
        <v>12</v>
      </c>
      <c r="C4989">
        <v>2021</v>
      </c>
      <c r="D4989" s="1" t="s">
        <v>34</v>
      </c>
      <c r="E4989">
        <v>62</v>
      </c>
      <c r="F4989" s="1" t="s">
        <v>11494</v>
      </c>
      <c r="G4989" s="1" t="s">
        <v>15</v>
      </c>
      <c r="H4989">
        <v>1</v>
      </c>
      <c r="I4989" s="1" t="s">
        <v>11495</v>
      </c>
      <c r="J4989">
        <v>8</v>
      </c>
      <c r="K4989">
        <v>8881</v>
      </c>
    </row>
    <row r="4990" spans="1:11">
      <c r="A4990" s="1" t="s">
        <v>11496</v>
      </c>
      <c r="B4990" s="1" t="s">
        <v>18</v>
      </c>
      <c r="C4990">
        <v>2022</v>
      </c>
      <c r="D4990" s="1" t="s">
        <v>16</v>
      </c>
      <c r="E4990">
        <v>125</v>
      </c>
      <c r="F4990" s="1" t="s">
        <v>11497</v>
      </c>
      <c r="G4990" s="1" t="s">
        <v>1065</v>
      </c>
      <c r="I4990" s="1" t="s">
        <v>11498</v>
      </c>
      <c r="J4990">
        <v>6.2</v>
      </c>
      <c r="K4990">
        <v>2486</v>
      </c>
    </row>
    <row r="4991" spans="1:11">
      <c r="A4991" s="1" t="s">
        <v>11499</v>
      </c>
      <c r="B4991" s="1" t="s">
        <v>18</v>
      </c>
      <c r="C4991">
        <v>2021</v>
      </c>
      <c r="D4991" s="1" t="s">
        <v>19</v>
      </c>
      <c r="E4991">
        <v>118</v>
      </c>
      <c r="F4991" s="1" t="s">
        <v>11500</v>
      </c>
      <c r="G4991" s="1" t="s">
        <v>2561</v>
      </c>
      <c r="I4991" s="1" t="s">
        <v>11501</v>
      </c>
      <c r="J4991">
        <v>6.4</v>
      </c>
      <c r="K4991">
        <v>21511</v>
      </c>
    </row>
    <row r="4992" spans="1:11">
      <c r="A4992" s="1" t="s">
        <v>11502</v>
      </c>
      <c r="B4992" s="1" t="s">
        <v>12</v>
      </c>
      <c r="C4992">
        <v>2021</v>
      </c>
      <c r="D4992" s="1" t="s">
        <v>13</v>
      </c>
      <c r="E4992">
        <v>27</v>
      </c>
      <c r="F4992" s="1" t="s">
        <v>11494</v>
      </c>
      <c r="G4992" s="1" t="s">
        <v>15</v>
      </c>
      <c r="H4992">
        <v>1</v>
      </c>
      <c r="I4992" s="1" t="s">
        <v>11503</v>
      </c>
      <c r="J4992">
        <v>7.4</v>
      </c>
      <c r="K4992">
        <v>8041</v>
      </c>
    </row>
    <row r="4993" spans="1:11">
      <c r="A4993" s="1" t="s">
        <v>11504</v>
      </c>
      <c r="B4993" s="1" t="s">
        <v>18</v>
      </c>
      <c r="C4993">
        <v>2022</v>
      </c>
      <c r="D4993" s="1" t="s">
        <v>16</v>
      </c>
      <c r="E4993">
        <v>30</v>
      </c>
      <c r="F4993" s="1" t="s">
        <v>14</v>
      </c>
      <c r="G4993" s="1" t="s">
        <v>15</v>
      </c>
      <c r="I4993" s="1" t="s">
        <v>16</v>
      </c>
    </row>
    <row r="4994" spans="1:11">
      <c r="A4994" s="1" t="s">
        <v>11505</v>
      </c>
      <c r="B4994" s="1" t="s">
        <v>18</v>
      </c>
      <c r="C4994">
        <v>2022</v>
      </c>
      <c r="D4994" s="1" t="s">
        <v>16</v>
      </c>
      <c r="E4994">
        <v>112</v>
      </c>
      <c r="F4994" s="1" t="s">
        <v>967</v>
      </c>
      <c r="G4994" s="1" t="s">
        <v>2737</v>
      </c>
      <c r="I4994" s="1" t="s">
        <v>11506</v>
      </c>
      <c r="J4994">
        <v>4.5999999999999996</v>
      </c>
      <c r="K4994">
        <v>630</v>
      </c>
    </row>
    <row r="4995" spans="1:11">
      <c r="A4995" s="1" t="s">
        <v>11507</v>
      </c>
      <c r="B4995" s="1" t="s">
        <v>12</v>
      </c>
      <c r="C4995">
        <v>2021</v>
      </c>
      <c r="D4995" s="1" t="s">
        <v>13</v>
      </c>
      <c r="E4995">
        <v>41</v>
      </c>
      <c r="F4995" s="1" t="s">
        <v>153</v>
      </c>
      <c r="G4995" s="1" t="s">
        <v>551</v>
      </c>
      <c r="H4995">
        <v>3</v>
      </c>
      <c r="I4995" s="1" t="s">
        <v>11508</v>
      </c>
      <c r="J4995">
        <v>6.4</v>
      </c>
      <c r="K4995">
        <v>12148</v>
      </c>
    </row>
    <row r="4996" spans="1:11">
      <c r="A4996" s="1" t="s">
        <v>11509</v>
      </c>
      <c r="B4996" s="1" t="s">
        <v>12</v>
      </c>
      <c r="C4996">
        <v>2021</v>
      </c>
      <c r="D4996" s="1" t="s">
        <v>13</v>
      </c>
      <c r="E4996">
        <v>58</v>
      </c>
      <c r="F4996" s="1" t="s">
        <v>275</v>
      </c>
      <c r="G4996" s="1" t="s">
        <v>2561</v>
      </c>
      <c r="H4996">
        <v>1</v>
      </c>
      <c r="I4996" s="1" t="s">
        <v>11510</v>
      </c>
      <c r="J4996">
        <v>7.8</v>
      </c>
      <c r="K4996">
        <v>29019</v>
      </c>
    </row>
    <row r="4997" spans="1:11">
      <c r="A4997" s="1" t="s">
        <v>11511</v>
      </c>
      <c r="B4997" s="1" t="s">
        <v>12</v>
      </c>
      <c r="C4997">
        <v>2021</v>
      </c>
      <c r="D4997" s="1" t="s">
        <v>159</v>
      </c>
      <c r="E4997">
        <v>26</v>
      </c>
      <c r="F4997" s="1" t="s">
        <v>11512</v>
      </c>
      <c r="G4997" s="1" t="s">
        <v>15</v>
      </c>
      <c r="H4997">
        <v>2</v>
      </c>
      <c r="I4997" s="1" t="s">
        <v>11513</v>
      </c>
      <c r="J4997">
        <v>5.2</v>
      </c>
      <c r="K4997">
        <v>26127</v>
      </c>
    </row>
    <row r="4998" spans="1:11">
      <c r="A4998" s="1" t="s">
        <v>11514</v>
      </c>
      <c r="B4998" s="1" t="s">
        <v>18</v>
      </c>
      <c r="C4998">
        <v>2021</v>
      </c>
      <c r="D4998" s="1" t="s">
        <v>51</v>
      </c>
      <c r="E4998">
        <v>112</v>
      </c>
      <c r="F4998" s="1" t="s">
        <v>3591</v>
      </c>
      <c r="G4998" s="1" t="s">
        <v>25</v>
      </c>
      <c r="I4998" s="1" t="s">
        <v>11515</v>
      </c>
      <c r="J4998">
        <v>7.1</v>
      </c>
      <c r="K4998">
        <v>71915</v>
      </c>
    </row>
    <row r="4999" spans="1:11">
      <c r="A4999" s="1" t="s">
        <v>11516</v>
      </c>
      <c r="B4999" s="1" t="s">
        <v>12</v>
      </c>
      <c r="C4999">
        <v>2021</v>
      </c>
      <c r="D4999" s="1" t="s">
        <v>320</v>
      </c>
      <c r="E4999">
        <v>131</v>
      </c>
      <c r="F4999" s="1" t="s">
        <v>11517</v>
      </c>
      <c r="G4999" s="1" t="s">
        <v>551</v>
      </c>
      <c r="H4999">
        <v>1</v>
      </c>
      <c r="I4999" s="1" t="s">
        <v>11518</v>
      </c>
      <c r="J4999">
        <v>8.1</v>
      </c>
      <c r="K4999">
        <v>3597</v>
      </c>
    </row>
    <row r="5000" spans="1:11">
      <c r="A5000" s="1" t="s">
        <v>11519</v>
      </c>
      <c r="B5000" s="1" t="s">
        <v>18</v>
      </c>
      <c r="C5000">
        <v>2021</v>
      </c>
      <c r="D5000" s="1" t="s">
        <v>16</v>
      </c>
      <c r="E5000">
        <v>114</v>
      </c>
      <c r="F5000" s="1" t="s">
        <v>384</v>
      </c>
      <c r="G5000" s="1" t="s">
        <v>15</v>
      </c>
      <c r="I5000" s="1" t="s">
        <v>11520</v>
      </c>
      <c r="J5000">
        <v>5.3</v>
      </c>
      <c r="K5000">
        <v>15125</v>
      </c>
    </row>
    <row r="5001" spans="1:11">
      <c r="A5001" s="1" t="s">
        <v>11521</v>
      </c>
      <c r="B5001" s="1" t="s">
        <v>12</v>
      </c>
      <c r="C5001">
        <v>2021</v>
      </c>
      <c r="D5001" s="1" t="s">
        <v>13</v>
      </c>
      <c r="E5001">
        <v>47</v>
      </c>
      <c r="F5001" s="1" t="s">
        <v>3363</v>
      </c>
      <c r="G5001" s="1" t="s">
        <v>15</v>
      </c>
      <c r="H5001">
        <v>1</v>
      </c>
      <c r="I5001" s="1" t="s">
        <v>11522</v>
      </c>
      <c r="J5001">
        <v>7.5</v>
      </c>
      <c r="K5001">
        <v>23939</v>
      </c>
    </row>
    <row r="5002" spans="1:11">
      <c r="A5002" s="1" t="s">
        <v>11523</v>
      </c>
      <c r="B5002" s="1" t="s">
        <v>12</v>
      </c>
      <c r="C5002">
        <v>2021</v>
      </c>
      <c r="D5002" s="1" t="s">
        <v>16</v>
      </c>
      <c r="E5002">
        <v>31</v>
      </c>
      <c r="F5002" s="1" t="s">
        <v>1640</v>
      </c>
      <c r="G5002" s="1" t="s">
        <v>1985</v>
      </c>
      <c r="H5002">
        <v>1</v>
      </c>
      <c r="I5002" s="1" t="s">
        <v>11524</v>
      </c>
      <c r="J5002">
        <v>6.3</v>
      </c>
      <c r="K5002">
        <v>2973</v>
      </c>
    </row>
    <row r="5003" spans="1:11">
      <c r="A5003" s="1" t="s">
        <v>11525</v>
      </c>
      <c r="B5003" s="1" t="s">
        <v>12</v>
      </c>
      <c r="C5003">
        <v>2022</v>
      </c>
      <c r="D5003" s="1" t="s">
        <v>320</v>
      </c>
      <c r="E5003">
        <v>25</v>
      </c>
      <c r="F5003" s="1" t="s">
        <v>5410</v>
      </c>
      <c r="G5003" s="1" t="s">
        <v>15</v>
      </c>
      <c r="H5003">
        <v>1</v>
      </c>
      <c r="I5003" s="1" t="s">
        <v>11526</v>
      </c>
      <c r="J5003">
        <v>6.6</v>
      </c>
      <c r="K5003">
        <v>148</v>
      </c>
    </row>
    <row r="5004" spans="1:11">
      <c r="A5004" s="1" t="s">
        <v>11527</v>
      </c>
      <c r="B5004" s="1" t="s">
        <v>18</v>
      </c>
      <c r="C5004">
        <v>2022</v>
      </c>
      <c r="D5004" s="1" t="s">
        <v>16</v>
      </c>
      <c r="E5004">
        <v>60</v>
      </c>
      <c r="F5004" s="1" t="s">
        <v>63</v>
      </c>
      <c r="G5004" s="1" t="s">
        <v>113</v>
      </c>
      <c r="I5004" s="1" t="s">
        <v>11528</v>
      </c>
      <c r="J5004">
        <v>7.3</v>
      </c>
      <c r="K5004">
        <v>1707</v>
      </c>
    </row>
    <row r="5005" spans="1:11">
      <c r="A5005" s="1" t="s">
        <v>11529</v>
      </c>
      <c r="B5005" s="1" t="s">
        <v>18</v>
      </c>
      <c r="C5005">
        <v>2021</v>
      </c>
      <c r="D5005" s="1" t="s">
        <v>16</v>
      </c>
      <c r="E5005">
        <v>83</v>
      </c>
      <c r="F5005" s="1" t="s">
        <v>11530</v>
      </c>
      <c r="G5005" s="1" t="s">
        <v>11531</v>
      </c>
      <c r="I5005" s="1" t="s">
        <v>11532</v>
      </c>
      <c r="J5005">
        <v>7.2</v>
      </c>
      <c r="K5005">
        <v>41508</v>
      </c>
    </row>
    <row r="5006" spans="1:11">
      <c r="A5006" s="1" t="s">
        <v>11533</v>
      </c>
      <c r="B5006" s="1" t="s">
        <v>18</v>
      </c>
      <c r="C5006">
        <v>2021</v>
      </c>
      <c r="D5006" s="1" t="s">
        <v>19</v>
      </c>
      <c r="E5006">
        <v>110</v>
      </c>
      <c r="F5006" s="1" t="s">
        <v>95</v>
      </c>
      <c r="G5006" s="1" t="s">
        <v>11534</v>
      </c>
      <c r="I5006" s="1" t="s">
        <v>11535</v>
      </c>
      <c r="J5006">
        <v>7.3</v>
      </c>
      <c r="K5006">
        <v>1729</v>
      </c>
    </row>
    <row r="5007" spans="1:11">
      <c r="A5007" s="1" t="s">
        <v>11536</v>
      </c>
      <c r="B5007" s="1" t="s">
        <v>18</v>
      </c>
      <c r="C5007">
        <v>2021</v>
      </c>
      <c r="D5007" s="1" t="s">
        <v>16</v>
      </c>
      <c r="E5007">
        <v>86</v>
      </c>
      <c r="F5007" s="1" t="s">
        <v>489</v>
      </c>
      <c r="G5007" s="1" t="s">
        <v>15</v>
      </c>
      <c r="I5007" s="1" t="s">
        <v>11537</v>
      </c>
      <c r="J5007">
        <v>4.8</v>
      </c>
      <c r="K5007">
        <v>14421</v>
      </c>
    </row>
    <row r="5008" spans="1:11">
      <c r="A5008" s="1" t="s">
        <v>11538</v>
      </c>
      <c r="B5008" s="1" t="s">
        <v>18</v>
      </c>
      <c r="C5008">
        <v>2021</v>
      </c>
      <c r="D5008" s="1" t="s">
        <v>19</v>
      </c>
      <c r="E5008">
        <v>98</v>
      </c>
      <c r="F5008" s="1" t="s">
        <v>5263</v>
      </c>
      <c r="G5008" s="1" t="s">
        <v>25</v>
      </c>
      <c r="I5008" s="1" t="s">
        <v>11539</v>
      </c>
      <c r="J5008">
        <v>4.9000000000000004</v>
      </c>
      <c r="K5008">
        <v>3878</v>
      </c>
    </row>
    <row r="5009" spans="1:11">
      <c r="A5009" s="1" t="s">
        <v>11540</v>
      </c>
      <c r="B5009" s="1" t="s">
        <v>12</v>
      </c>
      <c r="C5009">
        <v>2021</v>
      </c>
      <c r="D5009" s="1" t="s">
        <v>16</v>
      </c>
      <c r="E5009">
        <v>81</v>
      </c>
      <c r="F5009" s="1" t="s">
        <v>11541</v>
      </c>
      <c r="G5009" s="1" t="s">
        <v>1065</v>
      </c>
      <c r="H5009">
        <v>1</v>
      </c>
      <c r="I5009" s="1" t="s">
        <v>11542</v>
      </c>
      <c r="J5009">
        <v>8.4</v>
      </c>
      <c r="K5009">
        <v>15134</v>
      </c>
    </row>
    <row r="5010" spans="1:11">
      <c r="A5010" s="1" t="s">
        <v>951</v>
      </c>
      <c r="B5010" s="1" t="s">
        <v>12</v>
      </c>
      <c r="C5010">
        <v>2021</v>
      </c>
      <c r="D5010" s="1" t="s">
        <v>13</v>
      </c>
      <c r="E5010">
        <v>42</v>
      </c>
      <c r="F5010" s="1" t="s">
        <v>11543</v>
      </c>
      <c r="G5010" s="1" t="s">
        <v>25</v>
      </c>
      <c r="H5010">
        <v>1</v>
      </c>
      <c r="I5010" s="1" t="s">
        <v>11544</v>
      </c>
      <c r="J5010">
        <v>6.6</v>
      </c>
      <c r="K5010">
        <v>12367</v>
      </c>
    </row>
    <row r="5011" spans="1:11">
      <c r="A5011" s="1" t="s">
        <v>11545</v>
      </c>
      <c r="B5011" s="1" t="s">
        <v>18</v>
      </c>
      <c r="C5011">
        <v>2021</v>
      </c>
      <c r="D5011" s="1" t="s">
        <v>16</v>
      </c>
      <c r="E5011">
        <v>121</v>
      </c>
      <c r="F5011" s="1" t="s">
        <v>11546</v>
      </c>
      <c r="G5011" s="1" t="s">
        <v>5051</v>
      </c>
      <c r="I5011" s="1" t="s">
        <v>11547</v>
      </c>
      <c r="J5011">
        <v>6.1</v>
      </c>
      <c r="K5011">
        <v>44006</v>
      </c>
    </row>
    <row r="5012" spans="1:11">
      <c r="A5012" s="1" t="s">
        <v>11548</v>
      </c>
      <c r="B5012" s="1" t="s">
        <v>18</v>
      </c>
      <c r="C5012">
        <v>2021</v>
      </c>
      <c r="D5012" s="1" t="s">
        <v>16</v>
      </c>
      <c r="E5012">
        <v>132</v>
      </c>
      <c r="F5012" s="1" t="s">
        <v>11549</v>
      </c>
      <c r="G5012" s="1" t="s">
        <v>60</v>
      </c>
      <c r="I5012" s="1" t="s">
        <v>11550</v>
      </c>
      <c r="J5012">
        <v>6.8</v>
      </c>
      <c r="K5012">
        <v>1282</v>
      </c>
    </row>
    <row r="5013" spans="1:11">
      <c r="A5013" s="1" t="s">
        <v>11551</v>
      </c>
      <c r="B5013" s="1" t="s">
        <v>18</v>
      </c>
      <c r="C5013">
        <v>2021</v>
      </c>
      <c r="D5013" s="1" t="s">
        <v>51</v>
      </c>
      <c r="E5013">
        <v>102</v>
      </c>
      <c r="F5013" s="1" t="s">
        <v>9090</v>
      </c>
      <c r="G5013" s="1" t="s">
        <v>15</v>
      </c>
      <c r="I5013" s="1" t="s">
        <v>11552</v>
      </c>
      <c r="J5013">
        <v>6.3</v>
      </c>
      <c r="K5013">
        <v>11733</v>
      </c>
    </row>
    <row r="5014" spans="1:11">
      <c r="A5014" s="1" t="s">
        <v>11553</v>
      </c>
      <c r="B5014" s="1" t="s">
        <v>12</v>
      </c>
      <c r="C5014">
        <v>2022</v>
      </c>
      <c r="D5014" s="1" t="s">
        <v>13</v>
      </c>
      <c r="E5014">
        <v>50</v>
      </c>
      <c r="F5014" s="1" t="s">
        <v>11554</v>
      </c>
      <c r="G5014" s="1" t="s">
        <v>2561</v>
      </c>
      <c r="H5014">
        <v>1</v>
      </c>
      <c r="I5014" s="1" t="s">
        <v>11555</v>
      </c>
      <c r="J5014">
        <v>5.7</v>
      </c>
      <c r="K5014">
        <v>1532</v>
      </c>
    </row>
    <row r="5015" spans="1:11">
      <c r="A5015" s="1" t="s">
        <v>11556</v>
      </c>
      <c r="B5015" s="1" t="s">
        <v>18</v>
      </c>
      <c r="C5015">
        <v>2021</v>
      </c>
      <c r="D5015" s="1" t="s">
        <v>16</v>
      </c>
      <c r="E5015">
        <v>92</v>
      </c>
      <c r="F5015" s="1" t="s">
        <v>1640</v>
      </c>
      <c r="G5015" s="1" t="s">
        <v>15</v>
      </c>
      <c r="I5015" s="1" t="s">
        <v>11557</v>
      </c>
      <c r="J5015">
        <v>5.3</v>
      </c>
      <c r="K5015">
        <v>15464</v>
      </c>
    </row>
    <row r="5016" spans="1:11">
      <c r="A5016" s="1" t="s">
        <v>11558</v>
      </c>
      <c r="B5016" s="1" t="s">
        <v>18</v>
      </c>
      <c r="C5016">
        <v>2021</v>
      </c>
      <c r="D5016" s="1" t="s">
        <v>23</v>
      </c>
      <c r="E5016">
        <v>91</v>
      </c>
      <c r="F5016" s="1" t="s">
        <v>11559</v>
      </c>
      <c r="G5016" s="1" t="s">
        <v>11560</v>
      </c>
      <c r="I5016" s="1" t="s">
        <v>11561</v>
      </c>
      <c r="J5016">
        <v>6.8</v>
      </c>
      <c r="K5016">
        <v>3468</v>
      </c>
    </row>
    <row r="5017" spans="1:11">
      <c r="A5017" s="1" t="s">
        <v>11562</v>
      </c>
      <c r="B5017" s="1" t="s">
        <v>18</v>
      </c>
      <c r="C5017">
        <v>2021</v>
      </c>
      <c r="D5017" s="1" t="s">
        <v>19</v>
      </c>
      <c r="E5017">
        <v>88</v>
      </c>
      <c r="F5017" s="1" t="s">
        <v>8070</v>
      </c>
      <c r="G5017" s="1" t="s">
        <v>15</v>
      </c>
      <c r="I5017" s="1" t="s">
        <v>11563</v>
      </c>
      <c r="J5017">
        <v>2.5</v>
      </c>
      <c r="K5017">
        <v>12284</v>
      </c>
    </row>
    <row r="5018" spans="1:11">
      <c r="A5018" s="1" t="s">
        <v>11564</v>
      </c>
      <c r="B5018" s="1" t="s">
        <v>12</v>
      </c>
      <c r="C5018">
        <v>2022</v>
      </c>
      <c r="D5018" s="1" t="s">
        <v>34</v>
      </c>
      <c r="E5018">
        <v>44</v>
      </c>
      <c r="F5018" s="1" t="s">
        <v>11565</v>
      </c>
      <c r="G5018" s="1" t="s">
        <v>679</v>
      </c>
      <c r="H5018">
        <v>1</v>
      </c>
      <c r="I5018" s="1" t="s">
        <v>11566</v>
      </c>
      <c r="J5018">
        <v>7.1</v>
      </c>
      <c r="K5018">
        <v>6624</v>
      </c>
    </row>
    <row r="5019" spans="1:11">
      <c r="A5019" s="1" t="s">
        <v>11567</v>
      </c>
      <c r="B5019" s="1" t="s">
        <v>12</v>
      </c>
      <c r="C5019">
        <v>2021</v>
      </c>
      <c r="D5019" s="1" t="s">
        <v>13</v>
      </c>
      <c r="E5019">
        <v>20</v>
      </c>
      <c r="F5019" s="1" t="s">
        <v>14</v>
      </c>
      <c r="G5019" s="1" t="s">
        <v>15</v>
      </c>
      <c r="H5019">
        <v>1</v>
      </c>
      <c r="I5019" s="1" t="s">
        <v>11568</v>
      </c>
      <c r="J5019">
        <v>6.8</v>
      </c>
      <c r="K5019">
        <v>1255</v>
      </c>
    </row>
    <row r="5020" spans="1:11">
      <c r="A5020" s="1" t="s">
        <v>11569</v>
      </c>
      <c r="B5020" s="1" t="s">
        <v>18</v>
      </c>
      <c r="C5020">
        <v>2022</v>
      </c>
      <c r="D5020" s="1" t="s">
        <v>16</v>
      </c>
      <c r="E5020">
        <v>162</v>
      </c>
      <c r="F5020" s="1" t="s">
        <v>11570</v>
      </c>
      <c r="G5020" s="1" t="s">
        <v>89</v>
      </c>
      <c r="I5020" s="1" t="s">
        <v>11571</v>
      </c>
      <c r="J5020">
        <v>6.8</v>
      </c>
      <c r="K5020">
        <v>19332</v>
      </c>
    </row>
    <row r="5021" spans="1:11">
      <c r="A5021" s="1" t="s">
        <v>11572</v>
      </c>
      <c r="B5021" s="1" t="s">
        <v>18</v>
      </c>
      <c r="C5021">
        <v>2021</v>
      </c>
      <c r="D5021" s="1" t="s">
        <v>16</v>
      </c>
      <c r="E5021">
        <v>92</v>
      </c>
      <c r="F5021" s="1" t="s">
        <v>7817</v>
      </c>
      <c r="G5021" s="1" t="s">
        <v>1065</v>
      </c>
      <c r="I5021" s="1" t="s">
        <v>11573</v>
      </c>
      <c r="J5021">
        <v>7.2</v>
      </c>
      <c r="K5021">
        <v>4890</v>
      </c>
    </row>
    <row r="5022" spans="1:11">
      <c r="A5022" s="1" t="s">
        <v>11574</v>
      </c>
      <c r="B5022" s="1" t="s">
        <v>12</v>
      </c>
      <c r="C5022">
        <v>2021</v>
      </c>
      <c r="D5022" s="1" t="s">
        <v>13</v>
      </c>
      <c r="E5022">
        <v>45</v>
      </c>
      <c r="F5022" s="1" t="s">
        <v>7899</v>
      </c>
      <c r="G5022" s="1" t="s">
        <v>15</v>
      </c>
      <c r="H5022">
        <v>1</v>
      </c>
      <c r="I5022" s="1" t="s">
        <v>11575</v>
      </c>
      <c r="J5022">
        <v>6.7</v>
      </c>
      <c r="K5022">
        <v>37235</v>
      </c>
    </row>
    <row r="5023" spans="1:11">
      <c r="A5023" s="1" t="s">
        <v>11576</v>
      </c>
      <c r="B5023" s="1" t="s">
        <v>18</v>
      </c>
      <c r="C5023">
        <v>2021</v>
      </c>
      <c r="D5023" s="1" t="s">
        <v>23</v>
      </c>
      <c r="E5023">
        <v>95</v>
      </c>
      <c r="F5023" s="1" t="s">
        <v>11577</v>
      </c>
      <c r="G5023" s="1" t="s">
        <v>11578</v>
      </c>
      <c r="I5023" s="1" t="s">
        <v>11579</v>
      </c>
      <c r="J5023">
        <v>7.5</v>
      </c>
      <c r="K5023">
        <v>4458</v>
      </c>
    </row>
    <row r="5024" spans="1:11">
      <c r="A5024" s="1" t="s">
        <v>11580</v>
      </c>
      <c r="B5024" s="1" t="s">
        <v>18</v>
      </c>
      <c r="C5024">
        <v>2021</v>
      </c>
      <c r="D5024" s="1" t="s">
        <v>23</v>
      </c>
      <c r="E5024">
        <v>95</v>
      </c>
      <c r="F5024" s="1" t="s">
        <v>11581</v>
      </c>
      <c r="G5024" s="1" t="s">
        <v>15</v>
      </c>
      <c r="I5024" s="1" t="s">
        <v>11582</v>
      </c>
      <c r="J5024">
        <v>6.7</v>
      </c>
      <c r="K5024">
        <v>17650</v>
      </c>
    </row>
    <row r="5025" spans="1:11">
      <c r="A5025" s="1" t="s">
        <v>11583</v>
      </c>
      <c r="B5025" s="1" t="s">
        <v>18</v>
      </c>
      <c r="C5025">
        <v>2021</v>
      </c>
      <c r="D5025" s="1" t="s">
        <v>51</v>
      </c>
      <c r="E5025">
        <v>103</v>
      </c>
      <c r="F5025" s="1" t="s">
        <v>4514</v>
      </c>
      <c r="G5025" s="1" t="s">
        <v>15</v>
      </c>
      <c r="I5025" s="1" t="s">
        <v>11584</v>
      </c>
      <c r="J5025">
        <v>5.6</v>
      </c>
      <c r="K5025">
        <v>37401</v>
      </c>
    </row>
    <row r="5026" spans="1:11">
      <c r="A5026" s="1" t="s">
        <v>11585</v>
      </c>
      <c r="B5026" s="1" t="s">
        <v>18</v>
      </c>
      <c r="C5026">
        <v>2021</v>
      </c>
      <c r="D5026" s="1" t="s">
        <v>41</v>
      </c>
      <c r="E5026">
        <v>30</v>
      </c>
      <c r="F5026" s="1" t="s">
        <v>1334</v>
      </c>
      <c r="G5026" s="1" t="s">
        <v>25</v>
      </c>
      <c r="I5026" s="1" t="s">
        <v>11586</v>
      </c>
      <c r="J5026">
        <v>7.2</v>
      </c>
      <c r="K5026">
        <v>1533</v>
      </c>
    </row>
    <row r="5027" spans="1:11">
      <c r="A5027" s="1" t="s">
        <v>11587</v>
      </c>
      <c r="B5027" s="1" t="s">
        <v>18</v>
      </c>
      <c r="C5027">
        <v>2022</v>
      </c>
      <c r="D5027" s="1" t="s">
        <v>16</v>
      </c>
      <c r="E5027">
        <v>36</v>
      </c>
      <c r="F5027" s="1" t="s">
        <v>28</v>
      </c>
      <c r="G5027" s="1" t="s">
        <v>113</v>
      </c>
      <c r="I5027" s="1" t="s">
        <v>16</v>
      </c>
    </row>
    <row r="5028" spans="1:11">
      <c r="A5028" s="1" t="s">
        <v>11588</v>
      </c>
      <c r="B5028" s="1" t="s">
        <v>18</v>
      </c>
      <c r="C5028">
        <v>2021</v>
      </c>
      <c r="D5028" s="1" t="s">
        <v>16</v>
      </c>
      <c r="E5028">
        <v>107</v>
      </c>
      <c r="F5028" s="1" t="s">
        <v>7136</v>
      </c>
      <c r="G5028" s="1" t="s">
        <v>15</v>
      </c>
      <c r="I5028" s="1" t="s">
        <v>11589</v>
      </c>
      <c r="J5028">
        <v>6.2</v>
      </c>
      <c r="K5028">
        <v>74672</v>
      </c>
    </row>
    <row r="5029" spans="1:11">
      <c r="A5029" s="1" t="s">
        <v>11590</v>
      </c>
      <c r="B5029" s="1" t="s">
        <v>18</v>
      </c>
      <c r="C5029">
        <v>2022</v>
      </c>
      <c r="D5029" s="1" t="s">
        <v>16</v>
      </c>
      <c r="E5029">
        <v>94</v>
      </c>
      <c r="F5029" s="1" t="s">
        <v>4595</v>
      </c>
      <c r="G5029" s="1" t="s">
        <v>15</v>
      </c>
      <c r="I5029" s="1" t="s">
        <v>11591</v>
      </c>
      <c r="J5029">
        <v>4</v>
      </c>
      <c r="K5029">
        <v>11224</v>
      </c>
    </row>
    <row r="5030" spans="1:11">
      <c r="A5030" s="1" t="s">
        <v>11592</v>
      </c>
      <c r="B5030" s="1" t="s">
        <v>12</v>
      </c>
      <c r="C5030">
        <v>2022</v>
      </c>
      <c r="D5030" s="1" t="s">
        <v>13</v>
      </c>
      <c r="E5030">
        <v>25</v>
      </c>
      <c r="F5030" s="1" t="s">
        <v>28</v>
      </c>
      <c r="G5030" s="1" t="s">
        <v>2719</v>
      </c>
      <c r="H5030">
        <v>1</v>
      </c>
      <c r="I5030" s="1" t="s">
        <v>11593</v>
      </c>
    </row>
    <row r="5031" spans="1:11">
      <c r="A5031" s="1" t="s">
        <v>11594</v>
      </c>
      <c r="B5031" s="1" t="s">
        <v>12</v>
      </c>
      <c r="C5031">
        <v>2021</v>
      </c>
      <c r="D5031" s="1" t="s">
        <v>34</v>
      </c>
      <c r="E5031">
        <v>29</v>
      </c>
      <c r="F5031" s="1" t="s">
        <v>63</v>
      </c>
      <c r="G5031" s="1" t="s">
        <v>15</v>
      </c>
      <c r="H5031">
        <v>1</v>
      </c>
      <c r="I5031" s="1" t="s">
        <v>11595</v>
      </c>
      <c r="J5031">
        <v>8.1</v>
      </c>
      <c r="K5031">
        <v>7096</v>
      </c>
    </row>
    <row r="5032" spans="1:11">
      <c r="A5032" s="1" t="s">
        <v>11596</v>
      </c>
      <c r="B5032" s="1" t="s">
        <v>18</v>
      </c>
      <c r="C5032">
        <v>2022</v>
      </c>
      <c r="D5032" s="1" t="s">
        <v>19</v>
      </c>
      <c r="E5032">
        <v>116</v>
      </c>
      <c r="F5032" s="1" t="s">
        <v>145</v>
      </c>
      <c r="G5032" s="1" t="s">
        <v>2561</v>
      </c>
      <c r="I5032" s="1" t="s">
        <v>11597</v>
      </c>
      <c r="J5032">
        <v>5.4</v>
      </c>
      <c r="K5032">
        <v>7902</v>
      </c>
    </row>
    <row r="5033" spans="1:11">
      <c r="A5033" s="1" t="s">
        <v>11598</v>
      </c>
      <c r="B5033" s="1" t="s">
        <v>12</v>
      </c>
      <c r="C5033">
        <v>2021</v>
      </c>
      <c r="D5033" s="1" t="s">
        <v>13</v>
      </c>
      <c r="E5033">
        <v>55</v>
      </c>
      <c r="F5033" s="1" t="s">
        <v>6540</v>
      </c>
      <c r="G5033" s="1" t="s">
        <v>15</v>
      </c>
      <c r="H5033">
        <v>1</v>
      </c>
      <c r="I5033" s="1" t="s">
        <v>11599</v>
      </c>
      <c r="J5033">
        <v>5.9</v>
      </c>
      <c r="K5033">
        <v>16799</v>
      </c>
    </row>
    <row r="5034" spans="1:11">
      <c r="A5034" s="1" t="s">
        <v>11600</v>
      </c>
      <c r="B5034" s="1" t="s">
        <v>18</v>
      </c>
      <c r="C5034">
        <v>2021</v>
      </c>
      <c r="D5034" s="1" t="s">
        <v>19</v>
      </c>
      <c r="E5034">
        <v>90</v>
      </c>
      <c r="F5034" s="1" t="s">
        <v>4858</v>
      </c>
      <c r="G5034" s="1" t="s">
        <v>556</v>
      </c>
      <c r="I5034" s="1" t="s">
        <v>11601</v>
      </c>
      <c r="J5034">
        <v>6.5</v>
      </c>
      <c r="K5034">
        <v>4664</v>
      </c>
    </row>
    <row r="5035" spans="1:11">
      <c r="A5035" s="1" t="s">
        <v>11602</v>
      </c>
      <c r="B5035" s="1" t="s">
        <v>12</v>
      </c>
      <c r="C5035">
        <v>2021</v>
      </c>
      <c r="D5035" s="1" t="s">
        <v>13</v>
      </c>
      <c r="E5035">
        <v>30</v>
      </c>
      <c r="F5035" s="1" t="s">
        <v>11603</v>
      </c>
      <c r="G5035" s="1" t="s">
        <v>60</v>
      </c>
      <c r="H5035">
        <v>1</v>
      </c>
      <c r="I5035" s="1" t="s">
        <v>11604</v>
      </c>
      <c r="J5035">
        <v>7.1</v>
      </c>
      <c r="K5035">
        <v>1984</v>
      </c>
    </row>
    <row r="5036" spans="1:11">
      <c r="A5036" s="1" t="s">
        <v>11605</v>
      </c>
      <c r="B5036" s="1" t="s">
        <v>12</v>
      </c>
      <c r="C5036">
        <v>2022</v>
      </c>
      <c r="D5036" s="1" t="s">
        <v>13</v>
      </c>
      <c r="E5036">
        <v>43</v>
      </c>
      <c r="F5036" s="1" t="s">
        <v>313</v>
      </c>
      <c r="G5036" s="1" t="s">
        <v>15</v>
      </c>
      <c r="H5036">
        <v>1</v>
      </c>
      <c r="I5036" s="1" t="s">
        <v>11606</v>
      </c>
      <c r="J5036">
        <v>5.5</v>
      </c>
      <c r="K5036">
        <v>522</v>
      </c>
    </row>
    <row r="5037" spans="1:11">
      <c r="A5037" s="1" t="s">
        <v>11607</v>
      </c>
      <c r="B5037" s="1" t="s">
        <v>18</v>
      </c>
      <c r="C5037">
        <v>2021</v>
      </c>
      <c r="D5037" s="1" t="s">
        <v>16</v>
      </c>
      <c r="E5037">
        <v>107</v>
      </c>
      <c r="F5037" s="1" t="s">
        <v>11608</v>
      </c>
      <c r="G5037" s="1" t="s">
        <v>175</v>
      </c>
      <c r="I5037" s="1" t="s">
        <v>11609</v>
      </c>
      <c r="J5037">
        <v>5.6</v>
      </c>
      <c r="K5037">
        <v>16890</v>
      </c>
    </row>
    <row r="5038" spans="1:11">
      <c r="A5038" s="1" t="s">
        <v>11610</v>
      </c>
      <c r="B5038" s="1" t="s">
        <v>18</v>
      </c>
      <c r="C5038">
        <v>2022</v>
      </c>
      <c r="D5038" s="1" t="s">
        <v>16</v>
      </c>
      <c r="E5038">
        <v>48</v>
      </c>
      <c r="F5038" s="1" t="s">
        <v>113</v>
      </c>
      <c r="G5038" s="1" t="s">
        <v>15</v>
      </c>
      <c r="I5038" s="1" t="s">
        <v>11611</v>
      </c>
    </row>
    <row r="5039" spans="1:11">
      <c r="A5039" s="1" t="s">
        <v>11612</v>
      </c>
      <c r="B5039" s="1" t="s">
        <v>18</v>
      </c>
      <c r="C5039">
        <v>2021</v>
      </c>
      <c r="D5039" s="1" t="s">
        <v>19</v>
      </c>
      <c r="E5039">
        <v>107</v>
      </c>
      <c r="F5039" s="1" t="s">
        <v>11613</v>
      </c>
      <c r="G5039" s="1" t="s">
        <v>551</v>
      </c>
      <c r="I5039" s="1" t="s">
        <v>11614</v>
      </c>
      <c r="J5039">
        <v>7</v>
      </c>
      <c r="K5039">
        <v>1626</v>
      </c>
    </row>
    <row r="5040" spans="1:11">
      <c r="A5040" s="1" t="s">
        <v>11615</v>
      </c>
      <c r="B5040" s="1" t="s">
        <v>18</v>
      </c>
      <c r="C5040">
        <v>2022</v>
      </c>
      <c r="D5040" s="1" t="s">
        <v>16</v>
      </c>
      <c r="E5040">
        <v>88</v>
      </c>
      <c r="F5040" s="1" t="s">
        <v>2337</v>
      </c>
      <c r="G5040" s="1" t="s">
        <v>394</v>
      </c>
      <c r="I5040" s="1" t="s">
        <v>11616</v>
      </c>
      <c r="J5040">
        <v>3</v>
      </c>
      <c r="K5040">
        <v>276</v>
      </c>
    </row>
    <row r="5041" spans="1:11">
      <c r="A5041" s="1" t="s">
        <v>11617</v>
      </c>
      <c r="B5041" s="1" t="s">
        <v>12</v>
      </c>
      <c r="C5041">
        <v>2021</v>
      </c>
      <c r="D5041" s="1" t="s">
        <v>13</v>
      </c>
      <c r="E5041">
        <v>40</v>
      </c>
      <c r="F5041" s="1" t="s">
        <v>1666</v>
      </c>
      <c r="G5041" s="1" t="s">
        <v>15</v>
      </c>
      <c r="H5041">
        <v>2</v>
      </c>
      <c r="I5041" s="1" t="s">
        <v>11618</v>
      </c>
      <c r="J5041">
        <v>7.1</v>
      </c>
      <c r="K5041">
        <v>2908</v>
      </c>
    </row>
    <row r="5042" spans="1:11">
      <c r="A5042" s="1" t="s">
        <v>11619</v>
      </c>
      <c r="B5042" s="1" t="s">
        <v>18</v>
      </c>
      <c r="C5042">
        <v>2021</v>
      </c>
      <c r="D5042" s="1" t="s">
        <v>16</v>
      </c>
      <c r="E5042">
        <v>104</v>
      </c>
      <c r="F5042" s="1" t="s">
        <v>203</v>
      </c>
      <c r="G5042" s="1" t="s">
        <v>15</v>
      </c>
      <c r="I5042" s="1" t="s">
        <v>11620</v>
      </c>
      <c r="J5042">
        <v>6.3</v>
      </c>
      <c r="K5042">
        <v>48521</v>
      </c>
    </row>
    <row r="5043" spans="1:11">
      <c r="A5043" s="1" t="s">
        <v>11621</v>
      </c>
      <c r="B5043" s="1" t="s">
        <v>12</v>
      </c>
      <c r="C5043">
        <v>2021</v>
      </c>
      <c r="D5043" s="1" t="s">
        <v>159</v>
      </c>
      <c r="E5043">
        <v>45</v>
      </c>
      <c r="F5043" s="1" t="s">
        <v>14</v>
      </c>
      <c r="G5043" s="1" t="s">
        <v>2659</v>
      </c>
      <c r="H5043">
        <v>2</v>
      </c>
      <c r="I5043" s="1" t="s">
        <v>11622</v>
      </c>
      <c r="J5043">
        <v>7.9</v>
      </c>
      <c r="K5043">
        <v>857</v>
      </c>
    </row>
    <row r="5044" spans="1:11">
      <c r="A5044" s="1" t="s">
        <v>11623</v>
      </c>
      <c r="B5044" s="1" t="s">
        <v>12</v>
      </c>
      <c r="C5044">
        <v>2021</v>
      </c>
      <c r="D5044" s="1" t="s">
        <v>34</v>
      </c>
      <c r="E5044">
        <v>78</v>
      </c>
      <c r="F5044" s="1" t="s">
        <v>603</v>
      </c>
      <c r="G5044" s="1" t="s">
        <v>1065</v>
      </c>
      <c r="H5044">
        <v>1</v>
      </c>
      <c r="I5044" s="1" t="s">
        <v>11624</v>
      </c>
      <c r="J5044">
        <v>8.5</v>
      </c>
      <c r="K5044">
        <v>9987</v>
      </c>
    </row>
    <row r="5045" spans="1:11">
      <c r="A5045" s="1" t="s">
        <v>11625</v>
      </c>
      <c r="B5045" s="1" t="s">
        <v>18</v>
      </c>
      <c r="C5045">
        <v>2021</v>
      </c>
      <c r="D5045" s="1" t="s">
        <v>51</v>
      </c>
      <c r="E5045">
        <v>117</v>
      </c>
      <c r="F5045" s="1" t="s">
        <v>11626</v>
      </c>
      <c r="G5045" s="1" t="s">
        <v>385</v>
      </c>
      <c r="I5045" s="1" t="s">
        <v>11627</v>
      </c>
      <c r="J5045">
        <v>5.6</v>
      </c>
      <c r="K5045">
        <v>44054</v>
      </c>
    </row>
    <row r="5046" spans="1:11">
      <c r="A5046" s="1" t="s">
        <v>11628</v>
      </c>
      <c r="B5046" s="1" t="s">
        <v>12</v>
      </c>
      <c r="C5046">
        <v>2022</v>
      </c>
      <c r="D5046" s="1" t="s">
        <v>13</v>
      </c>
      <c r="E5046">
        <v>48</v>
      </c>
      <c r="F5046" s="1" t="s">
        <v>20</v>
      </c>
      <c r="G5046" s="1" t="s">
        <v>89</v>
      </c>
      <c r="H5046">
        <v>1</v>
      </c>
      <c r="I5046" s="1" t="s">
        <v>16</v>
      </c>
    </row>
    <row r="5047" spans="1:11">
      <c r="A5047" s="1" t="s">
        <v>11629</v>
      </c>
      <c r="B5047" s="1" t="s">
        <v>18</v>
      </c>
      <c r="C5047">
        <v>2021</v>
      </c>
      <c r="D5047" s="1" t="s">
        <v>16</v>
      </c>
      <c r="E5047">
        <v>121</v>
      </c>
      <c r="F5047" s="1" t="s">
        <v>384</v>
      </c>
      <c r="G5047" s="1" t="s">
        <v>15</v>
      </c>
      <c r="I5047" s="1" t="s">
        <v>11630</v>
      </c>
      <c r="J5047">
        <v>5.3</v>
      </c>
      <c r="K5047">
        <v>29915</v>
      </c>
    </row>
    <row r="5048" spans="1:11">
      <c r="A5048" s="1" t="s">
        <v>11631</v>
      </c>
      <c r="B5048" s="1" t="s">
        <v>18</v>
      </c>
      <c r="C5048">
        <v>2022</v>
      </c>
      <c r="D5048" s="1" t="s">
        <v>19</v>
      </c>
      <c r="E5048">
        <v>94</v>
      </c>
      <c r="F5048" s="1" t="s">
        <v>11632</v>
      </c>
      <c r="G5048" s="1" t="s">
        <v>15</v>
      </c>
      <c r="I5048" s="1" t="s">
        <v>11633</v>
      </c>
      <c r="J5048">
        <v>4.5</v>
      </c>
      <c r="K5048">
        <v>5985</v>
      </c>
    </row>
    <row r="5049" spans="1:11">
      <c r="A5049" s="1" t="s">
        <v>11634</v>
      </c>
      <c r="B5049" s="1" t="s">
        <v>18</v>
      </c>
      <c r="C5049">
        <v>2021</v>
      </c>
      <c r="D5049" s="1" t="s">
        <v>19</v>
      </c>
      <c r="E5049">
        <v>118</v>
      </c>
      <c r="F5049" s="1" t="s">
        <v>14</v>
      </c>
      <c r="G5049" s="1" t="s">
        <v>15</v>
      </c>
      <c r="I5049" s="1" t="s">
        <v>11635</v>
      </c>
      <c r="J5049">
        <v>7.2</v>
      </c>
      <c r="K5049">
        <v>1076</v>
      </c>
    </row>
    <row r="5050" spans="1:11">
      <c r="A5050" s="1" t="s">
        <v>11636</v>
      </c>
      <c r="B5050" s="1" t="s">
        <v>12</v>
      </c>
      <c r="C5050">
        <v>2022</v>
      </c>
      <c r="D5050" s="1" t="s">
        <v>16</v>
      </c>
      <c r="E5050">
        <v>69</v>
      </c>
      <c r="F5050" s="1" t="s">
        <v>95</v>
      </c>
      <c r="G5050" s="1" t="s">
        <v>1065</v>
      </c>
      <c r="H5050">
        <v>1</v>
      </c>
      <c r="I5050" s="1" t="s">
        <v>11637</v>
      </c>
      <c r="J5050">
        <v>7.1</v>
      </c>
      <c r="K5050">
        <v>38</v>
      </c>
    </row>
    <row r="5051" spans="1:11">
      <c r="A5051" s="1" t="s">
        <v>11638</v>
      </c>
      <c r="B5051" s="1" t="s">
        <v>18</v>
      </c>
      <c r="C5051">
        <v>2021</v>
      </c>
      <c r="D5051" s="1" t="s">
        <v>19</v>
      </c>
      <c r="E5051">
        <v>129</v>
      </c>
      <c r="F5051" s="1" t="s">
        <v>1560</v>
      </c>
      <c r="G5051" s="1" t="s">
        <v>175</v>
      </c>
      <c r="I5051" s="1" t="s">
        <v>11639</v>
      </c>
      <c r="J5051">
        <v>6.1</v>
      </c>
      <c r="K5051">
        <v>13968</v>
      </c>
    </row>
    <row r="5052" spans="1:11">
      <c r="A5052" s="1" t="s">
        <v>11640</v>
      </c>
      <c r="B5052" s="1" t="s">
        <v>18</v>
      </c>
      <c r="C5052">
        <v>2021</v>
      </c>
      <c r="D5052" s="1" t="s">
        <v>19</v>
      </c>
      <c r="E5052">
        <v>136</v>
      </c>
      <c r="F5052" s="1" t="s">
        <v>11641</v>
      </c>
      <c r="G5052" s="1" t="s">
        <v>1065</v>
      </c>
      <c r="I5052" s="1" t="s">
        <v>11642</v>
      </c>
      <c r="J5052">
        <v>6.5</v>
      </c>
      <c r="K5052">
        <v>24659</v>
      </c>
    </row>
    <row r="5053" spans="1:11">
      <c r="A5053" s="1" t="s">
        <v>11643</v>
      </c>
      <c r="B5053" s="1" t="s">
        <v>18</v>
      </c>
      <c r="C5053">
        <v>2021</v>
      </c>
      <c r="D5053" s="1" t="s">
        <v>16</v>
      </c>
      <c r="E5053">
        <v>110</v>
      </c>
      <c r="F5053" s="1" t="s">
        <v>45</v>
      </c>
      <c r="G5053" s="1" t="s">
        <v>4608</v>
      </c>
      <c r="I5053" s="1" t="s">
        <v>11644</v>
      </c>
      <c r="J5053">
        <v>6.6</v>
      </c>
      <c r="K5053">
        <v>16302</v>
      </c>
    </row>
    <row r="5054" spans="1:11">
      <c r="A5054" s="1" t="s">
        <v>11645</v>
      </c>
      <c r="B5054" s="1" t="s">
        <v>18</v>
      </c>
      <c r="C5054">
        <v>2022</v>
      </c>
      <c r="D5054" s="1" t="s">
        <v>16</v>
      </c>
      <c r="E5054">
        <v>126</v>
      </c>
      <c r="F5054" s="1" t="s">
        <v>1218</v>
      </c>
      <c r="G5054" s="1" t="s">
        <v>1065</v>
      </c>
      <c r="I5054" s="1" t="s">
        <v>11646</v>
      </c>
      <c r="J5054">
        <v>6</v>
      </c>
      <c r="K5054">
        <v>2882</v>
      </c>
    </row>
    <row r="5055" spans="1:11">
      <c r="A5055" s="1" t="s">
        <v>5938</v>
      </c>
      <c r="B5055" s="1" t="s">
        <v>12</v>
      </c>
      <c r="C5055">
        <v>2022</v>
      </c>
      <c r="D5055" s="1" t="s">
        <v>13</v>
      </c>
      <c r="E5055">
        <v>44</v>
      </c>
      <c r="F5055" s="1" t="s">
        <v>1027</v>
      </c>
      <c r="G5055" s="1" t="s">
        <v>841</v>
      </c>
      <c r="H5055">
        <v>1</v>
      </c>
      <c r="I5055" s="1" t="s">
        <v>11647</v>
      </c>
      <c r="J5055">
        <v>4.3</v>
      </c>
      <c r="K5055">
        <v>1111</v>
      </c>
    </row>
    <row r="5056" spans="1:11">
      <c r="A5056" s="1" t="s">
        <v>11648</v>
      </c>
      <c r="B5056" s="1" t="s">
        <v>18</v>
      </c>
      <c r="C5056">
        <v>2021</v>
      </c>
      <c r="D5056" s="1" t="s">
        <v>16</v>
      </c>
      <c r="E5056">
        <v>72</v>
      </c>
      <c r="F5056" s="1" t="s">
        <v>28</v>
      </c>
      <c r="G5056" s="1" t="s">
        <v>15</v>
      </c>
      <c r="I5056" s="1" t="s">
        <v>11649</v>
      </c>
      <c r="J5056">
        <v>8</v>
      </c>
      <c r="K5056">
        <v>24903</v>
      </c>
    </row>
    <row r="5057" spans="1:11">
      <c r="A5057" s="1" t="s">
        <v>11650</v>
      </c>
      <c r="B5057" s="1" t="s">
        <v>12</v>
      </c>
      <c r="C5057">
        <v>2021</v>
      </c>
      <c r="D5057" s="1" t="s">
        <v>34</v>
      </c>
      <c r="E5057">
        <v>34</v>
      </c>
      <c r="F5057" s="1" t="s">
        <v>203</v>
      </c>
      <c r="G5057" s="1" t="s">
        <v>1069</v>
      </c>
      <c r="H5057">
        <v>2</v>
      </c>
      <c r="I5057" s="1" t="s">
        <v>11651</v>
      </c>
      <c r="J5057">
        <v>7.1</v>
      </c>
      <c r="K5057">
        <v>2827</v>
      </c>
    </row>
    <row r="5058" spans="1:11">
      <c r="A5058" s="1" t="s">
        <v>11652</v>
      </c>
      <c r="B5058" s="1" t="s">
        <v>12</v>
      </c>
      <c r="C5058">
        <v>2021</v>
      </c>
      <c r="D5058" s="1" t="s">
        <v>34</v>
      </c>
      <c r="E5058">
        <v>55</v>
      </c>
      <c r="F5058" s="1" t="s">
        <v>11653</v>
      </c>
      <c r="G5058" s="1" t="s">
        <v>25</v>
      </c>
      <c r="H5058">
        <v>1</v>
      </c>
      <c r="I5058" s="1" t="s">
        <v>11654</v>
      </c>
      <c r="J5058">
        <v>6.8</v>
      </c>
      <c r="K5058">
        <v>5093</v>
      </c>
    </row>
    <row r="5059" spans="1:11">
      <c r="A5059" s="1" t="s">
        <v>11655</v>
      </c>
      <c r="B5059" s="1" t="s">
        <v>18</v>
      </c>
      <c r="C5059">
        <v>2021</v>
      </c>
      <c r="D5059" s="1" t="s">
        <v>23</v>
      </c>
      <c r="E5059">
        <v>86</v>
      </c>
      <c r="F5059" s="1" t="s">
        <v>214</v>
      </c>
      <c r="G5059" s="1" t="s">
        <v>15</v>
      </c>
      <c r="I5059" s="1" t="s">
        <v>11656</v>
      </c>
      <c r="J5059">
        <v>5.7</v>
      </c>
      <c r="K5059">
        <v>23141</v>
      </c>
    </row>
    <row r="5060" spans="1:11">
      <c r="A5060" s="1" t="s">
        <v>11657</v>
      </c>
      <c r="B5060" s="1" t="s">
        <v>12</v>
      </c>
      <c r="C5060">
        <v>2022</v>
      </c>
      <c r="D5060" s="1" t="s">
        <v>13</v>
      </c>
      <c r="E5060">
        <v>46</v>
      </c>
      <c r="F5060" s="1" t="s">
        <v>101</v>
      </c>
      <c r="G5060" s="1" t="s">
        <v>545</v>
      </c>
      <c r="H5060">
        <v>1</v>
      </c>
      <c r="I5060" s="1" t="s">
        <v>11658</v>
      </c>
      <c r="J5060">
        <v>6.2</v>
      </c>
      <c r="K5060">
        <v>133</v>
      </c>
    </row>
    <row r="5061" spans="1:11">
      <c r="A5061" s="1" t="s">
        <v>11659</v>
      </c>
      <c r="B5061" s="1" t="s">
        <v>12</v>
      </c>
      <c r="C5061">
        <v>2022</v>
      </c>
      <c r="D5061" s="1" t="s">
        <v>159</v>
      </c>
      <c r="E5061">
        <v>44</v>
      </c>
      <c r="F5061" s="1" t="s">
        <v>787</v>
      </c>
      <c r="G5061" s="1" t="s">
        <v>1166</v>
      </c>
      <c r="H5061">
        <v>1</v>
      </c>
      <c r="I5061" s="1" t="s">
        <v>11660</v>
      </c>
      <c r="J5061">
        <v>9.1999999999999993</v>
      </c>
      <c r="K5061">
        <v>81</v>
      </c>
    </row>
    <row r="5062" spans="1:11">
      <c r="A5062" s="1" t="s">
        <v>11661</v>
      </c>
      <c r="B5062" s="1" t="s">
        <v>12</v>
      </c>
      <c r="C5062">
        <v>2021</v>
      </c>
      <c r="D5062" s="1" t="s">
        <v>16</v>
      </c>
      <c r="E5062">
        <v>61</v>
      </c>
      <c r="F5062" s="1" t="s">
        <v>3363</v>
      </c>
      <c r="G5062" s="1" t="s">
        <v>113</v>
      </c>
      <c r="H5062">
        <v>1</v>
      </c>
      <c r="I5062" s="1" t="s">
        <v>11662</v>
      </c>
      <c r="J5062">
        <v>6.2</v>
      </c>
      <c r="K5062">
        <v>3038</v>
      </c>
    </row>
    <row r="5063" spans="1:11">
      <c r="A5063" s="1" t="s">
        <v>11663</v>
      </c>
      <c r="B5063" s="1" t="s">
        <v>12</v>
      </c>
      <c r="C5063">
        <v>2021</v>
      </c>
      <c r="D5063" s="1" t="s">
        <v>34</v>
      </c>
      <c r="E5063">
        <v>50</v>
      </c>
      <c r="F5063" s="1" t="s">
        <v>14</v>
      </c>
      <c r="G5063" s="1" t="s">
        <v>15</v>
      </c>
      <c r="H5063">
        <v>1</v>
      </c>
      <c r="I5063" s="1" t="s">
        <v>11664</v>
      </c>
      <c r="J5063">
        <v>7.9</v>
      </c>
      <c r="K5063">
        <v>1642</v>
      </c>
    </row>
    <row r="5064" spans="1:11">
      <c r="A5064" s="1" t="s">
        <v>11665</v>
      </c>
      <c r="B5064" s="1" t="s">
        <v>12</v>
      </c>
      <c r="C5064">
        <v>2021</v>
      </c>
      <c r="D5064" s="1" t="s">
        <v>13</v>
      </c>
      <c r="E5064">
        <v>44</v>
      </c>
      <c r="F5064" s="1" t="s">
        <v>7769</v>
      </c>
      <c r="G5064" s="1" t="s">
        <v>11666</v>
      </c>
      <c r="H5064">
        <v>1</v>
      </c>
      <c r="I5064" s="1" t="s">
        <v>11667</v>
      </c>
      <c r="J5064">
        <v>8</v>
      </c>
      <c r="K5064">
        <v>3941</v>
      </c>
    </row>
    <row r="5065" spans="1:11">
      <c r="A5065" s="1" t="s">
        <v>11668</v>
      </c>
      <c r="B5065" s="1" t="s">
        <v>12</v>
      </c>
      <c r="C5065">
        <v>2021</v>
      </c>
      <c r="D5065" s="1" t="s">
        <v>13</v>
      </c>
      <c r="E5065">
        <v>53</v>
      </c>
      <c r="F5065" s="1" t="s">
        <v>7912</v>
      </c>
      <c r="G5065" s="1" t="s">
        <v>15</v>
      </c>
      <c r="H5065">
        <v>1</v>
      </c>
      <c r="I5065" s="1" t="s">
        <v>11669</v>
      </c>
      <c r="J5065">
        <v>6.5</v>
      </c>
      <c r="K5065">
        <v>4246</v>
      </c>
    </row>
    <row r="5066" spans="1:11">
      <c r="A5066" s="1" t="s">
        <v>11670</v>
      </c>
      <c r="B5066" s="1" t="s">
        <v>18</v>
      </c>
      <c r="C5066">
        <v>2021</v>
      </c>
      <c r="D5066" s="1" t="s">
        <v>51</v>
      </c>
      <c r="E5066">
        <v>92</v>
      </c>
      <c r="F5066" s="1" t="s">
        <v>14</v>
      </c>
      <c r="G5066" s="1" t="s">
        <v>11671</v>
      </c>
      <c r="I5066" s="1" t="s">
        <v>11672</v>
      </c>
      <c r="J5066">
        <v>6.9</v>
      </c>
      <c r="K5066">
        <v>5674</v>
      </c>
    </row>
    <row r="5067" spans="1:11">
      <c r="A5067" s="1" t="s">
        <v>11673</v>
      </c>
      <c r="B5067" s="1" t="s">
        <v>18</v>
      </c>
      <c r="C5067">
        <v>2021</v>
      </c>
      <c r="D5067" s="1" t="s">
        <v>16</v>
      </c>
      <c r="E5067">
        <v>70</v>
      </c>
      <c r="F5067" s="1" t="s">
        <v>28</v>
      </c>
      <c r="G5067" s="1" t="s">
        <v>113</v>
      </c>
      <c r="I5067" s="1" t="s">
        <v>11674</v>
      </c>
      <c r="J5067">
        <v>6.8</v>
      </c>
      <c r="K5067">
        <v>1549</v>
      </c>
    </row>
    <row r="5068" spans="1:11">
      <c r="A5068" s="1" t="s">
        <v>11675</v>
      </c>
      <c r="B5068" s="1" t="s">
        <v>18</v>
      </c>
      <c r="C5068">
        <v>2022</v>
      </c>
      <c r="D5068" s="1" t="s">
        <v>16</v>
      </c>
      <c r="E5068">
        <v>91</v>
      </c>
      <c r="F5068" s="1" t="s">
        <v>1689</v>
      </c>
      <c r="G5068" s="1" t="s">
        <v>2561</v>
      </c>
      <c r="I5068" s="1" t="s">
        <v>11676</v>
      </c>
      <c r="J5068">
        <v>4.5999999999999996</v>
      </c>
      <c r="K5068">
        <v>3782</v>
      </c>
    </row>
    <row r="5069" spans="1:11">
      <c r="A5069" s="1" t="s">
        <v>11677</v>
      </c>
      <c r="B5069" s="1" t="s">
        <v>18</v>
      </c>
      <c r="C5069">
        <v>2021</v>
      </c>
      <c r="D5069" s="1" t="s">
        <v>16</v>
      </c>
      <c r="E5069">
        <v>109</v>
      </c>
      <c r="F5069" s="1" t="s">
        <v>11678</v>
      </c>
      <c r="G5069" s="1" t="s">
        <v>15</v>
      </c>
      <c r="I5069" s="1" t="s">
        <v>11679</v>
      </c>
      <c r="J5069">
        <v>6.7</v>
      </c>
      <c r="K5069">
        <v>58277</v>
      </c>
    </row>
    <row r="5070" spans="1:11">
      <c r="A5070" s="1" t="s">
        <v>11680</v>
      </c>
      <c r="B5070" s="1" t="s">
        <v>18</v>
      </c>
      <c r="C5070">
        <v>2021</v>
      </c>
      <c r="D5070" s="1" t="s">
        <v>19</v>
      </c>
      <c r="E5070">
        <v>87</v>
      </c>
      <c r="F5070" s="1" t="s">
        <v>11681</v>
      </c>
      <c r="G5070" s="1" t="s">
        <v>15</v>
      </c>
      <c r="I5070" s="1" t="s">
        <v>11682</v>
      </c>
      <c r="J5070">
        <v>6</v>
      </c>
      <c r="K5070">
        <v>25460</v>
      </c>
    </row>
    <row r="5071" spans="1:11">
      <c r="A5071" s="1" t="s">
        <v>11683</v>
      </c>
      <c r="B5071" s="1" t="s">
        <v>18</v>
      </c>
      <c r="C5071">
        <v>2021</v>
      </c>
      <c r="D5071" s="1" t="s">
        <v>51</v>
      </c>
      <c r="E5071">
        <v>94</v>
      </c>
      <c r="F5071" s="1" t="s">
        <v>14</v>
      </c>
      <c r="G5071" s="1" t="s">
        <v>56</v>
      </c>
      <c r="I5071" s="1" t="s">
        <v>11684</v>
      </c>
      <c r="J5071">
        <v>7.1</v>
      </c>
      <c r="K5071">
        <v>950</v>
      </c>
    </row>
    <row r="5072" spans="1:11">
      <c r="A5072" s="1" t="s">
        <v>908</v>
      </c>
      <c r="B5072" s="1" t="s">
        <v>12</v>
      </c>
      <c r="C5072">
        <v>2021</v>
      </c>
      <c r="D5072" s="1" t="s">
        <v>13</v>
      </c>
      <c r="E5072">
        <v>43</v>
      </c>
      <c r="F5072" s="1" t="s">
        <v>3363</v>
      </c>
      <c r="G5072" s="1" t="s">
        <v>15</v>
      </c>
      <c r="H5072">
        <v>1</v>
      </c>
      <c r="I5072" s="1" t="s">
        <v>11685</v>
      </c>
      <c r="J5072">
        <v>6.8</v>
      </c>
      <c r="K5072">
        <v>1698</v>
      </c>
    </row>
    <row r="5073" spans="1:11">
      <c r="A5073" s="1" t="s">
        <v>11686</v>
      </c>
      <c r="B5073" s="1" t="s">
        <v>12</v>
      </c>
      <c r="C5073">
        <v>2021</v>
      </c>
      <c r="D5073" s="1" t="s">
        <v>13</v>
      </c>
      <c r="E5073">
        <v>21</v>
      </c>
      <c r="F5073" s="1" t="s">
        <v>63</v>
      </c>
      <c r="G5073" s="1" t="s">
        <v>15</v>
      </c>
      <c r="H5073">
        <v>1</v>
      </c>
      <c r="I5073" s="1" t="s">
        <v>11687</v>
      </c>
      <c r="J5073">
        <v>6.4</v>
      </c>
      <c r="K5073">
        <v>4776</v>
      </c>
    </row>
    <row r="5074" spans="1:11">
      <c r="A5074" s="1" t="s">
        <v>11688</v>
      </c>
      <c r="B5074" s="1" t="s">
        <v>12</v>
      </c>
      <c r="C5074">
        <v>2021</v>
      </c>
      <c r="D5074" s="1" t="s">
        <v>13</v>
      </c>
      <c r="E5074">
        <v>29</v>
      </c>
      <c r="F5074" s="1" t="s">
        <v>11689</v>
      </c>
      <c r="G5074" s="1" t="s">
        <v>1750</v>
      </c>
      <c r="H5074">
        <v>1</v>
      </c>
      <c r="I5074" s="1" t="s">
        <v>11690</v>
      </c>
      <c r="J5074">
        <v>7</v>
      </c>
      <c r="K5074">
        <v>3701</v>
      </c>
    </row>
    <row r="5075" spans="1:11">
      <c r="A5075" s="1" t="s">
        <v>11691</v>
      </c>
      <c r="B5075" s="1" t="s">
        <v>12</v>
      </c>
      <c r="C5075">
        <v>2022</v>
      </c>
      <c r="D5075" s="1" t="s">
        <v>34</v>
      </c>
      <c r="E5075">
        <v>69</v>
      </c>
      <c r="F5075" s="1" t="s">
        <v>11692</v>
      </c>
      <c r="G5075" s="1" t="s">
        <v>1065</v>
      </c>
      <c r="H5075">
        <v>1</v>
      </c>
      <c r="I5075" s="1" t="s">
        <v>11693</v>
      </c>
      <c r="J5075">
        <v>8</v>
      </c>
      <c r="K5075">
        <v>982</v>
      </c>
    </row>
    <row r="5076" spans="1:11">
      <c r="A5076" s="1" t="s">
        <v>11694</v>
      </c>
      <c r="B5076" s="1" t="s">
        <v>18</v>
      </c>
      <c r="C5076">
        <v>2021</v>
      </c>
      <c r="D5076" s="1" t="s">
        <v>19</v>
      </c>
      <c r="E5076">
        <v>96</v>
      </c>
      <c r="F5076" s="1" t="s">
        <v>432</v>
      </c>
      <c r="G5076" s="1" t="s">
        <v>15</v>
      </c>
      <c r="I5076" s="1" t="s">
        <v>11695</v>
      </c>
      <c r="J5076">
        <v>4.8</v>
      </c>
      <c r="K5076">
        <v>20828</v>
      </c>
    </row>
    <row r="5077" spans="1:11">
      <c r="A5077" s="1" t="s">
        <v>11696</v>
      </c>
      <c r="B5077" s="1" t="s">
        <v>12</v>
      </c>
      <c r="C5077">
        <v>2021</v>
      </c>
      <c r="D5077" s="1" t="s">
        <v>34</v>
      </c>
      <c r="E5077">
        <v>47</v>
      </c>
      <c r="F5077" s="1" t="s">
        <v>14</v>
      </c>
      <c r="G5077" s="1" t="s">
        <v>15</v>
      </c>
      <c r="H5077">
        <v>1</v>
      </c>
      <c r="I5077" s="1" t="s">
        <v>16</v>
      </c>
    </row>
    <row r="5078" spans="1:11">
      <c r="A5078" s="1" t="s">
        <v>11697</v>
      </c>
      <c r="B5078" s="1" t="s">
        <v>18</v>
      </c>
      <c r="C5078">
        <v>2021</v>
      </c>
      <c r="D5078" s="1" t="s">
        <v>16</v>
      </c>
      <c r="E5078">
        <v>98</v>
      </c>
      <c r="F5078" s="1" t="s">
        <v>1640</v>
      </c>
      <c r="G5078" s="1" t="s">
        <v>15</v>
      </c>
      <c r="I5078" s="1" t="s">
        <v>11698</v>
      </c>
      <c r="J5078">
        <v>5.8</v>
      </c>
      <c r="K5078">
        <v>3761</v>
      </c>
    </row>
    <row r="5079" spans="1:11">
      <c r="A5079" s="1" t="s">
        <v>11699</v>
      </c>
      <c r="B5079" s="1" t="s">
        <v>18</v>
      </c>
      <c r="C5079">
        <v>2021</v>
      </c>
      <c r="D5079" s="1" t="s">
        <v>19</v>
      </c>
      <c r="E5079">
        <v>106</v>
      </c>
      <c r="F5079" s="1" t="s">
        <v>208</v>
      </c>
      <c r="G5079" s="1" t="s">
        <v>15</v>
      </c>
      <c r="I5079" s="1" t="s">
        <v>11700</v>
      </c>
      <c r="J5079">
        <v>6.6</v>
      </c>
      <c r="K5079">
        <v>35760</v>
      </c>
    </row>
    <row r="5080" spans="1:11">
      <c r="A5080" s="1" t="s">
        <v>11701</v>
      </c>
      <c r="B5080" s="1" t="s">
        <v>18</v>
      </c>
      <c r="C5080">
        <v>2021</v>
      </c>
      <c r="D5080" s="1" t="s">
        <v>19</v>
      </c>
      <c r="E5080">
        <v>125</v>
      </c>
      <c r="F5080" s="1" t="s">
        <v>116</v>
      </c>
      <c r="G5080" s="1" t="s">
        <v>11702</v>
      </c>
      <c r="I5080" s="1" t="s">
        <v>11703</v>
      </c>
      <c r="J5080">
        <v>7.1</v>
      </c>
      <c r="K5080">
        <v>58190</v>
      </c>
    </row>
    <row r="5081" spans="1:11">
      <c r="A5081" s="1" t="s">
        <v>11704</v>
      </c>
      <c r="B5081" s="1" t="s">
        <v>18</v>
      </c>
      <c r="C5081">
        <v>2021</v>
      </c>
      <c r="D5081" s="1" t="s">
        <v>16</v>
      </c>
      <c r="E5081">
        <v>80</v>
      </c>
      <c r="F5081" s="1" t="s">
        <v>14</v>
      </c>
      <c r="G5081" s="1" t="s">
        <v>15</v>
      </c>
      <c r="I5081" s="1" t="s">
        <v>11705</v>
      </c>
      <c r="J5081">
        <v>8.1</v>
      </c>
      <c r="K5081">
        <v>29604</v>
      </c>
    </row>
    <row r="5082" spans="1:11">
      <c r="A5082" s="1" t="s">
        <v>11706</v>
      </c>
      <c r="B5082" s="1" t="s">
        <v>12</v>
      </c>
      <c r="C5082">
        <v>2022</v>
      </c>
      <c r="D5082" s="1" t="s">
        <v>159</v>
      </c>
      <c r="E5082">
        <v>26</v>
      </c>
      <c r="F5082" s="1" t="s">
        <v>803</v>
      </c>
      <c r="G5082" s="1" t="s">
        <v>60</v>
      </c>
      <c r="H5082">
        <v>1</v>
      </c>
      <c r="I5082" s="1" t="s">
        <v>11707</v>
      </c>
      <c r="J5082">
        <v>1.6</v>
      </c>
      <c r="K5082">
        <v>2735</v>
      </c>
    </row>
    <row r="5083" spans="1:11">
      <c r="A5083" s="1" t="s">
        <v>11708</v>
      </c>
      <c r="B5083" s="1" t="s">
        <v>18</v>
      </c>
      <c r="C5083">
        <v>2021</v>
      </c>
      <c r="D5083" s="1" t="s">
        <v>51</v>
      </c>
      <c r="E5083">
        <v>109</v>
      </c>
      <c r="F5083" s="1" t="s">
        <v>658</v>
      </c>
      <c r="G5083" s="1" t="s">
        <v>317</v>
      </c>
      <c r="I5083" s="1" t="s">
        <v>11709</v>
      </c>
      <c r="J5083">
        <v>6.6</v>
      </c>
      <c r="K5083">
        <v>34661</v>
      </c>
    </row>
    <row r="5084" spans="1:11">
      <c r="A5084" s="1" t="s">
        <v>11710</v>
      </c>
      <c r="B5084" s="1" t="s">
        <v>12</v>
      </c>
      <c r="C5084">
        <v>2021</v>
      </c>
      <c r="D5084" s="1" t="s">
        <v>320</v>
      </c>
      <c r="E5084">
        <v>26</v>
      </c>
      <c r="F5084" s="1" t="s">
        <v>11711</v>
      </c>
      <c r="G5084" s="1" t="s">
        <v>15</v>
      </c>
      <c r="H5084">
        <v>2</v>
      </c>
      <c r="I5084" s="1" t="s">
        <v>11712</v>
      </c>
      <c r="J5084">
        <v>5.8</v>
      </c>
      <c r="K5084">
        <v>1618</v>
      </c>
    </row>
    <row r="5085" spans="1:11">
      <c r="A5085" s="1" t="s">
        <v>11713</v>
      </c>
      <c r="B5085" s="1" t="s">
        <v>18</v>
      </c>
      <c r="C5085">
        <v>2021</v>
      </c>
      <c r="D5085" s="1" t="s">
        <v>51</v>
      </c>
      <c r="E5085">
        <v>111</v>
      </c>
      <c r="F5085" s="1" t="s">
        <v>5917</v>
      </c>
      <c r="G5085" s="1" t="s">
        <v>15</v>
      </c>
      <c r="I5085" s="1" t="s">
        <v>11714</v>
      </c>
      <c r="J5085">
        <v>6.7</v>
      </c>
      <c r="K5085">
        <v>24003</v>
      </c>
    </row>
    <row r="5086" spans="1:11">
      <c r="A5086" s="1" t="s">
        <v>11715</v>
      </c>
      <c r="B5086" s="1" t="s">
        <v>18</v>
      </c>
      <c r="C5086">
        <v>2021</v>
      </c>
      <c r="D5086" s="1" t="s">
        <v>19</v>
      </c>
      <c r="E5086">
        <v>138</v>
      </c>
      <c r="F5086" s="1" t="s">
        <v>156</v>
      </c>
      <c r="G5086" s="1" t="s">
        <v>60</v>
      </c>
      <c r="I5086" s="1" t="s">
        <v>11716</v>
      </c>
      <c r="J5086">
        <v>7.4</v>
      </c>
      <c r="K5086">
        <v>7958</v>
      </c>
    </row>
    <row r="5087" spans="1:11">
      <c r="A5087" s="1" t="s">
        <v>11717</v>
      </c>
      <c r="B5087" s="1" t="s">
        <v>18</v>
      </c>
      <c r="C5087">
        <v>2021</v>
      </c>
      <c r="D5087" s="1" t="s">
        <v>16</v>
      </c>
      <c r="E5087">
        <v>93</v>
      </c>
      <c r="F5087" s="1" t="s">
        <v>1311</v>
      </c>
      <c r="G5087" s="1" t="s">
        <v>15</v>
      </c>
      <c r="I5087" s="1" t="s">
        <v>11718</v>
      </c>
      <c r="J5087">
        <v>6.4</v>
      </c>
      <c r="K5087">
        <v>6612</v>
      </c>
    </row>
    <row r="5088" spans="1:11">
      <c r="A5088" s="1" t="s">
        <v>11719</v>
      </c>
      <c r="B5088" s="1" t="s">
        <v>18</v>
      </c>
      <c r="C5088">
        <v>2022</v>
      </c>
      <c r="D5088" s="1" t="s">
        <v>19</v>
      </c>
      <c r="E5088">
        <v>59</v>
      </c>
      <c r="F5088" s="1" t="s">
        <v>28</v>
      </c>
      <c r="G5088" s="1" t="s">
        <v>15</v>
      </c>
      <c r="I5088" s="1" t="s">
        <v>11720</v>
      </c>
      <c r="J5088">
        <v>6.5</v>
      </c>
      <c r="K5088">
        <v>1828</v>
      </c>
    </row>
    <row r="5089" spans="1:11">
      <c r="A5089" s="1" t="s">
        <v>11721</v>
      </c>
      <c r="B5089" s="1" t="s">
        <v>12</v>
      </c>
      <c r="C5089">
        <v>2021</v>
      </c>
      <c r="D5089" s="1" t="s">
        <v>34</v>
      </c>
      <c r="E5089">
        <v>32</v>
      </c>
      <c r="F5089" s="1" t="s">
        <v>403</v>
      </c>
      <c r="G5089" s="1" t="s">
        <v>15</v>
      </c>
      <c r="H5089">
        <v>1</v>
      </c>
      <c r="I5089" s="1" t="s">
        <v>11722</v>
      </c>
      <c r="J5089">
        <v>5.4</v>
      </c>
      <c r="K5089">
        <v>7021</v>
      </c>
    </row>
    <row r="5090" spans="1:11">
      <c r="A5090" s="1" t="s">
        <v>11723</v>
      </c>
      <c r="B5090" s="1" t="s">
        <v>12</v>
      </c>
      <c r="C5090">
        <v>2021</v>
      </c>
      <c r="D5090" s="1" t="s">
        <v>13</v>
      </c>
      <c r="E5090">
        <v>60</v>
      </c>
      <c r="F5090" s="1" t="s">
        <v>8227</v>
      </c>
      <c r="G5090" s="1" t="s">
        <v>15</v>
      </c>
      <c r="H5090">
        <v>1</v>
      </c>
      <c r="I5090" s="1" t="s">
        <v>11724</v>
      </c>
      <c r="J5090">
        <v>7</v>
      </c>
      <c r="K5090">
        <v>8124</v>
      </c>
    </row>
    <row r="5091" spans="1:11">
      <c r="A5091" s="1" t="s">
        <v>11725</v>
      </c>
      <c r="B5091" s="1" t="s">
        <v>18</v>
      </c>
      <c r="C5091">
        <v>2021</v>
      </c>
      <c r="D5091" s="1" t="s">
        <v>23</v>
      </c>
      <c r="E5091">
        <v>95</v>
      </c>
      <c r="F5091" s="1" t="s">
        <v>3809</v>
      </c>
      <c r="G5091" s="1" t="s">
        <v>1124</v>
      </c>
      <c r="I5091" s="1" t="s">
        <v>11726</v>
      </c>
      <c r="J5091">
        <v>6.5</v>
      </c>
      <c r="K5091">
        <v>7328</v>
      </c>
    </row>
    <row r="5092" spans="1:11">
      <c r="A5092" s="1" t="s">
        <v>11727</v>
      </c>
      <c r="B5092" s="1" t="s">
        <v>12</v>
      </c>
      <c r="C5092">
        <v>2021</v>
      </c>
      <c r="D5092" s="1" t="s">
        <v>13</v>
      </c>
      <c r="E5092">
        <v>49</v>
      </c>
      <c r="F5092" s="1" t="s">
        <v>11653</v>
      </c>
      <c r="G5092" s="1" t="s">
        <v>15</v>
      </c>
      <c r="H5092">
        <v>1</v>
      </c>
      <c r="I5092" s="1" t="s">
        <v>11728</v>
      </c>
      <c r="J5092">
        <v>6.5</v>
      </c>
      <c r="K5092">
        <v>3355</v>
      </c>
    </row>
    <row r="5093" spans="1:11">
      <c r="A5093" s="1" t="s">
        <v>11729</v>
      </c>
      <c r="B5093" s="1" t="s">
        <v>18</v>
      </c>
      <c r="C5093">
        <v>2022</v>
      </c>
      <c r="D5093" s="1" t="s">
        <v>16</v>
      </c>
      <c r="E5093">
        <v>147</v>
      </c>
      <c r="F5093" s="1" t="s">
        <v>2372</v>
      </c>
      <c r="G5093" s="1" t="s">
        <v>89</v>
      </c>
      <c r="I5093" s="1" t="s">
        <v>11730</v>
      </c>
      <c r="J5093">
        <v>7.3</v>
      </c>
      <c r="K5093">
        <v>15032</v>
      </c>
    </row>
    <row r="5094" spans="1:11">
      <c r="A5094" s="1" t="s">
        <v>11731</v>
      </c>
      <c r="B5094" s="1" t="s">
        <v>18</v>
      </c>
      <c r="C5094">
        <v>2022</v>
      </c>
      <c r="D5094" s="1" t="s">
        <v>19</v>
      </c>
      <c r="E5094">
        <v>105</v>
      </c>
      <c r="F5094" s="1" t="s">
        <v>126</v>
      </c>
      <c r="G5094" s="1" t="s">
        <v>15</v>
      </c>
      <c r="I5094" s="1" t="s">
        <v>11732</v>
      </c>
      <c r="J5094">
        <v>5.6</v>
      </c>
      <c r="K5094">
        <v>3447</v>
      </c>
    </row>
    <row r="5095" spans="1:11">
      <c r="A5095" s="1" t="s">
        <v>11733</v>
      </c>
      <c r="B5095" s="1" t="s">
        <v>12</v>
      </c>
      <c r="C5095">
        <v>2021</v>
      </c>
      <c r="D5095" s="1" t="s">
        <v>13</v>
      </c>
      <c r="E5095">
        <v>49</v>
      </c>
      <c r="F5095" s="1" t="s">
        <v>153</v>
      </c>
      <c r="G5095" s="1" t="s">
        <v>545</v>
      </c>
      <c r="H5095">
        <v>1</v>
      </c>
      <c r="I5095" s="1" t="s">
        <v>11734</v>
      </c>
      <c r="J5095">
        <v>6.3</v>
      </c>
      <c r="K5095">
        <v>3863</v>
      </c>
    </row>
    <row r="5096" spans="1:11">
      <c r="A5096" s="1" t="s">
        <v>11735</v>
      </c>
      <c r="B5096" s="1" t="s">
        <v>18</v>
      </c>
      <c r="C5096">
        <v>2021</v>
      </c>
      <c r="D5096" s="1" t="s">
        <v>16</v>
      </c>
      <c r="E5096">
        <v>95</v>
      </c>
      <c r="F5096" s="1" t="s">
        <v>31</v>
      </c>
      <c r="G5096" s="1" t="s">
        <v>1069</v>
      </c>
      <c r="I5096" s="1" t="s">
        <v>16</v>
      </c>
    </row>
    <row r="5097" spans="1:11">
      <c r="A5097" s="1" t="s">
        <v>11736</v>
      </c>
      <c r="B5097" s="1" t="s">
        <v>12</v>
      </c>
      <c r="C5097">
        <v>2021</v>
      </c>
      <c r="D5097" s="1" t="s">
        <v>13</v>
      </c>
      <c r="E5097">
        <v>25</v>
      </c>
      <c r="F5097" s="1" t="s">
        <v>11737</v>
      </c>
      <c r="G5097" s="1" t="s">
        <v>60</v>
      </c>
      <c r="H5097">
        <v>1</v>
      </c>
      <c r="I5097" s="1" t="s">
        <v>11738</v>
      </c>
      <c r="J5097">
        <v>6.6</v>
      </c>
      <c r="K5097">
        <v>2575</v>
      </c>
    </row>
    <row r="5098" spans="1:11">
      <c r="A5098" s="1" t="s">
        <v>11739</v>
      </c>
      <c r="B5098" s="1" t="s">
        <v>18</v>
      </c>
      <c r="C5098">
        <v>2022</v>
      </c>
      <c r="D5098" s="1" t="s">
        <v>16</v>
      </c>
      <c r="E5098">
        <v>60</v>
      </c>
      <c r="F5098" s="1" t="s">
        <v>28</v>
      </c>
      <c r="G5098" s="1" t="s">
        <v>15</v>
      </c>
      <c r="I5098" s="1" t="s">
        <v>11740</v>
      </c>
    </row>
    <row r="5099" spans="1:11">
      <c r="A5099" s="1" t="s">
        <v>11741</v>
      </c>
      <c r="B5099" s="1" t="s">
        <v>12</v>
      </c>
      <c r="C5099">
        <v>2021</v>
      </c>
      <c r="D5099" s="1" t="s">
        <v>13</v>
      </c>
      <c r="E5099">
        <v>24</v>
      </c>
      <c r="F5099" s="1" t="s">
        <v>11742</v>
      </c>
      <c r="G5099" s="1" t="s">
        <v>60</v>
      </c>
      <c r="H5099">
        <v>1</v>
      </c>
      <c r="I5099" s="1" t="s">
        <v>11743</v>
      </c>
      <c r="J5099">
        <v>6.2</v>
      </c>
      <c r="K5099">
        <v>4647</v>
      </c>
    </row>
    <row r="5100" spans="1:11">
      <c r="A5100" s="1" t="s">
        <v>11744</v>
      </c>
      <c r="B5100" s="1" t="s">
        <v>18</v>
      </c>
      <c r="C5100">
        <v>2022</v>
      </c>
      <c r="D5100" s="1" t="s">
        <v>16</v>
      </c>
      <c r="E5100">
        <v>137</v>
      </c>
      <c r="F5100" s="1" t="s">
        <v>1640</v>
      </c>
      <c r="G5100" s="1" t="s">
        <v>2561</v>
      </c>
      <c r="I5100" s="1" t="s">
        <v>11745</v>
      </c>
      <c r="J5100">
        <v>5.5</v>
      </c>
      <c r="K5100">
        <v>585</v>
      </c>
    </row>
    <row r="5101" spans="1:11">
      <c r="A5101" s="1" t="s">
        <v>11746</v>
      </c>
      <c r="B5101" s="1" t="s">
        <v>18</v>
      </c>
      <c r="C5101">
        <v>2022</v>
      </c>
      <c r="D5101" s="1" t="s">
        <v>16</v>
      </c>
      <c r="E5101">
        <v>118</v>
      </c>
      <c r="F5101" s="1" t="s">
        <v>101</v>
      </c>
      <c r="G5101" s="1" t="s">
        <v>239</v>
      </c>
      <c r="I5101" s="1" t="s">
        <v>11747</v>
      </c>
      <c r="J5101">
        <v>5.6</v>
      </c>
      <c r="K5101">
        <v>2840</v>
      </c>
    </row>
    <row r="5102" spans="1:11">
      <c r="A5102" s="1" t="s">
        <v>11748</v>
      </c>
      <c r="B5102" s="1" t="s">
        <v>18</v>
      </c>
      <c r="C5102">
        <v>2021</v>
      </c>
      <c r="D5102" s="1" t="s">
        <v>19</v>
      </c>
      <c r="E5102">
        <v>109</v>
      </c>
      <c r="F5102" s="1" t="s">
        <v>471</v>
      </c>
      <c r="G5102" s="1" t="s">
        <v>11749</v>
      </c>
      <c r="I5102" s="1" t="s">
        <v>11750</v>
      </c>
      <c r="J5102">
        <v>5.6</v>
      </c>
      <c r="K5102">
        <v>25253</v>
      </c>
    </row>
    <row r="5103" spans="1:11">
      <c r="A5103" s="1" t="s">
        <v>11751</v>
      </c>
      <c r="B5103" s="1" t="s">
        <v>18</v>
      </c>
      <c r="C5103">
        <v>2021</v>
      </c>
      <c r="D5103" s="1" t="s">
        <v>19</v>
      </c>
      <c r="E5103">
        <v>93</v>
      </c>
      <c r="F5103" s="1" t="s">
        <v>116</v>
      </c>
      <c r="G5103" s="1" t="s">
        <v>2719</v>
      </c>
      <c r="I5103" s="1" t="s">
        <v>11752</v>
      </c>
      <c r="J5103">
        <v>7.1</v>
      </c>
      <c r="K5103">
        <v>6444</v>
      </c>
    </row>
    <row r="5104" spans="1:11">
      <c r="A5104" s="1" t="s">
        <v>11753</v>
      </c>
      <c r="B5104" s="1" t="s">
        <v>12</v>
      </c>
      <c r="C5104">
        <v>2021</v>
      </c>
      <c r="D5104" s="1" t="s">
        <v>34</v>
      </c>
      <c r="E5104">
        <v>23</v>
      </c>
      <c r="F5104" s="1" t="s">
        <v>14</v>
      </c>
      <c r="G5104" s="1" t="s">
        <v>15</v>
      </c>
      <c r="H5104">
        <v>1</v>
      </c>
      <c r="I5104" s="1" t="s">
        <v>11754</v>
      </c>
      <c r="J5104">
        <v>6.9</v>
      </c>
      <c r="K5104">
        <v>2143</v>
      </c>
    </row>
    <row r="5105" spans="1:11">
      <c r="A5105" s="1" t="s">
        <v>11755</v>
      </c>
      <c r="B5105" s="1" t="s">
        <v>18</v>
      </c>
      <c r="C5105">
        <v>2022</v>
      </c>
      <c r="D5105" s="1" t="s">
        <v>16</v>
      </c>
      <c r="E5105">
        <v>118</v>
      </c>
      <c r="F5105" s="1" t="s">
        <v>857</v>
      </c>
      <c r="G5105" s="1" t="s">
        <v>89</v>
      </c>
      <c r="I5105" s="1" t="s">
        <v>16</v>
      </c>
    </row>
    <row r="5106" spans="1:11">
      <c r="A5106" s="1" t="s">
        <v>11756</v>
      </c>
      <c r="B5106" s="1" t="s">
        <v>18</v>
      </c>
      <c r="C5106">
        <v>2021</v>
      </c>
      <c r="D5106" s="1" t="s">
        <v>19</v>
      </c>
      <c r="E5106">
        <v>118</v>
      </c>
      <c r="F5106" s="1" t="s">
        <v>10147</v>
      </c>
      <c r="G5106" s="1" t="s">
        <v>60</v>
      </c>
      <c r="I5106" s="1" t="s">
        <v>16</v>
      </c>
    </row>
    <row r="5107" spans="1:11">
      <c r="A5107" s="1" t="s">
        <v>11757</v>
      </c>
      <c r="B5107" s="1" t="s">
        <v>18</v>
      </c>
      <c r="C5107">
        <v>2021</v>
      </c>
      <c r="D5107" s="1" t="s">
        <v>16</v>
      </c>
      <c r="E5107">
        <v>163</v>
      </c>
      <c r="F5107" s="1" t="s">
        <v>11758</v>
      </c>
      <c r="G5107" s="1" t="s">
        <v>89</v>
      </c>
      <c r="I5107" s="1" t="s">
        <v>11759</v>
      </c>
      <c r="J5107">
        <v>7.4</v>
      </c>
      <c r="K5107">
        <v>23781</v>
      </c>
    </row>
    <row r="5108" spans="1:11">
      <c r="A5108" s="1" t="s">
        <v>11760</v>
      </c>
      <c r="B5108" s="1" t="s">
        <v>12</v>
      </c>
      <c r="C5108">
        <v>2021</v>
      </c>
      <c r="D5108" s="1" t="s">
        <v>13</v>
      </c>
      <c r="E5108">
        <v>17</v>
      </c>
      <c r="F5108" s="1" t="s">
        <v>11761</v>
      </c>
      <c r="G5108" s="1" t="s">
        <v>60</v>
      </c>
      <c r="H5108">
        <v>1</v>
      </c>
      <c r="I5108" s="1" t="s">
        <v>11762</v>
      </c>
      <c r="J5108">
        <v>7.3</v>
      </c>
      <c r="K5108">
        <v>3724</v>
      </c>
    </row>
    <row r="5109" spans="1:11">
      <c r="A5109" s="1" t="s">
        <v>11763</v>
      </c>
      <c r="B5109" s="1" t="s">
        <v>12</v>
      </c>
      <c r="C5109">
        <v>2021</v>
      </c>
      <c r="D5109" s="1" t="s">
        <v>13</v>
      </c>
      <c r="E5109">
        <v>50</v>
      </c>
      <c r="F5109" s="1" t="s">
        <v>11243</v>
      </c>
      <c r="G5109" s="1" t="s">
        <v>15</v>
      </c>
      <c r="H5109">
        <v>1</v>
      </c>
      <c r="I5109" s="1" t="s">
        <v>11764</v>
      </c>
      <c r="J5109">
        <v>6.8</v>
      </c>
      <c r="K5109">
        <v>37995</v>
      </c>
    </row>
    <row r="5110" spans="1:11">
      <c r="A5110" s="1" t="s">
        <v>11765</v>
      </c>
      <c r="B5110" s="1" t="s">
        <v>12</v>
      </c>
      <c r="C5110">
        <v>2021</v>
      </c>
      <c r="D5110" s="1" t="s">
        <v>159</v>
      </c>
      <c r="E5110">
        <v>23</v>
      </c>
      <c r="F5110" s="1" t="s">
        <v>11766</v>
      </c>
      <c r="G5110" s="1" t="s">
        <v>60</v>
      </c>
      <c r="H5110">
        <v>1</v>
      </c>
      <c r="I5110" s="1" t="s">
        <v>11767</v>
      </c>
      <c r="J5110">
        <v>7</v>
      </c>
      <c r="K5110">
        <v>1480</v>
      </c>
    </row>
    <row r="5111" spans="1:11">
      <c r="A5111" s="1" t="s">
        <v>11768</v>
      </c>
      <c r="B5111" s="1" t="s">
        <v>18</v>
      </c>
      <c r="C5111">
        <v>2021</v>
      </c>
      <c r="D5111" s="1" t="s">
        <v>19</v>
      </c>
      <c r="E5111">
        <v>124</v>
      </c>
      <c r="F5111" s="1" t="s">
        <v>2318</v>
      </c>
      <c r="G5111" s="1" t="s">
        <v>11769</v>
      </c>
      <c r="I5111" s="1" t="s">
        <v>11770</v>
      </c>
      <c r="J5111">
        <v>5.2</v>
      </c>
      <c r="K5111">
        <v>17719</v>
      </c>
    </row>
    <row r="5112" spans="1:11">
      <c r="A5112" s="1" t="s">
        <v>11771</v>
      </c>
      <c r="B5112" s="1" t="s">
        <v>12</v>
      </c>
      <c r="C5112">
        <v>2021</v>
      </c>
      <c r="D5112" s="1" t="s">
        <v>13</v>
      </c>
      <c r="E5112">
        <v>43</v>
      </c>
      <c r="F5112" s="1" t="s">
        <v>2576</v>
      </c>
      <c r="G5112" s="1" t="s">
        <v>2561</v>
      </c>
      <c r="H5112">
        <v>1</v>
      </c>
      <c r="I5112" s="1" t="s">
        <v>11772</v>
      </c>
      <c r="J5112">
        <v>5.7</v>
      </c>
      <c r="K5112">
        <v>1718</v>
      </c>
    </row>
    <row r="5113" spans="1:11">
      <c r="A5113" s="1" t="s">
        <v>11773</v>
      </c>
      <c r="B5113" s="1" t="s">
        <v>18</v>
      </c>
      <c r="C5113">
        <v>2022</v>
      </c>
      <c r="D5113" s="1" t="s">
        <v>16</v>
      </c>
      <c r="E5113">
        <v>125</v>
      </c>
      <c r="F5113" s="1" t="s">
        <v>658</v>
      </c>
      <c r="G5113" s="1" t="s">
        <v>89</v>
      </c>
      <c r="I5113" s="1" t="s">
        <v>11774</v>
      </c>
      <c r="J5113">
        <v>8</v>
      </c>
      <c r="K5113">
        <v>13140</v>
      </c>
    </row>
    <row r="5114" spans="1:11">
      <c r="A5114" s="1" t="s">
        <v>11775</v>
      </c>
      <c r="B5114" s="1" t="s">
        <v>12</v>
      </c>
      <c r="C5114">
        <v>2021</v>
      </c>
      <c r="D5114" s="1" t="s">
        <v>13</v>
      </c>
      <c r="E5114">
        <v>29</v>
      </c>
      <c r="F5114" s="1" t="s">
        <v>11776</v>
      </c>
      <c r="G5114" s="1" t="s">
        <v>15</v>
      </c>
      <c r="H5114">
        <v>1</v>
      </c>
      <c r="I5114" s="1" t="s">
        <v>11777</v>
      </c>
      <c r="J5114">
        <v>6.2</v>
      </c>
      <c r="K5114">
        <v>4999</v>
      </c>
    </row>
    <row r="5115" spans="1:11">
      <c r="A5115" s="1" t="s">
        <v>11778</v>
      </c>
      <c r="B5115" s="1" t="s">
        <v>12</v>
      </c>
      <c r="C5115">
        <v>2021</v>
      </c>
      <c r="D5115" s="1" t="s">
        <v>34</v>
      </c>
      <c r="E5115">
        <v>23</v>
      </c>
      <c r="F5115" s="1" t="s">
        <v>4191</v>
      </c>
      <c r="G5115" s="1" t="s">
        <v>15</v>
      </c>
      <c r="H5115">
        <v>1</v>
      </c>
      <c r="I5115" s="1" t="s">
        <v>11779</v>
      </c>
      <c r="J5115">
        <v>7.6</v>
      </c>
      <c r="K5115">
        <v>846</v>
      </c>
    </row>
    <row r="5116" spans="1:11">
      <c r="A5116" s="1" t="s">
        <v>11780</v>
      </c>
      <c r="B5116" s="1" t="s">
        <v>18</v>
      </c>
      <c r="C5116">
        <v>2022</v>
      </c>
      <c r="D5116" s="1" t="s">
        <v>16</v>
      </c>
      <c r="E5116">
        <v>108</v>
      </c>
      <c r="F5116" s="1" t="s">
        <v>11781</v>
      </c>
      <c r="G5116" s="1" t="s">
        <v>89</v>
      </c>
      <c r="I5116" s="1" t="s">
        <v>11782</v>
      </c>
    </row>
    <row r="5117" spans="1:11">
      <c r="A5117" s="1" t="s">
        <v>11783</v>
      </c>
      <c r="B5117" s="1" t="s">
        <v>18</v>
      </c>
      <c r="C5117">
        <v>2021</v>
      </c>
      <c r="D5117" s="1" t="s">
        <v>19</v>
      </c>
      <c r="E5117">
        <v>93</v>
      </c>
      <c r="F5117" s="1" t="s">
        <v>4031</v>
      </c>
      <c r="G5117" s="1" t="s">
        <v>11784</v>
      </c>
      <c r="I5117" s="1" t="s">
        <v>11785</v>
      </c>
      <c r="J5117">
        <v>5.4</v>
      </c>
      <c r="K5117">
        <v>1682</v>
      </c>
    </row>
    <row r="5118" spans="1:11">
      <c r="A5118" s="1" t="s">
        <v>11786</v>
      </c>
      <c r="B5118" s="1" t="s">
        <v>18</v>
      </c>
      <c r="C5118">
        <v>2021</v>
      </c>
      <c r="D5118" s="1" t="s">
        <v>19</v>
      </c>
      <c r="E5118">
        <v>98</v>
      </c>
      <c r="F5118" s="1" t="s">
        <v>11787</v>
      </c>
      <c r="G5118" s="1" t="s">
        <v>15</v>
      </c>
      <c r="I5118" s="1" t="s">
        <v>11788</v>
      </c>
      <c r="J5118">
        <v>5.6</v>
      </c>
      <c r="K5118">
        <v>6165</v>
      </c>
    </row>
    <row r="5119" spans="1:11">
      <c r="A5119" s="1" t="s">
        <v>11789</v>
      </c>
      <c r="B5119" s="1" t="s">
        <v>18</v>
      </c>
      <c r="C5119">
        <v>2021</v>
      </c>
      <c r="D5119" s="1" t="s">
        <v>16</v>
      </c>
      <c r="E5119">
        <v>110</v>
      </c>
      <c r="F5119" s="1" t="s">
        <v>28</v>
      </c>
      <c r="G5119" s="1" t="s">
        <v>113</v>
      </c>
      <c r="I5119" s="1" t="s">
        <v>11790</v>
      </c>
      <c r="J5119">
        <v>6.2</v>
      </c>
      <c r="K5119">
        <v>46</v>
      </c>
    </row>
    <row r="5120" spans="1:11">
      <c r="A5120" s="1" t="s">
        <v>11791</v>
      </c>
      <c r="B5120" s="1" t="s">
        <v>18</v>
      </c>
      <c r="C5120">
        <v>2021</v>
      </c>
      <c r="D5120" s="1" t="s">
        <v>51</v>
      </c>
      <c r="E5120">
        <v>39</v>
      </c>
      <c r="F5120" s="1" t="s">
        <v>14</v>
      </c>
      <c r="G5120" s="1" t="s">
        <v>15</v>
      </c>
      <c r="I5120" s="1" t="s">
        <v>11792</v>
      </c>
      <c r="J5120">
        <v>5.3</v>
      </c>
    </row>
    <row r="5121" spans="1:11">
      <c r="A5121" s="1" t="s">
        <v>11793</v>
      </c>
      <c r="B5121" s="1" t="s">
        <v>18</v>
      </c>
      <c r="C5121">
        <v>2022</v>
      </c>
      <c r="D5121" s="1" t="s">
        <v>19</v>
      </c>
      <c r="E5121">
        <v>118</v>
      </c>
      <c r="F5121" s="1" t="s">
        <v>967</v>
      </c>
      <c r="G5121" s="1" t="s">
        <v>1065</v>
      </c>
      <c r="I5121" s="1" t="s">
        <v>11794</v>
      </c>
      <c r="J5121">
        <v>6.3</v>
      </c>
      <c r="K5121">
        <v>3820</v>
      </c>
    </row>
    <row r="5122" spans="1:11">
      <c r="A5122" s="1" t="s">
        <v>11795</v>
      </c>
      <c r="B5122" s="1" t="s">
        <v>18</v>
      </c>
      <c r="C5122">
        <v>2021</v>
      </c>
      <c r="D5122" s="1" t="s">
        <v>16</v>
      </c>
      <c r="E5122">
        <v>81</v>
      </c>
      <c r="F5122" s="1" t="s">
        <v>1311</v>
      </c>
      <c r="G5122" s="1" t="s">
        <v>113</v>
      </c>
      <c r="I5122" s="1" t="s">
        <v>11796</v>
      </c>
      <c r="J5122">
        <v>6.8</v>
      </c>
      <c r="K5122">
        <v>1654</v>
      </c>
    </row>
    <row r="5123" spans="1:11">
      <c r="A5123" s="1" t="s">
        <v>11797</v>
      </c>
      <c r="B5123" s="1" t="s">
        <v>18</v>
      </c>
      <c r="C5123">
        <v>2021</v>
      </c>
      <c r="D5123" s="1" t="s">
        <v>51</v>
      </c>
      <c r="E5123">
        <v>103</v>
      </c>
      <c r="F5123" s="1" t="s">
        <v>95</v>
      </c>
      <c r="G5123" s="1" t="s">
        <v>3971</v>
      </c>
      <c r="I5123" s="1" t="s">
        <v>11798</v>
      </c>
      <c r="J5123">
        <v>6.2</v>
      </c>
      <c r="K5123">
        <v>3731</v>
      </c>
    </row>
    <row r="5124" spans="1:11">
      <c r="A5124" s="1" t="s">
        <v>11799</v>
      </c>
      <c r="B5124" s="1" t="s">
        <v>12</v>
      </c>
      <c r="C5124">
        <v>2021</v>
      </c>
      <c r="D5124" s="1" t="s">
        <v>13</v>
      </c>
      <c r="E5124">
        <v>45</v>
      </c>
      <c r="F5124" s="1" t="s">
        <v>2268</v>
      </c>
      <c r="G5124" s="1" t="s">
        <v>1985</v>
      </c>
      <c r="H5124">
        <v>1</v>
      </c>
      <c r="I5124" s="1" t="s">
        <v>11800</v>
      </c>
      <c r="J5124">
        <v>7.1</v>
      </c>
      <c r="K5124">
        <v>3229</v>
      </c>
    </row>
    <row r="5125" spans="1:11">
      <c r="A5125" s="1" t="s">
        <v>11801</v>
      </c>
      <c r="B5125" s="1" t="s">
        <v>12</v>
      </c>
      <c r="C5125">
        <v>2021</v>
      </c>
      <c r="D5125" s="1" t="s">
        <v>13</v>
      </c>
      <c r="E5125">
        <v>54</v>
      </c>
      <c r="F5125" s="1" t="s">
        <v>95</v>
      </c>
      <c r="G5125" s="1" t="s">
        <v>2561</v>
      </c>
      <c r="H5125">
        <v>1</v>
      </c>
      <c r="I5125" s="1" t="s">
        <v>11802</v>
      </c>
      <c r="J5125">
        <v>7.4</v>
      </c>
      <c r="K5125">
        <v>3637</v>
      </c>
    </row>
    <row r="5126" spans="1:11">
      <c r="A5126" s="1" t="s">
        <v>11803</v>
      </c>
      <c r="B5126" s="1" t="s">
        <v>12</v>
      </c>
      <c r="C5126">
        <v>2022</v>
      </c>
      <c r="D5126" s="1" t="s">
        <v>13</v>
      </c>
      <c r="E5126">
        <v>73</v>
      </c>
      <c r="F5126" s="1" t="s">
        <v>208</v>
      </c>
      <c r="G5126" s="1" t="s">
        <v>1065</v>
      </c>
      <c r="H5126">
        <v>1</v>
      </c>
      <c r="I5126" s="1" t="s">
        <v>11804</v>
      </c>
      <c r="J5126">
        <v>7.9</v>
      </c>
      <c r="K5126">
        <v>150</v>
      </c>
    </row>
    <row r="5127" spans="1:11">
      <c r="A5127" s="1" t="s">
        <v>11805</v>
      </c>
      <c r="B5127" s="1" t="s">
        <v>18</v>
      </c>
      <c r="C5127">
        <v>2021</v>
      </c>
      <c r="D5127" s="1" t="s">
        <v>16</v>
      </c>
      <c r="E5127">
        <v>103</v>
      </c>
      <c r="F5127" s="1" t="s">
        <v>11806</v>
      </c>
      <c r="G5127" s="1" t="s">
        <v>15</v>
      </c>
      <c r="I5127" s="1" t="s">
        <v>11807</v>
      </c>
      <c r="J5127">
        <v>5.3</v>
      </c>
      <c r="K5127">
        <v>7558</v>
      </c>
    </row>
    <row r="5128" spans="1:11">
      <c r="A5128" s="1" t="s">
        <v>11808</v>
      </c>
      <c r="B5128" s="1" t="s">
        <v>12</v>
      </c>
      <c r="C5128">
        <v>2021</v>
      </c>
      <c r="D5128" s="1" t="s">
        <v>189</v>
      </c>
      <c r="E5128">
        <v>7</v>
      </c>
      <c r="F5128" s="1" t="s">
        <v>1296</v>
      </c>
      <c r="G5128" s="1" t="s">
        <v>15</v>
      </c>
      <c r="H5128">
        <v>1</v>
      </c>
      <c r="I5128" s="1" t="s">
        <v>11809</v>
      </c>
    </row>
    <row r="5129" spans="1:11">
      <c r="A5129" s="1" t="s">
        <v>11810</v>
      </c>
      <c r="B5129" s="1" t="s">
        <v>12</v>
      </c>
      <c r="C5129">
        <v>2021</v>
      </c>
      <c r="D5129" s="1" t="s">
        <v>13</v>
      </c>
      <c r="E5129">
        <v>71</v>
      </c>
      <c r="F5129" s="1" t="s">
        <v>11811</v>
      </c>
      <c r="G5129" s="1" t="s">
        <v>1065</v>
      </c>
      <c r="H5129">
        <v>1</v>
      </c>
      <c r="I5129" s="1" t="s">
        <v>11812</v>
      </c>
      <c r="J5129">
        <v>7.4</v>
      </c>
      <c r="K5129">
        <v>1897</v>
      </c>
    </row>
    <row r="5130" spans="1:11">
      <c r="A5130" s="1" t="s">
        <v>11813</v>
      </c>
      <c r="B5130" s="1" t="s">
        <v>12</v>
      </c>
      <c r="C5130">
        <v>2021</v>
      </c>
      <c r="D5130" s="1" t="s">
        <v>34</v>
      </c>
      <c r="E5130">
        <v>24</v>
      </c>
      <c r="F5130" s="1" t="s">
        <v>126</v>
      </c>
      <c r="G5130" s="1" t="s">
        <v>15</v>
      </c>
      <c r="H5130">
        <v>1</v>
      </c>
      <c r="I5130" s="1" t="s">
        <v>11814</v>
      </c>
      <c r="J5130">
        <v>5.7</v>
      </c>
      <c r="K5130">
        <v>4209</v>
      </c>
    </row>
    <row r="5131" spans="1:11">
      <c r="A5131" s="1" t="s">
        <v>11815</v>
      </c>
      <c r="B5131" s="1" t="s">
        <v>18</v>
      </c>
      <c r="C5131">
        <v>2021</v>
      </c>
      <c r="D5131" s="1" t="s">
        <v>51</v>
      </c>
      <c r="E5131">
        <v>90</v>
      </c>
      <c r="F5131" s="1" t="s">
        <v>14</v>
      </c>
      <c r="G5131" s="1" t="s">
        <v>15</v>
      </c>
      <c r="I5131" s="1" t="s">
        <v>11816</v>
      </c>
      <c r="J5131">
        <v>7.7</v>
      </c>
      <c r="K5131">
        <v>711</v>
      </c>
    </row>
    <row r="5132" spans="1:11">
      <c r="A5132" s="1" t="s">
        <v>11817</v>
      </c>
      <c r="B5132" s="1" t="s">
        <v>12</v>
      </c>
      <c r="C5132">
        <v>2022</v>
      </c>
      <c r="D5132" s="1" t="s">
        <v>159</v>
      </c>
      <c r="E5132">
        <v>97</v>
      </c>
      <c r="F5132" s="1" t="s">
        <v>313</v>
      </c>
      <c r="G5132" s="1" t="s">
        <v>1065</v>
      </c>
      <c r="H5132">
        <v>1</v>
      </c>
      <c r="I5132" s="1" t="s">
        <v>16</v>
      </c>
    </row>
    <row r="5133" spans="1:11">
      <c r="A5133" s="1" t="s">
        <v>11818</v>
      </c>
      <c r="B5133" s="1" t="s">
        <v>12</v>
      </c>
      <c r="C5133">
        <v>2021</v>
      </c>
      <c r="D5133" s="1" t="s">
        <v>13</v>
      </c>
      <c r="E5133">
        <v>40</v>
      </c>
      <c r="F5133" s="1" t="s">
        <v>313</v>
      </c>
      <c r="G5133" s="1" t="s">
        <v>15</v>
      </c>
      <c r="H5133">
        <v>1</v>
      </c>
      <c r="I5133" s="1" t="s">
        <v>11819</v>
      </c>
      <c r="J5133">
        <v>5.5</v>
      </c>
      <c r="K5133">
        <v>1170</v>
      </c>
    </row>
    <row r="5134" spans="1:11">
      <c r="A5134" s="1" t="s">
        <v>11820</v>
      </c>
      <c r="B5134" s="1" t="s">
        <v>12</v>
      </c>
      <c r="C5134">
        <v>2021</v>
      </c>
      <c r="D5134" s="1" t="s">
        <v>13</v>
      </c>
      <c r="E5134">
        <v>32</v>
      </c>
      <c r="F5134" s="1" t="s">
        <v>101</v>
      </c>
      <c r="G5134" s="1" t="s">
        <v>545</v>
      </c>
      <c r="H5134">
        <v>1</v>
      </c>
      <c r="I5134" s="1" t="s">
        <v>11821</v>
      </c>
      <c r="J5134">
        <v>6.5</v>
      </c>
      <c r="K5134">
        <v>2841</v>
      </c>
    </row>
    <row r="5135" spans="1:11">
      <c r="A5135" s="1" t="s">
        <v>11822</v>
      </c>
      <c r="B5135" s="1" t="s">
        <v>18</v>
      </c>
      <c r="C5135">
        <v>2021</v>
      </c>
      <c r="D5135" s="1" t="s">
        <v>19</v>
      </c>
      <c r="E5135">
        <v>110</v>
      </c>
      <c r="F5135" s="1" t="s">
        <v>297</v>
      </c>
      <c r="G5135" s="1" t="s">
        <v>15</v>
      </c>
      <c r="I5135" s="1" t="s">
        <v>11823</v>
      </c>
      <c r="J5135">
        <v>5.5</v>
      </c>
      <c r="K5135">
        <v>30580</v>
      </c>
    </row>
    <row r="5136" spans="1:11">
      <c r="A5136" s="1" t="s">
        <v>11824</v>
      </c>
      <c r="B5136" s="1" t="s">
        <v>18</v>
      </c>
      <c r="C5136">
        <v>2022</v>
      </c>
      <c r="D5136" s="1" t="s">
        <v>19</v>
      </c>
      <c r="E5136">
        <v>95</v>
      </c>
      <c r="F5136" s="1" t="s">
        <v>1452</v>
      </c>
      <c r="G5136" s="1" t="s">
        <v>4046</v>
      </c>
      <c r="I5136" s="1" t="s">
        <v>11825</v>
      </c>
      <c r="J5136">
        <v>5.8</v>
      </c>
      <c r="K5136">
        <v>3704</v>
      </c>
    </row>
    <row r="5137" spans="1:11">
      <c r="A5137" s="1" t="s">
        <v>11826</v>
      </c>
      <c r="B5137" s="1" t="s">
        <v>18</v>
      </c>
      <c r="C5137">
        <v>2021</v>
      </c>
      <c r="D5137" s="1" t="s">
        <v>51</v>
      </c>
      <c r="E5137">
        <v>138</v>
      </c>
      <c r="F5137" s="1" t="s">
        <v>156</v>
      </c>
      <c r="G5137" s="1" t="s">
        <v>60</v>
      </c>
      <c r="I5137" s="1" t="s">
        <v>11827</v>
      </c>
      <c r="J5137">
        <v>7.2</v>
      </c>
      <c r="K5137">
        <v>8367</v>
      </c>
    </row>
    <row r="5138" spans="1:11">
      <c r="A5138" s="1" t="s">
        <v>11828</v>
      </c>
      <c r="B5138" s="1" t="s">
        <v>18</v>
      </c>
      <c r="C5138">
        <v>2021</v>
      </c>
      <c r="D5138" s="1" t="s">
        <v>19</v>
      </c>
      <c r="E5138">
        <v>114</v>
      </c>
      <c r="F5138" s="1" t="s">
        <v>31</v>
      </c>
      <c r="G5138" s="1" t="s">
        <v>15</v>
      </c>
      <c r="I5138" s="1" t="s">
        <v>16</v>
      </c>
    </row>
    <row r="5139" spans="1:11">
      <c r="A5139" s="1" t="s">
        <v>11829</v>
      </c>
      <c r="B5139" s="1" t="s">
        <v>12</v>
      </c>
      <c r="C5139">
        <v>2022</v>
      </c>
      <c r="D5139" s="1" t="s">
        <v>13</v>
      </c>
      <c r="E5139">
        <v>40</v>
      </c>
      <c r="F5139" s="1" t="s">
        <v>208</v>
      </c>
      <c r="G5139" s="1" t="s">
        <v>1069</v>
      </c>
      <c r="H5139">
        <v>1</v>
      </c>
      <c r="I5139" s="1" t="s">
        <v>11830</v>
      </c>
      <c r="J5139">
        <v>6.4</v>
      </c>
      <c r="K5139">
        <v>1262</v>
      </c>
    </row>
    <row r="5140" spans="1:11">
      <c r="A5140" s="1" t="s">
        <v>11831</v>
      </c>
      <c r="B5140" s="1" t="s">
        <v>18</v>
      </c>
      <c r="C5140">
        <v>2022</v>
      </c>
      <c r="D5140" s="1" t="s">
        <v>16</v>
      </c>
      <c r="E5140">
        <v>129</v>
      </c>
      <c r="F5140" s="1" t="s">
        <v>11832</v>
      </c>
      <c r="G5140" s="1" t="s">
        <v>89</v>
      </c>
      <c r="I5140" s="1" t="s">
        <v>11833</v>
      </c>
      <c r="J5140">
        <v>6.7</v>
      </c>
      <c r="K5140">
        <v>321</v>
      </c>
    </row>
    <row r="5141" spans="1:11">
      <c r="A5141" s="1" t="s">
        <v>11834</v>
      </c>
      <c r="B5141" s="1" t="s">
        <v>12</v>
      </c>
      <c r="C5141">
        <v>2021</v>
      </c>
      <c r="D5141" s="1" t="s">
        <v>13</v>
      </c>
      <c r="E5141">
        <v>24</v>
      </c>
      <c r="F5141" s="1" t="s">
        <v>11835</v>
      </c>
      <c r="G5141" s="1" t="s">
        <v>60</v>
      </c>
      <c r="H5141">
        <v>2</v>
      </c>
      <c r="I5141" s="1" t="s">
        <v>11836</v>
      </c>
      <c r="J5141">
        <v>6.6</v>
      </c>
      <c r="K5141">
        <v>1483</v>
      </c>
    </row>
    <row r="5142" spans="1:11">
      <c r="A5142" s="1" t="s">
        <v>11837</v>
      </c>
      <c r="B5142" s="1" t="s">
        <v>12</v>
      </c>
      <c r="C5142">
        <v>2021</v>
      </c>
      <c r="D5142" s="1" t="s">
        <v>34</v>
      </c>
      <c r="E5142">
        <v>66</v>
      </c>
      <c r="F5142" s="1" t="s">
        <v>95</v>
      </c>
      <c r="G5142" s="1" t="s">
        <v>1065</v>
      </c>
      <c r="H5142">
        <v>1</v>
      </c>
      <c r="I5142" s="1" t="s">
        <v>16</v>
      </c>
    </row>
    <row r="5143" spans="1:11">
      <c r="A5143" s="1" t="s">
        <v>11838</v>
      </c>
      <c r="B5143" s="1" t="s">
        <v>18</v>
      </c>
      <c r="C5143">
        <v>2021</v>
      </c>
      <c r="D5143" s="1" t="s">
        <v>16</v>
      </c>
      <c r="E5143">
        <v>86</v>
      </c>
      <c r="F5143" s="1" t="s">
        <v>11839</v>
      </c>
      <c r="G5143" s="1" t="s">
        <v>708</v>
      </c>
      <c r="I5143" s="1" t="s">
        <v>11840</v>
      </c>
      <c r="J5143">
        <v>5.5</v>
      </c>
      <c r="K5143">
        <v>1700</v>
      </c>
    </row>
    <row r="5144" spans="1:11">
      <c r="A5144" s="1" t="s">
        <v>11841</v>
      </c>
      <c r="B5144" s="1" t="s">
        <v>12</v>
      </c>
      <c r="C5144">
        <v>2022</v>
      </c>
      <c r="D5144" s="1" t="s">
        <v>13</v>
      </c>
      <c r="E5144">
        <v>61</v>
      </c>
      <c r="F5144" s="1" t="s">
        <v>116</v>
      </c>
      <c r="G5144" s="1" t="s">
        <v>1065</v>
      </c>
      <c r="H5144">
        <v>1</v>
      </c>
      <c r="I5144" s="1" t="s">
        <v>11842</v>
      </c>
      <c r="J5144">
        <v>8</v>
      </c>
      <c r="K5144">
        <v>2163</v>
      </c>
    </row>
    <row r="5145" spans="1:11">
      <c r="A5145" s="1" t="s">
        <v>11843</v>
      </c>
      <c r="B5145" s="1" t="s">
        <v>12</v>
      </c>
      <c r="C5145">
        <v>2021</v>
      </c>
      <c r="D5145" s="1" t="s">
        <v>320</v>
      </c>
      <c r="E5145">
        <v>19</v>
      </c>
      <c r="F5145" s="1" t="s">
        <v>95</v>
      </c>
      <c r="G5145" s="1" t="s">
        <v>545</v>
      </c>
      <c r="H5145">
        <v>1</v>
      </c>
      <c r="I5145" s="1" t="s">
        <v>11844</v>
      </c>
      <c r="J5145">
        <v>6.1</v>
      </c>
      <c r="K5145">
        <v>10</v>
      </c>
    </row>
    <row r="5146" spans="1:11">
      <c r="A5146" s="1" t="s">
        <v>11845</v>
      </c>
      <c r="B5146" s="1" t="s">
        <v>12</v>
      </c>
      <c r="C5146">
        <v>2021</v>
      </c>
      <c r="D5146" s="1" t="s">
        <v>13</v>
      </c>
      <c r="E5146">
        <v>26</v>
      </c>
      <c r="F5146" s="1" t="s">
        <v>11846</v>
      </c>
      <c r="G5146" s="1" t="s">
        <v>15</v>
      </c>
      <c r="H5146">
        <v>2</v>
      </c>
      <c r="I5146" s="1" t="s">
        <v>11847</v>
      </c>
      <c r="J5146">
        <v>7.8</v>
      </c>
      <c r="K5146">
        <v>17429</v>
      </c>
    </row>
    <row r="5147" spans="1:11">
      <c r="A5147" s="1" t="s">
        <v>11848</v>
      </c>
      <c r="B5147" s="1" t="s">
        <v>12</v>
      </c>
      <c r="C5147">
        <v>2021</v>
      </c>
      <c r="D5147" s="1" t="s">
        <v>34</v>
      </c>
      <c r="E5147">
        <v>25</v>
      </c>
      <c r="F5147" s="1" t="s">
        <v>11849</v>
      </c>
      <c r="G5147" s="1" t="s">
        <v>60</v>
      </c>
      <c r="H5147">
        <v>1</v>
      </c>
      <c r="I5147" s="1" t="s">
        <v>11850</v>
      </c>
      <c r="J5147">
        <v>7.7</v>
      </c>
      <c r="K5147">
        <v>1712</v>
      </c>
    </row>
    <row r="5148" spans="1:11">
      <c r="A5148" s="1" t="s">
        <v>9358</v>
      </c>
      <c r="B5148" s="1" t="s">
        <v>12</v>
      </c>
      <c r="C5148">
        <v>2021</v>
      </c>
      <c r="D5148" s="1" t="s">
        <v>34</v>
      </c>
      <c r="E5148">
        <v>47</v>
      </c>
      <c r="F5148" s="1" t="s">
        <v>658</v>
      </c>
      <c r="G5148" s="1" t="s">
        <v>679</v>
      </c>
      <c r="H5148">
        <v>2</v>
      </c>
      <c r="I5148" s="1" t="s">
        <v>11851</v>
      </c>
      <c r="J5148">
        <v>7.9</v>
      </c>
      <c r="K5148">
        <v>7810</v>
      </c>
    </row>
    <row r="5149" spans="1:11">
      <c r="A5149" s="1" t="s">
        <v>11852</v>
      </c>
      <c r="B5149" s="1" t="s">
        <v>12</v>
      </c>
      <c r="C5149">
        <v>2021</v>
      </c>
      <c r="D5149" s="1" t="s">
        <v>13</v>
      </c>
      <c r="E5149">
        <v>48</v>
      </c>
      <c r="F5149" s="1" t="s">
        <v>8227</v>
      </c>
      <c r="G5149" s="1" t="s">
        <v>1065</v>
      </c>
      <c r="H5149">
        <v>1</v>
      </c>
      <c r="I5149" s="1" t="s">
        <v>11853</v>
      </c>
      <c r="J5149">
        <v>6.4</v>
      </c>
      <c r="K5149">
        <v>1864</v>
      </c>
    </row>
    <row r="5150" spans="1:11">
      <c r="A5150" s="1" t="s">
        <v>11854</v>
      </c>
      <c r="B5150" s="1" t="s">
        <v>12</v>
      </c>
      <c r="C5150">
        <v>2021</v>
      </c>
      <c r="D5150" s="1" t="s">
        <v>159</v>
      </c>
      <c r="E5150">
        <v>38</v>
      </c>
      <c r="F5150" s="1" t="s">
        <v>313</v>
      </c>
      <c r="G5150" s="1" t="s">
        <v>15</v>
      </c>
      <c r="H5150">
        <v>1</v>
      </c>
      <c r="I5150" s="1" t="s">
        <v>11855</v>
      </c>
      <c r="J5150">
        <v>7.6</v>
      </c>
      <c r="K5150">
        <v>1572</v>
      </c>
    </row>
    <row r="5151" spans="1:11">
      <c r="A5151" s="1" t="s">
        <v>11856</v>
      </c>
      <c r="B5151" s="1" t="s">
        <v>18</v>
      </c>
      <c r="C5151">
        <v>2022</v>
      </c>
      <c r="D5151" s="1" t="s">
        <v>16</v>
      </c>
      <c r="E5151">
        <v>96</v>
      </c>
      <c r="F5151" s="1" t="s">
        <v>967</v>
      </c>
      <c r="G5151" s="1" t="s">
        <v>11857</v>
      </c>
      <c r="I5151" s="1" t="s">
        <v>11858</v>
      </c>
      <c r="J5151">
        <v>5.7</v>
      </c>
      <c r="K5151">
        <v>2125</v>
      </c>
    </row>
    <row r="5152" spans="1:11">
      <c r="A5152" s="1" t="s">
        <v>11859</v>
      </c>
      <c r="B5152" s="1" t="s">
        <v>18</v>
      </c>
      <c r="C5152">
        <v>2021</v>
      </c>
      <c r="D5152" s="1" t="s">
        <v>16</v>
      </c>
      <c r="E5152">
        <v>112</v>
      </c>
      <c r="F5152" s="1" t="s">
        <v>11860</v>
      </c>
      <c r="G5152" s="1" t="s">
        <v>79</v>
      </c>
      <c r="I5152" s="1" t="s">
        <v>11861</v>
      </c>
      <c r="J5152">
        <v>7.4</v>
      </c>
      <c r="K5152">
        <v>21558</v>
      </c>
    </row>
    <row r="5153" spans="1:11">
      <c r="A5153" s="1" t="s">
        <v>11862</v>
      </c>
      <c r="B5153" s="1" t="s">
        <v>18</v>
      </c>
      <c r="C5153">
        <v>2021</v>
      </c>
      <c r="D5153" s="1" t="s">
        <v>23</v>
      </c>
      <c r="E5153">
        <v>99</v>
      </c>
      <c r="F5153" s="1" t="s">
        <v>865</v>
      </c>
      <c r="G5153" s="1" t="s">
        <v>8082</v>
      </c>
      <c r="I5153" s="1" t="s">
        <v>11863</v>
      </c>
      <c r="J5153">
        <v>7.2</v>
      </c>
      <c r="K5153">
        <v>24712</v>
      </c>
    </row>
    <row r="5154" spans="1:11">
      <c r="A5154" s="1" t="s">
        <v>11864</v>
      </c>
      <c r="B5154" s="1" t="s">
        <v>12</v>
      </c>
      <c r="C5154">
        <v>2021</v>
      </c>
      <c r="D5154" s="1" t="s">
        <v>34</v>
      </c>
      <c r="E5154">
        <v>44</v>
      </c>
      <c r="F5154" s="1" t="s">
        <v>803</v>
      </c>
      <c r="G5154" s="1" t="s">
        <v>1166</v>
      </c>
      <c r="H5154">
        <v>1</v>
      </c>
      <c r="I5154" s="1" t="s">
        <v>11865</v>
      </c>
      <c r="J5154">
        <v>8.4</v>
      </c>
      <c r="K5154">
        <v>2019</v>
      </c>
    </row>
    <row r="5155" spans="1:11">
      <c r="A5155" s="1" t="s">
        <v>11866</v>
      </c>
      <c r="B5155" s="1" t="s">
        <v>18</v>
      </c>
      <c r="C5155">
        <v>2021</v>
      </c>
      <c r="D5155" s="1" t="s">
        <v>16</v>
      </c>
      <c r="E5155">
        <v>131</v>
      </c>
      <c r="F5155" s="1" t="s">
        <v>1221</v>
      </c>
      <c r="G5155" s="1" t="s">
        <v>1166</v>
      </c>
      <c r="I5155" s="1" t="s">
        <v>11867</v>
      </c>
      <c r="J5155">
        <v>6.8</v>
      </c>
      <c r="K5155">
        <v>2181</v>
      </c>
    </row>
    <row r="5156" spans="1:11">
      <c r="A5156" s="1" t="s">
        <v>11868</v>
      </c>
      <c r="B5156" s="1" t="s">
        <v>18</v>
      </c>
      <c r="C5156">
        <v>2021</v>
      </c>
      <c r="D5156" s="1" t="s">
        <v>16</v>
      </c>
      <c r="E5156">
        <v>95</v>
      </c>
      <c r="F5156" s="1" t="s">
        <v>419</v>
      </c>
      <c r="G5156" s="1" t="s">
        <v>4712</v>
      </c>
      <c r="I5156" s="1" t="s">
        <v>11869</v>
      </c>
      <c r="J5156">
        <v>6.6</v>
      </c>
      <c r="K5156">
        <v>6432</v>
      </c>
    </row>
    <row r="5157" spans="1:11">
      <c r="A5157" s="1" t="s">
        <v>11870</v>
      </c>
      <c r="B5157" s="1" t="s">
        <v>12</v>
      </c>
      <c r="C5157">
        <v>2021</v>
      </c>
      <c r="D5157" s="1" t="s">
        <v>34</v>
      </c>
      <c r="E5157">
        <v>24</v>
      </c>
      <c r="F5157" s="1" t="s">
        <v>11871</v>
      </c>
      <c r="G5157" s="1" t="s">
        <v>60</v>
      </c>
      <c r="H5157">
        <v>1</v>
      </c>
      <c r="I5157" s="1" t="s">
        <v>11872</v>
      </c>
      <c r="J5157">
        <v>6.5</v>
      </c>
      <c r="K5157">
        <v>1612</v>
      </c>
    </row>
    <row r="5158" spans="1:11">
      <c r="A5158" s="1" t="s">
        <v>11873</v>
      </c>
      <c r="B5158" s="1" t="s">
        <v>12</v>
      </c>
      <c r="C5158">
        <v>2021</v>
      </c>
      <c r="D5158" s="1" t="s">
        <v>13</v>
      </c>
      <c r="E5158">
        <v>43</v>
      </c>
      <c r="F5158" s="1" t="s">
        <v>427</v>
      </c>
      <c r="G5158" s="1" t="s">
        <v>3975</v>
      </c>
      <c r="H5158">
        <v>2</v>
      </c>
      <c r="I5158" s="1" t="s">
        <v>11874</v>
      </c>
      <c r="J5158">
        <v>7.6</v>
      </c>
      <c r="K5158">
        <v>8176</v>
      </c>
    </row>
    <row r="5159" spans="1:11">
      <c r="A5159" s="1" t="s">
        <v>11875</v>
      </c>
      <c r="B5159" s="1" t="s">
        <v>18</v>
      </c>
      <c r="C5159">
        <v>2021</v>
      </c>
      <c r="D5159" s="1" t="s">
        <v>16</v>
      </c>
      <c r="E5159">
        <v>59</v>
      </c>
      <c r="F5159" s="1" t="s">
        <v>28</v>
      </c>
      <c r="G5159" s="1" t="s">
        <v>25</v>
      </c>
      <c r="I5159" s="1" t="s">
        <v>11876</v>
      </c>
      <c r="J5159">
        <v>7.1</v>
      </c>
      <c r="K5159">
        <v>4274</v>
      </c>
    </row>
    <row r="5160" spans="1:11">
      <c r="A5160" s="1" t="s">
        <v>11877</v>
      </c>
      <c r="B5160" s="1" t="s">
        <v>18</v>
      </c>
      <c r="C5160">
        <v>2021</v>
      </c>
      <c r="D5160" s="1" t="s">
        <v>19</v>
      </c>
      <c r="E5160">
        <v>114</v>
      </c>
      <c r="F5160" s="1" t="s">
        <v>857</v>
      </c>
      <c r="G5160" s="1" t="s">
        <v>15</v>
      </c>
      <c r="I5160" s="1" t="s">
        <v>16</v>
      </c>
    </row>
    <row r="5161" spans="1:11">
      <c r="A5161" s="1" t="s">
        <v>11878</v>
      </c>
      <c r="B5161" s="1" t="s">
        <v>12</v>
      </c>
      <c r="C5161">
        <v>2021</v>
      </c>
      <c r="D5161" s="1" t="s">
        <v>13</v>
      </c>
      <c r="E5161">
        <v>53</v>
      </c>
      <c r="F5161" s="1" t="s">
        <v>8227</v>
      </c>
      <c r="G5161" s="1" t="s">
        <v>113</v>
      </c>
      <c r="H5161">
        <v>1</v>
      </c>
      <c r="I5161" s="1" t="s">
        <v>11879</v>
      </c>
      <c r="J5161">
        <v>7.1</v>
      </c>
      <c r="K5161">
        <v>2624</v>
      </c>
    </row>
    <row r="5162" spans="1:11">
      <c r="A5162" s="1" t="s">
        <v>11880</v>
      </c>
      <c r="B5162" s="1" t="s">
        <v>12</v>
      </c>
      <c r="C5162">
        <v>2022</v>
      </c>
      <c r="D5162" s="1" t="s">
        <v>13</v>
      </c>
      <c r="E5162">
        <v>51</v>
      </c>
      <c r="F5162" s="1" t="s">
        <v>658</v>
      </c>
      <c r="G5162" s="1" t="s">
        <v>679</v>
      </c>
      <c r="H5162">
        <v>1</v>
      </c>
      <c r="I5162" s="1" t="s">
        <v>11881</v>
      </c>
      <c r="J5162">
        <v>7.2</v>
      </c>
      <c r="K5162">
        <v>3634</v>
      </c>
    </row>
    <row r="5163" spans="1:11">
      <c r="A5163" s="1" t="s">
        <v>11882</v>
      </c>
      <c r="B5163" s="1" t="s">
        <v>18</v>
      </c>
      <c r="C5163">
        <v>2021</v>
      </c>
      <c r="D5163" s="1" t="s">
        <v>19</v>
      </c>
      <c r="E5163">
        <v>92</v>
      </c>
      <c r="F5163" s="1" t="s">
        <v>967</v>
      </c>
      <c r="G5163" s="1" t="s">
        <v>15</v>
      </c>
      <c r="I5163" s="1" t="s">
        <v>11883</v>
      </c>
      <c r="J5163">
        <v>5.6</v>
      </c>
      <c r="K5163">
        <v>11401</v>
      </c>
    </row>
    <row r="5164" spans="1:11">
      <c r="A5164" s="1" t="s">
        <v>11884</v>
      </c>
      <c r="B5164" s="1" t="s">
        <v>12</v>
      </c>
      <c r="C5164">
        <v>2021</v>
      </c>
      <c r="D5164" s="1" t="s">
        <v>34</v>
      </c>
      <c r="E5164">
        <v>24</v>
      </c>
      <c r="F5164" s="1" t="s">
        <v>516</v>
      </c>
      <c r="G5164" s="1" t="s">
        <v>60</v>
      </c>
      <c r="H5164">
        <v>1</v>
      </c>
      <c r="I5164" s="1" t="s">
        <v>16</v>
      </c>
    </row>
    <row r="5165" spans="1:11">
      <c r="A5165" s="1" t="s">
        <v>11885</v>
      </c>
      <c r="B5165" s="1" t="s">
        <v>18</v>
      </c>
      <c r="C5165">
        <v>2022</v>
      </c>
      <c r="D5165" s="1" t="s">
        <v>16</v>
      </c>
      <c r="E5165">
        <v>96</v>
      </c>
      <c r="F5165" s="1" t="s">
        <v>1002</v>
      </c>
      <c r="G5165" s="1" t="s">
        <v>15</v>
      </c>
      <c r="I5165" s="1" t="s">
        <v>11886</v>
      </c>
      <c r="J5165">
        <v>5.2</v>
      </c>
      <c r="K5165">
        <v>8127</v>
      </c>
    </row>
    <row r="5166" spans="1:11">
      <c r="A5166" s="1" t="s">
        <v>11887</v>
      </c>
      <c r="B5166" s="1" t="s">
        <v>18</v>
      </c>
      <c r="C5166">
        <v>2021</v>
      </c>
      <c r="D5166" s="1" t="s">
        <v>16</v>
      </c>
      <c r="E5166">
        <v>97</v>
      </c>
      <c r="F5166" s="1" t="s">
        <v>6971</v>
      </c>
      <c r="G5166" s="1" t="s">
        <v>2737</v>
      </c>
      <c r="I5166" s="1" t="s">
        <v>11888</v>
      </c>
      <c r="J5166">
        <v>3.9</v>
      </c>
      <c r="K5166">
        <v>3436</v>
      </c>
    </row>
    <row r="5167" spans="1:11">
      <c r="A5167" s="1" t="s">
        <v>11889</v>
      </c>
      <c r="B5167" s="1" t="s">
        <v>12</v>
      </c>
      <c r="C5167">
        <v>2021</v>
      </c>
      <c r="D5167" s="1" t="s">
        <v>34</v>
      </c>
      <c r="E5167">
        <v>81</v>
      </c>
      <c r="F5167" s="1" t="s">
        <v>2240</v>
      </c>
      <c r="G5167" s="1" t="s">
        <v>60</v>
      </c>
      <c r="H5167">
        <v>1</v>
      </c>
      <c r="I5167" s="1" t="s">
        <v>11890</v>
      </c>
    </row>
    <row r="5168" spans="1:11">
      <c r="A5168" s="1" t="s">
        <v>11891</v>
      </c>
      <c r="B5168" s="1" t="s">
        <v>12</v>
      </c>
      <c r="C5168">
        <v>2021</v>
      </c>
      <c r="D5168" s="1" t="s">
        <v>34</v>
      </c>
      <c r="E5168">
        <v>30</v>
      </c>
      <c r="F5168" s="1" t="s">
        <v>28</v>
      </c>
      <c r="G5168" s="1" t="s">
        <v>15</v>
      </c>
      <c r="H5168">
        <v>2</v>
      </c>
      <c r="I5168" s="1" t="s">
        <v>11892</v>
      </c>
      <c r="J5168">
        <v>6.8</v>
      </c>
      <c r="K5168">
        <v>2296</v>
      </c>
    </row>
    <row r="5169" spans="1:11">
      <c r="A5169" s="1" t="s">
        <v>11893</v>
      </c>
      <c r="B5169" s="1" t="s">
        <v>18</v>
      </c>
      <c r="C5169">
        <v>2021</v>
      </c>
      <c r="D5169" s="1" t="s">
        <v>19</v>
      </c>
      <c r="E5169">
        <v>85</v>
      </c>
      <c r="F5169" s="1" t="s">
        <v>4031</v>
      </c>
      <c r="G5169" s="1" t="s">
        <v>15</v>
      </c>
      <c r="I5169" s="1" t="s">
        <v>11894</v>
      </c>
      <c r="J5169">
        <v>3.6</v>
      </c>
      <c r="K5169">
        <v>1349</v>
      </c>
    </row>
    <row r="5170" spans="1:11">
      <c r="A5170" s="1" t="s">
        <v>11895</v>
      </c>
      <c r="B5170" s="1" t="s">
        <v>18</v>
      </c>
      <c r="C5170">
        <v>2022</v>
      </c>
      <c r="D5170" s="1" t="s">
        <v>19</v>
      </c>
      <c r="E5170">
        <v>29</v>
      </c>
      <c r="F5170" s="1" t="s">
        <v>28</v>
      </c>
      <c r="G5170" s="1" t="s">
        <v>15</v>
      </c>
      <c r="I5170" s="1" t="s">
        <v>11896</v>
      </c>
      <c r="J5170">
        <v>7</v>
      </c>
      <c r="K5170">
        <v>1964</v>
      </c>
    </row>
    <row r="5171" spans="1:11">
      <c r="A5171" s="1" t="s">
        <v>11897</v>
      </c>
      <c r="B5171" s="1" t="s">
        <v>12</v>
      </c>
      <c r="C5171">
        <v>2021</v>
      </c>
      <c r="D5171" s="1" t="s">
        <v>159</v>
      </c>
      <c r="E5171">
        <v>69</v>
      </c>
      <c r="F5171" s="1" t="s">
        <v>208</v>
      </c>
      <c r="G5171" s="1" t="s">
        <v>1065</v>
      </c>
      <c r="H5171">
        <v>3</v>
      </c>
      <c r="I5171" s="1" t="s">
        <v>11898</v>
      </c>
      <c r="J5171">
        <v>6.6</v>
      </c>
      <c r="K5171">
        <v>433</v>
      </c>
    </row>
    <row r="5172" spans="1:11">
      <c r="A5172" s="1" t="s">
        <v>11899</v>
      </c>
      <c r="B5172" s="1" t="s">
        <v>18</v>
      </c>
      <c r="C5172">
        <v>2021</v>
      </c>
      <c r="D5172" s="1" t="s">
        <v>19</v>
      </c>
      <c r="E5172">
        <v>100</v>
      </c>
      <c r="F5172" s="1" t="s">
        <v>11900</v>
      </c>
      <c r="G5172" s="1" t="s">
        <v>15</v>
      </c>
      <c r="I5172" s="1" t="s">
        <v>11901</v>
      </c>
      <c r="J5172">
        <v>6.9</v>
      </c>
      <c r="K5172">
        <v>7993</v>
      </c>
    </row>
    <row r="5173" spans="1:11">
      <c r="A5173" s="1" t="s">
        <v>11902</v>
      </c>
      <c r="B5173" s="1" t="s">
        <v>18</v>
      </c>
      <c r="C5173">
        <v>2021</v>
      </c>
      <c r="D5173" s="1" t="s">
        <v>16</v>
      </c>
      <c r="E5173">
        <v>114</v>
      </c>
      <c r="F5173" s="1" t="s">
        <v>578</v>
      </c>
      <c r="G5173" s="1" t="s">
        <v>2348</v>
      </c>
      <c r="I5173" s="1" t="s">
        <v>11903</v>
      </c>
      <c r="J5173">
        <v>7.1</v>
      </c>
      <c r="K5173">
        <v>464</v>
      </c>
    </row>
    <row r="5174" spans="1:11">
      <c r="A5174" s="1" t="s">
        <v>11904</v>
      </c>
      <c r="B5174" s="1" t="s">
        <v>12</v>
      </c>
      <c r="C5174">
        <v>2022</v>
      </c>
      <c r="D5174" s="1" t="s">
        <v>13</v>
      </c>
      <c r="E5174">
        <v>55</v>
      </c>
      <c r="F5174" s="1" t="s">
        <v>2111</v>
      </c>
      <c r="G5174" s="1" t="s">
        <v>11905</v>
      </c>
      <c r="H5174">
        <v>1</v>
      </c>
      <c r="I5174" s="1" t="s">
        <v>11906</v>
      </c>
      <c r="J5174">
        <v>6.6</v>
      </c>
      <c r="K5174">
        <v>2907</v>
      </c>
    </row>
    <row r="5175" spans="1:11">
      <c r="A5175" s="1" t="s">
        <v>11907</v>
      </c>
      <c r="B5175" s="1" t="s">
        <v>12</v>
      </c>
      <c r="C5175">
        <v>2021</v>
      </c>
      <c r="D5175" s="1" t="s">
        <v>16</v>
      </c>
      <c r="E5175">
        <v>69</v>
      </c>
      <c r="F5175" s="1" t="s">
        <v>208</v>
      </c>
      <c r="G5175" s="1" t="s">
        <v>1065</v>
      </c>
      <c r="H5175">
        <v>1</v>
      </c>
      <c r="I5175" s="1" t="s">
        <v>11908</v>
      </c>
      <c r="J5175">
        <v>7.2</v>
      </c>
      <c r="K5175">
        <v>4485</v>
      </c>
    </row>
    <row r="5176" spans="1:11">
      <c r="A5176" s="1" t="s">
        <v>11909</v>
      </c>
      <c r="B5176" s="1" t="s">
        <v>18</v>
      </c>
      <c r="C5176">
        <v>2021</v>
      </c>
      <c r="D5176" s="1" t="s">
        <v>16</v>
      </c>
      <c r="E5176">
        <v>99</v>
      </c>
      <c r="F5176" s="1" t="s">
        <v>126</v>
      </c>
      <c r="G5176" s="1" t="s">
        <v>708</v>
      </c>
      <c r="I5176" s="1" t="s">
        <v>11910</v>
      </c>
      <c r="J5176">
        <v>6.1</v>
      </c>
      <c r="K5176">
        <v>14862</v>
      </c>
    </row>
    <row r="5177" spans="1:11">
      <c r="A5177" s="1" t="s">
        <v>11911</v>
      </c>
      <c r="B5177" s="1" t="s">
        <v>18</v>
      </c>
      <c r="C5177">
        <v>2021</v>
      </c>
      <c r="D5177" s="1" t="s">
        <v>16</v>
      </c>
      <c r="E5177">
        <v>60</v>
      </c>
      <c r="F5177" s="1" t="s">
        <v>28</v>
      </c>
      <c r="G5177" s="1" t="s">
        <v>15</v>
      </c>
      <c r="I5177" s="1" t="s">
        <v>11912</v>
      </c>
      <c r="J5177">
        <v>7.3</v>
      </c>
      <c r="K5177">
        <v>1295</v>
      </c>
    </row>
    <row r="5178" spans="1:11">
      <c r="A5178" s="1" t="s">
        <v>11913</v>
      </c>
      <c r="B5178" s="1" t="s">
        <v>12</v>
      </c>
      <c r="C5178">
        <v>2021</v>
      </c>
      <c r="D5178" s="1" t="s">
        <v>159</v>
      </c>
      <c r="E5178">
        <v>25</v>
      </c>
      <c r="F5178" s="1" t="s">
        <v>11914</v>
      </c>
      <c r="G5178" s="1" t="s">
        <v>60</v>
      </c>
      <c r="H5178">
        <v>1</v>
      </c>
      <c r="I5178" s="1" t="s">
        <v>11915</v>
      </c>
      <c r="J5178">
        <v>6.6</v>
      </c>
      <c r="K5178">
        <v>1111</v>
      </c>
    </row>
    <row r="5179" spans="1:11">
      <c r="A5179" s="1" t="s">
        <v>11916</v>
      </c>
      <c r="B5179" s="1" t="s">
        <v>18</v>
      </c>
      <c r="C5179">
        <v>2021</v>
      </c>
      <c r="D5179" s="1" t="s">
        <v>16</v>
      </c>
      <c r="E5179">
        <v>158</v>
      </c>
      <c r="F5179" s="1" t="s">
        <v>11917</v>
      </c>
      <c r="G5179" s="1" t="s">
        <v>89</v>
      </c>
      <c r="I5179" s="1" t="s">
        <v>11918</v>
      </c>
      <c r="J5179">
        <v>8.1</v>
      </c>
      <c r="K5179">
        <v>24681</v>
      </c>
    </row>
    <row r="5180" spans="1:11">
      <c r="A5180" s="1" t="s">
        <v>11919</v>
      </c>
      <c r="B5180" s="1" t="s">
        <v>12</v>
      </c>
      <c r="C5180">
        <v>2021</v>
      </c>
      <c r="D5180" s="1" t="s">
        <v>13</v>
      </c>
      <c r="E5180">
        <v>47</v>
      </c>
      <c r="F5180" s="1" t="s">
        <v>11641</v>
      </c>
      <c r="G5180" s="1" t="s">
        <v>79</v>
      </c>
      <c r="H5180">
        <v>1</v>
      </c>
      <c r="I5180" s="1" t="s">
        <v>11920</v>
      </c>
      <c r="J5180">
        <v>6.7</v>
      </c>
      <c r="K5180">
        <v>11794</v>
      </c>
    </row>
    <row r="5181" spans="1:11">
      <c r="A5181" s="1" t="s">
        <v>11921</v>
      </c>
      <c r="B5181" s="1" t="s">
        <v>18</v>
      </c>
      <c r="C5181">
        <v>2021</v>
      </c>
      <c r="D5181" s="1" t="s">
        <v>23</v>
      </c>
      <c r="E5181">
        <v>123</v>
      </c>
      <c r="F5181" s="1" t="s">
        <v>10121</v>
      </c>
      <c r="G5181" s="1" t="s">
        <v>15</v>
      </c>
      <c r="I5181" s="1" t="s">
        <v>11922</v>
      </c>
      <c r="J5181">
        <v>6.1</v>
      </c>
      <c r="K5181">
        <v>9819</v>
      </c>
    </row>
    <row r="5182" spans="1:11">
      <c r="A5182" s="1" t="s">
        <v>11923</v>
      </c>
      <c r="B5182" s="1" t="s">
        <v>12</v>
      </c>
      <c r="C5182">
        <v>2021</v>
      </c>
      <c r="D5182" s="1" t="s">
        <v>13</v>
      </c>
      <c r="E5182">
        <v>23</v>
      </c>
      <c r="F5182" s="1" t="s">
        <v>11924</v>
      </c>
      <c r="G5182" s="1" t="s">
        <v>15</v>
      </c>
      <c r="H5182">
        <v>1</v>
      </c>
      <c r="I5182" s="1" t="s">
        <v>11925</v>
      </c>
      <c r="J5182">
        <v>6.4</v>
      </c>
      <c r="K5182">
        <v>4963</v>
      </c>
    </row>
    <row r="5183" spans="1:11">
      <c r="A5183" s="1" t="s">
        <v>11926</v>
      </c>
      <c r="B5183" s="1" t="s">
        <v>18</v>
      </c>
      <c r="C5183">
        <v>2021</v>
      </c>
      <c r="D5183" s="1" t="s">
        <v>51</v>
      </c>
      <c r="E5183">
        <v>115</v>
      </c>
      <c r="F5183" s="1" t="s">
        <v>145</v>
      </c>
      <c r="G5183" s="1" t="s">
        <v>15</v>
      </c>
      <c r="I5183" s="1" t="s">
        <v>11927</v>
      </c>
      <c r="J5183">
        <v>6.3</v>
      </c>
      <c r="K5183">
        <v>24232</v>
      </c>
    </row>
    <row r="5184" spans="1:11">
      <c r="A5184" s="1" t="s">
        <v>11928</v>
      </c>
      <c r="B5184" s="1" t="s">
        <v>12</v>
      </c>
      <c r="C5184">
        <v>2021</v>
      </c>
      <c r="D5184" s="1" t="s">
        <v>13</v>
      </c>
      <c r="E5184">
        <v>65</v>
      </c>
      <c r="F5184" s="1" t="s">
        <v>11929</v>
      </c>
      <c r="G5184" s="1" t="s">
        <v>113</v>
      </c>
      <c r="H5184">
        <v>1</v>
      </c>
      <c r="I5184" s="1" t="s">
        <v>11930</v>
      </c>
      <c r="J5184">
        <v>7.3</v>
      </c>
      <c r="K5184">
        <v>1912</v>
      </c>
    </row>
    <row r="5185" spans="1:11">
      <c r="A5185" s="1" t="s">
        <v>11931</v>
      </c>
      <c r="B5185" s="1" t="s">
        <v>12</v>
      </c>
      <c r="C5185">
        <v>2021</v>
      </c>
      <c r="D5185" s="1" t="s">
        <v>13</v>
      </c>
      <c r="E5185">
        <v>43</v>
      </c>
      <c r="F5185" s="1" t="s">
        <v>11932</v>
      </c>
      <c r="G5185" s="1" t="s">
        <v>15</v>
      </c>
      <c r="H5185">
        <v>1</v>
      </c>
      <c r="I5185" s="1" t="s">
        <v>11933</v>
      </c>
      <c r="J5185">
        <v>7.4</v>
      </c>
      <c r="K5185">
        <v>4022</v>
      </c>
    </row>
    <row r="5186" spans="1:11">
      <c r="A5186" s="1" t="s">
        <v>11934</v>
      </c>
      <c r="B5186" s="1" t="s">
        <v>18</v>
      </c>
      <c r="C5186">
        <v>2021</v>
      </c>
      <c r="D5186" s="1" t="s">
        <v>19</v>
      </c>
      <c r="E5186">
        <v>91</v>
      </c>
      <c r="F5186" s="1" t="s">
        <v>203</v>
      </c>
      <c r="G5186" s="1" t="s">
        <v>15</v>
      </c>
      <c r="I5186" s="1" t="s">
        <v>11935</v>
      </c>
      <c r="J5186">
        <v>4.3</v>
      </c>
      <c r="K5186">
        <v>23474</v>
      </c>
    </row>
    <row r="5187" spans="1:11">
      <c r="A5187" s="1" t="s">
        <v>11936</v>
      </c>
      <c r="B5187" s="1" t="s">
        <v>12</v>
      </c>
      <c r="C5187">
        <v>2021</v>
      </c>
      <c r="D5187" s="1" t="s">
        <v>13</v>
      </c>
      <c r="E5187">
        <v>39</v>
      </c>
      <c r="F5187" s="1" t="s">
        <v>313</v>
      </c>
      <c r="G5187" s="1" t="s">
        <v>15</v>
      </c>
      <c r="H5187">
        <v>2</v>
      </c>
      <c r="I5187" s="1" t="s">
        <v>11937</v>
      </c>
      <c r="J5187">
        <v>5.8</v>
      </c>
      <c r="K5187">
        <v>2608</v>
      </c>
    </row>
    <row r="5188" spans="1:11">
      <c r="A5188" s="1" t="s">
        <v>11938</v>
      </c>
      <c r="B5188" s="1" t="s">
        <v>18</v>
      </c>
      <c r="C5188">
        <v>2021</v>
      </c>
      <c r="D5188" s="1" t="s">
        <v>51</v>
      </c>
      <c r="E5188">
        <v>90</v>
      </c>
      <c r="F5188" s="1" t="s">
        <v>2812</v>
      </c>
      <c r="G5188" s="1" t="s">
        <v>11939</v>
      </c>
      <c r="I5188" s="1" t="s">
        <v>11940</v>
      </c>
      <c r="J5188">
        <v>6.7</v>
      </c>
      <c r="K5188">
        <v>2303</v>
      </c>
    </row>
    <row r="5189" spans="1:11">
      <c r="A5189" s="1" t="s">
        <v>11941</v>
      </c>
      <c r="B5189" s="1" t="s">
        <v>12</v>
      </c>
      <c r="C5189">
        <v>2021</v>
      </c>
      <c r="D5189" s="1" t="s">
        <v>13</v>
      </c>
      <c r="E5189">
        <v>54</v>
      </c>
      <c r="F5189" s="1" t="s">
        <v>4061</v>
      </c>
      <c r="G5189" s="1" t="s">
        <v>15</v>
      </c>
      <c r="H5189">
        <v>1</v>
      </c>
      <c r="I5189" s="1" t="s">
        <v>11942</v>
      </c>
      <c r="J5189">
        <v>6.1</v>
      </c>
      <c r="K5189">
        <v>1991</v>
      </c>
    </row>
    <row r="5190" spans="1:11">
      <c r="A5190" s="1" t="s">
        <v>11943</v>
      </c>
      <c r="B5190" s="1" t="s">
        <v>18</v>
      </c>
      <c r="C5190">
        <v>2021</v>
      </c>
      <c r="D5190" s="1" t="s">
        <v>19</v>
      </c>
      <c r="E5190">
        <v>89</v>
      </c>
      <c r="F5190" s="1" t="s">
        <v>11944</v>
      </c>
      <c r="G5190" s="1" t="s">
        <v>15</v>
      </c>
      <c r="I5190" s="1" t="s">
        <v>11945</v>
      </c>
      <c r="J5190">
        <v>3.9</v>
      </c>
      <c r="K5190">
        <v>482</v>
      </c>
    </row>
    <row r="5191" spans="1:11">
      <c r="A5191" s="1" t="s">
        <v>11946</v>
      </c>
      <c r="B5191" s="1" t="s">
        <v>12</v>
      </c>
      <c r="C5191">
        <v>2021</v>
      </c>
      <c r="D5191" s="1" t="s">
        <v>16</v>
      </c>
      <c r="E5191">
        <v>59</v>
      </c>
      <c r="F5191" s="1" t="s">
        <v>3363</v>
      </c>
      <c r="G5191" s="1" t="s">
        <v>79</v>
      </c>
      <c r="H5191">
        <v>1</v>
      </c>
      <c r="I5191" s="1" t="s">
        <v>11947</v>
      </c>
      <c r="J5191">
        <v>7.3</v>
      </c>
      <c r="K5191">
        <v>1622</v>
      </c>
    </row>
    <row r="5192" spans="1:11">
      <c r="A5192" s="1" t="s">
        <v>11948</v>
      </c>
      <c r="B5192" s="1" t="s">
        <v>12</v>
      </c>
      <c r="C5192">
        <v>2022</v>
      </c>
      <c r="D5192" s="1" t="s">
        <v>34</v>
      </c>
      <c r="E5192">
        <v>51</v>
      </c>
      <c r="F5192" s="1" t="s">
        <v>1640</v>
      </c>
      <c r="G5192" s="1" t="s">
        <v>60</v>
      </c>
      <c r="H5192">
        <v>1</v>
      </c>
      <c r="I5192" s="1" t="s">
        <v>11949</v>
      </c>
      <c r="J5192">
        <v>7</v>
      </c>
      <c r="K5192">
        <v>542</v>
      </c>
    </row>
    <row r="5193" spans="1:11">
      <c r="A5193" s="1" t="s">
        <v>11950</v>
      </c>
      <c r="B5193" s="1" t="s">
        <v>18</v>
      </c>
      <c r="C5193">
        <v>2021</v>
      </c>
      <c r="D5193" s="1" t="s">
        <v>16</v>
      </c>
      <c r="E5193">
        <v>94</v>
      </c>
      <c r="F5193" s="1" t="s">
        <v>3636</v>
      </c>
      <c r="G5193" s="1" t="s">
        <v>15</v>
      </c>
      <c r="I5193" s="1" t="s">
        <v>11951</v>
      </c>
      <c r="J5193">
        <v>6.6</v>
      </c>
      <c r="K5193">
        <v>3000</v>
      </c>
    </row>
    <row r="5194" spans="1:11">
      <c r="A5194" s="1" t="s">
        <v>11952</v>
      </c>
      <c r="B5194" s="1" t="s">
        <v>18</v>
      </c>
      <c r="C5194">
        <v>2021</v>
      </c>
      <c r="D5194" s="1" t="s">
        <v>19</v>
      </c>
      <c r="E5194">
        <v>69</v>
      </c>
      <c r="F5194" s="1" t="s">
        <v>8370</v>
      </c>
      <c r="G5194" s="1" t="s">
        <v>15</v>
      </c>
      <c r="I5194" s="1" t="s">
        <v>11953</v>
      </c>
      <c r="J5194">
        <v>7.5</v>
      </c>
      <c r="K5194">
        <v>7532</v>
      </c>
    </row>
    <row r="5195" spans="1:11">
      <c r="A5195" s="1" t="s">
        <v>11954</v>
      </c>
      <c r="B5195" s="1" t="s">
        <v>12</v>
      </c>
      <c r="C5195">
        <v>2021</v>
      </c>
      <c r="D5195" s="1" t="s">
        <v>159</v>
      </c>
      <c r="E5195">
        <v>49</v>
      </c>
      <c r="F5195" s="1" t="s">
        <v>313</v>
      </c>
      <c r="G5195" s="1" t="s">
        <v>15</v>
      </c>
      <c r="H5195">
        <v>1</v>
      </c>
      <c r="I5195" s="1" t="s">
        <v>11955</v>
      </c>
      <c r="J5195">
        <v>7</v>
      </c>
      <c r="K5195">
        <v>1004</v>
      </c>
    </row>
    <row r="5196" spans="1:11">
      <c r="A5196" s="1" t="s">
        <v>11956</v>
      </c>
      <c r="B5196" s="1" t="s">
        <v>18</v>
      </c>
      <c r="C5196">
        <v>2021</v>
      </c>
      <c r="D5196" s="1" t="s">
        <v>16</v>
      </c>
      <c r="E5196">
        <v>60</v>
      </c>
      <c r="F5196" s="1" t="s">
        <v>28</v>
      </c>
      <c r="G5196" s="1" t="s">
        <v>175</v>
      </c>
      <c r="I5196" s="1" t="s">
        <v>11957</v>
      </c>
      <c r="J5196">
        <v>6.3</v>
      </c>
      <c r="K5196">
        <v>14315</v>
      </c>
    </row>
    <row r="5197" spans="1:11">
      <c r="A5197" s="1" t="s">
        <v>11958</v>
      </c>
      <c r="B5197" s="1" t="s">
        <v>12</v>
      </c>
      <c r="C5197">
        <v>2021</v>
      </c>
      <c r="D5197" s="1" t="s">
        <v>13</v>
      </c>
      <c r="E5197">
        <v>66</v>
      </c>
      <c r="F5197" s="1" t="s">
        <v>1910</v>
      </c>
      <c r="G5197" s="1" t="s">
        <v>1065</v>
      </c>
      <c r="H5197">
        <v>1</v>
      </c>
      <c r="I5197" s="1" t="s">
        <v>11959</v>
      </c>
      <c r="J5197">
        <v>8.1</v>
      </c>
      <c r="K5197">
        <v>2776</v>
      </c>
    </row>
    <row r="5198" spans="1:11">
      <c r="A5198" s="1" t="s">
        <v>11960</v>
      </c>
      <c r="B5198" s="1" t="s">
        <v>18</v>
      </c>
      <c r="C5198">
        <v>2022</v>
      </c>
      <c r="D5198" s="1" t="s">
        <v>16</v>
      </c>
      <c r="E5198">
        <v>60</v>
      </c>
      <c r="F5198" s="1" t="s">
        <v>63</v>
      </c>
      <c r="G5198" s="1" t="s">
        <v>113</v>
      </c>
      <c r="I5198" s="1" t="s">
        <v>11961</v>
      </c>
      <c r="J5198">
        <v>6.1</v>
      </c>
      <c r="K5198">
        <v>374</v>
      </c>
    </row>
    <row r="5199" spans="1:11">
      <c r="A5199" s="1" t="s">
        <v>11962</v>
      </c>
      <c r="B5199" s="1" t="s">
        <v>18</v>
      </c>
      <c r="C5199">
        <v>2021</v>
      </c>
      <c r="D5199" s="1" t="s">
        <v>16</v>
      </c>
      <c r="E5199">
        <v>84</v>
      </c>
      <c r="F5199" s="1" t="s">
        <v>11963</v>
      </c>
      <c r="G5199" s="1" t="s">
        <v>5787</v>
      </c>
      <c r="I5199" s="1" t="s">
        <v>11964</v>
      </c>
      <c r="J5199">
        <v>7.7</v>
      </c>
      <c r="K5199">
        <v>2146</v>
      </c>
    </row>
    <row r="5200" spans="1:11">
      <c r="A5200" s="1" t="s">
        <v>11965</v>
      </c>
      <c r="B5200" s="1" t="s">
        <v>18</v>
      </c>
      <c r="C5200">
        <v>2021</v>
      </c>
      <c r="D5200" s="1" t="s">
        <v>16</v>
      </c>
      <c r="E5200">
        <v>71</v>
      </c>
      <c r="F5200" s="1" t="s">
        <v>489</v>
      </c>
      <c r="G5200" s="1" t="s">
        <v>2561</v>
      </c>
      <c r="I5200" s="1" t="s">
        <v>16</v>
      </c>
    </row>
    <row r="5201" spans="1:11">
      <c r="A5201" s="1" t="s">
        <v>11966</v>
      </c>
      <c r="B5201" s="1" t="s">
        <v>18</v>
      </c>
      <c r="C5201">
        <v>2022</v>
      </c>
      <c r="D5201" s="1" t="s">
        <v>16</v>
      </c>
      <c r="E5201">
        <v>81</v>
      </c>
      <c r="F5201" s="1" t="s">
        <v>28</v>
      </c>
      <c r="G5201" s="1" t="s">
        <v>551</v>
      </c>
      <c r="I5201" s="1" t="s">
        <v>11967</v>
      </c>
      <c r="J5201">
        <v>4.2</v>
      </c>
      <c r="K5201">
        <v>215</v>
      </c>
    </row>
    <row r="5202" spans="1:11">
      <c r="A5202" s="1" t="s">
        <v>11968</v>
      </c>
      <c r="B5202" s="1" t="s">
        <v>18</v>
      </c>
      <c r="C5202">
        <v>2022</v>
      </c>
      <c r="D5202" s="1" t="s">
        <v>16</v>
      </c>
      <c r="E5202">
        <v>107</v>
      </c>
      <c r="F5202" s="1" t="s">
        <v>4844</v>
      </c>
      <c r="G5202" s="1" t="s">
        <v>79</v>
      </c>
      <c r="I5202" s="1" t="s">
        <v>11969</v>
      </c>
      <c r="J5202">
        <v>4.5999999999999996</v>
      </c>
      <c r="K5202">
        <v>3900</v>
      </c>
    </row>
    <row r="5203" spans="1:11">
      <c r="A5203" s="1" t="s">
        <v>11970</v>
      </c>
      <c r="B5203" s="1" t="s">
        <v>18</v>
      </c>
      <c r="C5203">
        <v>2021</v>
      </c>
      <c r="D5203" s="1" t="s">
        <v>16</v>
      </c>
      <c r="E5203">
        <v>86</v>
      </c>
      <c r="F5203" s="1" t="s">
        <v>2921</v>
      </c>
      <c r="G5203" s="1" t="s">
        <v>113</v>
      </c>
      <c r="I5203" s="1" t="s">
        <v>11971</v>
      </c>
      <c r="J5203">
        <v>6.9</v>
      </c>
      <c r="K5203">
        <v>1572</v>
      </c>
    </row>
    <row r="5204" spans="1:11">
      <c r="A5204" s="1" t="s">
        <v>11972</v>
      </c>
      <c r="B5204" s="1" t="s">
        <v>18</v>
      </c>
      <c r="C5204">
        <v>2022</v>
      </c>
      <c r="D5204" s="1" t="s">
        <v>16</v>
      </c>
      <c r="E5204">
        <v>112</v>
      </c>
      <c r="F5204" s="1" t="s">
        <v>95</v>
      </c>
      <c r="G5204" s="1" t="s">
        <v>679</v>
      </c>
      <c r="I5204" s="1" t="s">
        <v>11973</v>
      </c>
      <c r="J5204">
        <v>6.4</v>
      </c>
      <c r="K5204">
        <v>3049</v>
      </c>
    </row>
    <row r="5205" spans="1:11">
      <c r="A5205" s="1" t="s">
        <v>11974</v>
      </c>
      <c r="B5205" s="1" t="s">
        <v>18</v>
      </c>
      <c r="C5205">
        <v>2021</v>
      </c>
      <c r="D5205" s="1" t="s">
        <v>16</v>
      </c>
      <c r="E5205">
        <v>85</v>
      </c>
      <c r="F5205" s="1" t="s">
        <v>1981</v>
      </c>
      <c r="G5205" s="1" t="s">
        <v>11975</v>
      </c>
      <c r="I5205" s="1" t="s">
        <v>11976</v>
      </c>
      <c r="J5205">
        <v>5.4</v>
      </c>
      <c r="K5205">
        <v>2393</v>
      </c>
    </row>
    <row r="5206" spans="1:11">
      <c r="A5206" s="1" t="s">
        <v>11977</v>
      </c>
      <c r="B5206" s="1" t="s">
        <v>18</v>
      </c>
      <c r="C5206">
        <v>2021</v>
      </c>
      <c r="D5206" s="1" t="s">
        <v>16</v>
      </c>
      <c r="E5206">
        <v>87</v>
      </c>
      <c r="F5206" s="1" t="s">
        <v>1640</v>
      </c>
      <c r="G5206" s="1" t="s">
        <v>79</v>
      </c>
      <c r="I5206" s="1" t="s">
        <v>11978</v>
      </c>
      <c r="J5206">
        <v>4.3</v>
      </c>
      <c r="K5206">
        <v>7084</v>
      </c>
    </row>
    <row r="5207" spans="1:11">
      <c r="A5207" s="1" t="s">
        <v>11979</v>
      </c>
      <c r="B5207" s="1" t="s">
        <v>12</v>
      </c>
      <c r="C5207">
        <v>2021</v>
      </c>
      <c r="D5207" s="1" t="s">
        <v>320</v>
      </c>
      <c r="E5207">
        <v>29</v>
      </c>
      <c r="F5207" s="1" t="s">
        <v>11980</v>
      </c>
      <c r="G5207" s="1" t="s">
        <v>15</v>
      </c>
      <c r="H5207">
        <v>2</v>
      </c>
      <c r="I5207" s="1" t="s">
        <v>11981</v>
      </c>
      <c r="J5207">
        <v>7.6</v>
      </c>
      <c r="K5207">
        <v>1939</v>
      </c>
    </row>
    <row r="5208" spans="1:11">
      <c r="A5208" s="1" t="s">
        <v>11982</v>
      </c>
      <c r="B5208" s="1" t="s">
        <v>18</v>
      </c>
      <c r="C5208">
        <v>2021</v>
      </c>
      <c r="D5208" s="1" t="s">
        <v>16</v>
      </c>
      <c r="E5208">
        <v>80</v>
      </c>
      <c r="F5208" s="1" t="s">
        <v>14</v>
      </c>
      <c r="G5208" s="1" t="s">
        <v>113</v>
      </c>
      <c r="I5208" s="1" t="s">
        <v>11983</v>
      </c>
      <c r="J5208">
        <v>6.9</v>
      </c>
      <c r="K5208">
        <v>873</v>
      </c>
    </row>
    <row r="5209" spans="1:11">
      <c r="A5209" s="1" t="s">
        <v>11984</v>
      </c>
      <c r="B5209" s="1" t="s">
        <v>18</v>
      </c>
      <c r="C5209">
        <v>2021</v>
      </c>
      <c r="D5209" s="1" t="s">
        <v>16</v>
      </c>
      <c r="E5209">
        <v>96</v>
      </c>
      <c r="F5209" s="1" t="s">
        <v>3363</v>
      </c>
      <c r="G5209" s="1" t="s">
        <v>79</v>
      </c>
      <c r="I5209" s="1" t="s">
        <v>11985</v>
      </c>
      <c r="J5209">
        <v>7.3</v>
      </c>
      <c r="K5209">
        <v>4529</v>
      </c>
    </row>
    <row r="5210" spans="1:11">
      <c r="A5210" s="1" t="s">
        <v>11986</v>
      </c>
      <c r="B5210" s="1" t="s">
        <v>12</v>
      </c>
      <c r="C5210">
        <v>2021</v>
      </c>
      <c r="D5210" s="1" t="s">
        <v>320</v>
      </c>
      <c r="E5210">
        <v>21</v>
      </c>
      <c r="F5210" s="1" t="s">
        <v>11987</v>
      </c>
      <c r="G5210" s="1" t="s">
        <v>113</v>
      </c>
      <c r="H5210">
        <v>2</v>
      </c>
      <c r="I5210" s="1" t="s">
        <v>11988</v>
      </c>
      <c r="J5210">
        <v>7</v>
      </c>
      <c r="K5210">
        <v>479</v>
      </c>
    </row>
    <row r="5211" spans="1:11">
      <c r="A5211" s="1" t="s">
        <v>11989</v>
      </c>
      <c r="B5211" s="1" t="s">
        <v>12</v>
      </c>
      <c r="C5211">
        <v>2021</v>
      </c>
      <c r="D5211" s="1" t="s">
        <v>34</v>
      </c>
      <c r="E5211">
        <v>60</v>
      </c>
      <c r="F5211" s="1" t="s">
        <v>658</v>
      </c>
      <c r="G5211" s="1" t="s">
        <v>1065</v>
      </c>
      <c r="H5211">
        <v>1</v>
      </c>
      <c r="I5211" s="1" t="s">
        <v>16</v>
      </c>
    </row>
    <row r="5212" spans="1:11">
      <c r="A5212" s="1" t="s">
        <v>11990</v>
      </c>
      <c r="B5212" s="1" t="s">
        <v>12</v>
      </c>
      <c r="C5212">
        <v>2021</v>
      </c>
      <c r="D5212" s="1" t="s">
        <v>13</v>
      </c>
      <c r="E5212">
        <v>45</v>
      </c>
      <c r="F5212" s="1" t="s">
        <v>8227</v>
      </c>
      <c r="G5212" s="1" t="s">
        <v>89</v>
      </c>
      <c r="H5212">
        <v>1</v>
      </c>
      <c r="I5212" s="1" t="s">
        <v>11991</v>
      </c>
      <c r="J5212">
        <v>7.4</v>
      </c>
      <c r="K5212">
        <v>9504</v>
      </c>
    </row>
    <row r="5213" spans="1:11">
      <c r="A5213" s="1" t="s">
        <v>11992</v>
      </c>
      <c r="B5213" s="1" t="s">
        <v>18</v>
      </c>
      <c r="C5213">
        <v>2021</v>
      </c>
      <c r="D5213" s="1" t="s">
        <v>16</v>
      </c>
      <c r="E5213">
        <v>130</v>
      </c>
      <c r="F5213" s="1" t="s">
        <v>88</v>
      </c>
      <c r="G5213" s="1" t="s">
        <v>2348</v>
      </c>
      <c r="I5213" s="1" t="s">
        <v>11993</v>
      </c>
      <c r="J5213">
        <v>6.8</v>
      </c>
      <c r="K5213">
        <v>2815</v>
      </c>
    </row>
    <row r="5214" spans="1:11">
      <c r="A5214" s="1" t="s">
        <v>11994</v>
      </c>
      <c r="B5214" s="1" t="s">
        <v>12</v>
      </c>
      <c r="C5214">
        <v>2021</v>
      </c>
      <c r="D5214" s="1" t="s">
        <v>13</v>
      </c>
      <c r="E5214">
        <v>47</v>
      </c>
      <c r="F5214" s="1" t="s">
        <v>3625</v>
      </c>
      <c r="G5214" s="1" t="s">
        <v>2737</v>
      </c>
      <c r="H5214">
        <v>1</v>
      </c>
      <c r="I5214" s="1" t="s">
        <v>11995</v>
      </c>
      <c r="J5214">
        <v>6.5</v>
      </c>
      <c r="K5214">
        <v>1413</v>
      </c>
    </row>
    <row r="5215" spans="1:11">
      <c r="A5215" s="1" t="s">
        <v>11996</v>
      </c>
      <c r="B5215" s="1" t="s">
        <v>12</v>
      </c>
      <c r="C5215">
        <v>2022</v>
      </c>
      <c r="D5215" s="1" t="s">
        <v>13</v>
      </c>
      <c r="E5215">
        <v>0</v>
      </c>
      <c r="F5215" s="1" t="s">
        <v>95</v>
      </c>
      <c r="G5215" s="1" t="s">
        <v>15</v>
      </c>
      <c r="H5215">
        <v>1</v>
      </c>
      <c r="I5215" s="1" t="s">
        <v>16</v>
      </c>
    </row>
    <row r="5216" spans="1:11">
      <c r="A5216" s="1" t="s">
        <v>11997</v>
      </c>
      <c r="B5216" s="1" t="s">
        <v>12</v>
      </c>
      <c r="C5216">
        <v>2021</v>
      </c>
      <c r="D5216" s="1" t="s">
        <v>13</v>
      </c>
      <c r="E5216">
        <v>42</v>
      </c>
      <c r="F5216" s="1" t="s">
        <v>3363</v>
      </c>
      <c r="G5216" s="1" t="s">
        <v>15</v>
      </c>
      <c r="H5216">
        <v>1</v>
      </c>
      <c r="I5216" s="1" t="s">
        <v>11998</v>
      </c>
      <c r="J5216">
        <v>6.2</v>
      </c>
      <c r="K5216">
        <v>1330</v>
      </c>
    </row>
    <row r="5217" spans="1:11">
      <c r="A5217" s="1" t="s">
        <v>11999</v>
      </c>
      <c r="B5217" s="1" t="s">
        <v>12</v>
      </c>
      <c r="C5217">
        <v>2021</v>
      </c>
      <c r="D5217" s="1" t="s">
        <v>34</v>
      </c>
      <c r="E5217">
        <v>19</v>
      </c>
      <c r="F5217" s="1" t="s">
        <v>2445</v>
      </c>
      <c r="G5217" s="1" t="s">
        <v>1069</v>
      </c>
      <c r="H5217">
        <v>1</v>
      </c>
      <c r="I5217" s="1" t="s">
        <v>12000</v>
      </c>
      <c r="J5217">
        <v>8.6999999999999993</v>
      </c>
      <c r="K5217">
        <v>7595</v>
      </c>
    </row>
    <row r="5218" spans="1:11">
      <c r="A5218" s="1" t="s">
        <v>12001</v>
      </c>
      <c r="B5218" s="1" t="s">
        <v>18</v>
      </c>
      <c r="C5218">
        <v>2021</v>
      </c>
      <c r="D5218" s="1" t="s">
        <v>51</v>
      </c>
      <c r="E5218">
        <v>101</v>
      </c>
      <c r="F5218" s="1" t="s">
        <v>14</v>
      </c>
      <c r="G5218" s="1" t="s">
        <v>15</v>
      </c>
      <c r="I5218" s="1" t="s">
        <v>12002</v>
      </c>
      <c r="J5218">
        <v>6.5</v>
      </c>
      <c r="K5218">
        <v>2714</v>
      </c>
    </row>
    <row r="5219" spans="1:11">
      <c r="A5219" s="1" t="s">
        <v>12003</v>
      </c>
      <c r="B5219" s="1" t="s">
        <v>12</v>
      </c>
      <c r="C5219">
        <v>2021</v>
      </c>
      <c r="D5219" s="1" t="s">
        <v>13</v>
      </c>
      <c r="E5219">
        <v>42</v>
      </c>
      <c r="F5219" s="1" t="s">
        <v>324</v>
      </c>
      <c r="G5219" s="1" t="s">
        <v>89</v>
      </c>
      <c r="H5219">
        <v>1</v>
      </c>
      <c r="I5219" s="1" t="s">
        <v>12004</v>
      </c>
      <c r="J5219">
        <v>6.4</v>
      </c>
      <c r="K5219">
        <v>1514</v>
      </c>
    </row>
    <row r="5220" spans="1:11">
      <c r="A5220" s="1" t="s">
        <v>12005</v>
      </c>
      <c r="B5220" s="1" t="s">
        <v>12</v>
      </c>
      <c r="C5220">
        <v>2022</v>
      </c>
      <c r="D5220" s="1" t="s">
        <v>189</v>
      </c>
      <c r="E5220">
        <v>0</v>
      </c>
      <c r="F5220" s="1" t="s">
        <v>12006</v>
      </c>
      <c r="G5220" s="1" t="s">
        <v>15</v>
      </c>
      <c r="H5220">
        <v>1</v>
      </c>
      <c r="I5220" s="1" t="s">
        <v>12007</v>
      </c>
    </row>
    <row r="5221" spans="1:11">
      <c r="A5221" s="1" t="s">
        <v>12008</v>
      </c>
      <c r="B5221" s="1" t="s">
        <v>18</v>
      </c>
      <c r="C5221">
        <v>2021</v>
      </c>
      <c r="D5221" s="1" t="s">
        <v>16</v>
      </c>
      <c r="E5221">
        <v>107</v>
      </c>
      <c r="F5221" s="1" t="s">
        <v>20</v>
      </c>
      <c r="G5221" s="1" t="s">
        <v>2678</v>
      </c>
      <c r="I5221" s="1" t="s">
        <v>12009</v>
      </c>
      <c r="J5221">
        <v>6.2</v>
      </c>
      <c r="K5221">
        <v>2074</v>
      </c>
    </row>
    <row r="5222" spans="1:11">
      <c r="A5222" s="1" t="s">
        <v>12010</v>
      </c>
      <c r="B5222" s="1" t="s">
        <v>12</v>
      </c>
      <c r="C5222">
        <v>2021</v>
      </c>
      <c r="D5222" s="1" t="s">
        <v>189</v>
      </c>
      <c r="E5222">
        <v>25</v>
      </c>
      <c r="F5222" s="1" t="s">
        <v>1620</v>
      </c>
      <c r="G5222" s="1" t="s">
        <v>1065</v>
      </c>
      <c r="H5222">
        <v>1</v>
      </c>
      <c r="I5222" s="1" t="s">
        <v>12011</v>
      </c>
      <c r="J5222">
        <v>7.4</v>
      </c>
      <c r="K5222">
        <v>66</v>
      </c>
    </row>
    <row r="5223" spans="1:11">
      <c r="A5223" s="1" t="s">
        <v>12012</v>
      </c>
      <c r="B5223" s="1" t="s">
        <v>12</v>
      </c>
      <c r="C5223">
        <v>2022</v>
      </c>
      <c r="D5223" s="1" t="s">
        <v>16</v>
      </c>
      <c r="E5223">
        <v>40</v>
      </c>
      <c r="F5223" s="1" t="s">
        <v>3363</v>
      </c>
      <c r="G5223" s="1" t="s">
        <v>12013</v>
      </c>
      <c r="H5223">
        <v>1</v>
      </c>
      <c r="I5223" s="1" t="s">
        <v>12014</v>
      </c>
    </row>
    <row r="5224" spans="1:11">
      <c r="A5224" s="1" t="s">
        <v>12015</v>
      </c>
      <c r="B5224" s="1" t="s">
        <v>12</v>
      </c>
      <c r="C5224">
        <v>2021</v>
      </c>
      <c r="D5224" s="1" t="s">
        <v>34</v>
      </c>
      <c r="E5224">
        <v>29</v>
      </c>
      <c r="F5224" s="1" t="s">
        <v>28</v>
      </c>
      <c r="G5224" s="1" t="s">
        <v>15</v>
      </c>
      <c r="H5224">
        <v>1</v>
      </c>
      <c r="I5224" s="1" t="s">
        <v>12016</v>
      </c>
      <c r="J5224">
        <v>6.5</v>
      </c>
      <c r="K5224">
        <v>5396</v>
      </c>
    </row>
    <row r="5225" spans="1:11">
      <c r="A5225" s="1" t="s">
        <v>12017</v>
      </c>
      <c r="B5225" s="1" t="s">
        <v>12</v>
      </c>
      <c r="C5225">
        <v>2021</v>
      </c>
      <c r="D5225" s="1" t="s">
        <v>13</v>
      </c>
      <c r="E5225">
        <v>46</v>
      </c>
      <c r="F5225" s="1" t="s">
        <v>116</v>
      </c>
      <c r="G5225" s="1" t="s">
        <v>3975</v>
      </c>
      <c r="H5225">
        <v>1</v>
      </c>
      <c r="I5225" s="1" t="s">
        <v>12018</v>
      </c>
      <c r="J5225">
        <v>7</v>
      </c>
      <c r="K5225">
        <v>3954</v>
      </c>
    </row>
    <row r="5226" spans="1:11">
      <c r="A5226" s="1" t="s">
        <v>12019</v>
      </c>
      <c r="B5226" s="1" t="s">
        <v>18</v>
      </c>
      <c r="C5226">
        <v>2021</v>
      </c>
      <c r="D5226" s="1" t="s">
        <v>23</v>
      </c>
      <c r="E5226">
        <v>106</v>
      </c>
      <c r="F5226" s="1" t="s">
        <v>12020</v>
      </c>
      <c r="G5226" s="1" t="s">
        <v>25</v>
      </c>
      <c r="I5226" s="1" t="s">
        <v>12021</v>
      </c>
      <c r="J5226">
        <v>6.7</v>
      </c>
      <c r="K5226">
        <v>20838</v>
      </c>
    </row>
    <row r="5227" spans="1:11">
      <c r="A5227" s="1" t="s">
        <v>12022</v>
      </c>
      <c r="B5227" s="1" t="s">
        <v>18</v>
      </c>
      <c r="C5227">
        <v>2022</v>
      </c>
      <c r="D5227" s="1" t="s">
        <v>16</v>
      </c>
      <c r="E5227">
        <v>97</v>
      </c>
      <c r="F5227" s="1" t="s">
        <v>3821</v>
      </c>
      <c r="G5227" s="1" t="s">
        <v>15</v>
      </c>
      <c r="I5227" s="1" t="s">
        <v>12023</v>
      </c>
      <c r="J5227">
        <v>4.7</v>
      </c>
      <c r="K5227">
        <v>3916</v>
      </c>
    </row>
    <row r="5228" spans="1:11">
      <c r="A5228" s="1" t="s">
        <v>12024</v>
      </c>
      <c r="B5228" s="1" t="s">
        <v>18</v>
      </c>
      <c r="C5228">
        <v>2021</v>
      </c>
      <c r="D5228" s="1" t="s">
        <v>16</v>
      </c>
      <c r="E5228">
        <v>109</v>
      </c>
      <c r="F5228" s="1" t="s">
        <v>1498</v>
      </c>
      <c r="G5228" s="1" t="s">
        <v>15</v>
      </c>
      <c r="I5228" s="1" t="s">
        <v>12025</v>
      </c>
      <c r="J5228">
        <v>5.7</v>
      </c>
      <c r="K5228">
        <v>8223</v>
      </c>
    </row>
    <row r="5229" spans="1:11">
      <c r="A5229" s="1" t="s">
        <v>12026</v>
      </c>
      <c r="B5229" s="1" t="s">
        <v>12</v>
      </c>
      <c r="C5229">
        <v>2022</v>
      </c>
      <c r="D5229" s="1" t="s">
        <v>13</v>
      </c>
      <c r="E5229">
        <v>45</v>
      </c>
      <c r="F5229" s="1" t="s">
        <v>313</v>
      </c>
      <c r="G5229" s="1" t="s">
        <v>556</v>
      </c>
      <c r="H5229">
        <v>1</v>
      </c>
      <c r="I5229" s="1" t="s">
        <v>12027</v>
      </c>
      <c r="J5229">
        <v>2.6</v>
      </c>
      <c r="K5229">
        <v>445</v>
      </c>
    </row>
    <row r="5230" spans="1:11">
      <c r="A5230" s="1" t="s">
        <v>12028</v>
      </c>
      <c r="B5230" s="1" t="s">
        <v>12</v>
      </c>
      <c r="C5230">
        <v>2021</v>
      </c>
      <c r="D5230" s="1" t="s">
        <v>13</v>
      </c>
      <c r="E5230">
        <v>47</v>
      </c>
      <c r="F5230" s="1" t="s">
        <v>116</v>
      </c>
      <c r="G5230" s="1" t="s">
        <v>239</v>
      </c>
      <c r="H5230">
        <v>1</v>
      </c>
      <c r="I5230" s="1" t="s">
        <v>12029</v>
      </c>
      <c r="J5230">
        <v>6.5</v>
      </c>
      <c r="K5230">
        <v>1319</v>
      </c>
    </row>
    <row r="5231" spans="1:11">
      <c r="A5231" s="1" t="s">
        <v>12030</v>
      </c>
      <c r="B5231" s="1" t="s">
        <v>18</v>
      </c>
      <c r="C5231">
        <v>2021</v>
      </c>
      <c r="D5231" s="1" t="s">
        <v>19</v>
      </c>
      <c r="E5231">
        <v>98</v>
      </c>
      <c r="F5231" s="1" t="s">
        <v>28</v>
      </c>
      <c r="G5231" s="1" t="s">
        <v>5920</v>
      </c>
      <c r="I5231" s="1" t="s">
        <v>16</v>
      </c>
    </row>
    <row r="5232" spans="1:11">
      <c r="A5232" s="1" t="s">
        <v>12031</v>
      </c>
      <c r="B5232" s="1" t="s">
        <v>12</v>
      </c>
      <c r="C5232">
        <v>2021</v>
      </c>
      <c r="D5232" s="1" t="s">
        <v>13</v>
      </c>
      <c r="E5232">
        <v>34</v>
      </c>
      <c r="F5232" s="1" t="s">
        <v>14</v>
      </c>
      <c r="G5232" s="1" t="s">
        <v>15</v>
      </c>
      <c r="H5232">
        <v>1</v>
      </c>
      <c r="I5232" s="1" t="s">
        <v>12032</v>
      </c>
      <c r="J5232">
        <v>6.7</v>
      </c>
      <c r="K5232">
        <v>1976</v>
      </c>
    </row>
    <row r="5233" spans="1:11">
      <c r="A5233" s="1" t="s">
        <v>12033</v>
      </c>
      <c r="B5233" s="1" t="s">
        <v>12</v>
      </c>
      <c r="C5233">
        <v>2021</v>
      </c>
      <c r="D5233" s="1" t="s">
        <v>13</v>
      </c>
      <c r="E5233">
        <v>35</v>
      </c>
      <c r="F5233" s="1" t="s">
        <v>203</v>
      </c>
      <c r="G5233" s="1" t="s">
        <v>15</v>
      </c>
      <c r="H5233">
        <v>1</v>
      </c>
      <c r="I5233" s="1" t="s">
        <v>12034</v>
      </c>
      <c r="J5233">
        <v>4.8</v>
      </c>
      <c r="K5233">
        <v>713</v>
      </c>
    </row>
    <row r="5234" spans="1:11">
      <c r="A5234" s="1" t="s">
        <v>12035</v>
      </c>
      <c r="B5234" s="1" t="s">
        <v>12</v>
      </c>
      <c r="C5234">
        <v>2021</v>
      </c>
      <c r="D5234" s="1" t="s">
        <v>189</v>
      </c>
      <c r="E5234">
        <v>11</v>
      </c>
      <c r="F5234" s="1" t="s">
        <v>12036</v>
      </c>
      <c r="G5234" s="1" t="s">
        <v>113</v>
      </c>
      <c r="H5234">
        <v>1</v>
      </c>
      <c r="I5234" s="1" t="s">
        <v>12037</v>
      </c>
      <c r="J5234">
        <v>1.7</v>
      </c>
      <c r="K5234">
        <v>509</v>
      </c>
    </row>
    <row r="5235" spans="1:11">
      <c r="A5235" s="1" t="s">
        <v>12038</v>
      </c>
      <c r="B5235" s="1" t="s">
        <v>12</v>
      </c>
      <c r="C5235">
        <v>2021</v>
      </c>
      <c r="D5235" s="1" t="s">
        <v>159</v>
      </c>
      <c r="E5235">
        <v>20</v>
      </c>
      <c r="F5235" s="1" t="s">
        <v>313</v>
      </c>
      <c r="G5235" s="1" t="s">
        <v>113</v>
      </c>
      <c r="H5235">
        <v>1</v>
      </c>
      <c r="I5235" s="1" t="s">
        <v>12039</v>
      </c>
      <c r="J5235">
        <v>6.2</v>
      </c>
      <c r="K5235">
        <v>341</v>
      </c>
    </row>
    <row r="5236" spans="1:11">
      <c r="A5236" s="1" t="s">
        <v>12040</v>
      </c>
      <c r="B5236" s="1" t="s">
        <v>12</v>
      </c>
      <c r="C5236">
        <v>2021</v>
      </c>
      <c r="D5236" s="1" t="s">
        <v>13</v>
      </c>
      <c r="E5236">
        <v>12</v>
      </c>
      <c r="F5236" s="1" t="s">
        <v>153</v>
      </c>
      <c r="G5236" s="1" t="s">
        <v>2561</v>
      </c>
      <c r="H5236">
        <v>1</v>
      </c>
      <c r="I5236" s="1" t="s">
        <v>12041</v>
      </c>
      <c r="J5236">
        <v>7.4</v>
      </c>
      <c r="K5236">
        <v>2254</v>
      </c>
    </row>
    <row r="5237" spans="1:11">
      <c r="A5237" s="1" t="s">
        <v>12042</v>
      </c>
      <c r="B5237" s="1" t="s">
        <v>12</v>
      </c>
      <c r="C5237">
        <v>2021</v>
      </c>
      <c r="D5237" s="1" t="s">
        <v>13</v>
      </c>
      <c r="E5237">
        <v>12</v>
      </c>
      <c r="F5237" s="1" t="s">
        <v>101</v>
      </c>
      <c r="G5237" s="1" t="s">
        <v>2561</v>
      </c>
      <c r="H5237">
        <v>1</v>
      </c>
      <c r="I5237" s="1" t="s">
        <v>12043</v>
      </c>
      <c r="J5237">
        <v>6.1</v>
      </c>
      <c r="K5237">
        <v>671</v>
      </c>
    </row>
    <row r="5238" spans="1:11">
      <c r="A5238" s="1" t="s">
        <v>12044</v>
      </c>
      <c r="B5238" s="1" t="s">
        <v>18</v>
      </c>
      <c r="C5238">
        <v>2021</v>
      </c>
      <c r="D5238" s="1" t="s">
        <v>19</v>
      </c>
      <c r="E5238">
        <v>87</v>
      </c>
      <c r="F5238" s="1" t="s">
        <v>31</v>
      </c>
      <c r="G5238" s="1" t="s">
        <v>15</v>
      </c>
      <c r="I5238" s="1" t="s">
        <v>12045</v>
      </c>
      <c r="J5238">
        <v>4.5</v>
      </c>
      <c r="K5238">
        <v>4248</v>
      </c>
    </row>
    <row r="5239" spans="1:11">
      <c r="A5239" s="1" t="s">
        <v>12046</v>
      </c>
      <c r="B5239" s="1" t="s">
        <v>12</v>
      </c>
      <c r="C5239">
        <v>2021</v>
      </c>
      <c r="D5239" s="1" t="s">
        <v>159</v>
      </c>
      <c r="E5239">
        <v>43</v>
      </c>
      <c r="F5239" s="1" t="s">
        <v>14</v>
      </c>
      <c r="G5239" s="1" t="s">
        <v>25</v>
      </c>
      <c r="H5239">
        <v>1</v>
      </c>
      <c r="I5239" s="1" t="s">
        <v>12047</v>
      </c>
      <c r="J5239">
        <v>5.5</v>
      </c>
      <c r="K5239">
        <v>1371</v>
      </c>
    </row>
    <row r="5240" spans="1:11">
      <c r="A5240" s="1" t="s">
        <v>12048</v>
      </c>
      <c r="B5240" s="1" t="s">
        <v>18</v>
      </c>
      <c r="C5240">
        <v>2021</v>
      </c>
      <c r="D5240" s="1" t="s">
        <v>51</v>
      </c>
      <c r="E5240">
        <v>107</v>
      </c>
      <c r="F5240" s="1" t="s">
        <v>12049</v>
      </c>
      <c r="G5240" s="1" t="s">
        <v>15</v>
      </c>
      <c r="I5240" s="1" t="s">
        <v>12050</v>
      </c>
      <c r="J5240">
        <v>4.4000000000000004</v>
      </c>
      <c r="K5240">
        <v>40788</v>
      </c>
    </row>
    <row r="5241" spans="1:11">
      <c r="A5241" s="1" t="s">
        <v>12051</v>
      </c>
      <c r="B5241" s="1" t="s">
        <v>18</v>
      </c>
      <c r="C5241">
        <v>2022</v>
      </c>
      <c r="D5241" s="1" t="s">
        <v>16</v>
      </c>
      <c r="E5241">
        <v>112</v>
      </c>
      <c r="F5241" s="1" t="s">
        <v>208</v>
      </c>
      <c r="G5241" s="1" t="s">
        <v>89</v>
      </c>
      <c r="I5241" s="1" t="s">
        <v>12052</v>
      </c>
      <c r="J5241">
        <v>6.7</v>
      </c>
      <c r="K5241">
        <v>952</v>
      </c>
    </row>
    <row r="5242" spans="1:11">
      <c r="A5242" s="1" t="s">
        <v>12053</v>
      </c>
      <c r="B5242" s="1" t="s">
        <v>12</v>
      </c>
      <c r="C5242">
        <v>2022</v>
      </c>
      <c r="D5242" s="1" t="s">
        <v>13</v>
      </c>
      <c r="E5242">
        <v>26</v>
      </c>
      <c r="F5242" s="1" t="s">
        <v>5144</v>
      </c>
      <c r="G5242" s="1" t="s">
        <v>15</v>
      </c>
      <c r="H5242">
        <v>1</v>
      </c>
      <c r="I5242" s="1" t="s">
        <v>12054</v>
      </c>
      <c r="J5242">
        <v>7</v>
      </c>
      <c r="K5242">
        <v>494</v>
      </c>
    </row>
    <row r="5243" spans="1:11">
      <c r="A5243" s="1" t="s">
        <v>12055</v>
      </c>
      <c r="B5243" s="1" t="s">
        <v>12</v>
      </c>
      <c r="C5243">
        <v>2022</v>
      </c>
      <c r="D5243" s="1" t="s">
        <v>34</v>
      </c>
      <c r="E5243">
        <v>32</v>
      </c>
      <c r="F5243" s="1" t="s">
        <v>11170</v>
      </c>
      <c r="G5243" s="1" t="s">
        <v>60</v>
      </c>
      <c r="H5243">
        <v>2</v>
      </c>
      <c r="I5243" s="1" t="s">
        <v>12056</v>
      </c>
      <c r="J5243">
        <v>6.4</v>
      </c>
      <c r="K5243">
        <v>497</v>
      </c>
    </row>
    <row r="5244" spans="1:11">
      <c r="A5244" s="1" t="s">
        <v>12057</v>
      </c>
      <c r="B5244" s="1" t="s">
        <v>12</v>
      </c>
      <c r="C5244">
        <v>2021</v>
      </c>
      <c r="D5244" s="1" t="s">
        <v>13</v>
      </c>
      <c r="E5244">
        <v>52</v>
      </c>
      <c r="F5244" s="1" t="s">
        <v>95</v>
      </c>
      <c r="G5244" s="1" t="s">
        <v>1065</v>
      </c>
      <c r="H5244">
        <v>1</v>
      </c>
      <c r="I5244" s="1" t="s">
        <v>12058</v>
      </c>
      <c r="J5244">
        <v>8.6</v>
      </c>
      <c r="K5244">
        <v>5307</v>
      </c>
    </row>
    <row r="5245" spans="1:11">
      <c r="A5245" s="1" t="s">
        <v>12059</v>
      </c>
      <c r="B5245" s="1" t="s">
        <v>18</v>
      </c>
      <c r="C5245">
        <v>2022</v>
      </c>
      <c r="D5245" s="1" t="s">
        <v>16</v>
      </c>
      <c r="E5245">
        <v>76</v>
      </c>
      <c r="F5245" s="1" t="s">
        <v>28</v>
      </c>
      <c r="G5245" s="1" t="s">
        <v>113</v>
      </c>
      <c r="I5245" s="1" t="s">
        <v>16</v>
      </c>
    </row>
    <row r="5246" spans="1:11">
      <c r="A5246" s="1" t="s">
        <v>12060</v>
      </c>
      <c r="B5246" s="1" t="s">
        <v>12</v>
      </c>
      <c r="C5246">
        <v>2021</v>
      </c>
      <c r="D5246" s="1" t="s">
        <v>189</v>
      </c>
      <c r="E5246">
        <v>23</v>
      </c>
      <c r="F5246" s="1" t="s">
        <v>1057</v>
      </c>
      <c r="G5246" s="1" t="s">
        <v>15</v>
      </c>
      <c r="H5246">
        <v>4</v>
      </c>
      <c r="I5246" s="1" t="s">
        <v>12061</v>
      </c>
      <c r="J5246">
        <v>7.2</v>
      </c>
      <c r="K5246">
        <v>344</v>
      </c>
    </row>
    <row r="5247" spans="1:11">
      <c r="A5247" s="1" t="s">
        <v>12062</v>
      </c>
      <c r="B5247" s="1" t="s">
        <v>12</v>
      </c>
      <c r="C5247">
        <v>2021</v>
      </c>
      <c r="D5247" s="1" t="s">
        <v>13</v>
      </c>
      <c r="E5247">
        <v>42</v>
      </c>
      <c r="F5247" s="1" t="s">
        <v>275</v>
      </c>
      <c r="G5247" s="1" t="s">
        <v>679</v>
      </c>
      <c r="H5247">
        <v>1</v>
      </c>
      <c r="I5247" s="1" t="s">
        <v>12063</v>
      </c>
      <c r="J5247">
        <v>7.4</v>
      </c>
      <c r="K5247">
        <v>8185</v>
      </c>
    </row>
    <row r="5248" spans="1:11">
      <c r="A5248" s="1" t="s">
        <v>12064</v>
      </c>
      <c r="B5248" s="1" t="s">
        <v>12</v>
      </c>
      <c r="C5248">
        <v>2021</v>
      </c>
      <c r="D5248" s="1" t="s">
        <v>159</v>
      </c>
      <c r="E5248">
        <v>64</v>
      </c>
      <c r="F5248" s="1" t="s">
        <v>313</v>
      </c>
      <c r="G5248" s="1" t="s">
        <v>1065</v>
      </c>
      <c r="H5248">
        <v>2</v>
      </c>
      <c r="I5248" s="1" t="s">
        <v>12065</v>
      </c>
      <c r="J5248">
        <v>7.2</v>
      </c>
      <c r="K5248">
        <v>1460</v>
      </c>
    </row>
    <row r="5249" spans="1:11">
      <c r="A5249" s="1" t="s">
        <v>12066</v>
      </c>
      <c r="B5249" s="1" t="s">
        <v>18</v>
      </c>
      <c r="C5249">
        <v>2021</v>
      </c>
      <c r="D5249" s="1" t="s">
        <v>16</v>
      </c>
      <c r="E5249">
        <v>98</v>
      </c>
      <c r="F5249" s="1" t="s">
        <v>3821</v>
      </c>
      <c r="G5249" s="1" t="s">
        <v>56</v>
      </c>
      <c r="I5249" s="1" t="s">
        <v>12067</v>
      </c>
      <c r="J5249">
        <v>5.5</v>
      </c>
      <c r="K5249">
        <v>11727</v>
      </c>
    </row>
    <row r="5250" spans="1:11">
      <c r="A5250" s="1" t="s">
        <v>12068</v>
      </c>
      <c r="B5250" s="1" t="s">
        <v>18</v>
      </c>
      <c r="C5250">
        <v>2021</v>
      </c>
      <c r="D5250" s="1" t="s">
        <v>19</v>
      </c>
      <c r="E5250">
        <v>116</v>
      </c>
      <c r="F5250" s="1" t="s">
        <v>12069</v>
      </c>
      <c r="G5250" s="1" t="s">
        <v>15</v>
      </c>
      <c r="I5250" s="1" t="s">
        <v>12070</v>
      </c>
      <c r="J5250">
        <v>5.4</v>
      </c>
      <c r="K5250">
        <v>41562</v>
      </c>
    </row>
    <row r="5251" spans="1:11">
      <c r="A5251" s="1" t="s">
        <v>12071</v>
      </c>
      <c r="B5251" s="1" t="s">
        <v>18</v>
      </c>
      <c r="C5251">
        <v>2021</v>
      </c>
      <c r="D5251" s="1" t="s">
        <v>41</v>
      </c>
      <c r="E5251">
        <v>83</v>
      </c>
      <c r="F5251" s="1" t="s">
        <v>12072</v>
      </c>
      <c r="G5251" s="1" t="s">
        <v>15</v>
      </c>
      <c r="I5251" s="1" t="s">
        <v>12073</v>
      </c>
      <c r="J5251">
        <v>6.2</v>
      </c>
      <c r="K5251">
        <v>1893</v>
      </c>
    </row>
    <row r="5252" spans="1:11">
      <c r="A5252" s="1" t="s">
        <v>12074</v>
      </c>
      <c r="B5252" s="1" t="s">
        <v>12</v>
      </c>
      <c r="C5252">
        <v>2021</v>
      </c>
      <c r="D5252" s="1" t="s">
        <v>34</v>
      </c>
      <c r="E5252">
        <v>69</v>
      </c>
      <c r="F5252" s="1" t="s">
        <v>12075</v>
      </c>
      <c r="G5252" s="1" t="s">
        <v>1065</v>
      </c>
      <c r="H5252">
        <v>1</v>
      </c>
      <c r="I5252" s="1" t="s">
        <v>12076</v>
      </c>
      <c r="J5252">
        <v>6.9</v>
      </c>
      <c r="K5252">
        <v>534</v>
      </c>
    </row>
    <row r="5253" spans="1:11">
      <c r="A5253" s="1" t="s">
        <v>12077</v>
      </c>
      <c r="B5253" s="1" t="s">
        <v>12</v>
      </c>
      <c r="C5253">
        <v>2021</v>
      </c>
      <c r="D5253" s="1" t="s">
        <v>13</v>
      </c>
      <c r="E5253">
        <v>60</v>
      </c>
      <c r="F5253" s="1" t="s">
        <v>2111</v>
      </c>
      <c r="G5253" s="1" t="s">
        <v>15</v>
      </c>
      <c r="H5253">
        <v>1</v>
      </c>
      <c r="I5253" s="1" t="s">
        <v>12078</v>
      </c>
      <c r="J5253">
        <v>8.3000000000000007</v>
      </c>
      <c r="K5253">
        <v>2429</v>
      </c>
    </row>
    <row r="5254" spans="1:11">
      <c r="A5254" s="1" t="s">
        <v>12079</v>
      </c>
      <c r="B5254" s="1" t="s">
        <v>12</v>
      </c>
      <c r="C5254">
        <v>2021</v>
      </c>
      <c r="D5254" s="1" t="s">
        <v>189</v>
      </c>
      <c r="E5254">
        <v>30</v>
      </c>
      <c r="F5254" s="1" t="s">
        <v>211</v>
      </c>
      <c r="G5254" s="1" t="s">
        <v>15</v>
      </c>
      <c r="H5254">
        <v>1</v>
      </c>
      <c r="I5254" s="1" t="s">
        <v>12080</v>
      </c>
      <c r="J5254">
        <v>7.5</v>
      </c>
      <c r="K5254">
        <v>463</v>
      </c>
    </row>
    <row r="5255" spans="1:11">
      <c r="A5255" s="1" t="s">
        <v>12081</v>
      </c>
      <c r="B5255" s="1" t="s">
        <v>12</v>
      </c>
      <c r="C5255">
        <v>2021</v>
      </c>
      <c r="D5255" s="1" t="s">
        <v>16</v>
      </c>
      <c r="E5255">
        <v>71</v>
      </c>
      <c r="F5255" s="1" t="s">
        <v>12082</v>
      </c>
      <c r="G5255" s="1" t="s">
        <v>1065</v>
      </c>
      <c r="H5255">
        <v>1</v>
      </c>
      <c r="I5255" s="1" t="s">
        <v>12083</v>
      </c>
      <c r="J5255">
        <v>7</v>
      </c>
      <c r="K5255">
        <v>3688</v>
      </c>
    </row>
    <row r="5256" spans="1:11">
      <c r="A5256" s="1" t="s">
        <v>12084</v>
      </c>
      <c r="B5256" s="1" t="s">
        <v>12</v>
      </c>
      <c r="C5256">
        <v>2022</v>
      </c>
      <c r="D5256" s="1" t="s">
        <v>159</v>
      </c>
      <c r="E5256">
        <v>57</v>
      </c>
      <c r="F5256" s="1" t="s">
        <v>7764</v>
      </c>
      <c r="G5256" s="1" t="s">
        <v>60</v>
      </c>
      <c r="H5256">
        <v>1</v>
      </c>
      <c r="I5256" s="1" t="s">
        <v>12085</v>
      </c>
      <c r="J5256">
        <v>7.1</v>
      </c>
      <c r="K5256">
        <v>394</v>
      </c>
    </row>
    <row r="5257" spans="1:11">
      <c r="A5257" s="1" t="s">
        <v>12086</v>
      </c>
      <c r="B5257" s="1" t="s">
        <v>12</v>
      </c>
      <c r="C5257">
        <v>2022</v>
      </c>
      <c r="D5257" s="1" t="s">
        <v>34</v>
      </c>
      <c r="E5257">
        <v>39</v>
      </c>
      <c r="F5257" s="1" t="s">
        <v>101</v>
      </c>
      <c r="G5257" s="1" t="s">
        <v>2719</v>
      </c>
      <c r="H5257">
        <v>1</v>
      </c>
      <c r="I5257" s="1" t="s">
        <v>12087</v>
      </c>
      <c r="J5257">
        <v>6.6</v>
      </c>
      <c r="K5257">
        <v>574</v>
      </c>
    </row>
    <row r="5258" spans="1:11">
      <c r="A5258" s="1" t="s">
        <v>12088</v>
      </c>
      <c r="B5258" s="1" t="s">
        <v>18</v>
      </c>
      <c r="C5258">
        <v>2022</v>
      </c>
      <c r="D5258" s="1" t="s">
        <v>16</v>
      </c>
      <c r="E5258">
        <v>109</v>
      </c>
      <c r="F5258" s="1" t="s">
        <v>498</v>
      </c>
      <c r="G5258" s="1" t="s">
        <v>1069</v>
      </c>
      <c r="I5258" s="1" t="s">
        <v>12089</v>
      </c>
      <c r="J5258">
        <v>6.6</v>
      </c>
      <c r="K5258">
        <v>1432</v>
      </c>
    </row>
    <row r="5259" spans="1:11">
      <c r="A5259" s="1" t="s">
        <v>12090</v>
      </c>
      <c r="B5259" s="1" t="s">
        <v>12</v>
      </c>
      <c r="C5259">
        <v>2022</v>
      </c>
      <c r="D5259" s="1" t="s">
        <v>320</v>
      </c>
      <c r="E5259">
        <v>32</v>
      </c>
      <c r="F5259" s="1" t="s">
        <v>8287</v>
      </c>
      <c r="G5259" s="1" t="s">
        <v>15</v>
      </c>
      <c r="H5259">
        <v>1</v>
      </c>
      <c r="I5259" s="1" t="s">
        <v>12091</v>
      </c>
      <c r="J5259">
        <v>7.4</v>
      </c>
      <c r="K5259">
        <v>60</v>
      </c>
    </row>
    <row r="5260" spans="1:11">
      <c r="A5260" s="1" t="s">
        <v>12092</v>
      </c>
      <c r="B5260" s="1" t="s">
        <v>12</v>
      </c>
      <c r="C5260">
        <v>2021</v>
      </c>
      <c r="D5260" s="1" t="s">
        <v>16</v>
      </c>
      <c r="E5260">
        <v>24</v>
      </c>
      <c r="F5260" s="1" t="s">
        <v>28</v>
      </c>
      <c r="G5260" s="1" t="s">
        <v>3971</v>
      </c>
      <c r="H5260">
        <v>1</v>
      </c>
      <c r="I5260" s="1" t="s">
        <v>12093</v>
      </c>
      <c r="J5260">
        <v>7.2</v>
      </c>
      <c r="K5260">
        <v>72</v>
      </c>
    </row>
    <row r="5261" spans="1:11">
      <c r="A5261" s="1" t="s">
        <v>12094</v>
      </c>
      <c r="B5261" s="1" t="s">
        <v>18</v>
      </c>
      <c r="C5261">
        <v>2021</v>
      </c>
      <c r="D5261" s="1" t="s">
        <v>16</v>
      </c>
      <c r="E5261">
        <v>40</v>
      </c>
      <c r="F5261" s="1" t="s">
        <v>14</v>
      </c>
      <c r="G5261" s="1" t="s">
        <v>15</v>
      </c>
      <c r="I5261" s="1" t="s">
        <v>12095</v>
      </c>
      <c r="J5261">
        <v>7.1</v>
      </c>
    </row>
    <row r="5262" spans="1:11">
      <c r="A5262" s="1" t="s">
        <v>12096</v>
      </c>
      <c r="B5262" s="1" t="s">
        <v>12</v>
      </c>
      <c r="C5262">
        <v>2022</v>
      </c>
      <c r="D5262" s="1" t="s">
        <v>13</v>
      </c>
      <c r="E5262">
        <v>30</v>
      </c>
      <c r="F5262" s="1" t="s">
        <v>9065</v>
      </c>
      <c r="G5262" s="1" t="s">
        <v>2561</v>
      </c>
      <c r="H5262">
        <v>1</v>
      </c>
      <c r="I5262" s="1" t="s">
        <v>12097</v>
      </c>
      <c r="J5262">
        <v>5.4</v>
      </c>
      <c r="K5262">
        <v>437</v>
      </c>
    </row>
    <row r="5263" spans="1:11">
      <c r="A5263" s="1" t="s">
        <v>12098</v>
      </c>
      <c r="B5263" s="1" t="s">
        <v>12</v>
      </c>
      <c r="C5263">
        <v>2021</v>
      </c>
      <c r="D5263" s="1" t="s">
        <v>13</v>
      </c>
      <c r="E5263">
        <v>41</v>
      </c>
      <c r="F5263" s="1" t="s">
        <v>1910</v>
      </c>
      <c r="G5263" s="1" t="s">
        <v>89</v>
      </c>
      <c r="H5263">
        <v>1</v>
      </c>
      <c r="I5263" s="1" t="s">
        <v>12099</v>
      </c>
      <c r="J5263">
        <v>7.9</v>
      </c>
      <c r="K5263">
        <v>7629</v>
      </c>
    </row>
    <row r="5264" spans="1:11">
      <c r="A5264" s="1" t="s">
        <v>12100</v>
      </c>
      <c r="B5264" s="1" t="s">
        <v>12</v>
      </c>
      <c r="C5264">
        <v>2021</v>
      </c>
      <c r="D5264" s="1" t="s">
        <v>13</v>
      </c>
      <c r="E5264">
        <v>46</v>
      </c>
      <c r="F5264" s="1" t="s">
        <v>651</v>
      </c>
      <c r="G5264" s="1" t="s">
        <v>545</v>
      </c>
      <c r="H5264">
        <v>1</v>
      </c>
      <c r="I5264" s="1" t="s">
        <v>12101</v>
      </c>
      <c r="J5264">
        <v>7</v>
      </c>
      <c r="K5264">
        <v>2460</v>
      </c>
    </row>
    <row r="5265" spans="1:11">
      <c r="A5265" s="1" t="s">
        <v>12102</v>
      </c>
      <c r="B5265" s="1" t="s">
        <v>18</v>
      </c>
      <c r="C5265">
        <v>2021</v>
      </c>
      <c r="D5265" s="1" t="s">
        <v>41</v>
      </c>
      <c r="E5265">
        <v>30</v>
      </c>
      <c r="F5265" s="1" t="s">
        <v>3799</v>
      </c>
      <c r="G5265" s="1" t="s">
        <v>25</v>
      </c>
      <c r="I5265" s="1" t="s">
        <v>12103</v>
      </c>
      <c r="J5265">
        <v>7.3</v>
      </c>
      <c r="K5265">
        <v>1448</v>
      </c>
    </row>
    <row r="5266" spans="1:11">
      <c r="A5266" s="1" t="s">
        <v>12104</v>
      </c>
      <c r="B5266" s="1" t="s">
        <v>18</v>
      </c>
      <c r="C5266">
        <v>2021</v>
      </c>
      <c r="D5266" s="1" t="s">
        <v>16</v>
      </c>
      <c r="E5266">
        <v>104</v>
      </c>
      <c r="F5266" s="1" t="s">
        <v>11517</v>
      </c>
      <c r="G5266" s="1" t="s">
        <v>15</v>
      </c>
      <c r="I5266" s="1" t="s">
        <v>12105</v>
      </c>
      <c r="J5266">
        <v>6.7</v>
      </c>
      <c r="K5266">
        <v>4614</v>
      </c>
    </row>
    <row r="5267" spans="1:11">
      <c r="A5267" s="1" t="s">
        <v>12106</v>
      </c>
      <c r="B5267" s="1" t="s">
        <v>12</v>
      </c>
      <c r="C5267">
        <v>2021</v>
      </c>
      <c r="D5267" s="1" t="s">
        <v>13</v>
      </c>
      <c r="E5267">
        <v>11</v>
      </c>
      <c r="F5267" s="1" t="s">
        <v>208</v>
      </c>
      <c r="G5267" s="1" t="s">
        <v>2561</v>
      </c>
      <c r="H5267">
        <v>1</v>
      </c>
      <c r="I5267" s="1" t="s">
        <v>12107</v>
      </c>
      <c r="J5267">
        <v>6.3</v>
      </c>
      <c r="K5267">
        <v>1851</v>
      </c>
    </row>
    <row r="5268" spans="1:11">
      <c r="A5268" s="1" t="s">
        <v>12108</v>
      </c>
      <c r="B5268" s="1" t="s">
        <v>18</v>
      </c>
      <c r="C5268">
        <v>2021</v>
      </c>
      <c r="D5268" s="1" t="s">
        <v>16</v>
      </c>
      <c r="E5268">
        <v>112</v>
      </c>
      <c r="F5268" s="1" t="s">
        <v>275</v>
      </c>
      <c r="G5268" s="1" t="s">
        <v>2737</v>
      </c>
      <c r="I5268" s="1" t="s">
        <v>12109</v>
      </c>
      <c r="J5268">
        <v>6.7</v>
      </c>
      <c r="K5268">
        <v>2802</v>
      </c>
    </row>
    <row r="5269" spans="1:11">
      <c r="A5269" s="1" t="s">
        <v>12110</v>
      </c>
      <c r="B5269" s="1" t="s">
        <v>18</v>
      </c>
      <c r="C5269">
        <v>2021</v>
      </c>
      <c r="D5269" s="1" t="s">
        <v>16</v>
      </c>
      <c r="E5269">
        <v>104</v>
      </c>
      <c r="F5269" s="1" t="s">
        <v>700</v>
      </c>
      <c r="G5269" s="1" t="s">
        <v>679</v>
      </c>
      <c r="I5269" s="1" t="s">
        <v>12111</v>
      </c>
      <c r="J5269">
        <v>5.5</v>
      </c>
      <c r="K5269">
        <v>4185</v>
      </c>
    </row>
    <row r="5270" spans="1:11">
      <c r="A5270" s="1" t="s">
        <v>12112</v>
      </c>
      <c r="B5270" s="1" t="s">
        <v>18</v>
      </c>
      <c r="C5270">
        <v>2022</v>
      </c>
      <c r="D5270" s="1" t="s">
        <v>16</v>
      </c>
      <c r="E5270">
        <v>104</v>
      </c>
      <c r="F5270" s="1" t="s">
        <v>203</v>
      </c>
      <c r="G5270" s="1" t="s">
        <v>1069</v>
      </c>
      <c r="I5270" s="1" t="s">
        <v>12113</v>
      </c>
      <c r="J5270">
        <v>6.3</v>
      </c>
      <c r="K5270">
        <v>2913</v>
      </c>
    </row>
    <row r="5271" spans="1:11">
      <c r="A5271" s="1" t="s">
        <v>12114</v>
      </c>
      <c r="B5271" s="1" t="s">
        <v>18</v>
      </c>
      <c r="C5271">
        <v>2021</v>
      </c>
      <c r="D5271" s="1" t="s">
        <v>16</v>
      </c>
      <c r="E5271">
        <v>38</v>
      </c>
      <c r="F5271" s="1" t="s">
        <v>113</v>
      </c>
      <c r="G5271" s="1" t="s">
        <v>15</v>
      </c>
      <c r="I5271" s="1" t="s">
        <v>16</v>
      </c>
    </row>
    <row r="5272" spans="1:11">
      <c r="A5272" s="1" t="s">
        <v>12115</v>
      </c>
      <c r="B5272" s="1" t="s">
        <v>12</v>
      </c>
      <c r="C5272">
        <v>2021</v>
      </c>
      <c r="D5272" s="1" t="s">
        <v>34</v>
      </c>
      <c r="E5272">
        <v>30</v>
      </c>
      <c r="F5272" s="1" t="s">
        <v>313</v>
      </c>
      <c r="G5272" s="1" t="s">
        <v>15</v>
      </c>
      <c r="H5272">
        <v>2</v>
      </c>
      <c r="I5272" s="1" t="s">
        <v>12116</v>
      </c>
      <c r="J5272">
        <v>6.7</v>
      </c>
      <c r="K5272">
        <v>325</v>
      </c>
    </row>
    <row r="5273" spans="1:11">
      <c r="A5273" s="1" t="s">
        <v>12117</v>
      </c>
      <c r="B5273" s="1" t="s">
        <v>12</v>
      </c>
      <c r="C5273">
        <v>2021</v>
      </c>
      <c r="D5273" s="1" t="s">
        <v>199</v>
      </c>
      <c r="E5273">
        <v>22</v>
      </c>
      <c r="F5273" s="1" t="s">
        <v>12118</v>
      </c>
      <c r="G5273" s="1" t="s">
        <v>15</v>
      </c>
      <c r="H5273">
        <v>1</v>
      </c>
      <c r="I5273" s="1" t="s">
        <v>12119</v>
      </c>
      <c r="J5273">
        <v>8.4</v>
      </c>
      <c r="K5273">
        <v>1540</v>
      </c>
    </row>
    <row r="5274" spans="1:11">
      <c r="A5274" s="1" t="s">
        <v>12120</v>
      </c>
      <c r="B5274" s="1" t="s">
        <v>12</v>
      </c>
      <c r="C5274">
        <v>2021</v>
      </c>
      <c r="D5274" s="1" t="s">
        <v>13</v>
      </c>
      <c r="E5274">
        <v>30</v>
      </c>
      <c r="F5274" s="1" t="s">
        <v>313</v>
      </c>
      <c r="G5274" s="1" t="s">
        <v>15</v>
      </c>
      <c r="H5274">
        <v>1</v>
      </c>
      <c r="I5274" s="1" t="s">
        <v>12121</v>
      </c>
      <c r="J5274">
        <v>6</v>
      </c>
      <c r="K5274">
        <v>427</v>
      </c>
    </row>
    <row r="5275" spans="1:11">
      <c r="A5275" s="1" t="s">
        <v>12122</v>
      </c>
      <c r="B5275" s="1" t="s">
        <v>18</v>
      </c>
      <c r="C5275">
        <v>2021</v>
      </c>
      <c r="D5275" s="1" t="s">
        <v>16</v>
      </c>
      <c r="E5275">
        <v>125</v>
      </c>
      <c r="F5275" s="1" t="s">
        <v>95</v>
      </c>
      <c r="G5275" s="1" t="s">
        <v>89</v>
      </c>
      <c r="I5275" s="1" t="s">
        <v>12123</v>
      </c>
      <c r="J5275">
        <v>6.4</v>
      </c>
      <c r="K5275">
        <v>150</v>
      </c>
    </row>
    <row r="5276" spans="1:11">
      <c r="A5276" s="1" t="s">
        <v>12124</v>
      </c>
      <c r="B5276" s="1" t="s">
        <v>18</v>
      </c>
      <c r="C5276">
        <v>2021</v>
      </c>
      <c r="D5276" s="1" t="s">
        <v>16</v>
      </c>
      <c r="E5276">
        <v>112</v>
      </c>
      <c r="F5276" s="1" t="s">
        <v>28</v>
      </c>
      <c r="G5276" s="1" t="s">
        <v>2561</v>
      </c>
      <c r="I5276" s="1" t="s">
        <v>12125</v>
      </c>
      <c r="J5276">
        <v>5.4</v>
      </c>
      <c r="K5276">
        <v>3080</v>
      </c>
    </row>
    <row r="5277" spans="1:11">
      <c r="A5277" s="1" t="s">
        <v>12126</v>
      </c>
      <c r="B5277" s="1" t="s">
        <v>18</v>
      </c>
      <c r="C5277">
        <v>2021</v>
      </c>
      <c r="D5277" s="1" t="s">
        <v>16</v>
      </c>
      <c r="E5277">
        <v>107</v>
      </c>
      <c r="F5277" s="1" t="s">
        <v>275</v>
      </c>
      <c r="G5277" s="1" t="s">
        <v>1655</v>
      </c>
      <c r="I5277" s="1" t="s">
        <v>12127</v>
      </c>
      <c r="J5277">
        <v>5.9</v>
      </c>
      <c r="K5277">
        <v>5704</v>
      </c>
    </row>
    <row r="5278" spans="1:11">
      <c r="A5278" s="1" t="s">
        <v>12128</v>
      </c>
      <c r="B5278" s="1" t="s">
        <v>12</v>
      </c>
      <c r="C5278">
        <v>2021</v>
      </c>
      <c r="D5278" s="1" t="s">
        <v>34</v>
      </c>
      <c r="E5278">
        <v>54</v>
      </c>
      <c r="F5278" s="1" t="s">
        <v>313</v>
      </c>
      <c r="G5278" s="1" t="s">
        <v>545</v>
      </c>
      <c r="H5278">
        <v>2</v>
      </c>
      <c r="I5278" s="1" t="s">
        <v>12129</v>
      </c>
      <c r="J5278">
        <v>7.4</v>
      </c>
      <c r="K5278">
        <v>593</v>
      </c>
    </row>
    <row r="5279" spans="1:11">
      <c r="A5279" s="1" t="s">
        <v>12130</v>
      </c>
      <c r="B5279" s="1" t="s">
        <v>18</v>
      </c>
      <c r="C5279">
        <v>2021</v>
      </c>
      <c r="D5279" s="1" t="s">
        <v>51</v>
      </c>
      <c r="E5279">
        <v>112</v>
      </c>
      <c r="F5279" s="1" t="s">
        <v>967</v>
      </c>
      <c r="G5279" s="1" t="s">
        <v>12131</v>
      </c>
      <c r="I5279" s="1" t="s">
        <v>12132</v>
      </c>
      <c r="J5279">
        <v>4.7</v>
      </c>
      <c r="K5279">
        <v>15536</v>
      </c>
    </row>
    <row r="5280" spans="1:11">
      <c r="A5280" s="1" t="s">
        <v>12133</v>
      </c>
      <c r="B5280" s="1" t="s">
        <v>12</v>
      </c>
      <c r="C5280">
        <v>2021</v>
      </c>
      <c r="D5280" s="1" t="s">
        <v>199</v>
      </c>
      <c r="E5280">
        <v>30</v>
      </c>
      <c r="F5280" s="1" t="s">
        <v>12134</v>
      </c>
      <c r="G5280" s="1" t="s">
        <v>1655</v>
      </c>
      <c r="H5280">
        <v>1</v>
      </c>
      <c r="I5280" s="1" t="s">
        <v>12135</v>
      </c>
      <c r="J5280">
        <v>7.9</v>
      </c>
      <c r="K5280">
        <v>824</v>
      </c>
    </row>
    <row r="5281" spans="1:11">
      <c r="A5281" s="1" t="s">
        <v>12136</v>
      </c>
      <c r="B5281" s="1" t="s">
        <v>12</v>
      </c>
      <c r="C5281">
        <v>2021</v>
      </c>
      <c r="D5281" s="1" t="s">
        <v>13</v>
      </c>
      <c r="E5281">
        <v>44</v>
      </c>
      <c r="F5281" s="1" t="s">
        <v>897</v>
      </c>
      <c r="G5281" s="1" t="s">
        <v>9675</v>
      </c>
      <c r="H5281">
        <v>1</v>
      </c>
      <c r="I5281" s="1" t="s">
        <v>12137</v>
      </c>
      <c r="J5281">
        <v>5.7</v>
      </c>
      <c r="K5281">
        <v>2302</v>
      </c>
    </row>
    <row r="5282" spans="1:11">
      <c r="A5282" s="1" t="s">
        <v>12138</v>
      </c>
      <c r="B5282" s="1" t="s">
        <v>18</v>
      </c>
      <c r="C5282">
        <v>2021</v>
      </c>
      <c r="D5282" s="1" t="s">
        <v>51</v>
      </c>
      <c r="E5282">
        <v>97</v>
      </c>
      <c r="F5282" s="1" t="s">
        <v>28</v>
      </c>
      <c r="G5282" s="1" t="s">
        <v>113</v>
      </c>
      <c r="I5282" s="1" t="s">
        <v>12139</v>
      </c>
      <c r="J5282">
        <v>7</v>
      </c>
      <c r="K5282">
        <v>286</v>
      </c>
    </row>
    <row r="5283" spans="1:11">
      <c r="A5283" s="1" t="s">
        <v>12140</v>
      </c>
      <c r="B5283" s="1" t="s">
        <v>12</v>
      </c>
      <c r="C5283">
        <v>2021</v>
      </c>
      <c r="D5283" s="1" t="s">
        <v>16</v>
      </c>
      <c r="E5283">
        <v>51</v>
      </c>
      <c r="F5283" s="1" t="s">
        <v>14</v>
      </c>
      <c r="G5283" s="1" t="s">
        <v>79</v>
      </c>
      <c r="H5283">
        <v>1</v>
      </c>
      <c r="I5283" s="1" t="s">
        <v>16</v>
      </c>
    </row>
    <row r="5284" spans="1:11">
      <c r="A5284" s="1" t="s">
        <v>12141</v>
      </c>
      <c r="B5284" s="1" t="s">
        <v>12</v>
      </c>
      <c r="C5284">
        <v>2021</v>
      </c>
      <c r="D5284" s="1" t="s">
        <v>13</v>
      </c>
      <c r="E5284">
        <v>44</v>
      </c>
      <c r="F5284" s="1" t="s">
        <v>1144</v>
      </c>
      <c r="G5284" s="1" t="s">
        <v>708</v>
      </c>
      <c r="H5284">
        <v>1</v>
      </c>
      <c r="I5284" s="1" t="s">
        <v>12142</v>
      </c>
      <c r="J5284">
        <v>6.9</v>
      </c>
      <c r="K5284">
        <v>1076</v>
      </c>
    </row>
    <row r="5285" spans="1:11">
      <c r="A5285" s="1" t="s">
        <v>12143</v>
      </c>
      <c r="B5285" s="1" t="s">
        <v>18</v>
      </c>
      <c r="C5285">
        <v>2021</v>
      </c>
      <c r="D5285" s="1" t="s">
        <v>51</v>
      </c>
      <c r="E5285">
        <v>108</v>
      </c>
      <c r="F5285" s="1" t="s">
        <v>2111</v>
      </c>
      <c r="G5285" s="1" t="s">
        <v>25</v>
      </c>
      <c r="I5285" s="1" t="s">
        <v>12144</v>
      </c>
      <c r="J5285">
        <v>7</v>
      </c>
      <c r="K5285">
        <v>4169</v>
      </c>
    </row>
    <row r="5286" spans="1:11">
      <c r="A5286" s="1" t="s">
        <v>12145</v>
      </c>
      <c r="B5286" s="1" t="s">
        <v>18</v>
      </c>
      <c r="C5286">
        <v>2022</v>
      </c>
      <c r="D5286" s="1" t="s">
        <v>16</v>
      </c>
      <c r="E5286">
        <v>151</v>
      </c>
      <c r="F5286" s="1" t="s">
        <v>651</v>
      </c>
      <c r="G5286" s="1" t="s">
        <v>89</v>
      </c>
      <c r="I5286" s="1" t="s">
        <v>12146</v>
      </c>
      <c r="J5286">
        <v>7.2</v>
      </c>
      <c r="K5286">
        <v>9968</v>
      </c>
    </row>
    <row r="5287" spans="1:11">
      <c r="A5287" s="1" t="s">
        <v>12147</v>
      </c>
      <c r="B5287" s="1" t="s">
        <v>18</v>
      </c>
      <c r="C5287">
        <v>2021</v>
      </c>
      <c r="D5287" s="1" t="s">
        <v>19</v>
      </c>
      <c r="E5287">
        <v>84</v>
      </c>
      <c r="F5287" s="1" t="s">
        <v>1666</v>
      </c>
      <c r="G5287" s="1" t="s">
        <v>25</v>
      </c>
      <c r="I5287" s="1" t="s">
        <v>12148</v>
      </c>
      <c r="J5287">
        <v>6.3</v>
      </c>
      <c r="K5287">
        <v>3123</v>
      </c>
    </row>
    <row r="5288" spans="1:11">
      <c r="A5288" s="1" t="s">
        <v>12149</v>
      </c>
      <c r="B5288" s="1" t="s">
        <v>12</v>
      </c>
      <c r="C5288">
        <v>2021</v>
      </c>
      <c r="D5288" s="1" t="s">
        <v>320</v>
      </c>
      <c r="E5288">
        <v>24</v>
      </c>
      <c r="F5288" s="1" t="s">
        <v>516</v>
      </c>
      <c r="G5288" s="1" t="s">
        <v>15</v>
      </c>
      <c r="H5288">
        <v>1</v>
      </c>
      <c r="I5288" s="1" t="s">
        <v>16</v>
      </c>
    </row>
    <row r="5289" spans="1:11">
      <c r="A5289" s="1" t="s">
        <v>12150</v>
      </c>
      <c r="B5289" s="1" t="s">
        <v>18</v>
      </c>
      <c r="C5289">
        <v>2021</v>
      </c>
      <c r="D5289" s="1" t="s">
        <v>16</v>
      </c>
      <c r="E5289">
        <v>90</v>
      </c>
      <c r="F5289" s="1" t="s">
        <v>12151</v>
      </c>
      <c r="G5289" s="1" t="s">
        <v>1069</v>
      </c>
      <c r="I5289" s="1" t="s">
        <v>12152</v>
      </c>
      <c r="J5289">
        <v>4.3</v>
      </c>
      <c r="K5289">
        <v>1611</v>
      </c>
    </row>
    <row r="5290" spans="1:11">
      <c r="A5290" s="1" t="s">
        <v>12153</v>
      </c>
      <c r="B5290" s="1" t="s">
        <v>12</v>
      </c>
      <c r="C5290">
        <v>2021</v>
      </c>
      <c r="D5290" s="1" t="s">
        <v>16</v>
      </c>
      <c r="E5290">
        <v>13</v>
      </c>
      <c r="F5290" s="1" t="s">
        <v>126</v>
      </c>
      <c r="G5290" s="1" t="s">
        <v>2561</v>
      </c>
      <c r="H5290">
        <v>1</v>
      </c>
      <c r="I5290" s="1" t="s">
        <v>12154</v>
      </c>
      <c r="J5290">
        <v>6.2</v>
      </c>
      <c r="K5290">
        <v>655</v>
      </c>
    </row>
    <row r="5291" spans="1:11">
      <c r="A5291" s="1" t="s">
        <v>12155</v>
      </c>
      <c r="B5291" s="1" t="s">
        <v>18</v>
      </c>
      <c r="C5291">
        <v>2021</v>
      </c>
      <c r="D5291" s="1" t="s">
        <v>23</v>
      </c>
      <c r="E5291">
        <v>97</v>
      </c>
      <c r="F5291" s="1" t="s">
        <v>2812</v>
      </c>
      <c r="G5291" s="1" t="s">
        <v>3169</v>
      </c>
      <c r="I5291" s="1" t="s">
        <v>12156</v>
      </c>
      <c r="J5291">
        <v>7.5</v>
      </c>
      <c r="K5291">
        <v>1145</v>
      </c>
    </row>
    <row r="5292" spans="1:11">
      <c r="A5292" s="1" t="s">
        <v>12157</v>
      </c>
      <c r="B5292" s="1" t="s">
        <v>12</v>
      </c>
      <c r="C5292">
        <v>2021</v>
      </c>
      <c r="D5292" s="1" t="s">
        <v>13</v>
      </c>
      <c r="E5292">
        <v>50</v>
      </c>
      <c r="F5292" s="1" t="s">
        <v>208</v>
      </c>
      <c r="G5292" s="1" t="s">
        <v>1069</v>
      </c>
      <c r="H5292">
        <v>1</v>
      </c>
      <c r="I5292" s="1" t="s">
        <v>12158</v>
      </c>
      <c r="J5292">
        <v>6.4</v>
      </c>
      <c r="K5292">
        <v>691</v>
      </c>
    </row>
    <row r="5293" spans="1:11">
      <c r="A5293" s="1" t="s">
        <v>12159</v>
      </c>
      <c r="B5293" s="1" t="s">
        <v>18</v>
      </c>
      <c r="C5293">
        <v>2021</v>
      </c>
      <c r="D5293" s="1" t="s">
        <v>16</v>
      </c>
      <c r="E5293">
        <v>22</v>
      </c>
      <c r="F5293" s="1" t="s">
        <v>95</v>
      </c>
      <c r="G5293" s="1" t="s">
        <v>12160</v>
      </c>
      <c r="I5293" s="1" t="s">
        <v>12161</v>
      </c>
      <c r="J5293">
        <v>7.7</v>
      </c>
    </row>
    <row r="5294" spans="1:11">
      <c r="A5294" s="1" t="s">
        <v>12162</v>
      </c>
      <c r="B5294" s="1" t="s">
        <v>12</v>
      </c>
      <c r="C5294">
        <v>2022</v>
      </c>
      <c r="D5294" s="1" t="s">
        <v>34</v>
      </c>
      <c r="E5294">
        <v>66</v>
      </c>
      <c r="F5294" s="1" t="s">
        <v>208</v>
      </c>
      <c r="G5294" s="1" t="s">
        <v>1065</v>
      </c>
      <c r="H5294">
        <v>1</v>
      </c>
      <c r="I5294" s="1" t="s">
        <v>12163</v>
      </c>
      <c r="J5294">
        <v>7.2</v>
      </c>
      <c r="K5294">
        <v>1016</v>
      </c>
    </row>
    <row r="5295" spans="1:11">
      <c r="A5295" s="1" t="s">
        <v>12164</v>
      </c>
      <c r="B5295" s="1" t="s">
        <v>12</v>
      </c>
      <c r="C5295">
        <v>2022</v>
      </c>
      <c r="D5295" s="1" t="s">
        <v>16</v>
      </c>
      <c r="E5295">
        <v>47</v>
      </c>
      <c r="F5295" s="1" t="s">
        <v>1544</v>
      </c>
      <c r="G5295" s="1" t="s">
        <v>89</v>
      </c>
      <c r="H5295">
        <v>1</v>
      </c>
      <c r="I5295" s="1" t="s">
        <v>16</v>
      </c>
    </row>
    <row r="5296" spans="1:11">
      <c r="A5296" s="1" t="s">
        <v>12165</v>
      </c>
      <c r="B5296" s="1" t="s">
        <v>18</v>
      </c>
      <c r="C5296">
        <v>2021</v>
      </c>
      <c r="D5296" s="1" t="s">
        <v>16</v>
      </c>
      <c r="E5296">
        <v>58</v>
      </c>
      <c r="F5296" s="1" t="s">
        <v>28</v>
      </c>
      <c r="G5296" s="1" t="s">
        <v>15</v>
      </c>
      <c r="I5296" s="1" t="s">
        <v>12166</v>
      </c>
      <c r="J5296">
        <v>6.9</v>
      </c>
      <c r="K5296">
        <v>601</v>
      </c>
    </row>
    <row r="5297" spans="1:11">
      <c r="A5297" s="1" t="s">
        <v>12167</v>
      </c>
      <c r="B5297" s="1" t="s">
        <v>18</v>
      </c>
      <c r="C5297">
        <v>2021</v>
      </c>
      <c r="D5297" s="1" t="s">
        <v>19</v>
      </c>
      <c r="E5297">
        <v>142</v>
      </c>
      <c r="F5297" s="1" t="s">
        <v>1551</v>
      </c>
      <c r="G5297" s="1" t="s">
        <v>60</v>
      </c>
      <c r="I5297" s="1" t="s">
        <v>12168</v>
      </c>
      <c r="J5297">
        <v>5.5</v>
      </c>
      <c r="K5297">
        <v>1808</v>
      </c>
    </row>
    <row r="5298" spans="1:11">
      <c r="A5298" s="1" t="s">
        <v>875</v>
      </c>
      <c r="B5298" s="1" t="s">
        <v>18</v>
      </c>
      <c r="C5298">
        <v>2021</v>
      </c>
      <c r="D5298" s="1" t="s">
        <v>19</v>
      </c>
      <c r="E5298">
        <v>98</v>
      </c>
      <c r="F5298" s="1" t="s">
        <v>116</v>
      </c>
      <c r="G5298" s="1" t="s">
        <v>394</v>
      </c>
      <c r="I5298" s="1" t="s">
        <v>12169</v>
      </c>
      <c r="J5298">
        <v>6.5</v>
      </c>
      <c r="K5298">
        <v>5574</v>
      </c>
    </row>
    <row r="5299" spans="1:11">
      <c r="A5299" s="1" t="s">
        <v>12170</v>
      </c>
      <c r="B5299" s="1" t="s">
        <v>12</v>
      </c>
      <c r="C5299">
        <v>2021</v>
      </c>
      <c r="D5299" s="1" t="s">
        <v>13</v>
      </c>
      <c r="E5299">
        <v>59</v>
      </c>
      <c r="F5299" s="1" t="s">
        <v>4820</v>
      </c>
      <c r="G5299" s="1" t="s">
        <v>15</v>
      </c>
      <c r="H5299">
        <v>1</v>
      </c>
      <c r="I5299" s="1" t="s">
        <v>12171</v>
      </c>
      <c r="J5299">
        <v>7.8</v>
      </c>
      <c r="K5299">
        <v>1281</v>
      </c>
    </row>
    <row r="5300" spans="1:11">
      <c r="A5300" s="1" t="s">
        <v>12172</v>
      </c>
      <c r="B5300" s="1" t="s">
        <v>12</v>
      </c>
      <c r="C5300">
        <v>2021</v>
      </c>
      <c r="D5300" s="1" t="s">
        <v>189</v>
      </c>
      <c r="E5300">
        <v>24</v>
      </c>
      <c r="F5300" s="1" t="s">
        <v>1296</v>
      </c>
      <c r="G5300" s="1" t="s">
        <v>15</v>
      </c>
      <c r="H5300">
        <v>2</v>
      </c>
      <c r="I5300" s="1" t="s">
        <v>12173</v>
      </c>
      <c r="J5300">
        <v>7.2</v>
      </c>
      <c r="K5300">
        <v>179</v>
      </c>
    </row>
    <row r="5301" spans="1:11">
      <c r="A5301" s="1" t="s">
        <v>12174</v>
      </c>
      <c r="B5301" s="1" t="s">
        <v>18</v>
      </c>
      <c r="C5301">
        <v>2021</v>
      </c>
      <c r="D5301" s="1" t="s">
        <v>51</v>
      </c>
      <c r="E5301">
        <v>96</v>
      </c>
      <c r="F5301" s="1" t="s">
        <v>12175</v>
      </c>
      <c r="G5301" s="1" t="s">
        <v>60</v>
      </c>
      <c r="I5301" s="1" t="s">
        <v>12176</v>
      </c>
      <c r="J5301">
        <v>6.6</v>
      </c>
      <c r="K5301">
        <v>1331</v>
      </c>
    </row>
    <row r="5302" spans="1:11">
      <c r="A5302" s="1" t="s">
        <v>12177</v>
      </c>
      <c r="B5302" s="1" t="s">
        <v>18</v>
      </c>
      <c r="C5302">
        <v>2021</v>
      </c>
      <c r="D5302" s="1" t="s">
        <v>19</v>
      </c>
      <c r="E5302">
        <v>100</v>
      </c>
      <c r="F5302" s="1" t="s">
        <v>658</v>
      </c>
      <c r="G5302" s="1" t="s">
        <v>15</v>
      </c>
      <c r="I5302" s="1" t="s">
        <v>12178</v>
      </c>
      <c r="J5302">
        <v>5.5</v>
      </c>
      <c r="K5302">
        <v>556</v>
      </c>
    </row>
    <row r="5303" spans="1:11">
      <c r="A5303" s="1" t="s">
        <v>12179</v>
      </c>
      <c r="B5303" s="1" t="s">
        <v>18</v>
      </c>
      <c r="C5303">
        <v>2021</v>
      </c>
      <c r="D5303" s="1" t="s">
        <v>16</v>
      </c>
      <c r="E5303">
        <v>104</v>
      </c>
      <c r="F5303" s="1" t="s">
        <v>3271</v>
      </c>
      <c r="G5303" s="1" t="s">
        <v>89</v>
      </c>
      <c r="I5303" s="1" t="s">
        <v>12180</v>
      </c>
      <c r="J5303">
        <v>7.5</v>
      </c>
      <c r="K5303">
        <v>39620</v>
      </c>
    </row>
    <row r="5304" spans="1:11">
      <c r="A5304" s="1" t="s">
        <v>12181</v>
      </c>
      <c r="B5304" s="1" t="s">
        <v>12</v>
      </c>
      <c r="C5304">
        <v>2021</v>
      </c>
      <c r="D5304" s="1" t="s">
        <v>13</v>
      </c>
      <c r="E5304">
        <v>40</v>
      </c>
      <c r="F5304" s="1" t="s">
        <v>313</v>
      </c>
      <c r="G5304" s="1" t="s">
        <v>15</v>
      </c>
      <c r="H5304">
        <v>1</v>
      </c>
      <c r="I5304" s="1" t="s">
        <v>12182</v>
      </c>
      <c r="J5304">
        <v>4.4000000000000004</v>
      </c>
      <c r="K5304">
        <v>708</v>
      </c>
    </row>
    <row r="5305" spans="1:11">
      <c r="A5305" s="1" t="s">
        <v>12183</v>
      </c>
      <c r="B5305" s="1" t="s">
        <v>18</v>
      </c>
      <c r="C5305">
        <v>2021</v>
      </c>
      <c r="D5305" s="1" t="s">
        <v>19</v>
      </c>
      <c r="E5305">
        <v>125</v>
      </c>
      <c r="F5305" s="1" t="s">
        <v>384</v>
      </c>
      <c r="G5305" s="1" t="s">
        <v>5408</v>
      </c>
      <c r="I5305" s="1" t="s">
        <v>12184</v>
      </c>
      <c r="J5305">
        <v>5.0999999999999996</v>
      </c>
      <c r="K5305">
        <v>3073</v>
      </c>
    </row>
    <row r="5306" spans="1:11">
      <c r="A5306" s="1" t="s">
        <v>12185</v>
      </c>
      <c r="B5306" s="1" t="s">
        <v>12</v>
      </c>
      <c r="C5306">
        <v>2021</v>
      </c>
      <c r="D5306" s="1" t="s">
        <v>16</v>
      </c>
      <c r="E5306">
        <v>30</v>
      </c>
      <c r="F5306" s="1" t="s">
        <v>658</v>
      </c>
      <c r="G5306" s="1" t="s">
        <v>25</v>
      </c>
      <c r="H5306">
        <v>1</v>
      </c>
      <c r="I5306" s="1" t="s">
        <v>16</v>
      </c>
    </row>
    <row r="5307" spans="1:11">
      <c r="A5307" s="1" t="s">
        <v>12186</v>
      </c>
      <c r="B5307" s="1" t="s">
        <v>12</v>
      </c>
      <c r="C5307">
        <v>2021</v>
      </c>
      <c r="D5307" s="1" t="s">
        <v>34</v>
      </c>
      <c r="E5307">
        <v>24</v>
      </c>
      <c r="F5307" s="1" t="s">
        <v>12187</v>
      </c>
      <c r="G5307" s="1" t="s">
        <v>841</v>
      </c>
      <c r="H5307">
        <v>1</v>
      </c>
      <c r="I5307" s="1" t="s">
        <v>12188</v>
      </c>
      <c r="J5307">
        <v>5.5</v>
      </c>
      <c r="K5307">
        <v>4075</v>
      </c>
    </row>
    <row r="5308" spans="1:11">
      <c r="A5308" s="1" t="s">
        <v>12189</v>
      </c>
      <c r="B5308" s="1" t="s">
        <v>18</v>
      </c>
      <c r="C5308">
        <v>2021</v>
      </c>
      <c r="D5308" s="1" t="s">
        <v>16</v>
      </c>
      <c r="E5308">
        <v>94</v>
      </c>
      <c r="F5308" s="1" t="s">
        <v>435</v>
      </c>
      <c r="G5308" s="1" t="s">
        <v>15</v>
      </c>
      <c r="I5308" s="1" t="s">
        <v>12190</v>
      </c>
      <c r="J5308">
        <v>5.7</v>
      </c>
      <c r="K5308">
        <v>4465</v>
      </c>
    </row>
    <row r="5309" spans="1:11">
      <c r="A5309" s="1" t="s">
        <v>12191</v>
      </c>
      <c r="B5309" s="1" t="s">
        <v>18</v>
      </c>
      <c r="C5309">
        <v>2021</v>
      </c>
      <c r="D5309" s="1" t="s">
        <v>16</v>
      </c>
      <c r="E5309">
        <v>102</v>
      </c>
      <c r="F5309" s="1" t="s">
        <v>203</v>
      </c>
      <c r="G5309" s="1" t="s">
        <v>2561</v>
      </c>
      <c r="I5309" s="1" t="s">
        <v>12192</v>
      </c>
      <c r="J5309">
        <v>6.6</v>
      </c>
      <c r="K5309">
        <v>5435</v>
      </c>
    </row>
    <row r="5310" spans="1:11">
      <c r="A5310" s="1" t="s">
        <v>12193</v>
      </c>
      <c r="B5310" s="1" t="s">
        <v>18</v>
      </c>
      <c r="C5310">
        <v>2021</v>
      </c>
      <c r="D5310" s="1" t="s">
        <v>16</v>
      </c>
      <c r="E5310">
        <v>106</v>
      </c>
      <c r="F5310" s="1" t="s">
        <v>12194</v>
      </c>
      <c r="G5310" s="1" t="s">
        <v>2561</v>
      </c>
      <c r="I5310" s="1" t="s">
        <v>12195</v>
      </c>
      <c r="J5310">
        <v>6.2</v>
      </c>
      <c r="K5310">
        <v>18840</v>
      </c>
    </row>
    <row r="5311" spans="1:11">
      <c r="A5311" s="1" t="s">
        <v>12196</v>
      </c>
      <c r="B5311" s="1" t="s">
        <v>12</v>
      </c>
      <c r="C5311">
        <v>2021</v>
      </c>
      <c r="D5311" s="1" t="s">
        <v>13</v>
      </c>
      <c r="E5311">
        <v>57</v>
      </c>
      <c r="F5311" s="1" t="s">
        <v>88</v>
      </c>
      <c r="G5311" s="1" t="s">
        <v>1384</v>
      </c>
      <c r="H5311">
        <v>3</v>
      </c>
      <c r="I5311" s="1" t="s">
        <v>12197</v>
      </c>
      <c r="J5311">
        <v>7.4</v>
      </c>
      <c r="K5311">
        <v>968</v>
      </c>
    </row>
    <row r="5312" spans="1:11">
      <c r="A5312" s="1" t="s">
        <v>12198</v>
      </c>
      <c r="B5312" s="1" t="s">
        <v>12</v>
      </c>
      <c r="C5312">
        <v>2022</v>
      </c>
      <c r="D5312" s="1" t="s">
        <v>13</v>
      </c>
      <c r="E5312">
        <v>52</v>
      </c>
      <c r="F5312" s="1" t="s">
        <v>1666</v>
      </c>
      <c r="G5312" s="1" t="s">
        <v>2561</v>
      </c>
      <c r="H5312">
        <v>1</v>
      </c>
      <c r="I5312" s="1" t="s">
        <v>12199</v>
      </c>
      <c r="J5312">
        <v>6.9</v>
      </c>
      <c r="K5312">
        <v>459</v>
      </c>
    </row>
    <row r="5313" spans="1:11">
      <c r="A5313" s="1" t="s">
        <v>12200</v>
      </c>
      <c r="B5313" s="1" t="s">
        <v>12</v>
      </c>
      <c r="C5313">
        <v>2022</v>
      </c>
      <c r="D5313" s="1" t="s">
        <v>189</v>
      </c>
      <c r="E5313">
        <v>28</v>
      </c>
      <c r="F5313" s="1" t="s">
        <v>12201</v>
      </c>
      <c r="G5313" s="1" t="s">
        <v>15</v>
      </c>
      <c r="H5313">
        <v>1</v>
      </c>
      <c r="I5313" s="1" t="s">
        <v>12202</v>
      </c>
      <c r="J5313">
        <v>6.5</v>
      </c>
      <c r="K5313">
        <v>66</v>
      </c>
    </row>
    <row r="5314" spans="1:11">
      <c r="A5314" s="1" t="s">
        <v>12203</v>
      </c>
      <c r="B5314" s="1" t="s">
        <v>12</v>
      </c>
      <c r="C5314">
        <v>2022</v>
      </c>
      <c r="D5314" s="1" t="s">
        <v>34</v>
      </c>
      <c r="E5314">
        <v>53</v>
      </c>
      <c r="F5314" s="1" t="s">
        <v>101</v>
      </c>
      <c r="G5314" s="1" t="s">
        <v>113</v>
      </c>
      <c r="H5314">
        <v>1</v>
      </c>
      <c r="I5314" s="1" t="s">
        <v>12204</v>
      </c>
      <c r="J5314">
        <v>7.6</v>
      </c>
      <c r="K5314">
        <v>1431</v>
      </c>
    </row>
    <row r="5315" spans="1:11">
      <c r="A5315" s="1" t="s">
        <v>12205</v>
      </c>
      <c r="B5315" s="1" t="s">
        <v>18</v>
      </c>
      <c r="C5315">
        <v>2021</v>
      </c>
      <c r="D5315" s="1" t="s">
        <v>16</v>
      </c>
      <c r="E5315">
        <v>59</v>
      </c>
      <c r="F5315" s="1" t="s">
        <v>113</v>
      </c>
      <c r="G5315" s="1" t="s">
        <v>15</v>
      </c>
      <c r="I5315" s="1" t="s">
        <v>16</v>
      </c>
    </row>
    <row r="5316" spans="1:11">
      <c r="A5316" s="1" t="s">
        <v>12206</v>
      </c>
      <c r="B5316" s="1" t="s">
        <v>12</v>
      </c>
      <c r="C5316">
        <v>2021</v>
      </c>
      <c r="D5316" s="1" t="s">
        <v>320</v>
      </c>
      <c r="E5316">
        <v>2</v>
      </c>
      <c r="F5316" s="1" t="s">
        <v>1334</v>
      </c>
      <c r="G5316" s="1" t="s">
        <v>60</v>
      </c>
      <c r="H5316">
        <v>1</v>
      </c>
      <c r="I5316" s="1" t="s">
        <v>12207</v>
      </c>
      <c r="J5316">
        <v>8.1</v>
      </c>
      <c r="K5316">
        <v>335</v>
      </c>
    </row>
    <row r="5317" spans="1:11">
      <c r="A5317" s="1" t="s">
        <v>12208</v>
      </c>
      <c r="B5317" s="1" t="s">
        <v>12</v>
      </c>
      <c r="C5317">
        <v>2021</v>
      </c>
      <c r="D5317" s="1" t="s">
        <v>34</v>
      </c>
      <c r="E5317">
        <v>30</v>
      </c>
      <c r="F5317" s="1" t="s">
        <v>126</v>
      </c>
      <c r="G5317" s="1" t="s">
        <v>1069</v>
      </c>
      <c r="H5317">
        <v>1</v>
      </c>
      <c r="I5317" s="1" t="s">
        <v>12209</v>
      </c>
      <c r="J5317">
        <v>7.4</v>
      </c>
      <c r="K5317">
        <v>2317</v>
      </c>
    </row>
    <row r="5318" spans="1:11">
      <c r="A5318" s="1" t="s">
        <v>12210</v>
      </c>
      <c r="B5318" s="1" t="s">
        <v>18</v>
      </c>
      <c r="C5318">
        <v>2021</v>
      </c>
      <c r="D5318" s="1" t="s">
        <v>16</v>
      </c>
      <c r="E5318">
        <v>106</v>
      </c>
      <c r="F5318" s="1" t="s">
        <v>427</v>
      </c>
      <c r="G5318" s="1" t="s">
        <v>5463</v>
      </c>
      <c r="I5318" s="1" t="s">
        <v>12211</v>
      </c>
      <c r="J5318">
        <v>7</v>
      </c>
      <c r="K5318">
        <v>10748</v>
      </c>
    </row>
    <row r="5319" spans="1:11">
      <c r="A5319" s="1" t="s">
        <v>12212</v>
      </c>
      <c r="B5319" s="1" t="s">
        <v>12</v>
      </c>
      <c r="C5319">
        <v>2021</v>
      </c>
      <c r="D5319" s="1" t="s">
        <v>16</v>
      </c>
      <c r="E5319">
        <v>12</v>
      </c>
      <c r="F5319" s="1" t="s">
        <v>101</v>
      </c>
      <c r="G5319" s="1" t="s">
        <v>2561</v>
      </c>
      <c r="H5319">
        <v>1</v>
      </c>
      <c r="I5319" s="1" t="s">
        <v>12213</v>
      </c>
      <c r="J5319">
        <v>6.1</v>
      </c>
      <c r="K5319">
        <v>620</v>
      </c>
    </row>
    <row r="5320" spans="1:11">
      <c r="A5320" s="1" t="s">
        <v>12214</v>
      </c>
      <c r="B5320" s="1" t="s">
        <v>18</v>
      </c>
      <c r="C5320">
        <v>2021</v>
      </c>
      <c r="D5320" s="1" t="s">
        <v>16</v>
      </c>
      <c r="E5320">
        <v>95</v>
      </c>
      <c r="F5320" s="1" t="s">
        <v>153</v>
      </c>
      <c r="G5320" s="1" t="s">
        <v>1069</v>
      </c>
      <c r="I5320" s="1" t="s">
        <v>12215</v>
      </c>
      <c r="J5320">
        <v>6.2</v>
      </c>
      <c r="K5320">
        <v>4205</v>
      </c>
    </row>
    <row r="5321" spans="1:11">
      <c r="A5321" s="1" t="s">
        <v>12216</v>
      </c>
      <c r="B5321" s="1" t="s">
        <v>12</v>
      </c>
      <c r="C5321">
        <v>2021</v>
      </c>
      <c r="D5321" s="1" t="s">
        <v>13</v>
      </c>
      <c r="E5321">
        <v>45</v>
      </c>
      <c r="F5321" s="1" t="s">
        <v>658</v>
      </c>
      <c r="G5321" s="1" t="s">
        <v>89</v>
      </c>
      <c r="H5321">
        <v>1</v>
      </c>
      <c r="I5321" s="1" t="s">
        <v>12217</v>
      </c>
      <c r="J5321">
        <v>7.4</v>
      </c>
      <c r="K5321">
        <v>6162</v>
      </c>
    </row>
    <row r="5322" spans="1:11">
      <c r="A5322" s="1" t="s">
        <v>12218</v>
      </c>
      <c r="B5322" s="1" t="s">
        <v>12</v>
      </c>
      <c r="C5322">
        <v>2021</v>
      </c>
      <c r="D5322" s="1" t="s">
        <v>13</v>
      </c>
      <c r="E5322">
        <v>12</v>
      </c>
      <c r="F5322" s="1" t="s">
        <v>153</v>
      </c>
      <c r="G5322" s="1" t="s">
        <v>2561</v>
      </c>
      <c r="H5322">
        <v>1</v>
      </c>
      <c r="I5322" s="1" t="s">
        <v>12219</v>
      </c>
      <c r="J5322">
        <v>7.3</v>
      </c>
      <c r="K5322">
        <v>1903</v>
      </c>
    </row>
    <row r="5323" spans="1:11">
      <c r="A5323" s="1" t="s">
        <v>12220</v>
      </c>
      <c r="B5323" s="1" t="s">
        <v>12</v>
      </c>
      <c r="C5323">
        <v>2022</v>
      </c>
      <c r="D5323" s="1" t="s">
        <v>13</v>
      </c>
      <c r="E5323">
        <v>43</v>
      </c>
      <c r="F5323" s="1" t="s">
        <v>313</v>
      </c>
      <c r="G5323" s="1" t="s">
        <v>1655</v>
      </c>
      <c r="H5323">
        <v>1</v>
      </c>
      <c r="I5323" s="1" t="s">
        <v>12221</v>
      </c>
      <c r="J5323">
        <v>4.5999999999999996</v>
      </c>
      <c r="K5323">
        <v>354</v>
      </c>
    </row>
    <row r="5324" spans="1:11">
      <c r="A5324" s="1" t="s">
        <v>12222</v>
      </c>
      <c r="B5324" s="1" t="s">
        <v>18</v>
      </c>
      <c r="C5324">
        <v>2021</v>
      </c>
      <c r="D5324" s="1" t="s">
        <v>16</v>
      </c>
      <c r="E5324">
        <v>115</v>
      </c>
      <c r="F5324" s="1" t="s">
        <v>449</v>
      </c>
      <c r="G5324" s="1" t="s">
        <v>1065</v>
      </c>
      <c r="I5324" s="1" t="s">
        <v>12223</v>
      </c>
      <c r="J5324">
        <v>5.3</v>
      </c>
      <c r="K5324">
        <v>3181</v>
      </c>
    </row>
    <row r="5325" spans="1:11">
      <c r="A5325" s="1" t="s">
        <v>12224</v>
      </c>
      <c r="B5325" s="1" t="s">
        <v>18</v>
      </c>
      <c r="C5325">
        <v>2021</v>
      </c>
      <c r="D5325" s="1" t="s">
        <v>23</v>
      </c>
      <c r="E5325">
        <v>107</v>
      </c>
      <c r="F5325" s="1" t="s">
        <v>1962</v>
      </c>
      <c r="G5325" s="1" t="s">
        <v>1411</v>
      </c>
      <c r="I5325" s="1" t="s">
        <v>12225</v>
      </c>
      <c r="J5325">
        <v>6.6</v>
      </c>
      <c r="K5325">
        <v>4180</v>
      </c>
    </row>
    <row r="5326" spans="1:11">
      <c r="A5326" s="1" t="s">
        <v>12226</v>
      </c>
      <c r="B5326" s="1" t="s">
        <v>18</v>
      </c>
      <c r="C5326">
        <v>2021</v>
      </c>
      <c r="D5326" s="1" t="s">
        <v>51</v>
      </c>
      <c r="E5326">
        <v>95</v>
      </c>
      <c r="F5326" s="1" t="s">
        <v>95</v>
      </c>
      <c r="G5326" s="1" t="s">
        <v>2553</v>
      </c>
      <c r="I5326" s="1" t="s">
        <v>12227</v>
      </c>
      <c r="J5326">
        <v>6.8</v>
      </c>
      <c r="K5326">
        <v>9792</v>
      </c>
    </row>
    <row r="5327" spans="1:11">
      <c r="A5327" s="1" t="s">
        <v>12228</v>
      </c>
      <c r="B5327" s="1" t="s">
        <v>12</v>
      </c>
      <c r="C5327">
        <v>2021</v>
      </c>
      <c r="D5327" s="1" t="s">
        <v>13</v>
      </c>
      <c r="E5327">
        <v>14</v>
      </c>
      <c r="F5327" s="1" t="s">
        <v>208</v>
      </c>
      <c r="G5327" s="1" t="s">
        <v>2561</v>
      </c>
      <c r="H5327">
        <v>1</v>
      </c>
      <c r="I5327" s="1" t="s">
        <v>12229</v>
      </c>
      <c r="J5327">
        <v>6.9</v>
      </c>
      <c r="K5327">
        <v>2609</v>
      </c>
    </row>
    <row r="5328" spans="1:11">
      <c r="A5328" s="1" t="s">
        <v>12230</v>
      </c>
      <c r="B5328" s="1" t="s">
        <v>18</v>
      </c>
      <c r="C5328">
        <v>2021</v>
      </c>
      <c r="D5328" s="1" t="s">
        <v>16</v>
      </c>
      <c r="E5328">
        <v>80</v>
      </c>
      <c r="F5328" s="1" t="s">
        <v>427</v>
      </c>
      <c r="G5328" s="1" t="s">
        <v>545</v>
      </c>
      <c r="I5328" s="1" t="s">
        <v>12231</v>
      </c>
      <c r="J5328">
        <v>4.7</v>
      </c>
      <c r="K5328">
        <v>7726</v>
      </c>
    </row>
    <row r="5329" spans="1:11">
      <c r="A5329" s="1" t="s">
        <v>12232</v>
      </c>
      <c r="B5329" s="1" t="s">
        <v>12</v>
      </c>
      <c r="C5329">
        <v>2021</v>
      </c>
      <c r="D5329" s="1" t="s">
        <v>320</v>
      </c>
      <c r="E5329">
        <v>23</v>
      </c>
      <c r="F5329" s="1" t="s">
        <v>12201</v>
      </c>
      <c r="G5329" s="1" t="s">
        <v>15</v>
      </c>
      <c r="H5329">
        <v>3</v>
      </c>
      <c r="I5329" s="1" t="s">
        <v>12233</v>
      </c>
      <c r="J5329">
        <v>7.9</v>
      </c>
      <c r="K5329">
        <v>1354</v>
      </c>
    </row>
    <row r="5330" spans="1:11">
      <c r="A5330" s="1" t="s">
        <v>12234</v>
      </c>
      <c r="B5330" s="1" t="s">
        <v>12</v>
      </c>
      <c r="C5330">
        <v>2022</v>
      </c>
      <c r="D5330" s="1" t="s">
        <v>13</v>
      </c>
      <c r="E5330">
        <v>31</v>
      </c>
      <c r="F5330" s="1" t="s">
        <v>824</v>
      </c>
      <c r="G5330" s="1" t="s">
        <v>1069</v>
      </c>
      <c r="H5330">
        <v>1</v>
      </c>
      <c r="I5330" s="1" t="s">
        <v>12235</v>
      </c>
      <c r="J5330">
        <v>6.8</v>
      </c>
      <c r="K5330">
        <v>900</v>
      </c>
    </row>
    <row r="5331" spans="1:11">
      <c r="A5331" s="1" t="s">
        <v>12236</v>
      </c>
      <c r="B5331" s="1" t="s">
        <v>12</v>
      </c>
      <c r="C5331">
        <v>2021</v>
      </c>
      <c r="D5331" s="1" t="s">
        <v>34</v>
      </c>
      <c r="E5331">
        <v>48</v>
      </c>
      <c r="F5331" s="1" t="s">
        <v>95</v>
      </c>
      <c r="G5331" s="1" t="s">
        <v>9214</v>
      </c>
      <c r="H5331">
        <v>1</v>
      </c>
      <c r="I5331" s="1" t="s">
        <v>12237</v>
      </c>
      <c r="J5331">
        <v>7.4</v>
      </c>
      <c r="K5331">
        <v>5708</v>
      </c>
    </row>
    <row r="5332" spans="1:11">
      <c r="A5332" s="1" t="s">
        <v>12238</v>
      </c>
      <c r="B5332" s="1" t="s">
        <v>18</v>
      </c>
      <c r="C5332">
        <v>2022</v>
      </c>
      <c r="D5332" s="1" t="s">
        <v>16</v>
      </c>
      <c r="E5332">
        <v>60</v>
      </c>
      <c r="F5332" s="1" t="s">
        <v>63</v>
      </c>
      <c r="G5332" s="1" t="s">
        <v>1069</v>
      </c>
      <c r="I5332" s="1" t="s">
        <v>12239</v>
      </c>
      <c r="J5332">
        <v>5.5</v>
      </c>
      <c r="K5332">
        <v>54</v>
      </c>
    </row>
    <row r="5333" spans="1:11">
      <c r="A5333" s="1" t="s">
        <v>12240</v>
      </c>
      <c r="B5333" s="1" t="s">
        <v>12</v>
      </c>
      <c r="C5333">
        <v>2021</v>
      </c>
      <c r="D5333" s="1" t="s">
        <v>13</v>
      </c>
      <c r="E5333">
        <v>41</v>
      </c>
      <c r="F5333" s="1" t="s">
        <v>95</v>
      </c>
      <c r="G5333" s="1" t="s">
        <v>11666</v>
      </c>
      <c r="H5333">
        <v>1</v>
      </c>
      <c r="I5333" s="1" t="s">
        <v>12241</v>
      </c>
      <c r="J5333">
        <v>7.4</v>
      </c>
      <c r="K5333">
        <v>631</v>
      </c>
    </row>
    <row r="5334" spans="1:11">
      <c r="A5334" s="1" t="s">
        <v>12242</v>
      </c>
      <c r="B5334" s="1" t="s">
        <v>18</v>
      </c>
      <c r="C5334">
        <v>2021</v>
      </c>
      <c r="D5334" s="1" t="s">
        <v>16</v>
      </c>
      <c r="E5334">
        <v>101</v>
      </c>
      <c r="F5334" s="1" t="s">
        <v>2337</v>
      </c>
      <c r="G5334" s="1" t="s">
        <v>1655</v>
      </c>
      <c r="I5334" s="1" t="s">
        <v>12243</v>
      </c>
      <c r="J5334">
        <v>5.5</v>
      </c>
      <c r="K5334">
        <v>1240</v>
      </c>
    </row>
    <row r="5335" spans="1:11">
      <c r="A5335" s="1" t="s">
        <v>12244</v>
      </c>
      <c r="B5335" s="1" t="s">
        <v>12</v>
      </c>
      <c r="C5335">
        <v>2021</v>
      </c>
      <c r="D5335" s="1" t="s">
        <v>13</v>
      </c>
      <c r="E5335">
        <v>49</v>
      </c>
      <c r="F5335" s="1" t="s">
        <v>2956</v>
      </c>
      <c r="G5335" s="1" t="s">
        <v>679</v>
      </c>
      <c r="H5335">
        <v>1</v>
      </c>
      <c r="I5335" s="1" t="s">
        <v>12245</v>
      </c>
      <c r="J5335">
        <v>6.9</v>
      </c>
      <c r="K5335">
        <v>5516</v>
      </c>
    </row>
    <row r="5336" spans="1:11">
      <c r="A5336" s="1" t="s">
        <v>12246</v>
      </c>
      <c r="B5336" s="1" t="s">
        <v>12</v>
      </c>
      <c r="C5336">
        <v>2022</v>
      </c>
      <c r="D5336" s="1" t="s">
        <v>13</v>
      </c>
      <c r="E5336">
        <v>38</v>
      </c>
      <c r="F5336" s="1" t="s">
        <v>1381</v>
      </c>
      <c r="G5336" s="1" t="s">
        <v>561</v>
      </c>
      <c r="H5336">
        <v>1</v>
      </c>
      <c r="I5336" s="1" t="s">
        <v>12247</v>
      </c>
      <c r="J5336">
        <v>6.3</v>
      </c>
      <c r="K5336">
        <v>28</v>
      </c>
    </row>
    <row r="5337" spans="1:11">
      <c r="A5337" s="1" t="s">
        <v>12248</v>
      </c>
      <c r="B5337" s="1" t="s">
        <v>12</v>
      </c>
      <c r="C5337">
        <v>2021</v>
      </c>
      <c r="D5337" s="1" t="s">
        <v>13</v>
      </c>
      <c r="E5337">
        <v>36</v>
      </c>
      <c r="F5337" s="1" t="s">
        <v>313</v>
      </c>
      <c r="G5337" s="1" t="s">
        <v>15</v>
      </c>
      <c r="H5337">
        <v>1</v>
      </c>
      <c r="I5337" s="1" t="s">
        <v>12249</v>
      </c>
      <c r="J5337">
        <v>6.7</v>
      </c>
      <c r="K5337">
        <v>1087</v>
      </c>
    </row>
    <row r="5338" spans="1:11">
      <c r="A5338" s="1" t="s">
        <v>12250</v>
      </c>
      <c r="B5338" s="1" t="s">
        <v>18</v>
      </c>
      <c r="C5338">
        <v>2021</v>
      </c>
      <c r="D5338" s="1" t="s">
        <v>16</v>
      </c>
      <c r="E5338">
        <v>101</v>
      </c>
      <c r="F5338" s="1" t="s">
        <v>1027</v>
      </c>
      <c r="G5338" s="1" t="s">
        <v>5408</v>
      </c>
      <c r="I5338" s="1" t="s">
        <v>12251</v>
      </c>
      <c r="J5338">
        <v>4.8</v>
      </c>
      <c r="K5338">
        <v>1380</v>
      </c>
    </row>
    <row r="5339" spans="1:11">
      <c r="A5339" s="1" t="s">
        <v>12252</v>
      </c>
      <c r="B5339" s="1" t="s">
        <v>12</v>
      </c>
      <c r="C5339">
        <v>2022</v>
      </c>
      <c r="D5339" s="1" t="s">
        <v>34</v>
      </c>
      <c r="E5339">
        <v>41</v>
      </c>
      <c r="F5339" s="1" t="s">
        <v>313</v>
      </c>
      <c r="G5339" s="1" t="s">
        <v>2561</v>
      </c>
      <c r="H5339">
        <v>1</v>
      </c>
      <c r="I5339" s="1" t="s">
        <v>12253</v>
      </c>
      <c r="J5339">
        <v>3.9</v>
      </c>
      <c r="K5339">
        <v>2729</v>
      </c>
    </row>
    <row r="5340" spans="1:11">
      <c r="A5340" s="1" t="s">
        <v>12254</v>
      </c>
      <c r="B5340" s="1" t="s">
        <v>18</v>
      </c>
      <c r="C5340">
        <v>2021</v>
      </c>
      <c r="D5340" s="1" t="s">
        <v>16</v>
      </c>
      <c r="E5340">
        <v>110</v>
      </c>
      <c r="F5340" s="1" t="s">
        <v>101</v>
      </c>
      <c r="G5340" s="1" t="s">
        <v>1069</v>
      </c>
      <c r="I5340" s="1" t="s">
        <v>12255</v>
      </c>
      <c r="J5340">
        <v>6.6</v>
      </c>
      <c r="K5340">
        <v>1215</v>
      </c>
    </row>
    <row r="5341" spans="1:11">
      <c r="A5341" s="1" t="s">
        <v>12256</v>
      </c>
      <c r="B5341" s="1" t="s">
        <v>18</v>
      </c>
      <c r="C5341">
        <v>2021</v>
      </c>
      <c r="D5341" s="1" t="s">
        <v>19</v>
      </c>
      <c r="E5341">
        <v>89</v>
      </c>
      <c r="F5341" s="1" t="s">
        <v>449</v>
      </c>
      <c r="G5341" s="1" t="s">
        <v>15</v>
      </c>
      <c r="I5341" s="1" t="s">
        <v>12257</v>
      </c>
      <c r="J5341">
        <v>4.2</v>
      </c>
      <c r="K5341">
        <v>4093</v>
      </c>
    </row>
    <row r="5342" spans="1:11">
      <c r="A5342" s="1" t="s">
        <v>12258</v>
      </c>
      <c r="B5342" s="1" t="s">
        <v>12</v>
      </c>
      <c r="C5342">
        <v>2022</v>
      </c>
      <c r="D5342" s="1" t="s">
        <v>320</v>
      </c>
      <c r="E5342">
        <v>14</v>
      </c>
      <c r="F5342" s="1" t="s">
        <v>2802</v>
      </c>
      <c r="G5342" s="1" t="s">
        <v>15</v>
      </c>
      <c r="H5342">
        <v>1</v>
      </c>
      <c r="I5342" s="1" t="s">
        <v>12259</v>
      </c>
      <c r="J5342">
        <v>6.3</v>
      </c>
      <c r="K5342">
        <v>436</v>
      </c>
    </row>
    <row r="5343" spans="1:11">
      <c r="A5343" s="1" t="s">
        <v>12260</v>
      </c>
      <c r="B5343" s="1" t="s">
        <v>18</v>
      </c>
      <c r="C5343">
        <v>2021</v>
      </c>
      <c r="D5343" s="1" t="s">
        <v>16</v>
      </c>
      <c r="E5343">
        <v>113</v>
      </c>
      <c r="F5343" s="1" t="s">
        <v>603</v>
      </c>
      <c r="G5343" s="1" t="s">
        <v>1069</v>
      </c>
      <c r="I5343" s="1" t="s">
        <v>12261</v>
      </c>
      <c r="J5343">
        <v>5.4</v>
      </c>
      <c r="K5343">
        <v>729</v>
      </c>
    </row>
    <row r="5344" spans="1:11">
      <c r="A5344" s="1" t="s">
        <v>12262</v>
      </c>
      <c r="B5344" s="1" t="s">
        <v>12</v>
      </c>
      <c r="C5344">
        <v>2021</v>
      </c>
      <c r="D5344" s="1" t="s">
        <v>13</v>
      </c>
      <c r="E5344">
        <v>43</v>
      </c>
      <c r="F5344" s="1" t="s">
        <v>2891</v>
      </c>
      <c r="G5344" s="1" t="s">
        <v>15</v>
      </c>
      <c r="H5344">
        <v>1</v>
      </c>
      <c r="I5344" s="1" t="s">
        <v>12263</v>
      </c>
      <c r="J5344">
        <v>6.6</v>
      </c>
      <c r="K5344">
        <v>2702</v>
      </c>
    </row>
    <row r="5345" spans="1:11">
      <c r="A5345" s="1" t="s">
        <v>12264</v>
      </c>
      <c r="B5345" s="1" t="s">
        <v>18</v>
      </c>
      <c r="C5345">
        <v>2021</v>
      </c>
      <c r="D5345" s="1" t="s">
        <v>16</v>
      </c>
      <c r="E5345">
        <v>126</v>
      </c>
      <c r="F5345" s="1" t="s">
        <v>28</v>
      </c>
      <c r="G5345" s="1" t="s">
        <v>3165</v>
      </c>
      <c r="I5345" s="1" t="s">
        <v>12265</v>
      </c>
      <c r="J5345">
        <v>6.3</v>
      </c>
      <c r="K5345">
        <v>6699</v>
      </c>
    </row>
    <row r="5346" spans="1:11">
      <c r="A5346" s="1" t="s">
        <v>12266</v>
      </c>
      <c r="B5346" s="1" t="s">
        <v>12</v>
      </c>
      <c r="C5346">
        <v>2021</v>
      </c>
      <c r="D5346" s="1" t="s">
        <v>13</v>
      </c>
      <c r="E5346">
        <v>27</v>
      </c>
      <c r="F5346" s="1" t="s">
        <v>651</v>
      </c>
      <c r="G5346" s="1" t="s">
        <v>2561</v>
      </c>
      <c r="H5346">
        <v>3</v>
      </c>
      <c r="I5346" s="1" t="s">
        <v>12267</v>
      </c>
      <c r="J5346">
        <v>6.5</v>
      </c>
      <c r="K5346">
        <v>8569</v>
      </c>
    </row>
    <row r="5347" spans="1:11">
      <c r="A5347" s="1" t="s">
        <v>12268</v>
      </c>
      <c r="B5347" s="1" t="s">
        <v>12</v>
      </c>
      <c r="C5347">
        <v>2022</v>
      </c>
      <c r="D5347" s="1" t="s">
        <v>34</v>
      </c>
      <c r="E5347">
        <v>35</v>
      </c>
      <c r="F5347" s="1" t="s">
        <v>1311</v>
      </c>
      <c r="G5347" s="1" t="s">
        <v>15</v>
      </c>
      <c r="H5347">
        <v>1</v>
      </c>
      <c r="I5347" s="1" t="s">
        <v>12269</v>
      </c>
      <c r="J5347">
        <v>7</v>
      </c>
      <c r="K5347">
        <v>94</v>
      </c>
    </row>
    <row r="5348" spans="1:11">
      <c r="A5348" s="1" t="s">
        <v>12270</v>
      </c>
      <c r="B5348" s="1" t="s">
        <v>18</v>
      </c>
      <c r="C5348">
        <v>2022</v>
      </c>
      <c r="D5348" s="1" t="s">
        <v>16</v>
      </c>
      <c r="E5348">
        <v>78</v>
      </c>
      <c r="F5348" s="1" t="s">
        <v>14</v>
      </c>
      <c r="G5348" s="1" t="s">
        <v>56</v>
      </c>
      <c r="I5348" s="1" t="s">
        <v>12271</v>
      </c>
      <c r="J5348">
        <v>7.5</v>
      </c>
      <c r="K5348">
        <v>551</v>
      </c>
    </row>
    <row r="5349" spans="1:11">
      <c r="A5349" s="1" t="s">
        <v>12272</v>
      </c>
      <c r="B5349" s="1" t="s">
        <v>18</v>
      </c>
      <c r="C5349">
        <v>2021</v>
      </c>
      <c r="D5349" s="1" t="s">
        <v>16</v>
      </c>
      <c r="E5349">
        <v>115</v>
      </c>
      <c r="F5349" s="1" t="s">
        <v>28</v>
      </c>
      <c r="G5349" s="1" t="s">
        <v>113</v>
      </c>
      <c r="I5349" s="1" t="s">
        <v>12273</v>
      </c>
      <c r="J5349">
        <v>7.2</v>
      </c>
      <c r="K5349">
        <v>589</v>
      </c>
    </row>
    <row r="5350" spans="1:11">
      <c r="A5350" s="1" t="s">
        <v>12274</v>
      </c>
      <c r="B5350" s="1" t="s">
        <v>18</v>
      </c>
      <c r="C5350">
        <v>2021</v>
      </c>
      <c r="D5350" s="1" t="s">
        <v>16</v>
      </c>
      <c r="E5350">
        <v>110</v>
      </c>
      <c r="F5350" s="1" t="s">
        <v>620</v>
      </c>
      <c r="G5350" s="1" t="s">
        <v>545</v>
      </c>
      <c r="I5350" s="1" t="s">
        <v>12275</v>
      </c>
      <c r="J5350">
        <v>5.3</v>
      </c>
      <c r="K5350">
        <v>8276</v>
      </c>
    </row>
    <row r="5351" spans="1:11">
      <c r="A5351" s="1" t="s">
        <v>12276</v>
      </c>
      <c r="B5351" s="1" t="s">
        <v>12</v>
      </c>
      <c r="C5351">
        <v>2021</v>
      </c>
      <c r="D5351" s="1" t="s">
        <v>16</v>
      </c>
      <c r="E5351">
        <v>69</v>
      </c>
      <c r="F5351" s="1" t="s">
        <v>12277</v>
      </c>
      <c r="G5351" s="1" t="s">
        <v>1065</v>
      </c>
      <c r="H5351">
        <v>1</v>
      </c>
      <c r="I5351" s="1" t="s">
        <v>12278</v>
      </c>
      <c r="J5351">
        <v>7.5</v>
      </c>
      <c r="K5351">
        <v>532</v>
      </c>
    </row>
    <row r="5352" spans="1:11">
      <c r="A5352" s="1" t="s">
        <v>12279</v>
      </c>
      <c r="B5352" s="1" t="s">
        <v>18</v>
      </c>
      <c r="C5352">
        <v>2021</v>
      </c>
      <c r="D5352" s="1" t="s">
        <v>16</v>
      </c>
      <c r="E5352">
        <v>73</v>
      </c>
      <c r="F5352" s="1" t="s">
        <v>14</v>
      </c>
      <c r="G5352" s="1" t="s">
        <v>15</v>
      </c>
      <c r="I5352" s="1" t="s">
        <v>12280</v>
      </c>
      <c r="J5352">
        <v>7.8</v>
      </c>
      <c r="K5352">
        <v>2534</v>
      </c>
    </row>
    <row r="5353" spans="1:11">
      <c r="A5353" s="1" t="s">
        <v>12281</v>
      </c>
      <c r="B5353" s="1" t="s">
        <v>18</v>
      </c>
      <c r="C5353">
        <v>2021</v>
      </c>
      <c r="D5353" s="1" t="s">
        <v>16</v>
      </c>
      <c r="E5353">
        <v>84</v>
      </c>
      <c r="F5353" s="1" t="s">
        <v>186</v>
      </c>
      <c r="G5353" s="1" t="s">
        <v>545</v>
      </c>
      <c r="I5353" s="1" t="s">
        <v>12282</v>
      </c>
      <c r="J5353">
        <v>6.4</v>
      </c>
      <c r="K5353">
        <v>1789</v>
      </c>
    </row>
    <row r="5354" spans="1:11">
      <c r="A5354" s="1" t="s">
        <v>12283</v>
      </c>
      <c r="B5354" s="1" t="s">
        <v>18</v>
      </c>
      <c r="C5354">
        <v>2022</v>
      </c>
      <c r="D5354" s="1" t="s">
        <v>16</v>
      </c>
      <c r="E5354">
        <v>131</v>
      </c>
      <c r="F5354" s="1" t="s">
        <v>12284</v>
      </c>
      <c r="G5354" s="1" t="s">
        <v>89</v>
      </c>
      <c r="I5354" s="1" t="s">
        <v>12285</v>
      </c>
      <c r="J5354">
        <v>5.0999999999999996</v>
      </c>
      <c r="K5354">
        <v>4170</v>
      </c>
    </row>
    <row r="5355" spans="1:11">
      <c r="A5355" s="1" t="s">
        <v>12286</v>
      </c>
      <c r="B5355" s="1" t="s">
        <v>18</v>
      </c>
      <c r="C5355">
        <v>2021</v>
      </c>
      <c r="D5355" s="1" t="s">
        <v>19</v>
      </c>
      <c r="E5355">
        <v>83</v>
      </c>
      <c r="F5355" s="1" t="s">
        <v>1666</v>
      </c>
      <c r="G5355" s="1" t="s">
        <v>15</v>
      </c>
      <c r="I5355" s="1" t="s">
        <v>12287</v>
      </c>
      <c r="J5355">
        <v>5.6</v>
      </c>
      <c r="K5355">
        <v>4057</v>
      </c>
    </row>
    <row r="5356" spans="1:11">
      <c r="A5356" s="1" t="s">
        <v>12288</v>
      </c>
      <c r="B5356" s="1" t="s">
        <v>12</v>
      </c>
      <c r="C5356">
        <v>2021</v>
      </c>
      <c r="D5356" s="1" t="s">
        <v>16</v>
      </c>
      <c r="E5356">
        <v>63</v>
      </c>
      <c r="F5356" s="1" t="s">
        <v>28</v>
      </c>
      <c r="G5356" s="1" t="s">
        <v>25</v>
      </c>
      <c r="H5356">
        <v>1</v>
      </c>
      <c r="I5356" s="1" t="s">
        <v>12289</v>
      </c>
      <c r="J5356">
        <v>7</v>
      </c>
      <c r="K5356">
        <v>791</v>
      </c>
    </row>
    <row r="5357" spans="1:11">
      <c r="A5357" s="1" t="s">
        <v>12290</v>
      </c>
      <c r="B5357" s="1" t="s">
        <v>12</v>
      </c>
      <c r="C5357">
        <v>2021</v>
      </c>
      <c r="D5357" s="1" t="s">
        <v>13</v>
      </c>
      <c r="E5357">
        <v>23</v>
      </c>
      <c r="F5357" s="1" t="s">
        <v>2337</v>
      </c>
      <c r="G5357" s="1" t="s">
        <v>15</v>
      </c>
      <c r="H5357">
        <v>1</v>
      </c>
      <c r="I5357" s="1" t="s">
        <v>12291</v>
      </c>
      <c r="J5357">
        <v>5.3</v>
      </c>
      <c r="K5357">
        <v>1383</v>
      </c>
    </row>
    <row r="5358" spans="1:11">
      <c r="A5358" s="1" t="s">
        <v>12292</v>
      </c>
      <c r="B5358" s="1" t="s">
        <v>18</v>
      </c>
      <c r="C5358">
        <v>2021</v>
      </c>
      <c r="D5358" s="1" t="s">
        <v>16</v>
      </c>
      <c r="E5358">
        <v>118</v>
      </c>
      <c r="F5358" s="1" t="s">
        <v>2009</v>
      </c>
      <c r="G5358" s="1" t="s">
        <v>113</v>
      </c>
      <c r="I5358" s="1" t="s">
        <v>12293</v>
      </c>
      <c r="J5358">
        <v>6.3</v>
      </c>
      <c r="K5358">
        <v>594</v>
      </c>
    </row>
    <row r="5359" spans="1:11">
      <c r="A5359" s="1" t="s">
        <v>12294</v>
      </c>
      <c r="B5359" s="1" t="s">
        <v>12</v>
      </c>
      <c r="C5359">
        <v>2021</v>
      </c>
      <c r="D5359" s="1" t="s">
        <v>13</v>
      </c>
      <c r="E5359">
        <v>53</v>
      </c>
      <c r="F5359" s="1" t="s">
        <v>5689</v>
      </c>
      <c r="G5359" s="1" t="s">
        <v>2561</v>
      </c>
      <c r="H5359">
        <v>2</v>
      </c>
      <c r="I5359" s="1" t="s">
        <v>12295</v>
      </c>
      <c r="J5359">
        <v>7.7</v>
      </c>
      <c r="K5359">
        <v>836</v>
      </c>
    </row>
    <row r="5360" spans="1:11">
      <c r="A5360" s="1" t="s">
        <v>12296</v>
      </c>
      <c r="B5360" s="1" t="s">
        <v>12</v>
      </c>
      <c r="C5360">
        <v>2022</v>
      </c>
      <c r="D5360" s="1" t="s">
        <v>34</v>
      </c>
      <c r="E5360">
        <v>50</v>
      </c>
      <c r="F5360" s="1" t="s">
        <v>313</v>
      </c>
      <c r="G5360" s="1" t="s">
        <v>79</v>
      </c>
      <c r="H5360">
        <v>1</v>
      </c>
      <c r="I5360" s="1" t="s">
        <v>12297</v>
      </c>
      <c r="J5360">
        <v>7.5</v>
      </c>
      <c r="K5360">
        <v>788</v>
      </c>
    </row>
    <row r="5361" spans="1:11">
      <c r="A5361" s="1" t="s">
        <v>12298</v>
      </c>
      <c r="B5361" s="1" t="s">
        <v>18</v>
      </c>
      <c r="C5361">
        <v>2022</v>
      </c>
      <c r="D5361" s="1" t="s">
        <v>19</v>
      </c>
      <c r="E5361">
        <v>102</v>
      </c>
      <c r="F5361" s="1" t="s">
        <v>1666</v>
      </c>
      <c r="G5361" s="1" t="s">
        <v>561</v>
      </c>
      <c r="I5361" s="1" t="s">
        <v>12299</v>
      </c>
      <c r="J5361">
        <v>6.1</v>
      </c>
      <c r="K5361">
        <v>144</v>
      </c>
    </row>
    <row r="5362" spans="1:11">
      <c r="A5362" s="1" t="s">
        <v>12300</v>
      </c>
      <c r="B5362" s="1" t="s">
        <v>12</v>
      </c>
      <c r="C5362">
        <v>2021</v>
      </c>
      <c r="D5362" s="1" t="s">
        <v>16</v>
      </c>
      <c r="E5362">
        <v>50</v>
      </c>
      <c r="F5362" s="1" t="s">
        <v>313</v>
      </c>
      <c r="G5362" s="1" t="s">
        <v>2561</v>
      </c>
      <c r="H5362">
        <v>1</v>
      </c>
      <c r="I5362" s="1" t="s">
        <v>12301</v>
      </c>
      <c r="J5362">
        <v>5.6</v>
      </c>
      <c r="K5362">
        <v>228</v>
      </c>
    </row>
    <row r="5363" spans="1:11">
      <c r="A5363" s="1" t="s">
        <v>12302</v>
      </c>
      <c r="B5363" s="1" t="s">
        <v>18</v>
      </c>
      <c r="C5363">
        <v>2021</v>
      </c>
      <c r="D5363" s="1" t="s">
        <v>16</v>
      </c>
      <c r="E5363">
        <v>94</v>
      </c>
      <c r="F5363" s="1" t="s">
        <v>208</v>
      </c>
      <c r="G5363" s="1" t="s">
        <v>3971</v>
      </c>
      <c r="I5363" s="1" t="s">
        <v>12303</v>
      </c>
      <c r="J5363">
        <v>6.1</v>
      </c>
      <c r="K5363">
        <v>1295</v>
      </c>
    </row>
    <row r="5364" spans="1:11">
      <c r="A5364" s="1" t="s">
        <v>12304</v>
      </c>
      <c r="B5364" s="1" t="s">
        <v>18</v>
      </c>
      <c r="C5364">
        <v>2021</v>
      </c>
      <c r="D5364" s="1" t="s">
        <v>16</v>
      </c>
      <c r="E5364">
        <v>145</v>
      </c>
      <c r="F5364" s="1" t="s">
        <v>272</v>
      </c>
      <c r="G5364" s="1" t="s">
        <v>89</v>
      </c>
      <c r="I5364" s="1" t="s">
        <v>12305</v>
      </c>
      <c r="J5364">
        <v>6.5</v>
      </c>
      <c r="K5364">
        <v>75199</v>
      </c>
    </row>
    <row r="5365" spans="1:11">
      <c r="A5365" s="1" t="s">
        <v>12306</v>
      </c>
      <c r="B5365" s="1" t="s">
        <v>12</v>
      </c>
      <c r="C5365">
        <v>2021</v>
      </c>
      <c r="D5365" s="1" t="s">
        <v>34</v>
      </c>
      <c r="E5365">
        <v>37</v>
      </c>
      <c r="F5365" s="1" t="s">
        <v>2111</v>
      </c>
      <c r="G5365" s="1" t="s">
        <v>15</v>
      </c>
      <c r="H5365">
        <v>1</v>
      </c>
      <c r="I5365" s="1" t="s">
        <v>12307</v>
      </c>
      <c r="J5365">
        <v>6.2</v>
      </c>
      <c r="K5365">
        <v>1287</v>
      </c>
    </row>
    <row r="5366" spans="1:11">
      <c r="A5366" s="1" t="s">
        <v>12308</v>
      </c>
      <c r="B5366" s="1" t="s">
        <v>18</v>
      </c>
      <c r="C5366">
        <v>2021</v>
      </c>
      <c r="D5366" s="1" t="s">
        <v>16</v>
      </c>
      <c r="E5366">
        <v>59</v>
      </c>
      <c r="F5366" s="1" t="s">
        <v>14</v>
      </c>
      <c r="G5366" s="1" t="s">
        <v>56</v>
      </c>
      <c r="I5366" s="1" t="s">
        <v>16</v>
      </c>
    </row>
    <row r="5367" spans="1:11">
      <c r="A5367" s="1" t="s">
        <v>12309</v>
      </c>
      <c r="B5367" s="1" t="s">
        <v>12</v>
      </c>
      <c r="C5367">
        <v>2021</v>
      </c>
      <c r="D5367" s="1" t="s">
        <v>13</v>
      </c>
      <c r="E5367">
        <v>44</v>
      </c>
      <c r="F5367" s="1" t="s">
        <v>658</v>
      </c>
      <c r="G5367" s="1" t="s">
        <v>2737</v>
      </c>
      <c r="H5367">
        <v>1</v>
      </c>
      <c r="I5367" s="1" t="s">
        <v>12310</v>
      </c>
      <c r="J5367">
        <v>6.5</v>
      </c>
      <c r="K5367">
        <v>4907</v>
      </c>
    </row>
    <row r="5368" spans="1:11">
      <c r="A5368" s="1" t="s">
        <v>12311</v>
      </c>
      <c r="B5368" s="1" t="s">
        <v>12</v>
      </c>
      <c r="C5368">
        <v>2021</v>
      </c>
      <c r="D5368" s="1" t="s">
        <v>16</v>
      </c>
      <c r="E5368">
        <v>30</v>
      </c>
      <c r="F5368" s="1" t="s">
        <v>313</v>
      </c>
      <c r="G5368" s="1" t="s">
        <v>708</v>
      </c>
      <c r="H5368">
        <v>1</v>
      </c>
      <c r="I5368" s="1" t="s">
        <v>12312</v>
      </c>
      <c r="J5368">
        <v>4.8</v>
      </c>
      <c r="K5368">
        <v>688</v>
      </c>
    </row>
    <row r="5369" spans="1:11">
      <c r="A5369" s="1" t="s">
        <v>12313</v>
      </c>
      <c r="B5369" s="1" t="s">
        <v>12</v>
      </c>
      <c r="C5369">
        <v>2021</v>
      </c>
      <c r="D5369" s="1" t="s">
        <v>34</v>
      </c>
      <c r="E5369">
        <v>54</v>
      </c>
      <c r="F5369" s="1" t="s">
        <v>12314</v>
      </c>
      <c r="G5369" s="1" t="s">
        <v>60</v>
      </c>
      <c r="H5369">
        <v>1</v>
      </c>
      <c r="I5369" s="1" t="s">
        <v>12315</v>
      </c>
      <c r="J5369">
        <v>6.7</v>
      </c>
      <c r="K5369">
        <v>404</v>
      </c>
    </row>
    <row r="5370" spans="1:11">
      <c r="A5370" s="1" t="s">
        <v>12316</v>
      </c>
      <c r="B5370" s="1" t="s">
        <v>18</v>
      </c>
      <c r="C5370">
        <v>2021</v>
      </c>
      <c r="D5370" s="1" t="s">
        <v>16</v>
      </c>
      <c r="E5370">
        <v>102</v>
      </c>
      <c r="F5370" s="1" t="s">
        <v>12317</v>
      </c>
      <c r="G5370" s="1" t="s">
        <v>5408</v>
      </c>
      <c r="I5370" s="1" t="s">
        <v>12318</v>
      </c>
      <c r="J5370">
        <v>4.4000000000000004</v>
      </c>
      <c r="K5370">
        <v>109</v>
      </c>
    </row>
    <row r="5371" spans="1:11">
      <c r="A5371" s="1" t="s">
        <v>12319</v>
      </c>
      <c r="B5371" s="1" t="s">
        <v>18</v>
      </c>
      <c r="C5371">
        <v>2021</v>
      </c>
      <c r="D5371" s="1" t="s">
        <v>16</v>
      </c>
      <c r="E5371">
        <v>8</v>
      </c>
      <c r="F5371" s="1" t="s">
        <v>14</v>
      </c>
      <c r="G5371" s="1" t="s">
        <v>1069</v>
      </c>
      <c r="I5371" s="1" t="s">
        <v>12320</v>
      </c>
      <c r="J5371">
        <v>7</v>
      </c>
      <c r="K5371">
        <v>7</v>
      </c>
    </row>
    <row r="5372" spans="1:11">
      <c r="A5372" s="1" t="s">
        <v>12321</v>
      </c>
      <c r="B5372" s="1" t="s">
        <v>18</v>
      </c>
      <c r="C5372">
        <v>2021</v>
      </c>
      <c r="D5372" s="1" t="s">
        <v>16</v>
      </c>
      <c r="E5372">
        <v>129</v>
      </c>
      <c r="F5372" s="1" t="s">
        <v>95</v>
      </c>
      <c r="G5372" s="1" t="s">
        <v>1384</v>
      </c>
      <c r="I5372" s="1" t="s">
        <v>12322</v>
      </c>
      <c r="J5372">
        <v>7</v>
      </c>
      <c r="K5372">
        <v>1413</v>
      </c>
    </row>
    <row r="5373" spans="1:11">
      <c r="A5373" s="1" t="s">
        <v>12323</v>
      </c>
      <c r="B5373" s="1" t="s">
        <v>18</v>
      </c>
      <c r="C5373">
        <v>2021</v>
      </c>
      <c r="D5373" s="1" t="s">
        <v>16</v>
      </c>
      <c r="E5373">
        <v>74</v>
      </c>
      <c r="F5373" s="1" t="s">
        <v>2086</v>
      </c>
      <c r="G5373" s="1" t="s">
        <v>2719</v>
      </c>
      <c r="I5373" s="1" t="s">
        <v>12324</v>
      </c>
      <c r="J5373">
        <v>7.3</v>
      </c>
      <c r="K5373">
        <v>385</v>
      </c>
    </row>
    <row r="5374" spans="1:11">
      <c r="A5374" s="1" t="s">
        <v>12325</v>
      </c>
      <c r="B5374" s="1" t="s">
        <v>12</v>
      </c>
      <c r="C5374">
        <v>2021</v>
      </c>
      <c r="D5374" s="1" t="s">
        <v>13</v>
      </c>
      <c r="E5374">
        <v>36</v>
      </c>
      <c r="F5374" s="1" t="s">
        <v>12326</v>
      </c>
      <c r="G5374" s="1" t="s">
        <v>2719</v>
      </c>
      <c r="H5374">
        <v>2</v>
      </c>
      <c r="I5374" s="1" t="s">
        <v>12327</v>
      </c>
      <c r="J5374">
        <v>7.7</v>
      </c>
      <c r="K5374">
        <v>18</v>
      </c>
    </row>
    <row r="5375" spans="1:11">
      <c r="A5375" s="1" t="s">
        <v>12328</v>
      </c>
      <c r="B5375" s="1" t="s">
        <v>12</v>
      </c>
      <c r="C5375">
        <v>2021</v>
      </c>
      <c r="D5375" s="1" t="s">
        <v>13</v>
      </c>
      <c r="E5375">
        <v>13</v>
      </c>
      <c r="F5375" s="1" t="s">
        <v>324</v>
      </c>
      <c r="G5375" s="1" t="s">
        <v>2561</v>
      </c>
      <c r="H5375">
        <v>1</v>
      </c>
      <c r="I5375" s="1" t="s">
        <v>12329</v>
      </c>
      <c r="J5375">
        <v>7.1</v>
      </c>
      <c r="K5375">
        <v>1183</v>
      </c>
    </row>
    <row r="5376" spans="1:11">
      <c r="A5376" s="1" t="s">
        <v>12330</v>
      </c>
      <c r="B5376" s="1" t="s">
        <v>18</v>
      </c>
      <c r="C5376">
        <v>2021</v>
      </c>
      <c r="D5376" s="1" t="s">
        <v>16</v>
      </c>
      <c r="E5376">
        <v>31</v>
      </c>
      <c r="F5376" s="1" t="s">
        <v>31</v>
      </c>
      <c r="G5376" s="1" t="s">
        <v>15</v>
      </c>
      <c r="I5376" s="1" t="s">
        <v>12331</v>
      </c>
      <c r="J5376">
        <v>4.3</v>
      </c>
      <c r="K5376">
        <v>394</v>
      </c>
    </row>
    <row r="5377" spans="1:11">
      <c r="A5377" s="1" t="s">
        <v>12332</v>
      </c>
      <c r="B5377" s="1" t="s">
        <v>18</v>
      </c>
      <c r="C5377">
        <v>2021</v>
      </c>
      <c r="D5377" s="1" t="s">
        <v>51</v>
      </c>
      <c r="E5377">
        <v>95</v>
      </c>
      <c r="F5377" s="1" t="s">
        <v>7704</v>
      </c>
      <c r="G5377" s="1" t="s">
        <v>15</v>
      </c>
      <c r="I5377" s="1" t="s">
        <v>12333</v>
      </c>
      <c r="J5377">
        <v>6.9</v>
      </c>
      <c r="K5377">
        <v>906</v>
      </c>
    </row>
    <row r="5378" spans="1:11">
      <c r="A5378" s="1" t="s">
        <v>12334</v>
      </c>
      <c r="B5378" s="1" t="s">
        <v>18</v>
      </c>
      <c r="C5378">
        <v>2021</v>
      </c>
      <c r="D5378" s="1" t="s">
        <v>16</v>
      </c>
      <c r="E5378">
        <v>101</v>
      </c>
      <c r="F5378" s="1" t="s">
        <v>95</v>
      </c>
      <c r="G5378" s="1" t="s">
        <v>1384</v>
      </c>
      <c r="I5378" s="1" t="s">
        <v>12335</v>
      </c>
      <c r="J5378">
        <v>7.2</v>
      </c>
      <c r="K5378">
        <v>1032</v>
      </c>
    </row>
    <row r="5379" spans="1:11">
      <c r="A5379" s="1" t="s">
        <v>12336</v>
      </c>
      <c r="B5379" s="1" t="s">
        <v>18</v>
      </c>
      <c r="C5379">
        <v>2021</v>
      </c>
      <c r="D5379" s="1" t="s">
        <v>16</v>
      </c>
      <c r="E5379">
        <v>89</v>
      </c>
      <c r="F5379" s="1" t="s">
        <v>14</v>
      </c>
      <c r="G5379" s="1" t="s">
        <v>79</v>
      </c>
      <c r="I5379" s="1" t="s">
        <v>12337</v>
      </c>
      <c r="J5379">
        <v>7.7</v>
      </c>
      <c r="K5379">
        <v>888</v>
      </c>
    </row>
    <row r="5380" spans="1:11">
      <c r="A5380" s="1" t="s">
        <v>12338</v>
      </c>
      <c r="B5380" s="1" t="s">
        <v>18</v>
      </c>
      <c r="C5380">
        <v>2021</v>
      </c>
      <c r="D5380" s="1" t="s">
        <v>16</v>
      </c>
      <c r="E5380">
        <v>110</v>
      </c>
      <c r="F5380" s="1" t="s">
        <v>2438</v>
      </c>
      <c r="G5380" s="1" t="s">
        <v>2561</v>
      </c>
      <c r="I5380" s="1" t="s">
        <v>12339</v>
      </c>
      <c r="J5380">
        <v>5.4</v>
      </c>
      <c r="K5380">
        <v>2023</v>
      </c>
    </row>
    <row r="5381" spans="1:11">
      <c r="A5381" s="1" t="s">
        <v>12340</v>
      </c>
      <c r="B5381" s="1" t="s">
        <v>18</v>
      </c>
      <c r="C5381">
        <v>2022</v>
      </c>
      <c r="D5381" s="1" t="s">
        <v>16</v>
      </c>
      <c r="E5381">
        <v>128</v>
      </c>
      <c r="F5381" s="1" t="s">
        <v>45</v>
      </c>
      <c r="G5381" s="1" t="s">
        <v>60</v>
      </c>
      <c r="I5381" s="1" t="s">
        <v>12341</v>
      </c>
      <c r="J5381">
        <v>6.2</v>
      </c>
      <c r="K5381">
        <v>350</v>
      </c>
    </row>
    <row r="5382" spans="1:11">
      <c r="A5382" s="1" t="s">
        <v>12342</v>
      </c>
      <c r="B5382" s="1" t="s">
        <v>12</v>
      </c>
      <c r="C5382">
        <v>2021</v>
      </c>
      <c r="D5382" s="1" t="s">
        <v>13</v>
      </c>
      <c r="E5382">
        <v>56</v>
      </c>
      <c r="F5382" s="1" t="s">
        <v>7764</v>
      </c>
      <c r="G5382" s="1" t="s">
        <v>2719</v>
      </c>
      <c r="H5382">
        <v>1</v>
      </c>
      <c r="I5382" s="1" t="s">
        <v>12343</v>
      </c>
      <c r="J5382">
        <v>5.4</v>
      </c>
      <c r="K5382">
        <v>443</v>
      </c>
    </row>
    <row r="5383" spans="1:11">
      <c r="A5383" s="1" t="s">
        <v>12344</v>
      </c>
      <c r="B5383" s="1" t="s">
        <v>12</v>
      </c>
      <c r="C5383">
        <v>2021</v>
      </c>
      <c r="D5383" s="1" t="s">
        <v>199</v>
      </c>
      <c r="E5383">
        <v>23</v>
      </c>
      <c r="F5383" s="1" t="s">
        <v>28</v>
      </c>
      <c r="G5383" s="1" t="s">
        <v>15</v>
      </c>
      <c r="H5383">
        <v>2</v>
      </c>
      <c r="I5383" s="1" t="s">
        <v>12345</v>
      </c>
      <c r="J5383">
        <v>3.4</v>
      </c>
      <c r="K5383">
        <v>232</v>
      </c>
    </row>
    <row r="5384" spans="1:11">
      <c r="A5384" s="1" t="s">
        <v>12346</v>
      </c>
      <c r="B5384" s="1" t="s">
        <v>18</v>
      </c>
      <c r="C5384">
        <v>2022</v>
      </c>
      <c r="D5384" s="1" t="s">
        <v>16</v>
      </c>
      <c r="E5384">
        <v>179</v>
      </c>
      <c r="F5384" s="1" t="s">
        <v>116</v>
      </c>
      <c r="G5384" s="1" t="s">
        <v>2737</v>
      </c>
      <c r="I5384" s="1" t="s">
        <v>12347</v>
      </c>
      <c r="J5384">
        <v>6</v>
      </c>
      <c r="K5384">
        <v>2152</v>
      </c>
    </row>
    <row r="5385" spans="1:11">
      <c r="A5385" s="1" t="s">
        <v>12348</v>
      </c>
      <c r="B5385" s="1" t="s">
        <v>12</v>
      </c>
      <c r="C5385">
        <v>2022</v>
      </c>
      <c r="D5385" s="1" t="s">
        <v>13</v>
      </c>
      <c r="E5385">
        <v>30</v>
      </c>
      <c r="F5385" s="1" t="s">
        <v>5144</v>
      </c>
      <c r="G5385" s="1" t="s">
        <v>1069</v>
      </c>
      <c r="H5385">
        <v>1</v>
      </c>
      <c r="I5385" s="1" t="s">
        <v>12349</v>
      </c>
      <c r="J5385">
        <v>6.5</v>
      </c>
      <c r="K5385">
        <v>157</v>
      </c>
    </row>
    <row r="5386" spans="1:11">
      <c r="A5386" s="1" t="s">
        <v>12350</v>
      </c>
      <c r="B5386" s="1" t="s">
        <v>18</v>
      </c>
      <c r="C5386">
        <v>2021</v>
      </c>
      <c r="D5386" s="1" t="s">
        <v>19</v>
      </c>
      <c r="E5386">
        <v>101</v>
      </c>
      <c r="F5386" s="1" t="s">
        <v>45</v>
      </c>
      <c r="G5386" s="1" t="s">
        <v>551</v>
      </c>
      <c r="I5386" s="1" t="s">
        <v>12351</v>
      </c>
      <c r="J5386">
        <v>5.7</v>
      </c>
      <c r="K5386">
        <v>1541</v>
      </c>
    </row>
    <row r="5387" spans="1:11">
      <c r="A5387" s="1" t="s">
        <v>12352</v>
      </c>
      <c r="B5387" s="1" t="s">
        <v>12</v>
      </c>
      <c r="C5387">
        <v>2021</v>
      </c>
      <c r="D5387" s="1" t="s">
        <v>34</v>
      </c>
      <c r="E5387">
        <v>23</v>
      </c>
      <c r="F5387" s="1" t="s">
        <v>7764</v>
      </c>
      <c r="G5387" s="1" t="s">
        <v>113</v>
      </c>
      <c r="H5387">
        <v>2</v>
      </c>
      <c r="I5387" s="1" t="s">
        <v>12353</v>
      </c>
      <c r="J5387">
        <v>4.5999999999999996</v>
      </c>
      <c r="K5387">
        <v>1105</v>
      </c>
    </row>
    <row r="5388" spans="1:11">
      <c r="A5388" s="1" t="s">
        <v>12354</v>
      </c>
      <c r="B5388" s="1" t="s">
        <v>18</v>
      </c>
      <c r="C5388">
        <v>2021</v>
      </c>
      <c r="D5388" s="1" t="s">
        <v>16</v>
      </c>
      <c r="E5388">
        <v>136</v>
      </c>
      <c r="F5388" s="1" t="s">
        <v>6834</v>
      </c>
      <c r="G5388" s="1" t="s">
        <v>1158</v>
      </c>
      <c r="I5388" s="1" t="s">
        <v>12355</v>
      </c>
      <c r="J5388">
        <v>6.3</v>
      </c>
      <c r="K5388">
        <v>11715</v>
      </c>
    </row>
    <row r="5389" spans="1:11">
      <c r="A5389" s="1" t="s">
        <v>12356</v>
      </c>
      <c r="B5389" s="1" t="s">
        <v>12</v>
      </c>
      <c r="C5389">
        <v>2021</v>
      </c>
      <c r="D5389" s="1" t="s">
        <v>13</v>
      </c>
      <c r="E5389">
        <v>30</v>
      </c>
      <c r="F5389" s="1" t="s">
        <v>14</v>
      </c>
      <c r="G5389" s="1" t="s">
        <v>15</v>
      </c>
      <c r="H5389">
        <v>1</v>
      </c>
      <c r="I5389" s="1" t="s">
        <v>12357</v>
      </c>
      <c r="J5389">
        <v>6.6</v>
      </c>
      <c r="K5389">
        <v>311</v>
      </c>
    </row>
    <row r="5390" spans="1:11">
      <c r="A5390" s="1" t="s">
        <v>12358</v>
      </c>
      <c r="B5390" s="1" t="s">
        <v>12</v>
      </c>
      <c r="C5390">
        <v>2021</v>
      </c>
      <c r="D5390" s="1" t="s">
        <v>16</v>
      </c>
      <c r="E5390">
        <v>51</v>
      </c>
      <c r="F5390" s="1" t="s">
        <v>8118</v>
      </c>
      <c r="G5390" s="1" t="s">
        <v>25</v>
      </c>
      <c r="H5390">
        <v>1</v>
      </c>
      <c r="I5390" s="1" t="s">
        <v>12359</v>
      </c>
      <c r="J5390">
        <v>8.1999999999999993</v>
      </c>
      <c r="K5390">
        <v>1362</v>
      </c>
    </row>
    <row r="5391" spans="1:11">
      <c r="A5391" s="1" t="s">
        <v>12360</v>
      </c>
      <c r="B5391" s="1" t="s">
        <v>12</v>
      </c>
      <c r="C5391">
        <v>2021</v>
      </c>
      <c r="D5391" s="1" t="s">
        <v>13</v>
      </c>
      <c r="E5391">
        <v>32</v>
      </c>
      <c r="F5391" s="1" t="s">
        <v>101</v>
      </c>
      <c r="G5391" s="1" t="s">
        <v>551</v>
      </c>
      <c r="H5391">
        <v>1</v>
      </c>
      <c r="I5391" s="1" t="s">
        <v>12361</v>
      </c>
      <c r="J5391">
        <v>6.2</v>
      </c>
      <c r="K5391">
        <v>335</v>
      </c>
    </row>
    <row r="5392" spans="1:11">
      <c r="A5392" s="1" t="s">
        <v>12362</v>
      </c>
      <c r="B5392" s="1" t="s">
        <v>18</v>
      </c>
      <c r="C5392">
        <v>2022</v>
      </c>
      <c r="D5392" s="1" t="s">
        <v>16</v>
      </c>
      <c r="E5392">
        <v>104</v>
      </c>
      <c r="F5392" s="1" t="s">
        <v>145</v>
      </c>
      <c r="G5392" s="1" t="s">
        <v>1069</v>
      </c>
      <c r="I5392" s="1" t="s">
        <v>12363</v>
      </c>
      <c r="J5392">
        <v>5.2</v>
      </c>
      <c r="K5392">
        <v>368</v>
      </c>
    </row>
    <row r="5393" spans="1:11">
      <c r="A5393" s="1" t="s">
        <v>12364</v>
      </c>
      <c r="B5393" s="1" t="s">
        <v>12</v>
      </c>
      <c r="C5393">
        <v>2022</v>
      </c>
      <c r="D5393" s="1" t="s">
        <v>13</v>
      </c>
      <c r="E5393">
        <v>43</v>
      </c>
      <c r="F5393" s="1" t="s">
        <v>208</v>
      </c>
      <c r="G5393" s="1" t="s">
        <v>60</v>
      </c>
      <c r="H5393">
        <v>1</v>
      </c>
      <c r="I5393" s="1" t="s">
        <v>12365</v>
      </c>
      <c r="J5393">
        <v>6.1</v>
      </c>
      <c r="K5393">
        <v>704</v>
      </c>
    </row>
    <row r="5394" spans="1:11">
      <c r="A5394" s="1" t="s">
        <v>12366</v>
      </c>
      <c r="B5394" s="1" t="s">
        <v>12</v>
      </c>
      <c r="C5394">
        <v>2021</v>
      </c>
      <c r="D5394" s="1" t="s">
        <v>13</v>
      </c>
      <c r="E5394">
        <v>48</v>
      </c>
      <c r="F5394" s="1" t="s">
        <v>101</v>
      </c>
      <c r="G5394" s="1" t="s">
        <v>5164</v>
      </c>
      <c r="H5394">
        <v>1</v>
      </c>
      <c r="I5394" s="1" t="s">
        <v>12367</v>
      </c>
      <c r="J5394">
        <v>7.2</v>
      </c>
      <c r="K5394">
        <v>478</v>
      </c>
    </row>
    <row r="5395" spans="1:11">
      <c r="A5395" s="1" t="s">
        <v>12368</v>
      </c>
      <c r="B5395" s="1" t="s">
        <v>18</v>
      </c>
      <c r="C5395">
        <v>2021</v>
      </c>
      <c r="D5395" s="1" t="s">
        <v>16</v>
      </c>
      <c r="E5395">
        <v>53</v>
      </c>
      <c r="F5395" s="1" t="s">
        <v>14</v>
      </c>
      <c r="G5395" s="1" t="s">
        <v>15</v>
      </c>
      <c r="I5395" s="1" t="s">
        <v>12369</v>
      </c>
      <c r="J5395">
        <v>5.9</v>
      </c>
      <c r="K5395">
        <v>4027</v>
      </c>
    </row>
    <row r="5396" spans="1:11">
      <c r="A5396" s="1" t="s">
        <v>12370</v>
      </c>
      <c r="B5396" s="1" t="s">
        <v>12</v>
      </c>
      <c r="C5396">
        <v>2021</v>
      </c>
      <c r="D5396" s="1" t="s">
        <v>16</v>
      </c>
      <c r="E5396">
        <v>24</v>
      </c>
      <c r="F5396" s="1" t="s">
        <v>28</v>
      </c>
      <c r="G5396" s="1" t="s">
        <v>556</v>
      </c>
      <c r="H5396">
        <v>1</v>
      </c>
      <c r="I5396" s="1" t="s">
        <v>12371</v>
      </c>
      <c r="J5396">
        <v>6.5</v>
      </c>
      <c r="K5396">
        <v>1480</v>
      </c>
    </row>
    <row r="5397" spans="1:11">
      <c r="A5397" s="1" t="s">
        <v>12372</v>
      </c>
      <c r="B5397" s="1" t="s">
        <v>12</v>
      </c>
      <c r="C5397">
        <v>2022</v>
      </c>
      <c r="D5397" s="1" t="s">
        <v>13</v>
      </c>
      <c r="E5397">
        <v>23</v>
      </c>
      <c r="F5397" s="1" t="s">
        <v>203</v>
      </c>
      <c r="G5397" s="1" t="s">
        <v>89</v>
      </c>
      <c r="H5397">
        <v>1</v>
      </c>
      <c r="I5397" s="1" t="s">
        <v>12373</v>
      </c>
      <c r="J5397">
        <v>6.7</v>
      </c>
      <c r="K5397">
        <v>1302</v>
      </c>
    </row>
    <row r="5398" spans="1:11">
      <c r="A5398" s="1" t="s">
        <v>12374</v>
      </c>
      <c r="B5398" s="1" t="s">
        <v>12</v>
      </c>
      <c r="C5398">
        <v>2021</v>
      </c>
      <c r="D5398" s="1" t="s">
        <v>159</v>
      </c>
      <c r="E5398">
        <v>29</v>
      </c>
      <c r="F5398" s="1" t="s">
        <v>313</v>
      </c>
      <c r="G5398" s="1" t="s">
        <v>113</v>
      </c>
      <c r="H5398">
        <v>1</v>
      </c>
      <c r="I5398" s="1" t="s">
        <v>12375</v>
      </c>
      <c r="J5398">
        <v>6.7</v>
      </c>
      <c r="K5398">
        <v>466</v>
      </c>
    </row>
    <row r="5399" spans="1:11">
      <c r="A5399" s="1" t="s">
        <v>6261</v>
      </c>
      <c r="B5399" s="1" t="s">
        <v>12</v>
      </c>
      <c r="C5399">
        <v>2021</v>
      </c>
      <c r="D5399" s="1" t="s">
        <v>16</v>
      </c>
      <c r="E5399">
        <v>35</v>
      </c>
      <c r="F5399" s="1" t="s">
        <v>3363</v>
      </c>
      <c r="G5399" s="1" t="s">
        <v>113</v>
      </c>
      <c r="H5399">
        <v>1</v>
      </c>
      <c r="I5399" s="1" t="s">
        <v>12376</v>
      </c>
      <c r="J5399">
        <v>5.3</v>
      </c>
      <c r="K5399">
        <v>1383</v>
      </c>
    </row>
    <row r="5400" spans="1:11">
      <c r="A5400" s="1" t="s">
        <v>12377</v>
      </c>
      <c r="B5400" s="1" t="s">
        <v>12</v>
      </c>
      <c r="C5400">
        <v>2022</v>
      </c>
      <c r="D5400" s="1" t="s">
        <v>34</v>
      </c>
      <c r="E5400">
        <v>27</v>
      </c>
      <c r="F5400" s="1" t="s">
        <v>803</v>
      </c>
      <c r="G5400" s="1" t="s">
        <v>1681</v>
      </c>
      <c r="H5400">
        <v>1</v>
      </c>
      <c r="I5400" s="1" t="s">
        <v>12378</v>
      </c>
      <c r="J5400">
        <v>5.3</v>
      </c>
      <c r="K5400">
        <v>65</v>
      </c>
    </row>
    <row r="5401" spans="1:11">
      <c r="A5401" s="1" t="s">
        <v>12379</v>
      </c>
      <c r="B5401" s="1" t="s">
        <v>18</v>
      </c>
      <c r="C5401">
        <v>2021</v>
      </c>
      <c r="D5401" s="1" t="s">
        <v>16</v>
      </c>
      <c r="E5401">
        <v>28</v>
      </c>
      <c r="F5401" s="1" t="s">
        <v>14</v>
      </c>
      <c r="G5401" s="1" t="s">
        <v>79</v>
      </c>
      <c r="I5401" s="1" t="s">
        <v>16</v>
      </c>
    </row>
    <row r="5402" spans="1:11">
      <c r="A5402" s="1" t="s">
        <v>12380</v>
      </c>
      <c r="B5402" s="1" t="s">
        <v>12</v>
      </c>
      <c r="C5402">
        <v>2021</v>
      </c>
      <c r="D5402" s="1" t="s">
        <v>16</v>
      </c>
      <c r="E5402">
        <v>63</v>
      </c>
      <c r="F5402" s="1" t="s">
        <v>3363</v>
      </c>
      <c r="G5402" s="1" t="s">
        <v>2561</v>
      </c>
      <c r="H5402">
        <v>1</v>
      </c>
      <c r="I5402" s="1" t="s">
        <v>12381</v>
      </c>
      <c r="J5402">
        <v>6.8</v>
      </c>
      <c r="K5402">
        <v>1150</v>
      </c>
    </row>
    <row r="5403" spans="1:11">
      <c r="A5403" s="1" t="s">
        <v>12382</v>
      </c>
      <c r="B5403" s="1" t="s">
        <v>18</v>
      </c>
      <c r="C5403">
        <v>2022</v>
      </c>
      <c r="D5403" s="1" t="s">
        <v>19</v>
      </c>
      <c r="E5403">
        <v>36</v>
      </c>
      <c r="F5403" s="1" t="s">
        <v>28</v>
      </c>
      <c r="G5403" s="1" t="s">
        <v>113</v>
      </c>
      <c r="I5403" s="1" t="s">
        <v>12383</v>
      </c>
      <c r="J5403">
        <v>6.7</v>
      </c>
      <c r="K5403">
        <v>414</v>
      </c>
    </row>
    <row r="5404" spans="1:11">
      <c r="A5404" s="1" t="s">
        <v>12384</v>
      </c>
      <c r="B5404" s="1" t="s">
        <v>18</v>
      </c>
      <c r="C5404">
        <v>2021</v>
      </c>
      <c r="D5404" s="1" t="s">
        <v>16</v>
      </c>
      <c r="E5404">
        <v>150</v>
      </c>
      <c r="F5404" s="1" t="s">
        <v>11570</v>
      </c>
      <c r="G5404" s="1" t="s">
        <v>89</v>
      </c>
      <c r="I5404" s="1" t="s">
        <v>12385</v>
      </c>
      <c r="J5404">
        <v>7.6</v>
      </c>
      <c r="K5404">
        <v>14590</v>
      </c>
    </row>
    <row r="5405" spans="1:11">
      <c r="A5405" s="1" t="s">
        <v>12386</v>
      </c>
      <c r="B5405" s="1" t="s">
        <v>18</v>
      </c>
      <c r="C5405">
        <v>2021</v>
      </c>
      <c r="D5405" s="1" t="s">
        <v>16</v>
      </c>
      <c r="E5405">
        <v>101</v>
      </c>
      <c r="F5405" s="1" t="s">
        <v>14</v>
      </c>
      <c r="G5405" s="1" t="s">
        <v>15</v>
      </c>
      <c r="I5405" s="1" t="s">
        <v>12387</v>
      </c>
      <c r="J5405">
        <v>7.7</v>
      </c>
      <c r="K5405">
        <v>307</v>
      </c>
    </row>
    <row r="5406" spans="1:11">
      <c r="A5406" s="1" t="s">
        <v>12388</v>
      </c>
      <c r="B5406" s="1" t="s">
        <v>12</v>
      </c>
      <c r="C5406">
        <v>2021</v>
      </c>
      <c r="D5406" s="1" t="s">
        <v>13</v>
      </c>
      <c r="E5406">
        <v>38</v>
      </c>
      <c r="F5406" s="1" t="s">
        <v>12389</v>
      </c>
      <c r="G5406" s="1" t="s">
        <v>551</v>
      </c>
      <c r="H5406">
        <v>2</v>
      </c>
      <c r="I5406" s="1" t="s">
        <v>12390</v>
      </c>
      <c r="J5406">
        <v>7.2</v>
      </c>
      <c r="K5406">
        <v>1766</v>
      </c>
    </row>
    <row r="5407" spans="1:11">
      <c r="A5407" s="1" t="s">
        <v>12391</v>
      </c>
      <c r="B5407" s="1" t="s">
        <v>18</v>
      </c>
      <c r="C5407">
        <v>2021</v>
      </c>
      <c r="D5407" s="1" t="s">
        <v>51</v>
      </c>
      <c r="E5407">
        <v>117</v>
      </c>
      <c r="F5407" s="1" t="s">
        <v>9326</v>
      </c>
      <c r="G5407" s="1" t="s">
        <v>12392</v>
      </c>
      <c r="I5407" s="1" t="s">
        <v>12393</v>
      </c>
      <c r="J5407">
        <v>4.7</v>
      </c>
      <c r="K5407">
        <v>2079</v>
      </c>
    </row>
    <row r="5408" spans="1:11">
      <c r="A5408" s="1" t="s">
        <v>12394</v>
      </c>
      <c r="B5408" s="1" t="s">
        <v>12</v>
      </c>
      <c r="C5408">
        <v>2021</v>
      </c>
      <c r="D5408" s="1" t="s">
        <v>13</v>
      </c>
      <c r="E5408">
        <v>50</v>
      </c>
      <c r="F5408" s="1" t="s">
        <v>3363</v>
      </c>
      <c r="G5408" s="1" t="s">
        <v>2719</v>
      </c>
      <c r="H5408">
        <v>1</v>
      </c>
      <c r="I5408" s="1" t="s">
        <v>12395</v>
      </c>
      <c r="J5408">
        <v>6.5</v>
      </c>
      <c r="K5408">
        <v>777</v>
      </c>
    </row>
    <row r="5409" spans="1:11">
      <c r="A5409" s="1" t="s">
        <v>12396</v>
      </c>
      <c r="B5409" s="1" t="s">
        <v>18</v>
      </c>
      <c r="C5409">
        <v>2022</v>
      </c>
      <c r="D5409" s="1" t="s">
        <v>16</v>
      </c>
      <c r="E5409">
        <v>149</v>
      </c>
      <c r="F5409" s="1" t="s">
        <v>208</v>
      </c>
      <c r="G5409" s="1" t="s">
        <v>89</v>
      </c>
      <c r="I5409" s="1" t="s">
        <v>12397</v>
      </c>
      <c r="J5409">
        <v>6.1</v>
      </c>
      <c r="K5409">
        <v>2759</v>
      </c>
    </row>
    <row r="5410" spans="1:11">
      <c r="A5410" s="1" t="s">
        <v>12398</v>
      </c>
      <c r="B5410" s="1" t="s">
        <v>12</v>
      </c>
      <c r="C5410">
        <v>2021</v>
      </c>
      <c r="D5410" s="1" t="s">
        <v>13</v>
      </c>
      <c r="E5410">
        <v>48</v>
      </c>
      <c r="F5410" s="1" t="s">
        <v>313</v>
      </c>
      <c r="G5410" s="1" t="s">
        <v>2561</v>
      </c>
      <c r="H5410">
        <v>2</v>
      </c>
      <c r="I5410" s="1" t="s">
        <v>12399</v>
      </c>
      <c r="J5410">
        <v>4.2</v>
      </c>
      <c r="K5410">
        <v>609</v>
      </c>
    </row>
    <row r="5411" spans="1:11">
      <c r="A5411" s="1" t="s">
        <v>12400</v>
      </c>
      <c r="B5411" s="1" t="s">
        <v>18</v>
      </c>
      <c r="C5411">
        <v>2021</v>
      </c>
      <c r="D5411" s="1" t="s">
        <v>16</v>
      </c>
      <c r="E5411">
        <v>106</v>
      </c>
      <c r="F5411" s="1" t="s">
        <v>765</v>
      </c>
      <c r="G5411" s="1" t="s">
        <v>2737</v>
      </c>
      <c r="I5411" s="1" t="s">
        <v>12401</v>
      </c>
      <c r="J5411">
        <v>5.2</v>
      </c>
      <c r="K5411">
        <v>687</v>
      </c>
    </row>
    <row r="5412" spans="1:11">
      <c r="A5412" s="1" t="s">
        <v>12402</v>
      </c>
      <c r="B5412" s="1" t="s">
        <v>18</v>
      </c>
      <c r="C5412">
        <v>2021</v>
      </c>
      <c r="D5412" s="1" t="s">
        <v>16</v>
      </c>
      <c r="E5412">
        <v>98</v>
      </c>
      <c r="F5412" s="1" t="s">
        <v>203</v>
      </c>
      <c r="G5412" s="1" t="s">
        <v>3971</v>
      </c>
      <c r="I5412" s="1" t="s">
        <v>12403</v>
      </c>
      <c r="J5412">
        <v>5.6</v>
      </c>
      <c r="K5412">
        <v>826</v>
      </c>
    </row>
    <row r="5413" spans="1:11">
      <c r="A5413" s="1" t="s">
        <v>12404</v>
      </c>
      <c r="B5413" s="1" t="s">
        <v>12</v>
      </c>
      <c r="C5413">
        <v>2021</v>
      </c>
      <c r="D5413" s="1" t="s">
        <v>34</v>
      </c>
      <c r="E5413">
        <v>36</v>
      </c>
      <c r="F5413" s="1" t="s">
        <v>7764</v>
      </c>
      <c r="G5413" s="1" t="s">
        <v>551</v>
      </c>
      <c r="H5413">
        <v>1</v>
      </c>
      <c r="I5413" s="1" t="s">
        <v>12405</v>
      </c>
      <c r="J5413">
        <v>5.2</v>
      </c>
      <c r="K5413">
        <v>260</v>
      </c>
    </row>
    <row r="5414" spans="1:11">
      <c r="A5414" s="1" t="s">
        <v>12406</v>
      </c>
      <c r="B5414" s="1" t="s">
        <v>18</v>
      </c>
      <c r="C5414">
        <v>2022</v>
      </c>
      <c r="D5414" s="1" t="s">
        <v>51</v>
      </c>
      <c r="E5414">
        <v>13</v>
      </c>
      <c r="F5414" s="1" t="s">
        <v>95</v>
      </c>
      <c r="G5414" s="1" t="s">
        <v>15</v>
      </c>
      <c r="I5414" s="1" t="s">
        <v>12407</v>
      </c>
      <c r="J5414">
        <v>6.5</v>
      </c>
    </row>
    <row r="5415" spans="1:11">
      <c r="A5415" s="1" t="s">
        <v>12408</v>
      </c>
      <c r="B5415" s="1" t="s">
        <v>18</v>
      </c>
      <c r="C5415">
        <v>2022</v>
      </c>
      <c r="D5415" s="1" t="s">
        <v>16</v>
      </c>
      <c r="E5415">
        <v>88</v>
      </c>
      <c r="F5415" s="1" t="s">
        <v>12409</v>
      </c>
      <c r="G5415" s="1" t="s">
        <v>1985</v>
      </c>
      <c r="I5415" s="1" t="s">
        <v>12410</v>
      </c>
      <c r="J5415">
        <v>4.3</v>
      </c>
      <c r="K5415">
        <v>313</v>
      </c>
    </row>
    <row r="5416" spans="1:11">
      <c r="A5416" s="1" t="s">
        <v>12411</v>
      </c>
      <c r="B5416" s="1" t="s">
        <v>12</v>
      </c>
      <c r="C5416">
        <v>2022</v>
      </c>
      <c r="D5416" s="1" t="s">
        <v>13</v>
      </c>
      <c r="E5416">
        <v>38</v>
      </c>
      <c r="F5416" s="1" t="s">
        <v>2220</v>
      </c>
      <c r="G5416" s="1" t="s">
        <v>551</v>
      </c>
      <c r="H5416">
        <v>1</v>
      </c>
      <c r="I5416" s="1" t="s">
        <v>12412</v>
      </c>
      <c r="J5416">
        <v>7.5</v>
      </c>
      <c r="K5416">
        <v>51</v>
      </c>
    </row>
    <row r="5417" spans="1:11">
      <c r="A5417" s="1" t="s">
        <v>12413</v>
      </c>
      <c r="B5417" s="1" t="s">
        <v>12</v>
      </c>
      <c r="C5417">
        <v>2021</v>
      </c>
      <c r="D5417" s="1" t="s">
        <v>13</v>
      </c>
      <c r="E5417">
        <v>62</v>
      </c>
      <c r="F5417" s="1" t="s">
        <v>2240</v>
      </c>
      <c r="G5417" s="1" t="s">
        <v>1065</v>
      </c>
      <c r="H5417">
        <v>1</v>
      </c>
      <c r="I5417" s="1" t="s">
        <v>16</v>
      </c>
    </row>
    <row r="5418" spans="1:11">
      <c r="A5418" s="1" t="s">
        <v>12414</v>
      </c>
      <c r="B5418" s="1" t="s">
        <v>12</v>
      </c>
      <c r="C5418">
        <v>2022</v>
      </c>
      <c r="D5418" s="1" t="s">
        <v>13</v>
      </c>
      <c r="E5418">
        <v>37</v>
      </c>
      <c r="F5418" s="1" t="s">
        <v>14</v>
      </c>
      <c r="G5418" s="1" t="s">
        <v>1175</v>
      </c>
      <c r="H5418">
        <v>1</v>
      </c>
      <c r="I5418" s="1" t="s">
        <v>12415</v>
      </c>
      <c r="J5418">
        <v>6.6</v>
      </c>
      <c r="K5418">
        <v>474</v>
      </c>
    </row>
    <row r="5419" spans="1:11">
      <c r="A5419" s="1" t="s">
        <v>5221</v>
      </c>
      <c r="B5419" s="1" t="s">
        <v>18</v>
      </c>
      <c r="C5419">
        <v>2021</v>
      </c>
      <c r="D5419" s="1" t="s">
        <v>16</v>
      </c>
      <c r="E5419">
        <v>118</v>
      </c>
      <c r="F5419" s="1" t="s">
        <v>857</v>
      </c>
      <c r="G5419" s="1" t="s">
        <v>1069</v>
      </c>
      <c r="I5419" s="1" t="s">
        <v>12416</v>
      </c>
      <c r="J5419">
        <v>5</v>
      </c>
      <c r="K5419">
        <v>1935</v>
      </c>
    </row>
    <row r="5420" spans="1:11">
      <c r="A5420" s="1" t="s">
        <v>12417</v>
      </c>
      <c r="B5420" s="1" t="s">
        <v>12</v>
      </c>
      <c r="C5420">
        <v>2021</v>
      </c>
      <c r="D5420" s="1" t="s">
        <v>34</v>
      </c>
      <c r="E5420">
        <v>25</v>
      </c>
      <c r="F5420" s="1" t="s">
        <v>214</v>
      </c>
      <c r="G5420" s="1" t="s">
        <v>15</v>
      </c>
      <c r="H5420">
        <v>1</v>
      </c>
      <c r="I5420" s="1" t="s">
        <v>12418</v>
      </c>
      <c r="J5420">
        <v>4.0999999999999996</v>
      </c>
      <c r="K5420">
        <v>1853</v>
      </c>
    </row>
    <row r="5421" spans="1:11">
      <c r="A5421" s="1" t="s">
        <v>12419</v>
      </c>
      <c r="B5421" s="1" t="s">
        <v>12</v>
      </c>
      <c r="C5421">
        <v>2021</v>
      </c>
      <c r="D5421" s="1" t="s">
        <v>34</v>
      </c>
      <c r="E5421">
        <v>69</v>
      </c>
      <c r="F5421" s="1" t="s">
        <v>95</v>
      </c>
      <c r="G5421" s="1" t="s">
        <v>1065</v>
      </c>
      <c r="H5421">
        <v>1</v>
      </c>
      <c r="I5421" s="1" t="s">
        <v>12420</v>
      </c>
      <c r="J5421">
        <v>7.8</v>
      </c>
      <c r="K5421">
        <v>1101</v>
      </c>
    </row>
    <row r="5422" spans="1:11">
      <c r="A5422" s="1" t="s">
        <v>12421</v>
      </c>
      <c r="B5422" s="1" t="s">
        <v>12</v>
      </c>
      <c r="C5422">
        <v>2021</v>
      </c>
      <c r="D5422" s="1" t="s">
        <v>16</v>
      </c>
      <c r="E5422">
        <v>35</v>
      </c>
      <c r="F5422" s="1" t="s">
        <v>803</v>
      </c>
      <c r="G5422" s="1" t="s">
        <v>1065</v>
      </c>
      <c r="H5422">
        <v>1</v>
      </c>
      <c r="I5422" s="1" t="s">
        <v>12422</v>
      </c>
      <c r="J5422">
        <v>7.9</v>
      </c>
      <c r="K5422">
        <v>1518</v>
      </c>
    </row>
    <row r="5423" spans="1:11">
      <c r="A5423" s="1" t="s">
        <v>12423</v>
      </c>
      <c r="B5423" s="1" t="s">
        <v>12</v>
      </c>
      <c r="C5423">
        <v>2021</v>
      </c>
      <c r="D5423" s="1" t="s">
        <v>189</v>
      </c>
      <c r="E5423">
        <v>0</v>
      </c>
      <c r="F5423" s="1" t="s">
        <v>1981</v>
      </c>
      <c r="G5423" s="1" t="s">
        <v>12424</v>
      </c>
      <c r="H5423">
        <v>1</v>
      </c>
      <c r="I5423" s="1" t="s">
        <v>12425</v>
      </c>
      <c r="J5423">
        <v>6.2</v>
      </c>
      <c r="K5423">
        <v>136</v>
      </c>
    </row>
    <row r="5424" spans="1:11">
      <c r="A5424" s="1" t="s">
        <v>12426</v>
      </c>
      <c r="B5424" s="1" t="s">
        <v>12</v>
      </c>
      <c r="C5424">
        <v>2021</v>
      </c>
      <c r="D5424" s="1" t="s">
        <v>34</v>
      </c>
      <c r="E5424">
        <v>32</v>
      </c>
      <c r="F5424" s="1" t="s">
        <v>14</v>
      </c>
      <c r="G5424" s="1" t="s">
        <v>15</v>
      </c>
      <c r="H5424">
        <v>1</v>
      </c>
      <c r="I5424" s="1" t="s">
        <v>12427</v>
      </c>
      <c r="J5424">
        <v>6.3</v>
      </c>
      <c r="K5424">
        <v>266</v>
      </c>
    </row>
    <row r="5425" spans="1:11">
      <c r="A5425" s="1" t="s">
        <v>12428</v>
      </c>
      <c r="B5425" s="1" t="s">
        <v>12</v>
      </c>
      <c r="C5425">
        <v>2021</v>
      </c>
      <c r="D5425" s="1" t="s">
        <v>16</v>
      </c>
      <c r="E5425">
        <v>60</v>
      </c>
      <c r="F5425" s="1" t="s">
        <v>275</v>
      </c>
      <c r="G5425" s="1" t="s">
        <v>1065</v>
      </c>
      <c r="H5425">
        <v>1</v>
      </c>
      <c r="I5425" s="1" t="s">
        <v>12429</v>
      </c>
      <c r="J5425">
        <v>8.1</v>
      </c>
      <c r="K5425">
        <v>2024</v>
      </c>
    </row>
    <row r="5426" spans="1:11">
      <c r="A5426" s="1" t="s">
        <v>12430</v>
      </c>
      <c r="B5426" s="1" t="s">
        <v>18</v>
      </c>
      <c r="C5426">
        <v>2022</v>
      </c>
      <c r="D5426" s="1" t="s">
        <v>41</v>
      </c>
      <c r="E5426">
        <v>60</v>
      </c>
      <c r="F5426" s="1" t="s">
        <v>12431</v>
      </c>
      <c r="G5426" s="1" t="s">
        <v>113</v>
      </c>
      <c r="I5426" s="1" t="s">
        <v>16</v>
      </c>
    </row>
    <row r="5427" spans="1:11">
      <c r="A5427" s="1" t="s">
        <v>12432</v>
      </c>
      <c r="B5427" s="1" t="s">
        <v>18</v>
      </c>
      <c r="C5427">
        <v>2021</v>
      </c>
      <c r="D5427" s="1" t="s">
        <v>51</v>
      </c>
      <c r="E5427">
        <v>80</v>
      </c>
      <c r="F5427" s="1" t="s">
        <v>12433</v>
      </c>
      <c r="G5427" s="1" t="s">
        <v>60</v>
      </c>
      <c r="I5427" s="1" t="s">
        <v>12434</v>
      </c>
      <c r="J5427">
        <v>5.5</v>
      </c>
      <c r="K5427">
        <v>800</v>
      </c>
    </row>
    <row r="5428" spans="1:11">
      <c r="A5428" s="1" t="s">
        <v>12435</v>
      </c>
      <c r="B5428" s="1" t="s">
        <v>12</v>
      </c>
      <c r="C5428">
        <v>2021</v>
      </c>
      <c r="D5428" s="1" t="s">
        <v>13</v>
      </c>
      <c r="E5428">
        <v>56</v>
      </c>
      <c r="F5428" s="1" t="s">
        <v>12436</v>
      </c>
      <c r="G5428" s="1" t="s">
        <v>2719</v>
      </c>
      <c r="H5428">
        <v>1</v>
      </c>
      <c r="I5428" s="1" t="s">
        <v>12437</v>
      </c>
      <c r="J5428">
        <v>6.1</v>
      </c>
      <c r="K5428">
        <v>425</v>
      </c>
    </row>
    <row r="5429" spans="1:11">
      <c r="A5429" s="1" t="s">
        <v>12438</v>
      </c>
      <c r="B5429" s="1" t="s">
        <v>18</v>
      </c>
      <c r="C5429">
        <v>2021</v>
      </c>
      <c r="D5429" s="1" t="s">
        <v>16</v>
      </c>
      <c r="E5429">
        <v>119</v>
      </c>
      <c r="F5429" s="1" t="s">
        <v>12439</v>
      </c>
      <c r="G5429" s="1" t="s">
        <v>60</v>
      </c>
      <c r="I5429" s="1" t="s">
        <v>12440</v>
      </c>
      <c r="J5429">
        <v>5.5</v>
      </c>
      <c r="K5429">
        <v>2632</v>
      </c>
    </row>
    <row r="5430" spans="1:11">
      <c r="A5430" s="1" t="s">
        <v>12441</v>
      </c>
      <c r="B5430" s="1" t="s">
        <v>12</v>
      </c>
      <c r="C5430">
        <v>2021</v>
      </c>
      <c r="D5430" s="1" t="s">
        <v>13</v>
      </c>
      <c r="E5430">
        <v>30</v>
      </c>
      <c r="F5430" s="1" t="s">
        <v>313</v>
      </c>
      <c r="G5430" s="1" t="s">
        <v>15</v>
      </c>
      <c r="H5430">
        <v>1</v>
      </c>
      <c r="I5430" s="1" t="s">
        <v>12442</v>
      </c>
      <c r="J5430">
        <v>5.8</v>
      </c>
      <c r="K5430">
        <v>680</v>
      </c>
    </row>
    <row r="5431" spans="1:11">
      <c r="A5431" s="1" t="s">
        <v>12443</v>
      </c>
      <c r="B5431" s="1" t="s">
        <v>12</v>
      </c>
      <c r="C5431">
        <v>2021</v>
      </c>
      <c r="D5431" s="1" t="s">
        <v>159</v>
      </c>
      <c r="E5431">
        <v>38</v>
      </c>
      <c r="F5431" s="1" t="s">
        <v>313</v>
      </c>
      <c r="G5431" s="1" t="s">
        <v>15</v>
      </c>
      <c r="H5431">
        <v>1</v>
      </c>
      <c r="I5431" s="1" t="s">
        <v>12444</v>
      </c>
      <c r="J5431">
        <v>6.9</v>
      </c>
      <c r="K5431">
        <v>651</v>
      </c>
    </row>
    <row r="5432" spans="1:11">
      <c r="A5432" s="1" t="s">
        <v>12445</v>
      </c>
      <c r="B5432" s="1" t="s">
        <v>12</v>
      </c>
      <c r="C5432">
        <v>2021</v>
      </c>
      <c r="D5432" s="1" t="s">
        <v>159</v>
      </c>
      <c r="E5432">
        <v>24</v>
      </c>
      <c r="F5432" s="1" t="s">
        <v>12446</v>
      </c>
      <c r="G5432" s="1" t="s">
        <v>15</v>
      </c>
      <c r="H5432">
        <v>1</v>
      </c>
      <c r="I5432" s="1" t="s">
        <v>12447</v>
      </c>
      <c r="J5432">
        <v>6.9</v>
      </c>
      <c r="K5432">
        <v>3301</v>
      </c>
    </row>
    <row r="5433" spans="1:11">
      <c r="A5433" s="1" t="s">
        <v>12448</v>
      </c>
      <c r="B5433" s="1" t="s">
        <v>12</v>
      </c>
      <c r="C5433">
        <v>2022</v>
      </c>
      <c r="D5433" s="1" t="s">
        <v>189</v>
      </c>
      <c r="E5433">
        <v>30</v>
      </c>
      <c r="F5433" s="1" t="s">
        <v>5676</v>
      </c>
      <c r="G5433" s="1" t="s">
        <v>2561</v>
      </c>
      <c r="H5433">
        <v>1</v>
      </c>
      <c r="I5433" s="1" t="s">
        <v>12449</v>
      </c>
      <c r="J5433">
        <v>5.9</v>
      </c>
      <c r="K5433">
        <v>110</v>
      </c>
    </row>
    <row r="5434" spans="1:11">
      <c r="A5434" s="1" t="s">
        <v>12450</v>
      </c>
      <c r="B5434" s="1" t="s">
        <v>18</v>
      </c>
      <c r="C5434">
        <v>2021</v>
      </c>
      <c r="D5434" s="1" t="s">
        <v>19</v>
      </c>
      <c r="E5434">
        <v>32</v>
      </c>
      <c r="F5434" s="1" t="s">
        <v>95</v>
      </c>
      <c r="G5434" s="1" t="s">
        <v>15</v>
      </c>
      <c r="I5434" s="1" t="s">
        <v>12451</v>
      </c>
    </row>
    <row r="5435" spans="1:11">
      <c r="A5435" s="1" t="s">
        <v>12452</v>
      </c>
      <c r="B5435" s="1" t="s">
        <v>12</v>
      </c>
      <c r="C5435">
        <v>2021</v>
      </c>
      <c r="D5435" s="1" t="s">
        <v>13</v>
      </c>
      <c r="E5435">
        <v>19</v>
      </c>
      <c r="F5435" s="1" t="s">
        <v>2337</v>
      </c>
      <c r="G5435" s="1" t="s">
        <v>15</v>
      </c>
      <c r="H5435">
        <v>1</v>
      </c>
      <c r="I5435" s="1" t="s">
        <v>12453</v>
      </c>
      <c r="J5435">
        <v>5.2</v>
      </c>
      <c r="K5435">
        <v>496</v>
      </c>
    </row>
    <row r="5436" spans="1:11">
      <c r="A5436" s="1" t="s">
        <v>12454</v>
      </c>
      <c r="B5436" s="1" t="s">
        <v>18</v>
      </c>
      <c r="C5436">
        <v>2022</v>
      </c>
      <c r="D5436" s="1" t="s">
        <v>16</v>
      </c>
      <c r="E5436">
        <v>109</v>
      </c>
      <c r="F5436" s="1" t="s">
        <v>12455</v>
      </c>
      <c r="G5436" s="1" t="s">
        <v>679</v>
      </c>
      <c r="I5436" s="1" t="s">
        <v>12456</v>
      </c>
      <c r="J5436">
        <v>4.8</v>
      </c>
      <c r="K5436">
        <v>728</v>
      </c>
    </row>
    <row r="5437" spans="1:11">
      <c r="A5437" s="1" t="s">
        <v>12457</v>
      </c>
      <c r="B5437" s="1" t="s">
        <v>18</v>
      </c>
      <c r="C5437">
        <v>2021</v>
      </c>
      <c r="D5437" s="1" t="s">
        <v>16</v>
      </c>
      <c r="E5437">
        <v>93</v>
      </c>
      <c r="F5437" s="1" t="s">
        <v>14</v>
      </c>
      <c r="G5437" s="1" t="s">
        <v>15</v>
      </c>
      <c r="I5437" s="1" t="s">
        <v>12458</v>
      </c>
      <c r="J5437">
        <v>7.8</v>
      </c>
      <c r="K5437">
        <v>258</v>
      </c>
    </row>
    <row r="5438" spans="1:11">
      <c r="A5438" s="1" t="s">
        <v>12459</v>
      </c>
      <c r="B5438" s="1" t="s">
        <v>18</v>
      </c>
      <c r="C5438">
        <v>2021</v>
      </c>
      <c r="D5438" s="1" t="s">
        <v>19</v>
      </c>
      <c r="E5438">
        <v>79</v>
      </c>
      <c r="F5438" s="1" t="s">
        <v>2111</v>
      </c>
      <c r="G5438" s="1" t="s">
        <v>15</v>
      </c>
      <c r="I5438" s="1" t="s">
        <v>12460</v>
      </c>
      <c r="J5438">
        <v>7.6</v>
      </c>
      <c r="K5438">
        <v>2400</v>
      </c>
    </row>
    <row r="5439" spans="1:11">
      <c r="A5439" s="1" t="s">
        <v>12461</v>
      </c>
      <c r="B5439" s="1" t="s">
        <v>18</v>
      </c>
      <c r="C5439">
        <v>2021</v>
      </c>
      <c r="D5439" s="1" t="s">
        <v>16</v>
      </c>
      <c r="E5439">
        <v>105</v>
      </c>
      <c r="F5439" s="1" t="s">
        <v>208</v>
      </c>
      <c r="G5439" s="1" t="s">
        <v>2737</v>
      </c>
      <c r="I5439" s="1" t="s">
        <v>12462</v>
      </c>
      <c r="J5439">
        <v>5.4</v>
      </c>
      <c r="K5439">
        <v>486</v>
      </c>
    </row>
    <row r="5440" spans="1:11">
      <c r="A5440" s="1" t="s">
        <v>12463</v>
      </c>
      <c r="B5440" s="1" t="s">
        <v>12</v>
      </c>
      <c r="C5440">
        <v>2022</v>
      </c>
      <c r="D5440" s="1" t="s">
        <v>189</v>
      </c>
      <c r="E5440">
        <v>25</v>
      </c>
      <c r="F5440" s="1" t="s">
        <v>8287</v>
      </c>
      <c r="G5440" s="1" t="s">
        <v>15</v>
      </c>
      <c r="H5440">
        <v>1</v>
      </c>
      <c r="I5440" s="1" t="s">
        <v>12464</v>
      </c>
      <c r="J5440">
        <v>6.8</v>
      </c>
      <c r="K5440">
        <v>68</v>
      </c>
    </row>
    <row r="5441" spans="1:11">
      <c r="A5441" s="1" t="s">
        <v>12465</v>
      </c>
      <c r="B5441" s="1" t="s">
        <v>18</v>
      </c>
      <c r="C5441">
        <v>2022</v>
      </c>
      <c r="D5441" s="1" t="s">
        <v>16</v>
      </c>
      <c r="E5441">
        <v>104</v>
      </c>
      <c r="F5441" s="1" t="s">
        <v>5399</v>
      </c>
      <c r="G5441" s="1" t="s">
        <v>679</v>
      </c>
      <c r="I5441" s="1" t="s">
        <v>12466</v>
      </c>
      <c r="J5441">
        <v>5.6</v>
      </c>
      <c r="K5441">
        <v>2325</v>
      </c>
    </row>
    <row r="5442" spans="1:11">
      <c r="A5442" s="1" t="s">
        <v>12467</v>
      </c>
      <c r="B5442" s="1" t="s">
        <v>18</v>
      </c>
      <c r="C5442">
        <v>2021</v>
      </c>
      <c r="D5442" s="1" t="s">
        <v>51</v>
      </c>
      <c r="E5442">
        <v>105</v>
      </c>
      <c r="F5442" s="1" t="s">
        <v>145</v>
      </c>
      <c r="G5442" s="1" t="s">
        <v>15</v>
      </c>
      <c r="I5442" s="1" t="s">
        <v>12468</v>
      </c>
      <c r="J5442">
        <v>5.5</v>
      </c>
      <c r="K5442">
        <v>2231</v>
      </c>
    </row>
    <row r="5443" spans="1:11">
      <c r="A5443" s="1" t="s">
        <v>5633</v>
      </c>
      <c r="B5443" s="1" t="s">
        <v>12</v>
      </c>
      <c r="C5443">
        <v>2021</v>
      </c>
      <c r="D5443" s="1" t="s">
        <v>13</v>
      </c>
      <c r="E5443">
        <v>24</v>
      </c>
      <c r="F5443" s="1" t="s">
        <v>12469</v>
      </c>
      <c r="G5443" s="1" t="s">
        <v>1069</v>
      </c>
      <c r="H5443">
        <v>1</v>
      </c>
      <c r="I5443" s="1" t="s">
        <v>12470</v>
      </c>
      <c r="J5443">
        <v>5.6</v>
      </c>
      <c r="K5443">
        <v>1270</v>
      </c>
    </row>
    <row r="5444" spans="1:11">
      <c r="A5444" s="1" t="s">
        <v>12471</v>
      </c>
      <c r="B5444" s="1" t="s">
        <v>12</v>
      </c>
      <c r="C5444">
        <v>2021</v>
      </c>
      <c r="D5444" s="1" t="s">
        <v>199</v>
      </c>
      <c r="E5444">
        <v>19</v>
      </c>
      <c r="F5444" s="1" t="s">
        <v>12472</v>
      </c>
      <c r="G5444" s="1" t="s">
        <v>15</v>
      </c>
      <c r="H5444">
        <v>1</v>
      </c>
      <c r="I5444" s="1" t="s">
        <v>12473</v>
      </c>
      <c r="J5444">
        <v>6.8</v>
      </c>
      <c r="K5444">
        <v>445</v>
      </c>
    </row>
    <row r="5445" spans="1:11">
      <c r="A5445" s="1" t="s">
        <v>12474</v>
      </c>
      <c r="B5445" s="1" t="s">
        <v>12</v>
      </c>
      <c r="C5445">
        <v>2021</v>
      </c>
      <c r="D5445" s="1" t="s">
        <v>13</v>
      </c>
      <c r="E5445">
        <v>32</v>
      </c>
      <c r="F5445" s="1" t="s">
        <v>3331</v>
      </c>
      <c r="G5445" s="1" t="s">
        <v>545</v>
      </c>
      <c r="H5445">
        <v>1</v>
      </c>
      <c r="I5445" s="1" t="s">
        <v>12475</v>
      </c>
      <c r="J5445">
        <v>6.1</v>
      </c>
      <c r="K5445">
        <v>659</v>
      </c>
    </row>
    <row r="5446" spans="1:11">
      <c r="A5446" s="1" t="s">
        <v>12476</v>
      </c>
      <c r="B5446" s="1" t="s">
        <v>18</v>
      </c>
      <c r="C5446">
        <v>2021</v>
      </c>
      <c r="D5446" s="1" t="s">
        <v>16</v>
      </c>
      <c r="E5446">
        <v>95</v>
      </c>
      <c r="F5446" s="1" t="s">
        <v>28</v>
      </c>
      <c r="G5446" s="1" t="s">
        <v>545</v>
      </c>
      <c r="I5446" s="1" t="s">
        <v>12477</v>
      </c>
      <c r="J5446">
        <v>6.1</v>
      </c>
      <c r="K5446">
        <v>5361</v>
      </c>
    </row>
    <row r="5447" spans="1:11">
      <c r="A5447" s="1" t="s">
        <v>12478</v>
      </c>
      <c r="B5447" s="1" t="s">
        <v>18</v>
      </c>
      <c r="C5447">
        <v>2021</v>
      </c>
      <c r="D5447" s="1" t="s">
        <v>16</v>
      </c>
      <c r="E5447">
        <v>128</v>
      </c>
      <c r="F5447" s="1" t="s">
        <v>88</v>
      </c>
      <c r="G5447" s="1" t="s">
        <v>89</v>
      </c>
      <c r="I5447" s="1" t="s">
        <v>12479</v>
      </c>
      <c r="J5447">
        <v>4.4000000000000004</v>
      </c>
      <c r="K5447">
        <v>14348</v>
      </c>
    </row>
    <row r="5448" spans="1:11">
      <c r="A5448" s="1" t="s">
        <v>12480</v>
      </c>
      <c r="B5448" s="1" t="s">
        <v>12</v>
      </c>
      <c r="C5448">
        <v>2021</v>
      </c>
      <c r="D5448" s="1" t="s">
        <v>320</v>
      </c>
      <c r="E5448">
        <v>31</v>
      </c>
      <c r="F5448" s="1" t="s">
        <v>12481</v>
      </c>
      <c r="G5448" s="1" t="s">
        <v>5714</v>
      </c>
      <c r="H5448">
        <v>1</v>
      </c>
      <c r="I5448" s="1" t="s">
        <v>12482</v>
      </c>
      <c r="J5448">
        <v>7.3</v>
      </c>
      <c r="K5448">
        <v>1193</v>
      </c>
    </row>
    <row r="5449" spans="1:11">
      <c r="A5449" s="1" t="s">
        <v>12483</v>
      </c>
      <c r="B5449" s="1" t="s">
        <v>12</v>
      </c>
      <c r="C5449">
        <v>2021</v>
      </c>
      <c r="D5449" s="1" t="s">
        <v>13</v>
      </c>
      <c r="E5449">
        <v>59</v>
      </c>
      <c r="F5449" s="1" t="s">
        <v>88</v>
      </c>
      <c r="G5449" s="1" t="s">
        <v>89</v>
      </c>
      <c r="H5449">
        <v>1</v>
      </c>
      <c r="I5449" s="1" t="s">
        <v>12484</v>
      </c>
      <c r="J5449">
        <v>7.2</v>
      </c>
      <c r="K5449">
        <v>8668</v>
      </c>
    </row>
    <row r="5450" spans="1:11">
      <c r="A5450" s="1" t="s">
        <v>12485</v>
      </c>
      <c r="B5450" s="1" t="s">
        <v>18</v>
      </c>
      <c r="C5450">
        <v>2021</v>
      </c>
      <c r="D5450" s="1" t="s">
        <v>16</v>
      </c>
      <c r="E5450">
        <v>157</v>
      </c>
      <c r="F5450" s="1" t="s">
        <v>12486</v>
      </c>
      <c r="G5450" s="1" t="s">
        <v>89</v>
      </c>
      <c r="I5450" s="1" t="s">
        <v>12487</v>
      </c>
      <c r="J5450">
        <v>7.9</v>
      </c>
      <c r="K5450">
        <v>10903</v>
      </c>
    </row>
    <row r="5451" spans="1:11">
      <c r="A5451" s="1" t="s">
        <v>12488</v>
      </c>
      <c r="B5451" s="1" t="s">
        <v>18</v>
      </c>
      <c r="C5451">
        <v>2021</v>
      </c>
      <c r="D5451" s="1" t="s">
        <v>16</v>
      </c>
      <c r="E5451">
        <v>63</v>
      </c>
      <c r="F5451" s="1" t="s">
        <v>28</v>
      </c>
      <c r="G5451" s="1" t="s">
        <v>25</v>
      </c>
      <c r="I5451" s="1" t="s">
        <v>12489</v>
      </c>
      <c r="J5451">
        <v>6</v>
      </c>
      <c r="K5451">
        <v>561</v>
      </c>
    </row>
    <row r="5452" spans="1:11">
      <c r="A5452" s="1" t="s">
        <v>12490</v>
      </c>
      <c r="B5452" s="1" t="s">
        <v>18</v>
      </c>
      <c r="C5452">
        <v>2021</v>
      </c>
      <c r="D5452" s="1" t="s">
        <v>16</v>
      </c>
      <c r="E5452">
        <v>81</v>
      </c>
      <c r="F5452" s="1" t="s">
        <v>3363</v>
      </c>
      <c r="G5452" s="1" t="s">
        <v>175</v>
      </c>
      <c r="I5452" s="1" t="s">
        <v>12491</v>
      </c>
      <c r="J5452">
        <v>6.4</v>
      </c>
      <c r="K5452">
        <v>709</v>
      </c>
    </row>
    <row r="5453" spans="1:11">
      <c r="A5453" s="1" t="s">
        <v>12492</v>
      </c>
      <c r="B5453" s="1" t="s">
        <v>18</v>
      </c>
      <c r="C5453">
        <v>2021</v>
      </c>
      <c r="D5453" s="1" t="s">
        <v>16</v>
      </c>
      <c r="E5453">
        <v>96</v>
      </c>
      <c r="F5453" s="1" t="s">
        <v>14</v>
      </c>
      <c r="G5453" s="1" t="s">
        <v>175</v>
      </c>
      <c r="I5453" s="1" t="s">
        <v>12493</v>
      </c>
      <c r="J5453">
        <v>6.8</v>
      </c>
      <c r="K5453">
        <v>383</v>
      </c>
    </row>
    <row r="5454" spans="1:11">
      <c r="A5454" s="1" t="s">
        <v>12494</v>
      </c>
      <c r="B5454" s="1" t="s">
        <v>18</v>
      </c>
      <c r="C5454">
        <v>2021</v>
      </c>
      <c r="D5454" s="1" t="s">
        <v>51</v>
      </c>
      <c r="E5454">
        <v>88</v>
      </c>
      <c r="F5454" s="1" t="s">
        <v>12495</v>
      </c>
      <c r="G5454" s="1" t="s">
        <v>2561</v>
      </c>
      <c r="I5454" s="1" t="s">
        <v>12496</v>
      </c>
      <c r="J5454">
        <v>6.5</v>
      </c>
      <c r="K5454">
        <v>2054</v>
      </c>
    </row>
    <row r="5455" spans="1:11">
      <c r="A5455" s="1" t="s">
        <v>12497</v>
      </c>
      <c r="B5455" s="1" t="s">
        <v>18</v>
      </c>
      <c r="C5455">
        <v>2021</v>
      </c>
      <c r="D5455" s="1" t="s">
        <v>16</v>
      </c>
      <c r="E5455">
        <v>61</v>
      </c>
      <c r="F5455" s="1" t="s">
        <v>28</v>
      </c>
      <c r="G5455" s="1" t="s">
        <v>15</v>
      </c>
      <c r="I5455" s="1" t="s">
        <v>12498</v>
      </c>
      <c r="J5455">
        <v>5.0999999999999996</v>
      </c>
      <c r="K5455">
        <v>729</v>
      </c>
    </row>
    <row r="5456" spans="1:11">
      <c r="A5456" s="1" t="s">
        <v>12499</v>
      </c>
      <c r="B5456" s="1" t="s">
        <v>18</v>
      </c>
      <c r="C5456">
        <v>2021</v>
      </c>
      <c r="D5456" s="1" t="s">
        <v>19</v>
      </c>
      <c r="E5456">
        <v>126</v>
      </c>
      <c r="F5456" s="1" t="s">
        <v>12500</v>
      </c>
      <c r="G5456" s="1" t="s">
        <v>12501</v>
      </c>
      <c r="I5456" s="1" t="s">
        <v>12502</v>
      </c>
      <c r="J5456">
        <v>5.4</v>
      </c>
      <c r="K5456">
        <v>889</v>
      </c>
    </row>
    <row r="5457" spans="1:11">
      <c r="A5457" s="1" t="s">
        <v>12503</v>
      </c>
      <c r="B5457" s="1" t="s">
        <v>12</v>
      </c>
      <c r="C5457">
        <v>2021</v>
      </c>
      <c r="D5457" s="1" t="s">
        <v>13</v>
      </c>
      <c r="E5457">
        <v>37</v>
      </c>
      <c r="F5457" s="1" t="s">
        <v>63</v>
      </c>
      <c r="G5457" s="1" t="s">
        <v>79</v>
      </c>
      <c r="H5457">
        <v>1</v>
      </c>
      <c r="I5457" s="1" t="s">
        <v>12504</v>
      </c>
      <c r="J5457">
        <v>5.5</v>
      </c>
      <c r="K5457">
        <v>83</v>
      </c>
    </row>
    <row r="5458" spans="1:11">
      <c r="A5458" s="1" t="s">
        <v>12505</v>
      </c>
      <c r="B5458" s="1" t="s">
        <v>18</v>
      </c>
      <c r="C5458">
        <v>2021</v>
      </c>
      <c r="D5458" s="1" t="s">
        <v>16</v>
      </c>
      <c r="E5458">
        <v>112</v>
      </c>
      <c r="F5458" s="1" t="s">
        <v>2792</v>
      </c>
      <c r="G5458" s="1" t="s">
        <v>545</v>
      </c>
      <c r="I5458" s="1" t="s">
        <v>12506</v>
      </c>
      <c r="J5458">
        <v>5.4</v>
      </c>
      <c r="K5458">
        <v>3282</v>
      </c>
    </row>
    <row r="5459" spans="1:11">
      <c r="A5459" s="1" t="s">
        <v>12507</v>
      </c>
      <c r="B5459" s="1" t="s">
        <v>18</v>
      </c>
      <c r="C5459">
        <v>2021</v>
      </c>
      <c r="D5459" s="1" t="s">
        <v>16</v>
      </c>
      <c r="E5459">
        <v>65</v>
      </c>
      <c r="F5459" s="1" t="s">
        <v>28</v>
      </c>
      <c r="G5459" s="1" t="s">
        <v>113</v>
      </c>
      <c r="I5459" s="1" t="s">
        <v>12508</v>
      </c>
      <c r="J5459">
        <v>5.7</v>
      </c>
      <c r="K5459">
        <v>500</v>
      </c>
    </row>
    <row r="5460" spans="1:11">
      <c r="A5460" s="1" t="s">
        <v>12509</v>
      </c>
      <c r="B5460" s="1" t="s">
        <v>18</v>
      </c>
      <c r="C5460">
        <v>2021</v>
      </c>
      <c r="D5460" s="1" t="s">
        <v>16</v>
      </c>
      <c r="E5460">
        <v>100</v>
      </c>
      <c r="F5460" s="1" t="s">
        <v>2851</v>
      </c>
      <c r="G5460" s="1" t="s">
        <v>2737</v>
      </c>
      <c r="I5460" s="1" t="s">
        <v>12510</v>
      </c>
      <c r="J5460">
        <v>6.8</v>
      </c>
      <c r="K5460">
        <v>973</v>
      </c>
    </row>
    <row r="5461" spans="1:11">
      <c r="A5461" s="1" t="s">
        <v>12511</v>
      </c>
      <c r="B5461" s="1" t="s">
        <v>12</v>
      </c>
      <c r="C5461">
        <v>2021</v>
      </c>
      <c r="D5461" s="1" t="s">
        <v>16</v>
      </c>
      <c r="E5461">
        <v>64</v>
      </c>
      <c r="F5461" s="1" t="s">
        <v>95</v>
      </c>
      <c r="G5461" s="1" t="s">
        <v>1065</v>
      </c>
      <c r="H5461">
        <v>1</v>
      </c>
      <c r="I5461" s="1" t="s">
        <v>12512</v>
      </c>
      <c r="J5461">
        <v>8.8000000000000007</v>
      </c>
      <c r="K5461">
        <v>2024</v>
      </c>
    </row>
    <row r="5462" spans="1:11">
      <c r="A5462" s="1" t="s">
        <v>12513</v>
      </c>
      <c r="B5462" s="1" t="s">
        <v>12</v>
      </c>
      <c r="C5462">
        <v>2021</v>
      </c>
      <c r="D5462" s="1" t="s">
        <v>16</v>
      </c>
      <c r="E5462">
        <v>45</v>
      </c>
      <c r="F5462" s="1" t="s">
        <v>95</v>
      </c>
      <c r="G5462" s="1" t="s">
        <v>12514</v>
      </c>
      <c r="H5462">
        <v>1</v>
      </c>
      <c r="I5462" s="1" t="s">
        <v>12515</v>
      </c>
      <c r="J5462">
        <v>5.0999999999999996</v>
      </c>
      <c r="K5462">
        <v>293</v>
      </c>
    </row>
    <row r="5463" spans="1:11">
      <c r="A5463" s="1" t="s">
        <v>12516</v>
      </c>
      <c r="B5463" s="1" t="s">
        <v>12</v>
      </c>
      <c r="C5463">
        <v>2022</v>
      </c>
      <c r="D5463" s="1" t="s">
        <v>16</v>
      </c>
      <c r="E5463">
        <v>30</v>
      </c>
      <c r="F5463" s="1" t="s">
        <v>214</v>
      </c>
      <c r="G5463" s="1" t="s">
        <v>708</v>
      </c>
      <c r="H5463">
        <v>1</v>
      </c>
      <c r="I5463" s="1" t="s">
        <v>12517</v>
      </c>
    </row>
    <row r="5464" spans="1:11">
      <c r="A5464" s="1" t="s">
        <v>12518</v>
      </c>
      <c r="B5464" s="1" t="s">
        <v>18</v>
      </c>
      <c r="C5464">
        <v>2021</v>
      </c>
      <c r="D5464" s="1" t="s">
        <v>51</v>
      </c>
      <c r="E5464">
        <v>105</v>
      </c>
      <c r="F5464" s="1" t="s">
        <v>28</v>
      </c>
      <c r="G5464" s="1" t="s">
        <v>25</v>
      </c>
      <c r="I5464" s="1" t="s">
        <v>12519</v>
      </c>
      <c r="J5464">
        <v>4.5</v>
      </c>
      <c r="K5464">
        <v>5622</v>
      </c>
    </row>
    <row r="5465" spans="1:11">
      <c r="A5465" s="1" t="s">
        <v>12520</v>
      </c>
      <c r="B5465" s="1" t="s">
        <v>12</v>
      </c>
      <c r="C5465">
        <v>2022</v>
      </c>
      <c r="D5465" s="1" t="s">
        <v>13</v>
      </c>
      <c r="E5465">
        <v>32</v>
      </c>
      <c r="F5465" s="1" t="s">
        <v>313</v>
      </c>
      <c r="G5465" s="1" t="s">
        <v>15</v>
      </c>
      <c r="H5465">
        <v>1</v>
      </c>
      <c r="I5465" s="1" t="s">
        <v>12521</v>
      </c>
      <c r="J5465">
        <v>2.2999999999999998</v>
      </c>
      <c r="K5465">
        <v>2860</v>
      </c>
    </row>
    <row r="5466" spans="1:11">
      <c r="A5466" s="1" t="s">
        <v>12522</v>
      </c>
      <c r="B5466" s="1" t="s">
        <v>18</v>
      </c>
      <c r="C5466">
        <v>2021</v>
      </c>
      <c r="D5466" s="1" t="s">
        <v>16</v>
      </c>
      <c r="E5466">
        <v>101</v>
      </c>
      <c r="F5466" s="1" t="s">
        <v>45</v>
      </c>
      <c r="G5466" s="1" t="s">
        <v>679</v>
      </c>
      <c r="I5466" s="1" t="s">
        <v>12523</v>
      </c>
      <c r="J5466">
        <v>6.3</v>
      </c>
      <c r="K5466">
        <v>2774</v>
      </c>
    </row>
    <row r="5467" spans="1:11">
      <c r="A5467" s="1" t="s">
        <v>12524</v>
      </c>
      <c r="B5467" s="1" t="s">
        <v>12</v>
      </c>
      <c r="C5467">
        <v>2021</v>
      </c>
      <c r="D5467" s="1" t="s">
        <v>16</v>
      </c>
      <c r="E5467">
        <v>61</v>
      </c>
      <c r="F5467" s="1" t="s">
        <v>12525</v>
      </c>
      <c r="G5467" s="1" t="s">
        <v>1065</v>
      </c>
      <c r="H5467">
        <v>1</v>
      </c>
      <c r="I5467" s="1" t="s">
        <v>12526</v>
      </c>
      <c r="J5467">
        <v>7.3</v>
      </c>
      <c r="K5467">
        <v>538</v>
      </c>
    </row>
    <row r="5468" spans="1:11">
      <c r="A5468" s="1" t="s">
        <v>12527</v>
      </c>
      <c r="B5468" s="1" t="s">
        <v>18</v>
      </c>
      <c r="C5468">
        <v>2021</v>
      </c>
      <c r="D5468" s="1" t="s">
        <v>19</v>
      </c>
      <c r="E5468">
        <v>136</v>
      </c>
      <c r="F5468" s="1" t="s">
        <v>20</v>
      </c>
      <c r="G5468" s="1" t="s">
        <v>60</v>
      </c>
      <c r="I5468" s="1" t="s">
        <v>12528</v>
      </c>
      <c r="J5468">
        <v>7</v>
      </c>
      <c r="K5468">
        <v>2158</v>
      </c>
    </row>
    <row r="5469" spans="1:11">
      <c r="A5469" s="1" t="s">
        <v>12529</v>
      </c>
      <c r="B5469" s="1" t="s">
        <v>18</v>
      </c>
      <c r="C5469">
        <v>2022</v>
      </c>
      <c r="D5469" s="1" t="s">
        <v>19</v>
      </c>
      <c r="E5469">
        <v>54</v>
      </c>
      <c r="F5469" s="1" t="s">
        <v>28</v>
      </c>
      <c r="G5469" s="1" t="s">
        <v>113</v>
      </c>
      <c r="I5469" s="1" t="s">
        <v>12530</v>
      </c>
      <c r="J5469">
        <v>6.1</v>
      </c>
      <c r="K5469">
        <v>125</v>
      </c>
    </row>
    <row r="5470" spans="1:11">
      <c r="A5470" s="1" t="s">
        <v>12531</v>
      </c>
      <c r="B5470" s="1" t="s">
        <v>12</v>
      </c>
      <c r="C5470">
        <v>2021</v>
      </c>
      <c r="D5470" s="1" t="s">
        <v>34</v>
      </c>
      <c r="E5470">
        <v>43</v>
      </c>
      <c r="F5470" s="1" t="s">
        <v>516</v>
      </c>
      <c r="G5470" s="1" t="s">
        <v>1166</v>
      </c>
      <c r="H5470">
        <v>1</v>
      </c>
      <c r="I5470" s="1" t="s">
        <v>16</v>
      </c>
    </row>
    <row r="5471" spans="1:11">
      <c r="A5471" s="1" t="s">
        <v>12532</v>
      </c>
      <c r="B5471" s="1" t="s">
        <v>18</v>
      </c>
      <c r="C5471">
        <v>2021</v>
      </c>
      <c r="D5471" s="1" t="s">
        <v>16</v>
      </c>
      <c r="E5471">
        <v>68</v>
      </c>
      <c r="F5471" s="1" t="s">
        <v>5941</v>
      </c>
      <c r="G5471" s="1" t="s">
        <v>15</v>
      </c>
      <c r="I5471" s="1" t="s">
        <v>12533</v>
      </c>
      <c r="J5471">
        <v>5.0999999999999996</v>
      </c>
      <c r="K5471">
        <v>1579</v>
      </c>
    </row>
    <row r="5472" spans="1:11">
      <c r="A5472" s="1" t="s">
        <v>12534</v>
      </c>
      <c r="B5472" s="1" t="s">
        <v>18</v>
      </c>
      <c r="C5472">
        <v>2021</v>
      </c>
      <c r="D5472" s="1" t="s">
        <v>16</v>
      </c>
      <c r="E5472">
        <v>86</v>
      </c>
      <c r="F5472" s="1" t="s">
        <v>384</v>
      </c>
      <c r="G5472" s="1" t="s">
        <v>3975</v>
      </c>
      <c r="I5472" s="1" t="s">
        <v>12535</v>
      </c>
      <c r="J5472">
        <v>5.5</v>
      </c>
      <c r="K5472">
        <v>13156</v>
      </c>
    </row>
    <row r="5473" spans="1:11">
      <c r="A5473" s="1" t="s">
        <v>12536</v>
      </c>
      <c r="B5473" s="1" t="s">
        <v>18</v>
      </c>
      <c r="C5473">
        <v>2021</v>
      </c>
      <c r="D5473" s="1" t="s">
        <v>16</v>
      </c>
      <c r="E5473">
        <v>124</v>
      </c>
      <c r="F5473" s="1" t="s">
        <v>208</v>
      </c>
      <c r="G5473" s="1" t="s">
        <v>60</v>
      </c>
      <c r="I5473" s="1" t="s">
        <v>12537</v>
      </c>
      <c r="J5473">
        <v>6.5</v>
      </c>
      <c r="K5473">
        <v>655</v>
      </c>
    </row>
    <row r="5474" spans="1:11">
      <c r="A5474" s="1" t="s">
        <v>12538</v>
      </c>
      <c r="B5474" s="1" t="s">
        <v>18</v>
      </c>
      <c r="C5474">
        <v>2021</v>
      </c>
      <c r="D5474" s="1" t="s">
        <v>16</v>
      </c>
      <c r="E5474">
        <v>95</v>
      </c>
      <c r="F5474" s="1" t="s">
        <v>1144</v>
      </c>
      <c r="G5474" s="1" t="s">
        <v>2561</v>
      </c>
      <c r="I5474" s="1" t="s">
        <v>12539</v>
      </c>
      <c r="J5474">
        <v>7.5</v>
      </c>
      <c r="K5474">
        <v>641</v>
      </c>
    </row>
    <row r="5475" spans="1:11">
      <c r="A5475" s="1" t="s">
        <v>12540</v>
      </c>
      <c r="B5475" s="1" t="s">
        <v>18</v>
      </c>
      <c r="C5475">
        <v>2021</v>
      </c>
      <c r="D5475" s="1" t="s">
        <v>19</v>
      </c>
      <c r="E5475">
        <v>89</v>
      </c>
      <c r="F5475" s="1" t="s">
        <v>12541</v>
      </c>
      <c r="G5475" s="1" t="s">
        <v>3971</v>
      </c>
      <c r="I5475" s="1" t="s">
        <v>12542</v>
      </c>
      <c r="J5475">
        <v>5.5</v>
      </c>
      <c r="K5475">
        <v>993</v>
      </c>
    </row>
    <row r="5476" spans="1:11">
      <c r="A5476" s="1" t="s">
        <v>12543</v>
      </c>
      <c r="B5476" s="1" t="s">
        <v>18</v>
      </c>
      <c r="C5476">
        <v>2021</v>
      </c>
      <c r="D5476" s="1" t="s">
        <v>16</v>
      </c>
      <c r="E5476">
        <v>91</v>
      </c>
      <c r="F5476" s="1" t="s">
        <v>403</v>
      </c>
      <c r="G5476" s="1" t="s">
        <v>1069</v>
      </c>
      <c r="I5476" s="1" t="s">
        <v>12544</v>
      </c>
      <c r="J5476">
        <v>6.1</v>
      </c>
      <c r="K5476">
        <v>4296</v>
      </c>
    </row>
    <row r="5477" spans="1:11">
      <c r="A5477" s="1" t="s">
        <v>12545</v>
      </c>
      <c r="B5477" s="1" t="s">
        <v>12</v>
      </c>
      <c r="C5477">
        <v>2021</v>
      </c>
      <c r="D5477" s="1" t="s">
        <v>189</v>
      </c>
      <c r="E5477">
        <v>28</v>
      </c>
      <c r="F5477" s="1" t="s">
        <v>4056</v>
      </c>
      <c r="G5477" s="1" t="s">
        <v>15</v>
      </c>
      <c r="H5477">
        <v>3</v>
      </c>
      <c r="I5477" s="1" t="s">
        <v>12546</v>
      </c>
      <c r="J5477">
        <v>4.7</v>
      </c>
      <c r="K5477">
        <v>223</v>
      </c>
    </row>
    <row r="5478" spans="1:11">
      <c r="A5478" s="1" t="s">
        <v>12547</v>
      </c>
      <c r="B5478" s="1" t="s">
        <v>12</v>
      </c>
      <c r="C5478">
        <v>2021</v>
      </c>
      <c r="D5478" s="1" t="s">
        <v>34</v>
      </c>
      <c r="E5478">
        <v>44</v>
      </c>
      <c r="F5478" s="1" t="s">
        <v>1666</v>
      </c>
      <c r="G5478" s="1" t="s">
        <v>15</v>
      </c>
      <c r="H5478">
        <v>1</v>
      </c>
      <c r="I5478" s="1" t="s">
        <v>12548</v>
      </c>
      <c r="J5478">
        <v>6.8</v>
      </c>
      <c r="K5478">
        <v>1009</v>
      </c>
    </row>
    <row r="5479" spans="1:11">
      <c r="A5479" s="1" t="s">
        <v>12549</v>
      </c>
      <c r="B5479" s="1" t="s">
        <v>18</v>
      </c>
      <c r="C5479">
        <v>2021</v>
      </c>
      <c r="D5479" s="1" t="s">
        <v>16</v>
      </c>
      <c r="E5479">
        <v>117</v>
      </c>
      <c r="F5479" s="1" t="s">
        <v>12550</v>
      </c>
      <c r="G5479" s="1" t="s">
        <v>89</v>
      </c>
      <c r="I5479" s="1" t="s">
        <v>12551</v>
      </c>
      <c r="J5479">
        <v>6.9</v>
      </c>
      <c r="K5479">
        <v>12303</v>
      </c>
    </row>
    <row r="5480" spans="1:11">
      <c r="A5480" s="1" t="s">
        <v>12552</v>
      </c>
      <c r="B5480" s="1" t="s">
        <v>18</v>
      </c>
      <c r="C5480">
        <v>2021</v>
      </c>
      <c r="D5480" s="1" t="s">
        <v>16</v>
      </c>
      <c r="E5480">
        <v>99</v>
      </c>
      <c r="F5480" s="1" t="s">
        <v>12553</v>
      </c>
      <c r="G5480" s="1" t="s">
        <v>60</v>
      </c>
      <c r="I5480" s="1" t="s">
        <v>12554</v>
      </c>
      <c r="J5480">
        <v>5.9</v>
      </c>
      <c r="K5480">
        <v>633</v>
      </c>
    </row>
    <row r="5481" spans="1:11">
      <c r="A5481" s="1" t="s">
        <v>12555</v>
      </c>
      <c r="B5481" s="1" t="s">
        <v>12</v>
      </c>
      <c r="C5481">
        <v>2021</v>
      </c>
      <c r="D5481" s="1" t="s">
        <v>13</v>
      </c>
      <c r="E5481">
        <v>23</v>
      </c>
      <c r="F5481" s="1" t="s">
        <v>313</v>
      </c>
      <c r="G5481" s="1" t="s">
        <v>15</v>
      </c>
      <c r="H5481">
        <v>1</v>
      </c>
      <c r="I5481" s="1" t="s">
        <v>12556</v>
      </c>
      <c r="J5481">
        <v>5.2</v>
      </c>
      <c r="K5481">
        <v>1055</v>
      </c>
    </row>
    <row r="5482" spans="1:11">
      <c r="A5482" s="1" t="s">
        <v>12557</v>
      </c>
      <c r="B5482" s="1" t="s">
        <v>18</v>
      </c>
      <c r="C5482">
        <v>2021</v>
      </c>
      <c r="D5482" s="1" t="s">
        <v>19</v>
      </c>
      <c r="E5482">
        <v>98</v>
      </c>
      <c r="F5482" s="1" t="s">
        <v>95</v>
      </c>
      <c r="G5482" s="1" t="s">
        <v>3138</v>
      </c>
      <c r="I5482" s="1" t="s">
        <v>12558</v>
      </c>
      <c r="J5482">
        <v>6.9</v>
      </c>
      <c r="K5482">
        <v>474</v>
      </c>
    </row>
    <row r="5483" spans="1:11">
      <c r="A5483" s="1" t="s">
        <v>12559</v>
      </c>
      <c r="B5483" s="1" t="s">
        <v>12</v>
      </c>
      <c r="C5483">
        <v>2021</v>
      </c>
      <c r="D5483" s="1" t="s">
        <v>320</v>
      </c>
      <c r="E5483">
        <v>22</v>
      </c>
      <c r="F5483" s="1" t="s">
        <v>12560</v>
      </c>
      <c r="G5483" s="1" t="s">
        <v>15</v>
      </c>
      <c r="H5483">
        <v>1</v>
      </c>
      <c r="I5483" s="1" t="s">
        <v>12561</v>
      </c>
      <c r="J5483">
        <v>7.2</v>
      </c>
      <c r="K5483">
        <v>560</v>
      </c>
    </row>
    <row r="5484" spans="1:11">
      <c r="A5484" s="1" t="s">
        <v>12562</v>
      </c>
      <c r="B5484" s="1" t="s">
        <v>18</v>
      </c>
      <c r="C5484">
        <v>2021</v>
      </c>
      <c r="D5484" s="1" t="s">
        <v>16</v>
      </c>
      <c r="E5484">
        <v>116</v>
      </c>
      <c r="F5484" s="1" t="s">
        <v>12563</v>
      </c>
      <c r="G5484" s="1" t="s">
        <v>1166</v>
      </c>
      <c r="I5484" s="1" t="s">
        <v>12564</v>
      </c>
      <c r="J5484">
        <v>6.8</v>
      </c>
      <c r="K5484">
        <v>3045</v>
      </c>
    </row>
    <row r="5485" spans="1:11">
      <c r="A5485" s="1" t="s">
        <v>12565</v>
      </c>
      <c r="B5485" s="1" t="s">
        <v>12</v>
      </c>
      <c r="C5485">
        <v>2021</v>
      </c>
      <c r="D5485" s="1" t="s">
        <v>159</v>
      </c>
      <c r="E5485">
        <v>52</v>
      </c>
      <c r="F5485" s="1" t="s">
        <v>14</v>
      </c>
      <c r="G5485" s="1" t="s">
        <v>15</v>
      </c>
      <c r="H5485">
        <v>1</v>
      </c>
      <c r="I5485" s="1" t="s">
        <v>12566</v>
      </c>
      <c r="J5485">
        <v>6.8</v>
      </c>
      <c r="K5485">
        <v>697</v>
      </c>
    </row>
    <row r="5486" spans="1:11">
      <c r="A5486" s="1" t="s">
        <v>12567</v>
      </c>
      <c r="B5486" s="1" t="s">
        <v>12</v>
      </c>
      <c r="C5486">
        <v>2021</v>
      </c>
      <c r="D5486" s="1" t="s">
        <v>189</v>
      </c>
      <c r="E5486">
        <v>22</v>
      </c>
      <c r="F5486" s="1" t="s">
        <v>4191</v>
      </c>
      <c r="G5486" s="1" t="s">
        <v>89</v>
      </c>
      <c r="H5486">
        <v>1</v>
      </c>
      <c r="I5486" s="1" t="s">
        <v>12568</v>
      </c>
      <c r="J5486">
        <v>6.8</v>
      </c>
      <c r="K5486">
        <v>74</v>
      </c>
    </row>
    <row r="5487" spans="1:11">
      <c r="A5487" s="1" t="s">
        <v>12569</v>
      </c>
      <c r="B5487" s="1" t="s">
        <v>18</v>
      </c>
      <c r="C5487">
        <v>2021</v>
      </c>
      <c r="D5487" s="1" t="s">
        <v>16</v>
      </c>
      <c r="E5487">
        <v>60</v>
      </c>
      <c r="F5487" s="1" t="s">
        <v>1296</v>
      </c>
      <c r="G5487" s="1" t="s">
        <v>15</v>
      </c>
      <c r="I5487" s="1" t="s">
        <v>12570</v>
      </c>
    </row>
    <row r="5488" spans="1:11">
      <c r="A5488" s="1" t="s">
        <v>12571</v>
      </c>
      <c r="B5488" s="1" t="s">
        <v>12</v>
      </c>
      <c r="C5488">
        <v>2021</v>
      </c>
      <c r="D5488" s="1" t="s">
        <v>13</v>
      </c>
      <c r="E5488">
        <v>39</v>
      </c>
      <c r="F5488" s="1" t="s">
        <v>6540</v>
      </c>
      <c r="G5488" s="1" t="s">
        <v>113</v>
      </c>
      <c r="H5488">
        <v>1</v>
      </c>
      <c r="I5488" s="1" t="s">
        <v>12572</v>
      </c>
      <c r="J5488">
        <v>6.7</v>
      </c>
      <c r="K5488">
        <v>232</v>
      </c>
    </row>
    <row r="5489" spans="1:11">
      <c r="A5489" s="1" t="s">
        <v>12573</v>
      </c>
      <c r="B5489" s="1" t="s">
        <v>18</v>
      </c>
      <c r="C5489">
        <v>2021</v>
      </c>
      <c r="D5489" s="1" t="s">
        <v>16</v>
      </c>
      <c r="E5489">
        <v>91</v>
      </c>
      <c r="F5489" s="1" t="s">
        <v>658</v>
      </c>
      <c r="G5489" s="1" t="s">
        <v>2719</v>
      </c>
      <c r="I5489" s="1" t="s">
        <v>12574</v>
      </c>
      <c r="J5489">
        <v>5.2</v>
      </c>
      <c r="K5489">
        <v>966</v>
      </c>
    </row>
    <row r="5490" spans="1:11">
      <c r="A5490" s="1" t="s">
        <v>12575</v>
      </c>
      <c r="B5490" s="1" t="s">
        <v>18</v>
      </c>
      <c r="C5490">
        <v>2021</v>
      </c>
      <c r="D5490" s="1" t="s">
        <v>16</v>
      </c>
      <c r="E5490">
        <v>62</v>
      </c>
      <c r="F5490" s="1" t="s">
        <v>1048</v>
      </c>
      <c r="G5490" s="1" t="s">
        <v>15</v>
      </c>
      <c r="I5490" s="1" t="s">
        <v>12576</v>
      </c>
      <c r="J5490">
        <v>5.8</v>
      </c>
      <c r="K5490">
        <v>258</v>
      </c>
    </row>
    <row r="5491" spans="1:11">
      <c r="A5491" s="1" t="s">
        <v>12577</v>
      </c>
      <c r="B5491" s="1" t="s">
        <v>12</v>
      </c>
      <c r="C5491">
        <v>2021</v>
      </c>
      <c r="D5491" s="1" t="s">
        <v>16</v>
      </c>
      <c r="E5491">
        <v>28</v>
      </c>
      <c r="F5491" s="1" t="s">
        <v>12578</v>
      </c>
      <c r="G5491" s="1" t="s">
        <v>15</v>
      </c>
      <c r="H5491">
        <v>2</v>
      </c>
      <c r="I5491" s="1" t="s">
        <v>12579</v>
      </c>
      <c r="J5491">
        <v>6.4</v>
      </c>
      <c r="K5491">
        <v>131</v>
      </c>
    </row>
    <row r="5492" spans="1:11">
      <c r="A5492" s="1" t="s">
        <v>12580</v>
      </c>
      <c r="B5492" s="1" t="s">
        <v>18</v>
      </c>
      <c r="C5492">
        <v>2021</v>
      </c>
      <c r="D5492" s="1" t="s">
        <v>16</v>
      </c>
      <c r="E5492">
        <v>104</v>
      </c>
      <c r="F5492" s="1" t="s">
        <v>897</v>
      </c>
      <c r="G5492" s="1" t="s">
        <v>79</v>
      </c>
      <c r="I5492" s="1" t="s">
        <v>12581</v>
      </c>
      <c r="J5492">
        <v>5.0999999999999996</v>
      </c>
      <c r="K5492">
        <v>2697</v>
      </c>
    </row>
    <row r="5493" spans="1:11">
      <c r="A5493" s="1" t="s">
        <v>12582</v>
      </c>
      <c r="B5493" s="1" t="s">
        <v>12</v>
      </c>
      <c r="C5493">
        <v>2021</v>
      </c>
      <c r="D5493" s="1" t="s">
        <v>13</v>
      </c>
      <c r="E5493">
        <v>52</v>
      </c>
      <c r="F5493" s="1" t="s">
        <v>1666</v>
      </c>
      <c r="G5493" s="1" t="s">
        <v>89</v>
      </c>
      <c r="H5493">
        <v>1</v>
      </c>
      <c r="I5493" s="1" t="s">
        <v>12583</v>
      </c>
      <c r="J5493">
        <v>7.2</v>
      </c>
      <c r="K5493">
        <v>934</v>
      </c>
    </row>
    <row r="5494" spans="1:11">
      <c r="A5494" s="1" t="s">
        <v>12584</v>
      </c>
      <c r="B5494" s="1" t="s">
        <v>12</v>
      </c>
      <c r="C5494">
        <v>2021</v>
      </c>
      <c r="D5494" s="1" t="s">
        <v>159</v>
      </c>
      <c r="E5494">
        <v>35</v>
      </c>
      <c r="F5494" s="1" t="s">
        <v>313</v>
      </c>
      <c r="G5494" s="1" t="s">
        <v>15</v>
      </c>
      <c r="H5494">
        <v>2</v>
      </c>
      <c r="I5494" s="1" t="s">
        <v>12585</v>
      </c>
      <c r="J5494">
        <v>6.7</v>
      </c>
      <c r="K5494">
        <v>1278</v>
      </c>
    </row>
    <row r="5495" spans="1:11">
      <c r="A5495" s="1" t="s">
        <v>12586</v>
      </c>
      <c r="B5495" s="1" t="s">
        <v>12</v>
      </c>
      <c r="C5495">
        <v>2021</v>
      </c>
      <c r="D5495" s="1" t="s">
        <v>34</v>
      </c>
      <c r="E5495">
        <v>63</v>
      </c>
      <c r="F5495" s="1" t="s">
        <v>313</v>
      </c>
      <c r="G5495" s="1" t="s">
        <v>1065</v>
      </c>
      <c r="H5495">
        <v>1</v>
      </c>
      <c r="I5495" s="1" t="s">
        <v>12587</v>
      </c>
      <c r="J5495">
        <v>7.5</v>
      </c>
      <c r="K5495">
        <v>218</v>
      </c>
    </row>
    <row r="5496" spans="1:11">
      <c r="A5496" s="1" t="s">
        <v>12588</v>
      </c>
      <c r="B5496" s="1" t="s">
        <v>18</v>
      </c>
      <c r="C5496">
        <v>2021</v>
      </c>
      <c r="D5496" s="1" t="s">
        <v>16</v>
      </c>
      <c r="E5496">
        <v>58</v>
      </c>
      <c r="F5496" s="1" t="s">
        <v>28</v>
      </c>
      <c r="G5496" s="1" t="s">
        <v>113</v>
      </c>
      <c r="I5496" s="1" t="s">
        <v>12589</v>
      </c>
      <c r="J5496">
        <v>6.4</v>
      </c>
      <c r="K5496">
        <v>957</v>
      </c>
    </row>
    <row r="5497" spans="1:11">
      <c r="A5497" s="1" t="s">
        <v>12590</v>
      </c>
      <c r="B5497" s="1" t="s">
        <v>18</v>
      </c>
      <c r="C5497">
        <v>2021</v>
      </c>
      <c r="D5497" s="1" t="s">
        <v>16</v>
      </c>
      <c r="E5497">
        <v>90</v>
      </c>
      <c r="F5497" s="1" t="s">
        <v>4858</v>
      </c>
      <c r="G5497" s="1" t="s">
        <v>2719</v>
      </c>
      <c r="I5497" s="1" t="s">
        <v>12591</v>
      </c>
      <c r="J5497">
        <v>4.7</v>
      </c>
      <c r="K5497">
        <v>1356</v>
      </c>
    </row>
    <row r="5498" spans="1:11">
      <c r="A5498" s="1" t="s">
        <v>12592</v>
      </c>
      <c r="B5498" s="1" t="s">
        <v>18</v>
      </c>
      <c r="C5498">
        <v>2021</v>
      </c>
      <c r="D5498" s="1" t="s">
        <v>16</v>
      </c>
      <c r="E5498">
        <v>79</v>
      </c>
      <c r="F5498" s="1" t="s">
        <v>2294</v>
      </c>
      <c r="G5498" s="1" t="s">
        <v>113</v>
      </c>
      <c r="I5498" s="1" t="s">
        <v>12593</v>
      </c>
      <c r="J5498">
        <v>6.4</v>
      </c>
      <c r="K5498">
        <v>865</v>
      </c>
    </row>
    <row r="5499" spans="1:11">
      <c r="A5499" s="1" t="s">
        <v>12594</v>
      </c>
      <c r="B5499" s="1" t="s">
        <v>12</v>
      </c>
      <c r="C5499">
        <v>2021</v>
      </c>
      <c r="D5499" s="1" t="s">
        <v>13</v>
      </c>
      <c r="E5499">
        <v>47</v>
      </c>
      <c r="F5499" s="1" t="s">
        <v>7833</v>
      </c>
      <c r="G5499" s="1" t="s">
        <v>551</v>
      </c>
      <c r="H5499">
        <v>1</v>
      </c>
      <c r="I5499" s="1" t="s">
        <v>12595</v>
      </c>
      <c r="J5499">
        <v>7.1</v>
      </c>
      <c r="K5499">
        <v>1108</v>
      </c>
    </row>
    <row r="5500" spans="1:11">
      <c r="A5500" s="1" t="s">
        <v>12596</v>
      </c>
      <c r="B5500" s="1" t="s">
        <v>18</v>
      </c>
      <c r="C5500">
        <v>2021</v>
      </c>
      <c r="D5500" s="1" t="s">
        <v>23</v>
      </c>
      <c r="E5500">
        <v>106</v>
      </c>
      <c r="F5500" s="1" t="s">
        <v>3821</v>
      </c>
      <c r="G5500" s="1" t="s">
        <v>15</v>
      </c>
      <c r="I5500" s="1" t="s">
        <v>12597</v>
      </c>
      <c r="J5500">
        <v>5.5</v>
      </c>
      <c r="K5500">
        <v>5618</v>
      </c>
    </row>
    <row r="5501" spans="1:11">
      <c r="A5501" s="1" t="s">
        <v>12598</v>
      </c>
      <c r="B5501" s="1" t="s">
        <v>18</v>
      </c>
      <c r="C5501">
        <v>2021</v>
      </c>
      <c r="D5501" s="1" t="s">
        <v>16</v>
      </c>
      <c r="E5501">
        <v>113</v>
      </c>
      <c r="F5501" s="1" t="s">
        <v>104</v>
      </c>
      <c r="G5501" s="1" t="s">
        <v>1166</v>
      </c>
      <c r="I5501" s="1" t="s">
        <v>16</v>
      </c>
    </row>
    <row r="5502" spans="1:11">
      <c r="A5502" s="1" t="s">
        <v>12599</v>
      </c>
      <c r="B5502" s="1" t="s">
        <v>18</v>
      </c>
      <c r="C5502">
        <v>2022</v>
      </c>
      <c r="D5502" s="1" t="s">
        <v>51</v>
      </c>
      <c r="E5502">
        <v>18</v>
      </c>
      <c r="F5502" s="1" t="s">
        <v>120</v>
      </c>
      <c r="G5502" s="1" t="s">
        <v>113</v>
      </c>
      <c r="I5502" s="1" t="s">
        <v>12600</v>
      </c>
    </row>
    <row r="5503" spans="1:11">
      <c r="A5503" s="1" t="s">
        <v>12601</v>
      </c>
      <c r="B5503" s="1" t="s">
        <v>18</v>
      </c>
      <c r="C5503">
        <v>2022</v>
      </c>
      <c r="D5503" s="1" t="s">
        <v>16</v>
      </c>
      <c r="E5503">
        <v>102</v>
      </c>
      <c r="F5503" s="1" t="s">
        <v>28</v>
      </c>
      <c r="G5503" s="1" t="s">
        <v>1522</v>
      </c>
      <c r="I5503" s="1" t="s">
        <v>12602</v>
      </c>
      <c r="J5503">
        <v>7</v>
      </c>
      <c r="K5503">
        <v>41</v>
      </c>
    </row>
    <row r="5504" spans="1:11">
      <c r="A5504" s="1" t="s">
        <v>12603</v>
      </c>
      <c r="B5504" s="1" t="s">
        <v>12</v>
      </c>
      <c r="C5504">
        <v>2021</v>
      </c>
      <c r="D5504" s="1" t="s">
        <v>34</v>
      </c>
      <c r="E5504">
        <v>70</v>
      </c>
      <c r="F5504" s="1" t="s">
        <v>12604</v>
      </c>
      <c r="G5504" s="1" t="s">
        <v>1065</v>
      </c>
      <c r="H5504">
        <v>1</v>
      </c>
      <c r="I5504" s="1" t="s">
        <v>12605</v>
      </c>
      <c r="J5504">
        <v>1.8</v>
      </c>
      <c r="K5504">
        <v>27484</v>
      </c>
    </row>
    <row r="5505" spans="1:11">
      <c r="A5505" s="1" t="s">
        <v>12606</v>
      </c>
      <c r="B5505" s="1" t="s">
        <v>18</v>
      </c>
      <c r="C5505">
        <v>2021</v>
      </c>
      <c r="D5505" s="1" t="s">
        <v>19</v>
      </c>
      <c r="E5505">
        <v>97</v>
      </c>
      <c r="F5505" s="1" t="s">
        <v>1144</v>
      </c>
      <c r="G5505" s="1" t="s">
        <v>15</v>
      </c>
      <c r="I5505" s="1" t="s">
        <v>12607</v>
      </c>
      <c r="J5505">
        <v>6.8</v>
      </c>
      <c r="K5505">
        <v>4934</v>
      </c>
    </row>
    <row r="5506" spans="1:11">
      <c r="A5506" s="1" t="s">
        <v>12608</v>
      </c>
      <c r="B5506" s="1" t="s">
        <v>12</v>
      </c>
      <c r="C5506">
        <v>2021</v>
      </c>
      <c r="D5506" s="1" t="s">
        <v>16</v>
      </c>
      <c r="E5506">
        <v>37</v>
      </c>
      <c r="F5506" s="1" t="s">
        <v>14</v>
      </c>
      <c r="G5506" s="1" t="s">
        <v>79</v>
      </c>
      <c r="H5506">
        <v>1</v>
      </c>
      <c r="I5506" s="1" t="s">
        <v>16</v>
      </c>
    </row>
    <row r="5507" spans="1:11">
      <c r="A5507" s="1" t="s">
        <v>12609</v>
      </c>
      <c r="B5507" s="1" t="s">
        <v>18</v>
      </c>
      <c r="C5507">
        <v>2022</v>
      </c>
      <c r="D5507" s="1" t="s">
        <v>16</v>
      </c>
      <c r="E5507">
        <v>106</v>
      </c>
      <c r="F5507" s="1" t="s">
        <v>95</v>
      </c>
      <c r="G5507" s="1" t="s">
        <v>113</v>
      </c>
      <c r="I5507" s="1" t="s">
        <v>12610</v>
      </c>
      <c r="J5507">
        <v>6.7</v>
      </c>
      <c r="K5507">
        <v>202</v>
      </c>
    </row>
    <row r="5508" spans="1:11">
      <c r="A5508" s="1" t="s">
        <v>12611</v>
      </c>
      <c r="B5508" s="1" t="s">
        <v>18</v>
      </c>
      <c r="C5508">
        <v>2021</v>
      </c>
      <c r="D5508" s="1" t="s">
        <v>51</v>
      </c>
      <c r="E5508">
        <v>34</v>
      </c>
      <c r="F5508" s="1" t="s">
        <v>12612</v>
      </c>
      <c r="G5508" s="1" t="s">
        <v>15</v>
      </c>
      <c r="I5508" s="1" t="s">
        <v>12613</v>
      </c>
      <c r="J5508">
        <v>6.3</v>
      </c>
    </row>
    <row r="5509" spans="1:11">
      <c r="A5509" s="1" t="s">
        <v>12614</v>
      </c>
      <c r="B5509" s="1" t="s">
        <v>12</v>
      </c>
      <c r="C5509">
        <v>2021</v>
      </c>
      <c r="D5509" s="1" t="s">
        <v>13</v>
      </c>
      <c r="E5509">
        <v>30</v>
      </c>
      <c r="F5509" s="1" t="s">
        <v>101</v>
      </c>
      <c r="G5509" s="1" t="s">
        <v>89</v>
      </c>
      <c r="H5509">
        <v>1</v>
      </c>
      <c r="I5509" s="1" t="s">
        <v>12615</v>
      </c>
      <c r="J5509">
        <v>8</v>
      </c>
      <c r="K5509">
        <v>6379</v>
      </c>
    </row>
    <row r="5510" spans="1:11">
      <c r="A5510" s="1" t="s">
        <v>12616</v>
      </c>
      <c r="B5510" s="1" t="s">
        <v>18</v>
      </c>
      <c r="C5510">
        <v>2021</v>
      </c>
      <c r="D5510" s="1" t="s">
        <v>16</v>
      </c>
      <c r="E5510">
        <v>129</v>
      </c>
      <c r="F5510" s="1" t="s">
        <v>14</v>
      </c>
      <c r="G5510" s="1" t="s">
        <v>15</v>
      </c>
      <c r="I5510" s="1" t="s">
        <v>12617</v>
      </c>
    </row>
    <row r="5511" spans="1:11">
      <c r="A5511" s="1" t="s">
        <v>12618</v>
      </c>
      <c r="B5511" s="1" t="s">
        <v>12</v>
      </c>
      <c r="C5511">
        <v>2022</v>
      </c>
      <c r="D5511" s="1" t="s">
        <v>13</v>
      </c>
      <c r="E5511">
        <v>39</v>
      </c>
      <c r="F5511" s="1" t="s">
        <v>12619</v>
      </c>
      <c r="G5511" s="1" t="s">
        <v>551</v>
      </c>
      <c r="H5511">
        <v>2</v>
      </c>
      <c r="I5511" s="1" t="s">
        <v>12620</v>
      </c>
      <c r="J5511">
        <v>6.2</v>
      </c>
      <c r="K5511">
        <v>2122</v>
      </c>
    </row>
    <row r="5512" spans="1:11">
      <c r="A5512" s="1" t="s">
        <v>12621</v>
      </c>
      <c r="B5512" s="1" t="s">
        <v>12</v>
      </c>
      <c r="C5512">
        <v>2021</v>
      </c>
      <c r="D5512" s="1" t="s">
        <v>189</v>
      </c>
      <c r="E5512">
        <v>11</v>
      </c>
      <c r="F5512" s="1" t="s">
        <v>1334</v>
      </c>
      <c r="G5512" s="1" t="s">
        <v>15</v>
      </c>
      <c r="H5512">
        <v>2</v>
      </c>
      <c r="I5512" s="1" t="s">
        <v>12622</v>
      </c>
      <c r="J5512">
        <v>6.2</v>
      </c>
      <c r="K5512">
        <v>134</v>
      </c>
    </row>
    <row r="5513" spans="1:11">
      <c r="A5513" s="1" t="s">
        <v>12623</v>
      </c>
      <c r="B5513" s="1" t="s">
        <v>18</v>
      </c>
      <c r="C5513">
        <v>2022</v>
      </c>
      <c r="D5513" s="1" t="s">
        <v>16</v>
      </c>
      <c r="E5513">
        <v>58</v>
      </c>
      <c r="F5513" s="1" t="s">
        <v>63</v>
      </c>
      <c r="G5513" s="1" t="s">
        <v>113</v>
      </c>
      <c r="I5513" s="1" t="s">
        <v>12624</v>
      </c>
    </row>
    <row r="5514" spans="1:11">
      <c r="A5514" s="1" t="s">
        <v>12625</v>
      </c>
      <c r="B5514" s="1" t="s">
        <v>18</v>
      </c>
      <c r="C5514">
        <v>2021</v>
      </c>
      <c r="D5514" s="1" t="s">
        <v>16</v>
      </c>
      <c r="E5514">
        <v>84</v>
      </c>
      <c r="F5514" s="1" t="s">
        <v>14</v>
      </c>
      <c r="G5514" s="1" t="s">
        <v>15</v>
      </c>
      <c r="I5514" s="1" t="s">
        <v>12626</v>
      </c>
      <c r="J5514">
        <v>8.6</v>
      </c>
      <c r="K5514">
        <v>124</v>
      </c>
    </row>
    <row r="5515" spans="1:11">
      <c r="A5515" s="1" t="s">
        <v>12627</v>
      </c>
      <c r="B5515" s="1" t="s">
        <v>18</v>
      </c>
      <c r="C5515">
        <v>2021</v>
      </c>
      <c r="D5515" s="1" t="s">
        <v>16</v>
      </c>
      <c r="E5515">
        <v>90</v>
      </c>
      <c r="F5515" s="1" t="s">
        <v>1334</v>
      </c>
      <c r="G5515" s="1" t="s">
        <v>15</v>
      </c>
      <c r="I5515" s="1" t="s">
        <v>12628</v>
      </c>
      <c r="J5515">
        <v>6.5</v>
      </c>
      <c r="K5515">
        <v>1079</v>
      </c>
    </row>
    <row r="5516" spans="1:11">
      <c r="A5516" s="1" t="s">
        <v>12629</v>
      </c>
      <c r="B5516" s="1" t="s">
        <v>12</v>
      </c>
      <c r="C5516">
        <v>2021</v>
      </c>
      <c r="D5516" s="1" t="s">
        <v>16</v>
      </c>
      <c r="E5516">
        <v>31</v>
      </c>
      <c r="F5516" s="1" t="s">
        <v>95</v>
      </c>
      <c r="G5516" s="1" t="s">
        <v>1065</v>
      </c>
      <c r="H5516">
        <v>1</v>
      </c>
      <c r="I5516" s="1" t="s">
        <v>16</v>
      </c>
    </row>
    <row r="5517" spans="1:11">
      <c r="A5517" s="1" t="s">
        <v>12630</v>
      </c>
      <c r="B5517" s="1" t="s">
        <v>18</v>
      </c>
      <c r="C5517">
        <v>2021</v>
      </c>
      <c r="D5517" s="1" t="s">
        <v>19</v>
      </c>
      <c r="E5517">
        <v>104</v>
      </c>
      <c r="F5517" s="1" t="s">
        <v>3363</v>
      </c>
      <c r="G5517" s="1" t="s">
        <v>113</v>
      </c>
      <c r="I5517" s="1" t="s">
        <v>12631</v>
      </c>
      <c r="J5517">
        <v>6.2</v>
      </c>
      <c r="K5517">
        <v>767</v>
      </c>
    </row>
    <row r="5518" spans="1:11">
      <c r="A5518" s="1" t="s">
        <v>12632</v>
      </c>
      <c r="B5518" s="1" t="s">
        <v>18</v>
      </c>
      <c r="C5518">
        <v>2021</v>
      </c>
      <c r="D5518" s="1" t="s">
        <v>16</v>
      </c>
      <c r="E5518">
        <v>151</v>
      </c>
      <c r="F5518" s="1" t="s">
        <v>1640</v>
      </c>
      <c r="G5518" s="1" t="s">
        <v>89</v>
      </c>
      <c r="I5518" s="1" t="s">
        <v>12633</v>
      </c>
      <c r="J5518">
        <v>6.5</v>
      </c>
      <c r="K5518">
        <v>2672</v>
      </c>
    </row>
    <row r="5519" spans="1:11">
      <c r="A5519" s="1" t="s">
        <v>12634</v>
      </c>
      <c r="B5519" s="1" t="s">
        <v>18</v>
      </c>
      <c r="C5519">
        <v>2021</v>
      </c>
      <c r="D5519" s="1" t="s">
        <v>16</v>
      </c>
      <c r="E5519">
        <v>64</v>
      </c>
      <c r="F5519" s="1" t="s">
        <v>28</v>
      </c>
      <c r="G5519" s="1" t="s">
        <v>15</v>
      </c>
      <c r="I5519" s="1" t="s">
        <v>12635</v>
      </c>
      <c r="J5519">
        <v>6.5</v>
      </c>
      <c r="K5519">
        <v>568</v>
      </c>
    </row>
    <row r="5520" spans="1:11">
      <c r="A5520" s="1" t="s">
        <v>12636</v>
      </c>
      <c r="B5520" s="1" t="s">
        <v>18</v>
      </c>
      <c r="C5520">
        <v>2021</v>
      </c>
      <c r="D5520" s="1" t="s">
        <v>16</v>
      </c>
      <c r="E5520">
        <v>99</v>
      </c>
      <c r="F5520" s="1" t="s">
        <v>6486</v>
      </c>
      <c r="G5520" s="1" t="s">
        <v>1069</v>
      </c>
      <c r="I5520" s="1" t="s">
        <v>12637</v>
      </c>
      <c r="J5520">
        <v>5.7</v>
      </c>
      <c r="K5520">
        <v>1265</v>
      </c>
    </row>
    <row r="5521" spans="1:11">
      <c r="A5521" s="1" t="s">
        <v>12638</v>
      </c>
      <c r="B5521" s="1" t="s">
        <v>12</v>
      </c>
      <c r="C5521">
        <v>2022</v>
      </c>
      <c r="D5521" s="1" t="s">
        <v>16</v>
      </c>
      <c r="E5521">
        <v>46</v>
      </c>
      <c r="F5521" s="1" t="s">
        <v>364</v>
      </c>
      <c r="G5521" s="1" t="s">
        <v>1588</v>
      </c>
      <c r="H5521">
        <v>1</v>
      </c>
      <c r="I5521" s="1" t="s">
        <v>12639</v>
      </c>
    </row>
    <row r="5522" spans="1:11">
      <c r="A5522" s="1" t="s">
        <v>12640</v>
      </c>
      <c r="B5522" s="1" t="s">
        <v>18</v>
      </c>
      <c r="C5522">
        <v>2021</v>
      </c>
      <c r="D5522" s="1" t="s">
        <v>51</v>
      </c>
      <c r="E5522">
        <v>92</v>
      </c>
      <c r="F5522" s="1" t="s">
        <v>3363</v>
      </c>
      <c r="G5522" s="1" t="s">
        <v>545</v>
      </c>
      <c r="I5522" s="1" t="s">
        <v>12641</v>
      </c>
      <c r="J5522">
        <v>6.4</v>
      </c>
      <c r="K5522">
        <v>1158</v>
      </c>
    </row>
    <row r="5523" spans="1:11">
      <c r="A5523" s="1" t="s">
        <v>12642</v>
      </c>
      <c r="B5523" s="1" t="s">
        <v>18</v>
      </c>
      <c r="C5523">
        <v>2021</v>
      </c>
      <c r="D5523" s="1" t="s">
        <v>51</v>
      </c>
      <c r="E5523">
        <v>58</v>
      </c>
      <c r="F5523" s="1" t="s">
        <v>104</v>
      </c>
      <c r="G5523" s="1" t="s">
        <v>15</v>
      </c>
      <c r="I5523" s="1" t="s">
        <v>16</v>
      </c>
    </row>
    <row r="5524" spans="1:11">
      <c r="A5524" s="1" t="s">
        <v>12643</v>
      </c>
      <c r="B5524" s="1" t="s">
        <v>12</v>
      </c>
      <c r="C5524">
        <v>2021</v>
      </c>
      <c r="D5524" s="1" t="s">
        <v>159</v>
      </c>
      <c r="E5524">
        <v>25</v>
      </c>
      <c r="F5524" s="1" t="s">
        <v>4061</v>
      </c>
      <c r="G5524" s="1" t="s">
        <v>15</v>
      </c>
      <c r="H5524">
        <v>1</v>
      </c>
      <c r="I5524" s="1" t="s">
        <v>12644</v>
      </c>
      <c r="J5524">
        <v>6.2</v>
      </c>
      <c r="K5524">
        <v>603</v>
      </c>
    </row>
    <row r="5525" spans="1:11">
      <c r="A5525" s="1" t="s">
        <v>12645</v>
      </c>
      <c r="B5525" s="1" t="s">
        <v>18</v>
      </c>
      <c r="C5525">
        <v>2022</v>
      </c>
      <c r="D5525" s="1" t="s">
        <v>51</v>
      </c>
      <c r="E5525">
        <v>58</v>
      </c>
      <c r="F5525" s="1" t="s">
        <v>12646</v>
      </c>
      <c r="G5525" s="1" t="s">
        <v>60</v>
      </c>
      <c r="I5525" s="1" t="s">
        <v>12647</v>
      </c>
      <c r="J5525">
        <v>6.5</v>
      </c>
      <c r="K5525">
        <v>173</v>
      </c>
    </row>
    <row r="5526" spans="1:11">
      <c r="A5526" s="1" t="s">
        <v>12648</v>
      </c>
      <c r="B5526" s="1" t="s">
        <v>12</v>
      </c>
      <c r="C5526">
        <v>2021</v>
      </c>
      <c r="D5526" s="1" t="s">
        <v>16</v>
      </c>
      <c r="E5526">
        <v>59</v>
      </c>
      <c r="F5526" s="1" t="s">
        <v>1048</v>
      </c>
      <c r="G5526" s="1" t="s">
        <v>113</v>
      </c>
      <c r="H5526">
        <v>1</v>
      </c>
      <c r="I5526" s="1" t="s">
        <v>12649</v>
      </c>
    </row>
    <row r="5527" spans="1:11">
      <c r="A5527" s="1" t="s">
        <v>12650</v>
      </c>
      <c r="B5527" s="1" t="s">
        <v>18</v>
      </c>
      <c r="C5527">
        <v>2022</v>
      </c>
      <c r="D5527" s="1" t="s">
        <v>16</v>
      </c>
      <c r="E5527">
        <v>99</v>
      </c>
      <c r="F5527" s="1" t="s">
        <v>120</v>
      </c>
      <c r="G5527" s="1" t="s">
        <v>6678</v>
      </c>
      <c r="I5527" s="1" t="s">
        <v>12651</v>
      </c>
    </row>
    <row r="5528" spans="1:11">
      <c r="A5528" s="1" t="s">
        <v>12652</v>
      </c>
      <c r="B5528" s="1" t="s">
        <v>12</v>
      </c>
      <c r="C5528">
        <v>2021</v>
      </c>
      <c r="D5528" s="1" t="s">
        <v>13</v>
      </c>
      <c r="E5528">
        <v>67</v>
      </c>
      <c r="F5528" s="1" t="s">
        <v>12653</v>
      </c>
      <c r="G5528" s="1" t="s">
        <v>5408</v>
      </c>
      <c r="H5528">
        <v>1</v>
      </c>
      <c r="I5528" s="1" t="s">
        <v>12654</v>
      </c>
      <c r="J5528">
        <v>7.4</v>
      </c>
      <c r="K5528">
        <v>65</v>
      </c>
    </row>
    <row r="5529" spans="1:11">
      <c r="A5529" s="1" t="s">
        <v>12655</v>
      </c>
      <c r="B5529" s="1" t="s">
        <v>18</v>
      </c>
      <c r="C5529">
        <v>2021</v>
      </c>
      <c r="D5529" s="1" t="s">
        <v>16</v>
      </c>
      <c r="E5529">
        <v>99</v>
      </c>
      <c r="F5529" s="1" t="s">
        <v>658</v>
      </c>
      <c r="G5529" s="1" t="s">
        <v>1325</v>
      </c>
      <c r="I5529" s="1" t="s">
        <v>16</v>
      </c>
    </row>
    <row r="5530" spans="1:11">
      <c r="A5530" s="1" t="s">
        <v>12656</v>
      </c>
      <c r="B5530" s="1" t="s">
        <v>18</v>
      </c>
      <c r="C5530">
        <v>2022</v>
      </c>
      <c r="D5530" s="1" t="s">
        <v>16</v>
      </c>
      <c r="E5530">
        <v>92</v>
      </c>
      <c r="F5530" s="1" t="s">
        <v>14</v>
      </c>
      <c r="G5530" s="1" t="s">
        <v>2561</v>
      </c>
      <c r="I5530" s="1" t="s">
        <v>12657</v>
      </c>
      <c r="J5530">
        <v>7</v>
      </c>
      <c r="K5530">
        <v>796</v>
      </c>
    </row>
    <row r="5531" spans="1:11">
      <c r="A5531" s="1" t="s">
        <v>12658</v>
      </c>
      <c r="B5531" s="1" t="s">
        <v>18</v>
      </c>
      <c r="C5531">
        <v>2021</v>
      </c>
      <c r="D5531" s="1" t="s">
        <v>16</v>
      </c>
      <c r="E5531">
        <v>96</v>
      </c>
      <c r="F5531" s="1" t="s">
        <v>12659</v>
      </c>
      <c r="G5531" s="1" t="s">
        <v>15</v>
      </c>
      <c r="I5531" s="1" t="s">
        <v>12660</v>
      </c>
      <c r="J5531">
        <v>6.7</v>
      </c>
      <c r="K5531">
        <v>681</v>
      </c>
    </row>
    <row r="5532" spans="1:11">
      <c r="A5532" s="1" t="s">
        <v>12661</v>
      </c>
      <c r="B5532" s="1" t="s">
        <v>18</v>
      </c>
      <c r="C5532">
        <v>2021</v>
      </c>
      <c r="D5532" s="1" t="s">
        <v>16</v>
      </c>
      <c r="E5532">
        <v>59</v>
      </c>
      <c r="F5532" s="1" t="s">
        <v>63</v>
      </c>
      <c r="G5532" s="1" t="s">
        <v>15</v>
      </c>
      <c r="I5532" s="1" t="s">
        <v>12662</v>
      </c>
      <c r="J5532">
        <v>2.5</v>
      </c>
      <c r="K5532">
        <v>395</v>
      </c>
    </row>
    <row r="5533" spans="1:11">
      <c r="A5533" s="1" t="s">
        <v>12663</v>
      </c>
      <c r="B5533" s="1" t="s">
        <v>18</v>
      </c>
      <c r="C5533">
        <v>2021</v>
      </c>
      <c r="D5533" s="1" t="s">
        <v>16</v>
      </c>
      <c r="E5533">
        <v>128</v>
      </c>
      <c r="F5533" s="1" t="s">
        <v>1098</v>
      </c>
      <c r="G5533" s="1" t="s">
        <v>113</v>
      </c>
      <c r="I5533" s="1" t="s">
        <v>12664</v>
      </c>
      <c r="J5533">
        <v>3.4</v>
      </c>
      <c r="K5533">
        <v>175</v>
      </c>
    </row>
    <row r="5534" spans="1:11">
      <c r="A5534" s="1" t="s">
        <v>12665</v>
      </c>
      <c r="B5534" s="1" t="s">
        <v>18</v>
      </c>
      <c r="C5534">
        <v>2021</v>
      </c>
      <c r="D5534" s="1" t="s">
        <v>16</v>
      </c>
      <c r="E5534">
        <v>96</v>
      </c>
      <c r="F5534" s="1" t="s">
        <v>95</v>
      </c>
      <c r="G5534" s="1" t="s">
        <v>679</v>
      </c>
      <c r="I5534" s="1" t="s">
        <v>12666</v>
      </c>
      <c r="J5534">
        <v>6.7</v>
      </c>
      <c r="K5534">
        <v>11804</v>
      </c>
    </row>
    <row r="5535" spans="1:11">
      <c r="A5535" s="1" t="s">
        <v>12667</v>
      </c>
      <c r="B5535" s="1" t="s">
        <v>18</v>
      </c>
      <c r="C5535">
        <v>2021</v>
      </c>
      <c r="D5535" s="1" t="s">
        <v>16</v>
      </c>
      <c r="E5535">
        <v>135</v>
      </c>
      <c r="F5535" s="1" t="s">
        <v>3505</v>
      </c>
      <c r="G5535" s="1" t="s">
        <v>89</v>
      </c>
      <c r="I5535" s="1" t="s">
        <v>12668</v>
      </c>
      <c r="J5535">
        <v>7</v>
      </c>
      <c r="K5535">
        <v>25771</v>
      </c>
    </row>
    <row r="5536" spans="1:11">
      <c r="A5536" s="1" t="s">
        <v>12669</v>
      </c>
      <c r="B5536" s="1" t="s">
        <v>18</v>
      </c>
      <c r="C5536">
        <v>2022</v>
      </c>
      <c r="D5536" s="1" t="s">
        <v>51</v>
      </c>
      <c r="E5536">
        <v>95</v>
      </c>
      <c r="F5536" s="1" t="s">
        <v>12670</v>
      </c>
      <c r="G5536" s="1" t="s">
        <v>5408</v>
      </c>
      <c r="I5536" s="1" t="s">
        <v>12671</v>
      </c>
      <c r="J5536">
        <v>4.4000000000000004</v>
      </c>
      <c r="K5536">
        <v>529</v>
      </c>
    </row>
    <row r="5537" spans="1:11">
      <c r="A5537" s="1" t="s">
        <v>12672</v>
      </c>
      <c r="B5537" s="1" t="s">
        <v>18</v>
      </c>
      <c r="C5537">
        <v>2021</v>
      </c>
      <c r="D5537" s="1" t="s">
        <v>51</v>
      </c>
      <c r="E5537">
        <v>120</v>
      </c>
      <c r="F5537" s="1" t="s">
        <v>3496</v>
      </c>
      <c r="G5537" s="1" t="s">
        <v>1605</v>
      </c>
      <c r="I5537" s="1" t="s">
        <v>12673</v>
      </c>
      <c r="J5537">
        <v>3.9</v>
      </c>
      <c r="K5537">
        <v>289</v>
      </c>
    </row>
    <row r="5538" spans="1:11">
      <c r="A5538" s="1" t="s">
        <v>12674</v>
      </c>
      <c r="B5538" s="1" t="s">
        <v>12</v>
      </c>
      <c r="C5538">
        <v>2021</v>
      </c>
      <c r="D5538" s="1" t="s">
        <v>159</v>
      </c>
      <c r="E5538">
        <v>35</v>
      </c>
      <c r="F5538" s="1" t="s">
        <v>313</v>
      </c>
      <c r="G5538" s="1" t="s">
        <v>113</v>
      </c>
      <c r="H5538">
        <v>1</v>
      </c>
      <c r="I5538" s="1" t="s">
        <v>12675</v>
      </c>
      <c r="J5538">
        <v>5.7</v>
      </c>
      <c r="K5538">
        <v>76</v>
      </c>
    </row>
    <row r="5539" spans="1:11">
      <c r="A5539" s="1" t="s">
        <v>12676</v>
      </c>
      <c r="B5539" s="1" t="s">
        <v>18</v>
      </c>
      <c r="C5539">
        <v>2021</v>
      </c>
      <c r="D5539" s="1" t="s">
        <v>16</v>
      </c>
      <c r="E5539">
        <v>105</v>
      </c>
      <c r="F5539" s="1" t="s">
        <v>12677</v>
      </c>
      <c r="G5539" s="1" t="s">
        <v>2737</v>
      </c>
      <c r="I5539" s="1" t="s">
        <v>12678</v>
      </c>
      <c r="J5539">
        <v>5.3</v>
      </c>
      <c r="K5539">
        <v>1394</v>
      </c>
    </row>
    <row r="5540" spans="1:11">
      <c r="A5540" s="1" t="s">
        <v>12679</v>
      </c>
      <c r="B5540" s="1" t="s">
        <v>18</v>
      </c>
      <c r="C5540">
        <v>2021</v>
      </c>
      <c r="D5540" s="1" t="s">
        <v>51</v>
      </c>
      <c r="E5540">
        <v>31</v>
      </c>
      <c r="F5540" s="1" t="s">
        <v>12680</v>
      </c>
      <c r="G5540" s="1" t="s">
        <v>3262</v>
      </c>
      <c r="I5540" s="1" t="s">
        <v>12681</v>
      </c>
      <c r="J5540">
        <v>6.2</v>
      </c>
      <c r="K5540">
        <v>69</v>
      </c>
    </row>
    <row r="5541" spans="1:11">
      <c r="A5541" s="1" t="s">
        <v>12682</v>
      </c>
      <c r="B5541" s="1" t="s">
        <v>18</v>
      </c>
      <c r="C5541">
        <v>2022</v>
      </c>
      <c r="D5541" s="1" t="s">
        <v>16</v>
      </c>
      <c r="E5541">
        <v>106</v>
      </c>
      <c r="F5541" s="1" t="s">
        <v>20</v>
      </c>
      <c r="G5541" s="1" t="s">
        <v>12683</v>
      </c>
      <c r="I5541" s="1" t="s">
        <v>12684</v>
      </c>
      <c r="J5541">
        <v>5.5</v>
      </c>
      <c r="K5541">
        <v>356</v>
      </c>
    </row>
    <row r="5542" spans="1:11">
      <c r="A5542" s="1" t="s">
        <v>12685</v>
      </c>
      <c r="B5542" s="1" t="s">
        <v>18</v>
      </c>
      <c r="C5542">
        <v>2021</v>
      </c>
      <c r="D5542" s="1" t="s">
        <v>16</v>
      </c>
      <c r="E5542">
        <v>15</v>
      </c>
      <c r="F5542" s="1" t="s">
        <v>113</v>
      </c>
      <c r="G5542" s="1" t="s">
        <v>113</v>
      </c>
      <c r="I5542" s="1" t="s">
        <v>16</v>
      </c>
    </row>
    <row r="5543" spans="1:11">
      <c r="A5543" s="1" t="s">
        <v>12686</v>
      </c>
      <c r="B5543" s="1" t="s">
        <v>18</v>
      </c>
      <c r="C5543">
        <v>2021</v>
      </c>
      <c r="D5543" s="1" t="s">
        <v>16</v>
      </c>
      <c r="E5543">
        <v>101</v>
      </c>
      <c r="F5543" s="1" t="s">
        <v>203</v>
      </c>
      <c r="G5543" s="1" t="s">
        <v>1065</v>
      </c>
      <c r="I5543" s="1" t="s">
        <v>12687</v>
      </c>
      <c r="J5543">
        <v>6.7</v>
      </c>
      <c r="K5543">
        <v>2387</v>
      </c>
    </row>
    <row r="5544" spans="1:11">
      <c r="A5544" s="1" t="s">
        <v>12688</v>
      </c>
      <c r="B5544" s="1" t="s">
        <v>18</v>
      </c>
      <c r="C5544">
        <v>2021</v>
      </c>
      <c r="D5544" s="1" t="s">
        <v>16</v>
      </c>
      <c r="E5544">
        <v>130</v>
      </c>
      <c r="F5544" s="1" t="s">
        <v>1027</v>
      </c>
      <c r="G5544" s="1" t="s">
        <v>10878</v>
      </c>
      <c r="I5544" s="1" t="s">
        <v>12689</v>
      </c>
      <c r="J5544">
        <v>6.6</v>
      </c>
      <c r="K5544">
        <v>2676</v>
      </c>
    </row>
    <row r="5545" spans="1:11">
      <c r="A5545" s="1" t="s">
        <v>11322</v>
      </c>
      <c r="B5545" s="1" t="s">
        <v>12</v>
      </c>
      <c r="C5545">
        <v>2021</v>
      </c>
      <c r="D5545" s="1" t="s">
        <v>13</v>
      </c>
      <c r="E5545">
        <v>53</v>
      </c>
      <c r="F5545" s="1" t="s">
        <v>95</v>
      </c>
      <c r="G5545" s="1" t="s">
        <v>129</v>
      </c>
      <c r="H5545">
        <v>2</v>
      </c>
      <c r="I5545" s="1" t="s">
        <v>16</v>
      </c>
    </row>
    <row r="5546" spans="1:11">
      <c r="A5546" s="1" t="s">
        <v>12690</v>
      </c>
      <c r="B5546" s="1" t="s">
        <v>18</v>
      </c>
      <c r="C5546">
        <v>2021</v>
      </c>
      <c r="D5546" s="1" t="s">
        <v>16</v>
      </c>
      <c r="E5546">
        <v>115</v>
      </c>
      <c r="F5546" s="1" t="s">
        <v>967</v>
      </c>
      <c r="G5546" s="1" t="s">
        <v>1750</v>
      </c>
      <c r="I5546" s="1" t="s">
        <v>12691</v>
      </c>
      <c r="J5546">
        <v>8.3000000000000007</v>
      </c>
      <c r="K5546">
        <v>465</v>
      </c>
    </row>
    <row r="5547" spans="1:11">
      <c r="A5547" s="1" t="s">
        <v>12692</v>
      </c>
      <c r="B5547" s="1" t="s">
        <v>12</v>
      </c>
      <c r="C5547">
        <v>2021</v>
      </c>
      <c r="D5547" s="1" t="s">
        <v>199</v>
      </c>
      <c r="E5547">
        <v>26</v>
      </c>
      <c r="F5547" s="1" t="s">
        <v>12693</v>
      </c>
      <c r="G5547" s="1" t="s">
        <v>15</v>
      </c>
      <c r="H5547">
        <v>1</v>
      </c>
      <c r="I5547" s="1" t="s">
        <v>12694</v>
      </c>
      <c r="J5547">
        <v>6.2</v>
      </c>
      <c r="K5547">
        <v>338</v>
      </c>
    </row>
    <row r="5548" spans="1:11">
      <c r="A5548" s="1" t="s">
        <v>12695</v>
      </c>
      <c r="B5548" s="1" t="s">
        <v>12</v>
      </c>
      <c r="C5548">
        <v>2021</v>
      </c>
      <c r="D5548" s="1" t="s">
        <v>320</v>
      </c>
      <c r="E5548">
        <v>5</v>
      </c>
      <c r="F5548" s="1" t="s">
        <v>12696</v>
      </c>
      <c r="G5548" s="1" t="s">
        <v>15</v>
      </c>
      <c r="H5548">
        <v>1</v>
      </c>
      <c r="I5548" s="1" t="s">
        <v>12697</v>
      </c>
      <c r="J5548">
        <v>3.4</v>
      </c>
      <c r="K5548">
        <v>674</v>
      </c>
    </row>
    <row r="5549" spans="1:11">
      <c r="A5549" s="1" t="s">
        <v>12698</v>
      </c>
      <c r="B5549" s="1" t="s">
        <v>12</v>
      </c>
      <c r="C5549">
        <v>2021</v>
      </c>
      <c r="D5549" s="1" t="s">
        <v>159</v>
      </c>
      <c r="E5549">
        <v>70</v>
      </c>
      <c r="F5549" s="1" t="s">
        <v>12699</v>
      </c>
      <c r="G5549" s="1" t="s">
        <v>15</v>
      </c>
      <c r="H5549">
        <v>1</v>
      </c>
      <c r="I5549" s="1" t="s">
        <v>12700</v>
      </c>
      <c r="J5549">
        <v>7.5</v>
      </c>
      <c r="K5549">
        <v>281</v>
      </c>
    </row>
    <row r="5550" spans="1:11">
      <c r="A5550" s="1" t="s">
        <v>12701</v>
      </c>
      <c r="B5550" s="1" t="s">
        <v>12</v>
      </c>
      <c r="C5550">
        <v>2021</v>
      </c>
      <c r="D5550" s="1" t="s">
        <v>13</v>
      </c>
      <c r="E5550">
        <v>32</v>
      </c>
      <c r="F5550" s="1" t="s">
        <v>28</v>
      </c>
      <c r="G5550" s="1" t="s">
        <v>551</v>
      </c>
      <c r="H5550">
        <v>1</v>
      </c>
      <c r="I5550" s="1" t="s">
        <v>12702</v>
      </c>
      <c r="J5550">
        <v>5.6</v>
      </c>
      <c r="K5550">
        <v>373</v>
      </c>
    </row>
    <row r="5551" spans="1:11">
      <c r="A5551" s="1" t="s">
        <v>12703</v>
      </c>
      <c r="B5551" s="1" t="s">
        <v>18</v>
      </c>
      <c r="C5551">
        <v>2021</v>
      </c>
      <c r="D5551" s="1" t="s">
        <v>16</v>
      </c>
      <c r="E5551">
        <v>124</v>
      </c>
      <c r="F5551" s="1" t="s">
        <v>95</v>
      </c>
      <c r="G5551" s="1" t="s">
        <v>679</v>
      </c>
      <c r="I5551" s="1" t="s">
        <v>12704</v>
      </c>
      <c r="J5551">
        <v>7</v>
      </c>
      <c r="K5551">
        <v>2472</v>
      </c>
    </row>
    <row r="5552" spans="1:11">
      <c r="A5552" s="1" t="s">
        <v>12705</v>
      </c>
      <c r="B5552" s="1" t="s">
        <v>12</v>
      </c>
      <c r="C5552">
        <v>2021</v>
      </c>
      <c r="D5552" s="1" t="s">
        <v>199</v>
      </c>
      <c r="E5552">
        <v>40</v>
      </c>
      <c r="F5552" s="1" t="s">
        <v>313</v>
      </c>
      <c r="G5552" s="1" t="s">
        <v>15</v>
      </c>
      <c r="H5552">
        <v>1</v>
      </c>
      <c r="I5552" s="1" t="s">
        <v>12706</v>
      </c>
      <c r="J5552">
        <v>5.0999999999999996</v>
      </c>
      <c r="K5552">
        <v>433</v>
      </c>
    </row>
    <row r="5553" spans="1:11">
      <c r="A5553" s="1" t="s">
        <v>12707</v>
      </c>
      <c r="B5553" s="1" t="s">
        <v>18</v>
      </c>
      <c r="C5553">
        <v>2022</v>
      </c>
      <c r="D5553" s="1" t="s">
        <v>19</v>
      </c>
      <c r="E5553">
        <v>54</v>
      </c>
      <c r="F5553" s="1" t="s">
        <v>28</v>
      </c>
      <c r="G5553" s="1" t="s">
        <v>89</v>
      </c>
      <c r="I5553" s="1" t="s">
        <v>12708</v>
      </c>
      <c r="J5553">
        <v>6.9</v>
      </c>
      <c r="K5553">
        <v>3950</v>
      </c>
    </row>
    <row r="5554" spans="1:11">
      <c r="A5554" s="1" t="s">
        <v>12709</v>
      </c>
      <c r="B5554" s="1" t="s">
        <v>18</v>
      </c>
      <c r="C5554">
        <v>2021</v>
      </c>
      <c r="D5554" s="1" t="s">
        <v>16</v>
      </c>
      <c r="E5554">
        <v>107</v>
      </c>
      <c r="F5554" s="1" t="s">
        <v>208</v>
      </c>
      <c r="G5554" s="1" t="s">
        <v>1069</v>
      </c>
      <c r="I5554" s="1" t="s">
        <v>12710</v>
      </c>
      <c r="J5554">
        <v>5.7</v>
      </c>
      <c r="K5554">
        <v>1302</v>
      </c>
    </row>
    <row r="5555" spans="1:11">
      <c r="A5555" s="1" t="s">
        <v>12711</v>
      </c>
      <c r="B5555" s="1" t="s">
        <v>12</v>
      </c>
      <c r="C5555">
        <v>2021</v>
      </c>
      <c r="D5555" s="1" t="s">
        <v>159</v>
      </c>
      <c r="E5555">
        <v>33</v>
      </c>
      <c r="F5555" s="1" t="s">
        <v>7764</v>
      </c>
      <c r="G5555" s="1" t="s">
        <v>60</v>
      </c>
      <c r="H5555">
        <v>2</v>
      </c>
      <c r="I5555" s="1" t="s">
        <v>12712</v>
      </c>
      <c r="J5555">
        <v>7.9</v>
      </c>
      <c r="K5555">
        <v>97</v>
      </c>
    </row>
    <row r="5556" spans="1:11">
      <c r="A5556" s="1" t="s">
        <v>12713</v>
      </c>
      <c r="B5556" s="1" t="s">
        <v>18</v>
      </c>
      <c r="C5556">
        <v>2021</v>
      </c>
      <c r="D5556" s="1" t="s">
        <v>16</v>
      </c>
      <c r="E5556">
        <v>102</v>
      </c>
      <c r="F5556" s="1" t="s">
        <v>12714</v>
      </c>
      <c r="G5556" s="1" t="s">
        <v>2561</v>
      </c>
      <c r="I5556" s="1" t="s">
        <v>12715</v>
      </c>
      <c r="J5556">
        <v>5.7</v>
      </c>
      <c r="K5556">
        <v>1483</v>
      </c>
    </row>
    <row r="5557" spans="1:11">
      <c r="A5557" s="1" t="s">
        <v>12716</v>
      </c>
      <c r="B5557" s="1" t="s">
        <v>12</v>
      </c>
      <c r="C5557">
        <v>2022</v>
      </c>
      <c r="D5557" s="1" t="s">
        <v>13</v>
      </c>
      <c r="E5557">
        <v>47</v>
      </c>
      <c r="F5557" s="1" t="s">
        <v>2111</v>
      </c>
      <c r="G5557" s="1" t="s">
        <v>15</v>
      </c>
      <c r="H5557">
        <v>1</v>
      </c>
      <c r="I5557" s="1" t="s">
        <v>12717</v>
      </c>
      <c r="J5557">
        <v>5.9</v>
      </c>
      <c r="K5557">
        <v>402</v>
      </c>
    </row>
    <row r="5558" spans="1:11">
      <c r="A5558" s="1" t="s">
        <v>12718</v>
      </c>
      <c r="B5558" s="1" t="s">
        <v>18</v>
      </c>
      <c r="C5558">
        <v>2021</v>
      </c>
      <c r="D5558" s="1" t="s">
        <v>16</v>
      </c>
      <c r="E5558">
        <v>132</v>
      </c>
      <c r="F5558" s="1" t="s">
        <v>101</v>
      </c>
      <c r="G5558" s="1" t="s">
        <v>89</v>
      </c>
      <c r="I5558" s="1" t="s">
        <v>16</v>
      </c>
    </row>
    <row r="5559" spans="1:11">
      <c r="A5559" s="1" t="s">
        <v>12719</v>
      </c>
      <c r="B5559" s="1" t="s">
        <v>18</v>
      </c>
      <c r="C5559">
        <v>2021</v>
      </c>
      <c r="D5559" s="1" t="s">
        <v>51</v>
      </c>
      <c r="E5559">
        <v>108</v>
      </c>
      <c r="F5559" s="1" t="s">
        <v>897</v>
      </c>
      <c r="G5559" s="1" t="s">
        <v>12720</v>
      </c>
      <c r="I5559" s="1" t="s">
        <v>12721</v>
      </c>
      <c r="J5559">
        <v>5.5</v>
      </c>
      <c r="K5559">
        <v>3385</v>
      </c>
    </row>
    <row r="5560" spans="1:11">
      <c r="A5560" s="1" t="s">
        <v>12722</v>
      </c>
      <c r="B5560" s="1" t="s">
        <v>18</v>
      </c>
      <c r="C5560">
        <v>2021</v>
      </c>
      <c r="D5560" s="1" t="s">
        <v>16</v>
      </c>
      <c r="E5560">
        <v>72</v>
      </c>
      <c r="F5560" s="1" t="s">
        <v>11653</v>
      </c>
      <c r="G5560" s="1" t="s">
        <v>25</v>
      </c>
      <c r="I5560" s="1" t="s">
        <v>12723</v>
      </c>
      <c r="J5560">
        <v>6.3</v>
      </c>
      <c r="K5560">
        <v>2086</v>
      </c>
    </row>
    <row r="5561" spans="1:11">
      <c r="A5561" s="1" t="s">
        <v>12724</v>
      </c>
      <c r="B5561" s="1" t="s">
        <v>18</v>
      </c>
      <c r="C5561">
        <v>2021</v>
      </c>
      <c r="D5561" s="1" t="s">
        <v>16</v>
      </c>
      <c r="E5561">
        <v>146</v>
      </c>
      <c r="F5561" s="1" t="s">
        <v>95</v>
      </c>
      <c r="G5561" s="1" t="s">
        <v>89</v>
      </c>
      <c r="I5561" s="1" t="s">
        <v>16</v>
      </c>
    </row>
    <row r="5562" spans="1:11">
      <c r="A5562" s="1" t="s">
        <v>12725</v>
      </c>
      <c r="B5562" s="1" t="s">
        <v>18</v>
      </c>
      <c r="C5562">
        <v>2021</v>
      </c>
      <c r="D5562" s="1" t="s">
        <v>16</v>
      </c>
      <c r="E5562">
        <v>104</v>
      </c>
      <c r="F5562" s="1" t="s">
        <v>2040</v>
      </c>
      <c r="G5562" s="1" t="s">
        <v>12726</v>
      </c>
      <c r="I5562" s="1" t="s">
        <v>12727</v>
      </c>
      <c r="J5562">
        <v>6.2</v>
      </c>
      <c r="K5562">
        <v>3948</v>
      </c>
    </row>
    <row r="5563" spans="1:11">
      <c r="A5563" s="1" t="s">
        <v>12728</v>
      </c>
      <c r="B5563" s="1" t="s">
        <v>12</v>
      </c>
      <c r="C5563">
        <v>2021</v>
      </c>
      <c r="D5563" s="1" t="s">
        <v>13</v>
      </c>
      <c r="E5563">
        <v>32</v>
      </c>
      <c r="F5563" s="1" t="s">
        <v>5144</v>
      </c>
      <c r="G5563" s="1" t="s">
        <v>15</v>
      </c>
      <c r="H5563">
        <v>1</v>
      </c>
      <c r="I5563" s="1" t="s">
        <v>12729</v>
      </c>
      <c r="J5563">
        <v>4.9000000000000004</v>
      </c>
      <c r="K5563">
        <v>85</v>
      </c>
    </row>
    <row r="5564" spans="1:11">
      <c r="A5564" s="1" t="s">
        <v>12730</v>
      </c>
      <c r="B5564" s="1" t="s">
        <v>18</v>
      </c>
      <c r="C5564">
        <v>2021</v>
      </c>
      <c r="D5564" s="1" t="s">
        <v>41</v>
      </c>
      <c r="E5564">
        <v>47</v>
      </c>
      <c r="F5564" s="1" t="s">
        <v>1296</v>
      </c>
      <c r="G5564" s="1" t="s">
        <v>15</v>
      </c>
      <c r="I5564" s="1" t="s">
        <v>16</v>
      </c>
    </row>
    <row r="5565" spans="1:11">
      <c r="A5565" s="1" t="s">
        <v>12731</v>
      </c>
      <c r="B5565" s="1" t="s">
        <v>12</v>
      </c>
      <c r="C5565">
        <v>2021</v>
      </c>
      <c r="D5565" s="1" t="s">
        <v>34</v>
      </c>
      <c r="E5565">
        <v>33</v>
      </c>
      <c r="F5565" s="1" t="s">
        <v>12732</v>
      </c>
      <c r="G5565" s="1" t="s">
        <v>6491</v>
      </c>
      <c r="H5565">
        <v>1</v>
      </c>
      <c r="I5565" s="1" t="s">
        <v>12733</v>
      </c>
      <c r="J5565">
        <v>5.3</v>
      </c>
      <c r="K5565">
        <v>572</v>
      </c>
    </row>
    <row r="5566" spans="1:11">
      <c r="A5566" s="1" t="s">
        <v>12734</v>
      </c>
      <c r="B5566" s="1" t="s">
        <v>18</v>
      </c>
      <c r="C5566">
        <v>2021</v>
      </c>
      <c r="D5566" s="1" t="s">
        <v>19</v>
      </c>
      <c r="E5566">
        <v>69</v>
      </c>
      <c r="F5566" s="1" t="s">
        <v>2111</v>
      </c>
      <c r="G5566" s="1" t="s">
        <v>15</v>
      </c>
      <c r="I5566" s="1" t="s">
        <v>12735</v>
      </c>
      <c r="J5566">
        <v>6.4</v>
      </c>
      <c r="K5566">
        <v>2384</v>
      </c>
    </row>
    <row r="5567" spans="1:11">
      <c r="A5567" s="1" t="s">
        <v>12736</v>
      </c>
      <c r="B5567" s="1" t="s">
        <v>18</v>
      </c>
      <c r="C5567">
        <v>2021</v>
      </c>
      <c r="D5567" s="1" t="s">
        <v>16</v>
      </c>
      <c r="E5567">
        <v>170</v>
      </c>
      <c r="F5567" s="1" t="s">
        <v>208</v>
      </c>
      <c r="G5567" s="1" t="s">
        <v>89</v>
      </c>
      <c r="I5567" s="1" t="s">
        <v>12737</v>
      </c>
      <c r="J5567">
        <v>6.4</v>
      </c>
      <c r="K5567">
        <v>3125</v>
      </c>
    </row>
    <row r="5568" spans="1:11">
      <c r="A5568" s="1" t="s">
        <v>12738</v>
      </c>
      <c r="B5568" s="1" t="s">
        <v>18</v>
      </c>
      <c r="C5568">
        <v>2021</v>
      </c>
      <c r="D5568" s="1" t="s">
        <v>19</v>
      </c>
      <c r="E5568">
        <v>105</v>
      </c>
      <c r="F5568" s="1" t="s">
        <v>1666</v>
      </c>
      <c r="G5568" s="1" t="s">
        <v>545</v>
      </c>
      <c r="I5568" s="1" t="s">
        <v>12739</v>
      </c>
      <c r="J5568">
        <v>6.3</v>
      </c>
      <c r="K5568">
        <v>568</v>
      </c>
    </row>
    <row r="5569" spans="1:11">
      <c r="A5569" s="1" t="s">
        <v>12740</v>
      </c>
      <c r="B5569" s="1" t="s">
        <v>18</v>
      </c>
      <c r="C5569">
        <v>2021</v>
      </c>
      <c r="D5569" s="1" t="s">
        <v>16</v>
      </c>
      <c r="E5569">
        <v>110</v>
      </c>
      <c r="F5569" s="1" t="s">
        <v>95</v>
      </c>
      <c r="G5569" s="1" t="s">
        <v>1069</v>
      </c>
      <c r="I5569" s="1" t="s">
        <v>12741</v>
      </c>
      <c r="J5569">
        <v>6</v>
      </c>
      <c r="K5569">
        <v>882</v>
      </c>
    </row>
    <row r="5570" spans="1:11">
      <c r="A5570" s="1" t="s">
        <v>12742</v>
      </c>
      <c r="B5570" s="1" t="s">
        <v>18</v>
      </c>
      <c r="C5570">
        <v>2021</v>
      </c>
      <c r="D5570" s="1" t="s">
        <v>16</v>
      </c>
      <c r="E5570">
        <v>111</v>
      </c>
      <c r="F5570" s="1" t="s">
        <v>12743</v>
      </c>
      <c r="G5570" s="1" t="s">
        <v>2561</v>
      </c>
      <c r="I5570" s="1" t="s">
        <v>12744</v>
      </c>
      <c r="J5570">
        <v>5.8</v>
      </c>
      <c r="K5570">
        <v>4273</v>
      </c>
    </row>
    <row r="5571" spans="1:11">
      <c r="A5571" s="1" t="s">
        <v>12745</v>
      </c>
      <c r="B5571" s="1" t="s">
        <v>12</v>
      </c>
      <c r="C5571">
        <v>2021</v>
      </c>
      <c r="D5571" s="1" t="s">
        <v>159</v>
      </c>
      <c r="E5571">
        <v>27</v>
      </c>
      <c r="F5571" s="1" t="s">
        <v>12746</v>
      </c>
      <c r="G5571" s="1" t="s">
        <v>15</v>
      </c>
      <c r="H5571">
        <v>1</v>
      </c>
      <c r="I5571" s="1" t="s">
        <v>12747</v>
      </c>
      <c r="J5571">
        <v>4.9000000000000004</v>
      </c>
      <c r="K5571">
        <v>117</v>
      </c>
    </row>
    <row r="5572" spans="1:11">
      <c r="A5572" s="1" t="s">
        <v>12748</v>
      </c>
      <c r="B5572" s="1" t="s">
        <v>18</v>
      </c>
      <c r="C5572">
        <v>2021</v>
      </c>
      <c r="D5572" s="1" t="s">
        <v>16</v>
      </c>
      <c r="E5572">
        <v>117</v>
      </c>
      <c r="F5572" s="1" t="s">
        <v>384</v>
      </c>
      <c r="G5572" s="1" t="s">
        <v>5408</v>
      </c>
      <c r="I5572" s="1" t="s">
        <v>12749</v>
      </c>
      <c r="J5572">
        <v>5.2</v>
      </c>
      <c r="K5572">
        <v>1367</v>
      </c>
    </row>
    <row r="5573" spans="1:11">
      <c r="A5573" s="1" t="s">
        <v>12750</v>
      </c>
      <c r="B5573" s="1" t="s">
        <v>18</v>
      </c>
      <c r="C5573">
        <v>2021</v>
      </c>
      <c r="D5573" s="1" t="s">
        <v>16</v>
      </c>
      <c r="E5573">
        <v>66</v>
      </c>
      <c r="F5573" s="1" t="s">
        <v>28</v>
      </c>
      <c r="G5573" s="1" t="s">
        <v>113</v>
      </c>
      <c r="I5573" s="1" t="s">
        <v>12751</v>
      </c>
      <c r="J5573">
        <v>4.7</v>
      </c>
      <c r="K5573">
        <v>97</v>
      </c>
    </row>
    <row r="5574" spans="1:11">
      <c r="A5574" s="1" t="s">
        <v>12752</v>
      </c>
      <c r="B5574" s="1" t="s">
        <v>18</v>
      </c>
      <c r="C5574">
        <v>2021</v>
      </c>
      <c r="D5574" s="1" t="s">
        <v>16</v>
      </c>
      <c r="E5574">
        <v>94</v>
      </c>
      <c r="F5574" s="1" t="s">
        <v>967</v>
      </c>
      <c r="G5574" s="1" t="s">
        <v>2719</v>
      </c>
      <c r="I5574" s="1" t="s">
        <v>12753</v>
      </c>
      <c r="J5574">
        <v>5.3</v>
      </c>
      <c r="K5574">
        <v>952</v>
      </c>
    </row>
    <row r="5575" spans="1:11">
      <c r="A5575" s="1" t="s">
        <v>12754</v>
      </c>
      <c r="B5575" s="1" t="s">
        <v>12</v>
      </c>
      <c r="C5575">
        <v>2022</v>
      </c>
      <c r="D5575" s="1" t="s">
        <v>16</v>
      </c>
      <c r="E5575">
        <v>23</v>
      </c>
      <c r="F5575" s="1" t="s">
        <v>12755</v>
      </c>
      <c r="G5575" s="1" t="s">
        <v>556</v>
      </c>
      <c r="H5575">
        <v>1</v>
      </c>
      <c r="I5575" s="1" t="s">
        <v>12756</v>
      </c>
      <c r="J5575">
        <v>8.4</v>
      </c>
      <c r="K5575">
        <v>31</v>
      </c>
    </row>
    <row r="5576" spans="1:11">
      <c r="A5576" s="1" t="s">
        <v>12757</v>
      </c>
      <c r="B5576" s="1" t="s">
        <v>18</v>
      </c>
      <c r="C5576">
        <v>2021</v>
      </c>
      <c r="D5576" s="1" t="s">
        <v>23</v>
      </c>
      <c r="E5576">
        <v>59</v>
      </c>
      <c r="F5576" s="1" t="s">
        <v>2753</v>
      </c>
      <c r="G5576" s="1" t="s">
        <v>2553</v>
      </c>
      <c r="I5576" s="1" t="s">
        <v>12758</v>
      </c>
      <c r="J5576">
        <v>7.1</v>
      </c>
      <c r="K5576">
        <v>743</v>
      </c>
    </row>
    <row r="5577" spans="1:11">
      <c r="A5577" s="1" t="s">
        <v>12759</v>
      </c>
      <c r="B5577" s="1" t="s">
        <v>12</v>
      </c>
      <c r="C5577">
        <v>2021</v>
      </c>
      <c r="D5577" s="1" t="s">
        <v>16</v>
      </c>
      <c r="E5577">
        <v>45</v>
      </c>
      <c r="F5577" s="1" t="s">
        <v>208</v>
      </c>
      <c r="G5577" s="1" t="s">
        <v>1166</v>
      </c>
      <c r="H5577">
        <v>1</v>
      </c>
      <c r="I5577" s="1" t="s">
        <v>12760</v>
      </c>
      <c r="J5577">
        <v>8.1</v>
      </c>
      <c r="K5577">
        <v>445</v>
      </c>
    </row>
    <row r="5578" spans="1:11">
      <c r="A5578" s="1" t="s">
        <v>12761</v>
      </c>
      <c r="B5578" s="1" t="s">
        <v>18</v>
      </c>
      <c r="C5578">
        <v>2021</v>
      </c>
      <c r="D5578" s="1" t="s">
        <v>16</v>
      </c>
      <c r="E5578">
        <v>99</v>
      </c>
      <c r="F5578" s="1" t="s">
        <v>324</v>
      </c>
      <c r="G5578" s="1" t="s">
        <v>2737</v>
      </c>
      <c r="I5578" s="1" t="s">
        <v>12762</v>
      </c>
      <c r="J5578">
        <v>5.8</v>
      </c>
      <c r="K5578">
        <v>540</v>
      </c>
    </row>
    <row r="5579" spans="1:11">
      <c r="A5579" s="1" t="s">
        <v>12763</v>
      </c>
      <c r="B5579" s="1" t="s">
        <v>18</v>
      </c>
      <c r="C5579">
        <v>2022</v>
      </c>
      <c r="D5579" s="1" t="s">
        <v>16</v>
      </c>
      <c r="E5579">
        <v>97</v>
      </c>
      <c r="F5579" s="1" t="s">
        <v>120</v>
      </c>
      <c r="G5579" s="1" t="s">
        <v>679</v>
      </c>
      <c r="I5579" s="1" t="s">
        <v>12764</v>
      </c>
      <c r="J5579">
        <v>5.0999999999999996</v>
      </c>
      <c r="K5579">
        <v>3436</v>
      </c>
    </row>
    <row r="5580" spans="1:11">
      <c r="A5580" s="1" t="s">
        <v>12765</v>
      </c>
      <c r="B5580" s="1" t="s">
        <v>18</v>
      </c>
      <c r="C5580">
        <v>2021</v>
      </c>
      <c r="D5580" s="1" t="s">
        <v>16</v>
      </c>
      <c r="E5580">
        <v>134</v>
      </c>
      <c r="F5580" s="1" t="s">
        <v>1011</v>
      </c>
      <c r="G5580" s="1" t="s">
        <v>89</v>
      </c>
      <c r="I5580" s="1" t="s">
        <v>12766</v>
      </c>
      <c r="J5580">
        <v>4.4000000000000004</v>
      </c>
      <c r="K5580">
        <v>9912</v>
      </c>
    </row>
    <row r="5581" spans="1:11">
      <c r="A5581" s="1" t="s">
        <v>12767</v>
      </c>
      <c r="B5581" s="1" t="s">
        <v>12</v>
      </c>
      <c r="C5581">
        <v>2021</v>
      </c>
      <c r="D5581" s="1" t="s">
        <v>159</v>
      </c>
      <c r="E5581">
        <v>0</v>
      </c>
      <c r="F5581" s="1" t="s">
        <v>419</v>
      </c>
      <c r="G5581" s="1" t="s">
        <v>556</v>
      </c>
      <c r="H5581">
        <v>1</v>
      </c>
      <c r="I5581" s="1" t="s">
        <v>12768</v>
      </c>
      <c r="J5581">
        <v>6.2</v>
      </c>
      <c r="K5581">
        <v>789</v>
      </c>
    </row>
    <row r="5582" spans="1:11">
      <c r="A5582" s="1" t="s">
        <v>12769</v>
      </c>
      <c r="B5582" s="1" t="s">
        <v>12</v>
      </c>
      <c r="C5582">
        <v>2021</v>
      </c>
      <c r="D5582" s="1" t="s">
        <v>13</v>
      </c>
      <c r="E5582">
        <v>49</v>
      </c>
      <c r="F5582" s="1" t="s">
        <v>3363</v>
      </c>
      <c r="G5582" s="1" t="s">
        <v>2719</v>
      </c>
      <c r="H5582">
        <v>1</v>
      </c>
      <c r="I5582" s="1" t="s">
        <v>12770</v>
      </c>
      <c r="J5582">
        <v>5.9</v>
      </c>
      <c r="K5582">
        <v>2088</v>
      </c>
    </row>
    <row r="5583" spans="1:11">
      <c r="A5583" s="1" t="s">
        <v>12771</v>
      </c>
      <c r="B5583" s="1" t="s">
        <v>18</v>
      </c>
      <c r="C5583">
        <v>2021</v>
      </c>
      <c r="D5583" s="1" t="s">
        <v>16</v>
      </c>
      <c r="E5583">
        <v>123</v>
      </c>
      <c r="F5583" s="1" t="s">
        <v>95</v>
      </c>
      <c r="G5583" s="1" t="s">
        <v>60</v>
      </c>
      <c r="I5583" s="1" t="s">
        <v>12772</v>
      </c>
      <c r="J5583">
        <v>7.1</v>
      </c>
      <c r="K5583">
        <v>1090</v>
      </c>
    </row>
    <row r="5584" spans="1:11">
      <c r="A5584" s="1" t="s">
        <v>12773</v>
      </c>
      <c r="B5584" s="1" t="s">
        <v>18</v>
      </c>
      <c r="C5584">
        <v>2021</v>
      </c>
      <c r="D5584" s="1" t="s">
        <v>19</v>
      </c>
      <c r="E5584">
        <v>86</v>
      </c>
      <c r="F5584" s="1" t="s">
        <v>658</v>
      </c>
      <c r="G5584" s="1" t="s">
        <v>551</v>
      </c>
      <c r="I5584" s="1" t="s">
        <v>12774</v>
      </c>
      <c r="J5584">
        <v>5.5</v>
      </c>
      <c r="K5584">
        <v>836</v>
      </c>
    </row>
    <row r="5585" spans="1:11">
      <c r="A5585" s="1" t="s">
        <v>12775</v>
      </c>
      <c r="B5585" s="1" t="s">
        <v>18</v>
      </c>
      <c r="C5585">
        <v>2022</v>
      </c>
      <c r="D5585" s="1" t="s">
        <v>51</v>
      </c>
      <c r="E5585">
        <v>12</v>
      </c>
      <c r="F5585" s="1" t="s">
        <v>1296</v>
      </c>
      <c r="G5585" s="1" t="s">
        <v>8295</v>
      </c>
      <c r="I5585" s="1" t="s">
        <v>12776</v>
      </c>
      <c r="J5585">
        <v>6.9</v>
      </c>
    </row>
    <row r="5586" spans="1:11">
      <c r="A5586" s="1" t="s">
        <v>12777</v>
      </c>
      <c r="B5586" s="1" t="s">
        <v>12</v>
      </c>
      <c r="C5586">
        <v>2021</v>
      </c>
      <c r="D5586" s="1" t="s">
        <v>34</v>
      </c>
      <c r="E5586">
        <v>38</v>
      </c>
      <c r="F5586" s="1" t="s">
        <v>1666</v>
      </c>
      <c r="G5586" s="1" t="s">
        <v>2561</v>
      </c>
      <c r="H5586">
        <v>1</v>
      </c>
      <c r="I5586" s="1" t="s">
        <v>12778</v>
      </c>
      <c r="J5586">
        <v>6.9</v>
      </c>
      <c r="K5586">
        <v>658</v>
      </c>
    </row>
    <row r="5587" spans="1:11">
      <c r="A5587" s="1" t="s">
        <v>12779</v>
      </c>
      <c r="B5587" s="1" t="s">
        <v>12</v>
      </c>
      <c r="C5587">
        <v>2022</v>
      </c>
      <c r="D5587" s="1" t="s">
        <v>34</v>
      </c>
      <c r="E5587">
        <v>61</v>
      </c>
      <c r="F5587" s="1" t="s">
        <v>1666</v>
      </c>
      <c r="G5587" s="1" t="s">
        <v>2719</v>
      </c>
      <c r="H5587">
        <v>1</v>
      </c>
      <c r="I5587" s="1" t="s">
        <v>12780</v>
      </c>
      <c r="J5587">
        <v>6.3</v>
      </c>
      <c r="K5587">
        <v>193</v>
      </c>
    </row>
    <row r="5588" spans="1:11">
      <c r="A5588" s="1" t="s">
        <v>12781</v>
      </c>
      <c r="B5588" s="1" t="s">
        <v>12</v>
      </c>
      <c r="C5588">
        <v>2021</v>
      </c>
      <c r="D5588" s="1" t="s">
        <v>189</v>
      </c>
      <c r="E5588">
        <v>15</v>
      </c>
      <c r="F5588" s="1" t="s">
        <v>1157</v>
      </c>
      <c r="G5588" s="1" t="s">
        <v>15</v>
      </c>
      <c r="H5588">
        <v>1</v>
      </c>
      <c r="I5588" s="1" t="s">
        <v>12782</v>
      </c>
      <c r="J5588">
        <v>6.6</v>
      </c>
      <c r="K5588">
        <v>38</v>
      </c>
    </row>
    <row r="5589" spans="1:11">
      <c r="A5589" s="1" t="s">
        <v>12783</v>
      </c>
      <c r="B5589" s="1" t="s">
        <v>12</v>
      </c>
      <c r="C5589">
        <v>2022</v>
      </c>
      <c r="D5589" s="1" t="s">
        <v>34</v>
      </c>
      <c r="E5589">
        <v>32</v>
      </c>
      <c r="F5589" s="1" t="s">
        <v>113</v>
      </c>
      <c r="G5589" s="1" t="s">
        <v>15</v>
      </c>
      <c r="H5589">
        <v>1</v>
      </c>
      <c r="I5589" s="1" t="s">
        <v>16</v>
      </c>
    </row>
    <row r="5590" spans="1:11">
      <c r="A5590" s="1" t="s">
        <v>12784</v>
      </c>
      <c r="B5590" s="1" t="s">
        <v>18</v>
      </c>
      <c r="C5590">
        <v>2021</v>
      </c>
      <c r="D5590" s="1" t="s">
        <v>51</v>
      </c>
      <c r="E5590">
        <v>14</v>
      </c>
      <c r="F5590" s="1" t="s">
        <v>14</v>
      </c>
      <c r="G5590" s="1" t="s">
        <v>15</v>
      </c>
      <c r="I5590" s="1" t="s">
        <v>12785</v>
      </c>
      <c r="J5590">
        <v>6.9</v>
      </c>
      <c r="K5590">
        <v>577</v>
      </c>
    </row>
    <row r="5591" spans="1:11">
      <c r="A5591" s="1" t="s">
        <v>12786</v>
      </c>
      <c r="B5591" s="1" t="s">
        <v>18</v>
      </c>
      <c r="C5591">
        <v>2021</v>
      </c>
      <c r="D5591" s="1" t="s">
        <v>41</v>
      </c>
      <c r="E5591">
        <v>72</v>
      </c>
      <c r="F5591" s="1" t="s">
        <v>1296</v>
      </c>
      <c r="G5591" s="1" t="s">
        <v>12787</v>
      </c>
      <c r="I5591" s="1" t="s">
        <v>12788</v>
      </c>
      <c r="J5591">
        <v>6.5</v>
      </c>
      <c r="K5591">
        <v>126</v>
      </c>
    </row>
    <row r="5592" spans="1:11">
      <c r="A5592" s="1" t="s">
        <v>12789</v>
      </c>
      <c r="B5592" s="1" t="s">
        <v>18</v>
      </c>
      <c r="C5592">
        <v>2021</v>
      </c>
      <c r="D5592" s="1" t="s">
        <v>16</v>
      </c>
      <c r="E5592">
        <v>103</v>
      </c>
      <c r="F5592" s="1" t="s">
        <v>658</v>
      </c>
      <c r="G5592" s="1" t="s">
        <v>2737</v>
      </c>
      <c r="I5592" s="1" t="s">
        <v>12790</v>
      </c>
      <c r="J5592">
        <v>6.1</v>
      </c>
      <c r="K5592">
        <v>444</v>
      </c>
    </row>
    <row r="5593" spans="1:11">
      <c r="A5593" s="1" t="s">
        <v>12791</v>
      </c>
      <c r="B5593" s="1" t="s">
        <v>12</v>
      </c>
      <c r="C5593">
        <v>2021</v>
      </c>
      <c r="D5593" s="1" t="s">
        <v>13</v>
      </c>
      <c r="E5593">
        <v>51</v>
      </c>
      <c r="F5593" s="1" t="s">
        <v>2086</v>
      </c>
      <c r="G5593" s="1" t="s">
        <v>89</v>
      </c>
      <c r="H5593">
        <v>1</v>
      </c>
      <c r="I5593" s="1" t="s">
        <v>12792</v>
      </c>
      <c r="J5593">
        <v>8.3000000000000007</v>
      </c>
      <c r="K5593">
        <v>2323</v>
      </c>
    </row>
    <row r="5594" spans="1:11">
      <c r="A5594" s="1" t="s">
        <v>12793</v>
      </c>
      <c r="B5594" s="1" t="s">
        <v>18</v>
      </c>
      <c r="C5594">
        <v>2021</v>
      </c>
      <c r="D5594" s="1" t="s">
        <v>23</v>
      </c>
      <c r="E5594">
        <v>90</v>
      </c>
      <c r="F5594" s="1" t="s">
        <v>12794</v>
      </c>
      <c r="G5594" s="1" t="s">
        <v>15</v>
      </c>
      <c r="I5594" s="1" t="s">
        <v>12795</v>
      </c>
      <c r="J5594">
        <v>5</v>
      </c>
      <c r="K5594">
        <v>154</v>
      </c>
    </row>
    <row r="5595" spans="1:11">
      <c r="A5595" s="1" t="s">
        <v>12796</v>
      </c>
      <c r="B5595" s="1" t="s">
        <v>12</v>
      </c>
      <c r="C5595">
        <v>2021</v>
      </c>
      <c r="D5595" s="1" t="s">
        <v>13</v>
      </c>
      <c r="E5595">
        <v>38</v>
      </c>
      <c r="F5595" s="1" t="s">
        <v>95</v>
      </c>
      <c r="G5595" s="1" t="s">
        <v>1655</v>
      </c>
      <c r="H5595">
        <v>1</v>
      </c>
      <c r="I5595" s="1" t="s">
        <v>12797</v>
      </c>
      <c r="J5595">
        <v>5.5</v>
      </c>
      <c r="K5595">
        <v>263</v>
      </c>
    </row>
    <row r="5596" spans="1:11">
      <c r="A5596" s="1" t="s">
        <v>12798</v>
      </c>
      <c r="B5596" s="1" t="s">
        <v>18</v>
      </c>
      <c r="C5596">
        <v>2021</v>
      </c>
      <c r="D5596" s="1" t="s">
        <v>16</v>
      </c>
      <c r="E5596">
        <v>120</v>
      </c>
      <c r="F5596" s="1" t="s">
        <v>12799</v>
      </c>
      <c r="G5596" s="1" t="s">
        <v>1384</v>
      </c>
      <c r="I5596" s="1" t="s">
        <v>12800</v>
      </c>
      <c r="J5596">
        <v>5.9</v>
      </c>
      <c r="K5596">
        <v>244</v>
      </c>
    </row>
    <row r="5597" spans="1:11">
      <c r="A5597" s="1" t="s">
        <v>12801</v>
      </c>
      <c r="B5597" s="1" t="s">
        <v>18</v>
      </c>
      <c r="C5597">
        <v>2021</v>
      </c>
      <c r="D5597" s="1" t="s">
        <v>23</v>
      </c>
      <c r="E5597">
        <v>101</v>
      </c>
      <c r="F5597" s="1" t="s">
        <v>203</v>
      </c>
      <c r="G5597" s="1" t="s">
        <v>15</v>
      </c>
      <c r="I5597" s="1" t="s">
        <v>12802</v>
      </c>
      <c r="J5597">
        <v>5.7</v>
      </c>
      <c r="K5597">
        <v>5586</v>
      </c>
    </row>
    <row r="5598" spans="1:11">
      <c r="A5598" s="1" t="s">
        <v>12803</v>
      </c>
      <c r="B5598" s="1" t="s">
        <v>18</v>
      </c>
      <c r="C5598">
        <v>2021</v>
      </c>
      <c r="D5598" s="1" t="s">
        <v>16</v>
      </c>
      <c r="E5598">
        <v>163</v>
      </c>
      <c r="F5598" s="1" t="s">
        <v>8472</v>
      </c>
      <c r="G5598" s="1" t="s">
        <v>89</v>
      </c>
      <c r="I5598" s="1" t="s">
        <v>12804</v>
      </c>
      <c r="J5598">
        <v>4.5999999999999996</v>
      </c>
      <c r="K5598">
        <v>9400</v>
      </c>
    </row>
    <row r="5599" spans="1:11">
      <c r="A5599" s="1" t="s">
        <v>12805</v>
      </c>
      <c r="B5599" s="1" t="s">
        <v>18</v>
      </c>
      <c r="C5599">
        <v>2021</v>
      </c>
      <c r="D5599" s="1" t="s">
        <v>51</v>
      </c>
      <c r="E5599">
        <v>82</v>
      </c>
      <c r="F5599" s="1" t="s">
        <v>28</v>
      </c>
      <c r="G5599" s="1" t="s">
        <v>2561</v>
      </c>
      <c r="I5599" s="1" t="s">
        <v>12806</v>
      </c>
      <c r="J5599">
        <v>6.7</v>
      </c>
      <c r="K5599">
        <v>419</v>
      </c>
    </row>
    <row r="5600" spans="1:11">
      <c r="A5600" s="1" t="s">
        <v>12807</v>
      </c>
      <c r="B5600" s="1" t="s">
        <v>18</v>
      </c>
      <c r="C5600">
        <v>2021</v>
      </c>
      <c r="D5600" s="1" t="s">
        <v>16</v>
      </c>
      <c r="E5600">
        <v>115</v>
      </c>
      <c r="F5600" s="1" t="s">
        <v>45</v>
      </c>
      <c r="G5600" s="1" t="s">
        <v>1384</v>
      </c>
      <c r="I5600" s="1" t="s">
        <v>12808</v>
      </c>
      <c r="J5600">
        <v>6.9</v>
      </c>
      <c r="K5600">
        <v>1623</v>
      </c>
    </row>
    <row r="5601" spans="1:11">
      <c r="A5601" s="1" t="s">
        <v>12809</v>
      </c>
      <c r="B5601" s="1" t="s">
        <v>12</v>
      </c>
      <c r="C5601">
        <v>2021</v>
      </c>
      <c r="D5601" s="1" t="s">
        <v>16</v>
      </c>
      <c r="E5601">
        <v>68</v>
      </c>
      <c r="F5601" s="1" t="s">
        <v>313</v>
      </c>
      <c r="G5601" s="1" t="s">
        <v>1065</v>
      </c>
      <c r="H5601">
        <v>1</v>
      </c>
      <c r="I5601" s="1" t="s">
        <v>16</v>
      </c>
    </row>
    <row r="5602" spans="1:11">
      <c r="A5602" s="1" t="s">
        <v>12810</v>
      </c>
      <c r="B5602" s="1" t="s">
        <v>18</v>
      </c>
      <c r="C5602">
        <v>2021</v>
      </c>
      <c r="D5602" s="1" t="s">
        <v>16</v>
      </c>
      <c r="E5602">
        <v>141</v>
      </c>
      <c r="F5602" s="1" t="s">
        <v>203</v>
      </c>
      <c r="G5602" s="1" t="s">
        <v>89</v>
      </c>
      <c r="I5602" s="1" t="s">
        <v>12811</v>
      </c>
      <c r="J5602">
        <v>7.4</v>
      </c>
      <c r="K5602">
        <v>17141</v>
      </c>
    </row>
    <row r="5603" spans="1:11">
      <c r="A5603" s="1" t="s">
        <v>12812</v>
      </c>
      <c r="B5603" s="1" t="s">
        <v>18</v>
      </c>
      <c r="C5603">
        <v>2021</v>
      </c>
      <c r="D5603" s="1" t="s">
        <v>16</v>
      </c>
      <c r="E5603">
        <v>34</v>
      </c>
      <c r="F5603" s="1" t="s">
        <v>113</v>
      </c>
      <c r="G5603" s="1" t="s">
        <v>15</v>
      </c>
      <c r="I5603" s="1" t="s">
        <v>16</v>
      </c>
    </row>
    <row r="5604" spans="1:11">
      <c r="A5604" s="1" t="s">
        <v>12813</v>
      </c>
      <c r="B5604" s="1" t="s">
        <v>18</v>
      </c>
      <c r="C5604">
        <v>2021</v>
      </c>
      <c r="D5604" s="1" t="s">
        <v>16</v>
      </c>
      <c r="E5604">
        <v>97</v>
      </c>
      <c r="F5604" s="1" t="s">
        <v>967</v>
      </c>
      <c r="G5604" s="1" t="s">
        <v>3971</v>
      </c>
      <c r="I5604" s="1" t="s">
        <v>12814</v>
      </c>
      <c r="J5604">
        <v>4.5</v>
      </c>
      <c r="K5604">
        <v>1910</v>
      </c>
    </row>
    <row r="5605" spans="1:11">
      <c r="A5605" s="1" t="s">
        <v>12815</v>
      </c>
      <c r="B5605" s="1" t="s">
        <v>18</v>
      </c>
      <c r="C5605">
        <v>2021</v>
      </c>
      <c r="D5605" s="1" t="s">
        <v>16</v>
      </c>
      <c r="E5605">
        <v>142</v>
      </c>
      <c r="F5605" s="1" t="s">
        <v>208</v>
      </c>
      <c r="G5605" s="1" t="s">
        <v>89</v>
      </c>
      <c r="I5605" s="1" t="s">
        <v>12816</v>
      </c>
      <c r="J5605">
        <v>6.7</v>
      </c>
      <c r="K5605">
        <v>5620</v>
      </c>
    </row>
    <row r="5606" spans="1:11">
      <c r="A5606" s="1" t="s">
        <v>12817</v>
      </c>
      <c r="B5606" s="1" t="s">
        <v>12</v>
      </c>
      <c r="C5606">
        <v>2021</v>
      </c>
      <c r="D5606" s="1" t="s">
        <v>320</v>
      </c>
      <c r="E5606">
        <v>15</v>
      </c>
      <c r="F5606" s="1" t="s">
        <v>1981</v>
      </c>
      <c r="G5606" s="1" t="s">
        <v>15</v>
      </c>
      <c r="H5606">
        <v>1</v>
      </c>
      <c r="I5606" s="1" t="s">
        <v>12818</v>
      </c>
      <c r="J5606">
        <v>7</v>
      </c>
      <c r="K5606">
        <v>204</v>
      </c>
    </row>
    <row r="5607" spans="1:11">
      <c r="A5607" s="1" t="s">
        <v>12819</v>
      </c>
      <c r="B5607" s="1" t="s">
        <v>18</v>
      </c>
      <c r="C5607">
        <v>2021</v>
      </c>
      <c r="D5607" s="1" t="s">
        <v>16</v>
      </c>
      <c r="E5607">
        <v>96</v>
      </c>
      <c r="F5607" s="1" t="s">
        <v>967</v>
      </c>
      <c r="G5607" s="1" t="s">
        <v>2719</v>
      </c>
      <c r="I5607" s="1" t="s">
        <v>12820</v>
      </c>
      <c r="J5607">
        <v>5.3</v>
      </c>
      <c r="K5607">
        <v>868</v>
      </c>
    </row>
    <row r="5608" spans="1:11">
      <c r="A5608" s="1" t="s">
        <v>12821</v>
      </c>
      <c r="B5608" s="1" t="s">
        <v>12</v>
      </c>
      <c r="C5608">
        <v>2021</v>
      </c>
      <c r="D5608" s="1" t="s">
        <v>34</v>
      </c>
      <c r="E5608">
        <v>35</v>
      </c>
      <c r="F5608" s="1" t="s">
        <v>4061</v>
      </c>
      <c r="G5608" s="1" t="s">
        <v>15</v>
      </c>
      <c r="H5608">
        <v>1</v>
      </c>
      <c r="I5608" s="1" t="s">
        <v>12822</v>
      </c>
      <c r="J5608">
        <v>6.5</v>
      </c>
      <c r="K5608">
        <v>886</v>
      </c>
    </row>
    <row r="5609" spans="1:11">
      <c r="A5609" s="1" t="s">
        <v>12823</v>
      </c>
      <c r="B5609" s="1" t="s">
        <v>18</v>
      </c>
      <c r="C5609">
        <v>2021</v>
      </c>
      <c r="D5609" s="1" t="s">
        <v>16</v>
      </c>
      <c r="E5609">
        <v>63</v>
      </c>
      <c r="F5609" s="1" t="s">
        <v>28</v>
      </c>
      <c r="G5609" s="1" t="s">
        <v>551</v>
      </c>
      <c r="I5609" s="1" t="s">
        <v>12824</v>
      </c>
      <c r="J5609">
        <v>6.5</v>
      </c>
      <c r="K5609">
        <v>116</v>
      </c>
    </row>
    <row r="5610" spans="1:11">
      <c r="A5610" s="1" t="s">
        <v>12825</v>
      </c>
      <c r="B5610" s="1" t="s">
        <v>18</v>
      </c>
      <c r="C5610">
        <v>2021</v>
      </c>
      <c r="D5610" s="1" t="s">
        <v>16</v>
      </c>
      <c r="E5610">
        <v>64</v>
      </c>
      <c r="F5610" s="1" t="s">
        <v>28</v>
      </c>
      <c r="G5610" s="1" t="s">
        <v>545</v>
      </c>
      <c r="I5610" s="1" t="s">
        <v>12826</v>
      </c>
      <c r="J5610">
        <v>4.4000000000000004</v>
      </c>
      <c r="K5610">
        <v>74</v>
      </c>
    </row>
    <row r="5611" spans="1:11">
      <c r="A5611" s="1" t="s">
        <v>12827</v>
      </c>
      <c r="B5611" s="1" t="s">
        <v>12</v>
      </c>
      <c r="C5611">
        <v>2021</v>
      </c>
      <c r="D5611" s="1" t="s">
        <v>13</v>
      </c>
      <c r="E5611">
        <v>47</v>
      </c>
      <c r="F5611" s="1" t="s">
        <v>3363</v>
      </c>
      <c r="G5611" s="1" t="s">
        <v>551</v>
      </c>
      <c r="H5611">
        <v>1</v>
      </c>
      <c r="I5611" s="1" t="s">
        <v>12828</v>
      </c>
      <c r="J5611">
        <v>7.6</v>
      </c>
      <c r="K5611">
        <v>179</v>
      </c>
    </row>
    <row r="5612" spans="1:11">
      <c r="A5612" s="1" t="s">
        <v>12829</v>
      </c>
      <c r="B5612" s="1" t="s">
        <v>18</v>
      </c>
      <c r="C5612">
        <v>2021</v>
      </c>
      <c r="D5612" s="1" t="s">
        <v>16</v>
      </c>
      <c r="E5612">
        <v>25</v>
      </c>
      <c r="F5612" s="1" t="s">
        <v>2240</v>
      </c>
      <c r="G5612" s="1" t="s">
        <v>15</v>
      </c>
      <c r="I5612" s="1" t="s">
        <v>12830</v>
      </c>
      <c r="J5612">
        <v>5.3</v>
      </c>
      <c r="K5612">
        <v>102</v>
      </c>
    </row>
    <row r="5613" spans="1:11">
      <c r="A5613" s="1" t="s">
        <v>12831</v>
      </c>
      <c r="B5613" s="1" t="s">
        <v>12</v>
      </c>
      <c r="C5613">
        <v>2021</v>
      </c>
      <c r="D5613" s="1" t="s">
        <v>34</v>
      </c>
      <c r="E5613">
        <v>36</v>
      </c>
      <c r="F5613" s="1" t="s">
        <v>3363</v>
      </c>
      <c r="G5613" s="1" t="s">
        <v>113</v>
      </c>
      <c r="H5613">
        <v>1</v>
      </c>
      <c r="I5613" s="1" t="s">
        <v>12832</v>
      </c>
      <c r="J5613">
        <v>6.3</v>
      </c>
      <c r="K5613">
        <v>727</v>
      </c>
    </row>
    <row r="5614" spans="1:11">
      <c r="A5614" s="1" t="s">
        <v>12833</v>
      </c>
      <c r="B5614" s="1" t="s">
        <v>12</v>
      </c>
      <c r="C5614">
        <v>2021</v>
      </c>
      <c r="D5614" s="1" t="s">
        <v>13</v>
      </c>
      <c r="E5614">
        <v>0</v>
      </c>
      <c r="F5614" s="1" t="s">
        <v>313</v>
      </c>
      <c r="G5614" s="1" t="s">
        <v>15</v>
      </c>
      <c r="H5614">
        <v>1</v>
      </c>
      <c r="I5614" s="1" t="s">
        <v>12834</v>
      </c>
      <c r="J5614">
        <v>5.6</v>
      </c>
      <c r="K5614">
        <v>546</v>
      </c>
    </row>
    <row r="5615" spans="1:11">
      <c r="A5615" s="1" t="s">
        <v>12835</v>
      </c>
      <c r="B5615" s="1" t="s">
        <v>18</v>
      </c>
      <c r="C5615">
        <v>2021</v>
      </c>
      <c r="D5615" s="1" t="s">
        <v>41</v>
      </c>
      <c r="E5615">
        <v>15</v>
      </c>
      <c r="F5615" s="1" t="s">
        <v>12472</v>
      </c>
      <c r="G5615" s="1" t="s">
        <v>15</v>
      </c>
      <c r="I5615" s="1" t="s">
        <v>12836</v>
      </c>
      <c r="J5615">
        <v>7.2</v>
      </c>
      <c r="K5615">
        <v>132</v>
      </c>
    </row>
    <row r="5616" spans="1:11">
      <c r="A5616" s="1" t="s">
        <v>12837</v>
      </c>
      <c r="B5616" s="1" t="s">
        <v>12</v>
      </c>
      <c r="C5616">
        <v>2021</v>
      </c>
      <c r="D5616" s="1" t="s">
        <v>159</v>
      </c>
      <c r="E5616">
        <v>25</v>
      </c>
      <c r="F5616" s="1" t="s">
        <v>2240</v>
      </c>
      <c r="G5616" s="1" t="s">
        <v>15</v>
      </c>
      <c r="H5616">
        <v>1</v>
      </c>
      <c r="I5616" s="1" t="s">
        <v>16</v>
      </c>
    </row>
    <row r="5617" spans="1:11">
      <c r="A5617" s="1" t="s">
        <v>12838</v>
      </c>
      <c r="B5617" s="1" t="s">
        <v>18</v>
      </c>
      <c r="C5617">
        <v>2021</v>
      </c>
      <c r="D5617" s="1" t="s">
        <v>16</v>
      </c>
      <c r="E5617">
        <v>94</v>
      </c>
      <c r="F5617" s="1" t="s">
        <v>4999</v>
      </c>
      <c r="G5617" s="1" t="s">
        <v>2719</v>
      </c>
      <c r="I5617" s="1" t="s">
        <v>12839</v>
      </c>
      <c r="J5617">
        <v>5.3</v>
      </c>
      <c r="K5617">
        <v>722</v>
      </c>
    </row>
    <row r="5618" spans="1:11">
      <c r="A5618" s="1" t="s">
        <v>12840</v>
      </c>
      <c r="B5618" s="1" t="s">
        <v>18</v>
      </c>
      <c r="C5618">
        <v>2021</v>
      </c>
      <c r="D5618" s="1" t="s">
        <v>16</v>
      </c>
      <c r="E5618">
        <v>55</v>
      </c>
      <c r="F5618" s="1" t="s">
        <v>1144</v>
      </c>
      <c r="G5618" s="1" t="s">
        <v>15</v>
      </c>
      <c r="I5618" s="1" t="s">
        <v>12841</v>
      </c>
      <c r="J5618">
        <v>6.6</v>
      </c>
      <c r="K5618">
        <v>226</v>
      </c>
    </row>
    <row r="5619" spans="1:11">
      <c r="A5619" s="1" t="s">
        <v>12842</v>
      </c>
      <c r="B5619" s="1" t="s">
        <v>18</v>
      </c>
      <c r="C5619">
        <v>2021</v>
      </c>
      <c r="D5619" s="1" t="s">
        <v>16</v>
      </c>
      <c r="E5619">
        <v>68</v>
      </c>
      <c r="F5619" s="1" t="s">
        <v>1296</v>
      </c>
      <c r="G5619" s="1" t="s">
        <v>545</v>
      </c>
      <c r="I5619" s="1" t="s">
        <v>12843</v>
      </c>
      <c r="J5619">
        <v>7.8</v>
      </c>
    </row>
    <row r="5620" spans="1:11">
      <c r="A5620" s="1" t="s">
        <v>12844</v>
      </c>
      <c r="B5620" s="1" t="s">
        <v>18</v>
      </c>
      <c r="C5620">
        <v>2021</v>
      </c>
      <c r="D5620" s="1" t="s">
        <v>16</v>
      </c>
      <c r="E5620">
        <v>111</v>
      </c>
      <c r="F5620" s="1" t="s">
        <v>12845</v>
      </c>
      <c r="G5620" s="1" t="s">
        <v>12846</v>
      </c>
      <c r="I5620" s="1" t="s">
        <v>12847</v>
      </c>
      <c r="J5620">
        <v>6</v>
      </c>
      <c r="K5620">
        <v>3095</v>
      </c>
    </row>
    <row r="5621" spans="1:11">
      <c r="A5621" s="1" t="s">
        <v>12848</v>
      </c>
      <c r="B5621" s="1" t="s">
        <v>18</v>
      </c>
      <c r="C5621">
        <v>2021</v>
      </c>
      <c r="D5621" s="1" t="s">
        <v>16</v>
      </c>
      <c r="E5621">
        <v>102</v>
      </c>
      <c r="F5621" s="1" t="s">
        <v>967</v>
      </c>
      <c r="G5621" s="1" t="s">
        <v>2737</v>
      </c>
      <c r="I5621" s="1" t="s">
        <v>12849</v>
      </c>
      <c r="J5621">
        <v>5</v>
      </c>
      <c r="K5621">
        <v>3059</v>
      </c>
    </row>
    <row r="5622" spans="1:11">
      <c r="A5622" s="1" t="s">
        <v>12850</v>
      </c>
      <c r="B5622" s="1" t="s">
        <v>18</v>
      </c>
      <c r="C5622">
        <v>2021</v>
      </c>
      <c r="D5622" s="1" t="s">
        <v>19</v>
      </c>
      <c r="E5622">
        <v>32</v>
      </c>
      <c r="F5622" s="1" t="s">
        <v>113</v>
      </c>
      <c r="G5622" s="1" t="s">
        <v>12851</v>
      </c>
      <c r="I5622" s="1" t="s">
        <v>16</v>
      </c>
    </row>
    <row r="5623" spans="1:11">
      <c r="A5623" s="1" t="s">
        <v>12852</v>
      </c>
      <c r="B5623" s="1" t="s">
        <v>18</v>
      </c>
      <c r="C5623">
        <v>2021</v>
      </c>
      <c r="D5623" s="1" t="s">
        <v>16</v>
      </c>
      <c r="E5623">
        <v>90</v>
      </c>
      <c r="F5623" s="1" t="s">
        <v>101</v>
      </c>
      <c r="G5623" s="1" t="s">
        <v>1681</v>
      </c>
      <c r="I5623" s="1" t="s">
        <v>12853</v>
      </c>
      <c r="J5623">
        <v>6.1</v>
      </c>
      <c r="K5623">
        <v>240</v>
      </c>
    </row>
    <row r="5624" spans="1:11">
      <c r="A5624" s="1" t="s">
        <v>12854</v>
      </c>
      <c r="B5624" s="1" t="s">
        <v>18</v>
      </c>
      <c r="C5624">
        <v>2021</v>
      </c>
      <c r="D5624" s="1" t="s">
        <v>16</v>
      </c>
      <c r="E5624">
        <v>60</v>
      </c>
      <c r="F5624" s="1" t="s">
        <v>1048</v>
      </c>
      <c r="G5624" s="1" t="s">
        <v>113</v>
      </c>
      <c r="I5624" s="1" t="s">
        <v>12855</v>
      </c>
      <c r="J5624">
        <v>3.6</v>
      </c>
      <c r="K5624">
        <v>56</v>
      </c>
    </row>
    <row r="5625" spans="1:11">
      <c r="A5625" s="1" t="s">
        <v>12856</v>
      </c>
      <c r="B5625" s="1" t="s">
        <v>18</v>
      </c>
      <c r="C5625">
        <v>2021</v>
      </c>
      <c r="D5625" s="1" t="s">
        <v>16</v>
      </c>
      <c r="E5625">
        <v>52</v>
      </c>
      <c r="F5625" s="1" t="s">
        <v>14</v>
      </c>
      <c r="G5625" s="1" t="s">
        <v>12857</v>
      </c>
      <c r="I5625" s="1" t="s">
        <v>12858</v>
      </c>
      <c r="J5625">
        <v>7.2</v>
      </c>
      <c r="K5625">
        <v>361</v>
      </c>
    </row>
    <row r="5626" spans="1:11">
      <c r="A5626" s="1" t="s">
        <v>12859</v>
      </c>
      <c r="B5626" s="1" t="s">
        <v>12</v>
      </c>
      <c r="C5626">
        <v>2021</v>
      </c>
      <c r="D5626" s="1" t="s">
        <v>34</v>
      </c>
      <c r="E5626">
        <v>34</v>
      </c>
      <c r="F5626" s="1" t="s">
        <v>12860</v>
      </c>
      <c r="G5626" s="1" t="s">
        <v>15</v>
      </c>
      <c r="H5626">
        <v>1</v>
      </c>
      <c r="I5626" s="1" t="s">
        <v>12861</v>
      </c>
      <c r="J5626">
        <v>5.4</v>
      </c>
      <c r="K5626">
        <v>318</v>
      </c>
    </row>
    <row r="5627" spans="1:11">
      <c r="A5627" s="1" t="s">
        <v>12862</v>
      </c>
      <c r="B5627" s="1" t="s">
        <v>18</v>
      </c>
      <c r="C5627">
        <v>2021</v>
      </c>
      <c r="D5627" s="1" t="s">
        <v>16</v>
      </c>
      <c r="E5627">
        <v>103</v>
      </c>
      <c r="F5627" s="1" t="s">
        <v>498</v>
      </c>
      <c r="G5627" s="1" t="s">
        <v>2719</v>
      </c>
      <c r="I5627" s="1" t="s">
        <v>12863</v>
      </c>
      <c r="J5627">
        <v>5.6</v>
      </c>
      <c r="K5627">
        <v>1262</v>
      </c>
    </row>
    <row r="5628" spans="1:11">
      <c r="A5628" s="1" t="s">
        <v>12864</v>
      </c>
      <c r="B5628" s="1" t="s">
        <v>18</v>
      </c>
      <c r="C5628">
        <v>2021</v>
      </c>
      <c r="D5628" s="1" t="s">
        <v>16</v>
      </c>
      <c r="E5628">
        <v>110</v>
      </c>
      <c r="F5628" s="1" t="s">
        <v>101</v>
      </c>
      <c r="G5628" s="1" t="s">
        <v>3975</v>
      </c>
      <c r="I5628" s="1" t="s">
        <v>12865</v>
      </c>
      <c r="J5628">
        <v>5.6</v>
      </c>
      <c r="K5628">
        <v>1672</v>
      </c>
    </row>
    <row r="5629" spans="1:11">
      <c r="A5629" s="1" t="s">
        <v>12866</v>
      </c>
      <c r="B5629" s="1" t="s">
        <v>18</v>
      </c>
      <c r="C5629">
        <v>2021</v>
      </c>
      <c r="D5629" s="1" t="s">
        <v>16</v>
      </c>
      <c r="E5629">
        <v>58</v>
      </c>
      <c r="F5629" s="1" t="s">
        <v>1666</v>
      </c>
      <c r="G5629" s="1" t="s">
        <v>89</v>
      </c>
      <c r="I5629" s="1" t="s">
        <v>12867</v>
      </c>
      <c r="J5629">
        <v>4.2</v>
      </c>
      <c r="K5629">
        <v>1327</v>
      </c>
    </row>
    <row r="5630" spans="1:11">
      <c r="A5630" s="1" t="s">
        <v>12868</v>
      </c>
      <c r="B5630" s="1" t="s">
        <v>12</v>
      </c>
      <c r="C5630">
        <v>2021</v>
      </c>
      <c r="D5630" s="1" t="s">
        <v>13</v>
      </c>
      <c r="E5630">
        <v>23</v>
      </c>
      <c r="F5630" s="1" t="s">
        <v>5184</v>
      </c>
      <c r="G5630" s="1" t="s">
        <v>2561</v>
      </c>
      <c r="H5630">
        <v>1</v>
      </c>
      <c r="I5630" s="1" t="s">
        <v>12869</v>
      </c>
      <c r="J5630">
        <v>6</v>
      </c>
      <c r="K5630">
        <v>77</v>
      </c>
    </row>
    <row r="5631" spans="1:11">
      <c r="A5631" s="1" t="s">
        <v>12870</v>
      </c>
      <c r="B5631" s="1" t="s">
        <v>18</v>
      </c>
      <c r="C5631">
        <v>2021</v>
      </c>
      <c r="D5631" s="1" t="s">
        <v>16</v>
      </c>
      <c r="E5631">
        <v>147</v>
      </c>
      <c r="F5631" s="1" t="s">
        <v>95</v>
      </c>
      <c r="G5631" s="1" t="s">
        <v>89</v>
      </c>
      <c r="I5631" s="1" t="s">
        <v>16</v>
      </c>
    </row>
    <row r="5632" spans="1:11">
      <c r="A5632" s="1" t="s">
        <v>12871</v>
      </c>
      <c r="B5632" s="1" t="s">
        <v>18</v>
      </c>
      <c r="C5632">
        <v>2021</v>
      </c>
      <c r="D5632" s="1" t="s">
        <v>41</v>
      </c>
      <c r="E5632">
        <v>91</v>
      </c>
      <c r="F5632" s="1" t="s">
        <v>120</v>
      </c>
      <c r="G5632" s="1" t="s">
        <v>556</v>
      </c>
      <c r="I5632" s="1" t="s">
        <v>12872</v>
      </c>
      <c r="J5632">
        <v>5.3</v>
      </c>
      <c r="K5632">
        <v>2393</v>
      </c>
    </row>
    <row r="5633" spans="1:11">
      <c r="A5633" s="1" t="s">
        <v>12873</v>
      </c>
      <c r="B5633" s="1" t="s">
        <v>18</v>
      </c>
      <c r="C5633">
        <v>2022</v>
      </c>
      <c r="D5633" s="1" t="s">
        <v>16</v>
      </c>
      <c r="E5633">
        <v>17</v>
      </c>
      <c r="F5633" s="1" t="s">
        <v>14</v>
      </c>
      <c r="G5633" s="1" t="s">
        <v>15</v>
      </c>
      <c r="I5633" s="1" t="s">
        <v>16</v>
      </c>
    </row>
    <row r="5634" spans="1:11">
      <c r="A5634" s="1" t="s">
        <v>12874</v>
      </c>
      <c r="B5634" s="1" t="s">
        <v>12</v>
      </c>
      <c r="C5634">
        <v>2021</v>
      </c>
      <c r="D5634" s="1" t="s">
        <v>34</v>
      </c>
      <c r="E5634">
        <v>65</v>
      </c>
      <c r="F5634" s="1" t="s">
        <v>12875</v>
      </c>
      <c r="G5634" s="1" t="s">
        <v>5408</v>
      </c>
      <c r="H5634">
        <v>1</v>
      </c>
      <c r="I5634" s="1" t="s">
        <v>12876</v>
      </c>
      <c r="J5634">
        <v>7.5</v>
      </c>
      <c r="K5634">
        <v>98</v>
      </c>
    </row>
    <row r="5635" spans="1:11">
      <c r="A5635" s="1" t="s">
        <v>12877</v>
      </c>
      <c r="B5635" s="1" t="s">
        <v>18</v>
      </c>
      <c r="C5635">
        <v>2021</v>
      </c>
      <c r="D5635" s="1" t="s">
        <v>16</v>
      </c>
      <c r="E5635">
        <v>90</v>
      </c>
      <c r="F5635" s="1" t="s">
        <v>208</v>
      </c>
      <c r="G5635" s="1" t="s">
        <v>3975</v>
      </c>
      <c r="I5635" s="1" t="s">
        <v>12878</v>
      </c>
      <c r="J5635">
        <v>5.3</v>
      </c>
      <c r="K5635">
        <v>1658</v>
      </c>
    </row>
    <row r="5636" spans="1:11">
      <c r="A5636" s="1" t="s">
        <v>12879</v>
      </c>
      <c r="B5636" s="1" t="s">
        <v>18</v>
      </c>
      <c r="C5636">
        <v>2021</v>
      </c>
      <c r="D5636" s="1" t="s">
        <v>16</v>
      </c>
      <c r="E5636">
        <v>98</v>
      </c>
      <c r="F5636" s="1" t="s">
        <v>2111</v>
      </c>
      <c r="G5636" s="1" t="s">
        <v>545</v>
      </c>
      <c r="I5636" s="1" t="s">
        <v>12880</v>
      </c>
      <c r="J5636">
        <v>6.8</v>
      </c>
      <c r="K5636">
        <v>1364</v>
      </c>
    </row>
    <row r="5637" spans="1:11">
      <c r="A5637" s="1" t="s">
        <v>12881</v>
      </c>
      <c r="B5637" s="1" t="s">
        <v>18</v>
      </c>
      <c r="C5637">
        <v>2021</v>
      </c>
      <c r="D5637" s="1" t="s">
        <v>16</v>
      </c>
      <c r="E5637">
        <v>97</v>
      </c>
      <c r="F5637" s="1" t="s">
        <v>28</v>
      </c>
      <c r="G5637" s="1" t="s">
        <v>551</v>
      </c>
      <c r="I5637" s="1" t="s">
        <v>12882</v>
      </c>
      <c r="J5637">
        <v>4</v>
      </c>
      <c r="K5637">
        <v>306</v>
      </c>
    </row>
    <row r="5638" spans="1:11">
      <c r="A5638" s="1" t="s">
        <v>12883</v>
      </c>
      <c r="B5638" s="1" t="s">
        <v>18</v>
      </c>
      <c r="C5638">
        <v>2021</v>
      </c>
      <c r="D5638" s="1" t="s">
        <v>16</v>
      </c>
      <c r="E5638">
        <v>140</v>
      </c>
      <c r="F5638" s="1" t="s">
        <v>658</v>
      </c>
      <c r="G5638" s="1" t="s">
        <v>89</v>
      </c>
      <c r="I5638" s="1" t="s">
        <v>16</v>
      </c>
    </row>
    <row r="5639" spans="1:11">
      <c r="A5639" s="1" t="s">
        <v>12884</v>
      </c>
      <c r="B5639" s="1" t="s">
        <v>18</v>
      </c>
      <c r="C5639">
        <v>2021</v>
      </c>
      <c r="D5639" s="1" t="s">
        <v>16</v>
      </c>
      <c r="E5639">
        <v>102</v>
      </c>
      <c r="F5639" s="1" t="s">
        <v>101</v>
      </c>
      <c r="G5639" s="1" t="s">
        <v>708</v>
      </c>
      <c r="I5639" s="1" t="s">
        <v>12885</v>
      </c>
      <c r="J5639">
        <v>6.4</v>
      </c>
      <c r="K5639">
        <v>1632</v>
      </c>
    </row>
    <row r="5640" spans="1:11">
      <c r="A5640" s="1" t="s">
        <v>12886</v>
      </c>
      <c r="B5640" s="1" t="s">
        <v>12</v>
      </c>
      <c r="C5640">
        <v>2021</v>
      </c>
      <c r="D5640" s="1" t="s">
        <v>13</v>
      </c>
      <c r="E5640">
        <v>48</v>
      </c>
      <c r="F5640" s="1" t="s">
        <v>20</v>
      </c>
      <c r="G5640" s="1" t="s">
        <v>113</v>
      </c>
      <c r="H5640">
        <v>1</v>
      </c>
      <c r="I5640" s="1" t="s">
        <v>12887</v>
      </c>
      <c r="J5640">
        <v>5.6</v>
      </c>
      <c r="K5640">
        <v>182</v>
      </c>
    </row>
    <row r="5641" spans="1:11">
      <c r="A5641" s="1" t="s">
        <v>12888</v>
      </c>
      <c r="B5641" s="1" t="s">
        <v>18</v>
      </c>
      <c r="C5641">
        <v>2021</v>
      </c>
      <c r="D5641" s="1" t="s">
        <v>19</v>
      </c>
      <c r="E5641">
        <v>112</v>
      </c>
      <c r="F5641" s="1" t="s">
        <v>14</v>
      </c>
      <c r="G5641" s="1" t="s">
        <v>15</v>
      </c>
      <c r="I5641" s="1" t="s">
        <v>12889</v>
      </c>
      <c r="J5641">
        <v>5.3</v>
      </c>
      <c r="K5641">
        <v>634</v>
      </c>
    </row>
    <row r="5642" spans="1:11">
      <c r="A5642" s="1" t="s">
        <v>12890</v>
      </c>
      <c r="B5642" s="1" t="s">
        <v>18</v>
      </c>
      <c r="C5642">
        <v>2021</v>
      </c>
      <c r="D5642" s="1" t="s">
        <v>16</v>
      </c>
      <c r="E5642">
        <v>115</v>
      </c>
      <c r="F5642" s="1" t="s">
        <v>550</v>
      </c>
      <c r="G5642" s="1" t="s">
        <v>89</v>
      </c>
      <c r="I5642" s="1" t="s">
        <v>12891</v>
      </c>
      <c r="J5642">
        <v>7.5</v>
      </c>
      <c r="K5642">
        <v>1265</v>
      </c>
    </row>
    <row r="5643" spans="1:11">
      <c r="A5643" s="1" t="s">
        <v>12892</v>
      </c>
      <c r="B5643" s="1" t="s">
        <v>18</v>
      </c>
      <c r="C5643">
        <v>2021</v>
      </c>
      <c r="D5643" s="1" t="s">
        <v>16</v>
      </c>
      <c r="E5643">
        <v>9</v>
      </c>
      <c r="F5643" s="1" t="s">
        <v>14</v>
      </c>
      <c r="G5643" s="1" t="s">
        <v>15</v>
      </c>
      <c r="I5643" s="1" t="s">
        <v>12893</v>
      </c>
      <c r="J5643">
        <v>6.6</v>
      </c>
      <c r="K5643">
        <v>56</v>
      </c>
    </row>
    <row r="5644" spans="1:11">
      <c r="A5644" s="1" t="s">
        <v>12894</v>
      </c>
      <c r="B5644" s="1" t="s">
        <v>18</v>
      </c>
      <c r="C5644">
        <v>2021</v>
      </c>
      <c r="D5644" s="1" t="s">
        <v>16</v>
      </c>
      <c r="E5644">
        <v>114</v>
      </c>
      <c r="F5644" s="1" t="s">
        <v>101</v>
      </c>
      <c r="G5644" s="1" t="s">
        <v>89</v>
      </c>
      <c r="I5644" s="1" t="s">
        <v>12895</v>
      </c>
      <c r="J5644">
        <v>6.9</v>
      </c>
      <c r="K5644">
        <v>9133</v>
      </c>
    </row>
    <row r="5645" spans="1:11">
      <c r="A5645" s="1" t="s">
        <v>12896</v>
      </c>
      <c r="B5645" s="1" t="s">
        <v>12</v>
      </c>
      <c r="C5645">
        <v>2021</v>
      </c>
      <c r="D5645" s="1" t="s">
        <v>159</v>
      </c>
      <c r="E5645">
        <v>25</v>
      </c>
      <c r="F5645" s="1" t="s">
        <v>313</v>
      </c>
      <c r="G5645" s="1" t="s">
        <v>15</v>
      </c>
      <c r="H5645">
        <v>1</v>
      </c>
      <c r="I5645" s="1" t="s">
        <v>12897</v>
      </c>
      <c r="J5645">
        <v>6.8</v>
      </c>
      <c r="K5645">
        <v>145</v>
      </c>
    </row>
    <row r="5646" spans="1:11">
      <c r="A5646" s="1" t="s">
        <v>12898</v>
      </c>
      <c r="B5646" s="1" t="s">
        <v>12</v>
      </c>
      <c r="C5646">
        <v>2021</v>
      </c>
      <c r="D5646" s="1" t="s">
        <v>34</v>
      </c>
      <c r="E5646">
        <v>46</v>
      </c>
      <c r="F5646" s="1" t="s">
        <v>14</v>
      </c>
      <c r="G5646" s="1" t="s">
        <v>1069</v>
      </c>
      <c r="H5646">
        <v>1</v>
      </c>
      <c r="I5646" s="1" t="s">
        <v>12899</v>
      </c>
      <c r="J5646">
        <v>7.4</v>
      </c>
      <c r="K5646">
        <v>202</v>
      </c>
    </row>
    <row r="5647" spans="1:11">
      <c r="A5647" s="1" t="s">
        <v>12900</v>
      </c>
      <c r="B5647" s="1" t="s">
        <v>18</v>
      </c>
      <c r="C5647">
        <v>2021</v>
      </c>
      <c r="D5647" s="1" t="s">
        <v>16</v>
      </c>
      <c r="E5647">
        <v>107</v>
      </c>
      <c r="F5647" s="1" t="s">
        <v>11626</v>
      </c>
      <c r="G5647" s="1" t="s">
        <v>113</v>
      </c>
      <c r="I5647" s="1" t="s">
        <v>12901</v>
      </c>
      <c r="J5647">
        <v>3.7</v>
      </c>
      <c r="K5647">
        <v>336</v>
      </c>
    </row>
    <row r="5648" spans="1:11">
      <c r="A5648" s="1" t="s">
        <v>12902</v>
      </c>
      <c r="B5648" s="1" t="s">
        <v>12</v>
      </c>
      <c r="C5648">
        <v>2021</v>
      </c>
      <c r="D5648" s="1" t="s">
        <v>16</v>
      </c>
      <c r="E5648">
        <v>39</v>
      </c>
      <c r="F5648" s="1" t="s">
        <v>12903</v>
      </c>
      <c r="G5648" s="1" t="s">
        <v>2719</v>
      </c>
      <c r="H5648">
        <v>1</v>
      </c>
      <c r="I5648" s="1" t="s">
        <v>12904</v>
      </c>
      <c r="J5648">
        <v>5.4</v>
      </c>
      <c r="K5648">
        <v>41</v>
      </c>
    </row>
    <row r="5649" spans="1:11">
      <c r="A5649" s="1" t="s">
        <v>12905</v>
      </c>
      <c r="B5649" s="1" t="s">
        <v>18</v>
      </c>
      <c r="C5649">
        <v>2021</v>
      </c>
      <c r="D5649" s="1" t="s">
        <v>16</v>
      </c>
      <c r="E5649">
        <v>122</v>
      </c>
      <c r="F5649" s="1" t="s">
        <v>489</v>
      </c>
      <c r="G5649" s="1" t="s">
        <v>89</v>
      </c>
      <c r="I5649" s="1" t="s">
        <v>16</v>
      </c>
    </row>
    <row r="5650" spans="1:11">
      <c r="A5650" s="1" t="s">
        <v>12906</v>
      </c>
      <c r="B5650" s="1" t="s">
        <v>12</v>
      </c>
      <c r="C5650">
        <v>2021</v>
      </c>
      <c r="D5650" s="1" t="s">
        <v>13</v>
      </c>
      <c r="E5650">
        <v>60</v>
      </c>
      <c r="F5650" s="1" t="s">
        <v>427</v>
      </c>
      <c r="G5650" s="1" t="s">
        <v>5408</v>
      </c>
      <c r="H5650">
        <v>1</v>
      </c>
      <c r="I5650" s="1" t="s">
        <v>12907</v>
      </c>
      <c r="J5650">
        <v>5.9</v>
      </c>
      <c r="K5650">
        <v>281</v>
      </c>
    </row>
    <row r="5651" spans="1:11">
      <c r="A5651" s="1" t="s">
        <v>12908</v>
      </c>
      <c r="B5651" s="1" t="s">
        <v>18</v>
      </c>
      <c r="C5651">
        <v>2021</v>
      </c>
      <c r="D5651" s="1" t="s">
        <v>16</v>
      </c>
      <c r="E5651">
        <v>97</v>
      </c>
      <c r="F5651" s="1" t="s">
        <v>7664</v>
      </c>
      <c r="G5651" s="1" t="s">
        <v>2719</v>
      </c>
      <c r="I5651" s="1" t="s">
        <v>12909</v>
      </c>
      <c r="J5651">
        <v>6.1</v>
      </c>
      <c r="K5651">
        <v>1727</v>
      </c>
    </row>
    <row r="5652" spans="1:11">
      <c r="A5652" s="1" t="s">
        <v>12910</v>
      </c>
      <c r="B5652" s="1" t="s">
        <v>18</v>
      </c>
      <c r="C5652">
        <v>2021</v>
      </c>
      <c r="D5652" s="1" t="s">
        <v>16</v>
      </c>
      <c r="E5652">
        <v>91</v>
      </c>
      <c r="F5652" s="1" t="s">
        <v>12911</v>
      </c>
      <c r="G5652" s="1" t="s">
        <v>2737</v>
      </c>
      <c r="I5652" s="1" t="s">
        <v>12912</v>
      </c>
      <c r="J5652">
        <v>5.0999999999999996</v>
      </c>
      <c r="K5652">
        <v>1165</v>
      </c>
    </row>
    <row r="5653" spans="1:11">
      <c r="A5653" s="1" t="s">
        <v>12913</v>
      </c>
      <c r="B5653" s="1" t="s">
        <v>18</v>
      </c>
      <c r="C5653">
        <v>2021</v>
      </c>
      <c r="D5653" s="1" t="s">
        <v>16</v>
      </c>
      <c r="E5653">
        <v>87</v>
      </c>
      <c r="F5653" s="1" t="s">
        <v>28</v>
      </c>
      <c r="G5653" s="1" t="s">
        <v>551</v>
      </c>
      <c r="I5653" s="1" t="s">
        <v>12914</v>
      </c>
      <c r="J5653">
        <v>4.4000000000000004</v>
      </c>
      <c r="K5653">
        <v>348</v>
      </c>
    </row>
    <row r="5654" spans="1:11">
      <c r="A5654" s="1" t="s">
        <v>12915</v>
      </c>
      <c r="B5654" s="1" t="s">
        <v>12</v>
      </c>
      <c r="C5654">
        <v>2021</v>
      </c>
      <c r="D5654" s="1" t="s">
        <v>34</v>
      </c>
      <c r="E5654">
        <v>40</v>
      </c>
      <c r="F5654" s="1" t="s">
        <v>31</v>
      </c>
      <c r="G5654" s="1" t="s">
        <v>15</v>
      </c>
      <c r="H5654">
        <v>1</v>
      </c>
      <c r="I5654" s="1" t="s">
        <v>12916</v>
      </c>
    </row>
    <row r="5655" spans="1:11">
      <c r="A5655" s="1" t="s">
        <v>12917</v>
      </c>
      <c r="B5655" s="1" t="s">
        <v>18</v>
      </c>
      <c r="C5655">
        <v>2021</v>
      </c>
      <c r="D5655" s="1" t="s">
        <v>16</v>
      </c>
      <c r="E5655">
        <v>98</v>
      </c>
      <c r="F5655" s="1" t="s">
        <v>101</v>
      </c>
      <c r="G5655" s="1" t="s">
        <v>89</v>
      </c>
      <c r="I5655" s="1" t="s">
        <v>12918</v>
      </c>
      <c r="J5655">
        <v>8</v>
      </c>
      <c r="K5655">
        <v>2416</v>
      </c>
    </row>
    <row r="5656" spans="1:11">
      <c r="A5656" s="1" t="s">
        <v>7513</v>
      </c>
      <c r="B5656" s="1" t="s">
        <v>18</v>
      </c>
      <c r="C5656">
        <v>2022</v>
      </c>
      <c r="D5656" s="1" t="s">
        <v>16</v>
      </c>
      <c r="E5656">
        <v>108</v>
      </c>
      <c r="F5656" s="1" t="s">
        <v>12919</v>
      </c>
      <c r="G5656" s="1" t="s">
        <v>2737</v>
      </c>
      <c r="I5656" s="1" t="s">
        <v>12920</v>
      </c>
      <c r="J5656">
        <v>5.2</v>
      </c>
      <c r="K5656">
        <v>749</v>
      </c>
    </row>
    <row r="5657" spans="1:11">
      <c r="A5657" s="1" t="s">
        <v>12921</v>
      </c>
      <c r="B5657" s="1" t="s">
        <v>12</v>
      </c>
      <c r="C5657">
        <v>2022</v>
      </c>
      <c r="D5657" s="1" t="s">
        <v>13</v>
      </c>
      <c r="E5657">
        <v>40</v>
      </c>
      <c r="F5657" s="1" t="s">
        <v>95</v>
      </c>
      <c r="G5657" s="1" t="s">
        <v>89</v>
      </c>
      <c r="H5657">
        <v>1</v>
      </c>
      <c r="I5657" s="1" t="s">
        <v>16</v>
      </c>
    </row>
    <row r="5658" spans="1:11">
      <c r="A5658" s="1" t="s">
        <v>12922</v>
      </c>
      <c r="B5658" s="1" t="s">
        <v>18</v>
      </c>
      <c r="C5658">
        <v>2021</v>
      </c>
      <c r="D5658" s="1" t="s">
        <v>16</v>
      </c>
      <c r="E5658">
        <v>105</v>
      </c>
      <c r="F5658" s="1" t="s">
        <v>658</v>
      </c>
      <c r="G5658" s="1" t="s">
        <v>551</v>
      </c>
      <c r="I5658" s="1" t="s">
        <v>12923</v>
      </c>
      <c r="J5658">
        <v>4.9000000000000004</v>
      </c>
      <c r="K5658">
        <v>321</v>
      </c>
    </row>
    <row r="5659" spans="1:11">
      <c r="A5659" s="1" t="s">
        <v>12924</v>
      </c>
      <c r="B5659" s="1" t="s">
        <v>18</v>
      </c>
      <c r="C5659">
        <v>2021</v>
      </c>
      <c r="D5659" s="1" t="s">
        <v>16</v>
      </c>
      <c r="E5659">
        <v>89</v>
      </c>
      <c r="F5659" s="1" t="s">
        <v>8227</v>
      </c>
      <c r="G5659" s="1" t="s">
        <v>15</v>
      </c>
      <c r="I5659" s="1" t="s">
        <v>12925</v>
      </c>
      <c r="J5659">
        <v>6.7</v>
      </c>
      <c r="K5659">
        <v>3260</v>
      </c>
    </row>
    <row r="5660" spans="1:11">
      <c r="A5660" s="1" t="s">
        <v>12926</v>
      </c>
      <c r="B5660" s="1" t="s">
        <v>12</v>
      </c>
      <c r="C5660">
        <v>2021</v>
      </c>
      <c r="D5660" s="1" t="s">
        <v>159</v>
      </c>
      <c r="E5660">
        <v>13</v>
      </c>
      <c r="F5660" s="1" t="s">
        <v>12927</v>
      </c>
      <c r="G5660" s="1" t="s">
        <v>2737</v>
      </c>
      <c r="H5660">
        <v>2</v>
      </c>
      <c r="I5660" s="1" t="s">
        <v>12928</v>
      </c>
      <c r="J5660">
        <v>6.3</v>
      </c>
      <c r="K5660">
        <v>314</v>
      </c>
    </row>
    <row r="5661" spans="1:11">
      <c r="A5661" s="1" t="s">
        <v>12929</v>
      </c>
      <c r="B5661" s="1" t="s">
        <v>18</v>
      </c>
      <c r="C5661">
        <v>2021</v>
      </c>
      <c r="D5661" s="1" t="s">
        <v>16</v>
      </c>
      <c r="E5661">
        <v>102</v>
      </c>
      <c r="F5661" s="1" t="s">
        <v>403</v>
      </c>
      <c r="G5661" s="1" t="s">
        <v>1325</v>
      </c>
      <c r="I5661" s="1" t="s">
        <v>12930</v>
      </c>
      <c r="J5661">
        <v>6.6</v>
      </c>
      <c r="K5661">
        <v>792</v>
      </c>
    </row>
    <row r="5662" spans="1:11">
      <c r="A5662" s="1" t="s">
        <v>12931</v>
      </c>
      <c r="B5662" s="1" t="s">
        <v>18</v>
      </c>
      <c r="C5662">
        <v>2021</v>
      </c>
      <c r="D5662" s="1" t="s">
        <v>16</v>
      </c>
      <c r="E5662">
        <v>91</v>
      </c>
      <c r="F5662" s="1" t="s">
        <v>857</v>
      </c>
      <c r="G5662" s="1" t="s">
        <v>89</v>
      </c>
      <c r="I5662" s="1" t="s">
        <v>12932</v>
      </c>
      <c r="J5662">
        <v>5.8</v>
      </c>
      <c r="K5662">
        <v>3021</v>
      </c>
    </row>
    <row r="5663" spans="1:11">
      <c r="A5663" s="1" t="s">
        <v>12933</v>
      </c>
      <c r="B5663" s="1" t="s">
        <v>18</v>
      </c>
      <c r="C5663">
        <v>2021</v>
      </c>
      <c r="D5663" s="1" t="s">
        <v>16</v>
      </c>
      <c r="E5663">
        <v>89</v>
      </c>
      <c r="F5663" s="1" t="s">
        <v>1144</v>
      </c>
      <c r="G5663" s="1" t="s">
        <v>113</v>
      </c>
      <c r="I5663" s="1" t="s">
        <v>12934</v>
      </c>
      <c r="J5663">
        <v>5.0999999999999996</v>
      </c>
      <c r="K5663">
        <v>31</v>
      </c>
    </row>
    <row r="5664" spans="1:11">
      <c r="A5664" s="1" t="s">
        <v>12935</v>
      </c>
      <c r="B5664" s="1" t="s">
        <v>18</v>
      </c>
      <c r="C5664">
        <v>2021</v>
      </c>
      <c r="D5664" s="1" t="s">
        <v>19</v>
      </c>
      <c r="E5664">
        <v>32</v>
      </c>
      <c r="F5664" s="1" t="s">
        <v>113</v>
      </c>
      <c r="G5664" s="1" t="s">
        <v>15</v>
      </c>
      <c r="I5664" s="1" t="s">
        <v>16</v>
      </c>
    </row>
    <row r="5665" spans="1:11">
      <c r="A5665" s="1" t="s">
        <v>12936</v>
      </c>
      <c r="B5665" s="1" t="s">
        <v>18</v>
      </c>
      <c r="C5665">
        <v>2021</v>
      </c>
      <c r="D5665" s="1" t="s">
        <v>16</v>
      </c>
      <c r="E5665">
        <v>99</v>
      </c>
      <c r="F5665" s="1" t="s">
        <v>208</v>
      </c>
      <c r="G5665" s="1" t="s">
        <v>1655</v>
      </c>
      <c r="I5665" s="1" t="s">
        <v>12937</v>
      </c>
      <c r="J5665">
        <v>4.2</v>
      </c>
      <c r="K5665">
        <v>153</v>
      </c>
    </row>
    <row r="5666" spans="1:11">
      <c r="A5666" s="1" t="s">
        <v>12938</v>
      </c>
      <c r="B5666" s="1" t="s">
        <v>12</v>
      </c>
      <c r="C5666">
        <v>2021</v>
      </c>
      <c r="D5666" s="1" t="s">
        <v>16</v>
      </c>
      <c r="E5666">
        <v>6</v>
      </c>
      <c r="F5666" s="1" t="s">
        <v>28</v>
      </c>
      <c r="G5666" s="1" t="s">
        <v>113</v>
      </c>
      <c r="H5666">
        <v>1</v>
      </c>
      <c r="I5666" s="1" t="s">
        <v>12939</v>
      </c>
      <c r="J5666">
        <v>6.7</v>
      </c>
      <c r="K5666">
        <v>396</v>
      </c>
    </row>
    <row r="5667" spans="1:11">
      <c r="A5667" s="1" t="s">
        <v>12940</v>
      </c>
      <c r="B5667" s="1" t="s">
        <v>18</v>
      </c>
      <c r="C5667">
        <v>2021</v>
      </c>
      <c r="D5667" s="1" t="s">
        <v>16</v>
      </c>
      <c r="E5667">
        <v>122</v>
      </c>
      <c r="F5667" s="1" t="s">
        <v>1452</v>
      </c>
      <c r="G5667" s="1" t="s">
        <v>89</v>
      </c>
      <c r="I5667" s="1" t="s">
        <v>12941</v>
      </c>
      <c r="J5667">
        <v>6.2</v>
      </c>
      <c r="K5667">
        <v>2248</v>
      </c>
    </row>
    <row r="5668" spans="1:11">
      <c r="A5668" s="1" t="s">
        <v>12942</v>
      </c>
      <c r="B5668" s="1" t="s">
        <v>12</v>
      </c>
      <c r="C5668">
        <v>2022</v>
      </c>
      <c r="D5668" s="1" t="s">
        <v>13</v>
      </c>
      <c r="E5668">
        <v>26</v>
      </c>
      <c r="F5668" s="1" t="s">
        <v>101</v>
      </c>
      <c r="G5668" s="1" t="s">
        <v>561</v>
      </c>
      <c r="H5668">
        <v>1</v>
      </c>
      <c r="I5668" s="1" t="s">
        <v>12943</v>
      </c>
      <c r="J5668">
        <v>6.8</v>
      </c>
      <c r="K5668">
        <v>339</v>
      </c>
    </row>
    <row r="5669" spans="1:11">
      <c r="A5669" s="1" t="s">
        <v>12944</v>
      </c>
      <c r="B5669" s="1" t="s">
        <v>18</v>
      </c>
      <c r="C5669">
        <v>2022</v>
      </c>
      <c r="D5669" s="1" t="s">
        <v>16</v>
      </c>
      <c r="E5669">
        <v>65</v>
      </c>
      <c r="F5669" s="1" t="s">
        <v>28</v>
      </c>
      <c r="G5669" s="1" t="s">
        <v>113</v>
      </c>
      <c r="I5669" s="1" t="s">
        <v>12945</v>
      </c>
      <c r="J5669">
        <v>5.9</v>
      </c>
      <c r="K5669">
        <v>215</v>
      </c>
    </row>
    <row r="5670" spans="1:11">
      <c r="A5670" s="1" t="s">
        <v>12946</v>
      </c>
      <c r="B5670" s="1" t="s">
        <v>18</v>
      </c>
      <c r="C5670">
        <v>2021</v>
      </c>
      <c r="D5670" s="1" t="s">
        <v>16</v>
      </c>
      <c r="E5670">
        <v>124</v>
      </c>
      <c r="F5670" s="1" t="s">
        <v>88</v>
      </c>
      <c r="G5670" s="1" t="s">
        <v>89</v>
      </c>
      <c r="I5670" s="1" t="s">
        <v>12947</v>
      </c>
      <c r="J5670">
        <v>8.1</v>
      </c>
      <c r="K5670">
        <v>6780</v>
      </c>
    </row>
    <row r="5671" spans="1:11">
      <c r="A5671" s="1" t="s">
        <v>12948</v>
      </c>
      <c r="B5671" s="1" t="s">
        <v>18</v>
      </c>
      <c r="C5671">
        <v>2021</v>
      </c>
      <c r="D5671" s="1" t="s">
        <v>16</v>
      </c>
      <c r="E5671">
        <v>94</v>
      </c>
      <c r="F5671" s="1" t="s">
        <v>28</v>
      </c>
      <c r="G5671" s="1" t="s">
        <v>2719</v>
      </c>
      <c r="I5671" s="1" t="s">
        <v>12949</v>
      </c>
      <c r="J5671">
        <v>3.9</v>
      </c>
      <c r="K5671">
        <v>885</v>
      </c>
    </row>
    <row r="5672" spans="1:11">
      <c r="A5672" s="1" t="s">
        <v>12950</v>
      </c>
      <c r="B5672" s="1" t="s">
        <v>18</v>
      </c>
      <c r="C5672">
        <v>2021</v>
      </c>
      <c r="D5672" s="1" t="s">
        <v>16</v>
      </c>
      <c r="E5672">
        <v>101</v>
      </c>
      <c r="F5672" s="1" t="s">
        <v>12951</v>
      </c>
      <c r="G5672" s="1" t="s">
        <v>1065</v>
      </c>
      <c r="I5672" s="1" t="s">
        <v>12952</v>
      </c>
      <c r="J5672">
        <v>6.4</v>
      </c>
      <c r="K5672">
        <v>804</v>
      </c>
    </row>
    <row r="5673" spans="1:11">
      <c r="A5673" s="1" t="s">
        <v>12953</v>
      </c>
      <c r="B5673" s="1" t="s">
        <v>18</v>
      </c>
      <c r="C5673">
        <v>2021</v>
      </c>
      <c r="D5673" s="1" t="s">
        <v>16</v>
      </c>
      <c r="E5673">
        <v>155</v>
      </c>
      <c r="F5673" s="1" t="s">
        <v>5169</v>
      </c>
      <c r="G5673" s="1" t="s">
        <v>89</v>
      </c>
      <c r="I5673" s="1" t="s">
        <v>12954</v>
      </c>
      <c r="J5673">
        <v>7.4</v>
      </c>
      <c r="K5673">
        <v>11582</v>
      </c>
    </row>
    <row r="5674" spans="1:11">
      <c r="A5674" s="1" t="s">
        <v>12955</v>
      </c>
      <c r="B5674" s="1" t="s">
        <v>18</v>
      </c>
      <c r="C5674">
        <v>2021</v>
      </c>
      <c r="D5674" s="1" t="s">
        <v>16</v>
      </c>
      <c r="E5674">
        <v>95</v>
      </c>
      <c r="F5674" s="1" t="s">
        <v>658</v>
      </c>
      <c r="G5674" s="1" t="s">
        <v>1655</v>
      </c>
      <c r="I5674" s="1" t="s">
        <v>12956</v>
      </c>
      <c r="J5674">
        <v>7.7</v>
      </c>
      <c r="K5674">
        <v>1156</v>
      </c>
    </row>
    <row r="5675" spans="1:11">
      <c r="A5675" s="1" t="s">
        <v>1451</v>
      </c>
      <c r="B5675" s="1" t="s">
        <v>18</v>
      </c>
      <c r="C5675">
        <v>2021</v>
      </c>
      <c r="D5675" s="1" t="s">
        <v>16</v>
      </c>
      <c r="E5675">
        <v>42</v>
      </c>
      <c r="F5675" s="1" t="s">
        <v>113</v>
      </c>
      <c r="G5675" s="1" t="s">
        <v>113</v>
      </c>
      <c r="I5675" s="1" t="s">
        <v>16</v>
      </c>
    </row>
    <row r="5676" spans="1:11">
      <c r="A5676" s="1" t="s">
        <v>12957</v>
      </c>
      <c r="B5676" s="1" t="s">
        <v>18</v>
      </c>
      <c r="C5676">
        <v>2021</v>
      </c>
      <c r="D5676" s="1" t="s">
        <v>16</v>
      </c>
      <c r="E5676">
        <v>127</v>
      </c>
      <c r="F5676" s="1" t="s">
        <v>12958</v>
      </c>
      <c r="G5676" s="1" t="s">
        <v>4459</v>
      </c>
      <c r="I5676" s="1" t="s">
        <v>12959</v>
      </c>
      <c r="J5676">
        <v>5.7</v>
      </c>
      <c r="K5676">
        <v>319</v>
      </c>
    </row>
    <row r="5677" spans="1:11">
      <c r="A5677" s="1" t="s">
        <v>12960</v>
      </c>
      <c r="B5677" s="1" t="s">
        <v>18</v>
      </c>
      <c r="C5677">
        <v>2021</v>
      </c>
      <c r="D5677" s="1" t="s">
        <v>16</v>
      </c>
      <c r="E5677">
        <v>45</v>
      </c>
      <c r="F5677" s="1" t="s">
        <v>9249</v>
      </c>
      <c r="G5677" s="1" t="s">
        <v>113</v>
      </c>
      <c r="I5677" s="1" t="s">
        <v>12961</v>
      </c>
      <c r="J5677">
        <v>5.8</v>
      </c>
      <c r="K5677">
        <v>928</v>
      </c>
    </row>
    <row r="5678" spans="1:11">
      <c r="A5678" s="1" t="s">
        <v>12962</v>
      </c>
      <c r="B5678" s="1" t="s">
        <v>18</v>
      </c>
      <c r="C5678">
        <v>2021</v>
      </c>
      <c r="D5678" s="1" t="s">
        <v>16</v>
      </c>
      <c r="E5678">
        <v>99</v>
      </c>
      <c r="F5678" s="1" t="s">
        <v>1311</v>
      </c>
      <c r="G5678" s="1" t="s">
        <v>2719</v>
      </c>
      <c r="I5678" s="1" t="s">
        <v>12963</v>
      </c>
      <c r="J5678">
        <v>7.5</v>
      </c>
      <c r="K5678">
        <v>43</v>
      </c>
    </row>
    <row r="5679" spans="1:11">
      <c r="A5679" s="1" t="s">
        <v>12964</v>
      </c>
      <c r="B5679" s="1" t="s">
        <v>18</v>
      </c>
      <c r="C5679">
        <v>2021</v>
      </c>
      <c r="D5679" s="1" t="s">
        <v>16</v>
      </c>
      <c r="E5679">
        <v>110</v>
      </c>
      <c r="F5679" s="1" t="s">
        <v>101</v>
      </c>
      <c r="G5679" s="1" t="s">
        <v>1750</v>
      </c>
      <c r="I5679" s="1" t="s">
        <v>12965</v>
      </c>
      <c r="J5679">
        <v>6.5</v>
      </c>
      <c r="K5679">
        <v>64</v>
      </c>
    </row>
    <row r="5680" spans="1:11">
      <c r="A5680" s="1" t="s">
        <v>12966</v>
      </c>
      <c r="B5680" s="1" t="s">
        <v>18</v>
      </c>
      <c r="C5680">
        <v>2021</v>
      </c>
      <c r="D5680" s="1" t="s">
        <v>16</v>
      </c>
      <c r="E5680">
        <v>87</v>
      </c>
      <c r="F5680" s="1" t="s">
        <v>857</v>
      </c>
      <c r="G5680" s="1" t="s">
        <v>113</v>
      </c>
      <c r="I5680" s="1" t="s">
        <v>12967</v>
      </c>
      <c r="J5680">
        <v>4.4000000000000004</v>
      </c>
      <c r="K5680">
        <v>215</v>
      </c>
    </row>
    <row r="5681" spans="1:11">
      <c r="A5681" s="1" t="s">
        <v>12968</v>
      </c>
      <c r="B5681" s="1" t="s">
        <v>18</v>
      </c>
      <c r="C5681">
        <v>2021</v>
      </c>
      <c r="D5681" s="1" t="s">
        <v>16</v>
      </c>
      <c r="E5681">
        <v>99</v>
      </c>
      <c r="F5681" s="1" t="s">
        <v>12969</v>
      </c>
      <c r="G5681" s="1" t="s">
        <v>545</v>
      </c>
      <c r="I5681" s="1" t="s">
        <v>12970</v>
      </c>
      <c r="J5681">
        <v>4.4000000000000004</v>
      </c>
      <c r="K5681">
        <v>624</v>
      </c>
    </row>
    <row r="5682" spans="1:11">
      <c r="A5682" s="1" t="s">
        <v>12971</v>
      </c>
      <c r="B5682" s="1" t="s">
        <v>12</v>
      </c>
      <c r="C5682">
        <v>2021</v>
      </c>
      <c r="D5682" s="1" t="s">
        <v>34</v>
      </c>
      <c r="E5682">
        <v>60</v>
      </c>
      <c r="F5682" s="1" t="s">
        <v>658</v>
      </c>
      <c r="G5682" s="1" t="s">
        <v>5408</v>
      </c>
      <c r="H5682">
        <v>1</v>
      </c>
      <c r="I5682" s="1" t="s">
        <v>12972</v>
      </c>
      <c r="J5682">
        <v>8.1999999999999993</v>
      </c>
      <c r="K5682">
        <v>5</v>
      </c>
    </row>
    <row r="5683" spans="1:11">
      <c r="A5683" s="1" t="s">
        <v>12973</v>
      </c>
      <c r="B5683" s="1" t="s">
        <v>18</v>
      </c>
      <c r="C5683">
        <v>2022</v>
      </c>
      <c r="D5683" s="1" t="s">
        <v>16</v>
      </c>
      <c r="E5683">
        <v>89</v>
      </c>
      <c r="F5683" s="1" t="s">
        <v>2585</v>
      </c>
      <c r="G5683" s="1" t="s">
        <v>12974</v>
      </c>
      <c r="I5683" s="1" t="s">
        <v>12975</v>
      </c>
      <c r="J5683">
        <v>5.6</v>
      </c>
      <c r="K5683">
        <v>938</v>
      </c>
    </row>
    <row r="5684" spans="1:11">
      <c r="A5684" s="1" t="s">
        <v>12976</v>
      </c>
      <c r="B5684" s="1" t="s">
        <v>18</v>
      </c>
      <c r="C5684">
        <v>2021</v>
      </c>
      <c r="D5684" s="1" t="s">
        <v>41</v>
      </c>
      <c r="E5684">
        <v>20</v>
      </c>
      <c r="F5684" s="1" t="s">
        <v>1048</v>
      </c>
      <c r="G5684" s="1" t="s">
        <v>15</v>
      </c>
      <c r="I5684" s="1" t="s">
        <v>12977</v>
      </c>
      <c r="J5684">
        <v>7</v>
      </c>
      <c r="K5684">
        <v>24</v>
      </c>
    </row>
    <row r="5685" spans="1:11">
      <c r="A5685" s="1" t="s">
        <v>12978</v>
      </c>
      <c r="B5685" s="1" t="s">
        <v>18</v>
      </c>
      <c r="C5685">
        <v>2021</v>
      </c>
      <c r="D5685" s="1" t="s">
        <v>16</v>
      </c>
      <c r="E5685">
        <v>33</v>
      </c>
      <c r="F5685" s="1" t="s">
        <v>14</v>
      </c>
      <c r="G5685" s="1" t="s">
        <v>15</v>
      </c>
      <c r="I5685" s="1" t="s">
        <v>16</v>
      </c>
    </row>
    <row r="5686" spans="1:11">
      <c r="A5686" s="1" t="s">
        <v>12979</v>
      </c>
      <c r="B5686" s="1" t="s">
        <v>18</v>
      </c>
      <c r="C5686">
        <v>2022</v>
      </c>
      <c r="D5686" s="1" t="s">
        <v>16</v>
      </c>
      <c r="E5686">
        <v>63</v>
      </c>
      <c r="F5686" s="1" t="s">
        <v>63</v>
      </c>
      <c r="G5686" s="1" t="s">
        <v>2719</v>
      </c>
      <c r="I5686" s="1" t="s">
        <v>12980</v>
      </c>
      <c r="J5686">
        <v>7.1</v>
      </c>
      <c r="K5686">
        <v>186</v>
      </c>
    </row>
    <row r="5687" spans="1:11">
      <c r="A5687" s="1" t="s">
        <v>12981</v>
      </c>
      <c r="B5687" s="1" t="s">
        <v>12</v>
      </c>
      <c r="C5687">
        <v>2021</v>
      </c>
      <c r="D5687" s="1" t="s">
        <v>13</v>
      </c>
      <c r="E5687">
        <v>41</v>
      </c>
      <c r="F5687" s="1" t="s">
        <v>4061</v>
      </c>
      <c r="G5687" s="1" t="s">
        <v>15</v>
      </c>
      <c r="H5687">
        <v>1</v>
      </c>
      <c r="I5687" s="1" t="s">
        <v>12982</v>
      </c>
      <c r="J5687">
        <v>6.6</v>
      </c>
      <c r="K5687">
        <v>205</v>
      </c>
    </row>
    <row r="5688" spans="1:11">
      <c r="A5688" s="1" t="s">
        <v>12983</v>
      </c>
      <c r="B5688" s="1" t="s">
        <v>18</v>
      </c>
      <c r="C5688">
        <v>2021</v>
      </c>
      <c r="D5688" s="1" t="s">
        <v>16</v>
      </c>
      <c r="E5688">
        <v>94</v>
      </c>
      <c r="F5688" s="1" t="s">
        <v>28</v>
      </c>
      <c r="G5688" s="1" t="s">
        <v>679</v>
      </c>
      <c r="I5688" s="1" t="s">
        <v>12984</v>
      </c>
      <c r="J5688">
        <v>6.6</v>
      </c>
      <c r="K5688">
        <v>6680</v>
      </c>
    </row>
    <row r="5689" spans="1:11">
      <c r="A5689" s="1" t="s">
        <v>12985</v>
      </c>
      <c r="B5689" s="1" t="s">
        <v>12</v>
      </c>
      <c r="C5689">
        <v>2021</v>
      </c>
      <c r="D5689" s="1" t="s">
        <v>13</v>
      </c>
      <c r="E5689">
        <v>49</v>
      </c>
      <c r="F5689" s="1" t="s">
        <v>95</v>
      </c>
      <c r="G5689" s="1" t="s">
        <v>89</v>
      </c>
      <c r="H5689">
        <v>1</v>
      </c>
      <c r="I5689" s="1" t="s">
        <v>12986</v>
      </c>
      <c r="J5689">
        <v>5.3</v>
      </c>
      <c r="K5689">
        <v>4841</v>
      </c>
    </row>
    <row r="5690" spans="1:11">
      <c r="A5690" s="1" t="s">
        <v>12987</v>
      </c>
      <c r="B5690" s="1" t="s">
        <v>18</v>
      </c>
      <c r="C5690">
        <v>2021</v>
      </c>
      <c r="D5690" s="1" t="s">
        <v>23</v>
      </c>
      <c r="E5690">
        <v>96</v>
      </c>
      <c r="F5690" s="1" t="s">
        <v>2111</v>
      </c>
      <c r="G5690" s="1" t="s">
        <v>15</v>
      </c>
      <c r="I5690" s="1" t="s">
        <v>12988</v>
      </c>
      <c r="J5690">
        <v>5.8</v>
      </c>
      <c r="K5690">
        <v>195</v>
      </c>
    </row>
    <row r="5691" spans="1:11">
      <c r="A5691" s="1" t="s">
        <v>12989</v>
      </c>
      <c r="B5691" s="1" t="s">
        <v>18</v>
      </c>
      <c r="C5691">
        <v>2021</v>
      </c>
      <c r="D5691" s="1" t="s">
        <v>16</v>
      </c>
      <c r="E5691">
        <v>24</v>
      </c>
      <c r="F5691" s="1" t="s">
        <v>12990</v>
      </c>
      <c r="G5691" s="1" t="s">
        <v>113</v>
      </c>
      <c r="I5691" s="1" t="s">
        <v>12991</v>
      </c>
      <c r="J5691">
        <v>6.6</v>
      </c>
      <c r="K5691">
        <v>35</v>
      </c>
    </row>
    <row r="5692" spans="1:11">
      <c r="A5692" s="1" t="s">
        <v>12992</v>
      </c>
      <c r="B5692" s="1" t="s">
        <v>18</v>
      </c>
      <c r="C5692">
        <v>2021</v>
      </c>
      <c r="D5692" s="1" t="s">
        <v>16</v>
      </c>
      <c r="E5692">
        <v>127</v>
      </c>
      <c r="F5692" s="1" t="s">
        <v>700</v>
      </c>
      <c r="G5692" s="1" t="s">
        <v>89</v>
      </c>
      <c r="I5692" s="1" t="s">
        <v>12993</v>
      </c>
      <c r="J5692">
        <v>7.2</v>
      </c>
      <c r="K5692">
        <v>1473</v>
      </c>
    </row>
    <row r="5693" spans="1:11">
      <c r="A5693" s="1" t="s">
        <v>12994</v>
      </c>
      <c r="B5693" s="1" t="s">
        <v>18</v>
      </c>
      <c r="C5693">
        <v>2021</v>
      </c>
      <c r="D5693" s="1" t="s">
        <v>16</v>
      </c>
      <c r="E5693">
        <v>61</v>
      </c>
      <c r="F5693" s="1" t="s">
        <v>1311</v>
      </c>
      <c r="G5693" s="1" t="s">
        <v>15</v>
      </c>
      <c r="I5693" s="1" t="s">
        <v>16</v>
      </c>
    </row>
    <row r="5694" spans="1:11">
      <c r="A5694" s="1" t="s">
        <v>12995</v>
      </c>
      <c r="B5694" s="1" t="s">
        <v>18</v>
      </c>
      <c r="C5694">
        <v>2021</v>
      </c>
      <c r="D5694" s="1" t="s">
        <v>19</v>
      </c>
      <c r="E5694">
        <v>93</v>
      </c>
      <c r="F5694" s="1" t="s">
        <v>897</v>
      </c>
      <c r="G5694" s="1" t="s">
        <v>2737</v>
      </c>
      <c r="I5694" s="1" t="s">
        <v>12996</v>
      </c>
      <c r="J5694">
        <v>5.2</v>
      </c>
      <c r="K5694">
        <v>1757</v>
      </c>
    </row>
    <row r="5695" spans="1:11">
      <c r="A5695" s="1" t="s">
        <v>12997</v>
      </c>
      <c r="B5695" s="1" t="s">
        <v>18</v>
      </c>
      <c r="C5695">
        <v>2021</v>
      </c>
      <c r="D5695" s="1" t="s">
        <v>16</v>
      </c>
      <c r="E5695">
        <v>113</v>
      </c>
      <c r="F5695" s="1" t="s">
        <v>28</v>
      </c>
      <c r="G5695" s="1" t="s">
        <v>1605</v>
      </c>
      <c r="I5695" s="1" t="s">
        <v>12998</v>
      </c>
      <c r="J5695">
        <v>3</v>
      </c>
      <c r="K5695">
        <v>133</v>
      </c>
    </row>
    <row r="5696" spans="1:11">
      <c r="A5696" s="1" t="s">
        <v>12999</v>
      </c>
      <c r="B5696" s="1" t="s">
        <v>18</v>
      </c>
      <c r="C5696">
        <v>2022</v>
      </c>
      <c r="D5696" s="1" t="s">
        <v>16</v>
      </c>
      <c r="E5696">
        <v>55</v>
      </c>
      <c r="F5696" s="1" t="s">
        <v>63</v>
      </c>
      <c r="G5696" s="1" t="s">
        <v>1065</v>
      </c>
      <c r="I5696" s="1" t="s">
        <v>13000</v>
      </c>
    </row>
    <row r="5697" spans="1:11">
      <c r="A5697" s="1" t="s">
        <v>13001</v>
      </c>
      <c r="B5697" s="1" t="s">
        <v>12</v>
      </c>
      <c r="C5697">
        <v>2022</v>
      </c>
      <c r="D5697" s="1" t="s">
        <v>189</v>
      </c>
      <c r="E5697">
        <v>20</v>
      </c>
      <c r="F5697" s="1" t="s">
        <v>13002</v>
      </c>
      <c r="G5697" s="1" t="s">
        <v>15</v>
      </c>
      <c r="H5697">
        <v>1</v>
      </c>
      <c r="I5697" s="1" t="s">
        <v>13003</v>
      </c>
      <c r="J5697">
        <v>7.2</v>
      </c>
      <c r="K5697">
        <v>21</v>
      </c>
    </row>
    <row r="5698" spans="1:11">
      <c r="A5698" s="1" t="s">
        <v>13004</v>
      </c>
      <c r="B5698" s="1" t="s">
        <v>18</v>
      </c>
      <c r="C5698">
        <v>2021</v>
      </c>
      <c r="D5698" s="1" t="s">
        <v>16</v>
      </c>
      <c r="E5698">
        <v>88</v>
      </c>
      <c r="F5698" s="1" t="s">
        <v>126</v>
      </c>
      <c r="G5698" s="1" t="s">
        <v>79</v>
      </c>
      <c r="I5698" s="1" t="s">
        <v>13005</v>
      </c>
      <c r="J5698">
        <v>5.3</v>
      </c>
      <c r="K5698">
        <v>954</v>
      </c>
    </row>
    <row r="5699" spans="1:11">
      <c r="A5699" s="1" t="s">
        <v>13006</v>
      </c>
      <c r="B5699" s="1" t="s">
        <v>12</v>
      </c>
      <c r="C5699">
        <v>2022</v>
      </c>
      <c r="D5699" s="1" t="s">
        <v>16</v>
      </c>
      <c r="E5699">
        <v>49</v>
      </c>
      <c r="F5699" s="1" t="s">
        <v>313</v>
      </c>
      <c r="G5699" s="1" t="s">
        <v>2719</v>
      </c>
      <c r="H5699">
        <v>1</v>
      </c>
      <c r="I5699" s="1" t="s">
        <v>13007</v>
      </c>
      <c r="J5699">
        <v>6.2</v>
      </c>
      <c r="K5699">
        <v>24</v>
      </c>
    </row>
    <row r="5700" spans="1:11">
      <c r="A5700" s="1" t="s">
        <v>13008</v>
      </c>
      <c r="B5700" s="1" t="s">
        <v>18</v>
      </c>
      <c r="C5700">
        <v>2021</v>
      </c>
      <c r="D5700" s="1" t="s">
        <v>16</v>
      </c>
      <c r="E5700">
        <v>90</v>
      </c>
      <c r="F5700" s="1" t="s">
        <v>501</v>
      </c>
      <c r="G5700" s="1" t="s">
        <v>2348</v>
      </c>
      <c r="I5700" s="1" t="s">
        <v>13009</v>
      </c>
      <c r="J5700">
        <v>6.3</v>
      </c>
      <c r="K5700">
        <v>529</v>
      </c>
    </row>
    <row r="5701" spans="1:11">
      <c r="A5701" s="1" t="s">
        <v>13010</v>
      </c>
      <c r="B5701" s="1" t="s">
        <v>18</v>
      </c>
      <c r="C5701">
        <v>2021</v>
      </c>
      <c r="D5701" s="1" t="s">
        <v>41</v>
      </c>
      <c r="E5701">
        <v>153</v>
      </c>
      <c r="F5701" s="1" t="s">
        <v>95</v>
      </c>
      <c r="G5701" s="1" t="s">
        <v>89</v>
      </c>
      <c r="I5701" s="1" t="s">
        <v>13011</v>
      </c>
      <c r="J5701">
        <v>5.9</v>
      </c>
      <c r="K5701">
        <v>30439</v>
      </c>
    </row>
    <row r="5702" spans="1:11">
      <c r="A5702" s="1" t="s">
        <v>13012</v>
      </c>
      <c r="B5702" s="1" t="s">
        <v>18</v>
      </c>
      <c r="C5702">
        <v>2021</v>
      </c>
      <c r="D5702" s="1" t="s">
        <v>16</v>
      </c>
      <c r="E5702">
        <v>61</v>
      </c>
      <c r="F5702" s="1" t="s">
        <v>2111</v>
      </c>
      <c r="G5702" s="1" t="s">
        <v>1069</v>
      </c>
      <c r="I5702" s="1" t="s">
        <v>13013</v>
      </c>
      <c r="J5702">
        <v>7.1</v>
      </c>
      <c r="K5702">
        <v>722</v>
      </c>
    </row>
    <row r="5703" spans="1:11">
      <c r="A5703" s="1" t="s">
        <v>13014</v>
      </c>
      <c r="B5703" s="1" t="s">
        <v>18</v>
      </c>
      <c r="C5703">
        <v>2021</v>
      </c>
      <c r="D5703" s="1" t="s">
        <v>16</v>
      </c>
      <c r="E5703">
        <v>70</v>
      </c>
      <c r="F5703" s="1" t="s">
        <v>101</v>
      </c>
      <c r="G5703" s="1" t="s">
        <v>239</v>
      </c>
      <c r="I5703" s="1" t="s">
        <v>13015</v>
      </c>
      <c r="J5703">
        <v>6.1</v>
      </c>
      <c r="K5703">
        <v>73</v>
      </c>
    </row>
    <row r="5704" spans="1:11">
      <c r="A5704" s="1" t="s">
        <v>13016</v>
      </c>
      <c r="B5704" s="1" t="s">
        <v>18</v>
      </c>
      <c r="C5704">
        <v>2021</v>
      </c>
      <c r="D5704" s="1" t="s">
        <v>16</v>
      </c>
      <c r="E5704">
        <v>113</v>
      </c>
      <c r="F5704" s="1" t="s">
        <v>658</v>
      </c>
      <c r="G5704" s="1" t="s">
        <v>679</v>
      </c>
      <c r="I5704" s="1" t="s">
        <v>13017</v>
      </c>
      <c r="J5704">
        <v>6.2</v>
      </c>
      <c r="K5704">
        <v>4934</v>
      </c>
    </row>
    <row r="5705" spans="1:11">
      <c r="A5705" s="1" t="s">
        <v>13018</v>
      </c>
      <c r="B5705" s="1" t="s">
        <v>18</v>
      </c>
      <c r="C5705">
        <v>2021</v>
      </c>
      <c r="D5705" s="1" t="s">
        <v>16</v>
      </c>
      <c r="E5705">
        <v>90</v>
      </c>
      <c r="F5705" s="1" t="s">
        <v>857</v>
      </c>
      <c r="G5705" s="1" t="s">
        <v>15</v>
      </c>
      <c r="I5705" s="1" t="s">
        <v>13019</v>
      </c>
      <c r="J5705">
        <v>3.9</v>
      </c>
      <c r="K5705">
        <v>826</v>
      </c>
    </row>
    <row r="5706" spans="1:11">
      <c r="A5706" s="1" t="s">
        <v>13020</v>
      </c>
      <c r="B5706" s="1" t="s">
        <v>18</v>
      </c>
      <c r="C5706">
        <v>2021</v>
      </c>
      <c r="D5706" s="1" t="s">
        <v>19</v>
      </c>
      <c r="E5706">
        <v>113</v>
      </c>
      <c r="F5706" s="1" t="s">
        <v>14</v>
      </c>
      <c r="G5706" s="1" t="s">
        <v>56</v>
      </c>
      <c r="I5706" s="1" t="s">
        <v>13021</v>
      </c>
      <c r="J5706">
        <v>5.4</v>
      </c>
      <c r="K5706">
        <v>252</v>
      </c>
    </row>
    <row r="5707" spans="1:11">
      <c r="A5707" s="1" t="s">
        <v>13022</v>
      </c>
      <c r="B5707" s="1" t="s">
        <v>18</v>
      </c>
      <c r="C5707">
        <v>2021</v>
      </c>
      <c r="D5707" s="1" t="s">
        <v>16</v>
      </c>
      <c r="E5707">
        <v>101</v>
      </c>
      <c r="F5707" s="1" t="s">
        <v>897</v>
      </c>
      <c r="G5707" s="1" t="s">
        <v>1325</v>
      </c>
      <c r="I5707" s="1" t="s">
        <v>16</v>
      </c>
    </row>
    <row r="5708" spans="1:11">
      <c r="A5708" s="1" t="s">
        <v>13023</v>
      </c>
      <c r="B5708" s="1" t="s">
        <v>18</v>
      </c>
      <c r="C5708">
        <v>2022</v>
      </c>
      <c r="D5708" s="1" t="s">
        <v>23</v>
      </c>
      <c r="E5708">
        <v>13</v>
      </c>
      <c r="F5708" s="1" t="s">
        <v>13024</v>
      </c>
      <c r="G5708" s="1" t="s">
        <v>113</v>
      </c>
      <c r="I5708" s="1" t="s">
        <v>13025</v>
      </c>
    </row>
    <row r="5709" spans="1:11">
      <c r="A5709" s="1" t="s">
        <v>13026</v>
      </c>
      <c r="B5709" s="1" t="s">
        <v>12</v>
      </c>
      <c r="C5709">
        <v>2021</v>
      </c>
      <c r="D5709" s="1" t="s">
        <v>34</v>
      </c>
      <c r="E5709">
        <v>47</v>
      </c>
      <c r="F5709" s="1" t="s">
        <v>2111</v>
      </c>
      <c r="G5709" s="1" t="s">
        <v>15</v>
      </c>
      <c r="H5709">
        <v>1</v>
      </c>
      <c r="I5709" s="1" t="s">
        <v>13027</v>
      </c>
      <c r="J5709">
        <v>6.5</v>
      </c>
      <c r="K5709">
        <v>156</v>
      </c>
    </row>
    <row r="5710" spans="1:11">
      <c r="A5710" s="1" t="s">
        <v>13028</v>
      </c>
      <c r="B5710" s="1" t="s">
        <v>18</v>
      </c>
      <c r="C5710">
        <v>2021</v>
      </c>
      <c r="D5710" s="1" t="s">
        <v>16</v>
      </c>
      <c r="E5710">
        <v>76</v>
      </c>
      <c r="F5710" s="1" t="s">
        <v>28</v>
      </c>
      <c r="G5710" s="1" t="s">
        <v>545</v>
      </c>
      <c r="I5710" s="1" t="s">
        <v>13029</v>
      </c>
      <c r="J5710">
        <v>6.4</v>
      </c>
      <c r="K5710">
        <v>62</v>
      </c>
    </row>
    <row r="5711" spans="1:11">
      <c r="A5711" s="1" t="s">
        <v>13030</v>
      </c>
      <c r="B5711" s="1" t="s">
        <v>18</v>
      </c>
      <c r="C5711">
        <v>2021</v>
      </c>
      <c r="D5711" s="1" t="s">
        <v>16</v>
      </c>
      <c r="E5711">
        <v>152</v>
      </c>
      <c r="F5711" s="1" t="s">
        <v>95</v>
      </c>
      <c r="G5711" s="1" t="s">
        <v>89</v>
      </c>
      <c r="I5711" s="1" t="s">
        <v>16</v>
      </c>
    </row>
    <row r="5712" spans="1:11">
      <c r="A5712" s="1" t="s">
        <v>13031</v>
      </c>
      <c r="B5712" s="1" t="s">
        <v>18</v>
      </c>
      <c r="C5712">
        <v>2021</v>
      </c>
      <c r="D5712" s="1" t="s">
        <v>16</v>
      </c>
      <c r="E5712">
        <v>153</v>
      </c>
      <c r="F5712" s="1" t="s">
        <v>28</v>
      </c>
      <c r="G5712" s="1" t="s">
        <v>89</v>
      </c>
      <c r="I5712" s="1" t="s">
        <v>16</v>
      </c>
    </row>
    <row r="5713" spans="1:11">
      <c r="A5713" s="1" t="s">
        <v>13032</v>
      </c>
      <c r="B5713" s="1" t="s">
        <v>12</v>
      </c>
      <c r="C5713">
        <v>2021</v>
      </c>
      <c r="D5713" s="1" t="s">
        <v>16</v>
      </c>
      <c r="E5713">
        <v>56</v>
      </c>
      <c r="F5713" s="1" t="s">
        <v>113</v>
      </c>
      <c r="G5713" s="1" t="s">
        <v>1065</v>
      </c>
      <c r="H5713">
        <v>1</v>
      </c>
      <c r="I5713" s="1" t="s">
        <v>16</v>
      </c>
    </row>
    <row r="5714" spans="1:11">
      <c r="A5714" s="1" t="s">
        <v>13033</v>
      </c>
      <c r="B5714" s="1" t="s">
        <v>12</v>
      </c>
      <c r="C5714">
        <v>2021</v>
      </c>
      <c r="D5714" s="1" t="s">
        <v>34</v>
      </c>
      <c r="E5714">
        <v>0</v>
      </c>
      <c r="F5714" s="1" t="s">
        <v>313</v>
      </c>
      <c r="G5714" s="1" t="s">
        <v>15</v>
      </c>
      <c r="H5714">
        <v>1</v>
      </c>
      <c r="I5714" s="1" t="s">
        <v>13034</v>
      </c>
      <c r="J5714">
        <v>7.3</v>
      </c>
      <c r="K5714">
        <v>339</v>
      </c>
    </row>
    <row r="5715" spans="1:11">
      <c r="A5715" s="1" t="s">
        <v>13035</v>
      </c>
      <c r="B5715" s="1" t="s">
        <v>18</v>
      </c>
      <c r="C5715">
        <v>2021</v>
      </c>
      <c r="D5715" s="1" t="s">
        <v>19</v>
      </c>
      <c r="E5715">
        <v>84</v>
      </c>
      <c r="F5715" s="1" t="s">
        <v>1144</v>
      </c>
      <c r="G5715" s="1" t="s">
        <v>4046</v>
      </c>
      <c r="I5715" s="1" t="s">
        <v>13036</v>
      </c>
      <c r="J5715">
        <v>7</v>
      </c>
      <c r="K5715">
        <v>493</v>
      </c>
    </row>
    <row r="5716" spans="1:11">
      <c r="A5716" s="1" t="s">
        <v>13037</v>
      </c>
      <c r="B5716" s="1" t="s">
        <v>18</v>
      </c>
      <c r="C5716">
        <v>2021</v>
      </c>
      <c r="D5716" s="1" t="s">
        <v>16</v>
      </c>
      <c r="E5716">
        <v>112</v>
      </c>
      <c r="F5716" s="1" t="s">
        <v>803</v>
      </c>
      <c r="G5716" s="1" t="s">
        <v>2348</v>
      </c>
      <c r="I5716" s="1" t="s">
        <v>13038</v>
      </c>
      <c r="J5716">
        <v>5.3</v>
      </c>
      <c r="K5716">
        <v>557</v>
      </c>
    </row>
    <row r="5717" spans="1:11">
      <c r="A5717" s="1" t="s">
        <v>13039</v>
      </c>
      <c r="B5717" s="1" t="s">
        <v>18</v>
      </c>
      <c r="C5717">
        <v>2021</v>
      </c>
      <c r="D5717" s="1" t="s">
        <v>16</v>
      </c>
      <c r="E5717">
        <v>99</v>
      </c>
      <c r="F5717" s="1" t="s">
        <v>88</v>
      </c>
      <c r="G5717" s="1" t="s">
        <v>113</v>
      </c>
      <c r="I5717" s="1" t="s">
        <v>13040</v>
      </c>
      <c r="J5717">
        <v>4.4000000000000004</v>
      </c>
      <c r="K5717">
        <v>96</v>
      </c>
    </row>
    <row r="5718" spans="1:11">
      <c r="A5718" s="1" t="s">
        <v>13041</v>
      </c>
      <c r="B5718" s="1" t="s">
        <v>12</v>
      </c>
      <c r="C5718">
        <v>2021</v>
      </c>
      <c r="D5718" s="1" t="s">
        <v>13</v>
      </c>
      <c r="E5718">
        <v>26</v>
      </c>
      <c r="F5718" s="1" t="s">
        <v>1302</v>
      </c>
      <c r="G5718" s="1" t="s">
        <v>1384</v>
      </c>
      <c r="H5718">
        <v>1</v>
      </c>
      <c r="I5718" s="1" t="s">
        <v>13042</v>
      </c>
    </row>
    <row r="5719" spans="1:11">
      <c r="A5719" s="1" t="s">
        <v>13043</v>
      </c>
      <c r="B5719" s="1" t="s">
        <v>18</v>
      </c>
      <c r="C5719">
        <v>2021</v>
      </c>
      <c r="D5719" s="1" t="s">
        <v>16</v>
      </c>
      <c r="E5719">
        <v>12</v>
      </c>
      <c r="F5719" s="1" t="s">
        <v>1296</v>
      </c>
      <c r="G5719" s="1" t="s">
        <v>113</v>
      </c>
      <c r="I5719" s="1" t="s">
        <v>13044</v>
      </c>
    </row>
    <row r="5720" spans="1:11">
      <c r="A5720" s="1" t="s">
        <v>13045</v>
      </c>
      <c r="B5720" s="1" t="s">
        <v>18</v>
      </c>
      <c r="C5720">
        <v>2021</v>
      </c>
      <c r="D5720" s="1" t="s">
        <v>16</v>
      </c>
      <c r="E5720">
        <v>25</v>
      </c>
      <c r="F5720" s="1" t="s">
        <v>1620</v>
      </c>
      <c r="G5720" s="1" t="s">
        <v>113</v>
      </c>
      <c r="I5720" s="1" t="s">
        <v>13046</v>
      </c>
      <c r="J5720">
        <v>5.8</v>
      </c>
      <c r="K5720">
        <v>38</v>
      </c>
    </row>
    <row r="5721" spans="1:11">
      <c r="A5721" s="1" t="s">
        <v>13047</v>
      </c>
      <c r="B5721" s="1" t="s">
        <v>12</v>
      </c>
      <c r="C5721">
        <v>2021</v>
      </c>
      <c r="D5721" s="1" t="s">
        <v>16</v>
      </c>
      <c r="E5721">
        <v>72</v>
      </c>
      <c r="F5721" s="1" t="s">
        <v>95</v>
      </c>
      <c r="G5721" s="1" t="s">
        <v>1065</v>
      </c>
      <c r="H5721">
        <v>1</v>
      </c>
      <c r="I5721" s="1" t="s">
        <v>16</v>
      </c>
    </row>
    <row r="5722" spans="1:11">
      <c r="A5722" s="1" t="s">
        <v>13048</v>
      </c>
      <c r="B5722" s="1" t="s">
        <v>18</v>
      </c>
      <c r="C5722">
        <v>2021</v>
      </c>
      <c r="D5722" s="1" t="s">
        <v>19</v>
      </c>
      <c r="E5722">
        <v>35</v>
      </c>
      <c r="F5722" s="1" t="s">
        <v>113</v>
      </c>
      <c r="G5722" s="1" t="s">
        <v>317</v>
      </c>
      <c r="I5722" s="1" t="s">
        <v>16</v>
      </c>
    </row>
    <row r="5723" spans="1:11">
      <c r="A5723" s="1" t="s">
        <v>13049</v>
      </c>
      <c r="B5723" s="1" t="s">
        <v>12</v>
      </c>
      <c r="C5723">
        <v>2021</v>
      </c>
      <c r="D5723" s="1" t="s">
        <v>16</v>
      </c>
      <c r="E5723">
        <v>27</v>
      </c>
      <c r="F5723" s="1" t="s">
        <v>1048</v>
      </c>
      <c r="G5723" s="1" t="s">
        <v>15</v>
      </c>
      <c r="H5723">
        <v>1</v>
      </c>
      <c r="I5723" s="1" t="s">
        <v>13050</v>
      </c>
      <c r="J5723">
        <v>7.5</v>
      </c>
      <c r="K5723">
        <v>13</v>
      </c>
    </row>
    <row r="5724" spans="1:11">
      <c r="A5724" s="1" t="s">
        <v>13051</v>
      </c>
      <c r="B5724" s="1" t="s">
        <v>12</v>
      </c>
      <c r="C5724">
        <v>2021</v>
      </c>
      <c r="D5724" s="1" t="s">
        <v>16</v>
      </c>
      <c r="E5724">
        <v>25</v>
      </c>
      <c r="F5724" s="1" t="s">
        <v>658</v>
      </c>
      <c r="G5724" s="1" t="s">
        <v>60</v>
      </c>
      <c r="H5724">
        <v>1</v>
      </c>
      <c r="I5724" s="1" t="s">
        <v>13052</v>
      </c>
      <c r="J5724">
        <v>6.6</v>
      </c>
      <c r="K5724">
        <v>23</v>
      </c>
    </row>
    <row r="5725" spans="1:11">
      <c r="A5725" s="1" t="s">
        <v>13053</v>
      </c>
      <c r="B5725" s="1" t="s">
        <v>18</v>
      </c>
      <c r="C5725">
        <v>2021</v>
      </c>
      <c r="D5725" s="1" t="s">
        <v>16</v>
      </c>
      <c r="E5725">
        <v>85</v>
      </c>
      <c r="F5725" s="1" t="s">
        <v>1011</v>
      </c>
      <c r="G5725" s="1" t="s">
        <v>1750</v>
      </c>
      <c r="I5725" s="1" t="s">
        <v>13054</v>
      </c>
      <c r="J5725">
        <v>3.7</v>
      </c>
      <c r="K5725">
        <v>105</v>
      </c>
    </row>
    <row r="5726" spans="1:11">
      <c r="A5726" s="1" t="s">
        <v>13055</v>
      </c>
      <c r="B5726" s="1" t="s">
        <v>18</v>
      </c>
      <c r="C5726">
        <v>2021</v>
      </c>
      <c r="D5726" s="1" t="s">
        <v>51</v>
      </c>
      <c r="E5726">
        <v>36</v>
      </c>
      <c r="F5726" s="1" t="s">
        <v>14</v>
      </c>
      <c r="G5726" s="1" t="s">
        <v>1750</v>
      </c>
      <c r="I5726" s="1" t="s">
        <v>16</v>
      </c>
    </row>
    <row r="5727" spans="1:11">
      <c r="A5727" s="1" t="s">
        <v>13056</v>
      </c>
      <c r="B5727" s="1" t="s">
        <v>18</v>
      </c>
      <c r="C5727">
        <v>2021</v>
      </c>
      <c r="D5727" s="1" t="s">
        <v>16</v>
      </c>
      <c r="E5727">
        <v>122</v>
      </c>
      <c r="F5727" s="1" t="s">
        <v>3591</v>
      </c>
      <c r="G5727" s="1" t="s">
        <v>551</v>
      </c>
      <c r="I5727" s="1" t="s">
        <v>13057</v>
      </c>
      <c r="J5727">
        <v>6.1</v>
      </c>
      <c r="K5727">
        <v>79</v>
      </c>
    </row>
    <row r="5728" spans="1:11">
      <c r="A5728" s="1" t="s">
        <v>13058</v>
      </c>
      <c r="B5728" s="1" t="s">
        <v>18</v>
      </c>
      <c r="C5728">
        <v>2021</v>
      </c>
      <c r="D5728" s="1" t="s">
        <v>16</v>
      </c>
      <c r="E5728">
        <v>47</v>
      </c>
      <c r="F5728" s="1" t="s">
        <v>1048</v>
      </c>
      <c r="G5728" s="1" t="s">
        <v>113</v>
      </c>
      <c r="I5728" s="1" t="s">
        <v>13059</v>
      </c>
      <c r="J5728">
        <v>5.7</v>
      </c>
      <c r="K5728">
        <v>32</v>
      </c>
    </row>
    <row r="5729" spans="1:11">
      <c r="A5729" s="1" t="s">
        <v>13060</v>
      </c>
      <c r="B5729" s="1" t="s">
        <v>12</v>
      </c>
      <c r="C5729">
        <v>2021</v>
      </c>
      <c r="D5729" s="1" t="s">
        <v>16</v>
      </c>
      <c r="E5729">
        <v>30</v>
      </c>
      <c r="F5729" s="1" t="s">
        <v>113</v>
      </c>
      <c r="G5729" s="1" t="s">
        <v>561</v>
      </c>
      <c r="H5729">
        <v>1</v>
      </c>
      <c r="I5729" s="1" t="s">
        <v>16</v>
      </c>
    </row>
    <row r="5730" spans="1:11">
      <c r="A5730" s="1" t="s">
        <v>13061</v>
      </c>
      <c r="B5730" s="1" t="s">
        <v>18</v>
      </c>
      <c r="C5730">
        <v>2021</v>
      </c>
      <c r="D5730" s="1" t="s">
        <v>16</v>
      </c>
      <c r="E5730">
        <v>100</v>
      </c>
      <c r="F5730" s="1" t="s">
        <v>658</v>
      </c>
      <c r="G5730" s="1" t="s">
        <v>2348</v>
      </c>
      <c r="I5730" s="1" t="s">
        <v>13062</v>
      </c>
      <c r="J5730">
        <v>7</v>
      </c>
      <c r="K5730">
        <v>1185</v>
      </c>
    </row>
    <row r="5731" spans="1:11">
      <c r="A5731" s="1" t="s">
        <v>13063</v>
      </c>
      <c r="B5731" s="1" t="s">
        <v>18</v>
      </c>
      <c r="C5731">
        <v>2021</v>
      </c>
      <c r="D5731" s="1" t="s">
        <v>16</v>
      </c>
      <c r="E5731">
        <v>110</v>
      </c>
      <c r="F5731" s="1" t="s">
        <v>4507</v>
      </c>
      <c r="G5731" s="1" t="s">
        <v>1605</v>
      </c>
      <c r="I5731" s="1" t="s">
        <v>13064</v>
      </c>
      <c r="J5731">
        <v>5</v>
      </c>
      <c r="K5731">
        <v>37</v>
      </c>
    </row>
    <row r="5732" spans="1:11">
      <c r="A5732" s="1" t="s">
        <v>13065</v>
      </c>
      <c r="B5732" s="1" t="s">
        <v>18</v>
      </c>
      <c r="C5732">
        <v>2021</v>
      </c>
      <c r="D5732" s="1" t="s">
        <v>16</v>
      </c>
      <c r="E5732">
        <v>115</v>
      </c>
      <c r="F5732" s="1" t="s">
        <v>95</v>
      </c>
      <c r="G5732" s="1" t="s">
        <v>1166</v>
      </c>
      <c r="I5732" s="1" t="s">
        <v>13066</v>
      </c>
      <c r="J5732">
        <v>6.7</v>
      </c>
      <c r="K5732">
        <v>439</v>
      </c>
    </row>
    <row r="5733" spans="1:11">
      <c r="A5733" s="1" t="s">
        <v>13067</v>
      </c>
      <c r="B5733" s="1" t="s">
        <v>18</v>
      </c>
      <c r="C5733">
        <v>2021</v>
      </c>
      <c r="D5733" s="1" t="s">
        <v>16</v>
      </c>
      <c r="E5733">
        <v>102</v>
      </c>
      <c r="F5733" s="1" t="s">
        <v>101</v>
      </c>
      <c r="G5733" s="1" t="s">
        <v>1065</v>
      </c>
      <c r="I5733" s="1" t="s">
        <v>13068</v>
      </c>
      <c r="J5733">
        <v>4.3</v>
      </c>
      <c r="K5733">
        <v>349</v>
      </c>
    </row>
    <row r="5734" spans="1:11">
      <c r="A5734" s="1" t="s">
        <v>13069</v>
      </c>
      <c r="B5734" s="1" t="s">
        <v>12</v>
      </c>
      <c r="C5734">
        <v>2021</v>
      </c>
      <c r="D5734" s="1" t="s">
        <v>13</v>
      </c>
      <c r="E5734">
        <v>20</v>
      </c>
      <c r="F5734" s="1" t="s">
        <v>113</v>
      </c>
      <c r="G5734" s="1" t="s">
        <v>113</v>
      </c>
      <c r="H5734">
        <v>1</v>
      </c>
      <c r="I5734" s="1" t="s">
        <v>13070</v>
      </c>
    </row>
    <row r="5735" spans="1:11">
      <c r="A5735" s="1" t="s">
        <v>13071</v>
      </c>
      <c r="B5735" s="1" t="s">
        <v>12</v>
      </c>
      <c r="C5735">
        <v>2021</v>
      </c>
      <c r="D5735" s="1" t="s">
        <v>16</v>
      </c>
      <c r="E5735">
        <v>33</v>
      </c>
      <c r="F5735" s="1" t="s">
        <v>113</v>
      </c>
      <c r="G5735" s="1" t="s">
        <v>113</v>
      </c>
      <c r="H5735">
        <v>1</v>
      </c>
      <c r="I5735" s="1" t="s">
        <v>16</v>
      </c>
    </row>
    <row r="5736" spans="1:11">
      <c r="A5736" s="1" t="s">
        <v>13072</v>
      </c>
      <c r="B5736" s="1" t="s">
        <v>18</v>
      </c>
      <c r="C5736">
        <v>2021</v>
      </c>
      <c r="D5736" s="1" t="s">
        <v>16</v>
      </c>
      <c r="E5736">
        <v>90</v>
      </c>
      <c r="F5736" s="1" t="s">
        <v>28</v>
      </c>
      <c r="G5736" s="1" t="s">
        <v>561</v>
      </c>
      <c r="I5736" s="1" t="s">
        <v>13073</v>
      </c>
      <c r="J5736">
        <v>3.8</v>
      </c>
      <c r="K5736">
        <v>66</v>
      </c>
    </row>
    <row r="5737" spans="1:11">
      <c r="A5737" s="1" t="s">
        <v>13074</v>
      </c>
      <c r="B5737" s="1" t="s">
        <v>18</v>
      </c>
      <c r="C5737">
        <v>2021</v>
      </c>
      <c r="D5737" s="1" t="s">
        <v>16</v>
      </c>
      <c r="E5737">
        <v>158</v>
      </c>
      <c r="F5737" s="1" t="s">
        <v>13075</v>
      </c>
      <c r="G5737" s="1" t="s">
        <v>4399</v>
      </c>
      <c r="I5737" s="1" t="s">
        <v>13076</v>
      </c>
      <c r="J5737">
        <v>6</v>
      </c>
      <c r="K5737">
        <v>11596</v>
      </c>
    </row>
    <row r="5738" spans="1:11">
      <c r="A5738" s="1" t="s">
        <v>13077</v>
      </c>
      <c r="B5738" s="1" t="s">
        <v>18</v>
      </c>
      <c r="C5738">
        <v>2021</v>
      </c>
      <c r="D5738" s="1" t="s">
        <v>16</v>
      </c>
      <c r="E5738">
        <v>100</v>
      </c>
      <c r="F5738" s="1" t="s">
        <v>3410</v>
      </c>
      <c r="G5738" s="1" t="s">
        <v>551</v>
      </c>
      <c r="I5738" s="1" t="s">
        <v>13078</v>
      </c>
      <c r="J5738">
        <v>6.8</v>
      </c>
      <c r="K5738">
        <v>220</v>
      </c>
    </row>
    <row r="5739" spans="1:11">
      <c r="A5739" s="1" t="s">
        <v>13079</v>
      </c>
      <c r="B5739" s="1" t="s">
        <v>12</v>
      </c>
      <c r="C5739">
        <v>2022</v>
      </c>
      <c r="D5739" s="1" t="s">
        <v>13</v>
      </c>
      <c r="E5739">
        <v>48</v>
      </c>
      <c r="F5739" s="1" t="s">
        <v>208</v>
      </c>
      <c r="G5739" s="1" t="s">
        <v>2719</v>
      </c>
      <c r="H5739">
        <v>1</v>
      </c>
      <c r="I5739" s="1" t="s">
        <v>13080</v>
      </c>
      <c r="J5739">
        <v>5.5</v>
      </c>
      <c r="K5739">
        <v>265</v>
      </c>
    </row>
    <row r="5740" spans="1:11">
      <c r="A5740" s="1" t="s">
        <v>13081</v>
      </c>
      <c r="B5740" s="1" t="s">
        <v>18</v>
      </c>
      <c r="C5740">
        <v>2021</v>
      </c>
      <c r="D5740" s="1" t="s">
        <v>16</v>
      </c>
      <c r="E5740">
        <v>148</v>
      </c>
      <c r="F5740" s="1" t="s">
        <v>790</v>
      </c>
      <c r="G5740" s="1" t="s">
        <v>89</v>
      </c>
      <c r="I5740" s="1" t="s">
        <v>13082</v>
      </c>
      <c r="J5740">
        <v>5.4</v>
      </c>
      <c r="K5740">
        <v>1462</v>
      </c>
    </row>
    <row r="5741" spans="1:11">
      <c r="A5741" s="1" t="s">
        <v>13083</v>
      </c>
      <c r="B5741" s="1" t="s">
        <v>18</v>
      </c>
      <c r="C5741">
        <v>2021</v>
      </c>
      <c r="D5741" s="1" t="s">
        <v>16</v>
      </c>
      <c r="E5741">
        <v>62</v>
      </c>
      <c r="F5741" s="1" t="s">
        <v>95</v>
      </c>
      <c r="G5741" s="1" t="s">
        <v>89</v>
      </c>
      <c r="I5741" s="1" t="s">
        <v>16</v>
      </c>
    </row>
    <row r="5742" spans="1:11">
      <c r="A5742" s="1" t="s">
        <v>13084</v>
      </c>
      <c r="B5742" s="1" t="s">
        <v>18</v>
      </c>
      <c r="C5742">
        <v>2021</v>
      </c>
      <c r="D5742" s="1" t="s">
        <v>16</v>
      </c>
      <c r="E5742">
        <v>103</v>
      </c>
      <c r="F5742" s="1" t="s">
        <v>824</v>
      </c>
      <c r="G5742" s="1" t="s">
        <v>1605</v>
      </c>
      <c r="I5742" s="1" t="s">
        <v>13085</v>
      </c>
      <c r="J5742">
        <v>6.9</v>
      </c>
      <c r="K5742">
        <v>15</v>
      </c>
    </row>
    <row r="5743" spans="1:11">
      <c r="A5743" s="1" t="s">
        <v>13086</v>
      </c>
      <c r="B5743" s="1" t="s">
        <v>18</v>
      </c>
      <c r="C5743">
        <v>2021</v>
      </c>
      <c r="D5743" s="1" t="s">
        <v>16</v>
      </c>
      <c r="E5743">
        <v>96</v>
      </c>
      <c r="F5743" s="1" t="s">
        <v>208</v>
      </c>
      <c r="G5743" s="1" t="s">
        <v>1384</v>
      </c>
      <c r="I5743" s="1" t="s">
        <v>13087</v>
      </c>
      <c r="J5743">
        <v>5.7</v>
      </c>
      <c r="K5743">
        <v>243</v>
      </c>
    </row>
    <row r="5744" spans="1:11">
      <c r="A5744" s="1" t="s">
        <v>13088</v>
      </c>
      <c r="B5744" s="1" t="s">
        <v>18</v>
      </c>
      <c r="C5744">
        <v>2021</v>
      </c>
      <c r="D5744" s="1" t="s">
        <v>16</v>
      </c>
      <c r="E5744">
        <v>96</v>
      </c>
      <c r="F5744" s="1" t="s">
        <v>95</v>
      </c>
      <c r="G5744" s="1" t="s">
        <v>1655</v>
      </c>
      <c r="I5744" s="1" t="s">
        <v>13089</v>
      </c>
      <c r="J5744">
        <v>5.2</v>
      </c>
      <c r="K5744">
        <v>63</v>
      </c>
    </row>
    <row r="5745" spans="1:11">
      <c r="A5745" s="1" t="s">
        <v>13090</v>
      </c>
      <c r="B5745" s="1" t="s">
        <v>18</v>
      </c>
      <c r="C5745">
        <v>2021</v>
      </c>
      <c r="D5745" s="1" t="s">
        <v>16</v>
      </c>
      <c r="E5745">
        <v>86</v>
      </c>
      <c r="F5745" s="1" t="s">
        <v>45</v>
      </c>
      <c r="G5745" s="1" t="s">
        <v>1750</v>
      </c>
      <c r="I5745" s="1" t="s">
        <v>13091</v>
      </c>
      <c r="J5745">
        <v>4.9000000000000004</v>
      </c>
      <c r="K5745">
        <v>56</v>
      </c>
    </row>
    <row r="5746" spans="1:11">
      <c r="A5746" s="1" t="s">
        <v>13092</v>
      </c>
      <c r="B5746" s="1" t="s">
        <v>18</v>
      </c>
      <c r="C5746">
        <v>2021</v>
      </c>
      <c r="D5746" s="1" t="s">
        <v>16</v>
      </c>
      <c r="E5746">
        <v>145</v>
      </c>
      <c r="F5746" s="1" t="s">
        <v>1700</v>
      </c>
      <c r="G5746" s="1" t="s">
        <v>89</v>
      </c>
      <c r="I5746" s="1" t="s">
        <v>13093</v>
      </c>
      <c r="J5746">
        <v>5.4</v>
      </c>
      <c r="K5746">
        <v>1566</v>
      </c>
    </row>
    <row r="5747" spans="1:11">
      <c r="A5747" s="1" t="s">
        <v>13094</v>
      </c>
      <c r="B5747" s="1" t="s">
        <v>18</v>
      </c>
      <c r="C5747">
        <v>2021</v>
      </c>
      <c r="D5747" s="1" t="s">
        <v>16</v>
      </c>
      <c r="E5747">
        <v>89</v>
      </c>
      <c r="F5747" s="1" t="s">
        <v>208</v>
      </c>
      <c r="G5747" s="1" t="s">
        <v>1750</v>
      </c>
      <c r="I5747" s="1" t="s">
        <v>13095</v>
      </c>
      <c r="J5747">
        <v>5.6</v>
      </c>
      <c r="K5747">
        <v>301</v>
      </c>
    </row>
    <row r="5748" spans="1:11">
      <c r="A5748" s="1" t="s">
        <v>13096</v>
      </c>
      <c r="B5748" s="1" t="s">
        <v>18</v>
      </c>
      <c r="C5748">
        <v>2021</v>
      </c>
      <c r="D5748" s="1" t="s">
        <v>16</v>
      </c>
      <c r="E5748">
        <v>105</v>
      </c>
      <c r="F5748" s="1" t="s">
        <v>45</v>
      </c>
      <c r="G5748" s="1" t="s">
        <v>2348</v>
      </c>
      <c r="I5748" s="1" t="s">
        <v>13097</v>
      </c>
      <c r="J5748">
        <v>5</v>
      </c>
      <c r="K5748">
        <v>285</v>
      </c>
    </row>
    <row r="5749" spans="1:11">
      <c r="A5749" s="1" t="s">
        <v>13098</v>
      </c>
      <c r="B5749" s="1" t="s">
        <v>12</v>
      </c>
      <c r="C5749">
        <v>2021</v>
      </c>
      <c r="D5749" s="1" t="s">
        <v>34</v>
      </c>
      <c r="E5749">
        <v>41</v>
      </c>
      <c r="F5749" s="1" t="s">
        <v>1640</v>
      </c>
      <c r="G5749" s="1" t="s">
        <v>73</v>
      </c>
      <c r="H5749">
        <v>1</v>
      </c>
      <c r="I5749" s="1" t="s">
        <v>13099</v>
      </c>
      <c r="J5749">
        <v>8</v>
      </c>
      <c r="K5749">
        <v>1565</v>
      </c>
    </row>
    <row r="5750" spans="1:11">
      <c r="A5750" s="1" t="s">
        <v>13100</v>
      </c>
      <c r="B5750" s="1" t="s">
        <v>18</v>
      </c>
      <c r="C5750">
        <v>2021</v>
      </c>
      <c r="D5750" s="1" t="s">
        <v>16</v>
      </c>
      <c r="E5750">
        <v>144</v>
      </c>
      <c r="F5750" s="1" t="s">
        <v>156</v>
      </c>
      <c r="G5750" s="1" t="s">
        <v>89</v>
      </c>
      <c r="I5750" s="1" t="s">
        <v>13101</v>
      </c>
      <c r="J5750">
        <v>3.4</v>
      </c>
      <c r="K5750">
        <v>777</v>
      </c>
    </row>
    <row r="5751" spans="1:11">
      <c r="A5751" s="1" t="s">
        <v>13102</v>
      </c>
      <c r="B5751" s="1" t="s">
        <v>18</v>
      </c>
      <c r="C5751">
        <v>2021</v>
      </c>
      <c r="D5751" s="1" t="s">
        <v>16</v>
      </c>
      <c r="E5751">
        <v>95</v>
      </c>
      <c r="F5751" s="1" t="s">
        <v>419</v>
      </c>
      <c r="G5751" s="1" t="s">
        <v>89</v>
      </c>
      <c r="I5751" s="1" t="s">
        <v>13103</v>
      </c>
      <c r="J5751">
        <v>6.2</v>
      </c>
      <c r="K5751">
        <v>2888</v>
      </c>
    </row>
    <row r="5752" spans="1:11">
      <c r="A5752" s="1" t="s">
        <v>13104</v>
      </c>
      <c r="B5752" s="1" t="s">
        <v>12</v>
      </c>
      <c r="C5752">
        <v>2021</v>
      </c>
      <c r="D5752" s="1" t="s">
        <v>13</v>
      </c>
      <c r="E5752">
        <v>34</v>
      </c>
      <c r="F5752" s="1" t="s">
        <v>95</v>
      </c>
      <c r="G5752" s="1" t="s">
        <v>89</v>
      </c>
      <c r="H5752">
        <v>1</v>
      </c>
      <c r="I5752" s="1" t="s">
        <v>13105</v>
      </c>
      <c r="J5752">
        <v>5.9</v>
      </c>
      <c r="K5752">
        <v>3470</v>
      </c>
    </row>
    <row r="5753" spans="1:11">
      <c r="A5753" s="1" t="s">
        <v>13106</v>
      </c>
      <c r="B5753" s="1" t="s">
        <v>12</v>
      </c>
      <c r="C5753">
        <v>2021</v>
      </c>
      <c r="D5753" s="1" t="s">
        <v>34</v>
      </c>
      <c r="E5753">
        <v>45</v>
      </c>
      <c r="F5753" s="1" t="s">
        <v>208</v>
      </c>
      <c r="G5753" s="1" t="s">
        <v>5408</v>
      </c>
      <c r="H5753">
        <v>1</v>
      </c>
      <c r="I5753" s="1" t="s">
        <v>13107</v>
      </c>
      <c r="J5753">
        <v>7.8</v>
      </c>
      <c r="K5753">
        <v>24</v>
      </c>
    </row>
    <row r="5754" spans="1:11">
      <c r="A5754" s="1" t="s">
        <v>13108</v>
      </c>
      <c r="B5754" s="1" t="s">
        <v>18</v>
      </c>
      <c r="C5754">
        <v>2021</v>
      </c>
      <c r="D5754" s="1" t="s">
        <v>16</v>
      </c>
      <c r="E5754">
        <v>93</v>
      </c>
      <c r="F5754" s="1" t="s">
        <v>967</v>
      </c>
      <c r="G5754" s="1" t="s">
        <v>1655</v>
      </c>
      <c r="I5754" s="1" t="s">
        <v>13109</v>
      </c>
      <c r="J5754">
        <v>5</v>
      </c>
      <c r="K5754">
        <v>366</v>
      </c>
    </row>
    <row r="5755" spans="1:11">
      <c r="A5755" s="1" t="s">
        <v>13110</v>
      </c>
      <c r="B5755" s="1" t="s">
        <v>18</v>
      </c>
      <c r="C5755">
        <v>2021</v>
      </c>
      <c r="D5755" s="1" t="s">
        <v>41</v>
      </c>
      <c r="E5755">
        <v>91</v>
      </c>
      <c r="F5755" s="1" t="s">
        <v>24</v>
      </c>
      <c r="G5755" s="1" t="s">
        <v>708</v>
      </c>
      <c r="I5755" s="1" t="s">
        <v>16</v>
      </c>
    </row>
    <row r="5756" spans="1:11">
      <c r="A5756" s="1" t="s">
        <v>13111</v>
      </c>
      <c r="B5756" s="1" t="s">
        <v>12</v>
      </c>
      <c r="C5756">
        <v>2021</v>
      </c>
      <c r="D5756" s="1" t="s">
        <v>13</v>
      </c>
      <c r="E5756">
        <v>34</v>
      </c>
      <c r="F5756" s="1" t="s">
        <v>95</v>
      </c>
      <c r="G5756" s="1" t="s">
        <v>551</v>
      </c>
      <c r="H5756">
        <v>1</v>
      </c>
      <c r="I5756" s="1" t="s">
        <v>13112</v>
      </c>
      <c r="J5756">
        <v>6.9</v>
      </c>
      <c r="K5756">
        <v>1728</v>
      </c>
    </row>
    <row r="5757" spans="1:11">
      <c r="A5757" s="1" t="s">
        <v>13113</v>
      </c>
      <c r="B5757" s="1" t="s">
        <v>18</v>
      </c>
      <c r="C5757">
        <v>2021</v>
      </c>
      <c r="D5757" s="1" t="s">
        <v>16</v>
      </c>
      <c r="E5757">
        <v>35</v>
      </c>
      <c r="F5757" s="1" t="s">
        <v>113</v>
      </c>
      <c r="G5757" s="1" t="s">
        <v>113</v>
      </c>
      <c r="I5757" s="1" t="s">
        <v>16</v>
      </c>
    </row>
    <row r="5758" spans="1:11">
      <c r="A5758" s="1" t="s">
        <v>13114</v>
      </c>
      <c r="B5758" s="1" t="s">
        <v>18</v>
      </c>
      <c r="C5758">
        <v>2021</v>
      </c>
      <c r="D5758" s="1" t="s">
        <v>16</v>
      </c>
      <c r="E5758">
        <v>123</v>
      </c>
      <c r="F5758" s="1" t="s">
        <v>95</v>
      </c>
      <c r="G5758" s="1" t="s">
        <v>89</v>
      </c>
      <c r="I5758" s="1" t="s">
        <v>13115</v>
      </c>
      <c r="J5758">
        <v>4.8</v>
      </c>
      <c r="K5758">
        <v>1744</v>
      </c>
    </row>
    <row r="5759" spans="1:11">
      <c r="A5759" s="1" t="s">
        <v>13116</v>
      </c>
      <c r="B5759" s="1" t="s">
        <v>18</v>
      </c>
      <c r="C5759">
        <v>2021</v>
      </c>
      <c r="D5759" s="1" t="s">
        <v>16</v>
      </c>
      <c r="E5759">
        <v>94</v>
      </c>
      <c r="F5759" s="1" t="s">
        <v>69</v>
      </c>
      <c r="G5759" s="1" t="s">
        <v>1655</v>
      </c>
      <c r="I5759" s="1" t="s">
        <v>13117</v>
      </c>
      <c r="J5759">
        <v>3.8</v>
      </c>
      <c r="K5759">
        <v>170</v>
      </c>
    </row>
    <row r="5760" spans="1:11">
      <c r="A5760" s="1" t="s">
        <v>13118</v>
      </c>
      <c r="B5760" s="1" t="s">
        <v>12</v>
      </c>
      <c r="C5760">
        <v>2021</v>
      </c>
      <c r="D5760" s="1" t="s">
        <v>34</v>
      </c>
      <c r="E5760">
        <v>25</v>
      </c>
      <c r="F5760" s="1" t="s">
        <v>550</v>
      </c>
      <c r="G5760" s="1" t="s">
        <v>1832</v>
      </c>
      <c r="H5760">
        <v>1</v>
      </c>
      <c r="I5760" s="1" t="s">
        <v>13119</v>
      </c>
      <c r="J5760">
        <v>6.6</v>
      </c>
      <c r="K5760">
        <v>433</v>
      </c>
    </row>
    <row r="5761" spans="1:11">
      <c r="A5761" s="1" t="s">
        <v>13120</v>
      </c>
      <c r="B5761" s="1" t="s">
        <v>18</v>
      </c>
      <c r="C5761">
        <v>2021</v>
      </c>
      <c r="D5761" s="1" t="s">
        <v>16</v>
      </c>
      <c r="E5761">
        <v>121</v>
      </c>
      <c r="F5761" s="1" t="s">
        <v>126</v>
      </c>
      <c r="G5761" s="1" t="s">
        <v>1605</v>
      </c>
      <c r="I5761" s="1" t="s">
        <v>13121</v>
      </c>
      <c r="J5761">
        <v>4.7</v>
      </c>
      <c r="K5761">
        <v>336</v>
      </c>
    </row>
    <row r="5762" spans="1:11">
      <c r="A5762" s="1" t="s">
        <v>13122</v>
      </c>
      <c r="B5762" s="1" t="s">
        <v>18</v>
      </c>
      <c r="C5762">
        <v>2021</v>
      </c>
      <c r="D5762" s="1" t="s">
        <v>16</v>
      </c>
      <c r="E5762">
        <v>93</v>
      </c>
      <c r="F5762" s="1" t="s">
        <v>28</v>
      </c>
      <c r="G5762" s="1" t="s">
        <v>1655</v>
      </c>
      <c r="I5762" s="1" t="s">
        <v>13123</v>
      </c>
      <c r="J5762">
        <v>3.3</v>
      </c>
      <c r="K5762">
        <v>101</v>
      </c>
    </row>
    <row r="5763" spans="1:11">
      <c r="A5763" s="1" t="s">
        <v>13124</v>
      </c>
      <c r="B5763" s="1" t="s">
        <v>18</v>
      </c>
      <c r="C5763">
        <v>2021</v>
      </c>
      <c r="D5763" s="1" t="s">
        <v>16</v>
      </c>
      <c r="E5763">
        <v>116</v>
      </c>
      <c r="F5763" s="1" t="s">
        <v>28</v>
      </c>
      <c r="G5763" s="1" t="s">
        <v>1750</v>
      </c>
      <c r="I5763" s="1" t="s">
        <v>16</v>
      </c>
    </row>
    <row r="5764" spans="1:11">
      <c r="A5764" s="1" t="s">
        <v>13125</v>
      </c>
      <c r="B5764" s="1" t="s">
        <v>12</v>
      </c>
      <c r="C5764">
        <v>2021</v>
      </c>
      <c r="D5764" s="1" t="s">
        <v>16</v>
      </c>
      <c r="E5764">
        <v>30</v>
      </c>
      <c r="F5764" s="1" t="s">
        <v>313</v>
      </c>
      <c r="G5764" s="1" t="s">
        <v>8993</v>
      </c>
      <c r="H5764">
        <v>1</v>
      </c>
      <c r="I5764" s="1" t="s">
        <v>13126</v>
      </c>
      <c r="J5764">
        <v>6</v>
      </c>
      <c r="K5764">
        <v>41</v>
      </c>
    </row>
    <row r="5765" spans="1:11">
      <c r="A5765" s="1" t="s">
        <v>13127</v>
      </c>
      <c r="B5765" s="1" t="s">
        <v>18</v>
      </c>
      <c r="C5765">
        <v>2021</v>
      </c>
      <c r="D5765" s="1" t="s">
        <v>16</v>
      </c>
      <c r="E5765">
        <v>139</v>
      </c>
      <c r="F5765" s="1" t="s">
        <v>352</v>
      </c>
      <c r="G5765" s="1" t="s">
        <v>89</v>
      </c>
      <c r="I5765" s="1" t="s">
        <v>13128</v>
      </c>
      <c r="J5765">
        <v>4.3</v>
      </c>
      <c r="K5765">
        <v>4496</v>
      </c>
    </row>
    <row r="5766" spans="1:11">
      <c r="A5766" s="1" t="s">
        <v>13129</v>
      </c>
      <c r="B5766" s="1" t="s">
        <v>18</v>
      </c>
      <c r="C5766">
        <v>2021</v>
      </c>
      <c r="D5766" s="1" t="s">
        <v>16</v>
      </c>
      <c r="E5766">
        <v>112</v>
      </c>
      <c r="F5766" s="1" t="s">
        <v>145</v>
      </c>
      <c r="G5766" s="1" t="s">
        <v>89</v>
      </c>
      <c r="I5766" s="1" t="s">
        <v>13130</v>
      </c>
      <c r="J5766">
        <v>5.6</v>
      </c>
      <c r="K5766">
        <v>262</v>
      </c>
    </row>
    <row r="5767" spans="1:11">
      <c r="A5767" s="1" t="s">
        <v>13131</v>
      </c>
      <c r="B5767" s="1" t="s">
        <v>12</v>
      </c>
      <c r="C5767">
        <v>2022</v>
      </c>
      <c r="D5767" s="1" t="s">
        <v>189</v>
      </c>
      <c r="E5767">
        <v>22</v>
      </c>
      <c r="F5767" s="1" t="s">
        <v>113</v>
      </c>
      <c r="G5767" s="1" t="s">
        <v>15</v>
      </c>
      <c r="H5767">
        <v>1</v>
      </c>
      <c r="I5767" s="1" t="s">
        <v>13132</v>
      </c>
    </row>
    <row r="5768" spans="1:11">
      <c r="A5768" s="1" t="s">
        <v>13133</v>
      </c>
      <c r="B5768" s="1" t="s">
        <v>18</v>
      </c>
      <c r="C5768">
        <v>2021</v>
      </c>
      <c r="D5768" s="1" t="s">
        <v>16</v>
      </c>
      <c r="E5768">
        <v>49</v>
      </c>
      <c r="F5768" s="1" t="s">
        <v>28</v>
      </c>
      <c r="G5768" s="1" t="s">
        <v>113</v>
      </c>
      <c r="I5768" s="1" t="s">
        <v>16</v>
      </c>
    </row>
    <row r="5769" spans="1:11">
      <c r="A5769" s="1" t="s">
        <v>13134</v>
      </c>
      <c r="B5769" s="1" t="s">
        <v>18</v>
      </c>
      <c r="C5769">
        <v>2021</v>
      </c>
      <c r="D5769" s="1" t="s">
        <v>16</v>
      </c>
      <c r="E5769">
        <v>64</v>
      </c>
      <c r="F5769" s="1" t="s">
        <v>28</v>
      </c>
      <c r="G5769" s="1" t="s">
        <v>561</v>
      </c>
      <c r="I5769" s="1" t="s">
        <v>13135</v>
      </c>
      <c r="J5769">
        <v>4.5999999999999996</v>
      </c>
      <c r="K5769">
        <v>51</v>
      </c>
    </row>
    <row r="5770" spans="1:11">
      <c r="A5770" s="1" t="s">
        <v>13136</v>
      </c>
      <c r="B5770" s="1" t="s">
        <v>12</v>
      </c>
      <c r="C5770">
        <v>2021</v>
      </c>
      <c r="D5770" s="1" t="s">
        <v>13</v>
      </c>
      <c r="E5770">
        <v>50</v>
      </c>
      <c r="F5770" s="1" t="s">
        <v>13137</v>
      </c>
      <c r="G5770" s="1" t="s">
        <v>545</v>
      </c>
      <c r="H5770">
        <v>1</v>
      </c>
      <c r="I5770" s="1" t="s">
        <v>13138</v>
      </c>
      <c r="J5770">
        <v>5.8</v>
      </c>
      <c r="K5770">
        <v>702</v>
      </c>
    </row>
    <row r="5771" spans="1:11">
      <c r="A5771" s="1" t="s">
        <v>13139</v>
      </c>
      <c r="B5771" s="1" t="s">
        <v>18</v>
      </c>
      <c r="C5771">
        <v>2021</v>
      </c>
      <c r="D5771" s="1" t="s">
        <v>16</v>
      </c>
      <c r="E5771">
        <v>110</v>
      </c>
      <c r="F5771" s="1" t="s">
        <v>208</v>
      </c>
      <c r="G5771" s="1" t="s">
        <v>89</v>
      </c>
      <c r="I5771" s="1" t="s">
        <v>13140</v>
      </c>
      <c r="J5771">
        <v>5.5</v>
      </c>
      <c r="K5771">
        <v>853</v>
      </c>
    </row>
    <row r="5772" spans="1:11">
      <c r="A5772" s="1" t="s">
        <v>13141</v>
      </c>
      <c r="B5772" s="1" t="s">
        <v>12</v>
      </c>
      <c r="C5772">
        <v>2021</v>
      </c>
      <c r="D5772" s="1" t="s">
        <v>159</v>
      </c>
      <c r="E5772">
        <v>49</v>
      </c>
      <c r="F5772" s="1" t="s">
        <v>14</v>
      </c>
      <c r="G5772" s="1" t="s">
        <v>1065</v>
      </c>
      <c r="H5772">
        <v>1</v>
      </c>
      <c r="I5772" s="1" t="s">
        <v>13142</v>
      </c>
      <c r="J5772">
        <v>7.3</v>
      </c>
      <c r="K5772">
        <v>15</v>
      </c>
    </row>
    <row r="5773" spans="1:11">
      <c r="A5773" s="1" t="s">
        <v>13143</v>
      </c>
      <c r="B5773" s="1" t="s">
        <v>18</v>
      </c>
      <c r="C5773">
        <v>2021</v>
      </c>
      <c r="D5773" s="1" t="s">
        <v>16</v>
      </c>
      <c r="E5773">
        <v>98</v>
      </c>
      <c r="F5773" s="1" t="s">
        <v>208</v>
      </c>
      <c r="G5773" s="1" t="s">
        <v>1750</v>
      </c>
      <c r="I5773" s="1" t="s">
        <v>13144</v>
      </c>
      <c r="J5773">
        <v>6.6</v>
      </c>
      <c r="K5773">
        <v>48</v>
      </c>
    </row>
    <row r="5774" spans="1:11">
      <c r="A5774" s="1" t="s">
        <v>13145</v>
      </c>
      <c r="B5774" s="1" t="s">
        <v>18</v>
      </c>
      <c r="C5774">
        <v>2021</v>
      </c>
      <c r="D5774" s="1" t="s">
        <v>16</v>
      </c>
      <c r="E5774">
        <v>99</v>
      </c>
      <c r="F5774" s="1" t="s">
        <v>95</v>
      </c>
      <c r="G5774" s="1" t="s">
        <v>113</v>
      </c>
      <c r="I5774" s="1" t="s">
        <v>13146</v>
      </c>
      <c r="J5774">
        <v>3.2</v>
      </c>
      <c r="K5774">
        <v>50</v>
      </c>
    </row>
    <row r="5775" spans="1:11">
      <c r="A5775" s="1" t="s">
        <v>13147</v>
      </c>
      <c r="B5775" s="1" t="s">
        <v>18</v>
      </c>
      <c r="C5775">
        <v>2021</v>
      </c>
      <c r="D5775" s="1" t="s">
        <v>19</v>
      </c>
      <c r="E5775">
        <v>96</v>
      </c>
      <c r="F5775" s="1" t="s">
        <v>101</v>
      </c>
      <c r="G5775" s="1" t="s">
        <v>679</v>
      </c>
      <c r="I5775" s="1" t="s">
        <v>13148</v>
      </c>
      <c r="J5775">
        <v>6</v>
      </c>
      <c r="K5775">
        <v>10418</v>
      </c>
    </row>
    <row r="5776" spans="1:11">
      <c r="A5776" s="1" t="s">
        <v>13149</v>
      </c>
      <c r="B5776" s="1" t="s">
        <v>18</v>
      </c>
      <c r="C5776">
        <v>2021</v>
      </c>
      <c r="D5776" s="1" t="s">
        <v>16</v>
      </c>
      <c r="E5776">
        <v>134</v>
      </c>
      <c r="F5776" s="1" t="s">
        <v>95</v>
      </c>
      <c r="G5776" s="1" t="s">
        <v>113</v>
      </c>
      <c r="I5776" s="1" t="s">
        <v>13150</v>
      </c>
      <c r="J5776">
        <v>7.8</v>
      </c>
      <c r="K5776">
        <v>339</v>
      </c>
    </row>
    <row r="5777" spans="1:11">
      <c r="A5777" s="1" t="s">
        <v>13151</v>
      </c>
      <c r="B5777" s="1" t="s">
        <v>18</v>
      </c>
      <c r="C5777">
        <v>2021</v>
      </c>
      <c r="D5777" s="1" t="s">
        <v>16</v>
      </c>
      <c r="E5777">
        <v>89</v>
      </c>
      <c r="F5777" s="1" t="s">
        <v>1311</v>
      </c>
      <c r="G5777" s="1" t="s">
        <v>60</v>
      </c>
      <c r="I5777" s="1" t="s">
        <v>13152</v>
      </c>
      <c r="J5777">
        <v>7.1</v>
      </c>
      <c r="K5777">
        <v>15</v>
      </c>
    </row>
    <row r="5778" spans="1:11">
      <c r="A5778" s="1" t="s">
        <v>13153</v>
      </c>
      <c r="B5778" s="1" t="s">
        <v>18</v>
      </c>
      <c r="C5778">
        <v>2021</v>
      </c>
      <c r="D5778" s="1" t="s">
        <v>16</v>
      </c>
      <c r="E5778">
        <v>101</v>
      </c>
      <c r="F5778" s="1" t="s">
        <v>95</v>
      </c>
      <c r="G5778" s="1" t="s">
        <v>13154</v>
      </c>
      <c r="I5778" s="1" t="s">
        <v>13155</v>
      </c>
      <c r="J5778">
        <v>4.9000000000000004</v>
      </c>
      <c r="K5778">
        <v>133</v>
      </c>
    </row>
    <row r="5779" spans="1:11">
      <c r="A5779" s="1" t="s">
        <v>13156</v>
      </c>
      <c r="B5779" s="1" t="s">
        <v>18</v>
      </c>
      <c r="C5779">
        <v>2021</v>
      </c>
      <c r="D5779" s="1" t="s">
        <v>23</v>
      </c>
      <c r="E5779">
        <v>23</v>
      </c>
      <c r="F5779" s="1" t="s">
        <v>14</v>
      </c>
      <c r="G5779" s="1" t="s">
        <v>15</v>
      </c>
      <c r="I5779" s="1" t="s">
        <v>13157</v>
      </c>
    </row>
    <row r="5780" spans="1:11">
      <c r="A5780" s="1" t="s">
        <v>13158</v>
      </c>
      <c r="B5780" s="1" t="s">
        <v>18</v>
      </c>
      <c r="C5780">
        <v>2021</v>
      </c>
      <c r="D5780" s="1" t="s">
        <v>16</v>
      </c>
      <c r="E5780">
        <v>72</v>
      </c>
      <c r="F5780" s="1" t="s">
        <v>1311</v>
      </c>
      <c r="G5780" s="1" t="s">
        <v>129</v>
      </c>
      <c r="I5780" s="1" t="s">
        <v>13159</v>
      </c>
      <c r="J5780">
        <v>2.2999999999999998</v>
      </c>
      <c r="K5780">
        <v>153</v>
      </c>
    </row>
    <row r="5781" spans="1:11">
      <c r="A5781" s="1" t="s">
        <v>13160</v>
      </c>
      <c r="B5781" s="1" t="s">
        <v>18</v>
      </c>
      <c r="C5781">
        <v>2021</v>
      </c>
      <c r="D5781" s="1" t="s">
        <v>16</v>
      </c>
      <c r="E5781">
        <v>45</v>
      </c>
      <c r="F5781" s="1" t="s">
        <v>28</v>
      </c>
      <c r="G5781" s="1" t="s">
        <v>1065</v>
      </c>
      <c r="I5781" s="1" t="s">
        <v>13161</v>
      </c>
      <c r="J5781">
        <v>4.0999999999999996</v>
      </c>
      <c r="K5781">
        <v>38</v>
      </c>
    </row>
    <row r="5782" spans="1:11">
      <c r="A5782" s="1" t="s">
        <v>13162</v>
      </c>
      <c r="B5782" s="1" t="s">
        <v>18</v>
      </c>
      <c r="C5782">
        <v>2021</v>
      </c>
      <c r="D5782" s="1" t="s">
        <v>16</v>
      </c>
      <c r="E5782">
        <v>35</v>
      </c>
      <c r="F5782" s="1" t="s">
        <v>113</v>
      </c>
      <c r="G5782" s="1" t="s">
        <v>15</v>
      </c>
      <c r="I5782" s="1" t="s">
        <v>16</v>
      </c>
    </row>
    <row r="5783" spans="1:11">
      <c r="A5783" s="1" t="s">
        <v>13163</v>
      </c>
      <c r="B5783" s="1" t="s">
        <v>18</v>
      </c>
      <c r="C5783">
        <v>2021</v>
      </c>
      <c r="D5783" s="1" t="s">
        <v>16</v>
      </c>
      <c r="E5783">
        <v>92</v>
      </c>
      <c r="F5783" s="1" t="s">
        <v>498</v>
      </c>
      <c r="G5783" s="1" t="s">
        <v>6167</v>
      </c>
      <c r="I5783" s="1" t="s">
        <v>13164</v>
      </c>
      <c r="J5783">
        <v>7</v>
      </c>
      <c r="K5783">
        <v>43</v>
      </c>
    </row>
    <row r="5784" spans="1:11">
      <c r="A5784" s="1" t="s">
        <v>13165</v>
      </c>
      <c r="B5784" s="1" t="s">
        <v>18</v>
      </c>
      <c r="C5784">
        <v>2021</v>
      </c>
      <c r="D5784" s="1" t="s">
        <v>16</v>
      </c>
      <c r="E5784">
        <v>99</v>
      </c>
      <c r="F5784" s="1" t="s">
        <v>95</v>
      </c>
      <c r="G5784" s="1" t="s">
        <v>13166</v>
      </c>
      <c r="I5784" s="1" t="s">
        <v>13167</v>
      </c>
      <c r="J5784">
        <v>5.7</v>
      </c>
      <c r="K5784">
        <v>118</v>
      </c>
    </row>
    <row r="5785" spans="1:11">
      <c r="A5785" s="1" t="s">
        <v>13168</v>
      </c>
      <c r="B5785" s="1" t="s">
        <v>18</v>
      </c>
      <c r="C5785">
        <v>2021</v>
      </c>
      <c r="D5785" s="1" t="s">
        <v>51</v>
      </c>
      <c r="E5785">
        <v>37</v>
      </c>
      <c r="F5785" s="1" t="s">
        <v>113</v>
      </c>
      <c r="G5785" s="1" t="s">
        <v>15</v>
      </c>
      <c r="I5785" s="1" t="s">
        <v>16</v>
      </c>
    </row>
    <row r="5786" spans="1:11">
      <c r="A5786" s="1" t="s">
        <v>13169</v>
      </c>
      <c r="B5786" s="1" t="s">
        <v>18</v>
      </c>
      <c r="C5786">
        <v>2021</v>
      </c>
      <c r="D5786" s="1" t="s">
        <v>16</v>
      </c>
      <c r="E5786">
        <v>92</v>
      </c>
      <c r="F5786" s="1" t="s">
        <v>95</v>
      </c>
      <c r="G5786" s="1" t="s">
        <v>1681</v>
      </c>
      <c r="I5786" s="1" t="s">
        <v>13170</v>
      </c>
      <c r="J5786">
        <v>6.9</v>
      </c>
      <c r="K5786">
        <v>966</v>
      </c>
    </row>
    <row r="5787" spans="1:11">
      <c r="A5787" s="1" t="s">
        <v>13171</v>
      </c>
      <c r="B5787" s="1" t="s">
        <v>12</v>
      </c>
      <c r="C5787">
        <v>2021</v>
      </c>
      <c r="D5787" s="1" t="s">
        <v>13</v>
      </c>
      <c r="E5787">
        <v>37</v>
      </c>
      <c r="F5787" s="1" t="s">
        <v>208</v>
      </c>
      <c r="G5787" s="1" t="s">
        <v>89</v>
      </c>
      <c r="H5787">
        <v>1</v>
      </c>
      <c r="I5787" s="1" t="s">
        <v>13172</v>
      </c>
      <c r="J5787">
        <v>5.0999999999999996</v>
      </c>
      <c r="K5787">
        <v>727</v>
      </c>
    </row>
    <row r="5788" spans="1:11">
      <c r="A5788" s="1" t="s">
        <v>13173</v>
      </c>
      <c r="B5788" s="1" t="s">
        <v>18</v>
      </c>
      <c r="C5788">
        <v>2021</v>
      </c>
      <c r="D5788" s="1" t="s">
        <v>16</v>
      </c>
      <c r="E5788">
        <v>114</v>
      </c>
      <c r="F5788" s="1" t="s">
        <v>208</v>
      </c>
      <c r="G5788" s="1" t="s">
        <v>2348</v>
      </c>
      <c r="I5788" s="1" t="s">
        <v>13174</v>
      </c>
      <c r="J5788">
        <v>5.8</v>
      </c>
      <c r="K5788">
        <v>205</v>
      </c>
    </row>
    <row r="5789" spans="1:11">
      <c r="A5789" s="1" t="s">
        <v>13175</v>
      </c>
      <c r="B5789" s="1" t="s">
        <v>18</v>
      </c>
      <c r="C5789">
        <v>2021</v>
      </c>
      <c r="D5789" s="1" t="s">
        <v>16</v>
      </c>
      <c r="E5789">
        <v>89</v>
      </c>
      <c r="F5789" s="1" t="s">
        <v>28</v>
      </c>
      <c r="G5789" s="1" t="s">
        <v>1750</v>
      </c>
      <c r="I5789" s="1" t="s">
        <v>13176</v>
      </c>
      <c r="J5789">
        <v>5.4</v>
      </c>
      <c r="K5789">
        <v>38</v>
      </c>
    </row>
    <row r="5790" spans="1:11">
      <c r="A5790" s="1" t="s">
        <v>13177</v>
      </c>
      <c r="B5790" s="1" t="s">
        <v>18</v>
      </c>
      <c r="C5790">
        <v>2021</v>
      </c>
      <c r="D5790" s="1" t="s">
        <v>16</v>
      </c>
      <c r="E5790">
        <v>60</v>
      </c>
      <c r="F5790" s="1" t="s">
        <v>28</v>
      </c>
      <c r="G5790" s="1" t="s">
        <v>113</v>
      </c>
      <c r="I5790" s="1" t="s">
        <v>13178</v>
      </c>
      <c r="J5790">
        <v>5.9</v>
      </c>
      <c r="K5790">
        <v>202</v>
      </c>
    </row>
    <row r="5791" spans="1:11">
      <c r="A5791" s="1" t="s">
        <v>13179</v>
      </c>
      <c r="B5791" s="1" t="s">
        <v>18</v>
      </c>
      <c r="C5791">
        <v>2021</v>
      </c>
      <c r="D5791" s="1" t="s">
        <v>16</v>
      </c>
      <c r="E5791">
        <v>119</v>
      </c>
      <c r="F5791" s="1" t="s">
        <v>208</v>
      </c>
      <c r="G5791" s="1" t="s">
        <v>2348</v>
      </c>
      <c r="I5791" s="1" t="s">
        <v>13180</v>
      </c>
      <c r="J5791">
        <v>6.1</v>
      </c>
      <c r="K5791">
        <v>272</v>
      </c>
    </row>
    <row r="5792" spans="1:11">
      <c r="A5792" s="1" t="s">
        <v>13181</v>
      </c>
      <c r="B5792" s="1" t="s">
        <v>18</v>
      </c>
      <c r="C5792">
        <v>2021</v>
      </c>
      <c r="D5792" s="1" t="s">
        <v>16</v>
      </c>
      <c r="E5792">
        <v>90</v>
      </c>
      <c r="F5792" s="1" t="s">
        <v>95</v>
      </c>
      <c r="G5792" s="1" t="s">
        <v>679</v>
      </c>
      <c r="I5792" s="1" t="s">
        <v>13182</v>
      </c>
      <c r="J5792">
        <v>4.2</v>
      </c>
      <c r="K5792">
        <v>423</v>
      </c>
    </row>
    <row r="5793" spans="1:11">
      <c r="A5793" s="1" t="s">
        <v>13183</v>
      </c>
      <c r="B5793" s="1" t="s">
        <v>18</v>
      </c>
      <c r="C5793">
        <v>2021</v>
      </c>
      <c r="D5793" s="1" t="s">
        <v>16</v>
      </c>
      <c r="E5793">
        <v>106</v>
      </c>
      <c r="F5793" s="1" t="s">
        <v>967</v>
      </c>
      <c r="G5793" s="1" t="s">
        <v>8759</v>
      </c>
      <c r="I5793" s="1" t="s">
        <v>13184</v>
      </c>
      <c r="J5793">
        <v>4.5</v>
      </c>
      <c r="K5793">
        <v>758</v>
      </c>
    </row>
    <row r="5794" spans="1:11">
      <c r="A5794" s="1" t="s">
        <v>13185</v>
      </c>
      <c r="B5794" s="1" t="s">
        <v>18</v>
      </c>
      <c r="C5794">
        <v>2021</v>
      </c>
      <c r="D5794" s="1" t="s">
        <v>16</v>
      </c>
      <c r="E5794">
        <v>93</v>
      </c>
      <c r="F5794" s="1" t="s">
        <v>126</v>
      </c>
      <c r="G5794" s="1" t="s">
        <v>73</v>
      </c>
      <c r="I5794" s="1" t="s">
        <v>13186</v>
      </c>
      <c r="J5794">
        <v>4.9000000000000004</v>
      </c>
      <c r="K5794">
        <v>281</v>
      </c>
    </row>
    <row r="5795" spans="1:11">
      <c r="A5795" s="1" t="s">
        <v>13187</v>
      </c>
      <c r="B5795" s="1" t="s">
        <v>12</v>
      </c>
      <c r="C5795">
        <v>2021</v>
      </c>
      <c r="D5795" s="1" t="s">
        <v>159</v>
      </c>
      <c r="E5795">
        <v>4</v>
      </c>
      <c r="F5795" s="1" t="s">
        <v>113</v>
      </c>
      <c r="G5795" s="1" t="s">
        <v>113</v>
      </c>
      <c r="H5795">
        <v>1</v>
      </c>
      <c r="I5795" s="1" t="s">
        <v>13188</v>
      </c>
    </row>
    <row r="5796" spans="1:11">
      <c r="A5796" s="1" t="s">
        <v>13189</v>
      </c>
      <c r="B5796" s="1" t="s">
        <v>12</v>
      </c>
      <c r="C5796">
        <v>2021</v>
      </c>
      <c r="D5796" s="1" t="s">
        <v>13</v>
      </c>
      <c r="E5796">
        <v>23</v>
      </c>
      <c r="F5796" s="1" t="s">
        <v>113</v>
      </c>
      <c r="G5796" s="1" t="s">
        <v>1681</v>
      </c>
      <c r="H5796">
        <v>1</v>
      </c>
      <c r="I5796" s="1" t="s">
        <v>16</v>
      </c>
    </row>
    <row r="5797" spans="1:11">
      <c r="A5797" s="1" t="s">
        <v>13190</v>
      </c>
      <c r="B5797" s="1" t="s">
        <v>18</v>
      </c>
      <c r="C5797">
        <v>2021</v>
      </c>
      <c r="D5797" s="1" t="s">
        <v>16</v>
      </c>
      <c r="E5797">
        <v>101</v>
      </c>
      <c r="F5797" s="1" t="s">
        <v>126</v>
      </c>
      <c r="G5797" s="1" t="s">
        <v>2348</v>
      </c>
      <c r="I5797" s="1" t="s">
        <v>13191</v>
      </c>
      <c r="J5797">
        <v>6.2</v>
      </c>
      <c r="K5797">
        <v>188</v>
      </c>
    </row>
    <row r="5798" spans="1:11">
      <c r="A5798" s="1" t="s">
        <v>13192</v>
      </c>
      <c r="B5798" s="1" t="s">
        <v>12</v>
      </c>
      <c r="C5798">
        <v>2021</v>
      </c>
      <c r="D5798" s="1" t="s">
        <v>13</v>
      </c>
      <c r="E5798">
        <v>45</v>
      </c>
      <c r="F5798" s="1" t="s">
        <v>7764</v>
      </c>
      <c r="G5798" s="1" t="s">
        <v>15</v>
      </c>
      <c r="H5798">
        <v>2</v>
      </c>
      <c r="I5798" s="1" t="s">
        <v>13193</v>
      </c>
      <c r="J5798">
        <v>4.5999999999999996</v>
      </c>
      <c r="K5798">
        <v>327</v>
      </c>
    </row>
    <row r="5799" spans="1:11">
      <c r="A5799" s="1" t="s">
        <v>13194</v>
      </c>
      <c r="B5799" s="1" t="s">
        <v>18</v>
      </c>
      <c r="C5799">
        <v>2021</v>
      </c>
      <c r="D5799" s="1" t="s">
        <v>16</v>
      </c>
      <c r="E5799">
        <v>115</v>
      </c>
      <c r="F5799" s="1" t="s">
        <v>967</v>
      </c>
      <c r="G5799" s="1" t="s">
        <v>1750</v>
      </c>
      <c r="I5799" s="1" t="s">
        <v>13195</v>
      </c>
      <c r="J5799">
        <v>7.2</v>
      </c>
      <c r="K5799">
        <v>45</v>
      </c>
    </row>
    <row r="5800" spans="1:11">
      <c r="A5800" s="1" t="s">
        <v>13196</v>
      </c>
      <c r="B5800" s="1" t="s">
        <v>18</v>
      </c>
      <c r="C5800">
        <v>2021</v>
      </c>
      <c r="D5800" s="1" t="s">
        <v>16</v>
      </c>
      <c r="E5800">
        <v>107</v>
      </c>
      <c r="F5800" s="1" t="s">
        <v>208</v>
      </c>
      <c r="G5800" s="1" t="s">
        <v>89</v>
      </c>
      <c r="I5800" s="1" t="s">
        <v>13197</v>
      </c>
      <c r="J5800">
        <v>2.2000000000000002</v>
      </c>
      <c r="K5800">
        <v>950</v>
      </c>
    </row>
    <row r="5801" spans="1:11">
      <c r="A5801" s="1" t="s">
        <v>13198</v>
      </c>
      <c r="B5801" s="1" t="s">
        <v>12</v>
      </c>
      <c r="C5801">
        <v>2021</v>
      </c>
      <c r="D5801" s="1" t="s">
        <v>34</v>
      </c>
      <c r="E5801">
        <v>24</v>
      </c>
      <c r="F5801" s="1" t="s">
        <v>28</v>
      </c>
      <c r="G5801" s="1" t="s">
        <v>1605</v>
      </c>
      <c r="H5801">
        <v>1</v>
      </c>
      <c r="I5801" s="1" t="s">
        <v>16</v>
      </c>
    </row>
    <row r="5802" spans="1:11">
      <c r="A5802" s="1" t="s">
        <v>13199</v>
      </c>
      <c r="B5802" s="1" t="s">
        <v>18</v>
      </c>
      <c r="C5802">
        <v>2021</v>
      </c>
      <c r="D5802" s="1" t="s">
        <v>16</v>
      </c>
      <c r="E5802">
        <v>108</v>
      </c>
      <c r="F5802" s="1" t="s">
        <v>28</v>
      </c>
      <c r="G5802" s="1" t="s">
        <v>1750</v>
      </c>
      <c r="I5802" s="1" t="s">
        <v>13200</v>
      </c>
      <c r="J5802">
        <v>5.8</v>
      </c>
      <c r="K5802">
        <v>26</v>
      </c>
    </row>
    <row r="5803" spans="1:11">
      <c r="A5803" s="1" t="s">
        <v>13201</v>
      </c>
      <c r="B5803" s="1" t="s">
        <v>18</v>
      </c>
      <c r="C5803">
        <v>2021</v>
      </c>
      <c r="D5803" s="1" t="s">
        <v>16</v>
      </c>
      <c r="E5803">
        <v>100</v>
      </c>
      <c r="F5803" s="1" t="s">
        <v>45</v>
      </c>
      <c r="G5803" s="1" t="s">
        <v>1605</v>
      </c>
      <c r="I5803" s="1" t="s">
        <v>13202</v>
      </c>
      <c r="J5803">
        <v>6.9</v>
      </c>
      <c r="K5803">
        <v>39</v>
      </c>
    </row>
    <row r="5804" spans="1:11">
      <c r="A5804" s="1" t="s">
        <v>13203</v>
      </c>
      <c r="B5804" s="1" t="s">
        <v>18</v>
      </c>
      <c r="C5804">
        <v>2021</v>
      </c>
      <c r="D5804" s="1" t="s">
        <v>16</v>
      </c>
      <c r="E5804">
        <v>74</v>
      </c>
      <c r="F5804" s="1" t="s">
        <v>1144</v>
      </c>
      <c r="G5804" s="1" t="s">
        <v>113</v>
      </c>
      <c r="I5804" s="1" t="s">
        <v>16</v>
      </c>
    </row>
    <row r="5805" spans="1:11">
      <c r="A5805" s="1" t="s">
        <v>13204</v>
      </c>
      <c r="B5805" s="1" t="s">
        <v>18</v>
      </c>
      <c r="C5805">
        <v>2021</v>
      </c>
      <c r="D5805" s="1" t="s">
        <v>16</v>
      </c>
      <c r="E5805">
        <v>88</v>
      </c>
      <c r="F5805" s="1" t="s">
        <v>2212</v>
      </c>
      <c r="G5805" s="1" t="s">
        <v>13205</v>
      </c>
      <c r="I5805" s="1" t="s">
        <v>13206</v>
      </c>
      <c r="J5805">
        <v>6.5</v>
      </c>
      <c r="K5805">
        <v>32</v>
      </c>
    </row>
    <row r="5806" spans="1:11">
      <c r="A5806" s="1" t="s">
        <v>13207</v>
      </c>
      <c r="B5806" s="1" t="s">
        <v>18</v>
      </c>
      <c r="C5806">
        <v>2021</v>
      </c>
      <c r="D5806" s="1" t="s">
        <v>16</v>
      </c>
      <c r="E5806">
        <v>116</v>
      </c>
      <c r="F5806" s="1" t="s">
        <v>2318</v>
      </c>
      <c r="G5806" s="1" t="s">
        <v>113</v>
      </c>
      <c r="I5806" s="1" t="s">
        <v>13208</v>
      </c>
      <c r="J5806">
        <v>6.2</v>
      </c>
      <c r="K5806">
        <v>9</v>
      </c>
    </row>
    <row r="5807" spans="1:11">
      <c r="A5807" s="1" t="s">
        <v>13209</v>
      </c>
      <c r="B5807" s="1" t="s">
        <v>12</v>
      </c>
      <c r="C5807">
        <v>2021</v>
      </c>
      <c r="D5807" s="1" t="s">
        <v>16</v>
      </c>
      <c r="E5807">
        <v>0</v>
      </c>
      <c r="F5807" s="1" t="s">
        <v>13210</v>
      </c>
      <c r="G5807" s="1" t="s">
        <v>113</v>
      </c>
      <c r="H5807">
        <v>1</v>
      </c>
      <c r="I5807" s="1" t="s">
        <v>13211</v>
      </c>
      <c r="J5807">
        <v>8.8000000000000007</v>
      </c>
      <c r="K5807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FFE40-F6E7-4F37-9394-57BF7DD8F031}">
  <dimension ref="A1:P5121"/>
  <sheetViews>
    <sheetView topLeftCell="J4922" zoomScaleNormal="100" workbookViewId="0">
      <selection activeCell="K6" sqref="K6:K5121"/>
    </sheetView>
  </sheetViews>
  <sheetFormatPr defaultRowHeight="14.4"/>
  <cols>
    <col min="1" max="1" width="33" customWidth="1"/>
    <col min="2" max="2" width="25.33203125" customWidth="1"/>
    <col min="3" max="3" width="19" customWidth="1"/>
    <col min="4" max="4" width="22.21875" customWidth="1"/>
    <col min="5" max="5" width="14" customWidth="1"/>
    <col min="6" max="6" width="39.109375" customWidth="1"/>
    <col min="7" max="7" width="24.77734375" customWidth="1"/>
    <col min="8" max="8" width="20.33203125" customWidth="1"/>
    <col min="9" max="9" width="23.44140625" customWidth="1"/>
    <col min="10" max="10" width="29.44140625" customWidth="1"/>
    <col min="11" max="11" width="34.21875" customWidth="1"/>
    <col min="12" max="12" width="0.109375" hidden="1" customWidth="1"/>
    <col min="13" max="13" width="8.88671875" customWidth="1"/>
    <col min="14" max="14" width="47.44140625" customWidth="1"/>
    <col min="15" max="15" width="53.109375" customWidth="1"/>
    <col min="16" max="16" width="47.33203125" customWidth="1"/>
    <col min="17" max="18" width="8.88671875" customWidth="1"/>
    <col min="20" max="21" width="8.886718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13212</v>
      </c>
    </row>
    <row r="2" spans="1:16" hidden="1">
      <c r="A2" s="1" t="s">
        <v>17</v>
      </c>
      <c r="B2" s="1" t="s">
        <v>18</v>
      </c>
      <c r="C2">
        <v>1976</v>
      </c>
      <c r="D2" s="1" t="s">
        <v>19</v>
      </c>
      <c r="E2">
        <v>113</v>
      </c>
      <c r="F2" s="1" t="s">
        <v>20</v>
      </c>
      <c r="G2" s="1" t="s">
        <v>15</v>
      </c>
      <c r="I2" s="1" t="s">
        <v>21</v>
      </c>
      <c r="J2">
        <v>8.3000000000000007</v>
      </c>
      <c r="K2">
        <v>795222</v>
      </c>
      <c r="N2" s="8" t="s">
        <v>13213</v>
      </c>
    </row>
    <row r="3" spans="1:16" hidden="1">
      <c r="A3" s="1" t="s">
        <v>22</v>
      </c>
      <c r="B3" s="1" t="s">
        <v>18</v>
      </c>
      <c r="C3">
        <v>1975</v>
      </c>
      <c r="D3" s="1" t="s">
        <v>23</v>
      </c>
      <c r="E3">
        <v>91</v>
      </c>
      <c r="F3" s="1" t="s">
        <v>24</v>
      </c>
      <c r="G3" s="1" t="s">
        <v>25</v>
      </c>
      <c r="I3" s="1" t="s">
        <v>26</v>
      </c>
      <c r="J3">
        <v>8.1999999999999993</v>
      </c>
      <c r="K3">
        <v>530877</v>
      </c>
      <c r="N3" cm="1">
        <f t="array" ref="N3">MEDIAN(_xlfn._xlws.FILTER(E2:E5121, E2:E5121&lt;&gt;0))</f>
        <v>87</v>
      </c>
    </row>
    <row r="4" spans="1:16" hidden="1">
      <c r="A4" s="1" t="s">
        <v>27</v>
      </c>
      <c r="B4" s="1" t="s">
        <v>18</v>
      </c>
      <c r="C4">
        <v>1979</v>
      </c>
      <c r="D4" s="1" t="s">
        <v>19</v>
      </c>
      <c r="E4">
        <v>94</v>
      </c>
      <c r="F4" s="1" t="s">
        <v>28</v>
      </c>
      <c r="G4" s="1" t="s">
        <v>25</v>
      </c>
      <c r="I4" s="1" t="s">
        <v>29</v>
      </c>
      <c r="J4">
        <v>8</v>
      </c>
      <c r="K4">
        <v>392419</v>
      </c>
      <c r="N4" s="10" t="s">
        <v>13215</v>
      </c>
      <c r="O4" s="11" t="s">
        <v>13216</v>
      </c>
      <c r="P4" s="12" t="s">
        <v>13217</v>
      </c>
    </row>
    <row r="5" spans="1:16" hidden="1">
      <c r="A5" s="1" t="s">
        <v>30</v>
      </c>
      <c r="B5" s="1" t="s">
        <v>18</v>
      </c>
      <c r="C5">
        <v>1973</v>
      </c>
      <c r="D5" s="1" t="s">
        <v>19</v>
      </c>
      <c r="E5">
        <v>133</v>
      </c>
      <c r="F5" s="1" t="s">
        <v>31</v>
      </c>
      <c r="G5" s="1" t="s">
        <v>15</v>
      </c>
      <c r="I5" s="1" t="s">
        <v>32</v>
      </c>
      <c r="J5">
        <v>8.1</v>
      </c>
      <c r="K5">
        <v>391942</v>
      </c>
      <c r="N5">
        <f>COUNTIF(J2:J372,"&gt;=8")</f>
        <v>62</v>
      </c>
      <c r="O5">
        <f>SUMIF(imdb_movies_shows3[type],"MOVIE",imdb_movies_shows3[runtime])</f>
        <v>337064</v>
      </c>
      <c r="P5">
        <f ca="1">AVERAGEIF(imdb_movies_shows3[release_year],"&gt;2015",J2:J372)</f>
        <v>6.4656618819776845</v>
      </c>
    </row>
    <row r="6" spans="1:16">
      <c r="A6" s="1" t="s">
        <v>33</v>
      </c>
      <c r="B6" s="1" t="s">
        <v>12</v>
      </c>
      <c r="C6">
        <v>1969</v>
      </c>
      <c r="D6" s="1" t="s">
        <v>34</v>
      </c>
      <c r="E6">
        <v>30</v>
      </c>
      <c r="F6" s="1" t="s">
        <v>35</v>
      </c>
      <c r="G6" s="1" t="s">
        <v>25</v>
      </c>
      <c r="H6">
        <v>4</v>
      </c>
      <c r="I6" s="1" t="s">
        <v>36</v>
      </c>
      <c r="J6">
        <v>8.8000000000000007</v>
      </c>
      <c r="K6">
        <v>72895</v>
      </c>
    </row>
    <row r="7" spans="1:16" hidden="1">
      <c r="A7" s="1" t="s">
        <v>37</v>
      </c>
      <c r="B7" s="1" t="s">
        <v>18</v>
      </c>
      <c r="C7">
        <v>1971</v>
      </c>
      <c r="D7" s="1" t="s">
        <v>19</v>
      </c>
      <c r="E7">
        <v>102</v>
      </c>
      <c r="F7" s="1" t="s">
        <v>38</v>
      </c>
      <c r="G7" s="1" t="s">
        <v>15</v>
      </c>
      <c r="I7" s="1" t="s">
        <v>39</v>
      </c>
      <c r="J7">
        <v>7.7</v>
      </c>
      <c r="K7">
        <v>153463</v>
      </c>
      <c r="N7" s="14" t="s">
        <v>13218</v>
      </c>
      <c r="O7" s="15" t="s">
        <v>13219</v>
      </c>
      <c r="P7" s="7" t="s">
        <v>13220</v>
      </c>
    </row>
    <row r="8" spans="1:16" hidden="1">
      <c r="A8" s="1" t="s">
        <v>40</v>
      </c>
      <c r="B8" s="1" t="s">
        <v>18</v>
      </c>
      <c r="C8">
        <v>1964</v>
      </c>
      <c r="D8" s="1" t="s">
        <v>41</v>
      </c>
      <c r="E8">
        <v>170</v>
      </c>
      <c r="F8" s="1" t="s">
        <v>42</v>
      </c>
      <c r="G8" s="1" t="s">
        <v>15</v>
      </c>
      <c r="I8" s="1" t="s">
        <v>43</v>
      </c>
      <c r="J8">
        <v>7.8</v>
      </c>
      <c r="K8">
        <v>94121</v>
      </c>
      <c r="N8">
        <f>COUNTIFS(J2:J372,"&gt;7",E2:E372,"&gt;120")</f>
        <v>52</v>
      </c>
      <c r="O8">
        <f>SUMIFS(B2:B372,E2:E372,"MOVIE",J2:J372,"&gt;8")</f>
        <v>0</v>
      </c>
      <c r="P8">
        <f>AVERAGEIFS(J2:J372,B2:B372,"SHOW",E2:E372,"&lt;50")</f>
        <v>7.6824324324324325</v>
      </c>
    </row>
    <row r="9" spans="1:16" hidden="1">
      <c r="A9" s="1" t="s">
        <v>44</v>
      </c>
      <c r="B9" s="1" t="s">
        <v>18</v>
      </c>
      <c r="C9">
        <v>1980</v>
      </c>
      <c r="D9" s="1" t="s">
        <v>19</v>
      </c>
      <c r="E9">
        <v>104</v>
      </c>
      <c r="F9" s="1" t="s">
        <v>45</v>
      </c>
      <c r="G9" s="1" t="s">
        <v>15</v>
      </c>
      <c r="I9" s="1" t="s">
        <v>46</v>
      </c>
      <c r="J9">
        <v>5.8</v>
      </c>
      <c r="K9">
        <v>69053</v>
      </c>
    </row>
    <row r="10" spans="1:16" hidden="1">
      <c r="A10" s="1" t="s">
        <v>47</v>
      </c>
      <c r="B10" s="1" t="s">
        <v>18</v>
      </c>
      <c r="C10">
        <v>1967</v>
      </c>
      <c r="D10" s="1" t="s">
        <v>19</v>
      </c>
      <c r="E10">
        <v>110</v>
      </c>
      <c r="F10" s="1" t="s">
        <v>48</v>
      </c>
      <c r="G10" s="1" t="s">
        <v>15</v>
      </c>
      <c r="I10" s="1" t="s">
        <v>49</v>
      </c>
      <c r="J10">
        <v>7.7</v>
      </c>
      <c r="K10">
        <v>111189</v>
      </c>
    </row>
    <row r="11" spans="1:16" hidden="1">
      <c r="A11" s="1" t="s">
        <v>50</v>
      </c>
      <c r="B11" s="1" t="s">
        <v>18</v>
      </c>
      <c r="C11">
        <v>1966</v>
      </c>
      <c r="D11" s="1" t="s">
        <v>51</v>
      </c>
      <c r="E11">
        <v>117</v>
      </c>
      <c r="F11" s="1" t="s">
        <v>52</v>
      </c>
      <c r="G11" s="1" t="s">
        <v>15</v>
      </c>
      <c r="I11" s="1" t="s">
        <v>53</v>
      </c>
      <c r="J11">
        <v>7.3</v>
      </c>
      <c r="K11">
        <v>16168</v>
      </c>
      <c r="N11">
        <f>AVERAGE(imdb_movies_shows3[imdb_score])</f>
        <v>6.5406875000000095</v>
      </c>
    </row>
    <row r="12" spans="1:16" hidden="1">
      <c r="A12" s="1" t="s">
        <v>54</v>
      </c>
      <c r="B12" s="1" t="s">
        <v>18</v>
      </c>
      <c r="C12">
        <v>1961</v>
      </c>
      <c r="D12" s="1" t="s">
        <v>13214</v>
      </c>
      <c r="E12">
        <v>158</v>
      </c>
      <c r="F12" s="1" t="s">
        <v>55</v>
      </c>
      <c r="G12" s="1" t="s">
        <v>56</v>
      </c>
      <c r="I12" s="1" t="s">
        <v>57</v>
      </c>
      <c r="J12">
        <v>7.5</v>
      </c>
      <c r="K12">
        <v>50150</v>
      </c>
    </row>
    <row r="13" spans="1:16" hidden="1">
      <c r="A13" s="1" t="s">
        <v>58</v>
      </c>
      <c r="B13" s="1" t="s">
        <v>18</v>
      </c>
      <c r="C13">
        <v>1979</v>
      </c>
      <c r="D13" s="1" t="s">
        <v>23</v>
      </c>
      <c r="E13">
        <v>100</v>
      </c>
      <c r="F13" s="1" t="s">
        <v>59</v>
      </c>
      <c r="G13" s="1" t="s">
        <v>60</v>
      </c>
      <c r="I13" s="1" t="s">
        <v>61</v>
      </c>
      <c r="J13">
        <v>7.6</v>
      </c>
      <c r="K13">
        <v>30277</v>
      </c>
    </row>
    <row r="14" spans="1:16" hidden="1">
      <c r="A14" s="1" t="s">
        <v>62</v>
      </c>
      <c r="B14" s="1" t="s">
        <v>18</v>
      </c>
      <c r="C14">
        <v>1979</v>
      </c>
      <c r="D14" s="1" t="s">
        <v>19</v>
      </c>
      <c r="E14">
        <v>78</v>
      </c>
      <c r="F14" s="1" t="s">
        <v>63</v>
      </c>
      <c r="G14" s="1" t="s">
        <v>15</v>
      </c>
      <c r="I14" s="1" t="s">
        <v>64</v>
      </c>
      <c r="J14">
        <v>8.1</v>
      </c>
      <c r="K14">
        <v>5141</v>
      </c>
    </row>
    <row r="15" spans="1:16" hidden="1">
      <c r="A15" s="1" t="s">
        <v>65</v>
      </c>
      <c r="B15" s="1" t="s">
        <v>18</v>
      </c>
      <c r="C15">
        <v>1980</v>
      </c>
      <c r="D15" s="1" t="s">
        <v>19</v>
      </c>
      <c r="E15">
        <v>99</v>
      </c>
      <c r="F15" s="1" t="s">
        <v>66</v>
      </c>
      <c r="G15" s="1" t="s">
        <v>15</v>
      </c>
      <c r="I15" s="1" t="s">
        <v>67</v>
      </c>
      <c r="J15">
        <v>6.9</v>
      </c>
      <c r="K15">
        <v>11329</v>
      </c>
    </row>
    <row r="16" spans="1:16" hidden="1">
      <c r="A16" s="1" t="s">
        <v>68</v>
      </c>
      <c r="B16" s="1" t="s">
        <v>18</v>
      </c>
      <c r="C16">
        <v>1954</v>
      </c>
      <c r="D16" s="1" t="s">
        <v>13214</v>
      </c>
      <c r="E16">
        <v>115</v>
      </c>
      <c r="F16" s="1" t="s">
        <v>69</v>
      </c>
      <c r="G16" s="1" t="s">
        <v>15</v>
      </c>
      <c r="I16" s="1" t="s">
        <v>70</v>
      </c>
      <c r="J16">
        <v>7.5</v>
      </c>
      <c r="K16">
        <v>42373</v>
      </c>
    </row>
    <row r="17" spans="1:11" hidden="1">
      <c r="A17" s="1" t="s">
        <v>71</v>
      </c>
      <c r="B17" s="1" t="s">
        <v>18</v>
      </c>
      <c r="C17">
        <v>1958</v>
      </c>
      <c r="D17" s="1" t="s">
        <v>13214</v>
      </c>
      <c r="E17">
        <v>77</v>
      </c>
      <c r="F17" s="1" t="s">
        <v>72</v>
      </c>
      <c r="G17" s="1" t="s">
        <v>73</v>
      </c>
      <c r="I17" s="1" t="s">
        <v>74</v>
      </c>
      <c r="J17">
        <v>7.5</v>
      </c>
      <c r="K17">
        <v>4385</v>
      </c>
    </row>
    <row r="18" spans="1:11" hidden="1">
      <c r="A18" s="1" t="s">
        <v>75</v>
      </c>
      <c r="B18" s="1" t="s">
        <v>18</v>
      </c>
      <c r="C18">
        <v>1968</v>
      </c>
      <c r="D18" s="1" t="s">
        <v>13214</v>
      </c>
      <c r="E18">
        <v>68</v>
      </c>
      <c r="F18" s="1" t="s">
        <v>14</v>
      </c>
      <c r="G18" s="1" t="s">
        <v>15</v>
      </c>
      <c r="I18" s="1" t="s">
        <v>76</v>
      </c>
      <c r="J18">
        <v>7.2</v>
      </c>
      <c r="K18">
        <v>1117</v>
      </c>
    </row>
    <row r="19" spans="1:11" hidden="1">
      <c r="A19" s="1" t="s">
        <v>77</v>
      </c>
      <c r="B19" s="1" t="s">
        <v>18</v>
      </c>
      <c r="C19">
        <v>1977</v>
      </c>
      <c r="D19" s="1" t="s">
        <v>23</v>
      </c>
      <c r="E19">
        <v>150</v>
      </c>
      <c r="F19" s="1" t="s">
        <v>78</v>
      </c>
      <c r="G19" s="1" t="s">
        <v>79</v>
      </c>
      <c r="I19" s="1" t="s">
        <v>80</v>
      </c>
      <c r="J19">
        <v>7.5</v>
      </c>
      <c r="K19">
        <v>2416</v>
      </c>
    </row>
    <row r="20" spans="1:11" hidden="1">
      <c r="A20" s="1" t="s">
        <v>81</v>
      </c>
      <c r="B20" s="1" t="s">
        <v>18</v>
      </c>
      <c r="C20">
        <v>1972</v>
      </c>
      <c r="D20" s="1" t="s">
        <v>19</v>
      </c>
      <c r="E20">
        <v>97</v>
      </c>
      <c r="F20" s="1" t="s">
        <v>82</v>
      </c>
      <c r="G20" s="1" t="s">
        <v>15</v>
      </c>
      <c r="I20" s="1" t="s">
        <v>83</v>
      </c>
      <c r="J20">
        <v>6.2</v>
      </c>
      <c r="K20">
        <v>411</v>
      </c>
    </row>
    <row r="21" spans="1:11" hidden="1">
      <c r="A21" s="1" t="s">
        <v>84</v>
      </c>
      <c r="B21" s="1" t="s">
        <v>18</v>
      </c>
      <c r="C21">
        <v>1963</v>
      </c>
      <c r="D21" s="1" t="s">
        <v>13214</v>
      </c>
      <c r="E21">
        <v>186</v>
      </c>
      <c r="F21" s="1" t="s">
        <v>85</v>
      </c>
      <c r="G21" s="1" t="s">
        <v>73</v>
      </c>
      <c r="I21" s="1" t="s">
        <v>86</v>
      </c>
      <c r="J21">
        <v>7.6</v>
      </c>
      <c r="K21">
        <v>2470</v>
      </c>
    </row>
    <row r="22" spans="1:11" hidden="1">
      <c r="A22" s="1" t="s">
        <v>87</v>
      </c>
      <c r="B22" s="1" t="s">
        <v>18</v>
      </c>
      <c r="C22">
        <v>1960</v>
      </c>
      <c r="D22" s="1" t="s">
        <v>13214</v>
      </c>
      <c r="E22">
        <v>158</v>
      </c>
      <c r="F22" s="1" t="s">
        <v>88</v>
      </c>
      <c r="G22" s="1" t="s">
        <v>89</v>
      </c>
      <c r="I22" s="1" t="s">
        <v>90</v>
      </c>
      <c r="J22">
        <v>6.4</v>
      </c>
      <c r="K22">
        <v>82</v>
      </c>
    </row>
    <row r="23" spans="1:11" hidden="1">
      <c r="A23" s="1" t="s">
        <v>91</v>
      </c>
      <c r="B23" s="1" t="s">
        <v>18</v>
      </c>
      <c r="C23">
        <v>1956</v>
      </c>
      <c r="D23" s="1" t="s">
        <v>13214</v>
      </c>
      <c r="E23">
        <v>120</v>
      </c>
      <c r="F23" s="1" t="s">
        <v>92</v>
      </c>
      <c r="G23" s="1" t="s">
        <v>73</v>
      </c>
      <c r="I23" s="1" t="s">
        <v>93</v>
      </c>
      <c r="J23">
        <v>6.7</v>
      </c>
      <c r="K23">
        <v>590</v>
      </c>
    </row>
    <row r="24" spans="1:11" hidden="1">
      <c r="A24" s="1" t="s">
        <v>94</v>
      </c>
      <c r="B24" s="1" t="s">
        <v>18</v>
      </c>
      <c r="C24">
        <v>1979</v>
      </c>
      <c r="D24" s="1" t="s">
        <v>13214</v>
      </c>
      <c r="E24">
        <v>133</v>
      </c>
      <c r="F24" s="1" t="s">
        <v>95</v>
      </c>
      <c r="G24" s="1" t="s">
        <v>73</v>
      </c>
      <c r="I24" s="1" t="s">
        <v>96</v>
      </c>
      <c r="J24">
        <v>7.2</v>
      </c>
      <c r="K24">
        <v>1689</v>
      </c>
    </row>
    <row r="25" spans="1:11" hidden="1">
      <c r="A25" s="1" t="s">
        <v>97</v>
      </c>
      <c r="B25" s="1" t="s">
        <v>18</v>
      </c>
      <c r="C25">
        <v>1953</v>
      </c>
      <c r="D25" s="1" t="s">
        <v>13214</v>
      </c>
      <c r="E25">
        <v>105</v>
      </c>
      <c r="F25" s="1" t="s">
        <v>98</v>
      </c>
      <c r="G25" s="1" t="s">
        <v>73</v>
      </c>
      <c r="I25" s="1" t="s">
        <v>99</v>
      </c>
      <c r="J25">
        <v>6.8</v>
      </c>
      <c r="K25">
        <v>231</v>
      </c>
    </row>
    <row r="26" spans="1:11" hidden="1">
      <c r="A26" s="1" t="s">
        <v>100</v>
      </c>
      <c r="B26" s="1" t="s">
        <v>18</v>
      </c>
      <c r="C26">
        <v>1979</v>
      </c>
      <c r="D26" s="1" t="s">
        <v>13214</v>
      </c>
      <c r="E26">
        <v>235</v>
      </c>
      <c r="F26" s="1" t="s">
        <v>101</v>
      </c>
      <c r="G26" s="1" t="s">
        <v>73</v>
      </c>
      <c r="I26" s="1" t="s">
        <v>102</v>
      </c>
      <c r="J26">
        <v>9</v>
      </c>
      <c r="K26">
        <v>943</v>
      </c>
    </row>
    <row r="27" spans="1:11" hidden="1">
      <c r="A27" s="1" t="s">
        <v>103</v>
      </c>
      <c r="B27" s="1" t="s">
        <v>18</v>
      </c>
      <c r="C27">
        <v>1966</v>
      </c>
      <c r="D27" s="1" t="s">
        <v>13214</v>
      </c>
      <c r="E27">
        <v>120</v>
      </c>
      <c r="F27" s="1" t="s">
        <v>104</v>
      </c>
      <c r="G27" s="1" t="s">
        <v>89</v>
      </c>
      <c r="I27" s="1" t="s">
        <v>105</v>
      </c>
      <c r="J27">
        <v>6.7</v>
      </c>
      <c r="K27">
        <v>225</v>
      </c>
    </row>
    <row r="28" spans="1:11" hidden="1">
      <c r="A28" s="1" t="s">
        <v>106</v>
      </c>
      <c r="B28" s="1" t="s">
        <v>18</v>
      </c>
      <c r="C28">
        <v>1980</v>
      </c>
      <c r="D28" s="1" t="s">
        <v>13214</v>
      </c>
      <c r="E28">
        <v>161</v>
      </c>
      <c r="F28" s="1" t="s">
        <v>107</v>
      </c>
      <c r="G28" s="1" t="s">
        <v>89</v>
      </c>
      <c r="I28" s="1" t="s">
        <v>108</v>
      </c>
      <c r="J28">
        <v>2.1</v>
      </c>
      <c r="K28">
        <v>25</v>
      </c>
    </row>
    <row r="29" spans="1:11" hidden="1">
      <c r="A29" s="1" t="s">
        <v>109</v>
      </c>
      <c r="B29" s="1" t="s">
        <v>18</v>
      </c>
      <c r="C29">
        <v>1954</v>
      </c>
      <c r="D29" s="1" t="s">
        <v>13214</v>
      </c>
      <c r="E29">
        <v>100</v>
      </c>
      <c r="F29" s="1" t="s">
        <v>110</v>
      </c>
      <c r="G29" s="1" t="s">
        <v>73</v>
      </c>
      <c r="I29" s="1" t="s">
        <v>111</v>
      </c>
      <c r="J29">
        <v>7.4</v>
      </c>
      <c r="K29">
        <v>1219</v>
      </c>
    </row>
    <row r="30" spans="1:11" hidden="1">
      <c r="A30" s="1" t="s">
        <v>115</v>
      </c>
      <c r="B30" s="1" t="s">
        <v>18</v>
      </c>
      <c r="C30">
        <v>1976</v>
      </c>
      <c r="D30" s="1" t="s">
        <v>13214</v>
      </c>
      <c r="E30">
        <v>124</v>
      </c>
      <c r="F30" s="1" t="s">
        <v>116</v>
      </c>
      <c r="G30" s="1" t="s">
        <v>117</v>
      </c>
      <c r="I30" s="1" t="s">
        <v>118</v>
      </c>
      <c r="J30">
        <v>7.2</v>
      </c>
      <c r="K30">
        <v>768</v>
      </c>
    </row>
    <row r="31" spans="1:11" hidden="1">
      <c r="A31" s="1" t="s">
        <v>119</v>
      </c>
      <c r="B31" s="1" t="s">
        <v>18</v>
      </c>
      <c r="C31">
        <v>1969</v>
      </c>
      <c r="D31" s="1" t="s">
        <v>13214</v>
      </c>
      <c r="E31">
        <v>152</v>
      </c>
      <c r="F31" s="1" t="s">
        <v>120</v>
      </c>
      <c r="G31" s="1" t="s">
        <v>89</v>
      </c>
      <c r="I31" s="1" t="s">
        <v>121</v>
      </c>
      <c r="J31">
        <v>6.9</v>
      </c>
      <c r="K31">
        <v>168</v>
      </c>
    </row>
    <row r="32" spans="1:11" hidden="1">
      <c r="A32" s="1" t="s">
        <v>125</v>
      </c>
      <c r="B32" s="1" t="s">
        <v>18</v>
      </c>
      <c r="C32">
        <v>1974</v>
      </c>
      <c r="D32" s="1" t="s">
        <v>13214</v>
      </c>
      <c r="E32">
        <v>162</v>
      </c>
      <c r="F32" s="1" t="s">
        <v>126</v>
      </c>
      <c r="G32" s="1" t="s">
        <v>89</v>
      </c>
      <c r="I32" s="1" t="s">
        <v>127</v>
      </c>
      <c r="J32">
        <v>6.5</v>
      </c>
      <c r="K32">
        <v>236</v>
      </c>
    </row>
    <row r="33" spans="1:11" hidden="1">
      <c r="A33" s="1" t="s">
        <v>128</v>
      </c>
      <c r="B33" s="1" t="s">
        <v>18</v>
      </c>
      <c r="C33">
        <v>1975</v>
      </c>
      <c r="D33" s="1" t="s">
        <v>13214</v>
      </c>
      <c r="E33">
        <v>110</v>
      </c>
      <c r="F33" s="1" t="s">
        <v>95</v>
      </c>
      <c r="G33" s="1" t="s">
        <v>129</v>
      </c>
      <c r="I33" s="1" t="s">
        <v>130</v>
      </c>
      <c r="J33">
        <v>6.5</v>
      </c>
      <c r="K33">
        <v>106</v>
      </c>
    </row>
    <row r="34" spans="1:11" hidden="1">
      <c r="A34" s="1" t="s">
        <v>131</v>
      </c>
      <c r="B34" s="1" t="s">
        <v>18</v>
      </c>
      <c r="C34">
        <v>1979</v>
      </c>
      <c r="D34" s="1" t="s">
        <v>13214</v>
      </c>
      <c r="E34">
        <v>74</v>
      </c>
      <c r="F34" s="1" t="s">
        <v>14</v>
      </c>
      <c r="G34" s="1" t="s">
        <v>132</v>
      </c>
      <c r="I34" s="1" t="s">
        <v>133</v>
      </c>
      <c r="J34">
        <v>6.2</v>
      </c>
      <c r="K34">
        <v>43</v>
      </c>
    </row>
    <row r="35" spans="1:11" hidden="1">
      <c r="A35" s="1" t="s">
        <v>134</v>
      </c>
      <c r="B35" s="1" t="s">
        <v>18</v>
      </c>
      <c r="C35">
        <v>1980</v>
      </c>
      <c r="D35" s="1" t="s">
        <v>13214</v>
      </c>
      <c r="E35">
        <v>93</v>
      </c>
      <c r="F35" s="1" t="s">
        <v>14</v>
      </c>
      <c r="G35" s="1" t="s">
        <v>132</v>
      </c>
      <c r="I35" s="1" t="s">
        <v>135</v>
      </c>
      <c r="J35">
        <v>7.8</v>
      </c>
      <c r="K35">
        <v>75</v>
      </c>
    </row>
    <row r="36" spans="1:11" hidden="1">
      <c r="A36" s="1" t="s">
        <v>136</v>
      </c>
      <c r="B36" s="1" t="s">
        <v>18</v>
      </c>
      <c r="C36">
        <v>1971</v>
      </c>
      <c r="D36" s="1" t="s">
        <v>13214</v>
      </c>
      <c r="E36">
        <v>153</v>
      </c>
      <c r="F36" s="1" t="s">
        <v>95</v>
      </c>
      <c r="G36" s="1" t="s">
        <v>89</v>
      </c>
      <c r="I36" s="1" t="s">
        <v>137</v>
      </c>
      <c r="J36">
        <v>6.2</v>
      </c>
      <c r="K36">
        <v>137</v>
      </c>
    </row>
    <row r="37" spans="1:11" hidden="1">
      <c r="A37" s="1" t="s">
        <v>138</v>
      </c>
      <c r="B37" s="1" t="s">
        <v>18</v>
      </c>
      <c r="C37">
        <v>1959</v>
      </c>
      <c r="D37" s="1" t="s">
        <v>13214</v>
      </c>
      <c r="E37">
        <v>142</v>
      </c>
      <c r="F37" s="1" t="s">
        <v>110</v>
      </c>
      <c r="G37" s="1" t="s">
        <v>89</v>
      </c>
      <c r="I37" s="1" t="s">
        <v>139</v>
      </c>
      <c r="J37">
        <v>6.7</v>
      </c>
      <c r="K37">
        <v>78</v>
      </c>
    </row>
    <row r="38" spans="1:11" hidden="1">
      <c r="A38" s="1" t="s">
        <v>140</v>
      </c>
      <c r="B38" s="1" t="s">
        <v>18</v>
      </c>
      <c r="C38">
        <v>1979</v>
      </c>
      <c r="D38" s="1" t="s">
        <v>13214</v>
      </c>
      <c r="E38">
        <v>138</v>
      </c>
      <c r="F38" s="1" t="s">
        <v>141</v>
      </c>
      <c r="G38" s="1" t="s">
        <v>142</v>
      </c>
      <c r="I38" s="1" t="s">
        <v>143</v>
      </c>
      <c r="J38">
        <v>6.2</v>
      </c>
      <c r="K38">
        <v>555</v>
      </c>
    </row>
    <row r="39" spans="1:11" hidden="1">
      <c r="A39" s="1" t="s">
        <v>144</v>
      </c>
      <c r="B39" s="1" t="s">
        <v>18</v>
      </c>
      <c r="C39">
        <v>1962</v>
      </c>
      <c r="D39" s="1" t="s">
        <v>13214</v>
      </c>
      <c r="E39">
        <v>163</v>
      </c>
      <c r="F39" s="1" t="s">
        <v>145</v>
      </c>
      <c r="G39" s="1" t="s">
        <v>89</v>
      </c>
      <c r="I39" s="1" t="s">
        <v>146</v>
      </c>
      <c r="J39">
        <v>6.8</v>
      </c>
      <c r="K39">
        <v>285</v>
      </c>
    </row>
    <row r="40" spans="1:11" hidden="1">
      <c r="A40" s="1" t="s">
        <v>147</v>
      </c>
      <c r="B40" s="1" t="s">
        <v>18</v>
      </c>
      <c r="C40">
        <v>1976</v>
      </c>
      <c r="D40" s="1" t="s">
        <v>13214</v>
      </c>
      <c r="E40">
        <v>135</v>
      </c>
      <c r="F40" s="1" t="s">
        <v>120</v>
      </c>
      <c r="G40" s="1" t="s">
        <v>89</v>
      </c>
      <c r="I40" s="1" t="s">
        <v>148</v>
      </c>
      <c r="J40">
        <v>4.5999999999999996</v>
      </c>
      <c r="K40">
        <v>14</v>
      </c>
    </row>
    <row r="41" spans="1:11" hidden="1">
      <c r="A41" s="1" t="s">
        <v>149</v>
      </c>
      <c r="B41" s="1" t="s">
        <v>18</v>
      </c>
      <c r="C41">
        <v>1978</v>
      </c>
      <c r="D41" s="1" t="s">
        <v>13214</v>
      </c>
      <c r="E41">
        <v>141</v>
      </c>
      <c r="F41" s="1" t="s">
        <v>150</v>
      </c>
      <c r="G41" s="1" t="s">
        <v>89</v>
      </c>
      <c r="I41" s="1" t="s">
        <v>151</v>
      </c>
      <c r="J41">
        <v>4.2</v>
      </c>
      <c r="K41">
        <v>35</v>
      </c>
    </row>
    <row r="42" spans="1:11" hidden="1">
      <c r="A42" s="1" t="s">
        <v>152</v>
      </c>
      <c r="B42" s="1" t="s">
        <v>18</v>
      </c>
      <c r="C42">
        <v>1973</v>
      </c>
      <c r="D42" s="1" t="s">
        <v>13214</v>
      </c>
      <c r="E42">
        <v>131</v>
      </c>
      <c r="F42" s="1" t="s">
        <v>153</v>
      </c>
      <c r="G42" s="1" t="s">
        <v>89</v>
      </c>
      <c r="I42" s="1" t="s">
        <v>154</v>
      </c>
      <c r="J42">
        <v>5.0999999999999996</v>
      </c>
      <c r="K42">
        <v>41</v>
      </c>
    </row>
    <row r="43" spans="1:11" hidden="1">
      <c r="A43" s="1" t="s">
        <v>155</v>
      </c>
      <c r="B43" s="1" t="s">
        <v>18</v>
      </c>
      <c r="C43">
        <v>1986</v>
      </c>
      <c r="D43" s="1" t="s">
        <v>23</v>
      </c>
      <c r="E43">
        <v>110</v>
      </c>
      <c r="F43" s="1" t="s">
        <v>156</v>
      </c>
      <c r="G43" s="1" t="s">
        <v>15</v>
      </c>
      <c r="I43" s="1" t="s">
        <v>157</v>
      </c>
      <c r="J43">
        <v>6.9</v>
      </c>
      <c r="K43">
        <v>329656</v>
      </c>
    </row>
    <row r="44" spans="1:11">
      <c r="A44" s="1" t="s">
        <v>158</v>
      </c>
      <c r="B44" s="1" t="s">
        <v>12</v>
      </c>
      <c r="C44">
        <v>1989</v>
      </c>
      <c r="D44" s="1" t="s">
        <v>159</v>
      </c>
      <c r="E44">
        <v>24</v>
      </c>
      <c r="F44" s="1" t="s">
        <v>28</v>
      </c>
      <c r="G44" s="1" t="s">
        <v>15</v>
      </c>
      <c r="H44">
        <v>9</v>
      </c>
      <c r="I44" s="1" t="s">
        <v>160</v>
      </c>
      <c r="J44">
        <v>8.9</v>
      </c>
      <c r="K44">
        <v>302700</v>
      </c>
    </row>
    <row r="45" spans="1:11" hidden="1">
      <c r="A45" s="1" t="s">
        <v>161</v>
      </c>
      <c r="B45" s="1" t="s">
        <v>18</v>
      </c>
      <c r="C45">
        <v>1986</v>
      </c>
      <c r="D45" s="1" t="s">
        <v>19</v>
      </c>
      <c r="E45">
        <v>89</v>
      </c>
      <c r="F45" s="1" t="s">
        <v>95</v>
      </c>
      <c r="G45" s="1" t="s">
        <v>15</v>
      </c>
      <c r="I45" s="1" t="s">
        <v>162</v>
      </c>
      <c r="J45">
        <v>8.1</v>
      </c>
      <c r="K45">
        <v>392790</v>
      </c>
    </row>
    <row r="46" spans="1:11" hidden="1">
      <c r="A46" s="1" t="s">
        <v>163</v>
      </c>
      <c r="B46" s="1" t="s">
        <v>18</v>
      </c>
      <c r="C46">
        <v>1984</v>
      </c>
      <c r="D46" s="1" t="s">
        <v>19</v>
      </c>
      <c r="E46">
        <v>229</v>
      </c>
      <c r="F46" s="1" t="s">
        <v>164</v>
      </c>
      <c r="G46" s="1" t="s">
        <v>165</v>
      </c>
      <c r="I46" s="1" t="s">
        <v>166</v>
      </c>
      <c r="J46">
        <v>8.3000000000000007</v>
      </c>
      <c r="K46">
        <v>342335</v>
      </c>
    </row>
    <row r="47" spans="1:11" hidden="1">
      <c r="A47" s="1" t="s">
        <v>167</v>
      </c>
      <c r="B47" s="1" t="s">
        <v>18</v>
      </c>
      <c r="C47">
        <v>1989</v>
      </c>
      <c r="D47" s="1" t="s">
        <v>19</v>
      </c>
      <c r="E47">
        <v>96</v>
      </c>
      <c r="F47" s="1" t="s">
        <v>145</v>
      </c>
      <c r="G47" s="1" t="s">
        <v>15</v>
      </c>
      <c r="I47" s="1" t="s">
        <v>168</v>
      </c>
      <c r="J47">
        <v>7.7</v>
      </c>
      <c r="K47">
        <v>212913</v>
      </c>
    </row>
    <row r="48" spans="1:11" hidden="1">
      <c r="A48" s="1" t="s">
        <v>169</v>
      </c>
      <c r="B48" s="1" t="s">
        <v>18</v>
      </c>
      <c r="C48">
        <v>1990</v>
      </c>
      <c r="D48" s="1" t="s">
        <v>23</v>
      </c>
      <c r="E48">
        <v>93</v>
      </c>
      <c r="F48" s="1" t="s">
        <v>170</v>
      </c>
      <c r="G48" s="1" t="s">
        <v>171</v>
      </c>
      <c r="I48" s="1" t="s">
        <v>172</v>
      </c>
      <c r="J48">
        <v>6.7</v>
      </c>
      <c r="K48">
        <v>92647</v>
      </c>
    </row>
    <row r="49" spans="1:11" hidden="1">
      <c r="A49" s="1" t="s">
        <v>173</v>
      </c>
      <c r="B49" s="1" t="s">
        <v>18</v>
      </c>
      <c r="C49">
        <v>1987</v>
      </c>
      <c r="D49" s="1" t="s">
        <v>19</v>
      </c>
      <c r="E49">
        <v>116</v>
      </c>
      <c r="F49" s="1" t="s">
        <v>174</v>
      </c>
      <c r="G49" s="1" t="s">
        <v>175</v>
      </c>
      <c r="I49" s="1" t="s">
        <v>176</v>
      </c>
      <c r="J49">
        <v>8.3000000000000007</v>
      </c>
      <c r="K49">
        <v>723306</v>
      </c>
    </row>
    <row r="50" spans="1:11" hidden="1">
      <c r="A50" s="1" t="s">
        <v>177</v>
      </c>
      <c r="B50" s="1" t="s">
        <v>18</v>
      </c>
      <c r="C50">
        <v>1983</v>
      </c>
      <c r="D50" s="1" t="s">
        <v>19</v>
      </c>
      <c r="E50">
        <v>90</v>
      </c>
      <c r="F50" s="1" t="s">
        <v>178</v>
      </c>
      <c r="G50" s="1" t="s">
        <v>15</v>
      </c>
      <c r="I50" s="1" t="s">
        <v>179</v>
      </c>
      <c r="J50">
        <v>6.7</v>
      </c>
      <c r="K50">
        <v>80945</v>
      </c>
    </row>
    <row r="51" spans="1:11" hidden="1">
      <c r="A51" s="1" t="s">
        <v>180</v>
      </c>
      <c r="B51" s="1" t="s">
        <v>18</v>
      </c>
      <c r="C51">
        <v>1984</v>
      </c>
      <c r="D51" s="1" t="s">
        <v>19</v>
      </c>
      <c r="E51">
        <v>91</v>
      </c>
      <c r="F51" s="1" t="s">
        <v>31</v>
      </c>
      <c r="G51" s="1" t="s">
        <v>15</v>
      </c>
      <c r="I51" s="1" t="s">
        <v>181</v>
      </c>
      <c r="J51">
        <v>7.4</v>
      </c>
      <c r="K51">
        <v>230543</v>
      </c>
    </row>
    <row r="52" spans="1:11">
      <c r="A52" s="1" t="s">
        <v>182</v>
      </c>
      <c r="B52" s="1" t="s">
        <v>12</v>
      </c>
      <c r="C52">
        <v>1982</v>
      </c>
      <c r="D52" s="1" t="s">
        <v>159</v>
      </c>
      <c r="E52">
        <v>51</v>
      </c>
      <c r="F52" s="1" t="s">
        <v>183</v>
      </c>
      <c r="G52" s="1" t="s">
        <v>15</v>
      </c>
      <c r="H52">
        <v>4</v>
      </c>
      <c r="I52" s="1" t="s">
        <v>184</v>
      </c>
      <c r="J52">
        <v>6.9</v>
      </c>
      <c r="K52">
        <v>33760</v>
      </c>
    </row>
    <row r="53" spans="1:11" hidden="1">
      <c r="A53" s="1" t="s">
        <v>185</v>
      </c>
      <c r="B53" s="1" t="s">
        <v>18</v>
      </c>
      <c r="C53">
        <v>1990</v>
      </c>
      <c r="D53" s="1" t="s">
        <v>51</v>
      </c>
      <c r="E53">
        <v>120</v>
      </c>
      <c r="F53" s="1" t="s">
        <v>186</v>
      </c>
      <c r="G53" s="1" t="s">
        <v>15</v>
      </c>
      <c r="I53" s="1" t="s">
        <v>187</v>
      </c>
      <c r="J53">
        <v>7.8</v>
      </c>
      <c r="K53">
        <v>137549</v>
      </c>
    </row>
    <row r="54" spans="1:11">
      <c r="A54" s="1" t="s">
        <v>188</v>
      </c>
      <c r="B54" s="1" t="s">
        <v>12</v>
      </c>
      <c r="C54">
        <v>1984</v>
      </c>
      <c r="D54" s="1" t="s">
        <v>189</v>
      </c>
      <c r="E54">
        <v>10</v>
      </c>
      <c r="F54" s="1" t="s">
        <v>190</v>
      </c>
      <c r="G54" s="1" t="s">
        <v>25</v>
      </c>
      <c r="H54">
        <v>24</v>
      </c>
      <c r="I54" s="1" t="s">
        <v>191</v>
      </c>
      <c r="J54">
        <v>6.5</v>
      </c>
      <c r="K54">
        <v>4948</v>
      </c>
    </row>
    <row r="55" spans="1:11" hidden="1">
      <c r="A55" s="1" t="s">
        <v>192</v>
      </c>
      <c r="B55" s="1" t="s">
        <v>18</v>
      </c>
      <c r="C55">
        <v>1982</v>
      </c>
      <c r="D55" s="1" t="s">
        <v>23</v>
      </c>
      <c r="E55">
        <v>127</v>
      </c>
      <c r="F55" s="1" t="s">
        <v>193</v>
      </c>
      <c r="G55" s="1" t="s">
        <v>15</v>
      </c>
      <c r="I55" s="1" t="s">
        <v>194</v>
      </c>
      <c r="J55">
        <v>6.6</v>
      </c>
      <c r="K55">
        <v>44866</v>
      </c>
    </row>
    <row r="56" spans="1:11" hidden="1">
      <c r="A56" s="1" t="s">
        <v>195</v>
      </c>
      <c r="B56" s="1" t="s">
        <v>18</v>
      </c>
      <c r="C56">
        <v>1989</v>
      </c>
      <c r="D56" s="1" t="s">
        <v>19</v>
      </c>
      <c r="E56">
        <v>103</v>
      </c>
      <c r="F56" s="1" t="s">
        <v>196</v>
      </c>
      <c r="G56" s="1" t="s">
        <v>15</v>
      </c>
      <c r="I56" s="1" t="s">
        <v>197</v>
      </c>
      <c r="J56">
        <v>6.5</v>
      </c>
      <c r="K56">
        <v>102212</v>
      </c>
    </row>
    <row r="57" spans="1:11">
      <c r="A57" s="1" t="s">
        <v>198</v>
      </c>
      <c r="B57" s="1" t="s">
        <v>12</v>
      </c>
      <c r="C57">
        <v>1989</v>
      </c>
      <c r="D57" s="1" t="s">
        <v>199</v>
      </c>
      <c r="E57">
        <v>23</v>
      </c>
      <c r="F57" s="1" t="s">
        <v>200</v>
      </c>
      <c r="G57" s="1" t="s">
        <v>15</v>
      </c>
      <c r="H57">
        <v>5</v>
      </c>
      <c r="I57" s="1" t="s">
        <v>201</v>
      </c>
      <c r="J57">
        <v>7.1</v>
      </c>
      <c r="K57">
        <v>34854</v>
      </c>
    </row>
    <row r="58" spans="1:11" hidden="1">
      <c r="A58" s="1" t="s">
        <v>202</v>
      </c>
      <c r="B58" s="1" t="s">
        <v>18</v>
      </c>
      <c r="C58">
        <v>1986</v>
      </c>
      <c r="D58" s="1" t="s">
        <v>19</v>
      </c>
      <c r="E58">
        <v>84</v>
      </c>
      <c r="F58" s="1" t="s">
        <v>203</v>
      </c>
      <c r="G58" s="1" t="s">
        <v>15</v>
      </c>
      <c r="I58" s="1" t="s">
        <v>204</v>
      </c>
      <c r="J58">
        <v>6.7</v>
      </c>
      <c r="K58">
        <v>14277</v>
      </c>
    </row>
    <row r="59" spans="1:11" hidden="1">
      <c r="A59" s="1" t="s">
        <v>205</v>
      </c>
      <c r="B59" s="1" t="s">
        <v>18</v>
      </c>
      <c r="C59">
        <v>1987</v>
      </c>
      <c r="D59" s="1" t="s">
        <v>19</v>
      </c>
      <c r="E59">
        <v>93</v>
      </c>
      <c r="F59" s="1" t="s">
        <v>63</v>
      </c>
      <c r="G59" s="1" t="s">
        <v>15</v>
      </c>
      <c r="I59" s="1" t="s">
        <v>206</v>
      </c>
      <c r="J59">
        <v>7.6</v>
      </c>
      <c r="K59">
        <v>19646</v>
      </c>
    </row>
    <row r="60" spans="1:11" hidden="1">
      <c r="A60" s="1" t="s">
        <v>207</v>
      </c>
      <c r="B60" s="1" t="s">
        <v>18</v>
      </c>
      <c r="C60">
        <v>1981</v>
      </c>
      <c r="D60" s="1" t="s">
        <v>19</v>
      </c>
      <c r="E60">
        <v>116</v>
      </c>
      <c r="F60" s="1" t="s">
        <v>208</v>
      </c>
      <c r="G60" s="1" t="s">
        <v>15</v>
      </c>
      <c r="I60" s="1" t="s">
        <v>209</v>
      </c>
      <c r="J60">
        <v>4.9000000000000004</v>
      </c>
      <c r="K60">
        <v>8374</v>
      </c>
    </row>
    <row r="61" spans="1:11">
      <c r="A61" s="1" t="s">
        <v>210</v>
      </c>
      <c r="B61" s="1" t="s">
        <v>12</v>
      </c>
      <c r="C61">
        <v>1983</v>
      </c>
      <c r="D61" s="1" t="s">
        <v>199</v>
      </c>
      <c r="E61">
        <v>26</v>
      </c>
      <c r="F61" s="1" t="s">
        <v>211</v>
      </c>
      <c r="G61" s="1" t="s">
        <v>15</v>
      </c>
      <c r="H61">
        <v>39</v>
      </c>
      <c r="I61" s="1" t="s">
        <v>212</v>
      </c>
      <c r="J61">
        <v>6.7</v>
      </c>
      <c r="K61">
        <v>3126</v>
      </c>
    </row>
    <row r="62" spans="1:11">
      <c r="A62" s="1" t="s">
        <v>213</v>
      </c>
      <c r="B62" s="1" t="s">
        <v>12</v>
      </c>
      <c r="C62">
        <v>1989</v>
      </c>
      <c r="D62" s="1" t="s">
        <v>159</v>
      </c>
      <c r="E62">
        <v>24</v>
      </c>
      <c r="F62" s="1" t="s">
        <v>214</v>
      </c>
      <c r="G62" s="1" t="s">
        <v>15</v>
      </c>
      <c r="H62">
        <v>4</v>
      </c>
      <c r="I62" s="1" t="s">
        <v>215</v>
      </c>
      <c r="J62">
        <v>6.4</v>
      </c>
      <c r="K62">
        <v>2866</v>
      </c>
    </row>
    <row r="63" spans="1:11">
      <c r="A63" s="1" t="s">
        <v>216</v>
      </c>
      <c r="B63" s="1" t="s">
        <v>12</v>
      </c>
      <c r="C63">
        <v>1987</v>
      </c>
      <c r="D63" s="1" t="s">
        <v>189</v>
      </c>
      <c r="E63">
        <v>10</v>
      </c>
      <c r="F63" s="1" t="s">
        <v>217</v>
      </c>
      <c r="G63" s="1" t="s">
        <v>25</v>
      </c>
      <c r="H63">
        <v>13</v>
      </c>
      <c r="I63" s="1" t="s">
        <v>218</v>
      </c>
      <c r="J63">
        <v>6.1</v>
      </c>
      <c r="K63">
        <v>1759</v>
      </c>
    </row>
    <row r="64" spans="1:11">
      <c r="A64" s="1" t="s">
        <v>219</v>
      </c>
      <c r="B64" s="1" t="s">
        <v>12</v>
      </c>
      <c r="C64">
        <v>1981</v>
      </c>
      <c r="D64" s="1" t="s">
        <v>189</v>
      </c>
      <c r="E64">
        <v>15</v>
      </c>
      <c r="F64" s="1" t="s">
        <v>220</v>
      </c>
      <c r="G64" s="1" t="s">
        <v>25</v>
      </c>
      <c r="H64">
        <v>10</v>
      </c>
      <c r="I64" s="1" t="s">
        <v>221</v>
      </c>
      <c r="J64">
        <v>7.4</v>
      </c>
      <c r="K64">
        <v>3514</v>
      </c>
    </row>
    <row r="65" spans="1:11" hidden="1">
      <c r="A65" s="1" t="s">
        <v>222</v>
      </c>
      <c r="B65" s="1" t="s">
        <v>18</v>
      </c>
      <c r="C65">
        <v>1981</v>
      </c>
      <c r="D65" s="1" t="s">
        <v>13214</v>
      </c>
      <c r="E65">
        <v>133</v>
      </c>
      <c r="F65" s="1" t="s">
        <v>223</v>
      </c>
      <c r="G65" s="1" t="s">
        <v>60</v>
      </c>
      <c r="I65" s="1" t="s">
        <v>224</v>
      </c>
      <c r="J65">
        <v>7.2</v>
      </c>
      <c r="K65">
        <v>1242</v>
      </c>
    </row>
    <row r="66" spans="1:11" hidden="1">
      <c r="A66" s="1" t="s">
        <v>225</v>
      </c>
      <c r="B66" s="1" t="s">
        <v>18</v>
      </c>
      <c r="C66">
        <v>1988</v>
      </c>
      <c r="D66" s="1" t="s">
        <v>13214</v>
      </c>
      <c r="E66">
        <v>120</v>
      </c>
      <c r="F66" s="1" t="s">
        <v>226</v>
      </c>
      <c r="G66" s="1" t="s">
        <v>60</v>
      </c>
      <c r="I66" s="1" t="s">
        <v>227</v>
      </c>
      <c r="J66">
        <v>7.3</v>
      </c>
      <c r="K66">
        <v>1649</v>
      </c>
    </row>
    <row r="67" spans="1:11" hidden="1">
      <c r="A67" s="1" t="s">
        <v>228</v>
      </c>
      <c r="B67" s="1" t="s">
        <v>18</v>
      </c>
      <c r="C67">
        <v>1987</v>
      </c>
      <c r="D67" s="1" t="s">
        <v>19</v>
      </c>
      <c r="E67">
        <v>50</v>
      </c>
      <c r="F67" s="1" t="s">
        <v>63</v>
      </c>
      <c r="G67" s="1" t="s">
        <v>15</v>
      </c>
      <c r="I67" s="1" t="s">
        <v>229</v>
      </c>
      <c r="J67">
        <v>7.2</v>
      </c>
      <c r="K67">
        <v>651</v>
      </c>
    </row>
    <row r="68" spans="1:11" hidden="1">
      <c r="A68" s="1" t="s">
        <v>230</v>
      </c>
      <c r="B68" s="1" t="s">
        <v>18</v>
      </c>
      <c r="C68">
        <v>1990</v>
      </c>
      <c r="D68" s="1" t="s">
        <v>13214</v>
      </c>
      <c r="E68">
        <v>30</v>
      </c>
      <c r="F68" s="1" t="s">
        <v>63</v>
      </c>
      <c r="G68" s="1" t="s">
        <v>15</v>
      </c>
      <c r="I68" s="1" t="s">
        <v>231</v>
      </c>
      <c r="J68">
        <v>6</v>
      </c>
      <c r="K68">
        <v>353</v>
      </c>
    </row>
    <row r="69" spans="1:11" hidden="1">
      <c r="A69" s="1" t="s">
        <v>232</v>
      </c>
      <c r="B69" s="1" t="s">
        <v>18</v>
      </c>
      <c r="C69">
        <v>1982</v>
      </c>
      <c r="D69" s="1" t="s">
        <v>19</v>
      </c>
      <c r="E69">
        <v>77</v>
      </c>
      <c r="F69" s="1" t="s">
        <v>63</v>
      </c>
      <c r="G69" s="1" t="s">
        <v>25</v>
      </c>
      <c r="I69" s="1" t="s">
        <v>233</v>
      </c>
      <c r="J69">
        <v>7.9</v>
      </c>
      <c r="K69">
        <v>15186</v>
      </c>
    </row>
    <row r="70" spans="1:11" hidden="1">
      <c r="A70" s="1" t="s">
        <v>234</v>
      </c>
      <c r="B70" s="1" t="s">
        <v>18</v>
      </c>
      <c r="C70">
        <v>1988</v>
      </c>
      <c r="D70" s="1" t="s">
        <v>13214</v>
      </c>
      <c r="E70">
        <v>100</v>
      </c>
      <c r="F70" s="1" t="s">
        <v>95</v>
      </c>
      <c r="G70" s="1" t="s">
        <v>15</v>
      </c>
      <c r="I70" s="1" t="s">
        <v>235</v>
      </c>
      <c r="J70">
        <v>6</v>
      </c>
      <c r="K70">
        <v>901</v>
      </c>
    </row>
    <row r="71" spans="1:11" hidden="1">
      <c r="A71" s="1" t="s">
        <v>236</v>
      </c>
      <c r="B71" s="1" t="s">
        <v>18</v>
      </c>
      <c r="C71">
        <v>1990</v>
      </c>
      <c r="D71" s="1" t="s">
        <v>13214</v>
      </c>
      <c r="E71">
        <v>100</v>
      </c>
      <c r="F71" s="1" t="s">
        <v>95</v>
      </c>
      <c r="G71" s="1" t="s">
        <v>15</v>
      </c>
      <c r="I71" s="1" t="s">
        <v>237</v>
      </c>
      <c r="J71">
        <v>6</v>
      </c>
      <c r="K71">
        <v>448</v>
      </c>
    </row>
    <row r="72" spans="1:11" hidden="1">
      <c r="A72" s="1" t="s">
        <v>238</v>
      </c>
      <c r="B72" s="1" t="s">
        <v>18</v>
      </c>
      <c r="C72">
        <v>1985</v>
      </c>
      <c r="D72" s="1" t="s">
        <v>13214</v>
      </c>
      <c r="E72">
        <v>87</v>
      </c>
      <c r="F72" s="1" t="s">
        <v>28</v>
      </c>
      <c r="G72" s="1" t="s">
        <v>239</v>
      </c>
      <c r="I72" s="1" t="s">
        <v>240</v>
      </c>
      <c r="J72">
        <v>8</v>
      </c>
      <c r="K72">
        <v>6285</v>
      </c>
    </row>
    <row r="73" spans="1:11" hidden="1">
      <c r="A73" s="1" t="s">
        <v>241</v>
      </c>
      <c r="B73" s="1" t="s">
        <v>18</v>
      </c>
      <c r="C73">
        <v>1982</v>
      </c>
      <c r="D73" s="1" t="s">
        <v>13214</v>
      </c>
      <c r="E73">
        <v>144</v>
      </c>
      <c r="F73" s="1" t="s">
        <v>242</v>
      </c>
      <c r="G73" s="1" t="s">
        <v>60</v>
      </c>
      <c r="I73" s="1" t="s">
        <v>243</v>
      </c>
      <c r="J73">
        <v>7.7</v>
      </c>
      <c r="K73">
        <v>1210</v>
      </c>
    </row>
    <row r="74" spans="1:11" hidden="1">
      <c r="A74" s="1" t="s">
        <v>244</v>
      </c>
      <c r="B74" s="1" t="s">
        <v>18</v>
      </c>
      <c r="C74">
        <v>1990</v>
      </c>
      <c r="D74" s="1" t="s">
        <v>13214</v>
      </c>
      <c r="E74">
        <v>174</v>
      </c>
      <c r="F74" s="1" t="s">
        <v>245</v>
      </c>
      <c r="G74" s="1" t="s">
        <v>89</v>
      </c>
      <c r="I74" s="1" t="s">
        <v>246</v>
      </c>
      <c r="J74">
        <v>7.6</v>
      </c>
      <c r="K74">
        <v>8902</v>
      </c>
    </row>
    <row r="75" spans="1:11" hidden="1">
      <c r="A75" s="1" t="s">
        <v>247</v>
      </c>
      <c r="B75" s="1" t="s">
        <v>18</v>
      </c>
      <c r="C75">
        <v>1989</v>
      </c>
      <c r="D75" s="1" t="s">
        <v>13214</v>
      </c>
      <c r="E75">
        <v>72</v>
      </c>
      <c r="F75" s="1" t="s">
        <v>28</v>
      </c>
      <c r="G75" s="1" t="s">
        <v>25</v>
      </c>
      <c r="I75" s="1" t="s">
        <v>248</v>
      </c>
      <c r="J75">
        <v>8.1</v>
      </c>
      <c r="K75">
        <v>1522</v>
      </c>
    </row>
    <row r="76" spans="1:11" hidden="1">
      <c r="A76" s="1" t="s">
        <v>249</v>
      </c>
      <c r="B76" s="1" t="s">
        <v>18</v>
      </c>
      <c r="C76">
        <v>1988</v>
      </c>
      <c r="D76" s="1" t="s">
        <v>13214</v>
      </c>
      <c r="E76">
        <v>100</v>
      </c>
      <c r="F76" s="1" t="s">
        <v>174</v>
      </c>
      <c r="G76" s="1" t="s">
        <v>15</v>
      </c>
      <c r="I76" s="1" t="s">
        <v>250</v>
      </c>
      <c r="J76">
        <v>6.7</v>
      </c>
      <c r="K76">
        <v>494</v>
      </c>
    </row>
    <row r="77" spans="1:11" hidden="1">
      <c r="A77" s="1" t="s">
        <v>251</v>
      </c>
      <c r="B77" s="1" t="s">
        <v>18</v>
      </c>
      <c r="C77">
        <v>1986</v>
      </c>
      <c r="D77" s="1" t="s">
        <v>13214</v>
      </c>
      <c r="E77">
        <v>100</v>
      </c>
      <c r="F77" s="1" t="s">
        <v>20</v>
      </c>
      <c r="G77" s="1" t="s">
        <v>15</v>
      </c>
      <c r="I77" s="1" t="s">
        <v>252</v>
      </c>
      <c r="J77">
        <v>7</v>
      </c>
      <c r="K77">
        <v>209</v>
      </c>
    </row>
    <row r="78" spans="1:11" hidden="1">
      <c r="A78" s="1" t="s">
        <v>253</v>
      </c>
      <c r="B78" s="1" t="s">
        <v>18</v>
      </c>
      <c r="C78">
        <v>1982</v>
      </c>
      <c r="D78" s="1" t="s">
        <v>13214</v>
      </c>
      <c r="E78">
        <v>134</v>
      </c>
      <c r="F78" s="1" t="s">
        <v>208</v>
      </c>
      <c r="G78" s="1" t="s">
        <v>89</v>
      </c>
      <c r="I78" s="1" t="s">
        <v>254</v>
      </c>
      <c r="J78">
        <v>6.5</v>
      </c>
      <c r="K78">
        <v>1449</v>
      </c>
    </row>
    <row r="79" spans="1:11" hidden="1">
      <c r="A79" s="1" t="s">
        <v>255</v>
      </c>
      <c r="B79" s="1" t="s">
        <v>18</v>
      </c>
      <c r="C79">
        <v>1989</v>
      </c>
      <c r="D79" s="1" t="s">
        <v>13214</v>
      </c>
      <c r="E79">
        <v>102</v>
      </c>
      <c r="F79" s="1" t="s">
        <v>95</v>
      </c>
      <c r="G79" s="1" t="s">
        <v>15</v>
      </c>
      <c r="I79" s="1" t="s">
        <v>256</v>
      </c>
      <c r="J79">
        <v>7.2</v>
      </c>
      <c r="K79">
        <v>857</v>
      </c>
    </row>
    <row r="80" spans="1:11" hidden="1">
      <c r="A80" s="1" t="s">
        <v>257</v>
      </c>
      <c r="B80" s="1" t="s">
        <v>18</v>
      </c>
      <c r="C80">
        <v>1990</v>
      </c>
      <c r="D80" s="1" t="s">
        <v>13214</v>
      </c>
      <c r="E80">
        <v>94</v>
      </c>
      <c r="F80" s="1" t="s">
        <v>116</v>
      </c>
      <c r="G80" s="1" t="s">
        <v>15</v>
      </c>
      <c r="I80" s="1" t="s">
        <v>258</v>
      </c>
      <c r="J80">
        <v>5.6</v>
      </c>
      <c r="K80">
        <v>200</v>
      </c>
    </row>
    <row r="81" spans="1:11" hidden="1">
      <c r="A81" s="1" t="s">
        <v>259</v>
      </c>
      <c r="B81" s="1" t="s">
        <v>18</v>
      </c>
      <c r="C81">
        <v>1990</v>
      </c>
      <c r="D81" s="1" t="s">
        <v>13214</v>
      </c>
      <c r="E81">
        <v>172</v>
      </c>
      <c r="F81" s="1" t="s">
        <v>145</v>
      </c>
      <c r="G81" s="1" t="s">
        <v>89</v>
      </c>
      <c r="I81" s="1" t="s">
        <v>260</v>
      </c>
      <c r="J81">
        <v>6.6</v>
      </c>
      <c r="K81">
        <v>5273</v>
      </c>
    </row>
    <row r="82" spans="1:11" hidden="1">
      <c r="A82" s="1" t="s">
        <v>261</v>
      </c>
      <c r="B82" s="1" t="s">
        <v>18</v>
      </c>
      <c r="C82">
        <v>1982</v>
      </c>
      <c r="D82" s="1" t="s">
        <v>13214</v>
      </c>
      <c r="E82">
        <v>170</v>
      </c>
      <c r="F82" s="1" t="s">
        <v>101</v>
      </c>
      <c r="G82" s="1" t="s">
        <v>262</v>
      </c>
      <c r="I82" s="1" t="s">
        <v>263</v>
      </c>
      <c r="J82">
        <v>8.6999999999999993</v>
      </c>
      <c r="K82">
        <v>154</v>
      </c>
    </row>
    <row r="83" spans="1:11" hidden="1">
      <c r="A83" s="1" t="s">
        <v>264</v>
      </c>
      <c r="B83" s="1" t="s">
        <v>18</v>
      </c>
      <c r="C83">
        <v>1988</v>
      </c>
      <c r="D83" s="1" t="s">
        <v>13214</v>
      </c>
      <c r="E83">
        <v>100</v>
      </c>
      <c r="F83" s="1" t="s">
        <v>95</v>
      </c>
      <c r="G83" s="1" t="s">
        <v>15</v>
      </c>
      <c r="I83" s="1" t="s">
        <v>265</v>
      </c>
      <c r="J83">
        <v>7.1</v>
      </c>
      <c r="K83">
        <v>144</v>
      </c>
    </row>
    <row r="84" spans="1:11" hidden="1">
      <c r="A84" s="1" t="s">
        <v>266</v>
      </c>
      <c r="B84" s="1" t="s">
        <v>18</v>
      </c>
      <c r="C84">
        <v>1989</v>
      </c>
      <c r="D84" s="1" t="s">
        <v>13214</v>
      </c>
      <c r="E84">
        <v>105</v>
      </c>
      <c r="F84" s="1" t="s">
        <v>95</v>
      </c>
      <c r="G84" s="1" t="s">
        <v>267</v>
      </c>
      <c r="I84" s="1" t="s">
        <v>268</v>
      </c>
      <c r="J84">
        <v>6.5</v>
      </c>
      <c r="K84">
        <v>643</v>
      </c>
    </row>
    <row r="85" spans="1:11" hidden="1">
      <c r="A85" s="1" t="s">
        <v>269</v>
      </c>
      <c r="B85" s="1" t="s">
        <v>18</v>
      </c>
      <c r="C85">
        <v>1987</v>
      </c>
      <c r="D85" s="1" t="s">
        <v>13214</v>
      </c>
      <c r="E85">
        <v>100</v>
      </c>
      <c r="F85" s="1" t="s">
        <v>95</v>
      </c>
      <c r="G85" s="1" t="s">
        <v>15</v>
      </c>
      <c r="I85" s="1" t="s">
        <v>270</v>
      </c>
      <c r="J85">
        <v>6.3</v>
      </c>
      <c r="K85">
        <v>357</v>
      </c>
    </row>
    <row r="86" spans="1:11" hidden="1">
      <c r="A86" s="1" t="s">
        <v>271</v>
      </c>
      <c r="B86" s="1" t="s">
        <v>18</v>
      </c>
      <c r="C86">
        <v>1988</v>
      </c>
      <c r="D86" s="1" t="s">
        <v>13214</v>
      </c>
      <c r="E86">
        <v>148</v>
      </c>
      <c r="F86" s="1" t="s">
        <v>272</v>
      </c>
      <c r="G86" s="1" t="s">
        <v>89</v>
      </c>
      <c r="I86" s="1" t="s">
        <v>273</v>
      </c>
      <c r="J86">
        <v>5.0999999999999996</v>
      </c>
      <c r="K86">
        <v>92</v>
      </c>
    </row>
    <row r="87" spans="1:11" hidden="1">
      <c r="A87" s="1" t="s">
        <v>274</v>
      </c>
      <c r="B87" s="1" t="s">
        <v>18</v>
      </c>
      <c r="C87">
        <v>1988</v>
      </c>
      <c r="D87" s="1" t="s">
        <v>13214</v>
      </c>
      <c r="E87">
        <v>120</v>
      </c>
      <c r="F87" s="1" t="s">
        <v>275</v>
      </c>
      <c r="G87" s="1" t="s">
        <v>15</v>
      </c>
      <c r="I87" s="1" t="s">
        <v>276</v>
      </c>
      <c r="J87">
        <v>5.8</v>
      </c>
      <c r="K87">
        <v>380</v>
      </c>
    </row>
    <row r="88" spans="1:11" hidden="1">
      <c r="A88" s="1" t="s">
        <v>279</v>
      </c>
      <c r="B88" s="1" t="s">
        <v>18</v>
      </c>
      <c r="C88">
        <v>1987</v>
      </c>
      <c r="D88" s="1" t="s">
        <v>13214</v>
      </c>
      <c r="E88">
        <v>172</v>
      </c>
      <c r="F88" s="1" t="s">
        <v>280</v>
      </c>
      <c r="G88" s="1" t="s">
        <v>89</v>
      </c>
      <c r="I88" s="1" t="s">
        <v>281</v>
      </c>
      <c r="J88">
        <v>4.8</v>
      </c>
      <c r="K88">
        <v>68</v>
      </c>
    </row>
    <row r="89" spans="1:11" hidden="1">
      <c r="A89" s="1" t="s">
        <v>282</v>
      </c>
      <c r="B89" s="1" t="s">
        <v>18</v>
      </c>
      <c r="C89">
        <v>1984</v>
      </c>
      <c r="D89" s="1" t="s">
        <v>13214</v>
      </c>
      <c r="E89">
        <v>160</v>
      </c>
      <c r="F89" s="1" t="s">
        <v>283</v>
      </c>
      <c r="G89" s="1" t="s">
        <v>89</v>
      </c>
      <c r="I89" s="1" t="s">
        <v>284</v>
      </c>
      <c r="J89">
        <v>6.1</v>
      </c>
      <c r="K89">
        <v>297</v>
      </c>
    </row>
    <row r="90" spans="1:11" hidden="1">
      <c r="A90" s="1" t="s">
        <v>285</v>
      </c>
      <c r="B90" s="1" t="s">
        <v>18</v>
      </c>
      <c r="C90">
        <v>1982</v>
      </c>
      <c r="D90" s="1" t="s">
        <v>13214</v>
      </c>
      <c r="E90">
        <v>108</v>
      </c>
      <c r="F90" s="1" t="s">
        <v>286</v>
      </c>
      <c r="G90" s="1" t="s">
        <v>287</v>
      </c>
      <c r="I90" s="1" t="s">
        <v>288</v>
      </c>
      <c r="J90">
        <v>6.3</v>
      </c>
      <c r="K90">
        <v>149</v>
      </c>
    </row>
    <row r="91" spans="1:11" hidden="1">
      <c r="A91" s="1" t="s">
        <v>290</v>
      </c>
      <c r="B91" s="1" t="s">
        <v>18</v>
      </c>
      <c r="C91">
        <v>1984</v>
      </c>
      <c r="D91" s="1" t="s">
        <v>13214</v>
      </c>
      <c r="E91">
        <v>170</v>
      </c>
      <c r="F91" s="1" t="s">
        <v>156</v>
      </c>
      <c r="G91" s="1" t="s">
        <v>89</v>
      </c>
      <c r="I91" s="1" t="s">
        <v>291</v>
      </c>
      <c r="J91">
        <v>6.2</v>
      </c>
      <c r="K91">
        <v>241</v>
      </c>
    </row>
    <row r="92" spans="1:11">
      <c r="A92" s="1" t="s">
        <v>292</v>
      </c>
      <c r="B92" s="1" t="s">
        <v>12</v>
      </c>
      <c r="C92">
        <v>1988</v>
      </c>
      <c r="D92" s="1" t="s">
        <v>159</v>
      </c>
      <c r="E92">
        <v>50</v>
      </c>
      <c r="F92" s="1" t="s">
        <v>28</v>
      </c>
      <c r="G92" s="1" t="s">
        <v>15</v>
      </c>
      <c r="H92">
        <v>1</v>
      </c>
      <c r="I92" s="1" t="s">
        <v>293</v>
      </c>
      <c r="J92">
        <v>3.8</v>
      </c>
      <c r="K92">
        <v>6</v>
      </c>
    </row>
    <row r="93" spans="1:11" hidden="1">
      <c r="A93" s="1" t="s">
        <v>294</v>
      </c>
      <c r="B93" s="1" t="s">
        <v>18</v>
      </c>
      <c r="C93">
        <v>1986</v>
      </c>
      <c r="D93" s="1" t="s">
        <v>13214</v>
      </c>
      <c r="E93">
        <v>153</v>
      </c>
      <c r="F93" s="1" t="s">
        <v>156</v>
      </c>
      <c r="G93" s="1" t="s">
        <v>89</v>
      </c>
      <c r="I93" s="1" t="s">
        <v>295</v>
      </c>
      <c r="J93">
        <v>6.1</v>
      </c>
      <c r="K93">
        <v>65</v>
      </c>
    </row>
    <row r="94" spans="1:11" hidden="1">
      <c r="A94" s="1" t="s">
        <v>296</v>
      </c>
      <c r="B94" s="1" t="s">
        <v>18</v>
      </c>
      <c r="C94">
        <v>1986</v>
      </c>
      <c r="D94" s="1" t="s">
        <v>13214</v>
      </c>
      <c r="E94">
        <v>159</v>
      </c>
      <c r="F94" s="1" t="s">
        <v>297</v>
      </c>
      <c r="G94" s="1" t="s">
        <v>89</v>
      </c>
      <c r="I94" s="1" t="s">
        <v>298</v>
      </c>
      <c r="J94">
        <v>5.2</v>
      </c>
      <c r="K94">
        <v>122</v>
      </c>
    </row>
    <row r="95" spans="1:11" hidden="1">
      <c r="A95" s="1" t="s">
        <v>299</v>
      </c>
      <c r="B95" s="1" t="s">
        <v>18</v>
      </c>
      <c r="C95">
        <v>1989</v>
      </c>
      <c r="D95" s="1" t="s">
        <v>13214</v>
      </c>
      <c r="E95">
        <v>162</v>
      </c>
      <c r="F95" s="1" t="s">
        <v>300</v>
      </c>
      <c r="G95" s="1" t="s">
        <v>89</v>
      </c>
      <c r="I95" s="1" t="s">
        <v>301</v>
      </c>
      <c r="J95">
        <v>5.4</v>
      </c>
      <c r="K95">
        <v>188</v>
      </c>
    </row>
    <row r="96" spans="1:11" hidden="1">
      <c r="A96" s="1" t="s">
        <v>302</v>
      </c>
      <c r="B96" s="1" t="s">
        <v>18</v>
      </c>
      <c r="C96">
        <v>1982</v>
      </c>
      <c r="D96" s="1" t="s">
        <v>13214</v>
      </c>
      <c r="E96">
        <v>129</v>
      </c>
      <c r="F96" s="1" t="s">
        <v>303</v>
      </c>
      <c r="G96" s="1" t="s">
        <v>73</v>
      </c>
      <c r="I96" s="1" t="s">
        <v>304</v>
      </c>
      <c r="J96">
        <v>7.3</v>
      </c>
      <c r="K96">
        <v>1113</v>
      </c>
    </row>
    <row r="97" spans="1:11" hidden="1">
      <c r="A97" s="1" t="s">
        <v>305</v>
      </c>
      <c r="B97" s="1" t="s">
        <v>18</v>
      </c>
      <c r="C97">
        <v>1983</v>
      </c>
      <c r="D97" s="1" t="s">
        <v>13214</v>
      </c>
      <c r="E97">
        <v>151</v>
      </c>
      <c r="F97" s="1" t="s">
        <v>306</v>
      </c>
      <c r="G97" s="1" t="s">
        <v>89</v>
      </c>
      <c r="I97" s="1" t="s">
        <v>307</v>
      </c>
      <c r="J97">
        <v>6.3</v>
      </c>
      <c r="K97">
        <v>70</v>
      </c>
    </row>
    <row r="98" spans="1:11" hidden="1">
      <c r="A98" s="1" t="s">
        <v>308</v>
      </c>
      <c r="B98" s="1" t="s">
        <v>18</v>
      </c>
      <c r="C98">
        <v>1995</v>
      </c>
      <c r="D98" s="1" t="s">
        <v>19</v>
      </c>
      <c r="E98">
        <v>107</v>
      </c>
      <c r="F98" s="1" t="s">
        <v>309</v>
      </c>
      <c r="G98" s="1" t="s">
        <v>310</v>
      </c>
      <c r="I98" s="1" t="s">
        <v>311</v>
      </c>
      <c r="J98">
        <v>6.5</v>
      </c>
      <c r="K98">
        <v>92224</v>
      </c>
    </row>
    <row r="99" spans="1:11">
      <c r="A99" s="1" t="s">
        <v>312</v>
      </c>
      <c r="B99" s="1" t="s">
        <v>12</v>
      </c>
      <c r="C99">
        <v>2000</v>
      </c>
      <c r="D99" s="1" t="s">
        <v>159</v>
      </c>
      <c r="E99">
        <v>48</v>
      </c>
      <c r="F99" s="1" t="s">
        <v>313</v>
      </c>
      <c r="G99" s="1" t="s">
        <v>15</v>
      </c>
      <c r="H99">
        <v>42</v>
      </c>
      <c r="I99" s="1" t="s">
        <v>314</v>
      </c>
      <c r="J99">
        <v>7.4</v>
      </c>
      <c r="K99">
        <v>24368</v>
      </c>
    </row>
    <row r="100" spans="1:11">
      <c r="A100" s="1" t="s">
        <v>315</v>
      </c>
      <c r="B100" s="1" t="s">
        <v>12</v>
      </c>
      <c r="C100">
        <v>1997</v>
      </c>
      <c r="D100" s="1" t="s">
        <v>159</v>
      </c>
      <c r="E100">
        <v>44</v>
      </c>
      <c r="F100" s="1" t="s">
        <v>316</v>
      </c>
      <c r="G100" s="1" t="s">
        <v>317</v>
      </c>
      <c r="H100">
        <v>10</v>
      </c>
      <c r="I100" s="1" t="s">
        <v>318</v>
      </c>
      <c r="J100">
        <v>8.4</v>
      </c>
      <c r="K100">
        <v>90196</v>
      </c>
    </row>
    <row r="101" spans="1:11">
      <c r="A101" s="1" t="s">
        <v>319</v>
      </c>
      <c r="B101" s="1" t="s">
        <v>12</v>
      </c>
      <c r="C101">
        <v>1997</v>
      </c>
      <c r="D101" s="1" t="s">
        <v>320</v>
      </c>
      <c r="E101">
        <v>22</v>
      </c>
      <c r="F101" s="1" t="s">
        <v>321</v>
      </c>
      <c r="G101" s="1" t="s">
        <v>60</v>
      </c>
      <c r="H101">
        <v>24</v>
      </c>
      <c r="I101" s="1" t="s">
        <v>322</v>
      </c>
      <c r="J101">
        <v>7.6</v>
      </c>
      <c r="K101">
        <v>172</v>
      </c>
    </row>
    <row r="102" spans="1:11" hidden="1">
      <c r="A102" s="1" t="s">
        <v>323</v>
      </c>
      <c r="B102" s="1" t="s">
        <v>18</v>
      </c>
      <c r="C102">
        <v>1994</v>
      </c>
      <c r="D102" s="1" t="s">
        <v>51</v>
      </c>
      <c r="E102">
        <v>142</v>
      </c>
      <c r="F102" s="1" t="s">
        <v>324</v>
      </c>
      <c r="G102" s="1" t="s">
        <v>15</v>
      </c>
      <c r="I102" s="1" t="s">
        <v>325</v>
      </c>
      <c r="J102">
        <v>8.8000000000000007</v>
      </c>
      <c r="K102">
        <v>1994599</v>
      </c>
    </row>
    <row r="103" spans="1:11" hidden="1">
      <c r="A103" s="1" t="s">
        <v>326</v>
      </c>
      <c r="B103" s="1" t="s">
        <v>18</v>
      </c>
      <c r="C103">
        <v>1996</v>
      </c>
      <c r="D103" s="1" t="s">
        <v>51</v>
      </c>
      <c r="E103">
        <v>92</v>
      </c>
      <c r="F103" s="1" t="s">
        <v>327</v>
      </c>
      <c r="G103" s="1" t="s">
        <v>15</v>
      </c>
      <c r="I103" s="1" t="s">
        <v>328</v>
      </c>
      <c r="J103">
        <v>7</v>
      </c>
      <c r="K103">
        <v>217534</v>
      </c>
    </row>
    <row r="104" spans="1:11">
      <c r="A104" s="1" t="s">
        <v>329</v>
      </c>
      <c r="B104" s="1" t="s">
        <v>12</v>
      </c>
      <c r="C104">
        <v>1999</v>
      </c>
      <c r="D104" s="1" t="s">
        <v>34</v>
      </c>
      <c r="E104">
        <v>23</v>
      </c>
      <c r="F104" s="1" t="s">
        <v>330</v>
      </c>
      <c r="G104" s="1" t="s">
        <v>60</v>
      </c>
      <c r="H104">
        <v>21</v>
      </c>
      <c r="I104" s="1" t="s">
        <v>331</v>
      </c>
      <c r="J104">
        <v>8.8000000000000007</v>
      </c>
      <c r="K104">
        <v>112586</v>
      </c>
    </row>
    <row r="105" spans="1:11" hidden="1">
      <c r="A105" s="1" t="s">
        <v>332</v>
      </c>
      <c r="B105" s="1" t="s">
        <v>18</v>
      </c>
      <c r="C105">
        <v>1998</v>
      </c>
      <c r="D105" s="1" t="s">
        <v>19</v>
      </c>
      <c r="E105">
        <v>169</v>
      </c>
      <c r="F105" s="1" t="s">
        <v>174</v>
      </c>
      <c r="G105" s="1" t="s">
        <v>15</v>
      </c>
      <c r="I105" s="1" t="s">
        <v>333</v>
      </c>
      <c r="J105">
        <v>8.6</v>
      </c>
      <c r="K105">
        <v>1346020</v>
      </c>
    </row>
    <row r="106" spans="1:11">
      <c r="A106" s="1" t="s">
        <v>334</v>
      </c>
      <c r="B106" s="1" t="s">
        <v>12</v>
      </c>
      <c r="C106">
        <v>1998</v>
      </c>
      <c r="D106" s="1" t="s">
        <v>34</v>
      </c>
      <c r="E106">
        <v>25</v>
      </c>
      <c r="F106" s="1" t="s">
        <v>335</v>
      </c>
      <c r="G106" s="1" t="s">
        <v>60</v>
      </c>
      <c r="H106">
        <v>1</v>
      </c>
      <c r="I106" s="1" t="s">
        <v>336</v>
      </c>
      <c r="J106">
        <v>8.9</v>
      </c>
      <c r="K106">
        <v>112887</v>
      </c>
    </row>
    <row r="107" spans="1:11">
      <c r="A107" s="1" t="s">
        <v>337</v>
      </c>
      <c r="B107" s="1" t="s">
        <v>12</v>
      </c>
      <c r="C107">
        <v>1993</v>
      </c>
      <c r="D107" s="1" t="s">
        <v>159</v>
      </c>
      <c r="E107">
        <v>47</v>
      </c>
      <c r="F107" s="1" t="s">
        <v>338</v>
      </c>
      <c r="G107" s="1" t="s">
        <v>15</v>
      </c>
      <c r="H107">
        <v>7</v>
      </c>
      <c r="I107" s="1" t="s">
        <v>339</v>
      </c>
      <c r="J107">
        <v>8.1</v>
      </c>
      <c r="K107">
        <v>61145</v>
      </c>
    </row>
    <row r="108" spans="1:11">
      <c r="A108" s="1" t="s">
        <v>340</v>
      </c>
      <c r="B108" s="1" t="s">
        <v>12</v>
      </c>
      <c r="C108">
        <v>1998</v>
      </c>
      <c r="D108" s="1" t="s">
        <v>34</v>
      </c>
      <c r="E108">
        <v>40</v>
      </c>
      <c r="F108" s="1" t="s">
        <v>341</v>
      </c>
      <c r="G108" s="1" t="s">
        <v>15</v>
      </c>
      <c r="H108">
        <v>37</v>
      </c>
      <c r="I108" s="1" t="s">
        <v>342</v>
      </c>
      <c r="J108">
        <v>7.8</v>
      </c>
      <c r="K108">
        <v>3274</v>
      </c>
    </row>
    <row r="109" spans="1:11" hidden="1">
      <c r="A109" s="1" t="s">
        <v>343</v>
      </c>
      <c r="B109" s="1" t="s">
        <v>18</v>
      </c>
      <c r="C109">
        <v>1997</v>
      </c>
      <c r="D109" s="1" t="s">
        <v>51</v>
      </c>
      <c r="E109">
        <v>106</v>
      </c>
      <c r="F109" s="1" t="s">
        <v>344</v>
      </c>
      <c r="G109" s="1" t="s">
        <v>15</v>
      </c>
      <c r="I109" s="1" t="s">
        <v>345</v>
      </c>
      <c r="J109">
        <v>7.8</v>
      </c>
      <c r="K109">
        <v>298168</v>
      </c>
    </row>
    <row r="110" spans="1:11">
      <c r="A110" s="1" t="s">
        <v>346</v>
      </c>
      <c r="B110" s="1" t="s">
        <v>12</v>
      </c>
      <c r="C110">
        <v>2000</v>
      </c>
      <c r="D110" s="1" t="s">
        <v>34</v>
      </c>
      <c r="E110">
        <v>46</v>
      </c>
      <c r="F110" s="1" t="s">
        <v>101</v>
      </c>
      <c r="G110" s="1" t="s">
        <v>15</v>
      </c>
      <c r="H110">
        <v>8</v>
      </c>
      <c r="I110" s="1" t="s">
        <v>347</v>
      </c>
      <c r="J110">
        <v>8.1999999999999993</v>
      </c>
      <c r="K110">
        <v>119054</v>
      </c>
    </row>
    <row r="111" spans="1:11" hidden="1">
      <c r="A111" s="1" t="s">
        <v>348</v>
      </c>
      <c r="B111" s="1" t="s">
        <v>18</v>
      </c>
      <c r="C111">
        <v>1998</v>
      </c>
      <c r="D111" s="1" t="s">
        <v>19</v>
      </c>
      <c r="E111">
        <v>120</v>
      </c>
      <c r="F111" s="1" t="s">
        <v>349</v>
      </c>
      <c r="G111" s="1" t="s">
        <v>15</v>
      </c>
      <c r="I111" s="1" t="s">
        <v>350</v>
      </c>
      <c r="J111">
        <v>7.1</v>
      </c>
      <c r="K111">
        <v>267181</v>
      </c>
    </row>
    <row r="112" spans="1:11" hidden="1">
      <c r="A112" s="1" t="s">
        <v>351</v>
      </c>
      <c r="B112" s="1" t="s">
        <v>18</v>
      </c>
      <c r="C112">
        <v>1998</v>
      </c>
      <c r="D112" s="1" t="s">
        <v>23</v>
      </c>
      <c r="E112">
        <v>119</v>
      </c>
      <c r="F112" s="1" t="s">
        <v>352</v>
      </c>
      <c r="G112" s="1" t="s">
        <v>15</v>
      </c>
      <c r="I112" s="1" t="s">
        <v>353</v>
      </c>
      <c r="J112">
        <v>6.7</v>
      </c>
      <c r="K112">
        <v>209258</v>
      </c>
    </row>
    <row r="113" spans="1:11" hidden="1">
      <c r="A113" s="1" t="s">
        <v>354</v>
      </c>
      <c r="B113" s="1" t="s">
        <v>18</v>
      </c>
      <c r="C113">
        <v>1997</v>
      </c>
      <c r="D113" s="1" t="s">
        <v>19</v>
      </c>
      <c r="E113">
        <v>129</v>
      </c>
      <c r="F113" s="1" t="s">
        <v>355</v>
      </c>
      <c r="G113" s="1" t="s">
        <v>15</v>
      </c>
      <c r="I113" s="1" t="s">
        <v>356</v>
      </c>
      <c r="J113">
        <v>7.3</v>
      </c>
      <c r="K113">
        <v>288960</v>
      </c>
    </row>
    <row r="114" spans="1:11">
      <c r="A114" s="1" t="s">
        <v>357</v>
      </c>
      <c r="B114" s="1" t="s">
        <v>12</v>
      </c>
      <c r="C114">
        <v>1995</v>
      </c>
      <c r="D114" s="1" t="s">
        <v>34</v>
      </c>
      <c r="E114">
        <v>24</v>
      </c>
      <c r="F114" s="1" t="s">
        <v>358</v>
      </c>
      <c r="G114" s="1" t="s">
        <v>60</v>
      </c>
      <c r="H114">
        <v>1</v>
      </c>
      <c r="I114" s="1" t="s">
        <v>359</v>
      </c>
      <c r="J114">
        <v>8.5</v>
      </c>
      <c r="K114">
        <v>64727</v>
      </c>
    </row>
    <row r="115" spans="1:11">
      <c r="A115" s="1" t="s">
        <v>360</v>
      </c>
      <c r="B115" s="1" t="s">
        <v>12</v>
      </c>
      <c r="C115">
        <v>1994</v>
      </c>
      <c r="D115" s="1" t="s">
        <v>189</v>
      </c>
      <c r="E115">
        <v>26</v>
      </c>
      <c r="F115" s="1" t="s">
        <v>361</v>
      </c>
      <c r="G115" s="1" t="s">
        <v>317</v>
      </c>
      <c r="H115">
        <v>4</v>
      </c>
      <c r="I115" s="1" t="s">
        <v>362</v>
      </c>
      <c r="J115">
        <v>7.8</v>
      </c>
      <c r="K115">
        <v>9708</v>
      </c>
    </row>
    <row r="116" spans="1:11" hidden="1">
      <c r="A116" s="1" t="s">
        <v>363</v>
      </c>
      <c r="B116" s="1" t="s">
        <v>18</v>
      </c>
      <c r="C116">
        <v>1997</v>
      </c>
      <c r="D116" s="1" t="s">
        <v>19</v>
      </c>
      <c r="E116">
        <v>127</v>
      </c>
      <c r="F116" s="1" t="s">
        <v>364</v>
      </c>
      <c r="G116" s="1" t="s">
        <v>15</v>
      </c>
      <c r="I116" s="1" t="s">
        <v>365</v>
      </c>
      <c r="J116">
        <v>7.7</v>
      </c>
      <c r="K116">
        <v>300073</v>
      </c>
    </row>
    <row r="117" spans="1:11">
      <c r="A117" s="1" t="s">
        <v>366</v>
      </c>
      <c r="B117" s="1" t="s">
        <v>12</v>
      </c>
      <c r="C117">
        <v>1993</v>
      </c>
      <c r="D117" s="1" t="s">
        <v>320</v>
      </c>
      <c r="E117">
        <v>22</v>
      </c>
      <c r="F117" s="1" t="s">
        <v>367</v>
      </c>
      <c r="G117" s="1" t="s">
        <v>15</v>
      </c>
      <c r="H117">
        <v>29</v>
      </c>
      <c r="I117" s="1" t="s">
        <v>368</v>
      </c>
      <c r="J117">
        <v>6.5</v>
      </c>
      <c r="K117">
        <v>21949</v>
      </c>
    </row>
    <row r="118" spans="1:11" hidden="1">
      <c r="A118" s="1" t="s">
        <v>369</v>
      </c>
      <c r="B118" s="1" t="s">
        <v>18</v>
      </c>
      <c r="C118">
        <v>1998</v>
      </c>
      <c r="D118" s="1" t="s">
        <v>51</v>
      </c>
      <c r="E118">
        <v>126</v>
      </c>
      <c r="F118" s="1" t="s">
        <v>38</v>
      </c>
      <c r="G118" s="1" t="s">
        <v>15</v>
      </c>
      <c r="I118" s="1" t="s">
        <v>370</v>
      </c>
      <c r="J118">
        <v>6.5</v>
      </c>
      <c r="K118">
        <v>103263</v>
      </c>
    </row>
    <row r="119" spans="1:11">
      <c r="A119" s="1" t="s">
        <v>371</v>
      </c>
      <c r="B119" s="1" t="s">
        <v>12</v>
      </c>
      <c r="C119">
        <v>1993</v>
      </c>
      <c r="D119" s="1" t="s">
        <v>320</v>
      </c>
      <c r="E119">
        <v>22</v>
      </c>
      <c r="F119" s="1" t="s">
        <v>372</v>
      </c>
      <c r="G119" s="1" t="s">
        <v>15</v>
      </c>
      <c r="H119">
        <v>4</v>
      </c>
      <c r="I119" s="1" t="s">
        <v>373</v>
      </c>
      <c r="J119">
        <v>6.2</v>
      </c>
      <c r="K119">
        <v>3808</v>
      </c>
    </row>
    <row r="120" spans="1:11" hidden="1">
      <c r="A120" s="1" t="s">
        <v>374</v>
      </c>
      <c r="B120" s="1" t="s">
        <v>18</v>
      </c>
      <c r="C120">
        <v>1998</v>
      </c>
      <c r="D120" s="1" t="s">
        <v>19</v>
      </c>
      <c r="E120">
        <v>108</v>
      </c>
      <c r="F120" s="1" t="s">
        <v>375</v>
      </c>
      <c r="G120" s="1" t="s">
        <v>15</v>
      </c>
      <c r="I120" s="1" t="s">
        <v>376</v>
      </c>
      <c r="J120">
        <v>6.6</v>
      </c>
      <c r="K120">
        <v>118811</v>
      </c>
    </row>
    <row r="121" spans="1:11" hidden="1">
      <c r="A121" s="1" t="s">
        <v>377</v>
      </c>
      <c r="B121" s="1" t="s">
        <v>18</v>
      </c>
      <c r="C121">
        <v>1993</v>
      </c>
      <c r="D121" s="1" t="s">
        <v>51</v>
      </c>
      <c r="E121">
        <v>130</v>
      </c>
      <c r="F121" s="1" t="s">
        <v>378</v>
      </c>
      <c r="G121" s="1" t="s">
        <v>15</v>
      </c>
      <c r="I121" s="1" t="s">
        <v>379</v>
      </c>
      <c r="J121">
        <v>6.4</v>
      </c>
      <c r="K121">
        <v>149290</v>
      </c>
    </row>
    <row r="122" spans="1:11" hidden="1">
      <c r="A122" s="1" t="s">
        <v>380</v>
      </c>
      <c r="B122" s="1" t="s">
        <v>18</v>
      </c>
      <c r="C122">
        <v>1997</v>
      </c>
      <c r="D122" s="1" t="s">
        <v>51</v>
      </c>
      <c r="E122">
        <v>136</v>
      </c>
      <c r="F122" s="1" t="s">
        <v>381</v>
      </c>
      <c r="G122" s="1" t="s">
        <v>15</v>
      </c>
      <c r="I122" s="1" t="s">
        <v>382</v>
      </c>
      <c r="J122">
        <v>7.1</v>
      </c>
      <c r="K122">
        <v>141308</v>
      </c>
    </row>
    <row r="123" spans="1:11" hidden="1">
      <c r="A123" s="1" t="s">
        <v>383</v>
      </c>
      <c r="B123" s="1" t="s">
        <v>18</v>
      </c>
      <c r="C123">
        <v>1997</v>
      </c>
      <c r="D123" s="1" t="s">
        <v>13214</v>
      </c>
      <c r="E123">
        <v>144</v>
      </c>
      <c r="F123" s="1" t="s">
        <v>384</v>
      </c>
      <c r="G123" s="1" t="s">
        <v>385</v>
      </c>
      <c r="I123" s="1" t="s">
        <v>386</v>
      </c>
      <c r="J123">
        <v>7.5</v>
      </c>
      <c r="K123">
        <v>361422</v>
      </c>
    </row>
    <row r="124" spans="1:11" hidden="1">
      <c r="A124" s="1" t="s">
        <v>387</v>
      </c>
      <c r="B124" s="1" t="s">
        <v>18</v>
      </c>
      <c r="C124">
        <v>1992</v>
      </c>
      <c r="D124" s="1" t="s">
        <v>23</v>
      </c>
      <c r="E124">
        <v>123</v>
      </c>
      <c r="F124" s="1" t="s">
        <v>95</v>
      </c>
      <c r="G124" s="1" t="s">
        <v>15</v>
      </c>
      <c r="I124" s="1" t="s">
        <v>388</v>
      </c>
      <c r="J124">
        <v>7.2</v>
      </c>
      <c r="K124">
        <v>59086</v>
      </c>
    </row>
    <row r="125" spans="1:11" hidden="1">
      <c r="A125" s="1" t="s">
        <v>389</v>
      </c>
      <c r="B125" s="1" t="s">
        <v>18</v>
      </c>
      <c r="C125">
        <v>1999</v>
      </c>
      <c r="D125" s="1" t="s">
        <v>19</v>
      </c>
      <c r="E125">
        <v>127</v>
      </c>
      <c r="F125" s="1" t="s">
        <v>186</v>
      </c>
      <c r="G125" s="1" t="s">
        <v>390</v>
      </c>
      <c r="I125" s="1" t="s">
        <v>391</v>
      </c>
      <c r="J125">
        <v>7.3</v>
      </c>
      <c r="K125">
        <v>180532</v>
      </c>
    </row>
    <row r="126" spans="1:11">
      <c r="A126" s="1" t="s">
        <v>392</v>
      </c>
      <c r="B126" s="1" t="s">
        <v>12</v>
      </c>
      <c r="C126">
        <v>1995</v>
      </c>
      <c r="D126" s="1" t="s">
        <v>159</v>
      </c>
      <c r="E126">
        <v>22</v>
      </c>
      <c r="F126" s="1" t="s">
        <v>393</v>
      </c>
      <c r="G126" s="1" t="s">
        <v>394</v>
      </c>
      <c r="H126">
        <v>4</v>
      </c>
      <c r="I126" s="1" t="s">
        <v>395</v>
      </c>
      <c r="J126">
        <v>7.6</v>
      </c>
      <c r="K126">
        <v>13361</v>
      </c>
    </row>
    <row r="127" spans="1:11">
      <c r="A127" s="1" t="s">
        <v>396</v>
      </c>
      <c r="B127" s="1" t="s">
        <v>12</v>
      </c>
      <c r="C127">
        <v>1998</v>
      </c>
      <c r="D127" s="1" t="s">
        <v>189</v>
      </c>
      <c r="E127">
        <v>22</v>
      </c>
      <c r="F127" s="1" t="s">
        <v>397</v>
      </c>
      <c r="G127" s="1" t="s">
        <v>60</v>
      </c>
      <c r="H127">
        <v>7</v>
      </c>
      <c r="I127" s="1" t="s">
        <v>398</v>
      </c>
      <c r="J127">
        <v>7.2</v>
      </c>
      <c r="K127">
        <v>20888</v>
      </c>
    </row>
    <row r="128" spans="1:11">
      <c r="A128" s="1" t="s">
        <v>399</v>
      </c>
      <c r="B128" s="1" t="s">
        <v>12</v>
      </c>
      <c r="C128">
        <v>2000</v>
      </c>
      <c r="D128" s="1" t="s">
        <v>34</v>
      </c>
      <c r="E128">
        <v>25</v>
      </c>
      <c r="F128" s="1" t="s">
        <v>400</v>
      </c>
      <c r="G128" s="1" t="s">
        <v>60</v>
      </c>
      <c r="H128">
        <v>9</v>
      </c>
      <c r="I128" s="1" t="s">
        <v>401</v>
      </c>
      <c r="J128">
        <v>7.9</v>
      </c>
      <c r="K128">
        <v>15823</v>
      </c>
    </row>
    <row r="129" spans="1:11" hidden="1">
      <c r="A129" s="1" t="s">
        <v>402</v>
      </c>
      <c r="B129" s="1" t="s">
        <v>18</v>
      </c>
      <c r="C129">
        <v>1999</v>
      </c>
      <c r="D129" s="1" t="s">
        <v>19</v>
      </c>
      <c r="E129">
        <v>162</v>
      </c>
      <c r="F129" s="1" t="s">
        <v>403</v>
      </c>
      <c r="G129" s="1" t="s">
        <v>15</v>
      </c>
      <c r="I129" s="1" t="s">
        <v>404</v>
      </c>
      <c r="J129">
        <v>6.9</v>
      </c>
      <c r="K129">
        <v>118479</v>
      </c>
    </row>
    <row r="130" spans="1:11" hidden="1">
      <c r="A130" s="1" t="s">
        <v>405</v>
      </c>
      <c r="B130" s="1" t="s">
        <v>18</v>
      </c>
      <c r="C130">
        <v>1993</v>
      </c>
      <c r="D130" s="1" t="s">
        <v>19</v>
      </c>
      <c r="E130">
        <v>97</v>
      </c>
      <c r="F130" s="1" t="s">
        <v>153</v>
      </c>
      <c r="G130" s="1" t="s">
        <v>15</v>
      </c>
      <c r="I130" s="1" t="s">
        <v>406</v>
      </c>
      <c r="J130">
        <v>7.5</v>
      </c>
      <c r="K130">
        <v>57399</v>
      </c>
    </row>
    <row r="131" spans="1:11" hidden="1">
      <c r="A131" s="1" t="s">
        <v>407</v>
      </c>
      <c r="B131" s="1" t="s">
        <v>18</v>
      </c>
      <c r="C131">
        <v>1995</v>
      </c>
      <c r="D131" s="1" t="s">
        <v>19</v>
      </c>
      <c r="E131">
        <v>104</v>
      </c>
      <c r="F131" s="1" t="s">
        <v>408</v>
      </c>
      <c r="G131" s="1" t="s">
        <v>15</v>
      </c>
      <c r="I131" s="1" t="s">
        <v>409</v>
      </c>
      <c r="J131">
        <v>7.1</v>
      </c>
      <c r="K131">
        <v>183638</v>
      </c>
    </row>
    <row r="132" spans="1:11" hidden="1">
      <c r="A132" s="1" t="s">
        <v>410</v>
      </c>
      <c r="B132" s="1" t="s">
        <v>18</v>
      </c>
      <c r="C132">
        <v>1998</v>
      </c>
      <c r="D132" s="1" t="s">
        <v>51</v>
      </c>
      <c r="E132">
        <v>136</v>
      </c>
      <c r="F132" s="1" t="s">
        <v>411</v>
      </c>
      <c r="G132" s="1" t="s">
        <v>15</v>
      </c>
      <c r="I132" s="1" t="s">
        <v>412</v>
      </c>
      <c r="J132">
        <v>6.8</v>
      </c>
      <c r="K132">
        <v>181306</v>
      </c>
    </row>
    <row r="133" spans="1:11" hidden="1">
      <c r="A133" s="1" t="s">
        <v>413</v>
      </c>
      <c r="B133" s="1" t="s">
        <v>18</v>
      </c>
      <c r="C133">
        <v>2000</v>
      </c>
      <c r="D133" s="1" t="s">
        <v>19</v>
      </c>
      <c r="E133">
        <v>165</v>
      </c>
      <c r="F133" s="1" t="s">
        <v>414</v>
      </c>
      <c r="G133" s="1" t="s">
        <v>385</v>
      </c>
      <c r="I133" s="1" t="s">
        <v>415</v>
      </c>
      <c r="J133">
        <v>7.2</v>
      </c>
      <c r="K133">
        <v>270231</v>
      </c>
    </row>
    <row r="134" spans="1:11" hidden="1">
      <c r="A134" s="1" t="s">
        <v>416</v>
      </c>
      <c r="B134" s="1" t="s">
        <v>18</v>
      </c>
      <c r="C134">
        <v>2000</v>
      </c>
      <c r="D134" s="1" t="s">
        <v>19</v>
      </c>
      <c r="E134">
        <v>93</v>
      </c>
      <c r="F134" s="1" t="s">
        <v>28</v>
      </c>
      <c r="G134" s="1" t="s">
        <v>15</v>
      </c>
      <c r="I134" s="1" t="s">
        <v>417</v>
      </c>
      <c r="J134">
        <v>6.5</v>
      </c>
      <c r="K134">
        <v>167670</v>
      </c>
    </row>
    <row r="135" spans="1:11" hidden="1">
      <c r="A135" s="1" t="s">
        <v>418</v>
      </c>
      <c r="B135" s="1" t="s">
        <v>18</v>
      </c>
      <c r="C135">
        <v>1993</v>
      </c>
      <c r="D135" s="1" t="s">
        <v>23</v>
      </c>
      <c r="E135">
        <v>112</v>
      </c>
      <c r="F135" s="1" t="s">
        <v>419</v>
      </c>
      <c r="G135" s="1" t="s">
        <v>420</v>
      </c>
      <c r="I135" s="1" t="s">
        <v>421</v>
      </c>
      <c r="J135">
        <v>6</v>
      </c>
      <c r="K135">
        <v>75244</v>
      </c>
    </row>
    <row r="136" spans="1:11" hidden="1">
      <c r="A136" s="1" t="s">
        <v>423</v>
      </c>
      <c r="B136" s="1" t="s">
        <v>18</v>
      </c>
      <c r="C136">
        <v>1994</v>
      </c>
      <c r="D136" s="1" t="s">
        <v>23</v>
      </c>
      <c r="E136">
        <v>93</v>
      </c>
      <c r="F136" s="1" t="s">
        <v>424</v>
      </c>
      <c r="G136" s="1" t="s">
        <v>310</v>
      </c>
      <c r="I136" s="1" t="s">
        <v>425</v>
      </c>
      <c r="J136">
        <v>4.5</v>
      </c>
      <c r="K136">
        <v>9208</v>
      </c>
    </row>
    <row r="137" spans="1:11" hidden="1">
      <c r="A137" s="1" t="s">
        <v>426</v>
      </c>
      <c r="B137" s="1" t="s">
        <v>18</v>
      </c>
      <c r="C137">
        <v>1993</v>
      </c>
      <c r="D137" s="1" t="s">
        <v>19</v>
      </c>
      <c r="E137">
        <v>128</v>
      </c>
      <c r="F137" s="1" t="s">
        <v>427</v>
      </c>
      <c r="G137" s="1" t="s">
        <v>15</v>
      </c>
      <c r="I137" s="1" t="s">
        <v>428</v>
      </c>
      <c r="J137">
        <v>7.2</v>
      </c>
      <c r="K137">
        <v>101939</v>
      </c>
    </row>
    <row r="138" spans="1:11" hidden="1">
      <c r="A138" s="1" t="s">
        <v>429</v>
      </c>
      <c r="B138" s="1" t="s">
        <v>18</v>
      </c>
      <c r="C138">
        <v>2000</v>
      </c>
      <c r="D138" s="1" t="s">
        <v>51</v>
      </c>
      <c r="E138">
        <v>118</v>
      </c>
      <c r="F138" s="1" t="s">
        <v>327</v>
      </c>
      <c r="G138" s="1" t="s">
        <v>15</v>
      </c>
      <c r="I138" s="1" t="s">
        <v>430</v>
      </c>
      <c r="J138">
        <v>6.6</v>
      </c>
      <c r="K138">
        <v>64087</v>
      </c>
    </row>
    <row r="139" spans="1:11" hidden="1">
      <c r="A139" s="1" t="s">
        <v>431</v>
      </c>
      <c r="B139" s="1" t="s">
        <v>18</v>
      </c>
      <c r="C139">
        <v>1995</v>
      </c>
      <c r="D139" s="1" t="s">
        <v>19</v>
      </c>
      <c r="E139">
        <v>97</v>
      </c>
      <c r="F139" s="1" t="s">
        <v>432</v>
      </c>
      <c r="G139" s="1" t="s">
        <v>317</v>
      </c>
      <c r="I139" s="1" t="s">
        <v>433</v>
      </c>
      <c r="J139">
        <v>5.6</v>
      </c>
      <c r="K139">
        <v>71062</v>
      </c>
    </row>
    <row r="140" spans="1:11" hidden="1">
      <c r="A140" s="1" t="s">
        <v>434</v>
      </c>
      <c r="B140" s="1" t="s">
        <v>18</v>
      </c>
      <c r="C140">
        <v>1994</v>
      </c>
      <c r="D140" s="1" t="s">
        <v>23</v>
      </c>
      <c r="E140">
        <v>115</v>
      </c>
      <c r="F140" s="1" t="s">
        <v>435</v>
      </c>
      <c r="G140" s="1" t="s">
        <v>15</v>
      </c>
      <c r="I140" s="1" t="s">
        <v>436</v>
      </c>
      <c r="J140">
        <v>7.3</v>
      </c>
      <c r="K140">
        <v>57621</v>
      </c>
    </row>
    <row r="141" spans="1:11" hidden="1">
      <c r="A141" s="1" t="s">
        <v>437</v>
      </c>
      <c r="B141" s="1" t="s">
        <v>18</v>
      </c>
      <c r="C141">
        <v>1997</v>
      </c>
      <c r="D141" s="1" t="s">
        <v>51</v>
      </c>
      <c r="E141">
        <v>89</v>
      </c>
      <c r="F141" s="1" t="s">
        <v>438</v>
      </c>
      <c r="G141" s="1" t="s">
        <v>439</v>
      </c>
      <c r="I141" s="1" t="s">
        <v>440</v>
      </c>
      <c r="J141">
        <v>4.8</v>
      </c>
      <c r="K141">
        <v>103459</v>
      </c>
    </row>
    <row r="142" spans="1:11" hidden="1">
      <c r="A142" s="1" t="s">
        <v>441</v>
      </c>
      <c r="B142" s="1" t="s">
        <v>18</v>
      </c>
      <c r="C142">
        <v>1991</v>
      </c>
      <c r="D142" s="1" t="s">
        <v>23</v>
      </c>
      <c r="E142">
        <v>103</v>
      </c>
      <c r="F142" s="1" t="s">
        <v>442</v>
      </c>
      <c r="G142" s="1" t="s">
        <v>15</v>
      </c>
      <c r="I142" s="1" t="s">
        <v>443</v>
      </c>
      <c r="J142">
        <v>6.9</v>
      </c>
      <c r="K142">
        <v>79800</v>
      </c>
    </row>
    <row r="143" spans="1:11" hidden="1">
      <c r="A143" s="1" t="s">
        <v>444</v>
      </c>
      <c r="B143" s="1" t="s">
        <v>18</v>
      </c>
      <c r="C143">
        <v>1993</v>
      </c>
      <c r="D143" s="1" t="s">
        <v>19</v>
      </c>
      <c r="E143">
        <v>112</v>
      </c>
      <c r="F143" s="1" t="s">
        <v>445</v>
      </c>
      <c r="G143" s="1" t="s">
        <v>446</v>
      </c>
      <c r="I143" s="1" t="s">
        <v>447</v>
      </c>
      <c r="J143">
        <v>6.5</v>
      </c>
      <c r="K143">
        <v>128179</v>
      </c>
    </row>
    <row r="144" spans="1:11" hidden="1">
      <c r="A144" s="1" t="s">
        <v>448</v>
      </c>
      <c r="B144" s="1" t="s">
        <v>18</v>
      </c>
      <c r="C144">
        <v>1997</v>
      </c>
      <c r="D144" s="1" t="s">
        <v>19</v>
      </c>
      <c r="E144">
        <v>101</v>
      </c>
      <c r="F144" s="1" t="s">
        <v>449</v>
      </c>
      <c r="G144" s="1" t="s">
        <v>15</v>
      </c>
      <c r="I144" s="1" t="s">
        <v>450</v>
      </c>
      <c r="J144">
        <v>5.7</v>
      </c>
      <c r="K144">
        <v>142696</v>
      </c>
    </row>
    <row r="145" spans="1:11" hidden="1">
      <c r="A145" s="1" t="s">
        <v>451</v>
      </c>
      <c r="B145" s="1" t="s">
        <v>18</v>
      </c>
      <c r="C145">
        <v>1991</v>
      </c>
      <c r="D145" s="1" t="s">
        <v>23</v>
      </c>
      <c r="E145">
        <v>88</v>
      </c>
      <c r="F145" s="1" t="s">
        <v>170</v>
      </c>
      <c r="G145" s="1" t="s">
        <v>452</v>
      </c>
      <c r="I145" s="1" t="s">
        <v>453</v>
      </c>
      <c r="J145">
        <v>6</v>
      </c>
      <c r="K145">
        <v>55499</v>
      </c>
    </row>
    <row r="146" spans="1:11">
      <c r="A146" s="1" t="s">
        <v>454</v>
      </c>
      <c r="B146" s="1" t="s">
        <v>12</v>
      </c>
      <c r="C146">
        <v>1992</v>
      </c>
      <c r="D146" s="1" t="s">
        <v>199</v>
      </c>
      <c r="E146">
        <v>28</v>
      </c>
      <c r="F146" s="1" t="s">
        <v>211</v>
      </c>
      <c r="G146" s="1" t="s">
        <v>15</v>
      </c>
      <c r="H146">
        <v>14</v>
      </c>
      <c r="I146" s="1" t="s">
        <v>455</v>
      </c>
      <c r="J146">
        <v>3.8</v>
      </c>
      <c r="K146">
        <v>9955</v>
      </c>
    </row>
    <row r="147" spans="1:11" hidden="1">
      <c r="A147" s="1" t="s">
        <v>456</v>
      </c>
      <c r="B147" s="1" t="s">
        <v>18</v>
      </c>
      <c r="C147">
        <v>2000</v>
      </c>
      <c r="D147" s="1" t="s">
        <v>19</v>
      </c>
      <c r="E147">
        <v>112</v>
      </c>
      <c r="F147" s="1" t="s">
        <v>457</v>
      </c>
      <c r="G147" s="1" t="s">
        <v>385</v>
      </c>
      <c r="I147" s="1" t="s">
        <v>458</v>
      </c>
      <c r="J147">
        <v>5.8</v>
      </c>
      <c r="K147">
        <v>130099</v>
      </c>
    </row>
    <row r="148" spans="1:11" hidden="1">
      <c r="A148" s="1" t="s">
        <v>459</v>
      </c>
      <c r="B148" s="1" t="s">
        <v>18</v>
      </c>
      <c r="C148">
        <v>1998</v>
      </c>
      <c r="D148" s="1" t="s">
        <v>51</v>
      </c>
      <c r="E148">
        <v>133</v>
      </c>
      <c r="F148" s="1" t="s">
        <v>460</v>
      </c>
      <c r="G148" s="1" t="s">
        <v>15</v>
      </c>
      <c r="I148" s="1" t="s">
        <v>461</v>
      </c>
      <c r="J148">
        <v>5.4</v>
      </c>
      <c r="K148">
        <v>191722</v>
      </c>
    </row>
    <row r="149" spans="1:11" hidden="1">
      <c r="A149" s="1" t="s">
        <v>462</v>
      </c>
      <c r="B149" s="1" t="s">
        <v>18</v>
      </c>
      <c r="C149">
        <v>1997</v>
      </c>
      <c r="D149" s="1" t="s">
        <v>13214</v>
      </c>
      <c r="E149">
        <v>87</v>
      </c>
      <c r="F149" s="1" t="s">
        <v>463</v>
      </c>
      <c r="G149" s="1" t="s">
        <v>60</v>
      </c>
      <c r="I149" s="1" t="s">
        <v>464</v>
      </c>
      <c r="J149">
        <v>8</v>
      </c>
      <c r="K149">
        <v>51938</v>
      </c>
    </row>
    <row r="150" spans="1:11" hidden="1">
      <c r="A150" s="1" t="s">
        <v>465</v>
      </c>
      <c r="B150" s="1" t="s">
        <v>18</v>
      </c>
      <c r="C150">
        <v>1997</v>
      </c>
      <c r="D150" s="1" t="s">
        <v>51</v>
      </c>
      <c r="E150">
        <v>96</v>
      </c>
      <c r="F150" s="1" t="s">
        <v>466</v>
      </c>
      <c r="G150" s="1" t="s">
        <v>15</v>
      </c>
      <c r="I150" s="1" t="s">
        <v>467</v>
      </c>
      <c r="J150">
        <v>5.2</v>
      </c>
      <c r="K150">
        <v>67761</v>
      </c>
    </row>
    <row r="151" spans="1:11" hidden="1">
      <c r="A151" s="1" t="s">
        <v>468</v>
      </c>
      <c r="B151" s="1" t="s">
        <v>18</v>
      </c>
      <c r="C151">
        <v>1993</v>
      </c>
      <c r="D151" s="1" t="s">
        <v>23</v>
      </c>
      <c r="E151">
        <v>95</v>
      </c>
      <c r="F151" s="1" t="s">
        <v>214</v>
      </c>
      <c r="G151" s="1" t="s">
        <v>15</v>
      </c>
      <c r="I151" s="1" t="s">
        <v>469</v>
      </c>
      <c r="J151">
        <v>5.6</v>
      </c>
      <c r="K151">
        <v>60779</v>
      </c>
    </row>
    <row r="152" spans="1:11" hidden="1">
      <c r="A152" s="1" t="s">
        <v>470</v>
      </c>
      <c r="B152" s="1" t="s">
        <v>18</v>
      </c>
      <c r="C152">
        <v>1995</v>
      </c>
      <c r="D152" s="1" t="s">
        <v>51</v>
      </c>
      <c r="E152">
        <v>114</v>
      </c>
      <c r="F152" s="1" t="s">
        <v>471</v>
      </c>
      <c r="G152" s="1" t="s">
        <v>15</v>
      </c>
      <c r="I152" s="1" t="s">
        <v>472</v>
      </c>
      <c r="J152">
        <v>5.9</v>
      </c>
      <c r="K152">
        <v>66127</v>
      </c>
    </row>
    <row r="153" spans="1:11" hidden="1">
      <c r="A153" s="1" t="s">
        <v>473</v>
      </c>
      <c r="B153" s="1" t="s">
        <v>18</v>
      </c>
      <c r="C153">
        <v>1997</v>
      </c>
      <c r="D153" s="1" t="s">
        <v>19</v>
      </c>
      <c r="E153">
        <v>107</v>
      </c>
      <c r="F153" s="1" t="s">
        <v>474</v>
      </c>
      <c r="G153" s="1" t="s">
        <v>15</v>
      </c>
      <c r="I153" s="1" t="s">
        <v>475</v>
      </c>
      <c r="J153">
        <v>6.2</v>
      </c>
      <c r="K153">
        <v>64625</v>
      </c>
    </row>
    <row r="154" spans="1:11" hidden="1">
      <c r="A154" s="1" t="s">
        <v>476</v>
      </c>
      <c r="B154" s="1" t="s">
        <v>18</v>
      </c>
      <c r="C154">
        <v>1998</v>
      </c>
      <c r="D154" s="1" t="s">
        <v>19</v>
      </c>
      <c r="E154">
        <v>94</v>
      </c>
      <c r="F154" s="1" t="s">
        <v>477</v>
      </c>
      <c r="G154" s="1" t="s">
        <v>478</v>
      </c>
      <c r="I154" s="1" t="s">
        <v>479</v>
      </c>
      <c r="J154">
        <v>7</v>
      </c>
      <c r="K154">
        <v>21382</v>
      </c>
    </row>
    <row r="155" spans="1:11" hidden="1">
      <c r="A155" s="1" t="s">
        <v>480</v>
      </c>
      <c r="B155" s="1" t="s">
        <v>18</v>
      </c>
      <c r="C155">
        <v>1993</v>
      </c>
      <c r="D155" s="1" t="s">
        <v>23</v>
      </c>
      <c r="E155">
        <v>96</v>
      </c>
      <c r="F155" s="1" t="s">
        <v>481</v>
      </c>
      <c r="G155" s="1" t="s">
        <v>171</v>
      </c>
      <c r="I155" s="1" t="s">
        <v>482</v>
      </c>
      <c r="J155">
        <v>4.7</v>
      </c>
      <c r="K155">
        <v>33128</v>
      </c>
    </row>
    <row r="156" spans="1:11" hidden="1">
      <c r="A156" s="1" t="s">
        <v>483</v>
      </c>
      <c r="B156" s="1" t="s">
        <v>18</v>
      </c>
      <c r="C156">
        <v>1999</v>
      </c>
      <c r="D156" s="1" t="s">
        <v>19</v>
      </c>
      <c r="E156">
        <v>116</v>
      </c>
      <c r="F156" s="1" t="s">
        <v>153</v>
      </c>
      <c r="G156" s="1" t="s">
        <v>390</v>
      </c>
      <c r="I156" s="1" t="s">
        <v>484</v>
      </c>
      <c r="J156">
        <v>6.4</v>
      </c>
      <c r="K156">
        <v>58726</v>
      </c>
    </row>
    <row r="157" spans="1:11" hidden="1">
      <c r="A157" s="1" t="s">
        <v>485</v>
      </c>
      <c r="B157" s="1" t="s">
        <v>18</v>
      </c>
      <c r="C157">
        <v>1994</v>
      </c>
      <c r="D157" s="1" t="s">
        <v>23</v>
      </c>
      <c r="E157">
        <v>107</v>
      </c>
      <c r="F157" s="1" t="s">
        <v>486</v>
      </c>
      <c r="G157" s="1" t="s">
        <v>15</v>
      </c>
      <c r="I157" s="1" t="s">
        <v>487</v>
      </c>
      <c r="J157">
        <v>4.5</v>
      </c>
      <c r="K157">
        <v>30138</v>
      </c>
    </row>
    <row r="158" spans="1:11" hidden="1">
      <c r="A158" s="1" t="s">
        <v>488</v>
      </c>
      <c r="B158" s="1" t="s">
        <v>18</v>
      </c>
      <c r="C158">
        <v>1998</v>
      </c>
      <c r="D158" s="1" t="s">
        <v>19</v>
      </c>
      <c r="E158">
        <v>100</v>
      </c>
      <c r="F158" s="1" t="s">
        <v>489</v>
      </c>
      <c r="G158" s="1" t="s">
        <v>15</v>
      </c>
      <c r="I158" s="1" t="s">
        <v>490</v>
      </c>
      <c r="J158">
        <v>4.7</v>
      </c>
      <c r="K158">
        <v>73269</v>
      </c>
    </row>
    <row r="159" spans="1:11" hidden="1">
      <c r="A159" s="1" t="s">
        <v>491</v>
      </c>
      <c r="B159" s="1" t="s">
        <v>18</v>
      </c>
      <c r="C159">
        <v>1997</v>
      </c>
      <c r="D159" s="1" t="s">
        <v>19</v>
      </c>
      <c r="E159">
        <v>93</v>
      </c>
      <c r="F159" s="1" t="s">
        <v>492</v>
      </c>
      <c r="G159" s="1" t="s">
        <v>452</v>
      </c>
      <c r="I159" s="1" t="s">
        <v>493</v>
      </c>
      <c r="J159">
        <v>4.7</v>
      </c>
      <c r="K159">
        <v>34127</v>
      </c>
    </row>
    <row r="160" spans="1:11" hidden="1">
      <c r="A160" s="1" t="s">
        <v>494</v>
      </c>
      <c r="B160" s="1" t="s">
        <v>18</v>
      </c>
      <c r="C160">
        <v>2000</v>
      </c>
      <c r="D160" s="1" t="s">
        <v>19</v>
      </c>
      <c r="E160">
        <v>110</v>
      </c>
      <c r="F160" s="1" t="s">
        <v>495</v>
      </c>
      <c r="G160" s="1" t="s">
        <v>15</v>
      </c>
      <c r="I160" s="1" t="s">
        <v>496</v>
      </c>
      <c r="J160">
        <v>6.5</v>
      </c>
      <c r="K160">
        <v>25432</v>
      </c>
    </row>
    <row r="161" spans="1:11">
      <c r="A161" s="1" t="s">
        <v>497</v>
      </c>
      <c r="B161" s="1" t="s">
        <v>12</v>
      </c>
      <c r="C161">
        <v>1996</v>
      </c>
      <c r="D161" s="1" t="s">
        <v>159</v>
      </c>
      <c r="E161">
        <v>21</v>
      </c>
      <c r="F161" s="1" t="s">
        <v>498</v>
      </c>
      <c r="G161" s="1" t="s">
        <v>15</v>
      </c>
      <c r="H161">
        <v>6</v>
      </c>
      <c r="I161" s="1" t="s">
        <v>499</v>
      </c>
      <c r="J161">
        <v>5.7</v>
      </c>
      <c r="K161">
        <v>3713</v>
      </c>
    </row>
    <row r="162" spans="1:11">
      <c r="A162" s="1" t="s">
        <v>500</v>
      </c>
      <c r="B162" s="1" t="s">
        <v>12</v>
      </c>
      <c r="C162">
        <v>1994</v>
      </c>
      <c r="D162" s="1" t="s">
        <v>159</v>
      </c>
      <c r="E162">
        <v>22</v>
      </c>
      <c r="F162" s="1" t="s">
        <v>501</v>
      </c>
      <c r="G162" s="1" t="s">
        <v>15</v>
      </c>
      <c r="H162">
        <v>6</v>
      </c>
      <c r="I162" s="1" t="s">
        <v>502</v>
      </c>
      <c r="J162">
        <v>6.2</v>
      </c>
      <c r="K162">
        <v>12535</v>
      </c>
    </row>
    <row r="163" spans="1:11">
      <c r="A163" s="1" t="s">
        <v>503</v>
      </c>
      <c r="B163" s="1" t="s">
        <v>12</v>
      </c>
      <c r="C163">
        <v>1998</v>
      </c>
      <c r="D163" s="1" t="s">
        <v>320</v>
      </c>
      <c r="E163">
        <v>25</v>
      </c>
      <c r="F163" s="1" t="s">
        <v>504</v>
      </c>
      <c r="G163" s="1" t="s">
        <v>60</v>
      </c>
      <c r="H163">
        <v>4</v>
      </c>
      <c r="I163" s="1" t="s">
        <v>505</v>
      </c>
      <c r="J163">
        <v>8</v>
      </c>
      <c r="K163">
        <v>4936</v>
      </c>
    </row>
    <row r="164" spans="1:11" hidden="1">
      <c r="A164" s="1" t="s">
        <v>506</v>
      </c>
      <c r="B164" s="1" t="s">
        <v>18</v>
      </c>
      <c r="C164">
        <v>1993</v>
      </c>
      <c r="D164" s="1" t="s">
        <v>51</v>
      </c>
      <c r="E164">
        <v>115</v>
      </c>
      <c r="F164" s="1" t="s">
        <v>507</v>
      </c>
      <c r="G164" s="1" t="s">
        <v>15</v>
      </c>
      <c r="I164" s="1" t="s">
        <v>508</v>
      </c>
      <c r="J164">
        <v>6.5</v>
      </c>
      <c r="K164">
        <v>11506</v>
      </c>
    </row>
    <row r="165" spans="1:11" hidden="1">
      <c r="A165" s="1" t="s">
        <v>509</v>
      </c>
      <c r="B165" s="1" t="s">
        <v>18</v>
      </c>
      <c r="C165">
        <v>1996</v>
      </c>
      <c r="D165" s="1" t="s">
        <v>51</v>
      </c>
      <c r="E165">
        <v>126</v>
      </c>
      <c r="F165" s="1" t="s">
        <v>145</v>
      </c>
      <c r="G165" s="1" t="s">
        <v>15</v>
      </c>
      <c r="I165" s="1" t="s">
        <v>510</v>
      </c>
      <c r="J165">
        <v>6.6</v>
      </c>
      <c r="K165">
        <v>19829</v>
      </c>
    </row>
    <row r="166" spans="1:11">
      <c r="A166" s="1" t="s">
        <v>511</v>
      </c>
      <c r="B166" s="1" t="s">
        <v>12</v>
      </c>
      <c r="C166">
        <v>2000</v>
      </c>
      <c r="D166" s="1" t="s">
        <v>159</v>
      </c>
      <c r="E166">
        <v>21</v>
      </c>
      <c r="F166" s="1" t="s">
        <v>101</v>
      </c>
      <c r="G166" s="1" t="s">
        <v>15</v>
      </c>
      <c r="H166">
        <v>8</v>
      </c>
      <c r="I166" s="1" t="s">
        <v>512</v>
      </c>
      <c r="J166">
        <v>7.2</v>
      </c>
      <c r="K166">
        <v>4482</v>
      </c>
    </row>
    <row r="167" spans="1:11" hidden="1">
      <c r="A167" s="1" t="s">
        <v>515</v>
      </c>
      <c r="B167" s="1" t="s">
        <v>18</v>
      </c>
      <c r="C167">
        <v>1991</v>
      </c>
      <c r="D167" s="1" t="s">
        <v>41</v>
      </c>
      <c r="E167">
        <v>91</v>
      </c>
      <c r="F167" s="1" t="s">
        <v>516</v>
      </c>
      <c r="G167" s="1" t="s">
        <v>15</v>
      </c>
      <c r="I167" s="1" t="s">
        <v>517</v>
      </c>
      <c r="J167">
        <v>4.5</v>
      </c>
      <c r="K167">
        <v>3178</v>
      </c>
    </row>
    <row r="168" spans="1:11" hidden="1">
      <c r="A168" s="1" t="s">
        <v>518</v>
      </c>
      <c r="B168" s="1" t="s">
        <v>18</v>
      </c>
      <c r="C168">
        <v>1998</v>
      </c>
      <c r="D168" s="1" t="s">
        <v>51</v>
      </c>
      <c r="E168">
        <v>87</v>
      </c>
      <c r="F168" s="1" t="s">
        <v>519</v>
      </c>
      <c r="G168" s="1" t="s">
        <v>15</v>
      </c>
      <c r="I168" s="1" t="s">
        <v>520</v>
      </c>
      <c r="J168">
        <v>7.9</v>
      </c>
      <c r="K168">
        <v>4247</v>
      </c>
    </row>
    <row r="169" spans="1:11">
      <c r="A169" s="1" t="s">
        <v>521</v>
      </c>
      <c r="B169" s="1" t="s">
        <v>12</v>
      </c>
      <c r="C169">
        <v>1999</v>
      </c>
      <c r="D169" s="1" t="s">
        <v>159</v>
      </c>
      <c r="E169">
        <v>19</v>
      </c>
      <c r="F169" s="1" t="s">
        <v>28</v>
      </c>
      <c r="G169" s="1" t="s">
        <v>15</v>
      </c>
      <c r="H169">
        <v>5</v>
      </c>
      <c r="I169" s="1" t="s">
        <v>522</v>
      </c>
      <c r="J169">
        <v>6.8</v>
      </c>
      <c r="K169">
        <v>2346</v>
      </c>
    </row>
    <row r="170" spans="1:11" hidden="1">
      <c r="A170" s="1" t="s">
        <v>523</v>
      </c>
      <c r="B170" s="1" t="s">
        <v>18</v>
      </c>
      <c r="C170">
        <v>1995</v>
      </c>
      <c r="D170" s="1" t="s">
        <v>19</v>
      </c>
      <c r="E170">
        <v>105</v>
      </c>
      <c r="F170" s="1" t="s">
        <v>45</v>
      </c>
      <c r="G170" s="1" t="s">
        <v>15</v>
      </c>
      <c r="I170" s="1" t="s">
        <v>524</v>
      </c>
      <c r="J170">
        <v>6.8</v>
      </c>
      <c r="K170">
        <v>4921</v>
      </c>
    </row>
    <row r="171" spans="1:11" hidden="1">
      <c r="A171" s="1" t="s">
        <v>525</v>
      </c>
      <c r="B171" s="1" t="s">
        <v>18</v>
      </c>
      <c r="C171">
        <v>1993</v>
      </c>
      <c r="D171" s="1" t="s">
        <v>13214</v>
      </c>
      <c r="E171">
        <v>74</v>
      </c>
      <c r="F171" s="1" t="s">
        <v>63</v>
      </c>
      <c r="G171" s="1" t="s">
        <v>25</v>
      </c>
      <c r="I171" s="1" t="s">
        <v>526</v>
      </c>
      <c r="J171">
        <v>8.5</v>
      </c>
      <c r="K171">
        <v>3085</v>
      </c>
    </row>
    <row r="172" spans="1:11" hidden="1">
      <c r="A172" s="1" t="s">
        <v>527</v>
      </c>
      <c r="B172" s="1" t="s">
        <v>18</v>
      </c>
      <c r="C172">
        <v>1993</v>
      </c>
      <c r="D172" s="1" t="s">
        <v>13214</v>
      </c>
      <c r="E172">
        <v>124</v>
      </c>
      <c r="F172" s="1" t="s">
        <v>186</v>
      </c>
      <c r="G172" s="1" t="s">
        <v>528</v>
      </c>
      <c r="I172" s="1" t="s">
        <v>529</v>
      </c>
      <c r="J172">
        <v>7</v>
      </c>
      <c r="K172">
        <v>678</v>
      </c>
    </row>
    <row r="173" spans="1:11" hidden="1">
      <c r="A173" s="1" t="s">
        <v>533</v>
      </c>
      <c r="B173" s="1" t="s">
        <v>18</v>
      </c>
      <c r="C173">
        <v>1998</v>
      </c>
      <c r="D173" s="1" t="s">
        <v>41</v>
      </c>
      <c r="E173">
        <v>75</v>
      </c>
      <c r="F173" s="1" t="s">
        <v>63</v>
      </c>
      <c r="G173" s="1" t="s">
        <v>15</v>
      </c>
      <c r="I173" s="1" t="s">
        <v>534</v>
      </c>
      <c r="J173">
        <v>7.9</v>
      </c>
      <c r="K173">
        <v>5834</v>
      </c>
    </row>
    <row r="174" spans="1:11" hidden="1">
      <c r="A174" s="1" t="s">
        <v>535</v>
      </c>
      <c r="B174" s="1" t="s">
        <v>18</v>
      </c>
      <c r="C174">
        <v>1994</v>
      </c>
      <c r="D174" s="1" t="s">
        <v>13214</v>
      </c>
      <c r="E174">
        <v>63</v>
      </c>
      <c r="F174" s="1" t="s">
        <v>14</v>
      </c>
      <c r="G174" s="1" t="s">
        <v>25</v>
      </c>
      <c r="I174" s="1" t="s">
        <v>536</v>
      </c>
      <c r="J174">
        <v>6.4</v>
      </c>
      <c r="K174">
        <v>589</v>
      </c>
    </row>
    <row r="175" spans="1:11" hidden="1">
      <c r="A175" s="1" t="s">
        <v>537</v>
      </c>
      <c r="B175" s="1" t="s">
        <v>18</v>
      </c>
      <c r="C175">
        <v>1993</v>
      </c>
      <c r="D175" s="1" t="s">
        <v>19</v>
      </c>
      <c r="E175">
        <v>124</v>
      </c>
      <c r="F175" s="1" t="s">
        <v>538</v>
      </c>
      <c r="G175" s="1" t="s">
        <v>539</v>
      </c>
      <c r="I175" s="1" t="s">
        <v>540</v>
      </c>
      <c r="J175">
        <v>6.7</v>
      </c>
      <c r="K175">
        <v>1564</v>
      </c>
    </row>
    <row r="176" spans="1:11" hidden="1">
      <c r="A176" s="1" t="s">
        <v>541</v>
      </c>
      <c r="B176" s="1" t="s">
        <v>18</v>
      </c>
      <c r="C176">
        <v>1998</v>
      </c>
      <c r="D176" s="1" t="s">
        <v>41</v>
      </c>
      <c r="E176">
        <v>185</v>
      </c>
      <c r="F176" s="1" t="s">
        <v>324</v>
      </c>
      <c r="G176" s="1" t="s">
        <v>89</v>
      </c>
      <c r="I176" s="1" t="s">
        <v>542</v>
      </c>
      <c r="J176">
        <v>7.6</v>
      </c>
      <c r="K176">
        <v>51640</v>
      </c>
    </row>
    <row r="177" spans="1:11">
      <c r="A177" s="1" t="s">
        <v>543</v>
      </c>
      <c r="B177" s="1" t="s">
        <v>12</v>
      </c>
      <c r="C177">
        <v>1999</v>
      </c>
      <c r="D177" s="1" t="s">
        <v>320</v>
      </c>
      <c r="E177">
        <v>9</v>
      </c>
      <c r="F177" s="1" t="s">
        <v>544</v>
      </c>
      <c r="G177" s="1" t="s">
        <v>545</v>
      </c>
      <c r="H177">
        <v>7</v>
      </c>
      <c r="I177" s="1" t="s">
        <v>546</v>
      </c>
      <c r="J177">
        <v>7.4</v>
      </c>
      <c r="K177">
        <v>4185</v>
      </c>
    </row>
    <row r="178" spans="1:11">
      <c r="A178" s="1" t="s">
        <v>547</v>
      </c>
      <c r="B178" s="1" t="s">
        <v>12</v>
      </c>
      <c r="C178">
        <v>1998</v>
      </c>
      <c r="D178" s="1" t="s">
        <v>13</v>
      </c>
      <c r="E178">
        <v>25</v>
      </c>
      <c r="F178" s="1" t="s">
        <v>28</v>
      </c>
      <c r="G178" s="1" t="s">
        <v>545</v>
      </c>
      <c r="H178">
        <v>4</v>
      </c>
      <c r="I178" s="1" t="s">
        <v>548</v>
      </c>
      <c r="J178">
        <v>7.4</v>
      </c>
      <c r="K178">
        <v>1703</v>
      </c>
    </row>
    <row r="179" spans="1:11" hidden="1">
      <c r="A179" s="1" t="s">
        <v>549</v>
      </c>
      <c r="B179" s="1" t="s">
        <v>18</v>
      </c>
      <c r="C179">
        <v>1999</v>
      </c>
      <c r="D179" s="1" t="s">
        <v>19</v>
      </c>
      <c r="E179">
        <v>120</v>
      </c>
      <c r="F179" s="1" t="s">
        <v>550</v>
      </c>
      <c r="G179" s="1" t="s">
        <v>551</v>
      </c>
      <c r="I179" s="1" t="s">
        <v>552</v>
      </c>
      <c r="J179">
        <v>7.8</v>
      </c>
      <c r="K179">
        <v>5943</v>
      </c>
    </row>
    <row r="180" spans="1:11" hidden="1">
      <c r="A180" s="1" t="s">
        <v>553</v>
      </c>
      <c r="B180" s="1" t="s">
        <v>18</v>
      </c>
      <c r="C180">
        <v>1991</v>
      </c>
      <c r="D180" s="1" t="s">
        <v>23</v>
      </c>
      <c r="E180">
        <v>30</v>
      </c>
      <c r="F180" s="1" t="s">
        <v>63</v>
      </c>
      <c r="G180" s="1" t="s">
        <v>15</v>
      </c>
      <c r="I180" s="1" t="s">
        <v>554</v>
      </c>
      <c r="J180">
        <v>5.9</v>
      </c>
      <c r="K180">
        <v>195</v>
      </c>
    </row>
    <row r="181" spans="1:11">
      <c r="A181" s="1" t="s">
        <v>555</v>
      </c>
      <c r="B181" s="1" t="s">
        <v>12</v>
      </c>
      <c r="C181">
        <v>1994</v>
      </c>
      <c r="D181" s="1" t="s">
        <v>13</v>
      </c>
      <c r="E181">
        <v>47</v>
      </c>
      <c r="F181" s="1" t="s">
        <v>324</v>
      </c>
      <c r="G181" s="1" t="s">
        <v>556</v>
      </c>
      <c r="H181">
        <v>7</v>
      </c>
      <c r="I181" s="1" t="s">
        <v>557</v>
      </c>
      <c r="J181">
        <v>7.8</v>
      </c>
      <c r="K181">
        <v>3106</v>
      </c>
    </row>
    <row r="182" spans="1:11" hidden="1">
      <c r="A182" s="1" t="s">
        <v>558</v>
      </c>
      <c r="B182" s="1" t="s">
        <v>18</v>
      </c>
      <c r="C182">
        <v>1998</v>
      </c>
      <c r="D182" s="1" t="s">
        <v>51</v>
      </c>
      <c r="E182">
        <v>163</v>
      </c>
      <c r="F182" s="1" t="s">
        <v>208</v>
      </c>
      <c r="G182" s="1" t="s">
        <v>89</v>
      </c>
      <c r="I182" s="1" t="s">
        <v>559</v>
      </c>
      <c r="J182">
        <v>7.5</v>
      </c>
      <c r="K182">
        <v>28409</v>
      </c>
    </row>
    <row r="183" spans="1:11" hidden="1">
      <c r="A183" s="1" t="s">
        <v>562</v>
      </c>
      <c r="B183" s="1" t="s">
        <v>18</v>
      </c>
      <c r="C183">
        <v>1993</v>
      </c>
      <c r="D183" s="1" t="s">
        <v>13214</v>
      </c>
      <c r="E183">
        <v>153</v>
      </c>
      <c r="F183" s="1" t="s">
        <v>145</v>
      </c>
      <c r="G183" s="1" t="s">
        <v>89</v>
      </c>
      <c r="I183" s="1" t="s">
        <v>563</v>
      </c>
      <c r="J183">
        <v>4.7</v>
      </c>
      <c r="K183">
        <v>320</v>
      </c>
    </row>
    <row r="184" spans="1:11" hidden="1">
      <c r="A184" s="1" t="s">
        <v>564</v>
      </c>
      <c r="B184" s="1" t="s">
        <v>18</v>
      </c>
      <c r="C184">
        <v>1997</v>
      </c>
      <c r="D184" s="1" t="s">
        <v>13214</v>
      </c>
      <c r="E184">
        <v>136</v>
      </c>
      <c r="F184" s="1" t="s">
        <v>565</v>
      </c>
      <c r="G184" s="1" t="s">
        <v>267</v>
      </c>
      <c r="I184" s="1" t="s">
        <v>566</v>
      </c>
      <c r="J184">
        <v>7.1</v>
      </c>
      <c r="K184">
        <v>2825</v>
      </c>
    </row>
    <row r="185" spans="1:11" hidden="1">
      <c r="A185" s="1" t="s">
        <v>567</v>
      </c>
      <c r="B185" s="1" t="s">
        <v>18</v>
      </c>
      <c r="C185">
        <v>1995</v>
      </c>
      <c r="D185" s="1" t="s">
        <v>41</v>
      </c>
      <c r="E185">
        <v>153</v>
      </c>
      <c r="F185" s="1" t="s">
        <v>28</v>
      </c>
      <c r="G185" s="1" t="s">
        <v>89</v>
      </c>
      <c r="I185" s="1" t="s">
        <v>568</v>
      </c>
      <c r="J185">
        <v>4</v>
      </c>
      <c r="K185">
        <v>1678</v>
      </c>
    </row>
    <row r="186" spans="1:11" hidden="1">
      <c r="A186" s="1" t="s">
        <v>569</v>
      </c>
      <c r="B186" s="1" t="s">
        <v>18</v>
      </c>
      <c r="C186">
        <v>1991</v>
      </c>
      <c r="D186" s="1" t="s">
        <v>13214</v>
      </c>
      <c r="E186">
        <v>100</v>
      </c>
      <c r="F186" s="1" t="s">
        <v>403</v>
      </c>
      <c r="G186" s="1" t="s">
        <v>15</v>
      </c>
      <c r="I186" s="1" t="s">
        <v>570</v>
      </c>
      <c r="J186">
        <v>7.2</v>
      </c>
      <c r="K186">
        <v>248</v>
      </c>
    </row>
    <row r="187" spans="1:11" hidden="1">
      <c r="A187" s="1" t="s">
        <v>571</v>
      </c>
      <c r="B187" s="1" t="s">
        <v>18</v>
      </c>
      <c r="C187">
        <v>1995</v>
      </c>
      <c r="D187" s="1" t="s">
        <v>13214</v>
      </c>
      <c r="E187">
        <v>141</v>
      </c>
      <c r="F187" s="1" t="s">
        <v>45</v>
      </c>
      <c r="G187" s="1" t="s">
        <v>89</v>
      </c>
      <c r="I187" s="1" t="s">
        <v>572</v>
      </c>
      <c r="J187">
        <v>8.1</v>
      </c>
      <c r="K187">
        <v>12512</v>
      </c>
    </row>
    <row r="188" spans="1:11" hidden="1">
      <c r="A188" s="1" t="s">
        <v>573</v>
      </c>
      <c r="B188" s="1" t="s">
        <v>18</v>
      </c>
      <c r="C188">
        <v>1998</v>
      </c>
      <c r="D188" s="1" t="s">
        <v>51</v>
      </c>
      <c r="E188">
        <v>105</v>
      </c>
      <c r="F188" s="1" t="s">
        <v>574</v>
      </c>
      <c r="G188" s="1" t="s">
        <v>575</v>
      </c>
      <c r="I188" s="1" t="s">
        <v>576</v>
      </c>
      <c r="J188">
        <v>7.6</v>
      </c>
      <c r="K188">
        <v>4175</v>
      </c>
    </row>
    <row r="189" spans="1:11" hidden="1">
      <c r="A189" s="1" t="s">
        <v>577</v>
      </c>
      <c r="B189" s="1" t="s">
        <v>18</v>
      </c>
      <c r="C189">
        <v>1995</v>
      </c>
      <c r="D189" s="1" t="s">
        <v>41</v>
      </c>
      <c r="E189">
        <v>165</v>
      </c>
      <c r="F189" s="1" t="s">
        <v>578</v>
      </c>
      <c r="G189" s="1" t="s">
        <v>89</v>
      </c>
      <c r="I189" s="1" t="s">
        <v>579</v>
      </c>
      <c r="J189">
        <v>7.6</v>
      </c>
      <c r="K189">
        <v>3056</v>
      </c>
    </row>
    <row r="190" spans="1:11" hidden="1">
      <c r="A190" s="1" t="s">
        <v>580</v>
      </c>
      <c r="B190" s="1" t="s">
        <v>18</v>
      </c>
      <c r="C190">
        <v>1998</v>
      </c>
      <c r="D190" s="1" t="s">
        <v>13214</v>
      </c>
      <c r="E190">
        <v>160</v>
      </c>
      <c r="F190" s="1" t="s">
        <v>581</v>
      </c>
      <c r="G190" s="1" t="s">
        <v>89</v>
      </c>
      <c r="I190" s="1" t="s">
        <v>582</v>
      </c>
      <c r="J190">
        <v>4.8</v>
      </c>
      <c r="K190">
        <v>129</v>
      </c>
    </row>
    <row r="191" spans="1:11" hidden="1">
      <c r="A191" s="1" t="s">
        <v>583</v>
      </c>
      <c r="B191" s="1" t="s">
        <v>18</v>
      </c>
      <c r="C191">
        <v>1995</v>
      </c>
      <c r="D191" s="1" t="s">
        <v>13214</v>
      </c>
      <c r="E191">
        <v>172</v>
      </c>
      <c r="F191" s="1" t="s">
        <v>584</v>
      </c>
      <c r="G191" s="1" t="s">
        <v>89</v>
      </c>
      <c r="I191" s="1" t="s">
        <v>585</v>
      </c>
      <c r="J191">
        <v>5.4</v>
      </c>
      <c r="K191">
        <v>3901</v>
      </c>
    </row>
    <row r="192" spans="1:11" hidden="1">
      <c r="A192" s="1" t="s">
        <v>586</v>
      </c>
      <c r="B192" s="1" t="s">
        <v>18</v>
      </c>
      <c r="C192">
        <v>1992</v>
      </c>
      <c r="D192" s="1" t="s">
        <v>41</v>
      </c>
      <c r="E192">
        <v>171</v>
      </c>
      <c r="F192" s="1" t="s">
        <v>587</v>
      </c>
      <c r="G192" s="1" t="s">
        <v>89</v>
      </c>
      <c r="I192" s="1" t="s">
        <v>588</v>
      </c>
      <c r="J192">
        <v>6.5</v>
      </c>
      <c r="K192">
        <v>6199</v>
      </c>
    </row>
    <row r="193" spans="1:11" hidden="1">
      <c r="A193" s="1" t="s">
        <v>589</v>
      </c>
      <c r="B193" s="1" t="s">
        <v>18</v>
      </c>
      <c r="C193">
        <v>1998</v>
      </c>
      <c r="D193" s="1" t="s">
        <v>13214</v>
      </c>
      <c r="E193">
        <v>156</v>
      </c>
      <c r="F193" s="1" t="s">
        <v>590</v>
      </c>
      <c r="G193" s="1" t="s">
        <v>89</v>
      </c>
      <c r="I193" s="1" t="s">
        <v>591</v>
      </c>
      <c r="J193">
        <v>6.2</v>
      </c>
      <c r="K193">
        <v>3025</v>
      </c>
    </row>
    <row r="194" spans="1:11">
      <c r="A194" s="1" t="s">
        <v>592</v>
      </c>
      <c r="B194" s="1" t="s">
        <v>12</v>
      </c>
      <c r="C194">
        <v>2000</v>
      </c>
      <c r="D194" s="1" t="s">
        <v>13</v>
      </c>
      <c r="E194">
        <v>40</v>
      </c>
      <c r="F194" s="1" t="s">
        <v>20</v>
      </c>
      <c r="G194" s="1" t="s">
        <v>239</v>
      </c>
      <c r="H194">
        <v>1</v>
      </c>
      <c r="I194" s="1" t="s">
        <v>593</v>
      </c>
      <c r="J194">
        <v>9</v>
      </c>
      <c r="K194">
        <v>2326</v>
      </c>
    </row>
    <row r="195" spans="1:11" hidden="1">
      <c r="A195" s="1" t="s">
        <v>594</v>
      </c>
      <c r="B195" s="1" t="s">
        <v>18</v>
      </c>
      <c r="C195">
        <v>1999</v>
      </c>
      <c r="D195" s="1" t="s">
        <v>41</v>
      </c>
      <c r="E195">
        <v>177</v>
      </c>
      <c r="F195" s="1" t="s">
        <v>595</v>
      </c>
      <c r="G195" s="1" t="s">
        <v>89</v>
      </c>
      <c r="I195" s="1" t="s">
        <v>596</v>
      </c>
      <c r="J195">
        <v>6.2</v>
      </c>
      <c r="K195">
        <v>8454</v>
      </c>
    </row>
    <row r="196" spans="1:11" hidden="1">
      <c r="A196" s="1" t="s">
        <v>597</v>
      </c>
      <c r="B196" s="1" t="s">
        <v>18</v>
      </c>
      <c r="C196">
        <v>1994</v>
      </c>
      <c r="D196" s="1" t="s">
        <v>41</v>
      </c>
      <c r="E196">
        <v>158</v>
      </c>
      <c r="F196" s="1" t="s">
        <v>598</v>
      </c>
      <c r="G196" s="1" t="s">
        <v>89</v>
      </c>
      <c r="I196" s="1" t="s">
        <v>599</v>
      </c>
      <c r="J196">
        <v>7.6</v>
      </c>
      <c r="K196">
        <v>18224</v>
      </c>
    </row>
    <row r="197" spans="1:11" hidden="1">
      <c r="A197" s="1" t="s">
        <v>600</v>
      </c>
      <c r="B197" s="1" t="s">
        <v>18</v>
      </c>
      <c r="C197">
        <v>1991</v>
      </c>
      <c r="D197" s="1" t="s">
        <v>13214</v>
      </c>
      <c r="E197">
        <v>100</v>
      </c>
      <c r="F197" s="1" t="s">
        <v>153</v>
      </c>
      <c r="G197" s="1" t="s">
        <v>15</v>
      </c>
      <c r="I197" s="1" t="s">
        <v>601</v>
      </c>
      <c r="J197">
        <v>5.5</v>
      </c>
      <c r="K197">
        <v>341</v>
      </c>
    </row>
    <row r="198" spans="1:11" hidden="1">
      <c r="A198" s="1" t="s">
        <v>602</v>
      </c>
      <c r="B198" s="1" t="s">
        <v>18</v>
      </c>
      <c r="C198">
        <v>2000</v>
      </c>
      <c r="D198" s="1" t="s">
        <v>51</v>
      </c>
      <c r="E198">
        <v>160</v>
      </c>
      <c r="F198" s="1" t="s">
        <v>603</v>
      </c>
      <c r="G198" s="1" t="s">
        <v>89</v>
      </c>
      <c r="I198" s="1" t="s">
        <v>604</v>
      </c>
      <c r="J198">
        <v>6.1</v>
      </c>
      <c r="K198">
        <v>7556</v>
      </c>
    </row>
    <row r="199" spans="1:11" hidden="1">
      <c r="A199" s="1" t="s">
        <v>606</v>
      </c>
      <c r="B199" s="1" t="s">
        <v>18</v>
      </c>
      <c r="C199">
        <v>1998</v>
      </c>
      <c r="D199" s="1" t="s">
        <v>13214</v>
      </c>
      <c r="E199">
        <v>175</v>
      </c>
      <c r="F199" s="1" t="s">
        <v>324</v>
      </c>
      <c r="G199" s="1" t="s">
        <v>89</v>
      </c>
      <c r="I199" s="1" t="s">
        <v>607</v>
      </c>
      <c r="J199">
        <v>6.4</v>
      </c>
      <c r="K199">
        <v>3567</v>
      </c>
    </row>
    <row r="200" spans="1:11" hidden="1">
      <c r="A200" s="1" t="s">
        <v>608</v>
      </c>
      <c r="B200" s="1" t="s">
        <v>18</v>
      </c>
      <c r="C200">
        <v>1996</v>
      </c>
      <c r="D200" s="1" t="s">
        <v>41</v>
      </c>
      <c r="E200">
        <v>155</v>
      </c>
      <c r="F200" s="1" t="s">
        <v>208</v>
      </c>
      <c r="G200" s="1" t="s">
        <v>89</v>
      </c>
      <c r="I200" s="1" t="s">
        <v>609</v>
      </c>
      <c r="J200">
        <v>5.5</v>
      </c>
      <c r="K200">
        <v>2837</v>
      </c>
    </row>
    <row r="201" spans="1:11" hidden="1">
      <c r="A201" s="1" t="s">
        <v>610</v>
      </c>
      <c r="B201" s="1" t="s">
        <v>18</v>
      </c>
      <c r="C201">
        <v>1994</v>
      </c>
      <c r="D201" s="1" t="s">
        <v>13214</v>
      </c>
      <c r="E201">
        <v>206</v>
      </c>
      <c r="F201" s="1" t="s">
        <v>145</v>
      </c>
      <c r="G201" s="1" t="s">
        <v>89</v>
      </c>
      <c r="I201" s="1" t="s">
        <v>611</v>
      </c>
      <c r="J201">
        <v>7.5</v>
      </c>
      <c r="K201">
        <v>20986</v>
      </c>
    </row>
    <row r="202" spans="1:11" hidden="1">
      <c r="A202" s="1" t="s">
        <v>612</v>
      </c>
      <c r="B202" s="1" t="s">
        <v>18</v>
      </c>
      <c r="C202">
        <v>1993</v>
      </c>
      <c r="D202" s="1" t="s">
        <v>51</v>
      </c>
      <c r="E202">
        <v>126</v>
      </c>
      <c r="F202" s="1" t="s">
        <v>613</v>
      </c>
      <c r="G202" s="1" t="s">
        <v>89</v>
      </c>
      <c r="I202" s="1" t="s">
        <v>614</v>
      </c>
      <c r="J202">
        <v>5.4</v>
      </c>
      <c r="K202">
        <v>2177</v>
      </c>
    </row>
    <row r="203" spans="1:11" hidden="1">
      <c r="A203" s="1" t="s">
        <v>615</v>
      </c>
      <c r="B203" s="1" t="s">
        <v>18</v>
      </c>
      <c r="C203">
        <v>1991</v>
      </c>
      <c r="D203" s="1" t="s">
        <v>13214</v>
      </c>
      <c r="E203">
        <v>97</v>
      </c>
      <c r="F203" s="1" t="s">
        <v>616</v>
      </c>
      <c r="G203" s="1" t="s">
        <v>617</v>
      </c>
      <c r="I203" s="1" t="s">
        <v>618</v>
      </c>
      <c r="J203">
        <v>6.9</v>
      </c>
      <c r="K203">
        <v>365</v>
      </c>
    </row>
    <row r="204" spans="1:11" hidden="1">
      <c r="A204" s="1" t="s">
        <v>619</v>
      </c>
      <c r="B204" s="1" t="s">
        <v>18</v>
      </c>
      <c r="C204">
        <v>1998</v>
      </c>
      <c r="D204" s="1" t="s">
        <v>23</v>
      </c>
      <c r="E204">
        <v>165</v>
      </c>
      <c r="F204" s="1" t="s">
        <v>620</v>
      </c>
      <c r="G204" s="1" t="s">
        <v>89</v>
      </c>
      <c r="I204" s="1" t="s">
        <v>621</v>
      </c>
      <c r="J204">
        <v>5.5</v>
      </c>
      <c r="K204">
        <v>7557</v>
      </c>
    </row>
    <row r="205" spans="1:11" hidden="1">
      <c r="A205" s="1" t="s">
        <v>622</v>
      </c>
      <c r="B205" s="1" t="s">
        <v>18</v>
      </c>
      <c r="C205">
        <v>1993</v>
      </c>
      <c r="D205" s="1" t="s">
        <v>13214</v>
      </c>
      <c r="E205">
        <v>145</v>
      </c>
      <c r="F205" s="1" t="s">
        <v>300</v>
      </c>
      <c r="G205" s="1" t="s">
        <v>89</v>
      </c>
      <c r="I205" s="1" t="s">
        <v>623</v>
      </c>
      <c r="J205">
        <v>6.6</v>
      </c>
      <c r="K205">
        <v>351</v>
      </c>
    </row>
    <row r="206" spans="1:11" hidden="1">
      <c r="A206" s="1" t="s">
        <v>624</v>
      </c>
      <c r="B206" s="1" t="s">
        <v>18</v>
      </c>
      <c r="C206">
        <v>1993</v>
      </c>
      <c r="D206" s="1" t="s">
        <v>13214</v>
      </c>
      <c r="E206">
        <v>180</v>
      </c>
      <c r="F206" s="1" t="s">
        <v>116</v>
      </c>
      <c r="G206" s="1" t="s">
        <v>89</v>
      </c>
      <c r="I206" s="1" t="s">
        <v>625</v>
      </c>
      <c r="J206">
        <v>7.8</v>
      </c>
      <c r="K206">
        <v>3490</v>
      </c>
    </row>
    <row r="207" spans="1:11" hidden="1">
      <c r="A207" s="1" t="s">
        <v>626</v>
      </c>
      <c r="B207" s="1" t="s">
        <v>18</v>
      </c>
      <c r="C207">
        <v>1996</v>
      </c>
      <c r="D207" s="1" t="s">
        <v>23</v>
      </c>
      <c r="E207">
        <v>172</v>
      </c>
      <c r="F207" s="1" t="s">
        <v>145</v>
      </c>
      <c r="G207" s="1" t="s">
        <v>89</v>
      </c>
      <c r="I207" s="1" t="s">
        <v>627</v>
      </c>
      <c r="J207">
        <v>4.5</v>
      </c>
      <c r="K207">
        <v>2322</v>
      </c>
    </row>
    <row r="208" spans="1:11" hidden="1">
      <c r="A208" s="1" t="s">
        <v>628</v>
      </c>
      <c r="B208" s="1" t="s">
        <v>18</v>
      </c>
      <c r="C208">
        <v>2000</v>
      </c>
      <c r="D208" s="1" t="s">
        <v>13214</v>
      </c>
      <c r="E208">
        <v>55</v>
      </c>
      <c r="F208" s="1" t="s">
        <v>63</v>
      </c>
      <c r="G208" s="1" t="s">
        <v>25</v>
      </c>
      <c r="I208" s="1" t="s">
        <v>629</v>
      </c>
      <c r="J208">
        <v>7.3</v>
      </c>
      <c r="K208">
        <v>161</v>
      </c>
    </row>
    <row r="209" spans="1:11" hidden="1">
      <c r="A209" s="1" t="s">
        <v>630</v>
      </c>
      <c r="B209" s="1" t="s">
        <v>18</v>
      </c>
      <c r="C209">
        <v>1991</v>
      </c>
      <c r="D209" s="1" t="s">
        <v>13214</v>
      </c>
      <c r="E209">
        <v>72</v>
      </c>
      <c r="F209" s="1" t="s">
        <v>631</v>
      </c>
      <c r="G209" s="1" t="s">
        <v>15</v>
      </c>
      <c r="I209" s="1" t="s">
        <v>632</v>
      </c>
      <c r="J209">
        <v>6.6</v>
      </c>
      <c r="K209">
        <v>272</v>
      </c>
    </row>
    <row r="210" spans="1:11" hidden="1">
      <c r="A210" s="1" t="s">
        <v>633</v>
      </c>
      <c r="B210" s="1" t="s">
        <v>18</v>
      </c>
      <c r="C210">
        <v>1994</v>
      </c>
      <c r="D210" s="1" t="s">
        <v>13214</v>
      </c>
      <c r="E210">
        <v>146</v>
      </c>
      <c r="F210" s="1" t="s">
        <v>634</v>
      </c>
      <c r="G210" s="1" t="s">
        <v>89</v>
      </c>
      <c r="I210" s="1" t="s">
        <v>635</v>
      </c>
      <c r="J210">
        <v>6.6</v>
      </c>
      <c r="K210">
        <v>6465</v>
      </c>
    </row>
    <row r="211" spans="1:11" hidden="1">
      <c r="A211" s="1" t="s">
        <v>636</v>
      </c>
      <c r="B211" s="1" t="s">
        <v>18</v>
      </c>
      <c r="C211">
        <v>1999</v>
      </c>
      <c r="D211" s="1" t="s">
        <v>13214</v>
      </c>
      <c r="E211">
        <v>174</v>
      </c>
      <c r="F211" s="1" t="s">
        <v>208</v>
      </c>
      <c r="G211" s="1" t="s">
        <v>89</v>
      </c>
      <c r="I211" s="1" t="s">
        <v>637</v>
      </c>
      <c r="J211">
        <v>6.1</v>
      </c>
      <c r="K211">
        <v>5413</v>
      </c>
    </row>
    <row r="212" spans="1:11" hidden="1">
      <c r="A212" s="1" t="s">
        <v>638</v>
      </c>
      <c r="B212" s="1" t="s">
        <v>18</v>
      </c>
      <c r="C212">
        <v>1998</v>
      </c>
      <c r="D212" s="1" t="s">
        <v>13214</v>
      </c>
      <c r="E212">
        <v>58</v>
      </c>
      <c r="F212" s="1" t="s">
        <v>63</v>
      </c>
      <c r="G212" s="1" t="s">
        <v>56</v>
      </c>
      <c r="I212" s="1" t="s">
        <v>639</v>
      </c>
      <c r="J212">
        <v>7.8</v>
      </c>
      <c r="K212">
        <v>1092</v>
      </c>
    </row>
    <row r="213" spans="1:11" hidden="1">
      <c r="A213" s="1" t="s">
        <v>640</v>
      </c>
      <c r="B213" s="1" t="s">
        <v>18</v>
      </c>
      <c r="C213">
        <v>1993</v>
      </c>
      <c r="D213" s="1" t="s">
        <v>51</v>
      </c>
      <c r="E213">
        <v>59</v>
      </c>
      <c r="F213" s="1" t="s">
        <v>63</v>
      </c>
      <c r="G213" s="1" t="s">
        <v>15</v>
      </c>
      <c r="I213" s="1" t="s">
        <v>641</v>
      </c>
      <c r="J213">
        <v>7.8</v>
      </c>
      <c r="K213">
        <v>166</v>
      </c>
    </row>
    <row r="214" spans="1:11" hidden="1">
      <c r="A214" s="1" t="s">
        <v>642</v>
      </c>
      <c r="B214" s="1" t="s">
        <v>18</v>
      </c>
      <c r="C214">
        <v>1999</v>
      </c>
      <c r="D214" s="1" t="s">
        <v>13214</v>
      </c>
      <c r="E214">
        <v>106</v>
      </c>
      <c r="F214" s="1" t="s">
        <v>643</v>
      </c>
      <c r="G214" s="1" t="s">
        <v>267</v>
      </c>
      <c r="I214" s="1" t="s">
        <v>644</v>
      </c>
      <c r="J214">
        <v>5.9</v>
      </c>
      <c r="K214">
        <v>987</v>
      </c>
    </row>
    <row r="215" spans="1:11" hidden="1">
      <c r="A215" s="1" t="s">
        <v>645</v>
      </c>
      <c r="B215" s="1" t="s">
        <v>18</v>
      </c>
      <c r="C215">
        <v>1996</v>
      </c>
      <c r="D215" s="1" t="s">
        <v>13214</v>
      </c>
      <c r="E215">
        <v>56</v>
      </c>
      <c r="F215" s="1" t="s">
        <v>63</v>
      </c>
      <c r="G215" s="1" t="s">
        <v>15</v>
      </c>
      <c r="I215" s="1" t="s">
        <v>646</v>
      </c>
      <c r="J215">
        <v>6.7</v>
      </c>
      <c r="K215">
        <v>115</v>
      </c>
    </row>
    <row r="216" spans="1:11" hidden="1">
      <c r="A216" s="1" t="s">
        <v>647</v>
      </c>
      <c r="B216" s="1" t="s">
        <v>18</v>
      </c>
      <c r="C216">
        <v>1999</v>
      </c>
      <c r="D216" s="1" t="s">
        <v>13214</v>
      </c>
      <c r="E216">
        <v>50</v>
      </c>
      <c r="F216" s="1" t="s">
        <v>648</v>
      </c>
      <c r="G216" s="1" t="s">
        <v>129</v>
      </c>
      <c r="I216" s="1" t="s">
        <v>649</v>
      </c>
      <c r="J216">
        <v>8.1999999999999993</v>
      </c>
      <c r="K216">
        <v>74</v>
      </c>
    </row>
    <row r="217" spans="1:11" hidden="1">
      <c r="A217" s="1" t="s">
        <v>650</v>
      </c>
      <c r="B217" s="1" t="s">
        <v>18</v>
      </c>
      <c r="C217">
        <v>1993</v>
      </c>
      <c r="D217" s="1" t="s">
        <v>13214</v>
      </c>
      <c r="E217">
        <v>149</v>
      </c>
      <c r="F217" s="1" t="s">
        <v>651</v>
      </c>
      <c r="G217" s="1" t="s">
        <v>89</v>
      </c>
      <c r="I217" s="1" t="s">
        <v>652</v>
      </c>
      <c r="J217">
        <v>6.1</v>
      </c>
      <c r="K217">
        <v>784</v>
      </c>
    </row>
    <row r="218" spans="1:11" hidden="1">
      <c r="A218" s="1" t="s">
        <v>653</v>
      </c>
      <c r="B218" s="1" t="s">
        <v>18</v>
      </c>
      <c r="C218">
        <v>1994</v>
      </c>
      <c r="D218" s="1" t="s">
        <v>13214</v>
      </c>
      <c r="E218">
        <v>129</v>
      </c>
      <c r="F218" s="1" t="s">
        <v>95</v>
      </c>
      <c r="G218" s="1" t="s">
        <v>267</v>
      </c>
      <c r="I218" s="1" t="s">
        <v>654</v>
      </c>
      <c r="J218">
        <v>6.5</v>
      </c>
      <c r="K218">
        <v>998</v>
      </c>
    </row>
    <row r="219" spans="1:11" hidden="1">
      <c r="A219" s="1" t="s">
        <v>655</v>
      </c>
      <c r="B219" s="1" t="s">
        <v>18</v>
      </c>
      <c r="C219">
        <v>1991</v>
      </c>
      <c r="D219" s="1" t="s">
        <v>13214</v>
      </c>
      <c r="E219">
        <v>142</v>
      </c>
      <c r="F219" s="1" t="s">
        <v>156</v>
      </c>
      <c r="G219" s="1" t="s">
        <v>89</v>
      </c>
      <c r="I219" s="1" t="s">
        <v>656</v>
      </c>
      <c r="J219">
        <v>4.5</v>
      </c>
      <c r="K219">
        <v>198</v>
      </c>
    </row>
    <row r="220" spans="1:11" hidden="1">
      <c r="A220" s="1" t="s">
        <v>657</v>
      </c>
      <c r="B220" s="1" t="s">
        <v>18</v>
      </c>
      <c r="C220">
        <v>1996</v>
      </c>
      <c r="D220" s="1" t="s">
        <v>51</v>
      </c>
      <c r="E220">
        <v>160</v>
      </c>
      <c r="F220" s="1" t="s">
        <v>658</v>
      </c>
      <c r="G220" s="1" t="s">
        <v>89</v>
      </c>
      <c r="I220" s="1" t="s">
        <v>659</v>
      </c>
      <c r="J220">
        <v>7.9</v>
      </c>
      <c r="K220">
        <v>2528</v>
      </c>
    </row>
    <row r="221" spans="1:11" hidden="1">
      <c r="A221" s="1" t="s">
        <v>660</v>
      </c>
      <c r="B221" s="1" t="s">
        <v>18</v>
      </c>
      <c r="C221">
        <v>1997</v>
      </c>
      <c r="D221" s="1" t="s">
        <v>41</v>
      </c>
      <c r="E221">
        <v>145</v>
      </c>
      <c r="F221" s="1" t="s">
        <v>126</v>
      </c>
      <c r="G221" s="1" t="s">
        <v>89</v>
      </c>
      <c r="I221" s="1" t="s">
        <v>661</v>
      </c>
      <c r="J221">
        <v>6.7</v>
      </c>
      <c r="K221">
        <v>1212</v>
      </c>
    </row>
    <row r="222" spans="1:11" hidden="1">
      <c r="A222" s="1" t="s">
        <v>662</v>
      </c>
      <c r="B222" s="1" t="s">
        <v>18</v>
      </c>
      <c r="C222">
        <v>1996</v>
      </c>
      <c r="D222" s="1" t="s">
        <v>13214</v>
      </c>
      <c r="E222">
        <v>88</v>
      </c>
      <c r="F222" s="1" t="s">
        <v>95</v>
      </c>
      <c r="G222" s="1" t="s">
        <v>663</v>
      </c>
      <c r="I222" s="1" t="s">
        <v>664</v>
      </c>
      <c r="J222">
        <v>6.9</v>
      </c>
      <c r="K222">
        <v>718</v>
      </c>
    </row>
    <row r="223" spans="1:11" hidden="1">
      <c r="A223" s="1" t="s">
        <v>665</v>
      </c>
      <c r="B223" s="1" t="s">
        <v>18</v>
      </c>
      <c r="C223">
        <v>1994</v>
      </c>
      <c r="D223" s="1" t="s">
        <v>13214</v>
      </c>
      <c r="E223">
        <v>147</v>
      </c>
      <c r="F223" s="1" t="s">
        <v>666</v>
      </c>
      <c r="G223" s="1" t="s">
        <v>89</v>
      </c>
      <c r="I223" s="1" t="s">
        <v>667</v>
      </c>
      <c r="J223">
        <v>3.6</v>
      </c>
      <c r="K223">
        <v>142</v>
      </c>
    </row>
    <row r="224" spans="1:11" hidden="1">
      <c r="A224" s="1" t="s">
        <v>668</v>
      </c>
      <c r="B224" s="1" t="s">
        <v>18</v>
      </c>
      <c r="C224">
        <v>1998</v>
      </c>
      <c r="D224" s="1" t="s">
        <v>13214</v>
      </c>
      <c r="E224">
        <v>55</v>
      </c>
      <c r="F224" s="1" t="s">
        <v>63</v>
      </c>
      <c r="G224" s="1" t="s">
        <v>15</v>
      </c>
      <c r="I224" s="1" t="s">
        <v>669</v>
      </c>
      <c r="J224">
        <v>6.2</v>
      </c>
      <c r="K224">
        <v>65</v>
      </c>
    </row>
    <row r="225" spans="1:11" hidden="1">
      <c r="A225" s="1" t="s">
        <v>670</v>
      </c>
      <c r="B225" s="1" t="s">
        <v>18</v>
      </c>
      <c r="C225">
        <v>1995</v>
      </c>
      <c r="D225" s="1" t="s">
        <v>13214</v>
      </c>
      <c r="E225">
        <v>156</v>
      </c>
      <c r="F225" s="1" t="s">
        <v>283</v>
      </c>
      <c r="G225" s="1" t="s">
        <v>89</v>
      </c>
      <c r="I225" s="1" t="s">
        <v>671</v>
      </c>
      <c r="J225">
        <v>5</v>
      </c>
      <c r="K225">
        <v>248</v>
      </c>
    </row>
    <row r="226" spans="1:11" hidden="1">
      <c r="A226" s="1" t="s">
        <v>672</v>
      </c>
      <c r="B226" s="1" t="s">
        <v>18</v>
      </c>
      <c r="C226">
        <v>2000</v>
      </c>
      <c r="D226" s="1" t="s">
        <v>13214</v>
      </c>
      <c r="E226">
        <v>170</v>
      </c>
      <c r="F226" s="1" t="s">
        <v>673</v>
      </c>
      <c r="G226" s="1" t="s">
        <v>89</v>
      </c>
      <c r="I226" s="1" t="s">
        <v>674</v>
      </c>
      <c r="J226">
        <v>6</v>
      </c>
      <c r="K226">
        <v>4168</v>
      </c>
    </row>
    <row r="227" spans="1:11" hidden="1">
      <c r="A227" s="1" t="s">
        <v>675</v>
      </c>
      <c r="B227" s="1" t="s">
        <v>18</v>
      </c>
      <c r="C227">
        <v>1999</v>
      </c>
      <c r="D227" s="1" t="s">
        <v>13214</v>
      </c>
      <c r="E227">
        <v>131</v>
      </c>
      <c r="F227" s="1" t="s">
        <v>676</v>
      </c>
      <c r="G227" s="1" t="s">
        <v>89</v>
      </c>
      <c r="I227" s="1" t="s">
        <v>677</v>
      </c>
      <c r="J227">
        <v>4.5999999999999996</v>
      </c>
      <c r="K227">
        <v>4230</v>
      </c>
    </row>
    <row r="228" spans="1:11" hidden="1">
      <c r="A228" s="1" t="s">
        <v>680</v>
      </c>
      <c r="B228" s="1" t="s">
        <v>18</v>
      </c>
      <c r="C228">
        <v>1991</v>
      </c>
      <c r="D228" s="1" t="s">
        <v>13214</v>
      </c>
      <c r="E228">
        <v>162</v>
      </c>
      <c r="F228" s="1" t="s">
        <v>156</v>
      </c>
      <c r="G228" s="1" t="s">
        <v>142</v>
      </c>
      <c r="I228" s="1" t="s">
        <v>681</v>
      </c>
      <c r="J228">
        <v>5.9</v>
      </c>
      <c r="K228">
        <v>66</v>
      </c>
    </row>
    <row r="229" spans="1:11">
      <c r="A229" s="1" t="s">
        <v>683</v>
      </c>
      <c r="B229" s="1" t="s">
        <v>12</v>
      </c>
      <c r="C229">
        <v>2008</v>
      </c>
      <c r="D229" s="1" t="s">
        <v>13</v>
      </c>
      <c r="E229">
        <v>48</v>
      </c>
      <c r="F229" s="1" t="s">
        <v>88</v>
      </c>
      <c r="G229" s="1" t="s">
        <v>15</v>
      </c>
      <c r="H229">
        <v>5</v>
      </c>
      <c r="I229" s="1" t="s">
        <v>684</v>
      </c>
      <c r="J229">
        <v>9.5</v>
      </c>
      <c r="K229">
        <v>1727694</v>
      </c>
    </row>
    <row r="230" spans="1:11">
      <c r="A230" s="1" t="s">
        <v>685</v>
      </c>
      <c r="B230" s="1" t="s">
        <v>12</v>
      </c>
      <c r="C230">
        <v>2010</v>
      </c>
      <c r="D230" s="1" t="s">
        <v>13</v>
      </c>
      <c r="E230">
        <v>46</v>
      </c>
      <c r="F230" s="1" t="s">
        <v>686</v>
      </c>
      <c r="G230" s="1" t="s">
        <v>15</v>
      </c>
      <c r="H230">
        <v>11</v>
      </c>
      <c r="I230" s="1" t="s">
        <v>687</v>
      </c>
      <c r="J230">
        <v>8.1999999999999993</v>
      </c>
      <c r="K230">
        <v>945125</v>
      </c>
    </row>
    <row r="231" spans="1:11">
      <c r="A231" s="1" t="s">
        <v>688</v>
      </c>
      <c r="B231" s="1" t="s">
        <v>12</v>
      </c>
      <c r="C231">
        <v>2004</v>
      </c>
      <c r="D231" s="1" t="s">
        <v>13</v>
      </c>
      <c r="E231">
        <v>49</v>
      </c>
      <c r="F231" s="1" t="s">
        <v>689</v>
      </c>
      <c r="G231" s="1" t="s">
        <v>545</v>
      </c>
      <c r="H231">
        <v>2</v>
      </c>
      <c r="I231" s="1" t="s">
        <v>690</v>
      </c>
      <c r="J231">
        <v>7.8</v>
      </c>
      <c r="K231">
        <v>21531</v>
      </c>
    </row>
    <row r="232" spans="1:11">
      <c r="A232" s="1" t="s">
        <v>691</v>
      </c>
      <c r="B232" s="1" t="s">
        <v>12</v>
      </c>
      <c r="C232">
        <v>2010</v>
      </c>
      <c r="D232" s="1" t="s">
        <v>34</v>
      </c>
      <c r="E232">
        <v>58</v>
      </c>
      <c r="F232" s="1" t="s">
        <v>692</v>
      </c>
      <c r="G232" s="1" t="s">
        <v>25</v>
      </c>
      <c r="H232">
        <v>6</v>
      </c>
      <c r="I232" s="1" t="s">
        <v>693</v>
      </c>
      <c r="J232">
        <v>8.6999999999999993</v>
      </c>
      <c r="K232">
        <v>197744</v>
      </c>
    </row>
    <row r="233" spans="1:11">
      <c r="A233" s="1" t="s">
        <v>694</v>
      </c>
      <c r="B233" s="1" t="s">
        <v>12</v>
      </c>
      <c r="C233">
        <v>2005</v>
      </c>
      <c r="D233" s="1" t="s">
        <v>34</v>
      </c>
      <c r="E233">
        <v>49</v>
      </c>
      <c r="F233" s="1" t="s">
        <v>208</v>
      </c>
      <c r="G233" s="1" t="s">
        <v>15</v>
      </c>
      <c r="H233">
        <v>18</v>
      </c>
      <c r="I233" s="1" t="s">
        <v>695</v>
      </c>
      <c r="J233">
        <v>7.6</v>
      </c>
      <c r="K233">
        <v>293618</v>
      </c>
    </row>
    <row r="234" spans="1:11">
      <c r="A234" s="1" t="s">
        <v>696</v>
      </c>
      <c r="B234" s="1" t="s">
        <v>12</v>
      </c>
      <c r="C234">
        <v>2010</v>
      </c>
      <c r="D234" s="1" t="s">
        <v>159</v>
      </c>
      <c r="E234">
        <v>57</v>
      </c>
      <c r="F234" s="1" t="s">
        <v>697</v>
      </c>
      <c r="G234" s="1" t="s">
        <v>25</v>
      </c>
      <c r="H234">
        <v>12</v>
      </c>
      <c r="I234" s="1" t="s">
        <v>698</v>
      </c>
      <c r="J234">
        <v>8.6</v>
      </c>
      <c r="K234">
        <v>9564</v>
      </c>
    </row>
    <row r="235" spans="1:11">
      <c r="A235" s="1" t="s">
        <v>699</v>
      </c>
      <c r="B235" s="1" t="s">
        <v>12</v>
      </c>
      <c r="C235">
        <v>2005</v>
      </c>
      <c r="D235" s="1" t="s">
        <v>34</v>
      </c>
      <c r="E235">
        <v>44</v>
      </c>
      <c r="F235" s="1" t="s">
        <v>700</v>
      </c>
      <c r="G235" s="1" t="s">
        <v>15</v>
      </c>
      <c r="H235">
        <v>15</v>
      </c>
      <c r="I235" s="1" t="s">
        <v>701</v>
      </c>
      <c r="J235">
        <v>8.1</v>
      </c>
      <c r="K235">
        <v>189191</v>
      </c>
    </row>
    <row r="236" spans="1:11">
      <c r="A236" s="1" t="s">
        <v>702</v>
      </c>
      <c r="B236" s="1" t="s">
        <v>12</v>
      </c>
      <c r="C236">
        <v>2003</v>
      </c>
      <c r="D236" s="1" t="s">
        <v>34</v>
      </c>
      <c r="E236">
        <v>44</v>
      </c>
      <c r="F236" s="1" t="s">
        <v>703</v>
      </c>
      <c r="G236" s="1" t="s">
        <v>15</v>
      </c>
      <c r="H236">
        <v>19</v>
      </c>
      <c r="I236" s="1" t="s">
        <v>704</v>
      </c>
      <c r="J236">
        <v>7.8</v>
      </c>
      <c r="K236">
        <v>141049</v>
      </c>
    </row>
    <row r="237" spans="1:11">
      <c r="A237" s="1" t="s">
        <v>705</v>
      </c>
      <c r="B237" s="1" t="s">
        <v>12</v>
      </c>
      <c r="C237">
        <v>2009</v>
      </c>
      <c r="D237" s="1" t="s">
        <v>159</v>
      </c>
      <c r="E237">
        <v>23</v>
      </c>
      <c r="F237" s="1" t="s">
        <v>28</v>
      </c>
      <c r="G237" s="1" t="s">
        <v>15</v>
      </c>
      <c r="H237">
        <v>6</v>
      </c>
      <c r="I237" s="1" t="s">
        <v>706</v>
      </c>
      <c r="J237">
        <v>8.5</v>
      </c>
      <c r="K237">
        <v>252564</v>
      </c>
    </row>
    <row r="238" spans="1:11">
      <c r="A238" s="1" t="s">
        <v>707</v>
      </c>
      <c r="B238" s="1" t="s">
        <v>12</v>
      </c>
      <c r="C238">
        <v>2007</v>
      </c>
      <c r="D238" s="1" t="s">
        <v>159</v>
      </c>
      <c r="E238">
        <v>44</v>
      </c>
      <c r="F238" s="1" t="s">
        <v>419</v>
      </c>
      <c r="G238" s="1" t="s">
        <v>708</v>
      </c>
      <c r="H238">
        <v>15</v>
      </c>
      <c r="I238" s="1" t="s">
        <v>709</v>
      </c>
      <c r="J238">
        <v>8.4</v>
      </c>
      <c r="K238">
        <v>15743</v>
      </c>
    </row>
    <row r="239" spans="1:11">
      <c r="A239" s="1" t="s">
        <v>710</v>
      </c>
      <c r="B239" s="1" t="s">
        <v>12</v>
      </c>
      <c r="C239">
        <v>2005</v>
      </c>
      <c r="D239" s="1" t="s">
        <v>34</v>
      </c>
      <c r="E239">
        <v>45</v>
      </c>
      <c r="F239" s="1" t="s">
        <v>711</v>
      </c>
      <c r="G239" s="1" t="s">
        <v>15</v>
      </c>
      <c r="H239">
        <v>15</v>
      </c>
      <c r="I239" s="1" t="s">
        <v>712</v>
      </c>
      <c r="J239">
        <v>8.5</v>
      </c>
      <c r="K239">
        <v>428639</v>
      </c>
    </row>
    <row r="240" spans="1:11" hidden="1">
      <c r="A240" s="1" t="s">
        <v>713</v>
      </c>
      <c r="B240" s="1" t="s">
        <v>18</v>
      </c>
      <c r="C240">
        <v>2008</v>
      </c>
      <c r="D240" s="1" t="s">
        <v>19</v>
      </c>
      <c r="E240">
        <v>111</v>
      </c>
      <c r="F240" s="1" t="s">
        <v>126</v>
      </c>
      <c r="G240" s="1" t="s">
        <v>15</v>
      </c>
      <c r="I240" s="1" t="s">
        <v>714</v>
      </c>
      <c r="J240">
        <v>7.1</v>
      </c>
      <c r="K240">
        <v>280121</v>
      </c>
    </row>
    <row r="241" spans="1:11" hidden="1">
      <c r="A241" s="1" t="s">
        <v>715</v>
      </c>
      <c r="B241" s="1" t="s">
        <v>18</v>
      </c>
      <c r="C241">
        <v>2005</v>
      </c>
      <c r="D241" s="1" t="s">
        <v>51</v>
      </c>
      <c r="E241">
        <v>117</v>
      </c>
      <c r="F241" s="1" t="s">
        <v>716</v>
      </c>
      <c r="G241" s="1" t="s">
        <v>15</v>
      </c>
      <c r="I241" s="1" t="s">
        <v>717</v>
      </c>
      <c r="J241">
        <v>6.5</v>
      </c>
      <c r="K241">
        <v>439027</v>
      </c>
    </row>
    <row r="242" spans="1:11">
      <c r="A242" s="1" t="s">
        <v>718</v>
      </c>
      <c r="B242" s="1" t="s">
        <v>12</v>
      </c>
      <c r="C242">
        <v>2003</v>
      </c>
      <c r="D242" s="1" t="s">
        <v>13</v>
      </c>
      <c r="E242">
        <v>28</v>
      </c>
      <c r="F242" s="1" t="s">
        <v>28</v>
      </c>
      <c r="G242" s="1" t="s">
        <v>15</v>
      </c>
      <c r="H242">
        <v>5</v>
      </c>
      <c r="I242" s="1" t="s">
        <v>719</v>
      </c>
      <c r="J242">
        <v>8.6999999999999993</v>
      </c>
      <c r="K242">
        <v>297552</v>
      </c>
    </row>
    <row r="243" spans="1:11">
      <c r="A243" s="1" t="s">
        <v>720</v>
      </c>
      <c r="B243" s="1" t="s">
        <v>12</v>
      </c>
      <c r="C243">
        <v>2006</v>
      </c>
      <c r="D243" s="1" t="s">
        <v>34</v>
      </c>
      <c r="E243">
        <v>25</v>
      </c>
      <c r="F243" s="1" t="s">
        <v>35</v>
      </c>
      <c r="G243" s="1" t="s">
        <v>25</v>
      </c>
      <c r="H243">
        <v>5</v>
      </c>
      <c r="I243" s="1" t="s">
        <v>721</v>
      </c>
      <c r="J243">
        <v>8.5</v>
      </c>
      <c r="K243">
        <v>147409</v>
      </c>
    </row>
    <row r="244" spans="1:11">
      <c r="A244" s="1" t="s">
        <v>722</v>
      </c>
      <c r="B244" s="1" t="s">
        <v>12</v>
      </c>
      <c r="C244">
        <v>2006</v>
      </c>
      <c r="D244" s="1" t="s">
        <v>34</v>
      </c>
      <c r="E244">
        <v>25</v>
      </c>
      <c r="F244" s="1" t="s">
        <v>327</v>
      </c>
      <c r="G244" s="1" t="s">
        <v>15</v>
      </c>
      <c r="H244">
        <v>7</v>
      </c>
      <c r="I244" s="1" t="s">
        <v>723</v>
      </c>
      <c r="J244">
        <v>8.3000000000000007</v>
      </c>
      <c r="K244">
        <v>121514</v>
      </c>
    </row>
    <row r="245" spans="1:11">
      <c r="A245" s="1" t="s">
        <v>724</v>
      </c>
      <c r="B245" s="1" t="s">
        <v>12</v>
      </c>
      <c r="C245">
        <v>2005</v>
      </c>
      <c r="D245" s="1" t="s">
        <v>320</v>
      </c>
      <c r="E245">
        <v>24</v>
      </c>
      <c r="F245" s="1" t="s">
        <v>725</v>
      </c>
      <c r="G245" s="1" t="s">
        <v>15</v>
      </c>
      <c r="H245">
        <v>3</v>
      </c>
      <c r="I245" s="1" t="s">
        <v>726</v>
      </c>
      <c r="J245">
        <v>9.3000000000000007</v>
      </c>
      <c r="K245">
        <v>297336</v>
      </c>
    </row>
    <row r="246" spans="1:11" hidden="1">
      <c r="A246" s="1" t="s">
        <v>727</v>
      </c>
      <c r="B246" s="1" t="s">
        <v>18</v>
      </c>
      <c r="C246">
        <v>2010</v>
      </c>
      <c r="D246" s="1" t="s">
        <v>51</v>
      </c>
      <c r="E246">
        <v>148</v>
      </c>
      <c r="F246" s="1" t="s">
        <v>728</v>
      </c>
      <c r="G246" s="1" t="s">
        <v>175</v>
      </c>
      <c r="I246" s="1" t="s">
        <v>729</v>
      </c>
      <c r="J246">
        <v>8.8000000000000007</v>
      </c>
      <c r="K246">
        <v>2268288</v>
      </c>
    </row>
    <row r="247" spans="1:11" hidden="1">
      <c r="A247" s="1" t="s">
        <v>730</v>
      </c>
      <c r="B247" s="1" t="s">
        <v>18</v>
      </c>
      <c r="C247">
        <v>2010</v>
      </c>
      <c r="D247" s="1" t="s">
        <v>13214</v>
      </c>
      <c r="E247">
        <v>107</v>
      </c>
      <c r="F247" s="1" t="s">
        <v>731</v>
      </c>
      <c r="G247" s="1" t="s">
        <v>15</v>
      </c>
      <c r="I247" s="1" t="s">
        <v>732</v>
      </c>
      <c r="J247">
        <v>6.6</v>
      </c>
      <c r="K247">
        <v>263019</v>
      </c>
    </row>
    <row r="248" spans="1:11" hidden="1">
      <c r="A248" s="1" t="s">
        <v>733</v>
      </c>
      <c r="B248" s="1" t="s">
        <v>18</v>
      </c>
      <c r="C248">
        <v>2010</v>
      </c>
      <c r="D248" s="1" t="s">
        <v>23</v>
      </c>
      <c r="E248">
        <v>98</v>
      </c>
      <c r="F248" s="1" t="s">
        <v>734</v>
      </c>
      <c r="G248" s="1" t="s">
        <v>15</v>
      </c>
      <c r="I248" s="1" t="s">
        <v>735</v>
      </c>
      <c r="J248">
        <v>8.1</v>
      </c>
      <c r="K248">
        <v>719717</v>
      </c>
    </row>
    <row r="249" spans="1:11">
      <c r="A249" s="1" t="s">
        <v>736</v>
      </c>
      <c r="B249" s="1" t="s">
        <v>12</v>
      </c>
      <c r="C249">
        <v>2006</v>
      </c>
      <c r="D249" s="1" t="s">
        <v>34</v>
      </c>
      <c r="E249">
        <v>43</v>
      </c>
      <c r="F249" s="1" t="s">
        <v>403</v>
      </c>
      <c r="G249" s="1" t="s">
        <v>15</v>
      </c>
      <c r="H249">
        <v>5</v>
      </c>
      <c r="I249" s="1" t="s">
        <v>737</v>
      </c>
      <c r="J249">
        <v>8.6999999999999993</v>
      </c>
      <c r="K249">
        <v>64449</v>
      </c>
    </row>
    <row r="250" spans="1:11" hidden="1">
      <c r="A250" s="1" t="s">
        <v>738</v>
      </c>
      <c r="B250" s="1" t="s">
        <v>18</v>
      </c>
      <c r="C250">
        <v>2006</v>
      </c>
      <c r="D250" s="1" t="s">
        <v>13214</v>
      </c>
      <c r="E250">
        <v>139</v>
      </c>
      <c r="F250" s="1" t="s">
        <v>739</v>
      </c>
      <c r="G250" s="1" t="s">
        <v>740</v>
      </c>
      <c r="I250" s="1" t="s">
        <v>741</v>
      </c>
      <c r="J250">
        <v>8</v>
      </c>
      <c r="K250">
        <v>644336</v>
      </c>
    </row>
    <row r="251" spans="1:11" hidden="1">
      <c r="A251" s="1" t="s">
        <v>742</v>
      </c>
      <c r="B251" s="1" t="s">
        <v>18</v>
      </c>
      <c r="C251">
        <v>2007</v>
      </c>
      <c r="D251" s="1" t="s">
        <v>19</v>
      </c>
      <c r="E251">
        <v>120</v>
      </c>
      <c r="F251" s="1" t="s">
        <v>700</v>
      </c>
      <c r="G251" s="1" t="s">
        <v>15</v>
      </c>
      <c r="I251" s="1" t="s">
        <v>743</v>
      </c>
      <c r="J251">
        <v>7.2</v>
      </c>
      <c r="K251">
        <v>163878</v>
      </c>
    </row>
    <row r="252" spans="1:11">
      <c r="A252" s="1" t="s">
        <v>744</v>
      </c>
      <c r="B252" s="1" t="s">
        <v>12</v>
      </c>
      <c r="C252">
        <v>2010</v>
      </c>
      <c r="D252" s="1" t="s">
        <v>320</v>
      </c>
      <c r="E252">
        <v>22</v>
      </c>
      <c r="F252" s="1" t="s">
        <v>745</v>
      </c>
      <c r="G252" s="1" t="s">
        <v>394</v>
      </c>
      <c r="H252">
        <v>9</v>
      </c>
      <c r="I252" s="1" t="s">
        <v>746</v>
      </c>
      <c r="J252">
        <v>7.6</v>
      </c>
      <c r="K252">
        <v>20708</v>
      </c>
    </row>
    <row r="253" spans="1:11">
      <c r="A253" s="1" t="s">
        <v>747</v>
      </c>
      <c r="B253" s="1" t="s">
        <v>12</v>
      </c>
      <c r="C253">
        <v>2001</v>
      </c>
      <c r="D253" s="1" t="s">
        <v>320</v>
      </c>
      <c r="E253">
        <v>24</v>
      </c>
      <c r="F253" s="1" t="s">
        <v>748</v>
      </c>
      <c r="G253" s="1" t="s">
        <v>317</v>
      </c>
      <c r="H253">
        <v>10</v>
      </c>
      <c r="I253" s="1" t="s">
        <v>749</v>
      </c>
      <c r="J253">
        <v>7.2</v>
      </c>
      <c r="K253">
        <v>38046</v>
      </c>
    </row>
    <row r="254" spans="1:11" hidden="1">
      <c r="A254" s="1" t="s">
        <v>750</v>
      </c>
      <c r="B254" s="1" t="s">
        <v>18</v>
      </c>
      <c r="C254">
        <v>2002</v>
      </c>
      <c r="D254" s="1" t="s">
        <v>19</v>
      </c>
      <c r="E254">
        <v>88</v>
      </c>
      <c r="F254" s="1" t="s">
        <v>751</v>
      </c>
      <c r="G254" s="1" t="s">
        <v>15</v>
      </c>
      <c r="I254" s="1" t="s">
        <v>752</v>
      </c>
      <c r="J254">
        <v>6.6</v>
      </c>
      <c r="K254">
        <v>92305</v>
      </c>
    </row>
    <row r="255" spans="1:11">
      <c r="A255" s="1" t="s">
        <v>753</v>
      </c>
      <c r="B255" s="1" t="s">
        <v>12</v>
      </c>
      <c r="C255">
        <v>2003</v>
      </c>
      <c r="D255" s="1" t="s">
        <v>320</v>
      </c>
      <c r="E255">
        <v>21</v>
      </c>
      <c r="F255" s="1" t="s">
        <v>754</v>
      </c>
      <c r="G255" s="1" t="s">
        <v>60</v>
      </c>
      <c r="H255">
        <v>3</v>
      </c>
      <c r="I255" s="1" t="s">
        <v>755</v>
      </c>
      <c r="J255">
        <v>6.1</v>
      </c>
      <c r="K255">
        <v>4577</v>
      </c>
    </row>
    <row r="256" spans="1:11">
      <c r="A256" s="1" t="s">
        <v>756</v>
      </c>
      <c r="B256" s="1" t="s">
        <v>12</v>
      </c>
      <c r="C256">
        <v>2006</v>
      </c>
      <c r="D256" s="1" t="s">
        <v>34</v>
      </c>
      <c r="E256">
        <v>24</v>
      </c>
      <c r="F256" s="1" t="s">
        <v>757</v>
      </c>
      <c r="G256" s="1" t="s">
        <v>60</v>
      </c>
      <c r="H256">
        <v>1</v>
      </c>
      <c r="I256" s="1" t="s">
        <v>758</v>
      </c>
      <c r="J256">
        <v>9</v>
      </c>
      <c r="K256">
        <v>302147</v>
      </c>
    </row>
    <row r="257" spans="1:11" hidden="1">
      <c r="A257" s="1" t="s">
        <v>759</v>
      </c>
      <c r="B257" s="1" t="s">
        <v>18</v>
      </c>
      <c r="C257">
        <v>2001</v>
      </c>
      <c r="D257" s="1" t="s">
        <v>51</v>
      </c>
      <c r="E257">
        <v>90</v>
      </c>
      <c r="F257" s="1" t="s">
        <v>35</v>
      </c>
      <c r="G257" s="1" t="s">
        <v>390</v>
      </c>
      <c r="I257" s="1" t="s">
        <v>760</v>
      </c>
      <c r="J257">
        <v>6.5</v>
      </c>
      <c r="K257">
        <v>260975</v>
      </c>
    </row>
    <row r="258" spans="1:11">
      <c r="A258" s="1" t="s">
        <v>761</v>
      </c>
      <c r="B258" s="1" t="s">
        <v>12</v>
      </c>
      <c r="C258">
        <v>2009</v>
      </c>
      <c r="D258" s="1" t="s">
        <v>34</v>
      </c>
      <c r="E258">
        <v>42</v>
      </c>
      <c r="F258" s="1" t="s">
        <v>762</v>
      </c>
      <c r="G258" s="1" t="s">
        <v>15</v>
      </c>
      <c r="H258">
        <v>8</v>
      </c>
      <c r="I258" s="1" t="s">
        <v>763</v>
      </c>
      <c r="J258">
        <v>7.7</v>
      </c>
      <c r="K258">
        <v>310776</v>
      </c>
    </row>
    <row r="259" spans="1:11" hidden="1">
      <c r="A259" s="1" t="s">
        <v>764</v>
      </c>
      <c r="B259" s="1" t="s">
        <v>18</v>
      </c>
      <c r="C259">
        <v>2005</v>
      </c>
      <c r="D259" s="1" t="s">
        <v>23</v>
      </c>
      <c r="E259">
        <v>106</v>
      </c>
      <c r="F259" s="1" t="s">
        <v>765</v>
      </c>
      <c r="G259" s="1" t="s">
        <v>766</v>
      </c>
      <c r="I259" s="1" t="s">
        <v>767</v>
      </c>
      <c r="J259">
        <v>6.6</v>
      </c>
      <c r="K259">
        <v>465995</v>
      </c>
    </row>
    <row r="260" spans="1:11" hidden="1">
      <c r="A260" s="1" t="s">
        <v>768</v>
      </c>
      <c r="B260" s="1" t="s">
        <v>18</v>
      </c>
      <c r="C260">
        <v>2007</v>
      </c>
      <c r="D260" s="1" t="s">
        <v>19</v>
      </c>
      <c r="E260">
        <v>88</v>
      </c>
      <c r="F260" s="1" t="s">
        <v>769</v>
      </c>
      <c r="G260" s="1" t="s">
        <v>15</v>
      </c>
      <c r="I260" s="1" t="s">
        <v>770</v>
      </c>
      <c r="J260">
        <v>6.1</v>
      </c>
      <c r="K260">
        <v>41052</v>
      </c>
    </row>
    <row r="261" spans="1:11" hidden="1">
      <c r="A261" s="1" t="s">
        <v>771</v>
      </c>
      <c r="B261" s="1" t="s">
        <v>18</v>
      </c>
      <c r="C261">
        <v>2004</v>
      </c>
      <c r="D261" s="1" t="s">
        <v>19</v>
      </c>
      <c r="E261">
        <v>88</v>
      </c>
      <c r="F261" s="1" t="s">
        <v>28</v>
      </c>
      <c r="G261" s="1" t="s">
        <v>15</v>
      </c>
      <c r="I261" s="1" t="s">
        <v>772</v>
      </c>
      <c r="J261">
        <v>7</v>
      </c>
      <c r="K261">
        <v>193053</v>
      </c>
    </row>
    <row r="262" spans="1:11" hidden="1">
      <c r="A262" s="1" t="s">
        <v>773</v>
      </c>
      <c r="B262" s="1" t="s">
        <v>18</v>
      </c>
      <c r="C262">
        <v>2010</v>
      </c>
      <c r="D262" s="1" t="s">
        <v>51</v>
      </c>
      <c r="E262">
        <v>121</v>
      </c>
      <c r="F262" s="1" t="s">
        <v>95</v>
      </c>
      <c r="G262" s="1" t="s">
        <v>15</v>
      </c>
      <c r="I262" s="1" t="s">
        <v>774</v>
      </c>
      <c r="J262">
        <v>7.8</v>
      </c>
      <c r="K262">
        <v>681286</v>
      </c>
    </row>
    <row r="263" spans="1:11" hidden="1">
      <c r="A263" s="1" t="s">
        <v>775</v>
      </c>
      <c r="B263" s="1" t="s">
        <v>18</v>
      </c>
      <c r="C263">
        <v>2002</v>
      </c>
      <c r="D263" s="1" t="s">
        <v>19</v>
      </c>
      <c r="E263">
        <v>117</v>
      </c>
      <c r="F263" s="1" t="s">
        <v>776</v>
      </c>
      <c r="G263" s="1" t="s">
        <v>15</v>
      </c>
      <c r="I263" s="1" t="s">
        <v>777</v>
      </c>
      <c r="J263">
        <v>7.7</v>
      </c>
      <c r="K263">
        <v>263212</v>
      </c>
    </row>
    <row r="264" spans="1:11">
      <c r="A264" s="1" t="s">
        <v>778</v>
      </c>
      <c r="B264" s="1" t="s">
        <v>12</v>
      </c>
      <c r="C264">
        <v>2002</v>
      </c>
      <c r="D264" s="1" t="s">
        <v>159</v>
      </c>
      <c r="E264">
        <v>23</v>
      </c>
      <c r="F264" s="1" t="s">
        <v>779</v>
      </c>
      <c r="G264" s="1" t="s">
        <v>60</v>
      </c>
      <c r="H264">
        <v>6</v>
      </c>
      <c r="I264" s="1" t="s">
        <v>780</v>
      </c>
      <c r="J264">
        <v>8.4</v>
      </c>
      <c r="K264">
        <v>93980</v>
      </c>
    </row>
    <row r="265" spans="1:11" hidden="1">
      <c r="A265" s="1" t="s">
        <v>781</v>
      </c>
      <c r="B265" s="1" t="s">
        <v>18</v>
      </c>
      <c r="C265">
        <v>2001</v>
      </c>
      <c r="D265" s="1" t="s">
        <v>19</v>
      </c>
      <c r="E265">
        <v>124</v>
      </c>
      <c r="F265" s="1" t="s">
        <v>116</v>
      </c>
      <c r="G265" s="1" t="s">
        <v>15</v>
      </c>
      <c r="I265" s="1" t="s">
        <v>782</v>
      </c>
      <c r="J265">
        <v>7.5</v>
      </c>
      <c r="K265">
        <v>255099</v>
      </c>
    </row>
    <row r="266" spans="1:11" hidden="1">
      <c r="A266" s="1" t="s">
        <v>783</v>
      </c>
      <c r="B266" s="1" t="s">
        <v>18</v>
      </c>
      <c r="C266">
        <v>2007</v>
      </c>
      <c r="D266" s="1" t="s">
        <v>19</v>
      </c>
      <c r="E266">
        <v>124</v>
      </c>
      <c r="F266" s="1" t="s">
        <v>784</v>
      </c>
      <c r="G266" s="1" t="s">
        <v>15</v>
      </c>
      <c r="I266" s="1" t="s">
        <v>785</v>
      </c>
      <c r="J266">
        <v>7.2</v>
      </c>
      <c r="K266">
        <v>329417</v>
      </c>
    </row>
    <row r="267" spans="1:11" hidden="1">
      <c r="A267" s="1" t="s">
        <v>786</v>
      </c>
      <c r="B267" s="1" t="s">
        <v>18</v>
      </c>
      <c r="C267">
        <v>2003</v>
      </c>
      <c r="D267" s="1" t="s">
        <v>51</v>
      </c>
      <c r="E267">
        <v>125</v>
      </c>
      <c r="F267" s="1" t="s">
        <v>787</v>
      </c>
      <c r="G267" s="1" t="s">
        <v>15</v>
      </c>
      <c r="I267" s="1" t="s">
        <v>788</v>
      </c>
      <c r="J267">
        <v>8</v>
      </c>
      <c r="K267">
        <v>435503</v>
      </c>
    </row>
    <row r="268" spans="1:11" hidden="1">
      <c r="A268" s="1" t="s">
        <v>789</v>
      </c>
      <c r="B268" s="1" t="s">
        <v>18</v>
      </c>
      <c r="C268">
        <v>2007</v>
      </c>
      <c r="D268" s="1" t="s">
        <v>51</v>
      </c>
      <c r="E268">
        <v>115</v>
      </c>
      <c r="F268" s="1" t="s">
        <v>790</v>
      </c>
      <c r="G268" s="1" t="s">
        <v>791</v>
      </c>
      <c r="I268" s="1" t="s">
        <v>792</v>
      </c>
      <c r="J268">
        <v>8</v>
      </c>
      <c r="K268">
        <v>627009</v>
      </c>
    </row>
    <row r="269" spans="1:11" hidden="1">
      <c r="A269" s="1" t="s">
        <v>793</v>
      </c>
      <c r="B269" s="1" t="s">
        <v>18</v>
      </c>
      <c r="C269">
        <v>2009</v>
      </c>
      <c r="D269" s="1" t="s">
        <v>19</v>
      </c>
      <c r="E269">
        <v>143</v>
      </c>
      <c r="F269" s="1" t="s">
        <v>794</v>
      </c>
      <c r="G269" s="1" t="s">
        <v>15</v>
      </c>
      <c r="I269" s="1" t="s">
        <v>795</v>
      </c>
      <c r="J269">
        <v>7</v>
      </c>
      <c r="K269">
        <v>297525</v>
      </c>
    </row>
    <row r="270" spans="1:11">
      <c r="A270" s="1" t="s">
        <v>796</v>
      </c>
      <c r="B270" s="1" t="s">
        <v>12</v>
      </c>
      <c r="C270">
        <v>2003</v>
      </c>
      <c r="D270" s="1" t="s">
        <v>34</v>
      </c>
      <c r="E270">
        <v>44</v>
      </c>
      <c r="F270" s="1" t="s">
        <v>313</v>
      </c>
      <c r="G270" s="1" t="s">
        <v>15</v>
      </c>
      <c r="H270">
        <v>24</v>
      </c>
      <c r="I270" s="1" t="s">
        <v>797</v>
      </c>
      <c r="J270">
        <v>5.6</v>
      </c>
      <c r="K270">
        <v>17843</v>
      </c>
    </row>
    <row r="271" spans="1:11" hidden="1">
      <c r="A271" s="1" t="s">
        <v>798</v>
      </c>
      <c r="B271" s="1" t="s">
        <v>18</v>
      </c>
      <c r="C271">
        <v>2009</v>
      </c>
      <c r="D271" s="1" t="s">
        <v>51</v>
      </c>
      <c r="E271">
        <v>129</v>
      </c>
      <c r="F271" s="1" t="s">
        <v>799</v>
      </c>
      <c r="G271" s="1" t="s">
        <v>800</v>
      </c>
      <c r="I271" s="1" t="s">
        <v>801</v>
      </c>
      <c r="J271">
        <v>7.6</v>
      </c>
      <c r="K271">
        <v>620154</v>
      </c>
    </row>
    <row r="272" spans="1:11" hidden="1">
      <c r="A272" s="1" t="s">
        <v>802</v>
      </c>
      <c r="B272" s="1" t="s">
        <v>18</v>
      </c>
      <c r="C272">
        <v>2003</v>
      </c>
      <c r="D272" s="1" t="s">
        <v>19</v>
      </c>
      <c r="E272">
        <v>139</v>
      </c>
      <c r="F272" s="1" t="s">
        <v>803</v>
      </c>
      <c r="G272" s="1" t="s">
        <v>175</v>
      </c>
      <c r="I272" s="1" t="s">
        <v>804</v>
      </c>
      <c r="J272">
        <v>7.6</v>
      </c>
      <c r="K272">
        <v>474176</v>
      </c>
    </row>
    <row r="273" spans="1:11" hidden="1">
      <c r="A273" s="1" t="s">
        <v>805</v>
      </c>
      <c r="B273" s="1" t="s">
        <v>18</v>
      </c>
      <c r="C273">
        <v>2004</v>
      </c>
      <c r="D273" s="1" t="s">
        <v>19</v>
      </c>
      <c r="E273">
        <v>94</v>
      </c>
      <c r="F273" s="1" t="s">
        <v>208</v>
      </c>
      <c r="G273" s="1" t="s">
        <v>175</v>
      </c>
      <c r="I273" s="1" t="s">
        <v>806</v>
      </c>
      <c r="J273">
        <v>7.2</v>
      </c>
      <c r="K273">
        <v>215678</v>
      </c>
    </row>
    <row r="274" spans="1:11">
      <c r="A274" s="1" t="s">
        <v>807</v>
      </c>
      <c r="B274" s="1" t="s">
        <v>12</v>
      </c>
      <c r="C274">
        <v>2003</v>
      </c>
      <c r="D274" s="1" t="s">
        <v>34</v>
      </c>
      <c r="E274">
        <v>21</v>
      </c>
      <c r="F274" s="1" t="s">
        <v>808</v>
      </c>
      <c r="G274" s="1" t="s">
        <v>15</v>
      </c>
      <c r="H274">
        <v>3</v>
      </c>
      <c r="I274" s="1" t="s">
        <v>809</v>
      </c>
      <c r="J274">
        <v>8.8000000000000007</v>
      </c>
      <c r="K274">
        <v>62140</v>
      </c>
    </row>
    <row r="275" spans="1:11" hidden="1">
      <c r="A275" s="1" t="s">
        <v>810</v>
      </c>
      <c r="B275" s="1" t="s">
        <v>18</v>
      </c>
      <c r="C275">
        <v>2003</v>
      </c>
      <c r="D275" s="1" t="s">
        <v>51</v>
      </c>
      <c r="E275">
        <v>128</v>
      </c>
      <c r="F275" s="1" t="s">
        <v>352</v>
      </c>
      <c r="G275" s="1" t="s">
        <v>15</v>
      </c>
      <c r="I275" s="1" t="s">
        <v>811</v>
      </c>
      <c r="J275">
        <v>6.7</v>
      </c>
      <c r="K275">
        <v>120400</v>
      </c>
    </row>
    <row r="276" spans="1:11" hidden="1">
      <c r="A276" s="1" t="s">
        <v>812</v>
      </c>
      <c r="B276" s="1" t="s">
        <v>18</v>
      </c>
      <c r="C276">
        <v>2010</v>
      </c>
      <c r="D276" s="1" t="s">
        <v>51</v>
      </c>
      <c r="E276">
        <v>102</v>
      </c>
      <c r="F276" s="1" t="s">
        <v>813</v>
      </c>
      <c r="G276" s="1" t="s">
        <v>15</v>
      </c>
      <c r="I276" s="1" t="s">
        <v>814</v>
      </c>
      <c r="J276">
        <v>5.9</v>
      </c>
      <c r="K276">
        <v>247229</v>
      </c>
    </row>
    <row r="277" spans="1:11" hidden="1">
      <c r="A277" s="1" t="s">
        <v>815</v>
      </c>
      <c r="B277" s="1" t="s">
        <v>18</v>
      </c>
      <c r="C277">
        <v>2009</v>
      </c>
      <c r="D277" s="1" t="s">
        <v>51</v>
      </c>
      <c r="E277">
        <v>129</v>
      </c>
      <c r="F277" s="1" t="s">
        <v>403</v>
      </c>
      <c r="G277" s="1" t="s">
        <v>15</v>
      </c>
      <c r="I277" s="1" t="s">
        <v>816</v>
      </c>
      <c r="J277">
        <v>7.6</v>
      </c>
      <c r="K277">
        <v>323939</v>
      </c>
    </row>
    <row r="278" spans="1:11" hidden="1">
      <c r="A278" s="1" t="s">
        <v>817</v>
      </c>
      <c r="B278" s="1" t="s">
        <v>18</v>
      </c>
      <c r="C278">
        <v>2008</v>
      </c>
      <c r="D278" s="1" t="s">
        <v>51</v>
      </c>
      <c r="E278">
        <v>106</v>
      </c>
      <c r="F278" s="1" t="s">
        <v>790</v>
      </c>
      <c r="G278" s="1" t="s">
        <v>175</v>
      </c>
      <c r="I278" s="1" t="s">
        <v>818</v>
      </c>
      <c r="J278">
        <v>6.6</v>
      </c>
      <c r="K278">
        <v>441023</v>
      </c>
    </row>
    <row r="279" spans="1:11" hidden="1">
      <c r="A279" s="1" t="s">
        <v>819</v>
      </c>
      <c r="B279" s="1" t="s">
        <v>18</v>
      </c>
      <c r="C279">
        <v>2002</v>
      </c>
      <c r="D279" s="1" t="s">
        <v>51</v>
      </c>
      <c r="E279">
        <v>111</v>
      </c>
      <c r="F279" s="1" t="s">
        <v>820</v>
      </c>
      <c r="G279" s="1" t="s">
        <v>821</v>
      </c>
      <c r="I279" s="1" t="s">
        <v>822</v>
      </c>
      <c r="J279">
        <v>7.1</v>
      </c>
      <c r="K279">
        <v>341888</v>
      </c>
    </row>
    <row r="280" spans="1:11">
      <c r="A280" s="1" t="s">
        <v>823</v>
      </c>
      <c r="B280" s="1" t="s">
        <v>12</v>
      </c>
      <c r="C280">
        <v>2001</v>
      </c>
      <c r="D280" s="1" t="s">
        <v>13</v>
      </c>
      <c r="E280">
        <v>25</v>
      </c>
      <c r="F280" s="1" t="s">
        <v>824</v>
      </c>
      <c r="G280" s="1" t="s">
        <v>708</v>
      </c>
      <c r="H280">
        <v>12</v>
      </c>
      <c r="I280" s="1" t="s">
        <v>825</v>
      </c>
      <c r="J280">
        <v>8.6</v>
      </c>
      <c r="K280">
        <v>41791</v>
      </c>
    </row>
    <row r="281" spans="1:11" hidden="1">
      <c r="A281" s="1" t="s">
        <v>826</v>
      </c>
      <c r="B281" s="1" t="s">
        <v>18</v>
      </c>
      <c r="C281">
        <v>2007</v>
      </c>
      <c r="D281" s="1" t="s">
        <v>19</v>
      </c>
      <c r="E281">
        <v>140</v>
      </c>
      <c r="F281" s="1" t="s">
        <v>95</v>
      </c>
      <c r="G281" s="1" t="s">
        <v>15</v>
      </c>
      <c r="I281" s="1" t="s">
        <v>827</v>
      </c>
      <c r="J281">
        <v>8.1</v>
      </c>
      <c r="K281">
        <v>611379</v>
      </c>
    </row>
    <row r="282" spans="1:11" hidden="1">
      <c r="A282" s="1" t="s">
        <v>828</v>
      </c>
      <c r="B282" s="1" t="s">
        <v>18</v>
      </c>
      <c r="C282">
        <v>2010</v>
      </c>
      <c r="D282" s="1" t="s">
        <v>51</v>
      </c>
      <c r="E282">
        <v>110</v>
      </c>
      <c r="F282" s="1" t="s">
        <v>829</v>
      </c>
      <c r="G282" s="1" t="s">
        <v>15</v>
      </c>
      <c r="I282" s="1" t="s">
        <v>830</v>
      </c>
      <c r="J282">
        <v>7.6</v>
      </c>
      <c r="K282">
        <v>333378</v>
      </c>
    </row>
    <row r="283" spans="1:11" hidden="1">
      <c r="A283" s="1" t="s">
        <v>833</v>
      </c>
      <c r="B283" s="1" t="s">
        <v>18</v>
      </c>
      <c r="C283">
        <v>2008</v>
      </c>
      <c r="D283" s="1" t="s">
        <v>19</v>
      </c>
      <c r="E283">
        <v>92</v>
      </c>
      <c r="F283" s="1" t="s">
        <v>834</v>
      </c>
      <c r="G283" s="1" t="s">
        <v>390</v>
      </c>
      <c r="I283" s="1" t="s">
        <v>835</v>
      </c>
      <c r="J283">
        <v>7</v>
      </c>
      <c r="K283">
        <v>228799</v>
      </c>
    </row>
    <row r="284" spans="1:11" hidden="1">
      <c r="A284" s="1" t="s">
        <v>836</v>
      </c>
      <c r="B284" s="1" t="s">
        <v>18</v>
      </c>
      <c r="C284">
        <v>2007</v>
      </c>
      <c r="D284" s="1" t="s">
        <v>51</v>
      </c>
      <c r="E284">
        <v>122</v>
      </c>
      <c r="F284" s="1" t="s">
        <v>837</v>
      </c>
      <c r="G284" s="1" t="s">
        <v>838</v>
      </c>
      <c r="I284" s="1" t="s">
        <v>839</v>
      </c>
      <c r="J284">
        <v>7.6</v>
      </c>
      <c r="K284">
        <v>269043</v>
      </c>
    </row>
    <row r="285" spans="1:11">
      <c r="A285" s="1" t="s">
        <v>840</v>
      </c>
      <c r="B285" s="1" t="s">
        <v>12</v>
      </c>
      <c r="C285">
        <v>2010</v>
      </c>
      <c r="D285" s="1" t="s">
        <v>13</v>
      </c>
      <c r="E285">
        <v>58</v>
      </c>
      <c r="F285" s="1" t="s">
        <v>186</v>
      </c>
      <c r="G285" s="1" t="s">
        <v>841</v>
      </c>
      <c r="H285">
        <v>4</v>
      </c>
      <c r="I285" s="1" t="s">
        <v>842</v>
      </c>
      <c r="J285">
        <v>8.5</v>
      </c>
      <c r="K285">
        <v>23523</v>
      </c>
    </row>
    <row r="286" spans="1:11" hidden="1">
      <c r="A286" s="1" t="s">
        <v>843</v>
      </c>
      <c r="B286" s="1" t="s">
        <v>18</v>
      </c>
      <c r="C286">
        <v>2003</v>
      </c>
      <c r="D286" s="1" t="s">
        <v>19</v>
      </c>
      <c r="E286">
        <v>154</v>
      </c>
      <c r="F286" s="1" t="s">
        <v>844</v>
      </c>
      <c r="G286" s="1" t="s">
        <v>845</v>
      </c>
      <c r="I286" s="1" t="s">
        <v>846</v>
      </c>
      <c r="J286">
        <v>7.8</v>
      </c>
      <c r="K286">
        <v>429097</v>
      </c>
    </row>
    <row r="287" spans="1:11">
      <c r="A287" s="1" t="s">
        <v>847</v>
      </c>
      <c r="B287" s="1" t="s">
        <v>12</v>
      </c>
      <c r="C287">
        <v>2007</v>
      </c>
      <c r="D287" s="1" t="s">
        <v>199</v>
      </c>
      <c r="E287">
        <v>26</v>
      </c>
      <c r="F287" s="1" t="s">
        <v>848</v>
      </c>
      <c r="G287" s="1" t="s">
        <v>15</v>
      </c>
      <c r="H287">
        <v>6</v>
      </c>
      <c r="I287" s="1" t="s">
        <v>849</v>
      </c>
      <c r="J287">
        <v>6.7</v>
      </c>
      <c r="K287">
        <v>38281</v>
      </c>
    </row>
    <row r="288" spans="1:11">
      <c r="A288" s="1" t="s">
        <v>850</v>
      </c>
      <c r="B288" s="1" t="s">
        <v>12</v>
      </c>
      <c r="C288">
        <v>2010</v>
      </c>
      <c r="D288" s="1" t="s">
        <v>199</v>
      </c>
      <c r="E288">
        <v>25</v>
      </c>
      <c r="F288" s="1" t="s">
        <v>851</v>
      </c>
      <c r="G288" s="1" t="s">
        <v>15</v>
      </c>
      <c r="H288">
        <v>4</v>
      </c>
      <c r="I288" s="1" t="s">
        <v>852</v>
      </c>
      <c r="J288">
        <v>6.9</v>
      </c>
      <c r="K288">
        <v>24224</v>
      </c>
    </row>
    <row r="289" spans="1:11" hidden="1">
      <c r="A289" s="1" t="s">
        <v>853</v>
      </c>
      <c r="B289" s="1" t="s">
        <v>18</v>
      </c>
      <c r="C289">
        <v>2010</v>
      </c>
      <c r="D289" s="1" t="s">
        <v>19</v>
      </c>
      <c r="E289">
        <v>118</v>
      </c>
      <c r="F289" s="1" t="s">
        <v>854</v>
      </c>
      <c r="G289" s="1" t="s">
        <v>15</v>
      </c>
      <c r="I289" s="1" t="s">
        <v>855</v>
      </c>
      <c r="J289">
        <v>6.8</v>
      </c>
      <c r="K289">
        <v>312538</v>
      </c>
    </row>
    <row r="290" spans="1:11" hidden="1">
      <c r="A290" s="1" t="s">
        <v>856</v>
      </c>
      <c r="B290" s="1" t="s">
        <v>18</v>
      </c>
      <c r="C290">
        <v>2003</v>
      </c>
      <c r="D290" s="1" t="s">
        <v>19</v>
      </c>
      <c r="E290">
        <v>90</v>
      </c>
      <c r="F290" s="1" t="s">
        <v>857</v>
      </c>
      <c r="G290" s="1" t="s">
        <v>15</v>
      </c>
      <c r="I290" s="1" t="s">
        <v>858</v>
      </c>
      <c r="J290">
        <v>7.3</v>
      </c>
      <c r="K290">
        <v>240433</v>
      </c>
    </row>
    <row r="291" spans="1:11">
      <c r="A291" s="1" t="s">
        <v>859</v>
      </c>
      <c r="B291" s="1" t="s">
        <v>12</v>
      </c>
      <c r="C291">
        <v>2008</v>
      </c>
      <c r="D291" s="1" t="s">
        <v>159</v>
      </c>
      <c r="E291">
        <v>44</v>
      </c>
      <c r="F291" s="1" t="s">
        <v>860</v>
      </c>
      <c r="G291" s="1" t="s">
        <v>25</v>
      </c>
      <c r="H291">
        <v>5</v>
      </c>
      <c r="I291" s="1" t="s">
        <v>861</v>
      </c>
      <c r="J291">
        <v>7.9</v>
      </c>
      <c r="K291">
        <v>80138</v>
      </c>
    </row>
    <row r="292" spans="1:11" hidden="1">
      <c r="A292" s="1" t="s">
        <v>864</v>
      </c>
      <c r="B292" s="1" t="s">
        <v>18</v>
      </c>
      <c r="C292">
        <v>2010</v>
      </c>
      <c r="D292" s="1" t="s">
        <v>23</v>
      </c>
      <c r="E292">
        <v>93</v>
      </c>
      <c r="F292" s="1" t="s">
        <v>865</v>
      </c>
      <c r="G292" s="1" t="s">
        <v>15</v>
      </c>
      <c r="I292" s="1" t="s">
        <v>866</v>
      </c>
      <c r="J292">
        <v>6.3</v>
      </c>
      <c r="K292">
        <v>200354</v>
      </c>
    </row>
    <row r="293" spans="1:11" hidden="1">
      <c r="A293" s="1" t="s">
        <v>867</v>
      </c>
      <c r="B293" s="1" t="s">
        <v>18</v>
      </c>
      <c r="C293">
        <v>2007</v>
      </c>
      <c r="D293" s="1" t="s">
        <v>23</v>
      </c>
      <c r="E293">
        <v>117</v>
      </c>
      <c r="F293" s="1" t="s">
        <v>126</v>
      </c>
      <c r="G293" s="1" t="s">
        <v>56</v>
      </c>
      <c r="I293" s="1" t="s">
        <v>868</v>
      </c>
      <c r="J293">
        <v>6.7</v>
      </c>
      <c r="K293">
        <v>128190</v>
      </c>
    </row>
    <row r="294" spans="1:11" hidden="1">
      <c r="A294" s="1" t="s">
        <v>869</v>
      </c>
      <c r="B294" s="1" t="s">
        <v>18</v>
      </c>
      <c r="C294">
        <v>2005</v>
      </c>
      <c r="D294" s="1" t="s">
        <v>23</v>
      </c>
      <c r="E294">
        <v>77</v>
      </c>
      <c r="F294" s="1" t="s">
        <v>870</v>
      </c>
      <c r="G294" s="1" t="s">
        <v>15</v>
      </c>
      <c r="I294" s="1" t="s">
        <v>871</v>
      </c>
      <c r="J294">
        <v>7.3</v>
      </c>
      <c r="K294">
        <v>265023</v>
      </c>
    </row>
    <row r="295" spans="1:11" hidden="1">
      <c r="A295" s="1" t="s">
        <v>872</v>
      </c>
      <c r="B295" s="1" t="s">
        <v>18</v>
      </c>
      <c r="C295">
        <v>2010</v>
      </c>
      <c r="D295" s="1" t="s">
        <v>19</v>
      </c>
      <c r="E295">
        <v>116</v>
      </c>
      <c r="F295" s="1" t="s">
        <v>873</v>
      </c>
      <c r="G295" s="1" t="s">
        <v>175</v>
      </c>
      <c r="I295" s="1" t="s">
        <v>874</v>
      </c>
      <c r="J295">
        <v>7.1</v>
      </c>
      <c r="K295">
        <v>120208</v>
      </c>
    </row>
    <row r="296" spans="1:11" hidden="1">
      <c r="A296" s="1" t="s">
        <v>875</v>
      </c>
      <c r="B296" s="1" t="s">
        <v>18</v>
      </c>
      <c r="C296">
        <v>2003</v>
      </c>
      <c r="D296" s="1" t="s">
        <v>19</v>
      </c>
      <c r="E296">
        <v>110</v>
      </c>
      <c r="F296" s="1" t="s">
        <v>876</v>
      </c>
      <c r="G296" s="1" t="s">
        <v>15</v>
      </c>
      <c r="I296" s="1" t="s">
        <v>877</v>
      </c>
      <c r="J296">
        <v>7.3</v>
      </c>
      <c r="K296">
        <v>149218</v>
      </c>
    </row>
    <row r="297" spans="1:11" hidden="1">
      <c r="A297" s="1" t="s">
        <v>878</v>
      </c>
      <c r="B297" s="1" t="s">
        <v>18</v>
      </c>
      <c r="C297">
        <v>2004</v>
      </c>
      <c r="D297" s="1" t="s">
        <v>51</v>
      </c>
      <c r="E297">
        <v>95</v>
      </c>
      <c r="F297" s="1" t="s">
        <v>879</v>
      </c>
      <c r="G297" s="1" t="s">
        <v>15</v>
      </c>
      <c r="I297" s="1" t="s">
        <v>880</v>
      </c>
      <c r="J297">
        <v>5.8</v>
      </c>
      <c r="K297">
        <v>47049</v>
      </c>
    </row>
    <row r="298" spans="1:11" hidden="1">
      <c r="A298" s="1" t="s">
        <v>881</v>
      </c>
      <c r="B298" s="1" t="s">
        <v>18</v>
      </c>
      <c r="C298">
        <v>2003</v>
      </c>
      <c r="D298" s="1" t="s">
        <v>19</v>
      </c>
      <c r="E298">
        <v>102</v>
      </c>
      <c r="F298" s="1" t="s">
        <v>882</v>
      </c>
      <c r="G298" s="1" t="s">
        <v>15</v>
      </c>
      <c r="I298" s="1" t="s">
        <v>883</v>
      </c>
      <c r="J298">
        <v>6.3</v>
      </c>
      <c r="K298">
        <v>160449</v>
      </c>
    </row>
    <row r="299" spans="1:11" hidden="1">
      <c r="A299" s="1" t="s">
        <v>884</v>
      </c>
      <c r="B299" s="1" t="s">
        <v>18</v>
      </c>
      <c r="C299">
        <v>2009</v>
      </c>
      <c r="D299" s="1" t="s">
        <v>23</v>
      </c>
      <c r="E299">
        <v>90</v>
      </c>
      <c r="F299" s="1" t="s">
        <v>885</v>
      </c>
      <c r="G299" s="1" t="s">
        <v>15</v>
      </c>
      <c r="I299" s="1" t="s">
        <v>886</v>
      </c>
      <c r="J299">
        <v>6.9</v>
      </c>
      <c r="K299">
        <v>226225</v>
      </c>
    </row>
    <row r="300" spans="1:11">
      <c r="A300" s="1" t="s">
        <v>887</v>
      </c>
      <c r="B300" s="1" t="s">
        <v>12</v>
      </c>
      <c r="C300">
        <v>2010</v>
      </c>
      <c r="D300" s="1" t="s">
        <v>13214</v>
      </c>
      <c r="E300">
        <v>44</v>
      </c>
      <c r="F300" s="1" t="s">
        <v>658</v>
      </c>
      <c r="G300" s="1" t="s">
        <v>556</v>
      </c>
      <c r="H300">
        <v>7</v>
      </c>
      <c r="I300" s="1" t="s">
        <v>888</v>
      </c>
      <c r="J300">
        <v>8.3000000000000007</v>
      </c>
      <c r="K300">
        <v>4764</v>
      </c>
    </row>
    <row r="301" spans="1:11" hidden="1">
      <c r="A301" s="1" t="s">
        <v>889</v>
      </c>
      <c r="B301" s="1" t="s">
        <v>18</v>
      </c>
      <c r="C301">
        <v>2002</v>
      </c>
      <c r="D301" s="1" t="s">
        <v>19</v>
      </c>
      <c r="E301">
        <v>117</v>
      </c>
      <c r="F301" s="1" t="s">
        <v>890</v>
      </c>
      <c r="G301" s="1" t="s">
        <v>15</v>
      </c>
      <c r="I301" s="1" t="s">
        <v>891</v>
      </c>
      <c r="J301">
        <v>6.7</v>
      </c>
      <c r="K301">
        <v>214461</v>
      </c>
    </row>
    <row r="302" spans="1:11" hidden="1">
      <c r="A302" s="1" t="s">
        <v>892</v>
      </c>
      <c r="B302" s="1" t="s">
        <v>18</v>
      </c>
      <c r="C302">
        <v>2009</v>
      </c>
      <c r="D302" s="1" t="s">
        <v>19</v>
      </c>
      <c r="E302">
        <v>99</v>
      </c>
      <c r="F302" s="1" t="s">
        <v>893</v>
      </c>
      <c r="G302" s="1" t="s">
        <v>894</v>
      </c>
      <c r="I302" s="1" t="s">
        <v>895</v>
      </c>
      <c r="J302">
        <v>6.3</v>
      </c>
      <c r="K302">
        <v>72916</v>
      </c>
    </row>
    <row r="303" spans="1:11" hidden="1">
      <c r="A303" s="1" t="s">
        <v>896</v>
      </c>
      <c r="B303" s="1" t="s">
        <v>18</v>
      </c>
      <c r="C303">
        <v>2006</v>
      </c>
      <c r="D303" s="1" t="s">
        <v>19</v>
      </c>
      <c r="E303">
        <v>143</v>
      </c>
      <c r="F303" s="1" t="s">
        <v>897</v>
      </c>
      <c r="G303" s="1" t="s">
        <v>390</v>
      </c>
      <c r="I303" s="1" t="s">
        <v>898</v>
      </c>
      <c r="J303">
        <v>8</v>
      </c>
      <c r="K303">
        <v>536858</v>
      </c>
    </row>
    <row r="304" spans="1:11" hidden="1">
      <c r="A304" s="1" t="s">
        <v>899</v>
      </c>
      <c r="B304" s="1" t="s">
        <v>18</v>
      </c>
      <c r="C304">
        <v>2006</v>
      </c>
      <c r="D304" s="1" t="s">
        <v>23</v>
      </c>
      <c r="E304">
        <v>105</v>
      </c>
      <c r="F304" s="1" t="s">
        <v>900</v>
      </c>
      <c r="G304" s="1" t="s">
        <v>15</v>
      </c>
      <c r="I304" s="1" t="s">
        <v>901</v>
      </c>
      <c r="J304">
        <v>6.8</v>
      </c>
      <c r="K304">
        <v>148043</v>
      </c>
    </row>
    <row r="305" spans="1:11" hidden="1">
      <c r="A305" s="1" t="s">
        <v>902</v>
      </c>
      <c r="B305" s="1" t="s">
        <v>18</v>
      </c>
      <c r="C305">
        <v>2003</v>
      </c>
      <c r="D305" s="1" t="s">
        <v>19</v>
      </c>
      <c r="E305">
        <v>109</v>
      </c>
      <c r="F305" s="1" t="s">
        <v>903</v>
      </c>
      <c r="G305" s="1" t="s">
        <v>904</v>
      </c>
      <c r="I305" s="1" t="s">
        <v>905</v>
      </c>
      <c r="J305">
        <v>6.3</v>
      </c>
      <c r="K305">
        <v>393998</v>
      </c>
    </row>
    <row r="306" spans="1:11" hidden="1">
      <c r="A306" s="1" t="s">
        <v>906</v>
      </c>
      <c r="B306" s="1" t="s">
        <v>18</v>
      </c>
      <c r="C306">
        <v>2006</v>
      </c>
      <c r="D306" s="1" t="s">
        <v>19</v>
      </c>
      <c r="E306">
        <v>110</v>
      </c>
      <c r="F306" s="1" t="s">
        <v>28</v>
      </c>
      <c r="G306" s="1" t="s">
        <v>15</v>
      </c>
      <c r="I306" s="1" t="s">
        <v>907</v>
      </c>
      <c r="J306">
        <v>6.2</v>
      </c>
      <c r="K306">
        <v>67748</v>
      </c>
    </row>
    <row r="307" spans="1:11" hidden="1">
      <c r="A307" s="1" t="s">
        <v>908</v>
      </c>
      <c r="B307" s="1" t="s">
        <v>18</v>
      </c>
      <c r="C307">
        <v>2001</v>
      </c>
      <c r="D307" s="1" t="s">
        <v>19</v>
      </c>
      <c r="E307">
        <v>107</v>
      </c>
      <c r="F307" s="1" t="s">
        <v>474</v>
      </c>
      <c r="G307" s="1" t="s">
        <v>15</v>
      </c>
      <c r="I307" s="1" t="s">
        <v>909</v>
      </c>
      <c r="J307">
        <v>6.5</v>
      </c>
      <c r="K307">
        <v>36361</v>
      </c>
    </row>
    <row r="308" spans="1:11" hidden="1">
      <c r="A308" s="1" t="s">
        <v>910</v>
      </c>
      <c r="B308" s="1" t="s">
        <v>18</v>
      </c>
      <c r="C308">
        <v>2006</v>
      </c>
      <c r="D308" s="1" t="s">
        <v>51</v>
      </c>
      <c r="E308">
        <v>111</v>
      </c>
      <c r="F308" s="1" t="s">
        <v>145</v>
      </c>
      <c r="G308" s="1" t="s">
        <v>15</v>
      </c>
      <c r="I308" s="1" t="s">
        <v>911</v>
      </c>
      <c r="J308">
        <v>5.9</v>
      </c>
      <c r="K308">
        <v>26157</v>
      </c>
    </row>
    <row r="309" spans="1:11" hidden="1">
      <c r="A309" s="1" t="s">
        <v>912</v>
      </c>
      <c r="B309" s="1" t="s">
        <v>18</v>
      </c>
      <c r="C309">
        <v>2005</v>
      </c>
      <c r="D309" s="1" t="s">
        <v>51</v>
      </c>
      <c r="E309">
        <v>95</v>
      </c>
      <c r="F309" s="1" t="s">
        <v>913</v>
      </c>
      <c r="G309" s="1" t="s">
        <v>15</v>
      </c>
      <c r="I309" s="1" t="s">
        <v>914</v>
      </c>
      <c r="J309">
        <v>6.7</v>
      </c>
      <c r="K309">
        <v>106755</v>
      </c>
    </row>
    <row r="310" spans="1:11">
      <c r="A310" s="1" t="s">
        <v>915</v>
      </c>
      <c r="B310" s="1" t="s">
        <v>12</v>
      </c>
      <c r="C310">
        <v>2007</v>
      </c>
      <c r="D310" s="1" t="s">
        <v>34</v>
      </c>
      <c r="E310">
        <v>24</v>
      </c>
      <c r="F310" s="1" t="s">
        <v>916</v>
      </c>
      <c r="G310" s="1" t="s">
        <v>60</v>
      </c>
      <c r="H310">
        <v>1</v>
      </c>
      <c r="I310" s="1" t="s">
        <v>917</v>
      </c>
      <c r="J310">
        <v>8.3000000000000007</v>
      </c>
      <c r="K310">
        <v>17024</v>
      </c>
    </row>
    <row r="311" spans="1:11" hidden="1">
      <c r="A311" s="1" t="s">
        <v>918</v>
      </c>
      <c r="B311" s="1" t="s">
        <v>18</v>
      </c>
      <c r="C311">
        <v>2005</v>
      </c>
      <c r="D311" s="1" t="s">
        <v>19</v>
      </c>
      <c r="E311">
        <v>109</v>
      </c>
      <c r="F311" s="1" t="s">
        <v>919</v>
      </c>
      <c r="G311" s="1" t="s">
        <v>15</v>
      </c>
      <c r="I311" s="1" t="s">
        <v>920</v>
      </c>
      <c r="J311">
        <v>6.8</v>
      </c>
      <c r="K311">
        <v>144656</v>
      </c>
    </row>
    <row r="312" spans="1:11" hidden="1">
      <c r="A312" s="1" t="s">
        <v>921</v>
      </c>
      <c r="B312" s="1" t="s">
        <v>18</v>
      </c>
      <c r="C312">
        <v>2002</v>
      </c>
      <c r="D312" s="1" t="s">
        <v>51</v>
      </c>
      <c r="E312">
        <v>116</v>
      </c>
      <c r="F312" s="1" t="s">
        <v>88</v>
      </c>
      <c r="G312" s="1" t="s">
        <v>15</v>
      </c>
      <c r="I312" s="1" t="s">
        <v>922</v>
      </c>
      <c r="J312">
        <v>7</v>
      </c>
      <c r="K312">
        <v>131999</v>
      </c>
    </row>
    <row r="313" spans="1:11" hidden="1">
      <c r="A313" s="1" t="s">
        <v>923</v>
      </c>
      <c r="B313" s="1" t="s">
        <v>18</v>
      </c>
      <c r="C313">
        <v>2001</v>
      </c>
      <c r="D313" s="1" t="s">
        <v>19</v>
      </c>
      <c r="E313">
        <v>89</v>
      </c>
      <c r="F313" s="1" t="s">
        <v>28</v>
      </c>
      <c r="G313" s="1" t="s">
        <v>15</v>
      </c>
      <c r="I313" s="1" t="s">
        <v>924</v>
      </c>
      <c r="J313">
        <v>5.7</v>
      </c>
      <c r="K313">
        <v>104604</v>
      </c>
    </row>
    <row r="314" spans="1:11" hidden="1">
      <c r="A314" s="1" t="s">
        <v>925</v>
      </c>
      <c r="B314" s="1" t="s">
        <v>18</v>
      </c>
      <c r="C314">
        <v>2008</v>
      </c>
      <c r="D314" s="1" t="s">
        <v>51</v>
      </c>
      <c r="E314">
        <v>123</v>
      </c>
      <c r="F314" s="1" t="s">
        <v>926</v>
      </c>
      <c r="G314" s="1" t="s">
        <v>15</v>
      </c>
      <c r="I314" s="1" t="s">
        <v>927</v>
      </c>
      <c r="J314">
        <v>6.8</v>
      </c>
      <c r="K314">
        <v>247039</v>
      </c>
    </row>
    <row r="315" spans="1:11">
      <c r="A315" s="1" t="s">
        <v>928</v>
      </c>
      <c r="B315" s="1" t="s">
        <v>12</v>
      </c>
      <c r="C315">
        <v>2006</v>
      </c>
      <c r="D315" s="1" t="s">
        <v>34</v>
      </c>
      <c r="E315">
        <v>24</v>
      </c>
      <c r="F315" s="1" t="s">
        <v>929</v>
      </c>
      <c r="G315" s="1" t="s">
        <v>60</v>
      </c>
      <c r="H315">
        <v>3</v>
      </c>
      <c r="I315" s="1" t="s">
        <v>930</v>
      </c>
      <c r="J315">
        <v>8.6999999999999993</v>
      </c>
      <c r="K315">
        <v>62367</v>
      </c>
    </row>
    <row r="316" spans="1:11" hidden="1">
      <c r="A316" s="1" t="s">
        <v>931</v>
      </c>
      <c r="B316" s="1" t="s">
        <v>18</v>
      </c>
      <c r="C316">
        <v>2009</v>
      </c>
      <c r="D316" s="1" t="s">
        <v>51</v>
      </c>
      <c r="E316">
        <v>110</v>
      </c>
      <c r="F316" s="1" t="s">
        <v>932</v>
      </c>
      <c r="G316" s="1" t="s">
        <v>933</v>
      </c>
      <c r="I316" s="1" t="s">
        <v>934</v>
      </c>
      <c r="J316">
        <v>6.5</v>
      </c>
      <c r="K316">
        <v>357557</v>
      </c>
    </row>
    <row r="317" spans="1:11" hidden="1">
      <c r="A317" s="1" t="s">
        <v>935</v>
      </c>
      <c r="B317" s="1" t="s">
        <v>18</v>
      </c>
      <c r="C317">
        <v>2006</v>
      </c>
      <c r="D317" s="1" t="s">
        <v>23</v>
      </c>
      <c r="E317">
        <v>93</v>
      </c>
      <c r="F317" s="1" t="s">
        <v>214</v>
      </c>
      <c r="G317" s="1" t="s">
        <v>15</v>
      </c>
      <c r="I317" s="1" t="s">
        <v>936</v>
      </c>
      <c r="J317">
        <v>5</v>
      </c>
      <c r="K317">
        <v>27797</v>
      </c>
    </row>
    <row r="318" spans="1:11" hidden="1">
      <c r="A318" s="1" t="s">
        <v>937</v>
      </c>
      <c r="B318" s="1" t="s">
        <v>18</v>
      </c>
      <c r="C318">
        <v>2007</v>
      </c>
      <c r="D318" s="1" t="s">
        <v>19</v>
      </c>
      <c r="E318">
        <v>91</v>
      </c>
      <c r="F318" s="1" t="s">
        <v>938</v>
      </c>
      <c r="G318" s="1" t="s">
        <v>15</v>
      </c>
      <c r="I318" s="1" t="s">
        <v>939</v>
      </c>
      <c r="J318">
        <v>6.5</v>
      </c>
      <c r="K318">
        <v>26035</v>
      </c>
    </row>
    <row r="319" spans="1:11" hidden="1">
      <c r="A319" s="1" t="s">
        <v>940</v>
      </c>
      <c r="B319" s="1" t="s">
        <v>18</v>
      </c>
      <c r="C319">
        <v>2003</v>
      </c>
      <c r="D319" s="1" t="s">
        <v>23</v>
      </c>
      <c r="E319">
        <v>81</v>
      </c>
      <c r="F319" s="1" t="s">
        <v>765</v>
      </c>
      <c r="G319" s="1" t="s">
        <v>15</v>
      </c>
      <c r="I319" s="1" t="s">
        <v>941</v>
      </c>
      <c r="J319">
        <v>4</v>
      </c>
      <c r="K319">
        <v>81971</v>
      </c>
    </row>
    <row r="320" spans="1:11" hidden="1">
      <c r="A320" s="1" t="s">
        <v>944</v>
      </c>
      <c r="B320" s="1" t="s">
        <v>18</v>
      </c>
      <c r="C320">
        <v>2006</v>
      </c>
      <c r="D320" s="1" t="s">
        <v>19</v>
      </c>
      <c r="E320">
        <v>93</v>
      </c>
      <c r="F320" s="1" t="s">
        <v>945</v>
      </c>
      <c r="G320" s="1" t="s">
        <v>946</v>
      </c>
      <c r="I320" s="1" t="s">
        <v>947</v>
      </c>
      <c r="J320">
        <v>5.8</v>
      </c>
      <c r="K320">
        <v>139797</v>
      </c>
    </row>
    <row r="321" spans="1:11" hidden="1">
      <c r="A321" s="1" t="s">
        <v>948</v>
      </c>
      <c r="B321" s="1" t="s">
        <v>18</v>
      </c>
      <c r="C321">
        <v>2001</v>
      </c>
      <c r="D321" s="1" t="s">
        <v>19</v>
      </c>
      <c r="E321">
        <v>91</v>
      </c>
      <c r="F321" s="1" t="s">
        <v>949</v>
      </c>
      <c r="G321" s="1" t="s">
        <v>394</v>
      </c>
      <c r="I321" s="1" t="s">
        <v>950</v>
      </c>
      <c r="J321">
        <v>5.6</v>
      </c>
      <c r="K321">
        <v>86492</v>
      </c>
    </row>
    <row r="322" spans="1:11" hidden="1">
      <c r="A322" s="1" t="s">
        <v>951</v>
      </c>
      <c r="B322" s="1" t="s">
        <v>18</v>
      </c>
      <c r="C322">
        <v>2001</v>
      </c>
      <c r="D322" s="1" t="s">
        <v>51</v>
      </c>
      <c r="E322">
        <v>87</v>
      </c>
      <c r="F322" s="1" t="s">
        <v>355</v>
      </c>
      <c r="G322" s="1" t="s">
        <v>15</v>
      </c>
      <c r="I322" s="1" t="s">
        <v>952</v>
      </c>
      <c r="J322">
        <v>5.9</v>
      </c>
      <c r="K322">
        <v>91584</v>
      </c>
    </row>
    <row r="323" spans="1:11" hidden="1">
      <c r="A323" s="1" t="s">
        <v>953</v>
      </c>
      <c r="B323" s="1" t="s">
        <v>18</v>
      </c>
      <c r="C323">
        <v>2006</v>
      </c>
      <c r="D323" s="1" t="s">
        <v>23</v>
      </c>
      <c r="E323">
        <v>108</v>
      </c>
      <c r="F323" s="1" t="s">
        <v>954</v>
      </c>
      <c r="G323" s="1" t="s">
        <v>556</v>
      </c>
      <c r="I323" s="1" t="s">
        <v>955</v>
      </c>
      <c r="J323">
        <v>6.4</v>
      </c>
      <c r="K323">
        <v>182612</v>
      </c>
    </row>
    <row r="324" spans="1:11" hidden="1">
      <c r="A324" s="1" t="s">
        <v>956</v>
      </c>
      <c r="B324" s="1" t="s">
        <v>18</v>
      </c>
      <c r="C324">
        <v>2008</v>
      </c>
      <c r="D324" s="1" t="s">
        <v>19</v>
      </c>
      <c r="E324">
        <v>108</v>
      </c>
      <c r="F324" s="1" t="s">
        <v>957</v>
      </c>
      <c r="G324" s="1" t="s">
        <v>958</v>
      </c>
      <c r="I324" s="1" t="s">
        <v>959</v>
      </c>
      <c r="J324">
        <v>8</v>
      </c>
      <c r="K324">
        <v>221095</v>
      </c>
    </row>
    <row r="325" spans="1:11" hidden="1">
      <c r="A325" s="1" t="s">
        <v>960</v>
      </c>
      <c r="B325" s="1" t="s">
        <v>18</v>
      </c>
      <c r="C325">
        <v>2005</v>
      </c>
      <c r="D325" s="1" t="s">
        <v>51</v>
      </c>
      <c r="E325">
        <v>130</v>
      </c>
      <c r="F325" s="1" t="s">
        <v>961</v>
      </c>
      <c r="G325" s="1" t="s">
        <v>390</v>
      </c>
      <c r="I325" s="1" t="s">
        <v>962</v>
      </c>
      <c r="J325">
        <v>7.3</v>
      </c>
      <c r="K325">
        <v>143670</v>
      </c>
    </row>
    <row r="326" spans="1:11" hidden="1">
      <c r="A326" s="1" t="s">
        <v>963</v>
      </c>
      <c r="B326" s="1" t="s">
        <v>18</v>
      </c>
      <c r="C326">
        <v>2004</v>
      </c>
      <c r="D326" s="1" t="s">
        <v>19</v>
      </c>
      <c r="E326">
        <v>106</v>
      </c>
      <c r="F326" s="1" t="s">
        <v>964</v>
      </c>
      <c r="G326" s="1" t="s">
        <v>15</v>
      </c>
      <c r="I326" s="1" t="s">
        <v>965</v>
      </c>
      <c r="J326">
        <v>5.8</v>
      </c>
      <c r="K326">
        <v>175210</v>
      </c>
    </row>
    <row r="327" spans="1:11" hidden="1">
      <c r="A327" s="1" t="s">
        <v>966</v>
      </c>
      <c r="B327" s="1" t="s">
        <v>18</v>
      </c>
      <c r="C327">
        <v>2005</v>
      </c>
      <c r="D327" s="1" t="s">
        <v>51</v>
      </c>
      <c r="E327">
        <v>101</v>
      </c>
      <c r="F327" s="1" t="s">
        <v>967</v>
      </c>
      <c r="G327" s="1" t="s">
        <v>390</v>
      </c>
      <c r="I327" s="1" t="s">
        <v>968</v>
      </c>
      <c r="J327">
        <v>5.5</v>
      </c>
      <c r="K327">
        <v>60693</v>
      </c>
    </row>
    <row r="328" spans="1:11" hidden="1">
      <c r="A328" s="1" t="s">
        <v>969</v>
      </c>
      <c r="B328" s="1" t="s">
        <v>18</v>
      </c>
      <c r="C328">
        <v>2007</v>
      </c>
      <c r="D328" s="1" t="s">
        <v>19</v>
      </c>
      <c r="E328">
        <v>109</v>
      </c>
      <c r="F328" s="1" t="s">
        <v>31</v>
      </c>
      <c r="G328" s="1" t="s">
        <v>15</v>
      </c>
      <c r="I328" s="1" t="s">
        <v>970</v>
      </c>
      <c r="J328">
        <v>6</v>
      </c>
      <c r="K328">
        <v>118815</v>
      </c>
    </row>
    <row r="329" spans="1:11" hidden="1">
      <c r="A329" s="1" t="s">
        <v>971</v>
      </c>
      <c r="B329" s="1" t="s">
        <v>18</v>
      </c>
      <c r="C329">
        <v>2010</v>
      </c>
      <c r="D329" s="1" t="s">
        <v>51</v>
      </c>
      <c r="E329">
        <v>121</v>
      </c>
      <c r="F329" s="1" t="s">
        <v>803</v>
      </c>
      <c r="G329" s="1" t="s">
        <v>15</v>
      </c>
      <c r="I329" s="1" t="s">
        <v>972</v>
      </c>
      <c r="J329">
        <v>5.4</v>
      </c>
      <c r="K329">
        <v>49599</v>
      </c>
    </row>
    <row r="330" spans="1:11" hidden="1">
      <c r="A330" s="1" t="s">
        <v>973</v>
      </c>
      <c r="B330" s="1" t="s">
        <v>18</v>
      </c>
      <c r="C330">
        <v>2002</v>
      </c>
      <c r="D330" s="1" t="s">
        <v>19</v>
      </c>
      <c r="E330">
        <v>84</v>
      </c>
      <c r="F330" s="1" t="s">
        <v>203</v>
      </c>
      <c r="G330" s="1" t="s">
        <v>15</v>
      </c>
      <c r="I330" s="1" t="s">
        <v>974</v>
      </c>
      <c r="J330">
        <v>5.0999999999999996</v>
      </c>
      <c r="K330">
        <v>58516</v>
      </c>
    </row>
    <row r="331" spans="1:11" hidden="1">
      <c r="A331" s="1" t="s">
        <v>975</v>
      </c>
      <c r="B331" s="1" t="s">
        <v>18</v>
      </c>
      <c r="C331">
        <v>2009</v>
      </c>
      <c r="D331" s="1" t="s">
        <v>19</v>
      </c>
      <c r="E331">
        <v>82</v>
      </c>
      <c r="F331" s="1" t="s">
        <v>976</v>
      </c>
      <c r="G331" s="1" t="s">
        <v>15</v>
      </c>
      <c r="I331" s="1" t="s">
        <v>977</v>
      </c>
      <c r="J331">
        <v>5.0999999999999996</v>
      </c>
      <c r="K331">
        <v>104166</v>
      </c>
    </row>
    <row r="332" spans="1:11" hidden="1">
      <c r="A332" s="1" t="s">
        <v>978</v>
      </c>
      <c r="B332" s="1" t="s">
        <v>18</v>
      </c>
      <c r="C332">
        <v>2008</v>
      </c>
      <c r="D332" s="1" t="s">
        <v>51</v>
      </c>
      <c r="E332">
        <v>115</v>
      </c>
      <c r="F332" s="1" t="s">
        <v>979</v>
      </c>
      <c r="G332" s="1" t="s">
        <v>175</v>
      </c>
      <c r="I332" s="1" t="s">
        <v>980</v>
      </c>
      <c r="J332">
        <v>6.7</v>
      </c>
      <c r="K332">
        <v>111694</v>
      </c>
    </row>
    <row r="333" spans="1:11" hidden="1">
      <c r="A333" s="1" t="s">
        <v>981</v>
      </c>
      <c r="B333" s="1" t="s">
        <v>18</v>
      </c>
      <c r="C333">
        <v>2009</v>
      </c>
      <c r="D333" s="1" t="s">
        <v>19</v>
      </c>
      <c r="E333">
        <v>97</v>
      </c>
      <c r="F333" s="1" t="s">
        <v>449</v>
      </c>
      <c r="G333" s="1" t="s">
        <v>15</v>
      </c>
      <c r="I333" s="1" t="s">
        <v>982</v>
      </c>
      <c r="J333">
        <v>5.5</v>
      </c>
      <c r="K333">
        <v>105938</v>
      </c>
    </row>
    <row r="334" spans="1:11" hidden="1">
      <c r="A334" s="1" t="s">
        <v>983</v>
      </c>
      <c r="B334" s="1" t="s">
        <v>18</v>
      </c>
      <c r="C334">
        <v>2007</v>
      </c>
      <c r="D334" s="1" t="s">
        <v>51</v>
      </c>
      <c r="E334">
        <v>97</v>
      </c>
      <c r="F334" s="1" t="s">
        <v>984</v>
      </c>
      <c r="G334" s="1" t="s">
        <v>15</v>
      </c>
      <c r="I334" s="1" t="s">
        <v>985</v>
      </c>
      <c r="J334">
        <v>7.4</v>
      </c>
      <c r="K334">
        <v>242733</v>
      </c>
    </row>
    <row r="335" spans="1:11" hidden="1">
      <c r="A335" s="1" t="s">
        <v>986</v>
      </c>
      <c r="B335" s="1" t="s">
        <v>18</v>
      </c>
      <c r="C335">
        <v>2003</v>
      </c>
      <c r="D335" s="1" t="s">
        <v>19</v>
      </c>
      <c r="E335">
        <v>97</v>
      </c>
      <c r="F335" s="1" t="s">
        <v>987</v>
      </c>
      <c r="G335" s="1" t="s">
        <v>988</v>
      </c>
      <c r="I335" s="1" t="s">
        <v>989</v>
      </c>
      <c r="J335">
        <v>5.7</v>
      </c>
      <c r="K335">
        <v>117986</v>
      </c>
    </row>
    <row r="336" spans="1:11">
      <c r="A336" s="1" t="s">
        <v>990</v>
      </c>
      <c r="B336" s="1" t="s">
        <v>12</v>
      </c>
      <c r="C336">
        <v>2010</v>
      </c>
      <c r="D336" s="1" t="s">
        <v>320</v>
      </c>
      <c r="E336">
        <v>22</v>
      </c>
      <c r="F336" s="1" t="s">
        <v>991</v>
      </c>
      <c r="G336" s="1" t="s">
        <v>15</v>
      </c>
      <c r="H336">
        <v>4</v>
      </c>
      <c r="I336" s="1" t="s">
        <v>992</v>
      </c>
      <c r="J336">
        <v>7.9</v>
      </c>
      <c r="K336">
        <v>6500</v>
      </c>
    </row>
    <row r="337" spans="1:11" hidden="1">
      <c r="A337" s="1" t="s">
        <v>993</v>
      </c>
      <c r="B337" s="1" t="s">
        <v>18</v>
      </c>
      <c r="C337">
        <v>2005</v>
      </c>
      <c r="D337" s="1" t="s">
        <v>51</v>
      </c>
      <c r="E337">
        <v>145</v>
      </c>
      <c r="F337" s="1" t="s">
        <v>692</v>
      </c>
      <c r="G337" s="1" t="s">
        <v>994</v>
      </c>
      <c r="I337" s="1" t="s">
        <v>995</v>
      </c>
      <c r="J337">
        <v>7.3</v>
      </c>
      <c r="K337">
        <v>146847</v>
      </c>
    </row>
    <row r="338" spans="1:11" hidden="1">
      <c r="A338" s="1" t="s">
        <v>998</v>
      </c>
      <c r="B338" s="1" t="s">
        <v>18</v>
      </c>
      <c r="C338">
        <v>2008</v>
      </c>
      <c r="D338" s="1" t="s">
        <v>19</v>
      </c>
      <c r="E338">
        <v>128</v>
      </c>
      <c r="F338" s="1" t="s">
        <v>999</v>
      </c>
      <c r="G338" s="1" t="s">
        <v>175</v>
      </c>
      <c r="I338" s="1" t="s">
        <v>1000</v>
      </c>
      <c r="J338">
        <v>7.1</v>
      </c>
      <c r="K338">
        <v>224896</v>
      </c>
    </row>
    <row r="339" spans="1:11" hidden="1">
      <c r="A339" s="1" t="s">
        <v>1001</v>
      </c>
      <c r="B339" s="1" t="s">
        <v>18</v>
      </c>
      <c r="C339">
        <v>2004</v>
      </c>
      <c r="D339" s="1" t="s">
        <v>23</v>
      </c>
      <c r="E339">
        <v>95</v>
      </c>
      <c r="F339" s="1" t="s">
        <v>1002</v>
      </c>
      <c r="G339" s="1" t="s">
        <v>394</v>
      </c>
      <c r="I339" s="1" t="s">
        <v>1003</v>
      </c>
      <c r="J339">
        <v>5.9</v>
      </c>
      <c r="K339">
        <v>86395</v>
      </c>
    </row>
    <row r="340" spans="1:11">
      <c r="A340" s="1" t="s">
        <v>1004</v>
      </c>
      <c r="B340" s="1" t="s">
        <v>12</v>
      </c>
      <c r="C340">
        <v>2001</v>
      </c>
      <c r="D340" s="1" t="s">
        <v>34</v>
      </c>
      <c r="E340">
        <v>52</v>
      </c>
      <c r="F340" s="1" t="s">
        <v>313</v>
      </c>
      <c r="G340" s="1" t="s">
        <v>1005</v>
      </c>
      <c r="H340">
        <v>5</v>
      </c>
      <c r="I340" s="1" t="s">
        <v>1006</v>
      </c>
      <c r="J340">
        <v>7.6</v>
      </c>
      <c r="K340">
        <v>1104</v>
      </c>
    </row>
    <row r="341" spans="1:11" hidden="1">
      <c r="A341" s="1" t="s">
        <v>1007</v>
      </c>
      <c r="B341" s="1" t="s">
        <v>18</v>
      </c>
      <c r="C341">
        <v>2001</v>
      </c>
      <c r="D341" s="1" t="s">
        <v>23</v>
      </c>
      <c r="E341">
        <v>95</v>
      </c>
      <c r="F341" s="1" t="s">
        <v>1008</v>
      </c>
      <c r="G341" s="1" t="s">
        <v>15</v>
      </c>
      <c r="I341" s="1" t="s">
        <v>1009</v>
      </c>
      <c r="J341">
        <v>6.3</v>
      </c>
      <c r="K341">
        <v>35711</v>
      </c>
    </row>
    <row r="342" spans="1:11" hidden="1">
      <c r="A342" s="1" t="s">
        <v>1010</v>
      </c>
      <c r="B342" s="1" t="s">
        <v>18</v>
      </c>
      <c r="C342">
        <v>2006</v>
      </c>
      <c r="D342" s="1" t="s">
        <v>51</v>
      </c>
      <c r="E342">
        <v>83</v>
      </c>
      <c r="F342" s="1" t="s">
        <v>1011</v>
      </c>
      <c r="G342" s="1" t="s">
        <v>15</v>
      </c>
      <c r="I342" s="1" t="s">
        <v>1012</v>
      </c>
      <c r="J342">
        <v>5.0999999999999996</v>
      </c>
      <c r="K342">
        <v>120188</v>
      </c>
    </row>
    <row r="343" spans="1:11" hidden="1">
      <c r="A343" s="1" t="s">
        <v>1013</v>
      </c>
      <c r="B343" s="1" t="s">
        <v>18</v>
      </c>
      <c r="C343">
        <v>2003</v>
      </c>
      <c r="D343" s="1" t="s">
        <v>19</v>
      </c>
      <c r="E343">
        <v>98</v>
      </c>
      <c r="F343" s="1" t="s">
        <v>1014</v>
      </c>
      <c r="G343" s="1" t="s">
        <v>15</v>
      </c>
      <c r="I343" s="1" t="s">
        <v>1015</v>
      </c>
      <c r="J343">
        <v>6.2</v>
      </c>
      <c r="K343">
        <v>140741</v>
      </c>
    </row>
    <row r="344" spans="1:11" hidden="1">
      <c r="A344" s="1" t="s">
        <v>1016</v>
      </c>
      <c r="B344" s="1" t="s">
        <v>18</v>
      </c>
      <c r="C344">
        <v>2005</v>
      </c>
      <c r="D344" s="1" t="s">
        <v>51</v>
      </c>
      <c r="E344">
        <v>90</v>
      </c>
      <c r="F344" s="1" t="s">
        <v>824</v>
      </c>
      <c r="G344" s="1" t="s">
        <v>15</v>
      </c>
      <c r="I344" s="1" t="s">
        <v>1017</v>
      </c>
      <c r="J344">
        <v>6.1</v>
      </c>
      <c r="K344">
        <v>143998</v>
      </c>
    </row>
    <row r="345" spans="1:11" hidden="1">
      <c r="A345" s="1" t="s">
        <v>1018</v>
      </c>
      <c r="B345" s="1" t="s">
        <v>18</v>
      </c>
      <c r="C345">
        <v>2007</v>
      </c>
      <c r="D345" s="1" t="s">
        <v>23</v>
      </c>
      <c r="E345">
        <v>87</v>
      </c>
      <c r="F345" s="1" t="s">
        <v>1019</v>
      </c>
      <c r="G345" s="1" t="s">
        <v>452</v>
      </c>
      <c r="I345" s="1" t="s">
        <v>1020</v>
      </c>
      <c r="J345">
        <v>6.2</v>
      </c>
      <c r="K345">
        <v>64062</v>
      </c>
    </row>
    <row r="346" spans="1:11" hidden="1">
      <c r="A346" s="1" t="s">
        <v>1021</v>
      </c>
      <c r="B346" s="1" t="s">
        <v>18</v>
      </c>
      <c r="C346">
        <v>2010</v>
      </c>
      <c r="D346" s="1" t="s">
        <v>19</v>
      </c>
      <c r="E346">
        <v>95</v>
      </c>
      <c r="F346" s="1" t="s">
        <v>658</v>
      </c>
      <c r="G346" s="1" t="s">
        <v>15</v>
      </c>
      <c r="I346" s="1" t="s">
        <v>1022</v>
      </c>
      <c r="J346">
        <v>6.5</v>
      </c>
      <c r="K346">
        <v>339626</v>
      </c>
    </row>
    <row r="347" spans="1:11" hidden="1">
      <c r="A347" s="1" t="s">
        <v>1023</v>
      </c>
      <c r="B347" s="1" t="s">
        <v>18</v>
      </c>
      <c r="C347">
        <v>2010</v>
      </c>
      <c r="D347" s="1" t="s">
        <v>19</v>
      </c>
      <c r="E347">
        <v>107</v>
      </c>
      <c r="F347" s="1" t="s">
        <v>1024</v>
      </c>
      <c r="G347" s="1" t="s">
        <v>15</v>
      </c>
      <c r="I347" s="1" t="s">
        <v>1025</v>
      </c>
      <c r="J347">
        <v>5.5</v>
      </c>
      <c r="K347">
        <v>87673</v>
      </c>
    </row>
    <row r="348" spans="1:11">
      <c r="A348" s="1" t="s">
        <v>1026</v>
      </c>
      <c r="B348" s="1" t="s">
        <v>12</v>
      </c>
      <c r="C348">
        <v>2004</v>
      </c>
      <c r="D348" s="1" t="s">
        <v>34</v>
      </c>
      <c r="E348">
        <v>44</v>
      </c>
      <c r="F348" s="1" t="s">
        <v>1027</v>
      </c>
      <c r="G348" s="1" t="s">
        <v>15</v>
      </c>
      <c r="H348">
        <v>4</v>
      </c>
      <c r="I348" s="1" t="s">
        <v>1028</v>
      </c>
      <c r="J348">
        <v>7.3</v>
      </c>
      <c r="K348">
        <v>44971</v>
      </c>
    </row>
    <row r="349" spans="1:11">
      <c r="A349" s="1" t="s">
        <v>1029</v>
      </c>
      <c r="B349" s="1" t="s">
        <v>12</v>
      </c>
      <c r="C349">
        <v>2002</v>
      </c>
      <c r="D349" s="1" t="s">
        <v>34</v>
      </c>
      <c r="E349">
        <v>29</v>
      </c>
      <c r="F349" s="1" t="s">
        <v>35</v>
      </c>
      <c r="G349" s="1" t="s">
        <v>25</v>
      </c>
      <c r="H349">
        <v>9</v>
      </c>
      <c r="I349" s="1" t="s">
        <v>1030</v>
      </c>
      <c r="J349">
        <v>8.9</v>
      </c>
      <c r="K349">
        <v>7539</v>
      </c>
    </row>
    <row r="350" spans="1:11" hidden="1">
      <c r="A350" s="1" t="s">
        <v>1031</v>
      </c>
      <c r="B350" s="1" t="s">
        <v>18</v>
      </c>
      <c r="C350">
        <v>2009</v>
      </c>
      <c r="D350" s="1" t="s">
        <v>51</v>
      </c>
      <c r="E350">
        <v>170</v>
      </c>
      <c r="F350" s="1" t="s">
        <v>101</v>
      </c>
      <c r="G350" s="1" t="s">
        <v>89</v>
      </c>
      <c r="I350" s="1" t="s">
        <v>1032</v>
      </c>
      <c r="J350">
        <v>8.4</v>
      </c>
      <c r="K350">
        <v>385782</v>
      </c>
    </row>
    <row r="351" spans="1:11">
      <c r="A351" s="1" t="s">
        <v>1033</v>
      </c>
      <c r="B351" s="1" t="s">
        <v>12</v>
      </c>
      <c r="C351">
        <v>2009</v>
      </c>
      <c r="D351" s="1" t="s">
        <v>13</v>
      </c>
      <c r="E351">
        <v>27</v>
      </c>
      <c r="F351" s="1" t="s">
        <v>658</v>
      </c>
      <c r="G351" s="1" t="s">
        <v>60</v>
      </c>
      <c r="H351">
        <v>5</v>
      </c>
      <c r="I351" s="1" t="s">
        <v>1034</v>
      </c>
      <c r="J351">
        <v>8.6</v>
      </c>
      <c r="K351">
        <v>2110</v>
      </c>
    </row>
    <row r="352" spans="1:11">
      <c r="A352" s="1" t="s">
        <v>1035</v>
      </c>
      <c r="B352" s="1" t="s">
        <v>12</v>
      </c>
      <c r="C352">
        <v>2006</v>
      </c>
      <c r="D352" s="1" t="s">
        <v>159</v>
      </c>
      <c r="E352">
        <v>25</v>
      </c>
      <c r="F352" s="1" t="s">
        <v>1036</v>
      </c>
      <c r="G352" s="1" t="s">
        <v>556</v>
      </c>
      <c r="H352">
        <v>3</v>
      </c>
      <c r="I352" s="1" t="s">
        <v>1037</v>
      </c>
      <c r="J352">
        <v>7.2</v>
      </c>
      <c r="K352">
        <v>14782</v>
      </c>
    </row>
    <row r="353" spans="1:11">
      <c r="A353" s="1" t="s">
        <v>1038</v>
      </c>
      <c r="B353" s="1" t="s">
        <v>12</v>
      </c>
      <c r="C353">
        <v>2008</v>
      </c>
      <c r="D353" s="1" t="s">
        <v>13</v>
      </c>
      <c r="E353">
        <v>25</v>
      </c>
      <c r="F353" s="1" t="s">
        <v>1039</v>
      </c>
      <c r="G353" s="1" t="s">
        <v>60</v>
      </c>
      <c r="H353">
        <v>3</v>
      </c>
      <c r="I353" s="1" t="s">
        <v>1040</v>
      </c>
      <c r="J353">
        <v>8.3000000000000007</v>
      </c>
      <c r="K353">
        <v>1856</v>
      </c>
    </row>
    <row r="354" spans="1:11">
      <c r="A354" s="1" t="s">
        <v>1041</v>
      </c>
      <c r="B354" s="1" t="s">
        <v>12</v>
      </c>
      <c r="C354">
        <v>2010</v>
      </c>
      <c r="D354" s="1" t="s">
        <v>189</v>
      </c>
      <c r="E354">
        <v>15</v>
      </c>
      <c r="F354" s="1" t="s">
        <v>1042</v>
      </c>
      <c r="G354" s="1" t="s">
        <v>25</v>
      </c>
      <c r="H354">
        <v>6</v>
      </c>
      <c r="I354" s="1" t="s">
        <v>1043</v>
      </c>
      <c r="J354">
        <v>7.6</v>
      </c>
      <c r="K354">
        <v>1049</v>
      </c>
    </row>
    <row r="355" spans="1:11" hidden="1">
      <c r="A355" s="1" t="s">
        <v>1044</v>
      </c>
      <c r="B355" s="1" t="s">
        <v>18</v>
      </c>
      <c r="C355">
        <v>2004</v>
      </c>
      <c r="D355" s="1" t="s">
        <v>23</v>
      </c>
      <c r="E355">
        <v>87</v>
      </c>
      <c r="F355" s="1" t="s">
        <v>1045</v>
      </c>
      <c r="G355" s="1" t="s">
        <v>15</v>
      </c>
      <c r="I355" s="1" t="s">
        <v>1046</v>
      </c>
      <c r="J355">
        <v>4.8</v>
      </c>
      <c r="K355">
        <v>23307</v>
      </c>
    </row>
    <row r="356" spans="1:11">
      <c r="A356" s="1" t="s">
        <v>1047</v>
      </c>
      <c r="B356" s="1" t="s">
        <v>12</v>
      </c>
      <c r="C356">
        <v>2003</v>
      </c>
      <c r="D356" s="1" t="s">
        <v>189</v>
      </c>
      <c r="E356">
        <v>23</v>
      </c>
      <c r="F356" s="1" t="s">
        <v>1048</v>
      </c>
      <c r="G356" s="1" t="s">
        <v>15</v>
      </c>
      <c r="H356">
        <v>4</v>
      </c>
      <c r="I356" s="1" t="s">
        <v>1049</v>
      </c>
      <c r="J356">
        <v>7</v>
      </c>
      <c r="K356">
        <v>13</v>
      </c>
    </row>
    <row r="357" spans="1:11">
      <c r="A357" s="1" t="s">
        <v>1050</v>
      </c>
      <c r="B357" s="1" t="s">
        <v>12</v>
      </c>
      <c r="C357">
        <v>2007</v>
      </c>
      <c r="D357" s="1" t="s">
        <v>159</v>
      </c>
      <c r="E357">
        <v>23</v>
      </c>
      <c r="F357" s="1" t="s">
        <v>1051</v>
      </c>
      <c r="G357" s="1" t="s">
        <v>708</v>
      </c>
      <c r="H357">
        <v>6</v>
      </c>
      <c r="I357" s="1" t="s">
        <v>1052</v>
      </c>
      <c r="J357">
        <v>7.4</v>
      </c>
      <c r="K357">
        <v>10523</v>
      </c>
    </row>
    <row r="358" spans="1:11" hidden="1">
      <c r="A358" s="1" t="s">
        <v>1053</v>
      </c>
      <c r="B358" s="1" t="s">
        <v>18</v>
      </c>
      <c r="C358">
        <v>2005</v>
      </c>
      <c r="D358" s="1" t="s">
        <v>23</v>
      </c>
      <c r="E358">
        <v>106</v>
      </c>
      <c r="F358" s="1" t="s">
        <v>1054</v>
      </c>
      <c r="G358" s="1" t="s">
        <v>15</v>
      </c>
      <c r="I358" s="1" t="s">
        <v>1055</v>
      </c>
      <c r="J358">
        <v>6.8</v>
      </c>
      <c r="K358">
        <v>13034</v>
      </c>
    </row>
    <row r="359" spans="1:11" hidden="1">
      <c r="A359" s="1" t="s">
        <v>1056</v>
      </c>
      <c r="B359" s="1" t="s">
        <v>18</v>
      </c>
      <c r="C359">
        <v>2006</v>
      </c>
      <c r="D359" s="1" t="s">
        <v>23</v>
      </c>
      <c r="E359">
        <v>91</v>
      </c>
      <c r="F359" s="1" t="s">
        <v>1057</v>
      </c>
      <c r="G359" s="1" t="s">
        <v>15</v>
      </c>
      <c r="I359" s="1" t="s">
        <v>1058</v>
      </c>
      <c r="J359">
        <v>6.6</v>
      </c>
      <c r="K359">
        <v>114942</v>
      </c>
    </row>
    <row r="360" spans="1:11" hidden="1">
      <c r="A360" s="1" t="s">
        <v>1059</v>
      </c>
      <c r="B360" s="1" t="s">
        <v>18</v>
      </c>
      <c r="C360">
        <v>2004</v>
      </c>
      <c r="D360" s="1" t="s">
        <v>51</v>
      </c>
      <c r="E360">
        <v>101</v>
      </c>
      <c r="F360" s="1" t="s">
        <v>824</v>
      </c>
      <c r="G360" s="1" t="s">
        <v>15</v>
      </c>
      <c r="I360" s="1" t="s">
        <v>1060</v>
      </c>
      <c r="J360">
        <v>6.1</v>
      </c>
      <c r="K360">
        <v>145981</v>
      </c>
    </row>
    <row r="361" spans="1:11" hidden="1">
      <c r="A361" s="1" t="s">
        <v>1061</v>
      </c>
      <c r="B361" s="1" t="s">
        <v>18</v>
      </c>
      <c r="C361">
        <v>2003</v>
      </c>
      <c r="D361" s="1" t="s">
        <v>19</v>
      </c>
      <c r="E361">
        <v>121</v>
      </c>
      <c r="F361" s="1" t="s">
        <v>1062</v>
      </c>
      <c r="G361" s="1" t="s">
        <v>15</v>
      </c>
      <c r="I361" s="1" t="s">
        <v>1063</v>
      </c>
      <c r="J361">
        <v>6.6</v>
      </c>
      <c r="K361">
        <v>121066</v>
      </c>
    </row>
    <row r="362" spans="1:11">
      <c r="A362" s="1" t="s">
        <v>1064</v>
      </c>
      <c r="B362" s="1" t="s">
        <v>12</v>
      </c>
      <c r="C362">
        <v>2009</v>
      </c>
      <c r="D362" s="1" t="s">
        <v>34</v>
      </c>
      <c r="E362">
        <v>64</v>
      </c>
      <c r="F362" s="1" t="s">
        <v>126</v>
      </c>
      <c r="G362" s="1" t="s">
        <v>1065</v>
      </c>
      <c r="H362">
        <v>1</v>
      </c>
      <c r="I362" s="1" t="s">
        <v>1066</v>
      </c>
      <c r="J362">
        <v>7.9</v>
      </c>
      <c r="K362">
        <v>11579</v>
      </c>
    </row>
    <row r="363" spans="1:11">
      <c r="A363" s="1" t="s">
        <v>1067</v>
      </c>
      <c r="B363" s="1" t="s">
        <v>12</v>
      </c>
      <c r="C363">
        <v>2004</v>
      </c>
      <c r="D363" s="1" t="s">
        <v>199</v>
      </c>
      <c r="E363">
        <v>23</v>
      </c>
      <c r="F363" s="1" t="s">
        <v>1068</v>
      </c>
      <c r="G363" s="1" t="s">
        <v>1069</v>
      </c>
      <c r="H363">
        <v>8</v>
      </c>
      <c r="I363" s="1" t="s">
        <v>1070</v>
      </c>
      <c r="J363">
        <v>6.2</v>
      </c>
      <c r="K363">
        <v>6700</v>
      </c>
    </row>
    <row r="364" spans="1:11" hidden="1">
      <c r="A364" s="1" t="s">
        <v>1071</v>
      </c>
      <c r="B364" s="1" t="s">
        <v>18</v>
      </c>
      <c r="C364">
        <v>2005</v>
      </c>
      <c r="D364" s="1" t="s">
        <v>51</v>
      </c>
      <c r="E364">
        <v>97</v>
      </c>
      <c r="F364" s="1" t="s">
        <v>1072</v>
      </c>
      <c r="G364" s="1" t="s">
        <v>385</v>
      </c>
      <c r="I364" s="1" t="s">
        <v>1073</v>
      </c>
      <c r="J364">
        <v>5.0999999999999996</v>
      </c>
      <c r="K364">
        <v>38445</v>
      </c>
    </row>
    <row r="365" spans="1:11">
      <c r="A365" s="1" t="s">
        <v>1074</v>
      </c>
      <c r="B365" s="1" t="s">
        <v>12</v>
      </c>
      <c r="C365">
        <v>2009</v>
      </c>
      <c r="D365" s="1" t="s">
        <v>199</v>
      </c>
      <c r="E365">
        <v>25</v>
      </c>
      <c r="F365" s="1" t="s">
        <v>214</v>
      </c>
      <c r="G365" s="1" t="s">
        <v>15</v>
      </c>
      <c r="H365">
        <v>4</v>
      </c>
      <c r="I365" s="1" t="s">
        <v>1075</v>
      </c>
      <c r="J365">
        <v>6.3</v>
      </c>
      <c r="K365">
        <v>12046</v>
      </c>
    </row>
    <row r="366" spans="1:11" hidden="1">
      <c r="A366" s="1" t="s">
        <v>1076</v>
      </c>
      <c r="B366" s="1" t="s">
        <v>18</v>
      </c>
      <c r="C366">
        <v>2006</v>
      </c>
      <c r="D366" s="1" t="s">
        <v>19</v>
      </c>
      <c r="E366">
        <v>91</v>
      </c>
      <c r="F366" s="1" t="s">
        <v>1077</v>
      </c>
      <c r="G366" s="1" t="s">
        <v>15</v>
      </c>
      <c r="I366" s="1" t="s">
        <v>1078</v>
      </c>
      <c r="J366">
        <v>5.8</v>
      </c>
      <c r="K366">
        <v>72366</v>
      </c>
    </row>
    <row r="367" spans="1:11" hidden="1">
      <c r="A367" s="1" t="s">
        <v>1079</v>
      </c>
      <c r="B367" s="1" t="s">
        <v>18</v>
      </c>
      <c r="C367">
        <v>2001</v>
      </c>
      <c r="D367" s="1" t="s">
        <v>51</v>
      </c>
      <c r="E367">
        <v>132</v>
      </c>
      <c r="F367" s="1" t="s">
        <v>95</v>
      </c>
      <c r="G367" s="1" t="s">
        <v>15</v>
      </c>
      <c r="I367" s="1" t="s">
        <v>1080</v>
      </c>
      <c r="J367">
        <v>7.6</v>
      </c>
      <c r="K367">
        <v>149082</v>
      </c>
    </row>
    <row r="368" spans="1:11" hidden="1">
      <c r="A368" s="1" t="s">
        <v>1081</v>
      </c>
      <c r="B368" s="1" t="s">
        <v>18</v>
      </c>
      <c r="C368">
        <v>2008</v>
      </c>
      <c r="D368" s="1" t="s">
        <v>23</v>
      </c>
      <c r="E368">
        <v>96</v>
      </c>
      <c r="F368" s="1" t="s">
        <v>1082</v>
      </c>
      <c r="G368" s="1" t="s">
        <v>15</v>
      </c>
      <c r="I368" s="1" t="s">
        <v>1083</v>
      </c>
      <c r="J368">
        <v>6.5</v>
      </c>
      <c r="K368">
        <v>94628</v>
      </c>
    </row>
    <row r="369" spans="1:11" hidden="1">
      <c r="A369" s="1" t="s">
        <v>1084</v>
      </c>
      <c r="B369" s="1" t="s">
        <v>18</v>
      </c>
      <c r="C369">
        <v>2005</v>
      </c>
      <c r="D369" s="1" t="s">
        <v>51</v>
      </c>
      <c r="E369">
        <v>97</v>
      </c>
      <c r="F369" s="1" t="s">
        <v>126</v>
      </c>
      <c r="G369" s="1" t="s">
        <v>15</v>
      </c>
      <c r="I369" s="1" t="s">
        <v>1085</v>
      </c>
      <c r="J369">
        <v>5.5</v>
      </c>
      <c r="K369">
        <v>57894</v>
      </c>
    </row>
    <row r="370" spans="1:11">
      <c r="A370" s="1" t="s">
        <v>1086</v>
      </c>
      <c r="B370" s="1" t="s">
        <v>12</v>
      </c>
      <c r="C370">
        <v>2008</v>
      </c>
      <c r="D370" s="1" t="s">
        <v>13</v>
      </c>
      <c r="E370">
        <v>141</v>
      </c>
      <c r="F370" s="1" t="s">
        <v>1087</v>
      </c>
      <c r="G370" s="1" t="s">
        <v>25</v>
      </c>
      <c r="H370">
        <v>1</v>
      </c>
      <c r="I370" s="1" t="s">
        <v>1088</v>
      </c>
      <c r="J370">
        <v>7.6</v>
      </c>
      <c r="K370">
        <v>19684</v>
      </c>
    </row>
    <row r="371" spans="1:11">
      <c r="A371" s="1" t="s">
        <v>1089</v>
      </c>
      <c r="B371" s="1" t="s">
        <v>12</v>
      </c>
      <c r="C371">
        <v>2008</v>
      </c>
      <c r="D371" s="1" t="s">
        <v>34</v>
      </c>
      <c r="E371">
        <v>30</v>
      </c>
      <c r="F371" s="1" t="s">
        <v>1090</v>
      </c>
      <c r="G371" s="1" t="s">
        <v>60</v>
      </c>
      <c r="H371">
        <v>2</v>
      </c>
      <c r="I371" s="1" t="s">
        <v>1091</v>
      </c>
      <c r="J371">
        <v>8</v>
      </c>
      <c r="K371">
        <v>14307</v>
      </c>
    </row>
    <row r="372" spans="1:11" hidden="1">
      <c r="A372" s="1" t="s">
        <v>1092</v>
      </c>
      <c r="B372" s="1" t="s">
        <v>18</v>
      </c>
      <c r="C372">
        <v>2007</v>
      </c>
      <c r="D372" s="1" t="s">
        <v>51</v>
      </c>
      <c r="E372">
        <v>115</v>
      </c>
      <c r="F372" s="1" t="s">
        <v>203</v>
      </c>
      <c r="G372" s="1" t="s">
        <v>15</v>
      </c>
      <c r="I372" s="1" t="s">
        <v>1093</v>
      </c>
      <c r="J372">
        <v>5.9</v>
      </c>
      <c r="K372">
        <v>146625</v>
      </c>
    </row>
    <row r="373" spans="1:11">
      <c r="A373" s="1" t="s">
        <v>1094</v>
      </c>
      <c r="B373" s="1" t="s">
        <v>12</v>
      </c>
      <c r="C373">
        <v>2004</v>
      </c>
      <c r="D373" s="1" t="s">
        <v>13</v>
      </c>
      <c r="E373">
        <v>84</v>
      </c>
      <c r="F373" s="1" t="s">
        <v>1095</v>
      </c>
      <c r="G373" s="1" t="s">
        <v>317</v>
      </c>
      <c r="H373">
        <v>1</v>
      </c>
      <c r="I373" s="1" t="s">
        <v>1096</v>
      </c>
      <c r="J373">
        <v>6.54</v>
      </c>
    </row>
    <row r="374" spans="1:11" hidden="1">
      <c r="A374" s="1" t="s">
        <v>1097</v>
      </c>
      <c r="B374" s="1" t="s">
        <v>18</v>
      </c>
      <c r="C374">
        <v>2006</v>
      </c>
      <c r="D374" s="1" t="s">
        <v>51</v>
      </c>
      <c r="E374">
        <v>129</v>
      </c>
      <c r="F374" s="1" t="s">
        <v>1098</v>
      </c>
      <c r="G374" s="1" t="s">
        <v>15</v>
      </c>
      <c r="I374" s="1" t="s">
        <v>1099</v>
      </c>
      <c r="J374">
        <v>6</v>
      </c>
      <c r="K374">
        <v>83129</v>
      </c>
    </row>
    <row r="375" spans="1:11" hidden="1">
      <c r="A375" s="1" t="s">
        <v>1100</v>
      </c>
      <c r="B375" s="1" t="s">
        <v>18</v>
      </c>
      <c r="C375">
        <v>2007</v>
      </c>
      <c r="D375" s="1" t="s">
        <v>51</v>
      </c>
      <c r="E375">
        <v>96</v>
      </c>
      <c r="F375" s="1" t="s">
        <v>1101</v>
      </c>
      <c r="G375" s="1" t="s">
        <v>15</v>
      </c>
      <c r="I375" s="1" t="s">
        <v>1102</v>
      </c>
      <c r="J375">
        <v>5.9</v>
      </c>
      <c r="K375">
        <v>78119</v>
      </c>
    </row>
    <row r="376" spans="1:11">
      <c r="A376" s="1" t="s">
        <v>1103</v>
      </c>
      <c r="B376" s="1" t="s">
        <v>12</v>
      </c>
      <c r="C376">
        <v>2007</v>
      </c>
      <c r="D376" s="1" t="s">
        <v>199</v>
      </c>
      <c r="E376">
        <v>7</v>
      </c>
      <c r="F376" s="1" t="s">
        <v>1104</v>
      </c>
      <c r="G376" s="1" t="s">
        <v>25</v>
      </c>
      <c r="H376">
        <v>6</v>
      </c>
      <c r="I376" s="1" t="s">
        <v>1105</v>
      </c>
      <c r="J376">
        <v>8</v>
      </c>
      <c r="K376">
        <v>25</v>
      </c>
    </row>
    <row r="377" spans="1:11" hidden="1">
      <c r="A377" s="1" t="s">
        <v>1106</v>
      </c>
      <c r="B377" s="1" t="s">
        <v>18</v>
      </c>
      <c r="C377">
        <v>2008</v>
      </c>
      <c r="D377" s="1" t="s">
        <v>51</v>
      </c>
      <c r="E377">
        <v>118</v>
      </c>
      <c r="F377" s="1" t="s">
        <v>739</v>
      </c>
      <c r="G377" s="1" t="s">
        <v>390</v>
      </c>
      <c r="I377" s="1" t="s">
        <v>1107</v>
      </c>
      <c r="J377">
        <v>6.6</v>
      </c>
      <c r="K377">
        <v>185430</v>
      </c>
    </row>
    <row r="378" spans="1:11" hidden="1">
      <c r="A378" s="1" t="s">
        <v>1111</v>
      </c>
      <c r="B378" s="1" t="s">
        <v>18</v>
      </c>
      <c r="C378">
        <v>2001</v>
      </c>
      <c r="D378" s="1" t="s">
        <v>23</v>
      </c>
      <c r="E378">
        <v>224</v>
      </c>
      <c r="F378" s="1" t="s">
        <v>1112</v>
      </c>
      <c r="G378" s="1" t="s">
        <v>89</v>
      </c>
      <c r="I378" s="1" t="s">
        <v>1113</v>
      </c>
      <c r="J378">
        <v>8.1</v>
      </c>
      <c r="K378">
        <v>111053</v>
      </c>
    </row>
    <row r="379" spans="1:11" hidden="1">
      <c r="A379" s="1" t="s">
        <v>1114</v>
      </c>
      <c r="B379" s="1" t="s">
        <v>18</v>
      </c>
      <c r="C379">
        <v>2009</v>
      </c>
      <c r="D379" s="1" t="s">
        <v>19</v>
      </c>
      <c r="E379">
        <v>94</v>
      </c>
      <c r="F379" s="1" t="s">
        <v>1115</v>
      </c>
      <c r="G379" s="1" t="s">
        <v>175</v>
      </c>
      <c r="I379" s="1" t="s">
        <v>1116</v>
      </c>
      <c r="J379">
        <v>6.2</v>
      </c>
      <c r="K379">
        <v>131564</v>
      </c>
    </row>
    <row r="380" spans="1:11">
      <c r="A380" s="1" t="s">
        <v>1117</v>
      </c>
      <c r="B380" s="1" t="s">
        <v>12</v>
      </c>
      <c r="C380">
        <v>2003</v>
      </c>
      <c r="D380" s="1" t="s">
        <v>34</v>
      </c>
      <c r="E380">
        <v>22</v>
      </c>
      <c r="F380" s="1" t="s">
        <v>1118</v>
      </c>
      <c r="G380" s="1" t="s">
        <v>15</v>
      </c>
      <c r="H380">
        <v>5</v>
      </c>
      <c r="I380" s="1" t="s">
        <v>1119</v>
      </c>
      <c r="J380">
        <v>6.7</v>
      </c>
      <c r="K380">
        <v>2512</v>
      </c>
    </row>
    <row r="381" spans="1:11" hidden="1">
      <c r="A381" s="1" t="s">
        <v>1120</v>
      </c>
      <c r="B381" s="1" t="s">
        <v>18</v>
      </c>
      <c r="C381">
        <v>2006</v>
      </c>
      <c r="D381" s="1" t="s">
        <v>19</v>
      </c>
      <c r="E381">
        <v>88</v>
      </c>
      <c r="F381" s="1" t="s">
        <v>145</v>
      </c>
      <c r="G381" s="1" t="s">
        <v>15</v>
      </c>
      <c r="I381" s="1" t="s">
        <v>1121</v>
      </c>
      <c r="J381">
        <v>5.8</v>
      </c>
      <c r="K381">
        <v>30186</v>
      </c>
    </row>
    <row r="382" spans="1:11" hidden="1">
      <c r="A382" s="1" t="s">
        <v>1122</v>
      </c>
      <c r="B382" s="1" t="s">
        <v>18</v>
      </c>
      <c r="C382">
        <v>2010</v>
      </c>
      <c r="D382" s="1" t="s">
        <v>23</v>
      </c>
      <c r="E382">
        <v>100</v>
      </c>
      <c r="F382" s="1" t="s">
        <v>1123</v>
      </c>
      <c r="G382" s="1" t="s">
        <v>1124</v>
      </c>
      <c r="I382" s="1" t="s">
        <v>1125</v>
      </c>
      <c r="J382">
        <v>6.9</v>
      </c>
      <c r="K382">
        <v>82623</v>
      </c>
    </row>
    <row r="383" spans="1:11">
      <c r="A383" s="1" t="s">
        <v>1126</v>
      </c>
      <c r="B383" s="1" t="s">
        <v>12</v>
      </c>
      <c r="C383">
        <v>2002</v>
      </c>
      <c r="D383" s="1" t="s">
        <v>13214</v>
      </c>
      <c r="E383">
        <v>24</v>
      </c>
      <c r="F383" s="1" t="s">
        <v>28</v>
      </c>
      <c r="G383" s="1" t="s">
        <v>556</v>
      </c>
      <c r="H383">
        <v>4</v>
      </c>
      <c r="I383" s="1" t="s">
        <v>1127</v>
      </c>
      <c r="J383">
        <v>8.3000000000000007</v>
      </c>
      <c r="K383">
        <v>4168</v>
      </c>
    </row>
    <row r="384" spans="1:11" hidden="1">
      <c r="A384" s="1" t="s">
        <v>1128</v>
      </c>
      <c r="B384" s="1" t="s">
        <v>18</v>
      </c>
      <c r="C384">
        <v>2007</v>
      </c>
      <c r="D384" s="1" t="s">
        <v>13214</v>
      </c>
      <c r="E384">
        <v>101</v>
      </c>
      <c r="F384" s="1" t="s">
        <v>203</v>
      </c>
      <c r="G384" s="1" t="s">
        <v>394</v>
      </c>
      <c r="I384" s="1" t="s">
        <v>1129</v>
      </c>
      <c r="J384">
        <v>5.6</v>
      </c>
      <c r="K384">
        <v>89755</v>
      </c>
    </row>
    <row r="385" spans="1:11">
      <c r="A385" s="1" t="s">
        <v>1130</v>
      </c>
      <c r="B385" s="1" t="s">
        <v>12</v>
      </c>
      <c r="C385">
        <v>2005</v>
      </c>
      <c r="D385" s="1" t="s">
        <v>199</v>
      </c>
      <c r="E385">
        <v>11</v>
      </c>
      <c r="F385" s="1" t="s">
        <v>1131</v>
      </c>
      <c r="G385" s="1" t="s">
        <v>1132</v>
      </c>
      <c r="H385">
        <v>4</v>
      </c>
      <c r="I385" s="1" t="s">
        <v>1133</v>
      </c>
      <c r="J385">
        <v>3.9</v>
      </c>
      <c r="K385">
        <v>93</v>
      </c>
    </row>
    <row r="386" spans="1:11" hidden="1">
      <c r="A386" s="1" t="s">
        <v>1134</v>
      </c>
      <c r="B386" s="1" t="s">
        <v>18</v>
      </c>
      <c r="C386">
        <v>2010</v>
      </c>
      <c r="D386" s="1" t="s">
        <v>13214</v>
      </c>
      <c r="E386">
        <v>84</v>
      </c>
      <c r="F386" s="1" t="s">
        <v>28</v>
      </c>
      <c r="G386" s="1" t="s">
        <v>15</v>
      </c>
      <c r="I386" s="1" t="s">
        <v>1135</v>
      </c>
      <c r="J386">
        <v>8.4</v>
      </c>
      <c r="K386">
        <v>11973</v>
      </c>
    </row>
    <row r="387" spans="1:11" hidden="1">
      <c r="A387" s="1" t="s">
        <v>1136</v>
      </c>
      <c r="B387" s="1" t="s">
        <v>18</v>
      </c>
      <c r="C387">
        <v>2010</v>
      </c>
      <c r="D387" s="1" t="s">
        <v>19</v>
      </c>
      <c r="E387">
        <v>92</v>
      </c>
      <c r="F387" s="1" t="s">
        <v>28</v>
      </c>
      <c r="G387" s="1" t="s">
        <v>15</v>
      </c>
      <c r="I387" s="1" t="s">
        <v>1137</v>
      </c>
      <c r="J387">
        <v>5.6</v>
      </c>
      <c r="K387">
        <v>49599</v>
      </c>
    </row>
    <row r="388" spans="1:11" hidden="1">
      <c r="A388" s="1" t="s">
        <v>1138</v>
      </c>
      <c r="B388" s="1" t="s">
        <v>18</v>
      </c>
      <c r="C388">
        <v>2009</v>
      </c>
      <c r="D388" s="1" t="s">
        <v>13214</v>
      </c>
      <c r="E388">
        <v>86</v>
      </c>
      <c r="F388" s="1" t="s">
        <v>95</v>
      </c>
      <c r="G388" s="1" t="s">
        <v>15</v>
      </c>
      <c r="I388" s="1" t="s">
        <v>1139</v>
      </c>
      <c r="J388">
        <v>7.6</v>
      </c>
      <c r="K388">
        <v>10210</v>
      </c>
    </row>
    <row r="389" spans="1:11">
      <c r="A389" s="1" t="s">
        <v>1140</v>
      </c>
      <c r="B389" s="1" t="s">
        <v>12</v>
      </c>
      <c r="C389">
        <v>2006</v>
      </c>
      <c r="D389" s="1" t="s">
        <v>34</v>
      </c>
      <c r="E389">
        <v>22</v>
      </c>
      <c r="F389" s="1" t="s">
        <v>1141</v>
      </c>
      <c r="G389" s="1" t="s">
        <v>15</v>
      </c>
      <c r="H389">
        <v>10</v>
      </c>
      <c r="I389" s="1" t="s">
        <v>1142</v>
      </c>
      <c r="J389">
        <v>6.6</v>
      </c>
      <c r="K389">
        <v>4417</v>
      </c>
    </row>
    <row r="390" spans="1:11">
      <c r="A390" s="1" t="s">
        <v>1146</v>
      </c>
      <c r="B390" s="1" t="s">
        <v>12</v>
      </c>
      <c r="C390">
        <v>2010</v>
      </c>
      <c r="D390" s="1" t="s">
        <v>34</v>
      </c>
      <c r="E390">
        <v>26</v>
      </c>
      <c r="F390" s="1" t="s">
        <v>1147</v>
      </c>
      <c r="G390" s="1" t="s">
        <v>60</v>
      </c>
      <c r="H390">
        <v>1</v>
      </c>
      <c r="I390" s="1" t="s">
        <v>1148</v>
      </c>
      <c r="J390">
        <v>7.7</v>
      </c>
      <c r="K390">
        <v>13848</v>
      </c>
    </row>
    <row r="391" spans="1:11" hidden="1">
      <c r="A391" s="1" t="s">
        <v>1149</v>
      </c>
      <c r="B391" s="1" t="s">
        <v>18</v>
      </c>
      <c r="C391">
        <v>2009</v>
      </c>
      <c r="D391" s="1" t="s">
        <v>19</v>
      </c>
      <c r="E391">
        <v>93</v>
      </c>
      <c r="F391" s="1" t="s">
        <v>1150</v>
      </c>
      <c r="G391" s="1" t="s">
        <v>15</v>
      </c>
      <c r="I391" s="1" t="s">
        <v>1151</v>
      </c>
      <c r="J391">
        <v>6.7</v>
      </c>
      <c r="K391">
        <v>33051</v>
      </c>
    </row>
    <row r="392" spans="1:11" hidden="1">
      <c r="A392" s="1" t="s">
        <v>1152</v>
      </c>
      <c r="B392" s="1" t="s">
        <v>18</v>
      </c>
      <c r="C392">
        <v>2010</v>
      </c>
      <c r="D392" s="1" t="s">
        <v>19</v>
      </c>
      <c r="E392">
        <v>108</v>
      </c>
      <c r="F392" s="1" t="s">
        <v>1153</v>
      </c>
      <c r="G392" s="1" t="s">
        <v>1154</v>
      </c>
      <c r="I392" s="1" t="s">
        <v>1155</v>
      </c>
      <c r="J392">
        <v>7.5</v>
      </c>
      <c r="K392">
        <v>103673</v>
      </c>
    </row>
    <row r="393" spans="1:11">
      <c r="A393" s="1" t="s">
        <v>1156</v>
      </c>
      <c r="B393" s="1" t="s">
        <v>12</v>
      </c>
      <c r="C393">
        <v>2009</v>
      </c>
      <c r="D393" s="1" t="s">
        <v>189</v>
      </c>
      <c r="E393">
        <v>6</v>
      </c>
      <c r="F393" s="1" t="s">
        <v>1157</v>
      </c>
      <c r="G393" s="1" t="s">
        <v>1158</v>
      </c>
      <c r="H393">
        <v>5</v>
      </c>
      <c r="I393" s="1" t="s">
        <v>1159</v>
      </c>
      <c r="J393">
        <v>7.6</v>
      </c>
      <c r="K393">
        <v>3114</v>
      </c>
    </row>
    <row r="394" spans="1:11" hidden="1">
      <c r="A394" s="1" t="s">
        <v>1160</v>
      </c>
      <c r="B394" s="1" t="s">
        <v>18</v>
      </c>
      <c r="C394">
        <v>2007</v>
      </c>
      <c r="D394" s="1" t="s">
        <v>23</v>
      </c>
      <c r="E394">
        <v>165</v>
      </c>
      <c r="F394" s="1" t="s">
        <v>419</v>
      </c>
      <c r="G394" s="1" t="s">
        <v>89</v>
      </c>
      <c r="I394" s="1" t="s">
        <v>1161</v>
      </c>
      <c r="J394">
        <v>8.3000000000000007</v>
      </c>
      <c r="K394">
        <v>188234</v>
      </c>
    </row>
    <row r="395" spans="1:11">
      <c r="A395" s="1" t="s">
        <v>1162</v>
      </c>
      <c r="B395" s="1" t="s">
        <v>12</v>
      </c>
      <c r="C395">
        <v>2009</v>
      </c>
      <c r="D395" s="1" t="s">
        <v>13</v>
      </c>
      <c r="E395">
        <v>55</v>
      </c>
      <c r="F395" s="1" t="s">
        <v>63</v>
      </c>
      <c r="G395" s="1" t="s">
        <v>15</v>
      </c>
      <c r="H395">
        <v>1</v>
      </c>
      <c r="I395" s="1" t="s">
        <v>1163</v>
      </c>
      <c r="J395">
        <v>8.1</v>
      </c>
      <c r="K395">
        <v>1740</v>
      </c>
    </row>
    <row r="396" spans="1:11">
      <c r="A396" s="1" t="s">
        <v>1164</v>
      </c>
      <c r="B396" s="1" t="s">
        <v>12</v>
      </c>
      <c r="C396">
        <v>2008</v>
      </c>
      <c r="D396" s="1" t="s">
        <v>13214</v>
      </c>
      <c r="E396">
        <v>45</v>
      </c>
      <c r="F396" s="1" t="s">
        <v>1165</v>
      </c>
      <c r="G396" s="1" t="s">
        <v>1166</v>
      </c>
      <c r="H396">
        <v>1</v>
      </c>
      <c r="I396" s="1" t="s">
        <v>1167</v>
      </c>
      <c r="J396">
        <v>7</v>
      </c>
      <c r="K396">
        <v>1422</v>
      </c>
    </row>
    <row r="397" spans="1:11">
      <c r="A397" s="1" t="s">
        <v>1168</v>
      </c>
      <c r="B397" s="1" t="s">
        <v>12</v>
      </c>
      <c r="C397">
        <v>2006</v>
      </c>
      <c r="D397" s="1" t="s">
        <v>34</v>
      </c>
      <c r="E397">
        <v>23</v>
      </c>
      <c r="F397" s="1" t="s">
        <v>1169</v>
      </c>
      <c r="G397" s="1" t="s">
        <v>60</v>
      </c>
      <c r="H397">
        <v>1</v>
      </c>
      <c r="I397" s="1" t="s">
        <v>1170</v>
      </c>
      <c r="J397">
        <v>8.1999999999999993</v>
      </c>
      <c r="K397">
        <v>9763</v>
      </c>
    </row>
    <row r="398" spans="1:11" hidden="1">
      <c r="A398" s="1" t="s">
        <v>1171</v>
      </c>
      <c r="B398" s="1" t="s">
        <v>18</v>
      </c>
      <c r="C398">
        <v>2008</v>
      </c>
      <c r="D398" s="1" t="s">
        <v>19</v>
      </c>
      <c r="E398">
        <v>103</v>
      </c>
      <c r="F398" s="1" t="s">
        <v>1172</v>
      </c>
      <c r="G398" s="1" t="s">
        <v>15</v>
      </c>
      <c r="I398" s="1" t="s">
        <v>1173</v>
      </c>
      <c r="J398">
        <v>7.4</v>
      </c>
      <c r="K398">
        <v>78039</v>
      </c>
    </row>
    <row r="399" spans="1:11">
      <c r="A399" s="1" t="s">
        <v>1174</v>
      </c>
      <c r="B399" s="1" t="s">
        <v>12</v>
      </c>
      <c r="C399">
        <v>2009</v>
      </c>
      <c r="D399" s="1" t="s">
        <v>34</v>
      </c>
      <c r="E399">
        <v>44</v>
      </c>
      <c r="F399" s="1" t="s">
        <v>95</v>
      </c>
      <c r="G399" s="1" t="s">
        <v>1175</v>
      </c>
      <c r="H399">
        <v>1</v>
      </c>
      <c r="I399" s="1" t="s">
        <v>1176</v>
      </c>
      <c r="J399">
        <v>5.4</v>
      </c>
      <c r="K399">
        <v>6</v>
      </c>
    </row>
    <row r="400" spans="1:11">
      <c r="A400" s="1" t="s">
        <v>1177</v>
      </c>
      <c r="B400" s="1" t="s">
        <v>12</v>
      </c>
      <c r="C400">
        <v>2010</v>
      </c>
      <c r="D400" s="1" t="s">
        <v>34</v>
      </c>
      <c r="E400">
        <v>35</v>
      </c>
      <c r="F400" s="1" t="s">
        <v>1178</v>
      </c>
      <c r="G400" s="1" t="s">
        <v>60</v>
      </c>
      <c r="H400">
        <v>2</v>
      </c>
      <c r="I400" s="1" t="s">
        <v>1179</v>
      </c>
      <c r="J400">
        <v>7.8</v>
      </c>
      <c r="K400">
        <v>1291</v>
      </c>
    </row>
    <row r="401" spans="1:11" hidden="1">
      <c r="A401" s="1" t="s">
        <v>1180</v>
      </c>
      <c r="B401" s="1" t="s">
        <v>18</v>
      </c>
      <c r="C401">
        <v>2002</v>
      </c>
      <c r="D401" s="1" t="s">
        <v>41</v>
      </c>
      <c r="E401">
        <v>78</v>
      </c>
      <c r="F401" s="1" t="s">
        <v>1181</v>
      </c>
      <c r="G401" s="1" t="s">
        <v>15</v>
      </c>
      <c r="I401" s="1" t="s">
        <v>1182</v>
      </c>
      <c r="J401">
        <v>5.5</v>
      </c>
      <c r="K401">
        <v>53746</v>
      </c>
    </row>
    <row r="402" spans="1:11">
      <c r="A402" s="1" t="s">
        <v>1183</v>
      </c>
      <c r="B402" s="1" t="s">
        <v>12</v>
      </c>
      <c r="C402">
        <v>2005</v>
      </c>
      <c r="D402" s="1" t="s">
        <v>320</v>
      </c>
      <c r="E402">
        <v>18</v>
      </c>
      <c r="F402" s="1" t="s">
        <v>1184</v>
      </c>
      <c r="G402" s="1" t="s">
        <v>394</v>
      </c>
      <c r="H402">
        <v>6</v>
      </c>
      <c r="I402" s="1" t="s">
        <v>1185</v>
      </c>
      <c r="J402">
        <v>5.0999999999999996</v>
      </c>
      <c r="K402">
        <v>8172</v>
      </c>
    </row>
    <row r="403" spans="1:11">
      <c r="A403" s="1" t="s">
        <v>1186</v>
      </c>
      <c r="B403" s="1" t="s">
        <v>12</v>
      </c>
      <c r="C403">
        <v>2003</v>
      </c>
      <c r="D403" s="1" t="s">
        <v>199</v>
      </c>
      <c r="E403">
        <v>24</v>
      </c>
      <c r="F403" s="1" t="s">
        <v>1187</v>
      </c>
      <c r="G403" s="1" t="s">
        <v>545</v>
      </c>
      <c r="H403">
        <v>5</v>
      </c>
      <c r="I403" s="1" t="s">
        <v>1188</v>
      </c>
      <c r="J403">
        <v>7.3</v>
      </c>
      <c r="K403">
        <v>5109</v>
      </c>
    </row>
    <row r="404" spans="1:11" hidden="1">
      <c r="A404" s="1" t="s">
        <v>1189</v>
      </c>
      <c r="B404" s="1" t="s">
        <v>18</v>
      </c>
      <c r="C404">
        <v>2009</v>
      </c>
      <c r="D404" s="1" t="s">
        <v>51</v>
      </c>
      <c r="E404">
        <v>103</v>
      </c>
      <c r="F404" s="1" t="s">
        <v>603</v>
      </c>
      <c r="G404" s="1" t="s">
        <v>15</v>
      </c>
      <c r="I404" s="1" t="s">
        <v>1190</v>
      </c>
      <c r="J404">
        <v>4.9000000000000004</v>
      </c>
      <c r="K404">
        <v>40289</v>
      </c>
    </row>
    <row r="405" spans="1:11">
      <c r="A405" s="1" t="s">
        <v>1191</v>
      </c>
      <c r="B405" s="1" t="s">
        <v>12</v>
      </c>
      <c r="C405">
        <v>2009</v>
      </c>
      <c r="D405" s="1" t="s">
        <v>34</v>
      </c>
      <c r="E405">
        <v>61</v>
      </c>
      <c r="F405" s="1" t="s">
        <v>1192</v>
      </c>
      <c r="G405" s="1" t="s">
        <v>1065</v>
      </c>
      <c r="H405">
        <v>2</v>
      </c>
      <c r="I405" s="1" t="s">
        <v>1193</v>
      </c>
      <c r="J405">
        <v>7.8</v>
      </c>
      <c r="K405">
        <v>1951</v>
      </c>
    </row>
    <row r="406" spans="1:11">
      <c r="A406" s="1" t="s">
        <v>1194</v>
      </c>
      <c r="B406" s="1" t="s">
        <v>12</v>
      </c>
      <c r="C406">
        <v>2010</v>
      </c>
      <c r="D406" s="1" t="s">
        <v>159</v>
      </c>
      <c r="E406">
        <v>24</v>
      </c>
      <c r="F406" s="1" t="s">
        <v>1195</v>
      </c>
      <c r="G406" s="1" t="s">
        <v>15</v>
      </c>
      <c r="H406">
        <v>1</v>
      </c>
      <c r="I406" s="1" t="s">
        <v>1196</v>
      </c>
      <c r="J406">
        <v>6.5</v>
      </c>
      <c r="K406">
        <v>330</v>
      </c>
    </row>
    <row r="407" spans="1:11">
      <c r="A407" s="1" t="s">
        <v>1197</v>
      </c>
      <c r="B407" s="1" t="s">
        <v>12</v>
      </c>
      <c r="C407">
        <v>2009</v>
      </c>
      <c r="D407" s="1" t="s">
        <v>199</v>
      </c>
      <c r="E407">
        <v>14</v>
      </c>
      <c r="F407" s="1" t="s">
        <v>1198</v>
      </c>
      <c r="G407" s="1" t="s">
        <v>25</v>
      </c>
      <c r="H407">
        <v>3</v>
      </c>
      <c r="I407" s="1" t="s">
        <v>1199</v>
      </c>
      <c r="J407">
        <v>7.5</v>
      </c>
      <c r="K407">
        <v>1222</v>
      </c>
    </row>
    <row r="408" spans="1:11">
      <c r="A408" s="1" t="s">
        <v>1200</v>
      </c>
      <c r="B408" s="1" t="s">
        <v>12</v>
      </c>
      <c r="C408">
        <v>2009</v>
      </c>
      <c r="D408" s="1" t="s">
        <v>199</v>
      </c>
      <c r="E408">
        <v>17</v>
      </c>
      <c r="F408" s="1" t="s">
        <v>1104</v>
      </c>
      <c r="G408" s="1" t="s">
        <v>15</v>
      </c>
      <c r="H408">
        <v>5</v>
      </c>
      <c r="I408" s="1" t="s">
        <v>1201</v>
      </c>
      <c r="J408">
        <v>5.3</v>
      </c>
      <c r="K408">
        <v>2499</v>
      </c>
    </row>
    <row r="409" spans="1:11" hidden="1">
      <c r="A409" s="1" t="s">
        <v>1202</v>
      </c>
      <c r="B409" s="1" t="s">
        <v>18</v>
      </c>
      <c r="C409">
        <v>2005</v>
      </c>
      <c r="D409" s="1" t="s">
        <v>19</v>
      </c>
      <c r="E409">
        <v>106</v>
      </c>
      <c r="F409" s="1" t="s">
        <v>1203</v>
      </c>
      <c r="G409" s="1" t="s">
        <v>1204</v>
      </c>
      <c r="I409" s="1" t="s">
        <v>1205</v>
      </c>
      <c r="J409">
        <v>6.4</v>
      </c>
      <c r="K409">
        <v>54633</v>
      </c>
    </row>
    <row r="410" spans="1:11">
      <c r="A410" s="1" t="s">
        <v>1206</v>
      </c>
      <c r="B410" s="1" t="s">
        <v>12</v>
      </c>
      <c r="C410">
        <v>2008</v>
      </c>
      <c r="D410" s="1" t="s">
        <v>320</v>
      </c>
      <c r="E410">
        <v>22</v>
      </c>
      <c r="F410" s="1" t="s">
        <v>1207</v>
      </c>
      <c r="G410" s="1" t="s">
        <v>545</v>
      </c>
      <c r="H410">
        <v>3</v>
      </c>
      <c r="I410" s="1" t="s">
        <v>1208</v>
      </c>
      <c r="J410">
        <v>8.1</v>
      </c>
      <c r="K410">
        <v>1469</v>
      </c>
    </row>
    <row r="411" spans="1:11" hidden="1">
      <c r="A411" s="1" t="s">
        <v>1209</v>
      </c>
      <c r="B411" s="1" t="s">
        <v>18</v>
      </c>
      <c r="C411">
        <v>2006</v>
      </c>
      <c r="D411" s="1" t="s">
        <v>13214</v>
      </c>
      <c r="E411">
        <v>46</v>
      </c>
      <c r="F411" s="1" t="s">
        <v>63</v>
      </c>
      <c r="G411" s="1" t="s">
        <v>15</v>
      </c>
      <c r="I411" s="1" t="s">
        <v>1210</v>
      </c>
      <c r="J411">
        <v>7.6</v>
      </c>
      <c r="K411">
        <v>1780</v>
      </c>
    </row>
    <row r="412" spans="1:11" hidden="1">
      <c r="A412" s="1" t="s">
        <v>1211</v>
      </c>
      <c r="B412" s="1" t="s">
        <v>18</v>
      </c>
      <c r="C412">
        <v>2005</v>
      </c>
      <c r="D412" s="1" t="s">
        <v>13214</v>
      </c>
      <c r="E412">
        <v>107</v>
      </c>
      <c r="F412" s="1" t="s">
        <v>1212</v>
      </c>
      <c r="G412" s="1" t="s">
        <v>1213</v>
      </c>
      <c r="I412" s="1" t="s">
        <v>1214</v>
      </c>
      <c r="J412">
        <v>6.3</v>
      </c>
      <c r="K412">
        <v>8536</v>
      </c>
    </row>
    <row r="413" spans="1:11" hidden="1">
      <c r="A413" s="1" t="s">
        <v>1215</v>
      </c>
      <c r="B413" s="1" t="s">
        <v>18</v>
      </c>
      <c r="C413">
        <v>2002</v>
      </c>
      <c r="D413" s="1" t="s">
        <v>19</v>
      </c>
      <c r="E413">
        <v>82</v>
      </c>
      <c r="F413" s="1" t="s">
        <v>63</v>
      </c>
      <c r="G413" s="1" t="s">
        <v>15</v>
      </c>
      <c r="I413" s="1" t="s">
        <v>1216</v>
      </c>
      <c r="J413">
        <v>6.9</v>
      </c>
      <c r="K413">
        <v>6948</v>
      </c>
    </row>
    <row r="414" spans="1:11" hidden="1">
      <c r="A414" s="1" t="s">
        <v>1217</v>
      </c>
      <c r="B414" s="1" t="s">
        <v>18</v>
      </c>
      <c r="C414">
        <v>2007</v>
      </c>
      <c r="D414" s="1" t="s">
        <v>51</v>
      </c>
      <c r="E414">
        <v>90</v>
      </c>
      <c r="F414" s="1" t="s">
        <v>1218</v>
      </c>
      <c r="G414" s="1" t="s">
        <v>15</v>
      </c>
      <c r="I414" s="1" t="s">
        <v>1219</v>
      </c>
      <c r="J414">
        <v>3.6</v>
      </c>
      <c r="K414">
        <v>11138</v>
      </c>
    </row>
    <row r="415" spans="1:11" hidden="1">
      <c r="A415" s="1" t="s">
        <v>1220</v>
      </c>
      <c r="B415" s="1" t="s">
        <v>18</v>
      </c>
      <c r="C415">
        <v>2009</v>
      </c>
      <c r="D415" s="1" t="s">
        <v>51</v>
      </c>
      <c r="E415">
        <v>114</v>
      </c>
      <c r="F415" s="1" t="s">
        <v>1221</v>
      </c>
      <c r="G415" s="1" t="s">
        <v>60</v>
      </c>
      <c r="I415" s="1" t="s">
        <v>1222</v>
      </c>
      <c r="J415">
        <v>7.5</v>
      </c>
      <c r="K415">
        <v>5382</v>
      </c>
    </row>
    <row r="416" spans="1:11" hidden="1">
      <c r="A416" s="1" t="s">
        <v>1223</v>
      </c>
      <c r="B416" s="1" t="s">
        <v>18</v>
      </c>
      <c r="C416">
        <v>2004</v>
      </c>
      <c r="D416" s="1" t="s">
        <v>23</v>
      </c>
      <c r="E416">
        <v>99</v>
      </c>
      <c r="F416" s="1" t="s">
        <v>214</v>
      </c>
      <c r="G416" s="1" t="s">
        <v>15</v>
      </c>
      <c r="I416" s="1" t="s">
        <v>1224</v>
      </c>
      <c r="J416">
        <v>5.4</v>
      </c>
      <c r="K416">
        <v>49090</v>
      </c>
    </row>
    <row r="417" spans="1:11">
      <c r="A417" s="1" t="s">
        <v>1225</v>
      </c>
      <c r="B417" s="1" t="s">
        <v>12</v>
      </c>
      <c r="C417">
        <v>2007</v>
      </c>
      <c r="D417" s="1" t="s">
        <v>13214</v>
      </c>
      <c r="E417">
        <v>21</v>
      </c>
      <c r="F417" s="1" t="s">
        <v>1226</v>
      </c>
      <c r="G417" s="1" t="s">
        <v>60</v>
      </c>
      <c r="H417">
        <v>2</v>
      </c>
      <c r="I417" s="1" t="s">
        <v>1227</v>
      </c>
      <c r="J417">
        <v>5.6</v>
      </c>
      <c r="K417">
        <v>720</v>
      </c>
    </row>
    <row r="418" spans="1:11" hidden="1">
      <c r="A418" s="1" t="s">
        <v>1228</v>
      </c>
      <c r="B418" s="1" t="s">
        <v>18</v>
      </c>
      <c r="C418">
        <v>2009</v>
      </c>
      <c r="D418" s="1" t="s">
        <v>51</v>
      </c>
      <c r="E418">
        <v>109</v>
      </c>
      <c r="F418" s="1" t="s">
        <v>208</v>
      </c>
      <c r="G418" s="1" t="s">
        <v>1229</v>
      </c>
      <c r="I418" s="1" t="s">
        <v>1230</v>
      </c>
      <c r="J418">
        <v>5.6</v>
      </c>
      <c r="K418">
        <v>32837</v>
      </c>
    </row>
    <row r="419" spans="1:11">
      <c r="A419" s="1" t="s">
        <v>1231</v>
      </c>
      <c r="B419" s="1" t="s">
        <v>12</v>
      </c>
      <c r="C419">
        <v>2008</v>
      </c>
      <c r="D419" s="1" t="s">
        <v>34</v>
      </c>
      <c r="E419">
        <v>25</v>
      </c>
      <c r="F419" s="1" t="s">
        <v>1232</v>
      </c>
      <c r="G419" s="1" t="s">
        <v>60</v>
      </c>
      <c r="H419">
        <v>2</v>
      </c>
      <c r="I419" s="1" t="s">
        <v>1233</v>
      </c>
      <c r="J419">
        <v>7.3</v>
      </c>
      <c r="K419">
        <v>5172</v>
      </c>
    </row>
    <row r="420" spans="1:11">
      <c r="A420" s="1" t="s">
        <v>1234</v>
      </c>
      <c r="B420" s="1" t="s">
        <v>12</v>
      </c>
      <c r="C420">
        <v>2007</v>
      </c>
      <c r="D420" s="1" t="s">
        <v>320</v>
      </c>
      <c r="E420">
        <v>25</v>
      </c>
      <c r="F420" s="1" t="s">
        <v>1235</v>
      </c>
      <c r="G420" s="1" t="s">
        <v>60</v>
      </c>
      <c r="H420">
        <v>1</v>
      </c>
      <c r="I420" s="1" t="s">
        <v>1236</v>
      </c>
      <c r="J420">
        <v>7.9</v>
      </c>
      <c r="K420">
        <v>863</v>
      </c>
    </row>
    <row r="421" spans="1:11">
      <c r="A421" s="1" t="s">
        <v>1237</v>
      </c>
      <c r="B421" s="1" t="s">
        <v>12</v>
      </c>
      <c r="C421">
        <v>2010</v>
      </c>
      <c r="D421" s="1" t="s">
        <v>13214</v>
      </c>
      <c r="E421">
        <v>9</v>
      </c>
      <c r="F421" s="1" t="s">
        <v>1238</v>
      </c>
      <c r="G421" s="1" t="s">
        <v>545</v>
      </c>
      <c r="H421">
        <v>3</v>
      </c>
      <c r="I421" s="1" t="s">
        <v>1239</v>
      </c>
      <c r="J421">
        <v>6.8</v>
      </c>
      <c r="K421">
        <v>644</v>
      </c>
    </row>
    <row r="422" spans="1:11" hidden="1">
      <c r="A422" s="1" t="s">
        <v>1240</v>
      </c>
      <c r="B422" s="1" t="s">
        <v>18</v>
      </c>
      <c r="C422">
        <v>2010</v>
      </c>
      <c r="D422" s="1" t="s">
        <v>13214</v>
      </c>
      <c r="E422">
        <v>104</v>
      </c>
      <c r="F422" s="1" t="s">
        <v>1241</v>
      </c>
      <c r="G422" s="1" t="s">
        <v>1242</v>
      </c>
      <c r="I422" s="1" t="s">
        <v>1243</v>
      </c>
      <c r="J422">
        <v>7.4</v>
      </c>
      <c r="K422">
        <v>13446</v>
      </c>
    </row>
    <row r="423" spans="1:11" hidden="1">
      <c r="A423" s="1" t="s">
        <v>1245</v>
      </c>
      <c r="B423" s="1" t="s">
        <v>18</v>
      </c>
      <c r="C423">
        <v>2001</v>
      </c>
      <c r="D423" s="1" t="s">
        <v>41</v>
      </c>
      <c r="E423">
        <v>210</v>
      </c>
      <c r="F423" s="1" t="s">
        <v>208</v>
      </c>
      <c r="G423" s="1" t="s">
        <v>89</v>
      </c>
      <c r="I423" s="1" t="s">
        <v>1246</v>
      </c>
      <c r="J423">
        <v>7.4</v>
      </c>
      <c r="K423">
        <v>48818</v>
      </c>
    </row>
    <row r="424" spans="1:11" hidden="1">
      <c r="A424" s="1" t="s">
        <v>1247</v>
      </c>
      <c r="B424" s="1" t="s">
        <v>18</v>
      </c>
      <c r="C424">
        <v>2007</v>
      </c>
      <c r="D424" s="1" t="s">
        <v>51</v>
      </c>
      <c r="E424">
        <v>94</v>
      </c>
      <c r="F424" s="1" t="s">
        <v>1248</v>
      </c>
      <c r="G424" s="1" t="s">
        <v>60</v>
      </c>
      <c r="I424" s="1" t="s">
        <v>1249</v>
      </c>
      <c r="J424">
        <v>6.7</v>
      </c>
      <c r="K424">
        <v>4016</v>
      </c>
    </row>
    <row r="425" spans="1:11" hidden="1">
      <c r="A425" s="1" t="s">
        <v>1251</v>
      </c>
      <c r="B425" s="1" t="s">
        <v>18</v>
      </c>
      <c r="C425">
        <v>2006</v>
      </c>
      <c r="D425" s="1" t="s">
        <v>19</v>
      </c>
      <c r="E425">
        <v>95</v>
      </c>
      <c r="F425" s="1" t="s">
        <v>824</v>
      </c>
      <c r="G425" s="1" t="s">
        <v>708</v>
      </c>
      <c r="I425" s="1" t="s">
        <v>1252</v>
      </c>
      <c r="J425">
        <v>7.1</v>
      </c>
      <c r="K425">
        <v>12831</v>
      </c>
    </row>
    <row r="426" spans="1:11" hidden="1">
      <c r="A426" s="1" t="s">
        <v>1253</v>
      </c>
      <c r="B426" s="1" t="s">
        <v>18</v>
      </c>
      <c r="C426">
        <v>2006</v>
      </c>
      <c r="D426" s="1" t="s">
        <v>51</v>
      </c>
      <c r="E426">
        <v>76</v>
      </c>
      <c r="F426" s="1" t="s">
        <v>63</v>
      </c>
      <c r="G426" s="1" t="s">
        <v>15</v>
      </c>
      <c r="I426" s="1" t="s">
        <v>1254</v>
      </c>
      <c r="J426">
        <v>8</v>
      </c>
      <c r="K426">
        <v>3984</v>
      </c>
    </row>
    <row r="427" spans="1:11" hidden="1">
      <c r="A427" s="1" t="s">
        <v>1255</v>
      </c>
      <c r="B427" s="1" t="s">
        <v>18</v>
      </c>
      <c r="C427">
        <v>2008</v>
      </c>
      <c r="D427" s="1" t="s">
        <v>19</v>
      </c>
      <c r="E427">
        <v>89</v>
      </c>
      <c r="F427" s="1" t="s">
        <v>1256</v>
      </c>
      <c r="G427" s="1" t="s">
        <v>15</v>
      </c>
      <c r="I427" s="1" t="s">
        <v>1257</v>
      </c>
      <c r="J427">
        <v>5.6</v>
      </c>
      <c r="K427">
        <v>7585</v>
      </c>
    </row>
    <row r="428" spans="1:11" hidden="1">
      <c r="A428" s="1" t="s">
        <v>1258</v>
      </c>
      <c r="B428" s="1" t="s">
        <v>18</v>
      </c>
      <c r="C428">
        <v>2008</v>
      </c>
      <c r="D428" s="1" t="s">
        <v>51</v>
      </c>
      <c r="E428">
        <v>213</v>
      </c>
      <c r="F428" s="1" t="s">
        <v>1259</v>
      </c>
      <c r="G428" s="1" t="s">
        <v>89</v>
      </c>
      <c r="I428" s="1" t="s">
        <v>1260</v>
      </c>
      <c r="J428">
        <v>7.5</v>
      </c>
      <c r="K428">
        <v>32188</v>
      </c>
    </row>
    <row r="429" spans="1:11" hidden="1">
      <c r="A429" s="1" t="s">
        <v>1261</v>
      </c>
      <c r="B429" s="1" t="s">
        <v>18</v>
      </c>
      <c r="C429">
        <v>2009</v>
      </c>
      <c r="D429" s="1" t="s">
        <v>23</v>
      </c>
      <c r="E429">
        <v>71</v>
      </c>
      <c r="F429" s="1" t="s">
        <v>126</v>
      </c>
      <c r="G429" s="1" t="s">
        <v>15</v>
      </c>
      <c r="I429" s="1" t="s">
        <v>1262</v>
      </c>
      <c r="J429">
        <v>3.9</v>
      </c>
      <c r="K429">
        <v>1683</v>
      </c>
    </row>
    <row r="430" spans="1:11">
      <c r="A430" s="1" t="s">
        <v>1263</v>
      </c>
      <c r="B430" s="1" t="s">
        <v>12</v>
      </c>
      <c r="C430">
        <v>2001</v>
      </c>
      <c r="D430" s="1" t="s">
        <v>34</v>
      </c>
      <c r="E430">
        <v>20</v>
      </c>
      <c r="F430" s="1" t="s">
        <v>28</v>
      </c>
      <c r="G430" s="1" t="s">
        <v>15</v>
      </c>
      <c r="H430">
        <v>5</v>
      </c>
      <c r="I430" s="1" t="s">
        <v>1264</v>
      </c>
      <c r="J430">
        <v>7</v>
      </c>
      <c r="K430">
        <v>2303</v>
      </c>
    </row>
    <row r="431" spans="1:11" hidden="1">
      <c r="A431" s="1" t="s">
        <v>1265</v>
      </c>
      <c r="B431" s="1" t="s">
        <v>18</v>
      </c>
      <c r="C431">
        <v>2007</v>
      </c>
      <c r="D431" s="1" t="s">
        <v>23</v>
      </c>
      <c r="E431">
        <v>162</v>
      </c>
      <c r="F431" s="1" t="s">
        <v>1266</v>
      </c>
      <c r="G431" s="1" t="s">
        <v>89</v>
      </c>
      <c r="I431" s="1" t="s">
        <v>1267</v>
      </c>
      <c r="J431">
        <v>6.7</v>
      </c>
      <c r="K431">
        <v>42597</v>
      </c>
    </row>
    <row r="432" spans="1:11" hidden="1">
      <c r="A432" s="1" t="s">
        <v>1268</v>
      </c>
      <c r="B432" s="1" t="s">
        <v>18</v>
      </c>
      <c r="C432">
        <v>2007</v>
      </c>
      <c r="D432" s="1" t="s">
        <v>51</v>
      </c>
      <c r="E432">
        <v>138</v>
      </c>
      <c r="F432" s="1" t="s">
        <v>126</v>
      </c>
      <c r="G432" s="1" t="s">
        <v>89</v>
      </c>
      <c r="I432" s="1" t="s">
        <v>1269</v>
      </c>
      <c r="J432">
        <v>7.9</v>
      </c>
      <c r="K432">
        <v>51945</v>
      </c>
    </row>
    <row r="433" spans="1:11">
      <c r="A433" s="1" t="s">
        <v>1270</v>
      </c>
      <c r="B433" s="1" t="s">
        <v>12</v>
      </c>
      <c r="C433">
        <v>2008</v>
      </c>
      <c r="D433" s="1" t="s">
        <v>13</v>
      </c>
      <c r="E433">
        <v>44</v>
      </c>
      <c r="F433" s="1" t="s">
        <v>1271</v>
      </c>
      <c r="G433" s="1" t="s">
        <v>561</v>
      </c>
      <c r="H433">
        <v>2</v>
      </c>
      <c r="I433" s="1" t="s">
        <v>1272</v>
      </c>
      <c r="J433">
        <v>8.1</v>
      </c>
      <c r="K433">
        <v>755</v>
      </c>
    </row>
    <row r="434" spans="1:11" hidden="1">
      <c r="A434" s="1" t="s">
        <v>1273</v>
      </c>
      <c r="B434" s="1" t="s">
        <v>18</v>
      </c>
      <c r="C434">
        <v>2001</v>
      </c>
      <c r="D434" s="1" t="s">
        <v>13214</v>
      </c>
      <c r="E434">
        <v>85</v>
      </c>
      <c r="F434" s="1" t="s">
        <v>984</v>
      </c>
      <c r="G434" s="1" t="s">
        <v>545</v>
      </c>
      <c r="I434" s="1" t="s">
        <v>1274</v>
      </c>
      <c r="J434">
        <v>4.8</v>
      </c>
      <c r="K434">
        <v>73</v>
      </c>
    </row>
    <row r="435" spans="1:11" hidden="1">
      <c r="A435" s="1" t="s">
        <v>1275</v>
      </c>
      <c r="B435" s="1" t="s">
        <v>18</v>
      </c>
      <c r="C435">
        <v>2006</v>
      </c>
      <c r="D435" s="1" t="s">
        <v>51</v>
      </c>
      <c r="E435">
        <v>116</v>
      </c>
      <c r="F435" s="1" t="s">
        <v>1276</v>
      </c>
      <c r="G435" s="1" t="s">
        <v>708</v>
      </c>
      <c r="I435" s="1" t="s">
        <v>1277</v>
      </c>
      <c r="J435">
        <v>6.5</v>
      </c>
      <c r="K435">
        <v>61</v>
      </c>
    </row>
    <row r="436" spans="1:11" hidden="1">
      <c r="A436" s="1" t="s">
        <v>1278</v>
      </c>
      <c r="B436" s="1" t="s">
        <v>18</v>
      </c>
      <c r="C436">
        <v>2004</v>
      </c>
      <c r="D436" s="1" t="s">
        <v>51</v>
      </c>
      <c r="E436">
        <v>82</v>
      </c>
      <c r="F436" s="1" t="s">
        <v>1279</v>
      </c>
      <c r="G436" s="1" t="s">
        <v>60</v>
      </c>
      <c r="I436" s="1" t="s">
        <v>1280</v>
      </c>
      <c r="J436">
        <v>6.6</v>
      </c>
      <c r="K436">
        <v>6759</v>
      </c>
    </row>
    <row r="437" spans="1:11">
      <c r="A437" s="1" t="s">
        <v>1281</v>
      </c>
      <c r="B437" s="1" t="s">
        <v>12</v>
      </c>
      <c r="C437">
        <v>2009</v>
      </c>
      <c r="D437" s="1" t="s">
        <v>34</v>
      </c>
      <c r="E437">
        <v>43</v>
      </c>
      <c r="F437" s="1" t="s">
        <v>156</v>
      </c>
      <c r="G437" s="1" t="s">
        <v>561</v>
      </c>
      <c r="H437">
        <v>2</v>
      </c>
      <c r="I437" s="1" t="s">
        <v>1282</v>
      </c>
      <c r="J437">
        <v>6.6</v>
      </c>
      <c r="K437">
        <v>284</v>
      </c>
    </row>
    <row r="438" spans="1:11">
      <c r="A438" s="1" t="s">
        <v>1283</v>
      </c>
      <c r="B438" s="1" t="s">
        <v>12</v>
      </c>
      <c r="C438">
        <v>2006</v>
      </c>
      <c r="D438" s="1" t="s">
        <v>13214</v>
      </c>
      <c r="E438">
        <v>12</v>
      </c>
      <c r="F438" s="1" t="s">
        <v>1284</v>
      </c>
      <c r="G438" s="1" t="s">
        <v>25</v>
      </c>
      <c r="H438">
        <v>5</v>
      </c>
      <c r="I438" s="1" t="s">
        <v>1285</v>
      </c>
      <c r="J438">
        <v>6.3</v>
      </c>
      <c r="K438">
        <v>912</v>
      </c>
    </row>
    <row r="439" spans="1:11" hidden="1">
      <c r="A439" s="1" t="s">
        <v>1286</v>
      </c>
      <c r="B439" s="1" t="s">
        <v>18</v>
      </c>
      <c r="C439">
        <v>2010</v>
      </c>
      <c r="D439" s="1" t="s">
        <v>51</v>
      </c>
      <c r="E439">
        <v>76</v>
      </c>
      <c r="F439" s="1" t="s">
        <v>95</v>
      </c>
      <c r="G439" s="1" t="s">
        <v>15</v>
      </c>
      <c r="I439" s="1" t="s">
        <v>1287</v>
      </c>
      <c r="J439">
        <v>5.9</v>
      </c>
      <c r="K439">
        <v>865</v>
      </c>
    </row>
    <row r="440" spans="1:11" hidden="1">
      <c r="A440" s="1" t="s">
        <v>1288</v>
      </c>
      <c r="B440" s="1" t="s">
        <v>18</v>
      </c>
      <c r="C440">
        <v>2010</v>
      </c>
      <c r="D440" s="1" t="s">
        <v>23</v>
      </c>
      <c r="E440">
        <v>88</v>
      </c>
      <c r="F440" s="1" t="s">
        <v>1289</v>
      </c>
      <c r="G440" s="1" t="s">
        <v>1290</v>
      </c>
      <c r="I440" s="1" t="s">
        <v>1291</v>
      </c>
      <c r="J440">
        <v>5.0999999999999996</v>
      </c>
      <c r="K440">
        <v>14272</v>
      </c>
    </row>
    <row r="441" spans="1:11" hidden="1">
      <c r="A441" s="1" t="s">
        <v>1292</v>
      </c>
      <c r="B441" s="1" t="s">
        <v>18</v>
      </c>
      <c r="C441">
        <v>2007</v>
      </c>
      <c r="D441" s="1" t="s">
        <v>51</v>
      </c>
      <c r="E441">
        <v>90</v>
      </c>
      <c r="F441" s="1" t="s">
        <v>1293</v>
      </c>
      <c r="G441" s="1" t="s">
        <v>60</v>
      </c>
      <c r="I441" s="1" t="s">
        <v>1294</v>
      </c>
      <c r="J441">
        <v>6.9</v>
      </c>
      <c r="K441">
        <v>1611</v>
      </c>
    </row>
    <row r="442" spans="1:11">
      <c r="A442" s="1" t="s">
        <v>1295</v>
      </c>
      <c r="B442" s="1" t="s">
        <v>12</v>
      </c>
      <c r="C442">
        <v>2007</v>
      </c>
      <c r="D442" s="1" t="s">
        <v>13214</v>
      </c>
      <c r="E442">
        <v>22</v>
      </c>
      <c r="F442" s="1" t="s">
        <v>1296</v>
      </c>
      <c r="G442" s="1" t="s">
        <v>708</v>
      </c>
      <c r="H442">
        <v>4</v>
      </c>
      <c r="I442" s="1" t="s">
        <v>1297</v>
      </c>
      <c r="J442">
        <v>4.0999999999999996</v>
      </c>
      <c r="K442">
        <v>118</v>
      </c>
    </row>
    <row r="443" spans="1:11" hidden="1">
      <c r="A443" s="1" t="s">
        <v>1298</v>
      </c>
      <c r="B443" s="1" t="s">
        <v>18</v>
      </c>
      <c r="C443">
        <v>2006</v>
      </c>
      <c r="D443" s="1" t="s">
        <v>19</v>
      </c>
      <c r="E443">
        <v>97</v>
      </c>
      <c r="F443" s="1" t="s">
        <v>1299</v>
      </c>
      <c r="G443" s="1" t="s">
        <v>15</v>
      </c>
      <c r="I443" s="1" t="s">
        <v>1300</v>
      </c>
      <c r="J443">
        <v>5.8</v>
      </c>
      <c r="K443">
        <v>9957</v>
      </c>
    </row>
    <row r="444" spans="1:11" hidden="1">
      <c r="A444" s="1" t="s">
        <v>1301</v>
      </c>
      <c r="B444" s="1" t="s">
        <v>18</v>
      </c>
      <c r="C444">
        <v>2006</v>
      </c>
      <c r="D444" s="1" t="s">
        <v>51</v>
      </c>
      <c r="E444">
        <v>95</v>
      </c>
      <c r="F444" s="1" t="s">
        <v>1302</v>
      </c>
      <c r="G444" s="1" t="s">
        <v>60</v>
      </c>
      <c r="I444" s="1" t="s">
        <v>1303</v>
      </c>
      <c r="J444">
        <v>6.4</v>
      </c>
      <c r="K444">
        <v>3975</v>
      </c>
    </row>
    <row r="445" spans="1:11" hidden="1">
      <c r="A445" s="1" t="s">
        <v>1304</v>
      </c>
      <c r="B445" s="1" t="s">
        <v>18</v>
      </c>
      <c r="C445">
        <v>2008</v>
      </c>
      <c r="D445" s="1" t="s">
        <v>51</v>
      </c>
      <c r="E445">
        <v>96</v>
      </c>
      <c r="F445" s="1" t="s">
        <v>1305</v>
      </c>
      <c r="G445" s="1" t="s">
        <v>15</v>
      </c>
      <c r="I445" s="1" t="s">
        <v>1306</v>
      </c>
      <c r="J445">
        <v>4.5</v>
      </c>
      <c r="K445">
        <v>10834</v>
      </c>
    </row>
    <row r="446" spans="1:11">
      <c r="A446" s="1" t="s">
        <v>1307</v>
      </c>
      <c r="B446" s="1" t="s">
        <v>12</v>
      </c>
      <c r="C446">
        <v>2009</v>
      </c>
      <c r="D446" s="1" t="s">
        <v>34</v>
      </c>
      <c r="E446">
        <v>44</v>
      </c>
      <c r="F446" s="1" t="s">
        <v>1308</v>
      </c>
      <c r="G446" s="1" t="s">
        <v>545</v>
      </c>
      <c r="H446">
        <v>1</v>
      </c>
      <c r="I446" s="1" t="s">
        <v>1309</v>
      </c>
      <c r="J446">
        <v>7.6</v>
      </c>
      <c r="K446">
        <v>603</v>
      </c>
    </row>
    <row r="447" spans="1:11" hidden="1">
      <c r="A447" s="1" t="s">
        <v>1310</v>
      </c>
      <c r="B447" s="1" t="s">
        <v>18</v>
      </c>
      <c r="C447">
        <v>2008</v>
      </c>
      <c r="D447" s="1" t="s">
        <v>13214</v>
      </c>
      <c r="E447">
        <v>97</v>
      </c>
      <c r="F447" s="1" t="s">
        <v>1311</v>
      </c>
      <c r="G447" s="1" t="s">
        <v>15</v>
      </c>
      <c r="I447" s="1" t="s">
        <v>1312</v>
      </c>
      <c r="J447">
        <v>6.3</v>
      </c>
      <c r="K447">
        <v>263</v>
      </c>
    </row>
    <row r="448" spans="1:11" hidden="1">
      <c r="A448" s="1" t="s">
        <v>1313</v>
      </c>
      <c r="B448" s="1" t="s">
        <v>18</v>
      </c>
      <c r="C448">
        <v>2009</v>
      </c>
      <c r="D448" s="1" t="s">
        <v>19</v>
      </c>
      <c r="E448">
        <v>107</v>
      </c>
      <c r="F448" s="1" t="s">
        <v>101</v>
      </c>
      <c r="G448" s="1" t="s">
        <v>15</v>
      </c>
      <c r="I448" s="1" t="s">
        <v>1314</v>
      </c>
      <c r="J448">
        <v>7</v>
      </c>
      <c r="K448">
        <v>1936</v>
      </c>
    </row>
    <row r="449" spans="1:11" hidden="1">
      <c r="A449" s="1" t="s">
        <v>1315</v>
      </c>
      <c r="B449" s="1" t="s">
        <v>18</v>
      </c>
      <c r="C449">
        <v>2005</v>
      </c>
      <c r="D449" s="1" t="s">
        <v>13214</v>
      </c>
      <c r="E449">
        <v>172</v>
      </c>
      <c r="F449" s="1" t="s">
        <v>28</v>
      </c>
      <c r="G449" s="1" t="s">
        <v>89</v>
      </c>
      <c r="I449" s="1" t="s">
        <v>1316</v>
      </c>
      <c r="J449">
        <v>6.1</v>
      </c>
      <c r="K449">
        <v>3507</v>
      </c>
    </row>
    <row r="450" spans="1:11">
      <c r="A450" s="1" t="s">
        <v>1317</v>
      </c>
      <c r="B450" s="1" t="s">
        <v>12</v>
      </c>
      <c r="C450">
        <v>2008</v>
      </c>
      <c r="D450" s="1" t="s">
        <v>13214</v>
      </c>
      <c r="E450">
        <v>85</v>
      </c>
      <c r="F450" s="1" t="s">
        <v>1318</v>
      </c>
      <c r="G450" s="1" t="s">
        <v>15</v>
      </c>
      <c r="H450">
        <v>1</v>
      </c>
      <c r="I450" s="1" t="s">
        <v>1319</v>
      </c>
      <c r="J450">
        <v>7.2</v>
      </c>
      <c r="K450">
        <v>55</v>
      </c>
    </row>
    <row r="451" spans="1:11" hidden="1">
      <c r="A451" s="1" t="s">
        <v>1320</v>
      </c>
      <c r="B451" s="1" t="s">
        <v>18</v>
      </c>
      <c r="C451">
        <v>2002</v>
      </c>
      <c r="D451" s="1" t="s">
        <v>13214</v>
      </c>
      <c r="E451">
        <v>92</v>
      </c>
      <c r="F451" s="1" t="s">
        <v>1321</v>
      </c>
      <c r="G451" s="1" t="s">
        <v>1322</v>
      </c>
      <c r="I451" s="1" t="s">
        <v>1323</v>
      </c>
      <c r="J451">
        <v>6.6</v>
      </c>
      <c r="K451">
        <v>3598</v>
      </c>
    </row>
    <row r="452" spans="1:11" hidden="1">
      <c r="A452" s="1" t="s">
        <v>1324</v>
      </c>
      <c r="B452" s="1" t="s">
        <v>18</v>
      </c>
      <c r="C452">
        <v>2009</v>
      </c>
      <c r="D452" s="1" t="s">
        <v>19</v>
      </c>
      <c r="E452">
        <v>89</v>
      </c>
      <c r="F452" s="1" t="s">
        <v>857</v>
      </c>
      <c r="G452" s="1" t="s">
        <v>1325</v>
      </c>
      <c r="I452" s="1" t="s">
        <v>1326</v>
      </c>
      <c r="J452">
        <v>6.6</v>
      </c>
      <c r="K452">
        <v>3284</v>
      </c>
    </row>
    <row r="453" spans="1:11" hidden="1">
      <c r="A453" s="1" t="s">
        <v>1328</v>
      </c>
      <c r="B453" s="1" t="s">
        <v>18</v>
      </c>
      <c r="C453">
        <v>2005</v>
      </c>
      <c r="D453" s="1" t="s">
        <v>51</v>
      </c>
      <c r="E453">
        <v>96</v>
      </c>
      <c r="F453" s="1" t="s">
        <v>1329</v>
      </c>
      <c r="G453" s="1" t="s">
        <v>60</v>
      </c>
      <c r="I453" s="1" t="s">
        <v>1330</v>
      </c>
      <c r="J453">
        <v>6.4</v>
      </c>
      <c r="K453">
        <v>4297</v>
      </c>
    </row>
    <row r="454" spans="1:11" hidden="1">
      <c r="A454" s="1" t="s">
        <v>1331</v>
      </c>
      <c r="B454" s="1" t="s">
        <v>18</v>
      </c>
      <c r="C454">
        <v>2006</v>
      </c>
      <c r="D454" s="1" t="s">
        <v>13214</v>
      </c>
      <c r="E454">
        <v>72</v>
      </c>
      <c r="F454" s="1" t="s">
        <v>63</v>
      </c>
      <c r="G454" s="1" t="s">
        <v>15</v>
      </c>
      <c r="I454" s="1" t="s">
        <v>1332</v>
      </c>
      <c r="J454">
        <v>7.9</v>
      </c>
      <c r="K454">
        <v>3940</v>
      </c>
    </row>
    <row r="455" spans="1:11">
      <c r="A455" s="1" t="s">
        <v>1333</v>
      </c>
      <c r="B455" s="1" t="s">
        <v>12</v>
      </c>
      <c r="C455">
        <v>2005</v>
      </c>
      <c r="D455" s="1" t="s">
        <v>159</v>
      </c>
      <c r="E455">
        <v>85</v>
      </c>
      <c r="F455" s="1" t="s">
        <v>1334</v>
      </c>
      <c r="G455" s="1" t="s">
        <v>15</v>
      </c>
      <c r="H455">
        <v>1</v>
      </c>
      <c r="I455" s="1" t="s">
        <v>1335</v>
      </c>
      <c r="J455">
        <v>6.5</v>
      </c>
      <c r="K455">
        <v>96</v>
      </c>
    </row>
    <row r="456" spans="1:11" hidden="1">
      <c r="A456" s="1" t="s">
        <v>1336</v>
      </c>
      <c r="B456" s="1" t="s">
        <v>18</v>
      </c>
      <c r="C456">
        <v>2009</v>
      </c>
      <c r="D456" s="1" t="s">
        <v>23</v>
      </c>
      <c r="E456">
        <v>137</v>
      </c>
      <c r="F456" s="1" t="s">
        <v>658</v>
      </c>
      <c r="G456" s="1" t="s">
        <v>89</v>
      </c>
      <c r="I456" s="1" t="s">
        <v>1337</v>
      </c>
      <c r="J456">
        <v>6.3</v>
      </c>
      <c r="K456">
        <v>11747</v>
      </c>
    </row>
    <row r="457" spans="1:11">
      <c r="A457" s="1" t="s">
        <v>1338</v>
      </c>
      <c r="B457" s="1" t="s">
        <v>12</v>
      </c>
      <c r="C457">
        <v>2002</v>
      </c>
      <c r="D457" s="1" t="s">
        <v>34</v>
      </c>
      <c r="E457">
        <v>21</v>
      </c>
      <c r="F457" s="1" t="s">
        <v>28</v>
      </c>
      <c r="G457" s="1" t="s">
        <v>15</v>
      </c>
      <c r="H457">
        <v>4</v>
      </c>
      <c r="I457" s="1" t="s">
        <v>1339</v>
      </c>
      <c r="J457">
        <v>7</v>
      </c>
      <c r="K457">
        <v>1827</v>
      </c>
    </row>
    <row r="458" spans="1:11">
      <c r="A458" s="1" t="s">
        <v>1342</v>
      </c>
      <c r="B458" s="1" t="s">
        <v>12</v>
      </c>
      <c r="C458">
        <v>2009</v>
      </c>
      <c r="D458" s="1" t="s">
        <v>189</v>
      </c>
      <c r="E458">
        <v>14</v>
      </c>
      <c r="F458" s="1" t="s">
        <v>1343</v>
      </c>
      <c r="G458" s="1" t="s">
        <v>25</v>
      </c>
      <c r="H458">
        <v>3</v>
      </c>
      <c r="I458" s="1" t="s">
        <v>1344</v>
      </c>
      <c r="J458">
        <v>6.9</v>
      </c>
      <c r="K458">
        <v>1083</v>
      </c>
    </row>
    <row r="459" spans="1:11" hidden="1">
      <c r="A459" s="1" t="s">
        <v>1345</v>
      </c>
      <c r="B459" s="1" t="s">
        <v>18</v>
      </c>
      <c r="C459">
        <v>2010</v>
      </c>
      <c r="D459" s="1" t="s">
        <v>13214</v>
      </c>
      <c r="E459">
        <v>100</v>
      </c>
      <c r="F459" s="1" t="s">
        <v>95</v>
      </c>
      <c r="G459" s="1" t="s">
        <v>73</v>
      </c>
      <c r="I459" s="1" t="s">
        <v>1346</v>
      </c>
      <c r="J459">
        <v>7.4</v>
      </c>
      <c r="K459">
        <v>4346</v>
      </c>
    </row>
    <row r="460" spans="1:11" hidden="1">
      <c r="A460" s="1" t="s">
        <v>1347</v>
      </c>
      <c r="B460" s="1" t="s">
        <v>18</v>
      </c>
      <c r="C460">
        <v>2001</v>
      </c>
      <c r="D460" s="1" t="s">
        <v>41</v>
      </c>
      <c r="E460">
        <v>183</v>
      </c>
      <c r="F460" s="1" t="s">
        <v>803</v>
      </c>
      <c r="G460" s="1" t="s">
        <v>89</v>
      </c>
      <c r="I460" s="1" t="s">
        <v>1348</v>
      </c>
      <c r="J460">
        <v>8.1</v>
      </c>
      <c r="K460">
        <v>71167</v>
      </c>
    </row>
    <row r="461" spans="1:11" hidden="1">
      <c r="A461" s="1" t="s">
        <v>1349</v>
      </c>
      <c r="B461" s="1" t="s">
        <v>18</v>
      </c>
      <c r="C461">
        <v>2009</v>
      </c>
      <c r="D461" s="1" t="s">
        <v>19</v>
      </c>
      <c r="E461">
        <v>101</v>
      </c>
      <c r="F461" s="1" t="s">
        <v>824</v>
      </c>
      <c r="G461" s="1" t="s">
        <v>708</v>
      </c>
      <c r="I461" s="1" t="s">
        <v>1350</v>
      </c>
      <c r="J461">
        <v>7.3</v>
      </c>
      <c r="K461">
        <v>7451</v>
      </c>
    </row>
    <row r="462" spans="1:11" hidden="1">
      <c r="A462" s="1" t="s">
        <v>1351</v>
      </c>
      <c r="B462" s="1" t="s">
        <v>18</v>
      </c>
      <c r="C462">
        <v>2010</v>
      </c>
      <c r="D462" s="1" t="s">
        <v>51</v>
      </c>
      <c r="E462">
        <v>94</v>
      </c>
      <c r="F462" s="1" t="s">
        <v>1221</v>
      </c>
      <c r="G462" s="1" t="s">
        <v>60</v>
      </c>
      <c r="I462" s="1" t="s">
        <v>1352</v>
      </c>
      <c r="J462">
        <v>7.4</v>
      </c>
      <c r="K462">
        <v>2416</v>
      </c>
    </row>
    <row r="463" spans="1:11" hidden="1">
      <c r="A463" s="1" t="s">
        <v>1353</v>
      </c>
      <c r="B463" s="1" t="s">
        <v>18</v>
      </c>
      <c r="C463">
        <v>2004</v>
      </c>
      <c r="D463" s="1" t="s">
        <v>13214</v>
      </c>
      <c r="E463">
        <v>99</v>
      </c>
      <c r="F463" s="1" t="s">
        <v>658</v>
      </c>
      <c r="G463" s="1" t="s">
        <v>1354</v>
      </c>
      <c r="I463" s="1" t="s">
        <v>1355</v>
      </c>
      <c r="J463">
        <v>7.1</v>
      </c>
      <c r="K463">
        <v>6249</v>
      </c>
    </row>
    <row r="464" spans="1:11" hidden="1">
      <c r="A464" s="1" t="s">
        <v>1356</v>
      </c>
      <c r="B464" s="1" t="s">
        <v>18</v>
      </c>
      <c r="C464">
        <v>2008</v>
      </c>
      <c r="D464" s="1" t="s">
        <v>13214</v>
      </c>
      <c r="E464">
        <v>128</v>
      </c>
      <c r="F464" s="1" t="s">
        <v>550</v>
      </c>
      <c r="G464" s="1" t="s">
        <v>89</v>
      </c>
      <c r="I464" s="1" t="s">
        <v>1357</v>
      </c>
      <c r="J464">
        <v>4.4000000000000004</v>
      </c>
      <c r="K464">
        <v>604</v>
      </c>
    </row>
    <row r="465" spans="1:11">
      <c r="A465" s="1" t="s">
        <v>1358</v>
      </c>
      <c r="B465" s="1" t="s">
        <v>12</v>
      </c>
      <c r="C465">
        <v>2006</v>
      </c>
      <c r="D465" s="1" t="s">
        <v>13</v>
      </c>
      <c r="E465">
        <v>72</v>
      </c>
      <c r="F465" s="1" t="s">
        <v>95</v>
      </c>
      <c r="G465" s="1" t="s">
        <v>1359</v>
      </c>
      <c r="H465">
        <v>1</v>
      </c>
      <c r="I465" s="1" t="s">
        <v>1360</v>
      </c>
      <c r="J465">
        <v>8.6999999999999993</v>
      </c>
      <c r="K465">
        <v>1034</v>
      </c>
    </row>
    <row r="466" spans="1:11" hidden="1">
      <c r="A466" s="1" t="s">
        <v>1361</v>
      </c>
      <c r="B466" s="1" t="s">
        <v>18</v>
      </c>
      <c r="C466">
        <v>2010</v>
      </c>
      <c r="D466" s="1" t="s">
        <v>51</v>
      </c>
      <c r="E466">
        <v>85</v>
      </c>
      <c r="F466" s="1" t="s">
        <v>1362</v>
      </c>
      <c r="G466" s="1" t="s">
        <v>60</v>
      </c>
      <c r="I466" s="1" t="s">
        <v>1363</v>
      </c>
      <c r="J466">
        <v>6.9</v>
      </c>
      <c r="K466">
        <v>3567</v>
      </c>
    </row>
    <row r="467" spans="1:11" hidden="1">
      <c r="A467" s="1" t="s">
        <v>1364</v>
      </c>
      <c r="B467" s="1" t="s">
        <v>18</v>
      </c>
      <c r="C467">
        <v>2008</v>
      </c>
      <c r="D467" s="1" t="s">
        <v>51</v>
      </c>
      <c r="E467">
        <v>90</v>
      </c>
      <c r="F467" s="1" t="s">
        <v>1221</v>
      </c>
      <c r="G467" s="1" t="s">
        <v>60</v>
      </c>
      <c r="I467" s="1" t="s">
        <v>1365</v>
      </c>
      <c r="J467">
        <v>6.8</v>
      </c>
      <c r="K467">
        <v>4473</v>
      </c>
    </row>
    <row r="468" spans="1:11" hidden="1">
      <c r="A468" s="1" t="s">
        <v>1366</v>
      </c>
      <c r="B468" s="1" t="s">
        <v>18</v>
      </c>
      <c r="C468">
        <v>2009</v>
      </c>
      <c r="D468" s="1" t="s">
        <v>51</v>
      </c>
      <c r="E468">
        <v>95</v>
      </c>
      <c r="F468" s="1" t="s">
        <v>1362</v>
      </c>
      <c r="G468" s="1" t="s">
        <v>60</v>
      </c>
      <c r="I468" s="1" t="s">
        <v>1367</v>
      </c>
      <c r="J468">
        <v>7</v>
      </c>
      <c r="K468">
        <v>3626</v>
      </c>
    </row>
    <row r="469" spans="1:11" hidden="1">
      <c r="A469" s="1" t="s">
        <v>1368</v>
      </c>
      <c r="B469" s="1" t="s">
        <v>18</v>
      </c>
      <c r="C469">
        <v>2008</v>
      </c>
      <c r="D469" s="1" t="s">
        <v>19</v>
      </c>
      <c r="E469">
        <v>90</v>
      </c>
      <c r="F469" s="1" t="s">
        <v>700</v>
      </c>
      <c r="G469" s="1" t="s">
        <v>15</v>
      </c>
      <c r="I469" s="1" t="s">
        <v>1369</v>
      </c>
      <c r="J469">
        <v>5.4</v>
      </c>
      <c r="K469">
        <v>2862</v>
      </c>
    </row>
    <row r="470" spans="1:11" hidden="1">
      <c r="A470" s="1" t="s">
        <v>1370</v>
      </c>
      <c r="B470" s="1" t="s">
        <v>18</v>
      </c>
      <c r="C470">
        <v>2010</v>
      </c>
      <c r="D470" s="1" t="s">
        <v>41</v>
      </c>
      <c r="E470">
        <v>97</v>
      </c>
      <c r="F470" s="1" t="s">
        <v>1371</v>
      </c>
      <c r="G470" s="1" t="s">
        <v>317</v>
      </c>
      <c r="I470" s="1" t="s">
        <v>1372</v>
      </c>
      <c r="J470">
        <v>5.9</v>
      </c>
      <c r="K470">
        <v>3264</v>
      </c>
    </row>
    <row r="471" spans="1:11" hidden="1">
      <c r="A471" s="1" t="s">
        <v>1375</v>
      </c>
      <c r="B471" s="1" t="s">
        <v>18</v>
      </c>
      <c r="C471">
        <v>2010</v>
      </c>
      <c r="D471" s="1" t="s">
        <v>13214</v>
      </c>
      <c r="E471">
        <v>48</v>
      </c>
      <c r="F471" s="1" t="s">
        <v>63</v>
      </c>
      <c r="G471" s="1" t="s">
        <v>15</v>
      </c>
      <c r="I471" s="1" t="s">
        <v>1376</v>
      </c>
      <c r="J471">
        <v>6.2</v>
      </c>
      <c r="K471">
        <v>907</v>
      </c>
    </row>
    <row r="472" spans="1:11" hidden="1">
      <c r="A472" s="1" t="s">
        <v>1377</v>
      </c>
      <c r="B472" s="1" t="s">
        <v>18</v>
      </c>
      <c r="C472">
        <v>2006</v>
      </c>
      <c r="D472" s="1" t="s">
        <v>51</v>
      </c>
      <c r="E472">
        <v>178</v>
      </c>
      <c r="F472" s="1" t="s">
        <v>1378</v>
      </c>
      <c r="G472" s="1" t="s">
        <v>89</v>
      </c>
      <c r="I472" s="1" t="s">
        <v>1379</v>
      </c>
      <c r="J472">
        <v>7.1</v>
      </c>
      <c r="K472">
        <v>36836</v>
      </c>
    </row>
    <row r="473" spans="1:11" hidden="1">
      <c r="A473" s="1" t="s">
        <v>1380</v>
      </c>
      <c r="B473" s="1" t="s">
        <v>18</v>
      </c>
      <c r="C473">
        <v>2008</v>
      </c>
      <c r="D473" s="1" t="s">
        <v>13214</v>
      </c>
      <c r="E473">
        <v>144</v>
      </c>
      <c r="F473" s="1" t="s">
        <v>1381</v>
      </c>
      <c r="G473" s="1" t="s">
        <v>89</v>
      </c>
      <c r="I473" s="1" t="s">
        <v>1382</v>
      </c>
      <c r="J473">
        <v>7.7</v>
      </c>
      <c r="K473">
        <v>21963</v>
      </c>
    </row>
    <row r="474" spans="1:11" hidden="1">
      <c r="A474" s="1" t="s">
        <v>1383</v>
      </c>
      <c r="B474" s="1" t="s">
        <v>18</v>
      </c>
      <c r="C474">
        <v>2006</v>
      </c>
      <c r="D474" s="1" t="s">
        <v>13214</v>
      </c>
      <c r="E474">
        <v>105</v>
      </c>
      <c r="F474" s="1" t="s">
        <v>45</v>
      </c>
      <c r="G474" s="1" t="s">
        <v>1384</v>
      </c>
      <c r="I474" s="1" t="s">
        <v>1385</v>
      </c>
      <c r="J474">
        <v>7</v>
      </c>
      <c r="K474">
        <v>2630</v>
      </c>
    </row>
    <row r="475" spans="1:11" hidden="1">
      <c r="A475" s="1" t="s">
        <v>1386</v>
      </c>
      <c r="B475" s="1" t="s">
        <v>18</v>
      </c>
      <c r="C475">
        <v>2008</v>
      </c>
      <c r="D475" s="1" t="s">
        <v>13214</v>
      </c>
      <c r="E475">
        <v>60</v>
      </c>
      <c r="F475" s="1" t="s">
        <v>28</v>
      </c>
      <c r="G475" s="1" t="s">
        <v>15</v>
      </c>
      <c r="I475" s="1" t="s">
        <v>1387</v>
      </c>
      <c r="J475">
        <v>7.6</v>
      </c>
      <c r="K475">
        <v>1789</v>
      </c>
    </row>
    <row r="476" spans="1:11" hidden="1">
      <c r="A476" s="1" t="s">
        <v>1388</v>
      </c>
      <c r="B476" s="1" t="s">
        <v>18</v>
      </c>
      <c r="C476">
        <v>2008</v>
      </c>
      <c r="D476" s="1" t="s">
        <v>51</v>
      </c>
      <c r="E476">
        <v>95</v>
      </c>
      <c r="F476" s="1" t="s">
        <v>1389</v>
      </c>
      <c r="G476" s="1" t="s">
        <v>60</v>
      </c>
      <c r="I476" s="1" t="s">
        <v>1390</v>
      </c>
      <c r="J476">
        <v>7</v>
      </c>
      <c r="K476">
        <v>1189</v>
      </c>
    </row>
    <row r="477" spans="1:11" hidden="1">
      <c r="A477" s="1" t="s">
        <v>1391</v>
      </c>
      <c r="B477" s="1" t="s">
        <v>18</v>
      </c>
      <c r="C477">
        <v>2007</v>
      </c>
      <c r="D477" s="1" t="s">
        <v>13214</v>
      </c>
      <c r="E477">
        <v>160</v>
      </c>
      <c r="F477" s="1" t="s">
        <v>1392</v>
      </c>
      <c r="G477" s="1" t="s">
        <v>89</v>
      </c>
      <c r="I477" s="1" t="s">
        <v>1393</v>
      </c>
      <c r="J477">
        <v>6.9</v>
      </c>
      <c r="K477">
        <v>21799</v>
      </c>
    </row>
    <row r="478" spans="1:11" hidden="1">
      <c r="A478" s="1" t="s">
        <v>1394</v>
      </c>
      <c r="B478" s="1" t="s">
        <v>18</v>
      </c>
      <c r="C478">
        <v>2007</v>
      </c>
      <c r="D478" s="1" t="s">
        <v>13214</v>
      </c>
      <c r="E478">
        <v>100</v>
      </c>
      <c r="F478" s="1" t="s">
        <v>477</v>
      </c>
      <c r="G478" s="1" t="s">
        <v>841</v>
      </c>
      <c r="I478" s="1" t="s">
        <v>1395</v>
      </c>
      <c r="J478">
        <v>7.2</v>
      </c>
      <c r="K478">
        <v>4849</v>
      </c>
    </row>
    <row r="479" spans="1:11" hidden="1">
      <c r="A479" s="1" t="s">
        <v>1396</v>
      </c>
      <c r="B479" s="1" t="s">
        <v>18</v>
      </c>
      <c r="C479">
        <v>2004</v>
      </c>
      <c r="D479" s="1" t="s">
        <v>13214</v>
      </c>
      <c r="E479">
        <v>114</v>
      </c>
      <c r="F479" s="1" t="s">
        <v>1397</v>
      </c>
      <c r="G479" s="1" t="s">
        <v>1065</v>
      </c>
      <c r="I479" s="1" t="s">
        <v>1398</v>
      </c>
      <c r="J479">
        <v>6.6</v>
      </c>
      <c r="K479">
        <v>3813</v>
      </c>
    </row>
    <row r="480" spans="1:11" hidden="1">
      <c r="A480" s="1" t="s">
        <v>1399</v>
      </c>
      <c r="B480" s="1" t="s">
        <v>18</v>
      </c>
      <c r="C480">
        <v>2006</v>
      </c>
      <c r="D480" s="1" t="s">
        <v>13214</v>
      </c>
      <c r="E480">
        <v>155</v>
      </c>
      <c r="F480" s="1" t="s">
        <v>824</v>
      </c>
      <c r="G480" s="1" t="s">
        <v>89</v>
      </c>
      <c r="I480" s="1" t="s">
        <v>1400</v>
      </c>
      <c r="J480">
        <v>7.1</v>
      </c>
      <c r="K480">
        <v>22505</v>
      </c>
    </row>
    <row r="481" spans="1:11" hidden="1">
      <c r="A481" s="1" t="s">
        <v>1401</v>
      </c>
      <c r="B481" s="1" t="s">
        <v>18</v>
      </c>
      <c r="C481">
        <v>2008</v>
      </c>
      <c r="D481" s="1" t="s">
        <v>51</v>
      </c>
      <c r="E481">
        <v>94</v>
      </c>
      <c r="F481" s="1" t="s">
        <v>1402</v>
      </c>
      <c r="G481" s="1" t="s">
        <v>60</v>
      </c>
      <c r="I481" s="1" t="s">
        <v>1403</v>
      </c>
      <c r="J481">
        <v>7.2</v>
      </c>
      <c r="K481">
        <v>2151</v>
      </c>
    </row>
    <row r="482" spans="1:11" hidden="1">
      <c r="A482" s="1" t="s">
        <v>1404</v>
      </c>
      <c r="B482" s="1" t="s">
        <v>18</v>
      </c>
      <c r="C482">
        <v>2006</v>
      </c>
      <c r="D482" s="1" t="s">
        <v>51</v>
      </c>
      <c r="E482">
        <v>157</v>
      </c>
      <c r="F482" s="1" t="s">
        <v>1405</v>
      </c>
      <c r="G482" s="1" t="s">
        <v>89</v>
      </c>
      <c r="I482" s="1" t="s">
        <v>1406</v>
      </c>
      <c r="J482">
        <v>8.1</v>
      </c>
      <c r="K482">
        <v>118092</v>
      </c>
    </row>
    <row r="483" spans="1:11">
      <c r="A483" s="1" t="s">
        <v>1407</v>
      </c>
      <c r="B483" s="1" t="s">
        <v>12</v>
      </c>
      <c r="C483">
        <v>2010</v>
      </c>
      <c r="D483" s="1" t="s">
        <v>189</v>
      </c>
      <c r="E483">
        <v>9</v>
      </c>
      <c r="F483" s="1" t="s">
        <v>1408</v>
      </c>
      <c r="G483" s="1" t="s">
        <v>545</v>
      </c>
      <c r="H483">
        <v>1</v>
      </c>
      <c r="I483" s="1" t="s">
        <v>1409</v>
      </c>
      <c r="J483">
        <v>7.4</v>
      </c>
      <c r="K483">
        <v>572</v>
      </c>
    </row>
    <row r="484" spans="1:11" hidden="1">
      <c r="A484" s="1" t="s">
        <v>1410</v>
      </c>
      <c r="B484" s="1" t="s">
        <v>18</v>
      </c>
      <c r="C484">
        <v>2004</v>
      </c>
      <c r="D484" s="1" t="s">
        <v>41</v>
      </c>
      <c r="E484">
        <v>189</v>
      </c>
      <c r="F484" s="1" t="s">
        <v>186</v>
      </c>
      <c r="G484" s="1" t="s">
        <v>1411</v>
      </c>
      <c r="I484" s="1" t="s">
        <v>1412</v>
      </c>
      <c r="J484">
        <v>8.1</v>
      </c>
      <c r="K484">
        <v>89085</v>
      </c>
    </row>
    <row r="485" spans="1:11" hidden="1">
      <c r="A485" s="1" t="s">
        <v>1413</v>
      </c>
      <c r="B485" s="1" t="s">
        <v>18</v>
      </c>
      <c r="C485">
        <v>2005</v>
      </c>
      <c r="D485" s="1" t="s">
        <v>13214</v>
      </c>
      <c r="E485">
        <v>127</v>
      </c>
      <c r="F485" s="1" t="s">
        <v>1414</v>
      </c>
      <c r="G485" s="1" t="s">
        <v>89</v>
      </c>
      <c r="I485" s="1" t="s">
        <v>1415</v>
      </c>
      <c r="J485">
        <v>4.7</v>
      </c>
      <c r="K485">
        <v>5309</v>
      </c>
    </row>
    <row r="486" spans="1:11" hidden="1">
      <c r="A486" s="1" t="s">
        <v>1416</v>
      </c>
      <c r="B486" s="1" t="s">
        <v>18</v>
      </c>
      <c r="C486">
        <v>2008</v>
      </c>
      <c r="D486" s="1" t="s">
        <v>13214</v>
      </c>
      <c r="E486">
        <v>116</v>
      </c>
      <c r="F486" s="1" t="s">
        <v>1417</v>
      </c>
      <c r="G486" s="1" t="s">
        <v>73</v>
      </c>
      <c r="I486" s="1" t="s">
        <v>1418</v>
      </c>
      <c r="J486">
        <v>8</v>
      </c>
      <c r="K486">
        <v>5824</v>
      </c>
    </row>
    <row r="487" spans="1:11" hidden="1">
      <c r="A487" s="1" t="s">
        <v>1419</v>
      </c>
      <c r="B487" s="1" t="s">
        <v>18</v>
      </c>
      <c r="C487">
        <v>2008</v>
      </c>
      <c r="D487" s="1" t="s">
        <v>13214</v>
      </c>
      <c r="E487">
        <v>94</v>
      </c>
      <c r="F487" s="1" t="s">
        <v>35</v>
      </c>
      <c r="G487" s="1" t="s">
        <v>545</v>
      </c>
      <c r="I487" s="1" t="s">
        <v>1420</v>
      </c>
      <c r="J487">
        <v>5.4</v>
      </c>
      <c r="K487">
        <v>2482</v>
      </c>
    </row>
    <row r="488" spans="1:11" hidden="1">
      <c r="A488" s="1" t="s">
        <v>1421</v>
      </c>
      <c r="B488" s="1" t="s">
        <v>18</v>
      </c>
      <c r="C488">
        <v>2009</v>
      </c>
      <c r="D488" s="1" t="s">
        <v>13214</v>
      </c>
      <c r="E488">
        <v>141</v>
      </c>
      <c r="F488" s="1" t="s">
        <v>658</v>
      </c>
      <c r="G488" s="1" t="s">
        <v>89</v>
      </c>
      <c r="I488" s="1" t="s">
        <v>1422</v>
      </c>
      <c r="J488">
        <v>6.1</v>
      </c>
      <c r="K488">
        <v>7683</v>
      </c>
    </row>
    <row r="489" spans="1:11" hidden="1">
      <c r="A489" s="1" t="s">
        <v>1423</v>
      </c>
      <c r="B489" s="1" t="s">
        <v>18</v>
      </c>
      <c r="C489">
        <v>2003</v>
      </c>
      <c r="D489" s="1" t="s">
        <v>23</v>
      </c>
      <c r="E489">
        <v>186</v>
      </c>
      <c r="F489" s="1" t="s">
        <v>803</v>
      </c>
      <c r="G489" s="1" t="s">
        <v>89</v>
      </c>
      <c r="I489" s="1" t="s">
        <v>1424</v>
      </c>
      <c r="J489">
        <v>7.9</v>
      </c>
      <c r="K489">
        <v>68028</v>
      </c>
    </row>
    <row r="490" spans="1:11" hidden="1">
      <c r="A490" s="1" t="s">
        <v>1425</v>
      </c>
      <c r="B490" s="1" t="s">
        <v>18</v>
      </c>
      <c r="C490">
        <v>2007</v>
      </c>
      <c r="D490" s="1" t="s">
        <v>51</v>
      </c>
      <c r="E490">
        <v>189</v>
      </c>
      <c r="F490" s="1" t="s">
        <v>1426</v>
      </c>
      <c r="G490" s="1" t="s">
        <v>89</v>
      </c>
      <c r="I490" s="1" t="s">
        <v>1427</v>
      </c>
      <c r="J490">
        <v>7.5</v>
      </c>
      <c r="K490">
        <v>19556</v>
      </c>
    </row>
    <row r="491" spans="1:11" hidden="1">
      <c r="A491" s="1" t="s">
        <v>1428</v>
      </c>
      <c r="B491" s="1" t="s">
        <v>18</v>
      </c>
      <c r="C491">
        <v>2010</v>
      </c>
      <c r="D491" s="1" t="s">
        <v>19</v>
      </c>
      <c r="E491">
        <v>115</v>
      </c>
      <c r="F491" s="1" t="s">
        <v>1429</v>
      </c>
      <c r="G491" s="1" t="s">
        <v>89</v>
      </c>
      <c r="I491" s="1" t="s">
        <v>1430</v>
      </c>
      <c r="J491">
        <v>7.3</v>
      </c>
      <c r="K491">
        <v>10415</v>
      </c>
    </row>
    <row r="492" spans="1:11">
      <c r="A492" s="1" t="s">
        <v>1431</v>
      </c>
      <c r="B492" s="1" t="s">
        <v>12</v>
      </c>
      <c r="C492">
        <v>2004</v>
      </c>
      <c r="D492" s="1" t="s">
        <v>199</v>
      </c>
      <c r="E492">
        <v>3</v>
      </c>
      <c r="F492" s="1" t="s">
        <v>1432</v>
      </c>
      <c r="G492" s="1" t="s">
        <v>545</v>
      </c>
      <c r="H492">
        <v>2</v>
      </c>
      <c r="I492" s="1" t="s">
        <v>1433</v>
      </c>
      <c r="J492">
        <v>6.2</v>
      </c>
      <c r="K492">
        <v>120</v>
      </c>
    </row>
    <row r="493" spans="1:11" hidden="1">
      <c r="A493" s="1" t="s">
        <v>1434</v>
      </c>
      <c r="B493" s="1" t="s">
        <v>18</v>
      </c>
      <c r="C493">
        <v>2010</v>
      </c>
      <c r="D493" s="1" t="s">
        <v>23</v>
      </c>
      <c r="E493">
        <v>126</v>
      </c>
      <c r="F493" s="1" t="s">
        <v>208</v>
      </c>
      <c r="G493" s="1" t="s">
        <v>89</v>
      </c>
      <c r="I493" s="1" t="s">
        <v>1435</v>
      </c>
      <c r="J493">
        <v>7.4</v>
      </c>
      <c r="K493">
        <v>18466</v>
      </c>
    </row>
    <row r="494" spans="1:11" hidden="1">
      <c r="A494" s="1" t="s">
        <v>1436</v>
      </c>
      <c r="B494" s="1" t="s">
        <v>18</v>
      </c>
      <c r="C494">
        <v>2006</v>
      </c>
      <c r="D494" s="1" t="s">
        <v>13214</v>
      </c>
      <c r="E494">
        <v>225</v>
      </c>
      <c r="F494" s="1" t="s">
        <v>14</v>
      </c>
      <c r="G494" s="1" t="s">
        <v>15</v>
      </c>
      <c r="I494" s="1" t="s">
        <v>1437</v>
      </c>
      <c r="J494">
        <v>8.6999999999999993</v>
      </c>
      <c r="K494">
        <v>312</v>
      </c>
    </row>
    <row r="495" spans="1:11" hidden="1">
      <c r="A495" s="1" t="s">
        <v>1438</v>
      </c>
      <c r="B495" s="1" t="s">
        <v>18</v>
      </c>
      <c r="C495">
        <v>2008</v>
      </c>
      <c r="D495" s="1" t="s">
        <v>13214</v>
      </c>
      <c r="E495">
        <v>126</v>
      </c>
      <c r="F495" s="1" t="s">
        <v>1439</v>
      </c>
      <c r="G495" s="1" t="s">
        <v>89</v>
      </c>
      <c r="I495" s="1" t="s">
        <v>1440</v>
      </c>
      <c r="J495">
        <v>7.7</v>
      </c>
      <c r="K495">
        <v>17411</v>
      </c>
    </row>
    <row r="496" spans="1:11" hidden="1">
      <c r="A496" s="1" t="s">
        <v>1441</v>
      </c>
      <c r="B496" s="1" t="s">
        <v>18</v>
      </c>
      <c r="C496">
        <v>2010</v>
      </c>
      <c r="D496" s="1" t="s">
        <v>13214</v>
      </c>
      <c r="E496">
        <v>104</v>
      </c>
      <c r="F496" s="1" t="s">
        <v>145</v>
      </c>
      <c r="G496" s="1" t="s">
        <v>1325</v>
      </c>
      <c r="I496" s="1" t="s">
        <v>1442</v>
      </c>
      <c r="J496">
        <v>7.1</v>
      </c>
      <c r="K496">
        <v>2558</v>
      </c>
    </row>
    <row r="497" spans="1:11" hidden="1">
      <c r="A497" s="1" t="s">
        <v>1443</v>
      </c>
      <c r="B497" s="1" t="s">
        <v>18</v>
      </c>
      <c r="C497">
        <v>2006</v>
      </c>
      <c r="D497" s="1" t="s">
        <v>23</v>
      </c>
      <c r="E497">
        <v>193</v>
      </c>
      <c r="F497" s="1" t="s">
        <v>208</v>
      </c>
      <c r="G497" s="1" t="s">
        <v>89</v>
      </c>
      <c r="I497" s="1" t="s">
        <v>1444</v>
      </c>
      <c r="J497">
        <v>6</v>
      </c>
      <c r="K497">
        <v>19797</v>
      </c>
    </row>
    <row r="498" spans="1:11" hidden="1">
      <c r="A498" s="1" t="s">
        <v>1446</v>
      </c>
      <c r="B498" s="1" t="s">
        <v>18</v>
      </c>
      <c r="C498">
        <v>2004</v>
      </c>
      <c r="D498" s="1" t="s">
        <v>19</v>
      </c>
      <c r="E498">
        <v>143</v>
      </c>
      <c r="F498" s="1" t="s">
        <v>1447</v>
      </c>
      <c r="G498" s="1" t="s">
        <v>89</v>
      </c>
      <c r="I498" s="1" t="s">
        <v>1448</v>
      </c>
      <c r="J498">
        <v>8.4</v>
      </c>
      <c r="K498">
        <v>20611</v>
      </c>
    </row>
    <row r="499" spans="1:11" hidden="1">
      <c r="A499" s="1" t="s">
        <v>1449</v>
      </c>
      <c r="B499" s="1" t="s">
        <v>18</v>
      </c>
      <c r="C499">
        <v>2001</v>
      </c>
      <c r="D499" s="1" t="s">
        <v>13214</v>
      </c>
      <c r="E499">
        <v>42</v>
      </c>
      <c r="F499" s="1" t="s">
        <v>63</v>
      </c>
      <c r="G499" s="1" t="s">
        <v>15</v>
      </c>
      <c r="I499" s="1" t="s">
        <v>1450</v>
      </c>
      <c r="J499">
        <v>7.4</v>
      </c>
      <c r="K499">
        <v>1083</v>
      </c>
    </row>
    <row r="500" spans="1:11" hidden="1">
      <c r="A500" s="1" t="s">
        <v>1451</v>
      </c>
      <c r="B500" s="1" t="s">
        <v>18</v>
      </c>
      <c r="C500">
        <v>2008</v>
      </c>
      <c r="D500" s="1" t="s">
        <v>13214</v>
      </c>
      <c r="E500">
        <v>110</v>
      </c>
      <c r="F500" s="1" t="s">
        <v>1452</v>
      </c>
      <c r="G500" s="1" t="s">
        <v>1154</v>
      </c>
      <c r="I500" s="1" t="s">
        <v>1453</v>
      </c>
      <c r="J500">
        <v>6.6</v>
      </c>
      <c r="K500">
        <v>2256</v>
      </c>
    </row>
    <row r="501" spans="1:11" hidden="1">
      <c r="A501" s="1" t="s">
        <v>1454</v>
      </c>
      <c r="B501" s="1" t="s">
        <v>18</v>
      </c>
      <c r="C501">
        <v>2006</v>
      </c>
      <c r="D501" s="1" t="s">
        <v>13214</v>
      </c>
      <c r="E501">
        <v>175</v>
      </c>
      <c r="F501" s="1" t="s">
        <v>435</v>
      </c>
      <c r="G501" s="1" t="s">
        <v>89</v>
      </c>
      <c r="I501" s="1" t="s">
        <v>1455</v>
      </c>
      <c r="J501">
        <v>6.6</v>
      </c>
      <c r="K501">
        <v>9793</v>
      </c>
    </row>
    <row r="502" spans="1:11" hidden="1">
      <c r="A502" s="1" t="s">
        <v>1456</v>
      </c>
      <c r="B502" s="1" t="s">
        <v>18</v>
      </c>
      <c r="C502">
        <v>2008</v>
      </c>
      <c r="D502" s="1" t="s">
        <v>23</v>
      </c>
      <c r="E502">
        <v>135</v>
      </c>
      <c r="F502" s="1" t="s">
        <v>824</v>
      </c>
      <c r="G502" s="1" t="s">
        <v>89</v>
      </c>
      <c r="I502" s="1" t="s">
        <v>1457</v>
      </c>
      <c r="J502">
        <v>5.0999999999999996</v>
      </c>
      <c r="K502">
        <v>7884</v>
      </c>
    </row>
    <row r="503" spans="1:11" hidden="1">
      <c r="A503" s="1" t="s">
        <v>1458</v>
      </c>
      <c r="B503" s="1" t="s">
        <v>18</v>
      </c>
      <c r="C503">
        <v>2009</v>
      </c>
      <c r="D503" s="1" t="s">
        <v>13214</v>
      </c>
      <c r="E503">
        <v>72</v>
      </c>
      <c r="F503" s="1" t="s">
        <v>63</v>
      </c>
      <c r="G503" s="1" t="s">
        <v>15</v>
      </c>
      <c r="I503" s="1" t="s">
        <v>1459</v>
      </c>
      <c r="J503">
        <v>7.7</v>
      </c>
      <c r="K503">
        <v>2548</v>
      </c>
    </row>
    <row r="504" spans="1:11" hidden="1">
      <c r="A504" s="1" t="s">
        <v>1460</v>
      </c>
      <c r="B504" s="1" t="s">
        <v>18</v>
      </c>
      <c r="C504">
        <v>2004</v>
      </c>
      <c r="D504" s="1" t="s">
        <v>13214</v>
      </c>
      <c r="E504">
        <v>57</v>
      </c>
      <c r="F504" s="1" t="s">
        <v>28</v>
      </c>
      <c r="G504" s="1" t="s">
        <v>708</v>
      </c>
      <c r="I504" s="1" t="s">
        <v>1461</v>
      </c>
      <c r="J504">
        <v>8</v>
      </c>
      <c r="K504">
        <v>3422</v>
      </c>
    </row>
    <row r="505" spans="1:11" hidden="1">
      <c r="A505" s="1" t="s">
        <v>1462</v>
      </c>
      <c r="B505" s="1" t="s">
        <v>18</v>
      </c>
      <c r="C505">
        <v>2005</v>
      </c>
      <c r="D505" s="1" t="s">
        <v>23</v>
      </c>
      <c r="E505">
        <v>137</v>
      </c>
      <c r="F505" s="1" t="s">
        <v>1463</v>
      </c>
      <c r="G505" s="1" t="s">
        <v>89</v>
      </c>
      <c r="I505" s="1" t="s">
        <v>1464</v>
      </c>
      <c r="J505">
        <v>6.6</v>
      </c>
      <c r="K505">
        <v>6313</v>
      </c>
    </row>
    <row r="506" spans="1:11" hidden="1">
      <c r="A506" s="1" t="s">
        <v>1465</v>
      </c>
      <c r="B506" s="1" t="s">
        <v>18</v>
      </c>
      <c r="C506">
        <v>2004</v>
      </c>
      <c r="D506" s="1" t="s">
        <v>51</v>
      </c>
      <c r="E506">
        <v>88</v>
      </c>
      <c r="F506" s="1" t="s">
        <v>1466</v>
      </c>
      <c r="G506" s="1" t="s">
        <v>60</v>
      </c>
      <c r="I506" s="1" t="s">
        <v>1467</v>
      </c>
      <c r="J506">
        <v>7.2</v>
      </c>
      <c r="K506">
        <v>1826</v>
      </c>
    </row>
    <row r="507" spans="1:11" hidden="1">
      <c r="A507" s="1" t="s">
        <v>1468</v>
      </c>
      <c r="B507" s="1" t="s">
        <v>18</v>
      </c>
      <c r="C507">
        <v>2007</v>
      </c>
      <c r="D507" s="1" t="s">
        <v>13214</v>
      </c>
      <c r="E507">
        <v>89</v>
      </c>
      <c r="F507" s="1" t="s">
        <v>1469</v>
      </c>
      <c r="G507" s="1" t="s">
        <v>79</v>
      </c>
      <c r="I507" s="1" t="s">
        <v>1470</v>
      </c>
      <c r="J507">
        <v>5.5</v>
      </c>
      <c r="K507">
        <v>4430</v>
      </c>
    </row>
    <row r="508" spans="1:11" hidden="1">
      <c r="A508" s="1" t="s">
        <v>1471</v>
      </c>
      <c r="B508" s="1" t="s">
        <v>18</v>
      </c>
      <c r="C508">
        <v>2001</v>
      </c>
      <c r="D508" s="1" t="s">
        <v>13214</v>
      </c>
      <c r="E508">
        <v>110</v>
      </c>
      <c r="F508" s="1" t="s">
        <v>101</v>
      </c>
      <c r="G508" s="1" t="s">
        <v>679</v>
      </c>
      <c r="I508" s="1" t="s">
        <v>1472</v>
      </c>
      <c r="J508">
        <v>8</v>
      </c>
      <c r="K508">
        <v>36291</v>
      </c>
    </row>
    <row r="509" spans="1:11">
      <c r="A509" s="1" t="s">
        <v>1473</v>
      </c>
      <c r="B509" s="1" t="s">
        <v>12</v>
      </c>
      <c r="C509">
        <v>2010</v>
      </c>
      <c r="D509" s="1" t="s">
        <v>189</v>
      </c>
      <c r="E509">
        <v>11</v>
      </c>
      <c r="F509" s="1" t="s">
        <v>1334</v>
      </c>
      <c r="G509" s="1" t="s">
        <v>1065</v>
      </c>
      <c r="H509">
        <v>6</v>
      </c>
      <c r="I509" s="1" t="s">
        <v>1474</v>
      </c>
      <c r="J509">
        <v>5.2</v>
      </c>
      <c r="K509">
        <v>156</v>
      </c>
    </row>
    <row r="510" spans="1:11">
      <c r="A510" s="1" t="s">
        <v>1475</v>
      </c>
      <c r="B510" s="1" t="s">
        <v>12</v>
      </c>
      <c r="C510">
        <v>2009</v>
      </c>
      <c r="D510" s="1" t="s">
        <v>34</v>
      </c>
      <c r="E510">
        <v>58</v>
      </c>
      <c r="F510" s="1" t="s">
        <v>208</v>
      </c>
      <c r="G510" s="1" t="s">
        <v>1384</v>
      </c>
      <c r="H510">
        <v>1</v>
      </c>
      <c r="I510" s="1" t="s">
        <v>1476</v>
      </c>
      <c r="J510">
        <v>7.9</v>
      </c>
      <c r="K510">
        <v>475</v>
      </c>
    </row>
    <row r="511" spans="1:11" hidden="1">
      <c r="A511" s="1" t="s">
        <v>1477</v>
      </c>
      <c r="B511" s="1" t="s">
        <v>18</v>
      </c>
      <c r="C511">
        <v>2005</v>
      </c>
      <c r="D511" s="1" t="s">
        <v>13214</v>
      </c>
      <c r="E511">
        <v>85</v>
      </c>
      <c r="F511" s="1" t="s">
        <v>1478</v>
      </c>
      <c r="G511" s="1" t="s">
        <v>15</v>
      </c>
      <c r="I511" s="1" t="s">
        <v>1479</v>
      </c>
      <c r="J511">
        <v>7.6</v>
      </c>
      <c r="K511">
        <v>778</v>
      </c>
    </row>
    <row r="512" spans="1:11">
      <c r="A512" s="1" t="s">
        <v>1480</v>
      </c>
      <c r="B512" s="1" t="s">
        <v>12</v>
      </c>
      <c r="C512">
        <v>2009</v>
      </c>
      <c r="D512" s="1" t="s">
        <v>159</v>
      </c>
      <c r="E512">
        <v>26</v>
      </c>
      <c r="F512" s="1" t="s">
        <v>1296</v>
      </c>
      <c r="G512" s="1" t="s">
        <v>15</v>
      </c>
      <c r="H512">
        <v>1</v>
      </c>
      <c r="I512" s="1" t="s">
        <v>1481</v>
      </c>
      <c r="J512">
        <v>6.2</v>
      </c>
      <c r="K512">
        <v>19</v>
      </c>
    </row>
    <row r="513" spans="1:11" hidden="1">
      <c r="A513" s="1" t="s">
        <v>1482</v>
      </c>
      <c r="B513" s="1" t="s">
        <v>18</v>
      </c>
      <c r="C513">
        <v>2001</v>
      </c>
      <c r="D513" s="1" t="s">
        <v>51</v>
      </c>
      <c r="E513">
        <v>99</v>
      </c>
      <c r="F513" s="1" t="s">
        <v>1362</v>
      </c>
      <c r="G513" s="1" t="s">
        <v>60</v>
      </c>
      <c r="I513" s="1" t="s">
        <v>1483</v>
      </c>
      <c r="J513">
        <v>7.2</v>
      </c>
      <c r="K513">
        <v>2570</v>
      </c>
    </row>
    <row r="514" spans="1:11" hidden="1">
      <c r="A514" s="1" t="s">
        <v>1484</v>
      </c>
      <c r="B514" s="1" t="s">
        <v>18</v>
      </c>
      <c r="C514">
        <v>2010</v>
      </c>
      <c r="D514" s="1" t="s">
        <v>51</v>
      </c>
      <c r="E514">
        <v>132</v>
      </c>
      <c r="F514" s="1" t="s">
        <v>1485</v>
      </c>
      <c r="G514" s="1" t="s">
        <v>89</v>
      </c>
      <c r="I514" s="1" t="s">
        <v>1486</v>
      </c>
      <c r="J514">
        <v>7.4</v>
      </c>
      <c r="K514">
        <v>17494</v>
      </c>
    </row>
    <row r="515" spans="1:11" hidden="1">
      <c r="A515" s="1" t="s">
        <v>1487</v>
      </c>
      <c r="B515" s="1" t="s">
        <v>18</v>
      </c>
      <c r="C515">
        <v>2007</v>
      </c>
      <c r="D515" s="1" t="s">
        <v>51</v>
      </c>
      <c r="E515">
        <v>166</v>
      </c>
      <c r="F515" s="1" t="s">
        <v>1488</v>
      </c>
      <c r="G515" s="1" t="s">
        <v>89</v>
      </c>
      <c r="I515" s="1" t="s">
        <v>1489</v>
      </c>
      <c r="J515">
        <v>7.7</v>
      </c>
      <c r="K515">
        <v>23541</v>
      </c>
    </row>
    <row r="516" spans="1:11" hidden="1">
      <c r="A516" s="1" t="s">
        <v>1490</v>
      </c>
      <c r="B516" s="1" t="s">
        <v>18</v>
      </c>
      <c r="C516">
        <v>2004</v>
      </c>
      <c r="D516" s="1" t="s">
        <v>23</v>
      </c>
      <c r="E516">
        <v>179</v>
      </c>
      <c r="F516" s="1" t="s">
        <v>1491</v>
      </c>
      <c r="G516" s="1" t="s">
        <v>89</v>
      </c>
      <c r="I516" s="1" t="s">
        <v>1492</v>
      </c>
      <c r="J516">
        <v>7</v>
      </c>
      <c r="K516">
        <v>35142</v>
      </c>
    </row>
    <row r="517" spans="1:11" hidden="1">
      <c r="A517" s="1" t="s">
        <v>1493</v>
      </c>
      <c r="B517" s="1" t="s">
        <v>18</v>
      </c>
      <c r="C517">
        <v>2010</v>
      </c>
      <c r="D517" s="1" t="s">
        <v>41</v>
      </c>
      <c r="E517">
        <v>110</v>
      </c>
      <c r="F517" s="1" t="s">
        <v>967</v>
      </c>
      <c r="G517" s="1" t="s">
        <v>679</v>
      </c>
      <c r="I517" s="1" t="s">
        <v>1494</v>
      </c>
      <c r="J517">
        <v>5.3</v>
      </c>
      <c r="K517">
        <v>5060</v>
      </c>
    </row>
    <row r="518" spans="1:11" hidden="1">
      <c r="A518" s="1" t="s">
        <v>1495</v>
      </c>
      <c r="B518" s="1" t="s">
        <v>18</v>
      </c>
      <c r="C518">
        <v>2008</v>
      </c>
      <c r="D518" s="1" t="s">
        <v>51</v>
      </c>
      <c r="E518">
        <v>85</v>
      </c>
      <c r="F518" s="1" t="s">
        <v>63</v>
      </c>
      <c r="G518" s="1" t="s">
        <v>15</v>
      </c>
      <c r="I518" s="1" t="s">
        <v>1496</v>
      </c>
      <c r="J518">
        <v>7.4</v>
      </c>
      <c r="K518">
        <v>3028</v>
      </c>
    </row>
    <row r="519" spans="1:11" hidden="1">
      <c r="A519" s="1" t="s">
        <v>1497</v>
      </c>
      <c r="B519" s="1" t="s">
        <v>18</v>
      </c>
      <c r="C519">
        <v>2005</v>
      </c>
      <c r="D519" s="1" t="s">
        <v>51</v>
      </c>
      <c r="E519">
        <v>141</v>
      </c>
      <c r="F519" s="1" t="s">
        <v>1498</v>
      </c>
      <c r="G519" s="1" t="s">
        <v>89</v>
      </c>
      <c r="I519" s="1" t="s">
        <v>1499</v>
      </c>
      <c r="J519">
        <v>6.3</v>
      </c>
      <c r="K519">
        <v>13206</v>
      </c>
    </row>
    <row r="520" spans="1:11" hidden="1">
      <c r="A520" s="1" t="s">
        <v>1500</v>
      </c>
      <c r="B520" s="1" t="s">
        <v>18</v>
      </c>
      <c r="C520">
        <v>2007</v>
      </c>
      <c r="D520" s="1" t="s">
        <v>51</v>
      </c>
      <c r="E520">
        <v>118</v>
      </c>
      <c r="F520" s="1" t="s">
        <v>126</v>
      </c>
      <c r="G520" s="1" t="s">
        <v>89</v>
      </c>
      <c r="I520" s="1" t="s">
        <v>1501</v>
      </c>
      <c r="J520">
        <v>6.1</v>
      </c>
      <c r="K520">
        <v>2609</v>
      </c>
    </row>
    <row r="521" spans="1:11">
      <c r="A521" s="1" t="s">
        <v>1502</v>
      </c>
      <c r="B521" s="1" t="s">
        <v>12</v>
      </c>
      <c r="C521">
        <v>2001</v>
      </c>
      <c r="D521" s="1" t="s">
        <v>34</v>
      </c>
      <c r="E521">
        <v>49</v>
      </c>
      <c r="F521" s="1" t="s">
        <v>95</v>
      </c>
      <c r="G521" s="1" t="s">
        <v>15</v>
      </c>
      <c r="H521">
        <v>1</v>
      </c>
      <c r="I521" s="1" t="s">
        <v>1503</v>
      </c>
      <c r="J521">
        <v>7.2</v>
      </c>
      <c r="K521">
        <v>42</v>
      </c>
    </row>
    <row r="522" spans="1:11" hidden="1">
      <c r="A522" s="1" t="s">
        <v>1504</v>
      </c>
      <c r="B522" s="1" t="s">
        <v>18</v>
      </c>
      <c r="C522">
        <v>2003</v>
      </c>
      <c r="D522" s="1" t="s">
        <v>51</v>
      </c>
      <c r="E522">
        <v>99</v>
      </c>
      <c r="F522" s="1" t="s">
        <v>1505</v>
      </c>
      <c r="G522" s="1" t="s">
        <v>60</v>
      </c>
      <c r="I522" s="1" t="s">
        <v>1506</v>
      </c>
      <c r="J522">
        <v>7.6</v>
      </c>
      <c r="K522">
        <v>2206</v>
      </c>
    </row>
    <row r="523" spans="1:11">
      <c r="A523" s="1" t="s">
        <v>1507</v>
      </c>
      <c r="B523" s="1" t="s">
        <v>12</v>
      </c>
      <c r="C523">
        <v>2008</v>
      </c>
      <c r="D523" s="1" t="s">
        <v>199</v>
      </c>
      <c r="E523">
        <v>67</v>
      </c>
      <c r="F523" s="1" t="s">
        <v>803</v>
      </c>
      <c r="G523" s="1" t="s">
        <v>1384</v>
      </c>
      <c r="H523">
        <v>1</v>
      </c>
      <c r="I523" s="1" t="s">
        <v>1508</v>
      </c>
      <c r="J523">
        <v>7.4</v>
      </c>
      <c r="K523">
        <v>461</v>
      </c>
    </row>
    <row r="524" spans="1:11" hidden="1">
      <c r="A524" s="1" t="s">
        <v>1509</v>
      </c>
      <c r="B524" s="1" t="s">
        <v>18</v>
      </c>
      <c r="C524">
        <v>2009</v>
      </c>
      <c r="D524" s="1" t="s">
        <v>51</v>
      </c>
      <c r="E524">
        <v>135</v>
      </c>
      <c r="F524" s="1" t="s">
        <v>1510</v>
      </c>
      <c r="G524" s="1" t="s">
        <v>89</v>
      </c>
      <c r="I524" s="1" t="s">
        <v>1511</v>
      </c>
      <c r="J524">
        <v>7.4</v>
      </c>
      <c r="K524">
        <v>17136</v>
      </c>
    </row>
    <row r="525" spans="1:11">
      <c r="A525" s="1" t="s">
        <v>1512</v>
      </c>
      <c r="B525" s="1" t="s">
        <v>12</v>
      </c>
      <c r="C525">
        <v>2007</v>
      </c>
      <c r="D525" s="1" t="s">
        <v>13</v>
      </c>
      <c r="E525">
        <v>44</v>
      </c>
      <c r="F525" s="1" t="s">
        <v>28</v>
      </c>
      <c r="G525" s="1" t="s">
        <v>561</v>
      </c>
      <c r="H525">
        <v>1</v>
      </c>
      <c r="I525" s="1" t="s">
        <v>1513</v>
      </c>
      <c r="J525">
        <v>7.2</v>
      </c>
      <c r="K525">
        <v>203</v>
      </c>
    </row>
    <row r="526" spans="1:11" hidden="1">
      <c r="A526" s="1" t="s">
        <v>1514</v>
      </c>
      <c r="B526" s="1" t="s">
        <v>18</v>
      </c>
      <c r="C526">
        <v>2009</v>
      </c>
      <c r="D526" s="1" t="s">
        <v>19</v>
      </c>
      <c r="E526">
        <v>72</v>
      </c>
      <c r="F526" s="1" t="s">
        <v>63</v>
      </c>
      <c r="G526" s="1" t="s">
        <v>15</v>
      </c>
      <c r="I526" s="1" t="s">
        <v>1515</v>
      </c>
      <c r="J526">
        <v>7.5</v>
      </c>
      <c r="K526">
        <v>4333</v>
      </c>
    </row>
    <row r="527" spans="1:11" hidden="1">
      <c r="A527" s="1" t="s">
        <v>1516</v>
      </c>
      <c r="B527" s="1" t="s">
        <v>18</v>
      </c>
      <c r="C527">
        <v>2004</v>
      </c>
      <c r="D527" s="1" t="s">
        <v>51</v>
      </c>
      <c r="E527">
        <v>127</v>
      </c>
      <c r="F527" s="1" t="s">
        <v>1517</v>
      </c>
      <c r="G527" s="1" t="s">
        <v>679</v>
      </c>
      <c r="I527" s="1" t="s">
        <v>1518</v>
      </c>
      <c r="J527">
        <v>8</v>
      </c>
      <c r="K527">
        <v>61797</v>
      </c>
    </row>
    <row r="528" spans="1:11" hidden="1">
      <c r="A528" s="1" t="s">
        <v>1519</v>
      </c>
      <c r="B528" s="1" t="s">
        <v>18</v>
      </c>
      <c r="C528">
        <v>2008</v>
      </c>
      <c r="D528" s="1" t="s">
        <v>13214</v>
      </c>
      <c r="E528">
        <v>155</v>
      </c>
      <c r="F528" s="1" t="s">
        <v>803</v>
      </c>
      <c r="G528" s="1" t="s">
        <v>89</v>
      </c>
      <c r="I528" s="1" t="s">
        <v>1520</v>
      </c>
      <c r="J528">
        <v>7.4</v>
      </c>
      <c r="K528">
        <v>26738</v>
      </c>
    </row>
    <row r="529" spans="1:11" hidden="1">
      <c r="A529" s="1" t="s">
        <v>1521</v>
      </c>
      <c r="B529" s="1" t="s">
        <v>18</v>
      </c>
      <c r="C529">
        <v>2006</v>
      </c>
      <c r="D529" s="1" t="s">
        <v>13214</v>
      </c>
      <c r="E529">
        <v>95</v>
      </c>
      <c r="F529" s="1" t="s">
        <v>498</v>
      </c>
      <c r="G529" s="1" t="s">
        <v>1522</v>
      </c>
      <c r="I529" s="1" t="s">
        <v>1523</v>
      </c>
      <c r="J529">
        <v>7.3</v>
      </c>
      <c r="K529">
        <v>382</v>
      </c>
    </row>
    <row r="530" spans="1:11">
      <c r="A530" s="1" t="s">
        <v>1524</v>
      </c>
      <c r="B530" s="1" t="s">
        <v>12</v>
      </c>
      <c r="C530">
        <v>2002</v>
      </c>
      <c r="D530" s="1" t="s">
        <v>13</v>
      </c>
      <c r="E530">
        <v>43</v>
      </c>
      <c r="F530" s="1" t="s">
        <v>126</v>
      </c>
      <c r="G530" s="1" t="s">
        <v>561</v>
      </c>
      <c r="H530">
        <v>1</v>
      </c>
      <c r="I530" s="1" t="s">
        <v>1525</v>
      </c>
      <c r="J530">
        <v>8.5</v>
      </c>
      <c r="K530">
        <v>190</v>
      </c>
    </row>
    <row r="531" spans="1:11" hidden="1">
      <c r="A531" s="1" t="s">
        <v>1526</v>
      </c>
      <c r="B531" s="1" t="s">
        <v>18</v>
      </c>
      <c r="C531">
        <v>2005</v>
      </c>
      <c r="D531" s="1" t="s">
        <v>13214</v>
      </c>
      <c r="E531">
        <v>173</v>
      </c>
      <c r="F531" s="1" t="s">
        <v>1527</v>
      </c>
      <c r="G531" s="1" t="s">
        <v>89</v>
      </c>
      <c r="I531" s="1" t="s">
        <v>1528</v>
      </c>
      <c r="J531">
        <v>7.4</v>
      </c>
      <c r="K531">
        <v>4736</v>
      </c>
    </row>
    <row r="532" spans="1:11" hidden="1">
      <c r="A532" s="1" t="s">
        <v>1529</v>
      </c>
      <c r="B532" s="1" t="s">
        <v>18</v>
      </c>
      <c r="C532">
        <v>2010</v>
      </c>
      <c r="D532" s="1" t="s">
        <v>51</v>
      </c>
      <c r="E532">
        <v>108</v>
      </c>
      <c r="F532" s="1" t="s">
        <v>1530</v>
      </c>
      <c r="G532" s="1" t="s">
        <v>89</v>
      </c>
      <c r="I532" s="1" t="s">
        <v>1531</v>
      </c>
      <c r="J532">
        <v>7.2</v>
      </c>
      <c r="K532">
        <v>5645</v>
      </c>
    </row>
    <row r="533" spans="1:11">
      <c r="A533" s="1" t="s">
        <v>1532</v>
      </c>
      <c r="B533" s="1" t="s">
        <v>12</v>
      </c>
      <c r="C533">
        <v>2008</v>
      </c>
      <c r="D533" s="1" t="s">
        <v>13214</v>
      </c>
      <c r="E533">
        <v>22</v>
      </c>
      <c r="F533" s="1" t="s">
        <v>1533</v>
      </c>
      <c r="G533" s="1" t="s">
        <v>89</v>
      </c>
      <c r="H533">
        <v>12</v>
      </c>
      <c r="I533" s="1" t="s">
        <v>1534</v>
      </c>
      <c r="J533">
        <v>4.0999999999999996</v>
      </c>
      <c r="K533">
        <v>822</v>
      </c>
    </row>
    <row r="534" spans="1:11" hidden="1">
      <c r="A534" s="1" t="s">
        <v>1535</v>
      </c>
      <c r="B534" s="1" t="s">
        <v>18</v>
      </c>
      <c r="C534">
        <v>2009</v>
      </c>
      <c r="D534" s="1" t="s">
        <v>13214</v>
      </c>
      <c r="E534">
        <v>29</v>
      </c>
      <c r="F534" s="1" t="s">
        <v>31</v>
      </c>
      <c r="G534" s="1" t="s">
        <v>15</v>
      </c>
      <c r="I534" s="1" t="s">
        <v>1536</v>
      </c>
      <c r="J534">
        <v>6.54</v>
      </c>
    </row>
    <row r="535" spans="1:11">
      <c r="A535" s="1" t="s">
        <v>1537</v>
      </c>
      <c r="B535" s="1" t="s">
        <v>12</v>
      </c>
      <c r="C535">
        <v>2001</v>
      </c>
      <c r="D535" s="1" t="s">
        <v>34</v>
      </c>
      <c r="E535">
        <v>85</v>
      </c>
      <c r="F535" s="1" t="s">
        <v>658</v>
      </c>
      <c r="G535" s="1" t="s">
        <v>561</v>
      </c>
      <c r="H535">
        <v>1</v>
      </c>
      <c r="I535" s="1" t="s">
        <v>1538</v>
      </c>
      <c r="J535">
        <v>7.5</v>
      </c>
      <c r="K535">
        <v>303</v>
      </c>
    </row>
    <row r="536" spans="1:11" hidden="1">
      <c r="A536" s="1" t="s">
        <v>1539</v>
      </c>
      <c r="B536" s="1" t="s">
        <v>18</v>
      </c>
      <c r="C536">
        <v>2006</v>
      </c>
      <c r="D536" s="1" t="s">
        <v>41</v>
      </c>
      <c r="E536">
        <v>165</v>
      </c>
      <c r="F536" s="1" t="s">
        <v>126</v>
      </c>
      <c r="G536" s="1" t="s">
        <v>89</v>
      </c>
      <c r="I536" s="1" t="s">
        <v>1540</v>
      </c>
      <c r="J536">
        <v>6.9</v>
      </c>
      <c r="K536">
        <v>10528</v>
      </c>
    </row>
    <row r="537" spans="1:11" hidden="1">
      <c r="A537" s="1" t="s">
        <v>1541</v>
      </c>
      <c r="B537" s="1" t="s">
        <v>18</v>
      </c>
      <c r="C537">
        <v>2007</v>
      </c>
      <c r="D537" s="1" t="s">
        <v>19</v>
      </c>
      <c r="E537">
        <v>137</v>
      </c>
      <c r="F537" s="1" t="s">
        <v>700</v>
      </c>
      <c r="G537" s="1" t="s">
        <v>89</v>
      </c>
      <c r="I537" s="1" t="s">
        <v>1542</v>
      </c>
      <c r="J537">
        <v>7.6</v>
      </c>
      <c r="K537">
        <v>8043</v>
      </c>
    </row>
    <row r="538" spans="1:11" hidden="1">
      <c r="A538" s="1" t="s">
        <v>1545</v>
      </c>
      <c r="B538" s="1" t="s">
        <v>18</v>
      </c>
      <c r="C538">
        <v>2009</v>
      </c>
      <c r="D538" s="1" t="s">
        <v>13214</v>
      </c>
      <c r="E538">
        <v>94</v>
      </c>
      <c r="F538" s="1" t="s">
        <v>14</v>
      </c>
      <c r="G538" s="1" t="s">
        <v>15</v>
      </c>
      <c r="I538" s="1" t="s">
        <v>1546</v>
      </c>
      <c r="J538">
        <v>7.4</v>
      </c>
      <c r="K538">
        <v>880</v>
      </c>
    </row>
    <row r="539" spans="1:11" hidden="1">
      <c r="A539" s="1" t="s">
        <v>1547</v>
      </c>
      <c r="B539" s="1" t="s">
        <v>18</v>
      </c>
      <c r="C539">
        <v>2009</v>
      </c>
      <c r="D539" s="1" t="s">
        <v>13214</v>
      </c>
      <c r="E539">
        <v>155</v>
      </c>
      <c r="F539" s="1" t="s">
        <v>45</v>
      </c>
      <c r="G539" s="1" t="s">
        <v>89</v>
      </c>
      <c r="I539" s="1" t="s">
        <v>1548</v>
      </c>
      <c r="J539">
        <v>7.1</v>
      </c>
      <c r="K539">
        <v>10206</v>
      </c>
    </row>
    <row r="540" spans="1:11" hidden="1">
      <c r="A540" s="1" t="s">
        <v>1550</v>
      </c>
      <c r="B540" s="1" t="s">
        <v>18</v>
      </c>
      <c r="C540">
        <v>2010</v>
      </c>
      <c r="D540" s="1" t="s">
        <v>23</v>
      </c>
      <c r="E540">
        <v>135</v>
      </c>
      <c r="F540" s="1" t="s">
        <v>1551</v>
      </c>
      <c r="G540" s="1" t="s">
        <v>89</v>
      </c>
      <c r="I540" s="1" t="s">
        <v>1552</v>
      </c>
      <c r="J540">
        <v>7.1</v>
      </c>
      <c r="K540">
        <v>11944</v>
      </c>
    </row>
    <row r="541" spans="1:11">
      <c r="A541" s="1" t="s">
        <v>1554</v>
      </c>
      <c r="B541" s="1" t="s">
        <v>12</v>
      </c>
      <c r="C541">
        <v>2006</v>
      </c>
      <c r="D541" s="1" t="s">
        <v>159</v>
      </c>
      <c r="E541">
        <v>56</v>
      </c>
      <c r="F541" s="1" t="s">
        <v>28</v>
      </c>
      <c r="G541" s="1" t="s">
        <v>56</v>
      </c>
      <c r="H541">
        <v>1</v>
      </c>
      <c r="I541" s="1" t="s">
        <v>1555</v>
      </c>
      <c r="J541">
        <v>7.9</v>
      </c>
      <c r="K541">
        <v>437</v>
      </c>
    </row>
    <row r="542" spans="1:11" hidden="1">
      <c r="A542" s="1" t="s">
        <v>1556</v>
      </c>
      <c r="B542" s="1" t="s">
        <v>18</v>
      </c>
      <c r="C542">
        <v>2009</v>
      </c>
      <c r="D542" s="1" t="s">
        <v>23</v>
      </c>
      <c r="E542">
        <v>150</v>
      </c>
      <c r="F542" s="1" t="s">
        <v>1557</v>
      </c>
      <c r="G542" s="1" t="s">
        <v>89</v>
      </c>
      <c r="I542" s="1" t="s">
        <v>1558</v>
      </c>
      <c r="J542">
        <v>6.3</v>
      </c>
      <c r="K542">
        <v>14380</v>
      </c>
    </row>
    <row r="543" spans="1:11" hidden="1">
      <c r="A543" s="1" t="s">
        <v>1559</v>
      </c>
      <c r="B543" s="1" t="s">
        <v>18</v>
      </c>
      <c r="C543">
        <v>2007</v>
      </c>
      <c r="D543" s="1" t="s">
        <v>23</v>
      </c>
      <c r="E543">
        <v>167</v>
      </c>
      <c r="F543" s="1" t="s">
        <v>1560</v>
      </c>
      <c r="G543" s="1" t="s">
        <v>89</v>
      </c>
      <c r="I543" s="1" t="s">
        <v>1561</v>
      </c>
      <c r="J543">
        <v>5</v>
      </c>
      <c r="K543">
        <v>2603</v>
      </c>
    </row>
    <row r="544" spans="1:11" hidden="1">
      <c r="A544" s="1" t="s">
        <v>1562</v>
      </c>
      <c r="B544" s="1" t="s">
        <v>18</v>
      </c>
      <c r="C544">
        <v>2008</v>
      </c>
      <c r="D544" s="1" t="s">
        <v>13214</v>
      </c>
      <c r="E544">
        <v>109</v>
      </c>
      <c r="F544" s="1" t="s">
        <v>1563</v>
      </c>
      <c r="G544" s="1" t="s">
        <v>1564</v>
      </c>
      <c r="I544" s="1" t="s">
        <v>1565</v>
      </c>
      <c r="J544">
        <v>6.8</v>
      </c>
      <c r="K544">
        <v>1224</v>
      </c>
    </row>
    <row r="545" spans="1:11" hidden="1">
      <c r="A545" s="1" t="s">
        <v>1566</v>
      </c>
      <c r="B545" s="1" t="s">
        <v>18</v>
      </c>
      <c r="C545">
        <v>2004</v>
      </c>
      <c r="D545" s="1" t="s">
        <v>23</v>
      </c>
      <c r="E545">
        <v>161</v>
      </c>
      <c r="F545" s="1" t="s">
        <v>1567</v>
      </c>
      <c r="G545" s="1" t="s">
        <v>89</v>
      </c>
      <c r="I545" s="1" t="s">
        <v>1568</v>
      </c>
      <c r="J545">
        <v>7.3</v>
      </c>
      <c r="K545">
        <v>8878</v>
      </c>
    </row>
    <row r="546" spans="1:11" hidden="1">
      <c r="A546" s="1" t="s">
        <v>1569</v>
      </c>
      <c r="B546" s="1" t="s">
        <v>18</v>
      </c>
      <c r="C546">
        <v>2006</v>
      </c>
      <c r="D546" s="1" t="s">
        <v>13214</v>
      </c>
      <c r="E546">
        <v>110</v>
      </c>
      <c r="F546" s="1" t="s">
        <v>1570</v>
      </c>
      <c r="G546" s="1" t="s">
        <v>1571</v>
      </c>
      <c r="I546" s="1" t="s">
        <v>1572</v>
      </c>
      <c r="J546">
        <v>6.3</v>
      </c>
      <c r="K546">
        <v>1120</v>
      </c>
    </row>
    <row r="547" spans="1:11" hidden="1">
      <c r="A547" s="1" t="s">
        <v>1573</v>
      </c>
      <c r="B547" s="1" t="s">
        <v>18</v>
      </c>
      <c r="C547">
        <v>2007</v>
      </c>
      <c r="D547" s="1" t="s">
        <v>23</v>
      </c>
      <c r="E547">
        <v>131</v>
      </c>
      <c r="F547" s="1" t="s">
        <v>126</v>
      </c>
      <c r="G547" s="1" t="s">
        <v>89</v>
      </c>
      <c r="I547" s="1" t="s">
        <v>1574</v>
      </c>
      <c r="J547">
        <v>7.1</v>
      </c>
      <c r="K547">
        <v>21745</v>
      </c>
    </row>
    <row r="548" spans="1:11" hidden="1">
      <c r="A548" s="1" t="s">
        <v>1575</v>
      </c>
      <c r="B548" s="1" t="s">
        <v>18</v>
      </c>
      <c r="C548">
        <v>2008</v>
      </c>
      <c r="D548" s="1" t="s">
        <v>51</v>
      </c>
      <c r="E548">
        <v>167</v>
      </c>
      <c r="F548" s="1" t="s">
        <v>45</v>
      </c>
      <c r="G548" s="1" t="s">
        <v>89</v>
      </c>
      <c r="I548" s="1" t="s">
        <v>1576</v>
      </c>
      <c r="J548">
        <v>6.9</v>
      </c>
      <c r="K548">
        <v>12468</v>
      </c>
    </row>
    <row r="549" spans="1:11" hidden="1">
      <c r="A549" s="1" t="s">
        <v>1577</v>
      </c>
      <c r="B549" s="1" t="s">
        <v>18</v>
      </c>
      <c r="C549">
        <v>2010</v>
      </c>
      <c r="D549" s="1" t="s">
        <v>23</v>
      </c>
      <c r="E549">
        <v>104</v>
      </c>
      <c r="F549" s="1" t="s">
        <v>658</v>
      </c>
      <c r="G549" s="1" t="s">
        <v>89</v>
      </c>
      <c r="I549" s="1" t="s">
        <v>1578</v>
      </c>
      <c r="J549">
        <v>7.4</v>
      </c>
      <c r="K549">
        <v>12265</v>
      </c>
    </row>
    <row r="550" spans="1:11" hidden="1">
      <c r="A550" s="1" t="s">
        <v>1579</v>
      </c>
      <c r="B550" s="1" t="s">
        <v>18</v>
      </c>
      <c r="C550">
        <v>2004</v>
      </c>
      <c r="D550" s="1" t="s">
        <v>41</v>
      </c>
      <c r="E550">
        <v>186</v>
      </c>
      <c r="F550" s="1" t="s">
        <v>1580</v>
      </c>
      <c r="G550" s="1" t="s">
        <v>89</v>
      </c>
      <c r="I550" s="1" t="s">
        <v>1581</v>
      </c>
      <c r="J550">
        <v>7.8</v>
      </c>
      <c r="K550">
        <v>23076</v>
      </c>
    </row>
    <row r="551" spans="1:11" hidden="1">
      <c r="A551" s="1" t="s">
        <v>1582</v>
      </c>
      <c r="B551" s="1" t="s">
        <v>18</v>
      </c>
      <c r="C551">
        <v>2008</v>
      </c>
      <c r="D551" s="1" t="s">
        <v>13214</v>
      </c>
      <c r="E551">
        <v>60</v>
      </c>
      <c r="F551" s="1" t="s">
        <v>28</v>
      </c>
      <c r="G551" s="1" t="s">
        <v>708</v>
      </c>
      <c r="I551" s="1" t="s">
        <v>1583</v>
      </c>
      <c r="J551">
        <v>7.8</v>
      </c>
      <c r="K551">
        <v>3555</v>
      </c>
    </row>
    <row r="552" spans="1:11" hidden="1">
      <c r="A552" s="1" t="s">
        <v>1584</v>
      </c>
      <c r="B552" s="1" t="s">
        <v>18</v>
      </c>
      <c r="C552">
        <v>2009</v>
      </c>
      <c r="D552" s="1" t="s">
        <v>13214</v>
      </c>
      <c r="E552">
        <v>95</v>
      </c>
      <c r="F552" s="1" t="s">
        <v>95</v>
      </c>
      <c r="G552" s="1" t="s">
        <v>1585</v>
      </c>
      <c r="I552" s="1" t="s">
        <v>1586</v>
      </c>
      <c r="J552">
        <v>6.3</v>
      </c>
      <c r="K552">
        <v>249</v>
      </c>
    </row>
    <row r="553" spans="1:11" hidden="1">
      <c r="A553" s="1" t="s">
        <v>1587</v>
      </c>
      <c r="B553" s="1" t="s">
        <v>18</v>
      </c>
      <c r="C553">
        <v>2008</v>
      </c>
      <c r="D553" s="1" t="s">
        <v>13214</v>
      </c>
      <c r="E553">
        <v>97</v>
      </c>
      <c r="F553" s="1" t="s">
        <v>1381</v>
      </c>
      <c r="G553" s="1" t="s">
        <v>1588</v>
      </c>
      <c r="I553" s="1" t="s">
        <v>1589</v>
      </c>
      <c r="J553">
        <v>6.8</v>
      </c>
      <c r="K553">
        <v>4231</v>
      </c>
    </row>
    <row r="554" spans="1:11" hidden="1">
      <c r="A554" s="1" t="s">
        <v>1590</v>
      </c>
      <c r="B554" s="1" t="s">
        <v>18</v>
      </c>
      <c r="C554">
        <v>2010</v>
      </c>
      <c r="D554" s="1" t="s">
        <v>23</v>
      </c>
      <c r="E554">
        <v>146</v>
      </c>
      <c r="F554" s="1" t="s">
        <v>550</v>
      </c>
      <c r="G554" s="1" t="s">
        <v>89</v>
      </c>
      <c r="I554" s="1" t="s">
        <v>1591</v>
      </c>
      <c r="J554">
        <v>7.5</v>
      </c>
      <c r="K554">
        <v>5551</v>
      </c>
    </row>
    <row r="555" spans="1:11" hidden="1">
      <c r="A555" s="1" t="s">
        <v>1592</v>
      </c>
      <c r="B555" s="1" t="s">
        <v>18</v>
      </c>
      <c r="C555">
        <v>2008</v>
      </c>
      <c r="D555" s="1" t="s">
        <v>41</v>
      </c>
      <c r="E555">
        <v>153</v>
      </c>
      <c r="F555" s="1" t="s">
        <v>145</v>
      </c>
      <c r="G555" s="1" t="s">
        <v>89</v>
      </c>
      <c r="I555" s="1" t="s">
        <v>1593</v>
      </c>
      <c r="J555">
        <v>5.3</v>
      </c>
      <c r="K555">
        <v>5588</v>
      </c>
    </row>
    <row r="556" spans="1:11" hidden="1">
      <c r="A556" s="1" t="s">
        <v>1594</v>
      </c>
      <c r="B556" s="1" t="s">
        <v>18</v>
      </c>
      <c r="C556">
        <v>2009</v>
      </c>
      <c r="D556" s="1" t="s">
        <v>13214</v>
      </c>
      <c r="E556">
        <v>138</v>
      </c>
      <c r="F556" s="1" t="s">
        <v>126</v>
      </c>
      <c r="G556" s="1" t="s">
        <v>89</v>
      </c>
      <c r="I556" s="1" t="s">
        <v>1595</v>
      </c>
      <c r="J556">
        <v>7.6</v>
      </c>
      <c r="K556">
        <v>30818</v>
      </c>
    </row>
    <row r="557" spans="1:11" hidden="1">
      <c r="A557" s="1" t="s">
        <v>1596</v>
      </c>
      <c r="B557" s="1" t="s">
        <v>18</v>
      </c>
      <c r="C557">
        <v>2007</v>
      </c>
      <c r="D557" s="1" t="s">
        <v>13214</v>
      </c>
      <c r="E557">
        <v>124</v>
      </c>
      <c r="F557" s="1" t="s">
        <v>803</v>
      </c>
      <c r="G557" s="1" t="s">
        <v>89</v>
      </c>
      <c r="I557" s="1" t="s">
        <v>1597</v>
      </c>
      <c r="J557">
        <v>7.4</v>
      </c>
      <c r="K557">
        <v>11934</v>
      </c>
    </row>
    <row r="558" spans="1:11">
      <c r="A558" s="1" t="s">
        <v>1598</v>
      </c>
      <c r="B558" s="1" t="s">
        <v>12</v>
      </c>
      <c r="C558">
        <v>2010</v>
      </c>
      <c r="D558" s="1" t="s">
        <v>13</v>
      </c>
      <c r="E558">
        <v>44</v>
      </c>
      <c r="F558" s="1" t="s">
        <v>1599</v>
      </c>
      <c r="G558" s="1" t="s">
        <v>561</v>
      </c>
      <c r="H558">
        <v>1</v>
      </c>
      <c r="I558" s="1" t="s">
        <v>1600</v>
      </c>
      <c r="J558">
        <v>6.8</v>
      </c>
      <c r="K558">
        <v>228</v>
      </c>
    </row>
    <row r="559" spans="1:11" hidden="1">
      <c r="A559" s="1" t="s">
        <v>1601</v>
      </c>
      <c r="B559" s="1" t="s">
        <v>18</v>
      </c>
      <c r="C559">
        <v>2002</v>
      </c>
      <c r="D559" s="1" t="s">
        <v>13214</v>
      </c>
      <c r="E559">
        <v>169</v>
      </c>
      <c r="F559" s="1" t="s">
        <v>1602</v>
      </c>
      <c r="G559" s="1" t="s">
        <v>89</v>
      </c>
      <c r="I559" s="1" t="s">
        <v>1603</v>
      </c>
      <c r="J559">
        <v>6.2</v>
      </c>
      <c r="K559">
        <v>8309</v>
      </c>
    </row>
    <row r="560" spans="1:11" hidden="1">
      <c r="A560" s="1" t="s">
        <v>1604</v>
      </c>
      <c r="B560" s="1" t="s">
        <v>18</v>
      </c>
      <c r="C560">
        <v>2009</v>
      </c>
      <c r="D560" s="1" t="s">
        <v>51</v>
      </c>
      <c r="E560">
        <v>122</v>
      </c>
      <c r="F560" s="1" t="s">
        <v>449</v>
      </c>
      <c r="G560" s="1" t="s">
        <v>1605</v>
      </c>
      <c r="I560" s="1" t="s">
        <v>1606</v>
      </c>
      <c r="J560">
        <v>4.4000000000000004</v>
      </c>
      <c r="K560">
        <v>243</v>
      </c>
    </row>
    <row r="561" spans="1:11" hidden="1">
      <c r="A561" s="1" t="s">
        <v>1607</v>
      </c>
      <c r="B561" s="1" t="s">
        <v>18</v>
      </c>
      <c r="C561">
        <v>2010</v>
      </c>
      <c r="D561" s="1" t="s">
        <v>13214</v>
      </c>
      <c r="E561">
        <v>119</v>
      </c>
      <c r="F561" s="1" t="s">
        <v>1608</v>
      </c>
      <c r="G561" s="1" t="s">
        <v>1065</v>
      </c>
      <c r="I561" s="1" t="s">
        <v>1609</v>
      </c>
      <c r="J561">
        <v>6.6</v>
      </c>
      <c r="K561">
        <v>2139</v>
      </c>
    </row>
    <row r="562" spans="1:11" hidden="1">
      <c r="A562" s="1" t="s">
        <v>1610</v>
      </c>
      <c r="B562" s="1" t="s">
        <v>18</v>
      </c>
      <c r="C562">
        <v>2009</v>
      </c>
      <c r="D562" s="1" t="s">
        <v>19</v>
      </c>
      <c r="E562">
        <v>161</v>
      </c>
      <c r="F562" s="1" t="s">
        <v>1611</v>
      </c>
      <c r="G562" s="1" t="s">
        <v>89</v>
      </c>
      <c r="I562" s="1" t="s">
        <v>1612</v>
      </c>
      <c r="J562">
        <v>5.7</v>
      </c>
      <c r="K562">
        <v>5121</v>
      </c>
    </row>
    <row r="563" spans="1:11" hidden="1">
      <c r="A563" s="1" t="s">
        <v>1613</v>
      </c>
      <c r="B563" s="1" t="s">
        <v>18</v>
      </c>
      <c r="C563">
        <v>2007</v>
      </c>
      <c r="D563" s="1" t="s">
        <v>13214</v>
      </c>
      <c r="E563">
        <v>113</v>
      </c>
      <c r="F563" s="1" t="s">
        <v>1614</v>
      </c>
      <c r="G563" s="1" t="s">
        <v>73</v>
      </c>
      <c r="I563" s="1" t="s">
        <v>1615</v>
      </c>
      <c r="J563">
        <v>7.5</v>
      </c>
      <c r="K563">
        <v>3922</v>
      </c>
    </row>
    <row r="564" spans="1:11" hidden="1">
      <c r="A564" s="1" t="s">
        <v>1616</v>
      </c>
      <c r="B564" s="1" t="s">
        <v>18</v>
      </c>
      <c r="C564">
        <v>2002</v>
      </c>
      <c r="D564" s="1" t="s">
        <v>51</v>
      </c>
      <c r="E564">
        <v>100</v>
      </c>
      <c r="F564" s="1" t="s">
        <v>1617</v>
      </c>
      <c r="G564" s="1" t="s">
        <v>60</v>
      </c>
      <c r="I564" s="1" t="s">
        <v>1618</v>
      </c>
      <c r="J564">
        <v>7.3</v>
      </c>
      <c r="K564">
        <v>2127</v>
      </c>
    </row>
    <row r="565" spans="1:11" hidden="1">
      <c r="A565" s="1" t="s">
        <v>1621</v>
      </c>
      <c r="B565" s="1" t="s">
        <v>18</v>
      </c>
      <c r="C565">
        <v>2006</v>
      </c>
      <c r="D565" s="1" t="s">
        <v>13214</v>
      </c>
      <c r="E565">
        <v>116</v>
      </c>
      <c r="F565" s="1" t="s">
        <v>1622</v>
      </c>
      <c r="G565" s="1" t="s">
        <v>89</v>
      </c>
      <c r="I565" s="1" t="s">
        <v>1623</v>
      </c>
      <c r="J565">
        <v>7.2</v>
      </c>
      <c r="K565">
        <v>9897</v>
      </c>
    </row>
    <row r="566" spans="1:11" hidden="1">
      <c r="A566" s="1" t="s">
        <v>1624</v>
      </c>
      <c r="B566" s="1" t="s">
        <v>18</v>
      </c>
      <c r="C566">
        <v>2003</v>
      </c>
      <c r="D566" s="1" t="s">
        <v>13214</v>
      </c>
      <c r="E566">
        <v>160</v>
      </c>
      <c r="F566" s="1" t="s">
        <v>101</v>
      </c>
      <c r="G566" s="1" t="s">
        <v>89</v>
      </c>
      <c r="I566" s="1" t="s">
        <v>1625</v>
      </c>
      <c r="J566">
        <v>8.6999999999999993</v>
      </c>
      <c r="K566">
        <v>20595</v>
      </c>
    </row>
    <row r="567" spans="1:11" hidden="1">
      <c r="A567" s="1" t="s">
        <v>1626</v>
      </c>
      <c r="B567" s="1" t="s">
        <v>18</v>
      </c>
      <c r="C567">
        <v>2003</v>
      </c>
      <c r="D567" s="1" t="s">
        <v>13214</v>
      </c>
      <c r="E567">
        <v>157</v>
      </c>
      <c r="F567" s="1" t="s">
        <v>48</v>
      </c>
      <c r="G567" s="1" t="s">
        <v>89</v>
      </c>
      <c r="I567" s="1" t="s">
        <v>1627</v>
      </c>
      <c r="J567">
        <v>7.8</v>
      </c>
      <c r="K567">
        <v>17029</v>
      </c>
    </row>
    <row r="568" spans="1:11" hidden="1">
      <c r="A568" s="1" t="s">
        <v>1628</v>
      </c>
      <c r="B568" s="1" t="s">
        <v>18</v>
      </c>
      <c r="C568">
        <v>2003</v>
      </c>
      <c r="D568" s="1" t="s">
        <v>51</v>
      </c>
      <c r="E568">
        <v>175</v>
      </c>
      <c r="F568" s="1" t="s">
        <v>126</v>
      </c>
      <c r="G568" s="1" t="s">
        <v>89</v>
      </c>
      <c r="I568" s="1" t="s">
        <v>1629</v>
      </c>
      <c r="J568">
        <v>6.5</v>
      </c>
      <c r="K568">
        <v>15379</v>
      </c>
    </row>
    <row r="569" spans="1:11" hidden="1">
      <c r="A569" s="1" t="s">
        <v>1630</v>
      </c>
      <c r="B569" s="1" t="s">
        <v>18</v>
      </c>
      <c r="C569">
        <v>2008</v>
      </c>
      <c r="D569" s="1" t="s">
        <v>51</v>
      </c>
      <c r="E569">
        <v>119</v>
      </c>
      <c r="F569" s="1" t="s">
        <v>95</v>
      </c>
      <c r="G569" s="1" t="s">
        <v>89</v>
      </c>
      <c r="I569" s="1" t="s">
        <v>1631</v>
      </c>
      <c r="J569">
        <v>7.7</v>
      </c>
      <c r="K569">
        <v>6309</v>
      </c>
    </row>
    <row r="570" spans="1:11" hidden="1">
      <c r="A570" s="1" t="s">
        <v>1632</v>
      </c>
      <c r="B570" s="1" t="s">
        <v>18</v>
      </c>
      <c r="C570">
        <v>2008</v>
      </c>
      <c r="D570" s="1" t="s">
        <v>514</v>
      </c>
      <c r="E570">
        <v>99</v>
      </c>
      <c r="F570" s="1" t="s">
        <v>471</v>
      </c>
      <c r="G570" s="1" t="s">
        <v>89</v>
      </c>
      <c r="I570" s="1" t="s">
        <v>1633</v>
      </c>
      <c r="J570">
        <v>7.6</v>
      </c>
      <c r="K570">
        <v>11241</v>
      </c>
    </row>
    <row r="571" spans="1:11" hidden="1">
      <c r="A571" s="1" t="s">
        <v>1634</v>
      </c>
      <c r="B571" s="1" t="s">
        <v>18</v>
      </c>
      <c r="C571">
        <v>2001</v>
      </c>
      <c r="D571" s="1" t="s">
        <v>13214</v>
      </c>
      <c r="E571">
        <v>56</v>
      </c>
      <c r="F571" s="1" t="s">
        <v>648</v>
      </c>
      <c r="G571" s="1" t="s">
        <v>1635</v>
      </c>
      <c r="I571" s="1" t="s">
        <v>1636</v>
      </c>
      <c r="J571">
        <v>8.3000000000000007</v>
      </c>
      <c r="K571">
        <v>54</v>
      </c>
    </row>
    <row r="572" spans="1:11" hidden="1">
      <c r="A572" s="1" t="s">
        <v>1637</v>
      </c>
      <c r="B572" s="1" t="s">
        <v>18</v>
      </c>
      <c r="C572">
        <v>2003</v>
      </c>
      <c r="D572" s="1" t="s">
        <v>13214</v>
      </c>
      <c r="E572">
        <v>145</v>
      </c>
      <c r="F572" s="1" t="s">
        <v>803</v>
      </c>
      <c r="G572" s="1" t="s">
        <v>89</v>
      </c>
      <c r="I572" s="1" t="s">
        <v>1638</v>
      </c>
      <c r="J572">
        <v>6.1</v>
      </c>
      <c r="K572">
        <v>4203</v>
      </c>
    </row>
    <row r="573" spans="1:11">
      <c r="A573" s="1" t="s">
        <v>1639</v>
      </c>
      <c r="B573" s="1" t="s">
        <v>12</v>
      </c>
      <c r="C573">
        <v>2008</v>
      </c>
      <c r="D573" s="1" t="s">
        <v>34</v>
      </c>
      <c r="E573">
        <v>44</v>
      </c>
      <c r="F573" s="1" t="s">
        <v>1640</v>
      </c>
      <c r="G573" s="1" t="s">
        <v>1175</v>
      </c>
      <c r="H573">
        <v>1</v>
      </c>
      <c r="I573" s="1" t="s">
        <v>1641</v>
      </c>
      <c r="J573">
        <v>6.54</v>
      </c>
    </row>
    <row r="574" spans="1:11" hidden="1">
      <c r="A574" s="1" t="s">
        <v>1642</v>
      </c>
      <c r="B574" s="1" t="s">
        <v>18</v>
      </c>
      <c r="C574">
        <v>2002</v>
      </c>
      <c r="D574" s="1" t="s">
        <v>13214</v>
      </c>
      <c r="E574">
        <v>155</v>
      </c>
      <c r="F574" s="1" t="s">
        <v>1643</v>
      </c>
      <c r="G574" s="1" t="s">
        <v>89</v>
      </c>
      <c r="I574" s="1" t="s">
        <v>1644</v>
      </c>
      <c r="J574">
        <v>8.1</v>
      </c>
      <c r="K574">
        <v>16225</v>
      </c>
    </row>
    <row r="575" spans="1:11" hidden="1">
      <c r="A575" s="1" t="s">
        <v>1645</v>
      </c>
      <c r="B575" s="1" t="s">
        <v>18</v>
      </c>
      <c r="C575">
        <v>2007</v>
      </c>
      <c r="D575" s="1" t="s">
        <v>13214</v>
      </c>
      <c r="E575">
        <v>98</v>
      </c>
      <c r="F575" s="1" t="s">
        <v>1646</v>
      </c>
      <c r="G575" s="1" t="s">
        <v>1647</v>
      </c>
      <c r="I575" s="1" t="s">
        <v>1648</v>
      </c>
      <c r="J575">
        <v>7</v>
      </c>
      <c r="K575">
        <v>1641</v>
      </c>
    </row>
    <row r="576" spans="1:11" hidden="1">
      <c r="A576" s="1" t="s">
        <v>1649</v>
      </c>
      <c r="B576" s="1" t="s">
        <v>18</v>
      </c>
      <c r="C576">
        <v>2008</v>
      </c>
      <c r="D576" s="1" t="s">
        <v>51</v>
      </c>
      <c r="E576">
        <v>161</v>
      </c>
      <c r="F576" s="1" t="s">
        <v>1650</v>
      </c>
      <c r="G576" s="1" t="s">
        <v>89</v>
      </c>
      <c r="I576" s="1" t="s">
        <v>1651</v>
      </c>
      <c r="J576">
        <v>6.9</v>
      </c>
      <c r="K576">
        <v>63</v>
      </c>
    </row>
    <row r="577" spans="1:11" hidden="1">
      <c r="A577" s="1" t="s">
        <v>1652</v>
      </c>
      <c r="B577" s="1" t="s">
        <v>18</v>
      </c>
      <c r="C577">
        <v>2010</v>
      </c>
      <c r="D577" s="1" t="s">
        <v>19</v>
      </c>
      <c r="E577">
        <v>138</v>
      </c>
      <c r="F577" s="1" t="s">
        <v>95</v>
      </c>
      <c r="G577" s="1" t="s">
        <v>89</v>
      </c>
      <c r="I577" s="1" t="s">
        <v>1653</v>
      </c>
      <c r="J577">
        <v>8.1</v>
      </c>
      <c r="K577">
        <v>44556</v>
      </c>
    </row>
    <row r="578" spans="1:11" hidden="1">
      <c r="A578" s="1" t="s">
        <v>1654</v>
      </c>
      <c r="B578" s="1" t="s">
        <v>18</v>
      </c>
      <c r="C578">
        <v>2003</v>
      </c>
      <c r="D578" s="1" t="s">
        <v>13214</v>
      </c>
      <c r="E578">
        <v>60</v>
      </c>
      <c r="F578" s="1" t="s">
        <v>28</v>
      </c>
      <c r="G578" s="1" t="s">
        <v>1655</v>
      </c>
      <c r="I578" s="1" t="s">
        <v>1656</v>
      </c>
      <c r="J578">
        <v>7</v>
      </c>
      <c r="K578">
        <v>13</v>
      </c>
    </row>
    <row r="579" spans="1:11" hidden="1">
      <c r="A579" s="1" t="s">
        <v>1657</v>
      </c>
      <c r="B579" s="1" t="s">
        <v>18</v>
      </c>
      <c r="C579">
        <v>2010</v>
      </c>
      <c r="D579" s="1" t="s">
        <v>23</v>
      </c>
      <c r="E579">
        <v>115</v>
      </c>
      <c r="F579" s="1" t="s">
        <v>498</v>
      </c>
      <c r="G579" s="1" t="s">
        <v>89</v>
      </c>
      <c r="I579" s="1" t="s">
        <v>1658</v>
      </c>
      <c r="J579">
        <v>5.6</v>
      </c>
      <c r="K579">
        <v>3140</v>
      </c>
    </row>
    <row r="580" spans="1:11" hidden="1">
      <c r="A580" s="1" t="s">
        <v>1659</v>
      </c>
      <c r="B580" s="1" t="s">
        <v>18</v>
      </c>
      <c r="C580">
        <v>2008</v>
      </c>
      <c r="D580" s="1" t="s">
        <v>13214</v>
      </c>
      <c r="E580">
        <v>109</v>
      </c>
      <c r="F580" s="1" t="s">
        <v>790</v>
      </c>
      <c r="G580" s="1" t="s">
        <v>1325</v>
      </c>
      <c r="I580" s="1" t="s">
        <v>1660</v>
      </c>
      <c r="J580">
        <v>6.8</v>
      </c>
      <c r="K580">
        <v>2191</v>
      </c>
    </row>
    <row r="581" spans="1:11" hidden="1">
      <c r="A581" s="1" t="s">
        <v>1661</v>
      </c>
      <c r="B581" s="1" t="s">
        <v>18</v>
      </c>
      <c r="C581">
        <v>2010</v>
      </c>
      <c r="D581" s="1" t="s">
        <v>23</v>
      </c>
      <c r="E581">
        <v>167</v>
      </c>
      <c r="F581" s="1" t="s">
        <v>88</v>
      </c>
      <c r="G581" s="1" t="s">
        <v>89</v>
      </c>
      <c r="I581" s="1" t="s">
        <v>1662</v>
      </c>
      <c r="J581">
        <v>7.1</v>
      </c>
      <c r="K581">
        <v>17555</v>
      </c>
    </row>
    <row r="582" spans="1:11">
      <c r="A582" s="1" t="s">
        <v>1663</v>
      </c>
      <c r="B582" s="1" t="s">
        <v>12</v>
      </c>
      <c r="C582">
        <v>2002</v>
      </c>
      <c r="D582" s="1" t="s">
        <v>199</v>
      </c>
      <c r="E582">
        <v>49</v>
      </c>
      <c r="F582" s="1" t="s">
        <v>14</v>
      </c>
      <c r="G582" s="1" t="s">
        <v>25</v>
      </c>
      <c r="H582">
        <v>1</v>
      </c>
      <c r="I582" s="1" t="s">
        <v>1664</v>
      </c>
      <c r="J582">
        <v>7.2</v>
      </c>
      <c r="K582">
        <v>206</v>
      </c>
    </row>
    <row r="583" spans="1:11" hidden="1">
      <c r="A583" s="1" t="s">
        <v>1665</v>
      </c>
      <c r="B583" s="1" t="s">
        <v>18</v>
      </c>
      <c r="C583">
        <v>2007</v>
      </c>
      <c r="D583" s="1" t="s">
        <v>13214</v>
      </c>
      <c r="E583">
        <v>97</v>
      </c>
      <c r="F583" s="1" t="s">
        <v>1666</v>
      </c>
      <c r="G583" s="1" t="s">
        <v>551</v>
      </c>
      <c r="I583" s="1" t="s">
        <v>1667</v>
      </c>
      <c r="J583">
        <v>8</v>
      </c>
      <c r="K583">
        <v>314</v>
      </c>
    </row>
    <row r="584" spans="1:11" hidden="1">
      <c r="A584" s="1" t="s">
        <v>1668</v>
      </c>
      <c r="B584" s="1" t="s">
        <v>18</v>
      </c>
      <c r="C584">
        <v>2002</v>
      </c>
      <c r="D584" s="1" t="s">
        <v>13214</v>
      </c>
      <c r="E584">
        <v>137</v>
      </c>
      <c r="F584" s="1" t="s">
        <v>1669</v>
      </c>
      <c r="G584" s="1" t="s">
        <v>89</v>
      </c>
      <c r="I584" s="1" t="s">
        <v>1670</v>
      </c>
      <c r="J584">
        <v>8.4</v>
      </c>
      <c r="K584">
        <v>8376</v>
      </c>
    </row>
    <row r="585" spans="1:11" hidden="1">
      <c r="A585" s="1" t="s">
        <v>1671</v>
      </c>
      <c r="B585" s="1" t="s">
        <v>18</v>
      </c>
      <c r="C585">
        <v>2010</v>
      </c>
      <c r="D585" s="1" t="s">
        <v>13214</v>
      </c>
      <c r="E585">
        <v>144</v>
      </c>
      <c r="F585" s="1" t="s">
        <v>28</v>
      </c>
      <c r="G585" s="1" t="s">
        <v>89</v>
      </c>
      <c r="I585" s="1" t="s">
        <v>1672</v>
      </c>
      <c r="J585">
        <v>7.2</v>
      </c>
      <c r="K585">
        <v>1876</v>
      </c>
    </row>
    <row r="586" spans="1:11" hidden="1">
      <c r="A586" s="1" t="s">
        <v>1673</v>
      </c>
      <c r="B586" s="1" t="s">
        <v>18</v>
      </c>
      <c r="C586">
        <v>2004</v>
      </c>
      <c r="D586" s="1" t="s">
        <v>13214</v>
      </c>
      <c r="E586">
        <v>113</v>
      </c>
      <c r="F586" s="1" t="s">
        <v>95</v>
      </c>
      <c r="G586" s="1" t="s">
        <v>239</v>
      </c>
      <c r="I586" s="1" t="s">
        <v>1674</v>
      </c>
      <c r="J586">
        <v>5.2</v>
      </c>
      <c r="K586">
        <v>200</v>
      </c>
    </row>
    <row r="587" spans="1:11" hidden="1">
      <c r="A587" s="1" t="s">
        <v>1675</v>
      </c>
      <c r="B587" s="1" t="s">
        <v>18</v>
      </c>
      <c r="C587">
        <v>2009</v>
      </c>
      <c r="D587" s="1" t="s">
        <v>51</v>
      </c>
      <c r="E587">
        <v>144</v>
      </c>
      <c r="F587" s="1" t="s">
        <v>324</v>
      </c>
      <c r="G587" s="1" t="s">
        <v>89</v>
      </c>
      <c r="I587" s="1" t="s">
        <v>1676</v>
      </c>
      <c r="J587">
        <v>7.9</v>
      </c>
      <c r="K587">
        <v>30389</v>
      </c>
    </row>
    <row r="588" spans="1:11" hidden="1">
      <c r="A588" s="1" t="s">
        <v>1677</v>
      </c>
      <c r="B588" s="1" t="s">
        <v>18</v>
      </c>
      <c r="C588">
        <v>2007</v>
      </c>
      <c r="D588" s="1" t="s">
        <v>13214</v>
      </c>
      <c r="E588">
        <v>103</v>
      </c>
      <c r="F588" s="1" t="s">
        <v>1678</v>
      </c>
      <c r="G588" s="1" t="s">
        <v>1325</v>
      </c>
      <c r="I588" s="1" t="s">
        <v>1679</v>
      </c>
      <c r="J588">
        <v>5.2</v>
      </c>
      <c r="K588">
        <v>686</v>
      </c>
    </row>
    <row r="589" spans="1:11" hidden="1">
      <c r="A589" s="1" t="s">
        <v>1680</v>
      </c>
      <c r="B589" s="1" t="s">
        <v>18</v>
      </c>
      <c r="C589">
        <v>2006</v>
      </c>
      <c r="D589" s="1" t="s">
        <v>13214</v>
      </c>
      <c r="E589">
        <v>95</v>
      </c>
      <c r="F589" s="1" t="s">
        <v>658</v>
      </c>
      <c r="G589" s="1" t="s">
        <v>1681</v>
      </c>
      <c r="I589" s="1" t="s">
        <v>1682</v>
      </c>
      <c r="J589">
        <v>2.9</v>
      </c>
      <c r="K589">
        <v>315</v>
      </c>
    </row>
    <row r="590" spans="1:11" hidden="1">
      <c r="A590" s="1" t="s">
        <v>1683</v>
      </c>
      <c r="B590" s="1" t="s">
        <v>18</v>
      </c>
      <c r="C590">
        <v>2009</v>
      </c>
      <c r="D590" s="1" t="s">
        <v>41</v>
      </c>
      <c r="E590">
        <v>117</v>
      </c>
      <c r="F590" s="1" t="s">
        <v>1305</v>
      </c>
      <c r="G590" s="1" t="s">
        <v>89</v>
      </c>
      <c r="I590" s="1" t="s">
        <v>1684</v>
      </c>
      <c r="J590">
        <v>5.2</v>
      </c>
      <c r="K590">
        <v>406</v>
      </c>
    </row>
    <row r="591" spans="1:11">
      <c r="A591" s="1" t="s">
        <v>1685</v>
      </c>
      <c r="B591" s="1" t="s">
        <v>12</v>
      </c>
      <c r="C591">
        <v>2010</v>
      </c>
      <c r="D591" s="1" t="s">
        <v>13214</v>
      </c>
      <c r="E591">
        <v>20</v>
      </c>
      <c r="F591" s="1" t="s">
        <v>1686</v>
      </c>
      <c r="G591" s="1" t="s">
        <v>89</v>
      </c>
      <c r="H591">
        <v>4</v>
      </c>
      <c r="I591" s="1" t="s">
        <v>1687</v>
      </c>
      <c r="J591">
        <v>4.2</v>
      </c>
      <c r="K591">
        <v>57</v>
      </c>
    </row>
    <row r="592" spans="1:11" hidden="1">
      <c r="A592" s="1" t="s">
        <v>1688</v>
      </c>
      <c r="B592" s="1" t="s">
        <v>18</v>
      </c>
      <c r="C592">
        <v>2004</v>
      </c>
      <c r="D592" s="1" t="s">
        <v>13214</v>
      </c>
      <c r="E592">
        <v>124</v>
      </c>
      <c r="F592" s="1" t="s">
        <v>1689</v>
      </c>
      <c r="G592" s="1" t="s">
        <v>89</v>
      </c>
      <c r="I592" s="1" t="s">
        <v>1690</v>
      </c>
      <c r="J592">
        <v>5.0999999999999996</v>
      </c>
      <c r="K592">
        <v>1153</v>
      </c>
    </row>
    <row r="593" spans="1:11">
      <c r="A593" s="1" t="s">
        <v>1691</v>
      </c>
      <c r="B593" s="1" t="s">
        <v>12</v>
      </c>
      <c r="C593">
        <v>2010</v>
      </c>
      <c r="D593" s="1" t="s">
        <v>13</v>
      </c>
      <c r="E593">
        <v>59</v>
      </c>
      <c r="F593" s="1" t="s">
        <v>95</v>
      </c>
      <c r="G593" s="1" t="s">
        <v>1384</v>
      </c>
      <c r="H593">
        <v>1</v>
      </c>
      <c r="I593" s="1" t="s">
        <v>1692</v>
      </c>
      <c r="J593">
        <v>6.8</v>
      </c>
      <c r="K593">
        <v>90</v>
      </c>
    </row>
    <row r="594" spans="1:11" hidden="1">
      <c r="A594" s="1" t="s">
        <v>1694</v>
      </c>
      <c r="B594" s="1" t="s">
        <v>18</v>
      </c>
      <c r="C594">
        <v>2004</v>
      </c>
      <c r="D594" s="1" t="s">
        <v>13214</v>
      </c>
      <c r="E594">
        <v>141</v>
      </c>
      <c r="F594" s="1" t="s">
        <v>14</v>
      </c>
      <c r="G594" s="1" t="s">
        <v>89</v>
      </c>
      <c r="I594" s="1" t="s">
        <v>1695</v>
      </c>
      <c r="J594">
        <v>8.4</v>
      </c>
      <c r="K594">
        <v>373</v>
      </c>
    </row>
    <row r="595" spans="1:11" hidden="1">
      <c r="A595" s="1" t="s">
        <v>1697</v>
      </c>
      <c r="B595" s="1" t="s">
        <v>18</v>
      </c>
      <c r="C595">
        <v>2010</v>
      </c>
      <c r="D595" s="1" t="s">
        <v>23</v>
      </c>
      <c r="E595">
        <v>129</v>
      </c>
      <c r="F595" s="1" t="s">
        <v>324</v>
      </c>
      <c r="G595" s="1" t="s">
        <v>89</v>
      </c>
      <c r="I595" s="1" t="s">
        <v>1698</v>
      </c>
      <c r="J595">
        <v>5.6</v>
      </c>
      <c r="K595">
        <v>7994</v>
      </c>
    </row>
    <row r="596" spans="1:11" hidden="1">
      <c r="A596" s="1" t="s">
        <v>1699</v>
      </c>
      <c r="B596" s="1" t="s">
        <v>18</v>
      </c>
      <c r="C596">
        <v>2008</v>
      </c>
      <c r="D596" s="1" t="s">
        <v>13214</v>
      </c>
      <c r="E596">
        <v>130</v>
      </c>
      <c r="F596" s="1" t="s">
        <v>1700</v>
      </c>
      <c r="G596" s="1" t="s">
        <v>89</v>
      </c>
      <c r="I596" s="1" t="s">
        <v>1701</v>
      </c>
      <c r="J596">
        <v>5.5</v>
      </c>
      <c r="K596">
        <v>1115</v>
      </c>
    </row>
    <row r="597" spans="1:11" hidden="1">
      <c r="A597" s="1" t="s">
        <v>1702</v>
      </c>
      <c r="B597" s="1" t="s">
        <v>18</v>
      </c>
      <c r="C597">
        <v>2008</v>
      </c>
      <c r="D597" s="1" t="s">
        <v>23</v>
      </c>
      <c r="E597">
        <v>134</v>
      </c>
      <c r="F597" s="1" t="s">
        <v>101</v>
      </c>
      <c r="G597" s="1" t="s">
        <v>89</v>
      </c>
      <c r="I597" s="1" t="s">
        <v>1703</v>
      </c>
      <c r="J597">
        <v>6.9</v>
      </c>
      <c r="K597">
        <v>3239</v>
      </c>
    </row>
    <row r="598" spans="1:11" hidden="1">
      <c r="A598" s="1" t="s">
        <v>1706</v>
      </c>
      <c r="B598" s="1" t="s">
        <v>18</v>
      </c>
      <c r="C598">
        <v>2010</v>
      </c>
      <c r="D598" s="1" t="s">
        <v>41</v>
      </c>
      <c r="E598">
        <v>88</v>
      </c>
      <c r="F598" s="1" t="s">
        <v>501</v>
      </c>
      <c r="G598" s="1" t="s">
        <v>89</v>
      </c>
      <c r="I598" s="1" t="s">
        <v>1707</v>
      </c>
      <c r="J598">
        <v>8</v>
      </c>
      <c r="K598">
        <v>4166</v>
      </c>
    </row>
    <row r="599" spans="1:11" hidden="1">
      <c r="A599" s="1" t="s">
        <v>1708</v>
      </c>
      <c r="B599" s="1" t="s">
        <v>18</v>
      </c>
      <c r="C599">
        <v>2001</v>
      </c>
      <c r="D599" s="1" t="s">
        <v>13214</v>
      </c>
      <c r="E599">
        <v>149</v>
      </c>
      <c r="F599" s="1" t="s">
        <v>1709</v>
      </c>
      <c r="G599" s="1" t="s">
        <v>89</v>
      </c>
      <c r="I599" s="1" t="s">
        <v>1710</v>
      </c>
      <c r="J599">
        <v>5.3</v>
      </c>
      <c r="K599">
        <v>2196</v>
      </c>
    </row>
    <row r="600" spans="1:11" hidden="1">
      <c r="A600" s="1" t="s">
        <v>1711</v>
      </c>
      <c r="B600" s="1" t="s">
        <v>18</v>
      </c>
      <c r="C600">
        <v>2003</v>
      </c>
      <c r="D600" s="1" t="s">
        <v>13214</v>
      </c>
      <c r="E600">
        <v>80</v>
      </c>
      <c r="F600" s="1" t="s">
        <v>95</v>
      </c>
      <c r="G600" s="1" t="s">
        <v>287</v>
      </c>
      <c r="I600" s="1" t="s">
        <v>1712</v>
      </c>
      <c r="J600">
        <v>6.4</v>
      </c>
      <c r="K600">
        <v>739</v>
      </c>
    </row>
    <row r="601" spans="1:11" hidden="1">
      <c r="A601" s="1" t="s">
        <v>1713</v>
      </c>
      <c r="B601" s="1" t="s">
        <v>18</v>
      </c>
      <c r="C601">
        <v>2003</v>
      </c>
      <c r="D601" s="1" t="s">
        <v>13214</v>
      </c>
      <c r="E601">
        <v>142</v>
      </c>
      <c r="F601" s="1" t="s">
        <v>1714</v>
      </c>
      <c r="G601" s="1" t="s">
        <v>89</v>
      </c>
      <c r="I601" s="1" t="s">
        <v>1715</v>
      </c>
      <c r="J601">
        <v>4.3</v>
      </c>
      <c r="K601">
        <v>909</v>
      </c>
    </row>
    <row r="602" spans="1:11" hidden="1">
      <c r="A602" s="1" t="s">
        <v>1716</v>
      </c>
      <c r="B602" s="1" t="s">
        <v>18</v>
      </c>
      <c r="C602">
        <v>2005</v>
      </c>
      <c r="D602" s="1" t="s">
        <v>13214</v>
      </c>
      <c r="E602">
        <v>90</v>
      </c>
      <c r="F602" s="1" t="s">
        <v>1717</v>
      </c>
      <c r="G602" s="1" t="s">
        <v>89</v>
      </c>
      <c r="I602" s="1" t="s">
        <v>1718</v>
      </c>
      <c r="J602">
        <v>7.3</v>
      </c>
      <c r="K602">
        <v>2077</v>
      </c>
    </row>
    <row r="603" spans="1:11" hidden="1">
      <c r="A603" s="1" t="s">
        <v>1719</v>
      </c>
      <c r="B603" s="1" t="s">
        <v>18</v>
      </c>
      <c r="C603">
        <v>2010</v>
      </c>
      <c r="D603" s="1" t="s">
        <v>13214</v>
      </c>
      <c r="E603">
        <v>120</v>
      </c>
      <c r="F603" s="1" t="s">
        <v>324</v>
      </c>
      <c r="G603" s="1" t="s">
        <v>89</v>
      </c>
      <c r="I603" s="1" t="s">
        <v>1720</v>
      </c>
      <c r="J603">
        <v>5.2</v>
      </c>
      <c r="K603">
        <v>4227</v>
      </c>
    </row>
    <row r="604" spans="1:11" hidden="1">
      <c r="A604" s="1" t="s">
        <v>1721</v>
      </c>
      <c r="B604" s="1" t="s">
        <v>18</v>
      </c>
      <c r="C604">
        <v>2009</v>
      </c>
      <c r="D604" s="1" t="s">
        <v>23</v>
      </c>
      <c r="E604">
        <v>115</v>
      </c>
      <c r="F604" s="1" t="s">
        <v>803</v>
      </c>
      <c r="G604" s="1" t="s">
        <v>89</v>
      </c>
      <c r="I604" s="1" t="s">
        <v>1722</v>
      </c>
      <c r="J604">
        <v>3.5</v>
      </c>
      <c r="K604">
        <v>3148</v>
      </c>
    </row>
    <row r="605" spans="1:11" hidden="1">
      <c r="A605" s="1" t="s">
        <v>1723</v>
      </c>
      <c r="B605" s="1" t="s">
        <v>18</v>
      </c>
      <c r="C605">
        <v>2007</v>
      </c>
      <c r="D605" s="1" t="s">
        <v>13214</v>
      </c>
      <c r="E605">
        <v>73</v>
      </c>
      <c r="F605" s="1" t="s">
        <v>1724</v>
      </c>
      <c r="G605" s="1" t="s">
        <v>15</v>
      </c>
      <c r="I605" s="1" t="s">
        <v>1725</v>
      </c>
      <c r="J605">
        <v>7</v>
      </c>
      <c r="K605">
        <v>344</v>
      </c>
    </row>
    <row r="606" spans="1:11" hidden="1">
      <c r="A606" s="1" t="s">
        <v>1726</v>
      </c>
      <c r="B606" s="1" t="s">
        <v>18</v>
      </c>
      <c r="C606">
        <v>2010</v>
      </c>
      <c r="D606" s="1" t="s">
        <v>13214</v>
      </c>
      <c r="E606">
        <v>127</v>
      </c>
      <c r="F606" s="1" t="s">
        <v>658</v>
      </c>
      <c r="G606" s="1" t="s">
        <v>89</v>
      </c>
      <c r="I606" s="1" t="s">
        <v>1727</v>
      </c>
      <c r="J606">
        <v>5.6</v>
      </c>
      <c r="K606">
        <v>522</v>
      </c>
    </row>
    <row r="607" spans="1:11" hidden="1">
      <c r="A607" s="1" t="s">
        <v>1728</v>
      </c>
      <c r="B607" s="1" t="s">
        <v>18</v>
      </c>
      <c r="C607">
        <v>2007</v>
      </c>
      <c r="D607" s="1" t="s">
        <v>13214</v>
      </c>
      <c r="E607">
        <v>105</v>
      </c>
      <c r="F607" s="1" t="s">
        <v>186</v>
      </c>
      <c r="G607" s="1" t="s">
        <v>1729</v>
      </c>
      <c r="I607" s="1" t="s">
        <v>1730</v>
      </c>
      <c r="J607">
        <v>6.4</v>
      </c>
      <c r="K607">
        <v>274</v>
      </c>
    </row>
    <row r="608" spans="1:11" hidden="1">
      <c r="A608" s="1" t="s">
        <v>1731</v>
      </c>
      <c r="B608" s="1" t="s">
        <v>18</v>
      </c>
      <c r="C608">
        <v>2010</v>
      </c>
      <c r="D608" s="1" t="s">
        <v>41</v>
      </c>
      <c r="E608">
        <v>121</v>
      </c>
      <c r="F608" s="1" t="s">
        <v>1732</v>
      </c>
      <c r="G608" s="1" t="s">
        <v>89</v>
      </c>
      <c r="I608" s="1" t="s">
        <v>1733</v>
      </c>
      <c r="J608">
        <v>4.8</v>
      </c>
      <c r="K608">
        <v>2968</v>
      </c>
    </row>
    <row r="609" spans="1:11" hidden="1">
      <c r="A609" s="1" t="s">
        <v>1734</v>
      </c>
      <c r="B609" s="1" t="s">
        <v>18</v>
      </c>
      <c r="C609">
        <v>2008</v>
      </c>
      <c r="D609" s="1" t="s">
        <v>13214</v>
      </c>
      <c r="E609">
        <v>57</v>
      </c>
      <c r="F609" s="1" t="s">
        <v>63</v>
      </c>
      <c r="G609" s="1" t="s">
        <v>25</v>
      </c>
      <c r="I609" s="1" t="s">
        <v>1735</v>
      </c>
      <c r="J609">
        <v>6.5</v>
      </c>
      <c r="K609">
        <v>84</v>
      </c>
    </row>
    <row r="610" spans="1:11" hidden="1">
      <c r="A610" s="1" t="s">
        <v>1736</v>
      </c>
      <c r="B610" s="1" t="s">
        <v>18</v>
      </c>
      <c r="C610">
        <v>2009</v>
      </c>
      <c r="D610" s="1" t="s">
        <v>13214</v>
      </c>
      <c r="E610">
        <v>98</v>
      </c>
      <c r="F610" s="1" t="s">
        <v>384</v>
      </c>
      <c r="G610" s="1" t="s">
        <v>89</v>
      </c>
      <c r="I610" s="1" t="s">
        <v>1737</v>
      </c>
      <c r="J610">
        <v>2.9</v>
      </c>
      <c r="K610">
        <v>674</v>
      </c>
    </row>
    <row r="611" spans="1:11" hidden="1">
      <c r="A611" s="1" t="s">
        <v>1738</v>
      </c>
      <c r="B611" s="1" t="s">
        <v>18</v>
      </c>
      <c r="C611">
        <v>2006</v>
      </c>
      <c r="D611" s="1" t="s">
        <v>13214</v>
      </c>
      <c r="E611">
        <v>80</v>
      </c>
      <c r="F611" s="1" t="s">
        <v>186</v>
      </c>
      <c r="G611" s="1" t="s">
        <v>1739</v>
      </c>
      <c r="I611" s="1" t="s">
        <v>1740</v>
      </c>
      <c r="J611">
        <v>6.7</v>
      </c>
      <c r="K611">
        <v>209</v>
      </c>
    </row>
    <row r="612" spans="1:11" hidden="1">
      <c r="A612" s="1" t="s">
        <v>1741</v>
      </c>
      <c r="B612" s="1" t="s">
        <v>18</v>
      </c>
      <c r="C612">
        <v>2008</v>
      </c>
      <c r="D612" s="1" t="s">
        <v>13214</v>
      </c>
      <c r="E612">
        <v>160</v>
      </c>
      <c r="F612" s="1" t="s">
        <v>193</v>
      </c>
      <c r="G612" s="1" t="s">
        <v>89</v>
      </c>
      <c r="I612" s="1" t="s">
        <v>1742</v>
      </c>
      <c r="J612">
        <v>4.8</v>
      </c>
      <c r="K612">
        <v>1000</v>
      </c>
    </row>
    <row r="613" spans="1:11" hidden="1">
      <c r="A613" s="1" t="s">
        <v>1743</v>
      </c>
      <c r="B613" s="1" t="s">
        <v>18</v>
      </c>
      <c r="C613">
        <v>2009</v>
      </c>
      <c r="D613" s="1" t="s">
        <v>13214</v>
      </c>
      <c r="E613">
        <v>117</v>
      </c>
      <c r="F613" s="1" t="s">
        <v>967</v>
      </c>
      <c r="G613" s="1" t="s">
        <v>1325</v>
      </c>
      <c r="I613" s="1" t="s">
        <v>1744</v>
      </c>
      <c r="J613">
        <v>5.6</v>
      </c>
      <c r="K613">
        <v>708</v>
      </c>
    </row>
    <row r="614" spans="1:11" hidden="1">
      <c r="A614" s="1" t="s">
        <v>1745</v>
      </c>
      <c r="B614" s="1" t="s">
        <v>18</v>
      </c>
      <c r="C614">
        <v>2005</v>
      </c>
      <c r="D614" s="1" t="s">
        <v>13214</v>
      </c>
      <c r="E614">
        <v>105</v>
      </c>
      <c r="F614" s="1" t="s">
        <v>1746</v>
      </c>
      <c r="G614" s="1" t="s">
        <v>1747</v>
      </c>
      <c r="I614" s="1" t="s">
        <v>1748</v>
      </c>
      <c r="J614">
        <v>6.5</v>
      </c>
      <c r="K614">
        <v>3210</v>
      </c>
    </row>
    <row r="615" spans="1:11" hidden="1">
      <c r="A615" s="1" t="s">
        <v>1749</v>
      </c>
      <c r="B615" s="1" t="s">
        <v>18</v>
      </c>
      <c r="C615">
        <v>2007</v>
      </c>
      <c r="D615" s="1" t="s">
        <v>13214</v>
      </c>
      <c r="E615">
        <v>117</v>
      </c>
      <c r="F615" s="1" t="s">
        <v>45</v>
      </c>
      <c r="G615" s="1" t="s">
        <v>1750</v>
      </c>
      <c r="I615" s="1" t="s">
        <v>1751</v>
      </c>
      <c r="J615">
        <v>6.4</v>
      </c>
      <c r="K615">
        <v>142</v>
      </c>
    </row>
    <row r="616" spans="1:11" hidden="1">
      <c r="A616" s="1" t="s">
        <v>1752</v>
      </c>
      <c r="B616" s="1" t="s">
        <v>18</v>
      </c>
      <c r="C616">
        <v>2005</v>
      </c>
      <c r="D616" s="1" t="s">
        <v>13214</v>
      </c>
      <c r="E616">
        <v>112</v>
      </c>
      <c r="F616" s="1" t="s">
        <v>1341</v>
      </c>
      <c r="G616" s="1" t="s">
        <v>1753</v>
      </c>
      <c r="I616" s="1" t="s">
        <v>1754</v>
      </c>
      <c r="J616">
        <v>6.4</v>
      </c>
      <c r="K616">
        <v>603</v>
      </c>
    </row>
    <row r="617" spans="1:11" hidden="1">
      <c r="A617" s="1" t="s">
        <v>1755</v>
      </c>
      <c r="B617" s="1" t="s">
        <v>18</v>
      </c>
      <c r="C617">
        <v>2010</v>
      </c>
      <c r="D617" s="1" t="s">
        <v>13214</v>
      </c>
      <c r="E617">
        <v>95</v>
      </c>
      <c r="F617" s="1" t="s">
        <v>1756</v>
      </c>
      <c r="G617" s="1" t="s">
        <v>15</v>
      </c>
      <c r="I617" s="1" t="s">
        <v>1757</v>
      </c>
      <c r="J617">
        <v>6.3</v>
      </c>
      <c r="K617">
        <v>79</v>
      </c>
    </row>
    <row r="618" spans="1:11" hidden="1">
      <c r="A618" s="1" t="s">
        <v>1758</v>
      </c>
      <c r="B618" s="1" t="s">
        <v>18</v>
      </c>
      <c r="C618">
        <v>2007</v>
      </c>
      <c r="D618" s="1" t="s">
        <v>51</v>
      </c>
      <c r="E618">
        <v>145</v>
      </c>
      <c r="F618" s="1" t="s">
        <v>1759</v>
      </c>
      <c r="G618" s="1" t="s">
        <v>89</v>
      </c>
      <c r="I618" s="1" t="s">
        <v>1760</v>
      </c>
      <c r="J618">
        <v>7.1</v>
      </c>
      <c r="K618">
        <v>10139</v>
      </c>
    </row>
    <row r="619" spans="1:11">
      <c r="A619" s="1" t="s">
        <v>1761</v>
      </c>
      <c r="B619" s="1" t="s">
        <v>12</v>
      </c>
      <c r="C619">
        <v>2006</v>
      </c>
      <c r="D619" s="1" t="s">
        <v>34</v>
      </c>
      <c r="E619">
        <v>48</v>
      </c>
      <c r="F619" s="1" t="s">
        <v>95</v>
      </c>
      <c r="G619" s="1" t="s">
        <v>1384</v>
      </c>
      <c r="H619">
        <v>1</v>
      </c>
      <c r="I619" s="1" t="s">
        <v>1762</v>
      </c>
      <c r="J619">
        <v>7.4</v>
      </c>
      <c r="K619">
        <v>40</v>
      </c>
    </row>
    <row r="620" spans="1:11" hidden="1">
      <c r="A620" s="1" t="s">
        <v>1763</v>
      </c>
      <c r="B620" s="1" t="s">
        <v>18</v>
      </c>
      <c r="C620">
        <v>2005</v>
      </c>
      <c r="D620" s="1" t="s">
        <v>13214</v>
      </c>
      <c r="E620">
        <v>90</v>
      </c>
      <c r="F620" s="1" t="s">
        <v>28</v>
      </c>
      <c r="G620" s="1" t="s">
        <v>556</v>
      </c>
      <c r="I620" s="1" t="s">
        <v>1764</v>
      </c>
      <c r="J620">
        <v>7.3</v>
      </c>
      <c r="K620">
        <v>904</v>
      </c>
    </row>
    <row r="621" spans="1:11" hidden="1">
      <c r="A621" s="1" t="s">
        <v>1765</v>
      </c>
      <c r="B621" s="1" t="s">
        <v>18</v>
      </c>
      <c r="C621">
        <v>2008</v>
      </c>
      <c r="D621" s="1" t="s">
        <v>51</v>
      </c>
      <c r="E621">
        <v>44</v>
      </c>
      <c r="F621" s="1" t="s">
        <v>1666</v>
      </c>
      <c r="G621" s="1" t="s">
        <v>15</v>
      </c>
      <c r="I621" s="1" t="s">
        <v>1766</v>
      </c>
      <c r="J621">
        <v>5.9</v>
      </c>
      <c r="K621">
        <v>595</v>
      </c>
    </row>
    <row r="622" spans="1:11" hidden="1">
      <c r="A622" s="1" t="s">
        <v>1767</v>
      </c>
      <c r="B622" s="1" t="s">
        <v>18</v>
      </c>
      <c r="C622">
        <v>2004</v>
      </c>
      <c r="D622" s="1" t="s">
        <v>13214</v>
      </c>
      <c r="E622">
        <v>110</v>
      </c>
      <c r="F622" s="1" t="s">
        <v>1768</v>
      </c>
      <c r="G622" s="1" t="s">
        <v>73</v>
      </c>
      <c r="I622" s="1" t="s">
        <v>1769</v>
      </c>
      <c r="J622">
        <v>6.3</v>
      </c>
      <c r="K622">
        <v>2051</v>
      </c>
    </row>
    <row r="623" spans="1:11" hidden="1">
      <c r="A623" s="1" t="s">
        <v>1772</v>
      </c>
      <c r="B623" s="1" t="s">
        <v>18</v>
      </c>
      <c r="C623">
        <v>2009</v>
      </c>
      <c r="D623" s="1" t="s">
        <v>23</v>
      </c>
      <c r="E623">
        <v>135</v>
      </c>
      <c r="F623" s="1" t="s">
        <v>101</v>
      </c>
      <c r="G623" s="1" t="s">
        <v>89</v>
      </c>
      <c r="I623" s="1" t="s">
        <v>1773</v>
      </c>
      <c r="J623">
        <v>5.6</v>
      </c>
      <c r="K623">
        <v>812</v>
      </c>
    </row>
    <row r="624" spans="1:11" hidden="1">
      <c r="A624" s="1" t="s">
        <v>1775</v>
      </c>
      <c r="B624" s="1" t="s">
        <v>18</v>
      </c>
      <c r="C624">
        <v>2003</v>
      </c>
      <c r="D624" s="1" t="s">
        <v>13214</v>
      </c>
      <c r="E624">
        <v>90</v>
      </c>
      <c r="F624" s="1" t="s">
        <v>419</v>
      </c>
      <c r="G624" s="1" t="s">
        <v>1522</v>
      </c>
      <c r="I624" s="1" t="s">
        <v>1776</v>
      </c>
      <c r="J624">
        <v>7.7</v>
      </c>
      <c r="K624">
        <v>83</v>
      </c>
    </row>
    <row r="625" spans="1:11" hidden="1">
      <c r="A625" s="1" t="s">
        <v>1777</v>
      </c>
      <c r="B625" s="1" t="s">
        <v>18</v>
      </c>
      <c r="C625">
        <v>2006</v>
      </c>
      <c r="D625" s="1" t="s">
        <v>13214</v>
      </c>
      <c r="E625">
        <v>110</v>
      </c>
      <c r="F625" s="1" t="s">
        <v>324</v>
      </c>
      <c r="G625" s="1" t="s">
        <v>73</v>
      </c>
      <c r="I625" s="1" t="s">
        <v>1778</v>
      </c>
      <c r="J625">
        <v>6.6</v>
      </c>
      <c r="K625">
        <v>2693</v>
      </c>
    </row>
    <row r="626" spans="1:11">
      <c r="A626" s="1" t="s">
        <v>1779</v>
      </c>
      <c r="B626" s="1" t="s">
        <v>12</v>
      </c>
      <c r="C626">
        <v>2009</v>
      </c>
      <c r="D626" s="1" t="s">
        <v>34</v>
      </c>
      <c r="E626">
        <v>37</v>
      </c>
      <c r="F626" s="1" t="s">
        <v>1780</v>
      </c>
      <c r="G626" s="1" t="s">
        <v>1384</v>
      </c>
      <c r="H626">
        <v>3</v>
      </c>
      <c r="I626" s="1" t="s">
        <v>1781</v>
      </c>
      <c r="J626">
        <v>7.6</v>
      </c>
      <c r="K626">
        <v>302</v>
      </c>
    </row>
    <row r="627" spans="1:11" hidden="1">
      <c r="A627" s="1" t="s">
        <v>1782</v>
      </c>
      <c r="B627" s="1" t="s">
        <v>18</v>
      </c>
      <c r="C627">
        <v>2007</v>
      </c>
      <c r="D627" s="1" t="s">
        <v>23</v>
      </c>
      <c r="E627">
        <v>110</v>
      </c>
      <c r="F627" s="1" t="s">
        <v>1783</v>
      </c>
      <c r="G627" s="1" t="s">
        <v>89</v>
      </c>
      <c r="I627" s="1" t="s">
        <v>1784</v>
      </c>
      <c r="J627">
        <v>4.3</v>
      </c>
      <c r="K627">
        <v>493</v>
      </c>
    </row>
    <row r="628" spans="1:11" hidden="1">
      <c r="A628" s="1" t="s">
        <v>1785</v>
      </c>
      <c r="B628" s="1" t="s">
        <v>18</v>
      </c>
      <c r="C628">
        <v>2009</v>
      </c>
      <c r="D628" s="1" t="s">
        <v>41</v>
      </c>
      <c r="E628">
        <v>96</v>
      </c>
      <c r="F628" s="1" t="s">
        <v>101</v>
      </c>
      <c r="G628" s="1" t="s">
        <v>89</v>
      </c>
      <c r="I628" s="1" t="s">
        <v>1786</v>
      </c>
      <c r="J628">
        <v>8.4</v>
      </c>
      <c r="K628">
        <v>2464</v>
      </c>
    </row>
    <row r="629" spans="1:11" hidden="1">
      <c r="A629" s="1" t="s">
        <v>1787</v>
      </c>
      <c r="B629" s="1" t="s">
        <v>18</v>
      </c>
      <c r="C629">
        <v>2005</v>
      </c>
      <c r="D629" s="1" t="s">
        <v>13214</v>
      </c>
      <c r="E629">
        <v>142</v>
      </c>
      <c r="F629" s="1" t="s">
        <v>145</v>
      </c>
      <c r="G629" s="1" t="s">
        <v>89</v>
      </c>
      <c r="I629" s="1" t="s">
        <v>1788</v>
      </c>
      <c r="J629">
        <v>5.5</v>
      </c>
      <c r="K629">
        <v>261</v>
      </c>
    </row>
    <row r="630" spans="1:11" hidden="1">
      <c r="A630" s="1" t="s">
        <v>1791</v>
      </c>
      <c r="B630" s="1" t="s">
        <v>18</v>
      </c>
      <c r="C630">
        <v>2009</v>
      </c>
      <c r="D630" s="1" t="s">
        <v>51</v>
      </c>
      <c r="E630">
        <v>192</v>
      </c>
      <c r="F630" s="1" t="s">
        <v>126</v>
      </c>
      <c r="G630" s="1" t="s">
        <v>89</v>
      </c>
      <c r="I630" s="1" t="s">
        <v>1792</v>
      </c>
      <c r="J630">
        <v>4.8</v>
      </c>
      <c r="K630">
        <v>2718</v>
      </c>
    </row>
    <row r="631" spans="1:11" hidden="1">
      <c r="A631" s="1" t="s">
        <v>1793</v>
      </c>
      <c r="B631" s="1" t="s">
        <v>18</v>
      </c>
      <c r="C631">
        <v>2009</v>
      </c>
      <c r="D631" s="1" t="s">
        <v>13214</v>
      </c>
      <c r="E631">
        <v>120</v>
      </c>
      <c r="F631" s="1" t="s">
        <v>95</v>
      </c>
      <c r="G631" s="1" t="s">
        <v>1522</v>
      </c>
      <c r="I631" s="1" t="s">
        <v>1794</v>
      </c>
      <c r="J631">
        <v>7.4</v>
      </c>
      <c r="K631">
        <v>203</v>
      </c>
    </row>
    <row r="632" spans="1:11" hidden="1">
      <c r="A632" s="1" t="s">
        <v>1795</v>
      </c>
      <c r="B632" s="1" t="s">
        <v>18</v>
      </c>
      <c r="C632">
        <v>2006</v>
      </c>
      <c r="D632" s="1" t="s">
        <v>13214</v>
      </c>
      <c r="E632">
        <v>127</v>
      </c>
      <c r="F632" s="1" t="s">
        <v>1796</v>
      </c>
      <c r="G632" s="1" t="s">
        <v>1797</v>
      </c>
      <c r="I632" s="1" t="s">
        <v>1798</v>
      </c>
      <c r="J632">
        <v>5.2</v>
      </c>
      <c r="K632">
        <v>664</v>
      </c>
    </row>
    <row r="633" spans="1:11">
      <c r="A633" s="1" t="s">
        <v>1799</v>
      </c>
      <c r="B633" s="1" t="s">
        <v>12</v>
      </c>
      <c r="C633">
        <v>2005</v>
      </c>
      <c r="D633" s="1" t="s">
        <v>34</v>
      </c>
      <c r="E633">
        <v>44</v>
      </c>
      <c r="F633" s="1" t="s">
        <v>324</v>
      </c>
      <c r="G633" s="1" t="s">
        <v>1384</v>
      </c>
      <c r="H633">
        <v>1</v>
      </c>
      <c r="I633" s="1" t="s">
        <v>1800</v>
      </c>
      <c r="J633">
        <v>6.8</v>
      </c>
      <c r="K633">
        <v>128</v>
      </c>
    </row>
    <row r="634" spans="1:11" hidden="1">
      <c r="A634" s="1" t="s">
        <v>1801</v>
      </c>
      <c r="B634" s="1" t="s">
        <v>18</v>
      </c>
      <c r="C634">
        <v>2008</v>
      </c>
      <c r="D634" s="1" t="s">
        <v>13214</v>
      </c>
      <c r="E634">
        <v>125</v>
      </c>
      <c r="F634" s="1" t="s">
        <v>1567</v>
      </c>
      <c r="G634" s="1" t="s">
        <v>89</v>
      </c>
      <c r="I634" s="1" t="s">
        <v>1802</v>
      </c>
      <c r="J634">
        <v>3.4</v>
      </c>
      <c r="K634">
        <v>1156</v>
      </c>
    </row>
    <row r="635" spans="1:11" hidden="1">
      <c r="A635" s="1" t="s">
        <v>1804</v>
      </c>
      <c r="B635" s="1" t="s">
        <v>18</v>
      </c>
      <c r="C635">
        <v>2004</v>
      </c>
      <c r="D635" s="1" t="s">
        <v>13214</v>
      </c>
      <c r="E635">
        <v>122</v>
      </c>
      <c r="F635" s="1" t="s">
        <v>1805</v>
      </c>
      <c r="G635" s="1" t="s">
        <v>89</v>
      </c>
      <c r="I635" s="1" t="s">
        <v>1806</v>
      </c>
      <c r="J635">
        <v>5.4</v>
      </c>
      <c r="K635">
        <v>2608</v>
      </c>
    </row>
    <row r="636" spans="1:11">
      <c r="A636" s="1" t="s">
        <v>1807</v>
      </c>
      <c r="B636" s="1" t="s">
        <v>12</v>
      </c>
      <c r="C636">
        <v>2005</v>
      </c>
      <c r="D636" s="1" t="s">
        <v>34</v>
      </c>
      <c r="E636">
        <v>44</v>
      </c>
      <c r="F636" s="1" t="s">
        <v>1808</v>
      </c>
      <c r="G636" s="1" t="s">
        <v>15</v>
      </c>
      <c r="H636">
        <v>1</v>
      </c>
      <c r="I636" s="1" t="s">
        <v>1809</v>
      </c>
      <c r="J636">
        <v>7.1</v>
      </c>
      <c r="K636">
        <v>60</v>
      </c>
    </row>
    <row r="637" spans="1:11">
      <c r="A637" s="1" t="s">
        <v>1810</v>
      </c>
      <c r="B637" s="1" t="s">
        <v>12</v>
      </c>
      <c r="C637">
        <v>2010</v>
      </c>
      <c r="D637" s="1" t="s">
        <v>34</v>
      </c>
      <c r="E637">
        <v>44</v>
      </c>
      <c r="F637" s="1" t="s">
        <v>156</v>
      </c>
      <c r="G637" s="1" t="s">
        <v>1175</v>
      </c>
      <c r="H637">
        <v>1</v>
      </c>
      <c r="I637" s="1" t="s">
        <v>1811</v>
      </c>
      <c r="J637">
        <v>6.7</v>
      </c>
      <c r="K637">
        <v>7</v>
      </c>
    </row>
    <row r="638" spans="1:11" hidden="1">
      <c r="A638" s="1" t="s">
        <v>1812</v>
      </c>
      <c r="B638" s="1" t="s">
        <v>18</v>
      </c>
      <c r="C638">
        <v>2009</v>
      </c>
      <c r="D638" s="1" t="s">
        <v>13214</v>
      </c>
      <c r="E638">
        <v>100</v>
      </c>
      <c r="F638" s="1" t="s">
        <v>471</v>
      </c>
      <c r="G638" s="1" t="s">
        <v>89</v>
      </c>
      <c r="I638" s="1" t="s">
        <v>1813</v>
      </c>
      <c r="J638">
        <v>5.5</v>
      </c>
      <c r="K638">
        <v>302</v>
      </c>
    </row>
    <row r="639" spans="1:11" hidden="1">
      <c r="A639" s="1" t="s">
        <v>1814</v>
      </c>
      <c r="B639" s="1" t="s">
        <v>18</v>
      </c>
      <c r="C639">
        <v>2010</v>
      </c>
      <c r="D639" s="1" t="s">
        <v>13214</v>
      </c>
      <c r="E639">
        <v>110</v>
      </c>
      <c r="F639" s="1" t="s">
        <v>967</v>
      </c>
      <c r="G639" s="1" t="s">
        <v>1750</v>
      </c>
      <c r="I639" s="1" t="s">
        <v>1815</v>
      </c>
      <c r="J639">
        <v>6.7</v>
      </c>
      <c r="K639">
        <v>430</v>
      </c>
    </row>
    <row r="640" spans="1:11" hidden="1">
      <c r="A640" s="1" t="s">
        <v>1817</v>
      </c>
      <c r="B640" s="1" t="s">
        <v>18</v>
      </c>
      <c r="C640">
        <v>2010</v>
      </c>
      <c r="D640" s="1" t="s">
        <v>13214</v>
      </c>
      <c r="E640">
        <v>106</v>
      </c>
      <c r="F640" s="1" t="s">
        <v>95</v>
      </c>
      <c r="G640" s="1" t="s">
        <v>1818</v>
      </c>
      <c r="I640" s="1" t="s">
        <v>1819</v>
      </c>
      <c r="J640">
        <v>7</v>
      </c>
      <c r="K640">
        <v>108</v>
      </c>
    </row>
    <row r="641" spans="1:11">
      <c r="A641" s="1" t="s">
        <v>1821</v>
      </c>
      <c r="B641" s="1" t="s">
        <v>12</v>
      </c>
      <c r="C641">
        <v>2003</v>
      </c>
      <c r="D641" s="1" t="s">
        <v>34</v>
      </c>
      <c r="E641">
        <v>59</v>
      </c>
      <c r="F641" s="1" t="s">
        <v>803</v>
      </c>
      <c r="G641" s="1" t="s">
        <v>1384</v>
      </c>
      <c r="H641">
        <v>1</v>
      </c>
      <c r="I641" s="1" t="s">
        <v>1822</v>
      </c>
      <c r="J641">
        <v>6.9</v>
      </c>
      <c r="K641">
        <v>39</v>
      </c>
    </row>
    <row r="642" spans="1:11" hidden="1">
      <c r="A642" s="1" t="s">
        <v>1823</v>
      </c>
      <c r="B642" s="1" t="s">
        <v>18</v>
      </c>
      <c r="C642">
        <v>2004</v>
      </c>
      <c r="D642" s="1" t="s">
        <v>13214</v>
      </c>
      <c r="E642">
        <v>148</v>
      </c>
      <c r="F642" s="1" t="s">
        <v>1417</v>
      </c>
      <c r="G642" s="1" t="s">
        <v>89</v>
      </c>
      <c r="I642" s="1" t="s">
        <v>1824</v>
      </c>
      <c r="J642">
        <v>6.4</v>
      </c>
      <c r="K642">
        <v>1496</v>
      </c>
    </row>
    <row r="643" spans="1:11" hidden="1">
      <c r="A643" s="1" t="s">
        <v>1827</v>
      </c>
      <c r="B643" s="1" t="s">
        <v>18</v>
      </c>
      <c r="C643">
        <v>2008</v>
      </c>
      <c r="D643" s="1" t="s">
        <v>23</v>
      </c>
      <c r="E643">
        <v>105</v>
      </c>
      <c r="F643" s="1" t="s">
        <v>352</v>
      </c>
      <c r="G643" s="1" t="s">
        <v>1750</v>
      </c>
      <c r="I643" s="1" t="s">
        <v>1828</v>
      </c>
      <c r="J643">
        <v>6.5</v>
      </c>
      <c r="K643">
        <v>388</v>
      </c>
    </row>
    <row r="644" spans="1:11">
      <c r="A644" s="1" t="s">
        <v>1829</v>
      </c>
      <c r="B644" s="1" t="s">
        <v>12</v>
      </c>
      <c r="C644">
        <v>2007</v>
      </c>
      <c r="D644" s="1" t="s">
        <v>13214</v>
      </c>
      <c r="E644">
        <v>15</v>
      </c>
      <c r="F644" s="1" t="s">
        <v>324</v>
      </c>
      <c r="G644" s="1" t="s">
        <v>15</v>
      </c>
      <c r="H644">
        <v>1</v>
      </c>
      <c r="I644" s="1" t="s">
        <v>1830</v>
      </c>
      <c r="J644">
        <v>6.1</v>
      </c>
      <c r="K644">
        <v>47</v>
      </c>
    </row>
    <row r="645" spans="1:11">
      <c r="A645" s="1" t="s">
        <v>1835</v>
      </c>
      <c r="B645" s="1" t="s">
        <v>12</v>
      </c>
      <c r="C645">
        <v>2010</v>
      </c>
      <c r="D645" s="1" t="s">
        <v>34</v>
      </c>
      <c r="E645">
        <v>44</v>
      </c>
      <c r="F645" s="1" t="s">
        <v>784</v>
      </c>
      <c r="G645" s="1" t="s">
        <v>1175</v>
      </c>
      <c r="H645">
        <v>2</v>
      </c>
      <c r="I645" s="1" t="s">
        <v>1836</v>
      </c>
      <c r="J645">
        <v>8</v>
      </c>
      <c r="K645">
        <v>25</v>
      </c>
    </row>
    <row r="646" spans="1:11" hidden="1">
      <c r="A646" s="1" t="s">
        <v>1837</v>
      </c>
      <c r="B646" s="1" t="s">
        <v>18</v>
      </c>
      <c r="C646">
        <v>2010</v>
      </c>
      <c r="D646" s="1" t="s">
        <v>41</v>
      </c>
      <c r="E646">
        <v>65</v>
      </c>
      <c r="F646" s="1" t="s">
        <v>1296</v>
      </c>
      <c r="G646" s="1" t="s">
        <v>89</v>
      </c>
      <c r="I646" s="1" t="s">
        <v>1838</v>
      </c>
      <c r="J646">
        <v>6.54</v>
      </c>
    </row>
    <row r="647" spans="1:11" hidden="1">
      <c r="A647" s="1" t="s">
        <v>1839</v>
      </c>
      <c r="B647" s="1" t="s">
        <v>18</v>
      </c>
      <c r="C647">
        <v>2010</v>
      </c>
      <c r="D647" s="1" t="s">
        <v>13214</v>
      </c>
      <c r="E647">
        <v>104</v>
      </c>
      <c r="F647" s="1" t="s">
        <v>435</v>
      </c>
      <c r="G647" s="1" t="s">
        <v>15</v>
      </c>
      <c r="I647" s="1" t="s">
        <v>1840</v>
      </c>
      <c r="J647">
        <v>6.3</v>
      </c>
      <c r="K647">
        <v>46</v>
      </c>
    </row>
    <row r="648" spans="1:11" hidden="1">
      <c r="A648" s="1" t="s">
        <v>1842</v>
      </c>
      <c r="B648" s="1" t="s">
        <v>18</v>
      </c>
      <c r="C648">
        <v>2008</v>
      </c>
      <c r="D648" s="1" t="s">
        <v>41</v>
      </c>
      <c r="E648">
        <v>69</v>
      </c>
      <c r="F648" s="1" t="s">
        <v>1843</v>
      </c>
      <c r="G648" s="1" t="s">
        <v>89</v>
      </c>
      <c r="I648" s="1" t="s">
        <v>1844</v>
      </c>
      <c r="J648">
        <v>6.4</v>
      </c>
      <c r="K648">
        <v>310</v>
      </c>
    </row>
    <row r="649" spans="1:11">
      <c r="A649" s="1" t="s">
        <v>1845</v>
      </c>
      <c r="B649" s="1" t="s">
        <v>12</v>
      </c>
      <c r="C649">
        <v>2010</v>
      </c>
      <c r="D649" s="1" t="s">
        <v>13</v>
      </c>
      <c r="E649">
        <v>45</v>
      </c>
      <c r="F649" s="1" t="s">
        <v>95</v>
      </c>
      <c r="G649" s="1" t="s">
        <v>1175</v>
      </c>
      <c r="H649">
        <v>1</v>
      </c>
      <c r="I649" s="1" t="s">
        <v>1846</v>
      </c>
      <c r="J649">
        <v>6.54</v>
      </c>
    </row>
    <row r="650" spans="1:11" hidden="1">
      <c r="A650" s="1" t="s">
        <v>1849</v>
      </c>
      <c r="B650" s="1" t="s">
        <v>18</v>
      </c>
      <c r="C650">
        <v>2010</v>
      </c>
      <c r="D650" s="1" t="s">
        <v>13214</v>
      </c>
      <c r="E650">
        <v>95</v>
      </c>
      <c r="F650" s="1" t="s">
        <v>731</v>
      </c>
      <c r="G650" s="1" t="s">
        <v>1325</v>
      </c>
      <c r="I650" s="1" t="s">
        <v>1850</v>
      </c>
      <c r="J650">
        <v>5.7</v>
      </c>
      <c r="K650">
        <v>481</v>
      </c>
    </row>
    <row r="651" spans="1:11" hidden="1">
      <c r="A651" s="1" t="s">
        <v>1852</v>
      </c>
      <c r="B651" s="1" t="s">
        <v>18</v>
      </c>
      <c r="C651">
        <v>2006</v>
      </c>
      <c r="D651" s="1" t="s">
        <v>13214</v>
      </c>
      <c r="E651">
        <v>91</v>
      </c>
      <c r="F651" s="1" t="s">
        <v>95</v>
      </c>
      <c r="G651" s="1" t="s">
        <v>15</v>
      </c>
      <c r="I651" s="1" t="s">
        <v>1853</v>
      </c>
      <c r="J651">
        <v>6.1</v>
      </c>
      <c r="K651">
        <v>147</v>
      </c>
    </row>
    <row r="652" spans="1:11" hidden="1">
      <c r="A652" s="1" t="s">
        <v>1854</v>
      </c>
      <c r="B652" s="1" t="s">
        <v>18</v>
      </c>
      <c r="C652">
        <v>2009</v>
      </c>
      <c r="D652" s="1" t="s">
        <v>13214</v>
      </c>
      <c r="E652">
        <v>121</v>
      </c>
      <c r="F652" s="1" t="s">
        <v>95</v>
      </c>
      <c r="G652" s="1" t="s">
        <v>89</v>
      </c>
      <c r="I652" s="1" t="s">
        <v>1855</v>
      </c>
      <c r="J652">
        <v>6.5</v>
      </c>
      <c r="K652">
        <v>203</v>
      </c>
    </row>
    <row r="653" spans="1:11" hidden="1">
      <c r="A653" s="1" t="s">
        <v>1856</v>
      </c>
      <c r="B653" s="1" t="s">
        <v>18</v>
      </c>
      <c r="C653">
        <v>2010</v>
      </c>
      <c r="D653" s="1" t="s">
        <v>13214</v>
      </c>
      <c r="E653">
        <v>182</v>
      </c>
      <c r="F653" s="1" t="s">
        <v>95</v>
      </c>
      <c r="G653" s="1" t="s">
        <v>60</v>
      </c>
      <c r="I653" s="1" t="s">
        <v>1857</v>
      </c>
      <c r="J653">
        <v>7.4</v>
      </c>
      <c r="K653">
        <v>15</v>
      </c>
    </row>
    <row r="654" spans="1:11">
      <c r="A654" s="1" t="s">
        <v>1858</v>
      </c>
      <c r="B654" s="1" t="s">
        <v>12</v>
      </c>
      <c r="C654">
        <v>2012</v>
      </c>
      <c r="D654" s="1" t="s">
        <v>159</v>
      </c>
      <c r="E654">
        <v>56</v>
      </c>
      <c r="F654" s="1" t="s">
        <v>1859</v>
      </c>
      <c r="G654" s="1" t="s">
        <v>25</v>
      </c>
      <c r="H654">
        <v>11</v>
      </c>
      <c r="I654" s="1" t="s">
        <v>1860</v>
      </c>
      <c r="J654">
        <v>8.5</v>
      </c>
      <c r="K654">
        <v>25562</v>
      </c>
    </row>
    <row r="655" spans="1:11" hidden="1">
      <c r="A655" s="1" t="s">
        <v>1861</v>
      </c>
      <c r="B655" s="1" t="s">
        <v>18</v>
      </c>
      <c r="C655">
        <v>2011</v>
      </c>
      <c r="D655" s="1" t="s">
        <v>23</v>
      </c>
      <c r="E655">
        <v>95</v>
      </c>
      <c r="F655" s="1" t="s">
        <v>1181</v>
      </c>
      <c r="G655" s="1" t="s">
        <v>15</v>
      </c>
      <c r="I655" s="1" t="s">
        <v>1862</v>
      </c>
      <c r="J655">
        <v>5.4</v>
      </c>
      <c r="K655">
        <v>33734</v>
      </c>
    </row>
    <row r="656" spans="1:11" hidden="1">
      <c r="A656" s="1" t="s">
        <v>1863</v>
      </c>
      <c r="B656" s="1" t="s">
        <v>18</v>
      </c>
      <c r="C656">
        <v>2011</v>
      </c>
      <c r="D656" s="1" t="s">
        <v>51</v>
      </c>
      <c r="E656">
        <v>118</v>
      </c>
      <c r="F656" s="1" t="s">
        <v>145</v>
      </c>
      <c r="G656" s="1" t="s">
        <v>15</v>
      </c>
      <c r="I656" s="1" t="s">
        <v>1864</v>
      </c>
      <c r="J656">
        <v>7.4</v>
      </c>
      <c r="K656">
        <v>507878</v>
      </c>
    </row>
    <row r="657" spans="1:11">
      <c r="A657" s="1" t="s">
        <v>1865</v>
      </c>
      <c r="B657" s="1" t="s">
        <v>12</v>
      </c>
      <c r="C657">
        <v>2011</v>
      </c>
      <c r="D657" s="1" t="s">
        <v>34</v>
      </c>
      <c r="E657">
        <v>21</v>
      </c>
      <c r="F657" s="1" t="s">
        <v>203</v>
      </c>
      <c r="G657" s="1" t="s">
        <v>15</v>
      </c>
      <c r="H657">
        <v>7</v>
      </c>
      <c r="I657" s="1" t="s">
        <v>1866</v>
      </c>
      <c r="J657">
        <v>7.7</v>
      </c>
      <c r="K657">
        <v>216209</v>
      </c>
    </row>
    <row r="658" spans="1:11">
      <c r="A658" s="1" t="s">
        <v>1867</v>
      </c>
      <c r="B658" s="1" t="s">
        <v>12</v>
      </c>
      <c r="C658">
        <v>2011</v>
      </c>
      <c r="D658" s="1" t="s">
        <v>13</v>
      </c>
      <c r="E658">
        <v>59</v>
      </c>
      <c r="F658" s="1" t="s">
        <v>1868</v>
      </c>
      <c r="G658" s="1" t="s">
        <v>25</v>
      </c>
      <c r="H658">
        <v>5</v>
      </c>
      <c r="I658" s="1" t="s">
        <v>1869</v>
      </c>
      <c r="J658">
        <v>8.8000000000000007</v>
      </c>
      <c r="K658">
        <v>515577</v>
      </c>
    </row>
    <row r="659" spans="1:11" hidden="1">
      <c r="A659" s="1" t="s">
        <v>1870</v>
      </c>
      <c r="B659" s="1" t="s">
        <v>18</v>
      </c>
      <c r="C659">
        <v>2011</v>
      </c>
      <c r="D659" s="1" t="s">
        <v>19</v>
      </c>
      <c r="E659">
        <v>107</v>
      </c>
      <c r="F659" s="1" t="s">
        <v>897</v>
      </c>
      <c r="G659" s="1" t="s">
        <v>15</v>
      </c>
      <c r="I659" s="1" t="s">
        <v>1871</v>
      </c>
      <c r="J659">
        <v>7.1</v>
      </c>
      <c r="K659">
        <v>125883</v>
      </c>
    </row>
    <row r="660" spans="1:11" hidden="1">
      <c r="A660" s="1" t="s">
        <v>1872</v>
      </c>
      <c r="B660" s="1" t="s">
        <v>18</v>
      </c>
      <c r="C660">
        <v>2012</v>
      </c>
      <c r="D660" s="1" t="s">
        <v>19</v>
      </c>
      <c r="E660">
        <v>165</v>
      </c>
      <c r="F660" s="1" t="s">
        <v>829</v>
      </c>
      <c r="G660" s="1" t="s">
        <v>15</v>
      </c>
      <c r="I660" s="1" t="s">
        <v>1873</v>
      </c>
      <c r="J660">
        <v>8.4</v>
      </c>
      <c r="K660">
        <v>1472668</v>
      </c>
    </row>
    <row r="661" spans="1:11">
      <c r="A661" s="1" t="s">
        <v>1874</v>
      </c>
      <c r="B661" s="1" t="s">
        <v>12</v>
      </c>
      <c r="C661">
        <v>2012</v>
      </c>
      <c r="D661" s="1" t="s">
        <v>34</v>
      </c>
      <c r="E661">
        <v>53</v>
      </c>
      <c r="F661" s="1" t="s">
        <v>1875</v>
      </c>
      <c r="G661" s="1" t="s">
        <v>15</v>
      </c>
      <c r="H661">
        <v>6</v>
      </c>
      <c r="I661" s="1" t="s">
        <v>1876</v>
      </c>
      <c r="J661">
        <v>8.3000000000000007</v>
      </c>
      <c r="K661">
        <v>34362</v>
      </c>
    </row>
    <row r="662" spans="1:11" hidden="1">
      <c r="A662" s="1" t="s">
        <v>1877</v>
      </c>
      <c r="B662" s="1" t="s">
        <v>18</v>
      </c>
      <c r="C662">
        <v>2012</v>
      </c>
      <c r="D662" s="1" t="s">
        <v>19</v>
      </c>
      <c r="E662">
        <v>119</v>
      </c>
      <c r="F662" s="1" t="s">
        <v>1878</v>
      </c>
      <c r="G662" s="1" t="s">
        <v>15</v>
      </c>
      <c r="I662" s="1" t="s">
        <v>1879</v>
      </c>
      <c r="J662">
        <v>7.4</v>
      </c>
      <c r="K662">
        <v>566791</v>
      </c>
    </row>
    <row r="663" spans="1:11">
      <c r="A663" s="1" t="s">
        <v>1880</v>
      </c>
      <c r="B663" s="1" t="s">
        <v>12</v>
      </c>
      <c r="C663">
        <v>2011</v>
      </c>
      <c r="D663" s="1" t="s">
        <v>13</v>
      </c>
      <c r="E663">
        <v>54</v>
      </c>
      <c r="F663" s="1" t="s">
        <v>658</v>
      </c>
      <c r="G663" s="1" t="s">
        <v>15</v>
      </c>
      <c r="H663">
        <v>11</v>
      </c>
      <c r="I663" s="1" t="s">
        <v>1881</v>
      </c>
      <c r="J663">
        <v>8.6</v>
      </c>
      <c r="K663">
        <v>230243</v>
      </c>
    </row>
    <row r="664" spans="1:11">
      <c r="A664" s="1" t="s">
        <v>1882</v>
      </c>
      <c r="B664" s="1" t="s">
        <v>12</v>
      </c>
      <c r="C664">
        <v>2011</v>
      </c>
      <c r="D664" s="1" t="s">
        <v>34</v>
      </c>
      <c r="E664">
        <v>21</v>
      </c>
      <c r="F664" s="1" t="s">
        <v>203</v>
      </c>
      <c r="G664" s="1" t="s">
        <v>15</v>
      </c>
      <c r="H664">
        <v>3</v>
      </c>
      <c r="I664" s="1" t="s">
        <v>1883</v>
      </c>
      <c r="J664">
        <v>7.8</v>
      </c>
      <c r="K664">
        <v>37778</v>
      </c>
    </row>
    <row r="665" spans="1:11" hidden="1">
      <c r="A665" s="1" t="s">
        <v>1884</v>
      </c>
      <c r="B665" s="1" t="s">
        <v>18</v>
      </c>
      <c r="C665">
        <v>2012</v>
      </c>
      <c r="D665" s="1" t="s">
        <v>19</v>
      </c>
      <c r="E665">
        <v>120</v>
      </c>
      <c r="F665" s="1" t="s">
        <v>1640</v>
      </c>
      <c r="G665" s="1" t="s">
        <v>56</v>
      </c>
      <c r="I665" s="1" t="s">
        <v>1885</v>
      </c>
      <c r="J665">
        <v>7.7</v>
      </c>
      <c r="K665">
        <v>600392</v>
      </c>
    </row>
    <row r="666" spans="1:11">
      <c r="A666" s="1" t="s">
        <v>1886</v>
      </c>
      <c r="B666" s="1" t="s">
        <v>12</v>
      </c>
      <c r="C666">
        <v>2012</v>
      </c>
      <c r="D666" s="1" t="s">
        <v>34</v>
      </c>
      <c r="E666">
        <v>59</v>
      </c>
      <c r="F666" s="1" t="s">
        <v>1887</v>
      </c>
      <c r="G666" s="1" t="s">
        <v>25</v>
      </c>
      <c r="H666">
        <v>5</v>
      </c>
      <c r="I666" s="1" t="s">
        <v>1888</v>
      </c>
      <c r="J666">
        <v>8.3000000000000007</v>
      </c>
      <c r="K666">
        <v>6844</v>
      </c>
    </row>
    <row r="667" spans="1:11" hidden="1">
      <c r="A667" s="1" t="s">
        <v>1889</v>
      </c>
      <c r="B667" s="1" t="s">
        <v>18</v>
      </c>
      <c r="C667">
        <v>2011</v>
      </c>
      <c r="D667" s="1" t="s">
        <v>51</v>
      </c>
      <c r="E667">
        <v>94</v>
      </c>
      <c r="F667" s="1" t="s">
        <v>1890</v>
      </c>
      <c r="G667" s="1" t="s">
        <v>1891</v>
      </c>
      <c r="I667" s="1" t="s">
        <v>1892</v>
      </c>
      <c r="J667">
        <v>7.7</v>
      </c>
      <c r="K667">
        <v>413541</v>
      </c>
    </row>
    <row r="668" spans="1:11">
      <c r="A668" s="1" t="s">
        <v>1893</v>
      </c>
      <c r="B668" s="1" t="s">
        <v>12</v>
      </c>
      <c r="C668">
        <v>2012</v>
      </c>
      <c r="D668" s="1" t="s">
        <v>34</v>
      </c>
      <c r="E668">
        <v>42</v>
      </c>
      <c r="F668" s="1" t="s">
        <v>313</v>
      </c>
      <c r="G668" s="1" t="s">
        <v>15</v>
      </c>
      <c r="H668">
        <v>13</v>
      </c>
      <c r="I668" s="1" t="s">
        <v>1894</v>
      </c>
      <c r="J668">
        <v>7.4</v>
      </c>
      <c r="K668">
        <v>3874</v>
      </c>
    </row>
    <row r="669" spans="1:11">
      <c r="A669" s="1" t="s">
        <v>1895</v>
      </c>
      <c r="B669" s="1" t="s">
        <v>12</v>
      </c>
      <c r="C669">
        <v>2011</v>
      </c>
      <c r="D669" s="1" t="s">
        <v>13</v>
      </c>
      <c r="E669">
        <v>48</v>
      </c>
      <c r="F669" s="1" t="s">
        <v>375</v>
      </c>
      <c r="G669" s="1" t="s">
        <v>25</v>
      </c>
      <c r="H669">
        <v>2</v>
      </c>
      <c r="I669" s="1" t="s">
        <v>1896</v>
      </c>
      <c r="J669">
        <v>8.4</v>
      </c>
      <c r="K669">
        <v>22420</v>
      </c>
    </row>
    <row r="670" spans="1:11" hidden="1">
      <c r="A670" s="1" t="s">
        <v>1897</v>
      </c>
      <c r="B670" s="1" t="s">
        <v>18</v>
      </c>
      <c r="C670">
        <v>2011</v>
      </c>
      <c r="D670" s="1" t="s">
        <v>51</v>
      </c>
      <c r="E670">
        <v>140</v>
      </c>
      <c r="F670" s="1" t="s">
        <v>1898</v>
      </c>
      <c r="G670" s="1" t="s">
        <v>15</v>
      </c>
      <c r="I670" s="1" t="s">
        <v>1899</v>
      </c>
      <c r="J670">
        <v>8.1999999999999993</v>
      </c>
      <c r="K670">
        <v>463276</v>
      </c>
    </row>
    <row r="671" spans="1:11">
      <c r="A671" s="1" t="s">
        <v>1900</v>
      </c>
      <c r="B671" s="1" t="s">
        <v>12</v>
      </c>
      <c r="C671">
        <v>2011</v>
      </c>
      <c r="D671" s="1" t="s">
        <v>34</v>
      </c>
      <c r="E671">
        <v>23</v>
      </c>
      <c r="F671" s="1" t="s">
        <v>1901</v>
      </c>
      <c r="G671" s="1" t="s">
        <v>60</v>
      </c>
      <c r="H671">
        <v>3</v>
      </c>
      <c r="I671" s="1" t="s">
        <v>1902</v>
      </c>
      <c r="J671">
        <v>9</v>
      </c>
      <c r="K671">
        <v>87857</v>
      </c>
    </row>
    <row r="672" spans="1:11" hidden="1">
      <c r="A672" s="1" t="s">
        <v>1903</v>
      </c>
      <c r="B672" s="1" t="s">
        <v>18</v>
      </c>
      <c r="C672">
        <v>2012</v>
      </c>
      <c r="D672" s="1" t="s">
        <v>51</v>
      </c>
      <c r="E672">
        <v>157</v>
      </c>
      <c r="F672" s="1" t="s">
        <v>1904</v>
      </c>
      <c r="G672" s="1" t="s">
        <v>175</v>
      </c>
      <c r="I672" s="1" t="s">
        <v>1905</v>
      </c>
      <c r="J672">
        <v>7.5</v>
      </c>
      <c r="K672">
        <v>325132</v>
      </c>
    </row>
    <row r="673" spans="1:11">
      <c r="A673" s="1" t="s">
        <v>1906</v>
      </c>
      <c r="B673" s="1" t="s">
        <v>12</v>
      </c>
      <c r="C673">
        <v>2012</v>
      </c>
      <c r="D673" s="1" t="s">
        <v>34</v>
      </c>
      <c r="E673">
        <v>42</v>
      </c>
      <c r="F673" s="1" t="s">
        <v>1907</v>
      </c>
      <c r="G673" s="1" t="s">
        <v>15</v>
      </c>
      <c r="H673">
        <v>8</v>
      </c>
      <c r="I673" s="1" t="s">
        <v>1908</v>
      </c>
      <c r="J673">
        <v>7.5</v>
      </c>
      <c r="K673">
        <v>425716</v>
      </c>
    </row>
    <row r="674" spans="1:11" hidden="1">
      <c r="A674" s="1" t="s">
        <v>1909</v>
      </c>
      <c r="B674" s="1" t="s">
        <v>18</v>
      </c>
      <c r="C674">
        <v>2011</v>
      </c>
      <c r="D674" s="1" t="s">
        <v>19</v>
      </c>
      <c r="E674">
        <v>158</v>
      </c>
      <c r="F674" s="1" t="s">
        <v>1910</v>
      </c>
      <c r="G674" s="1" t="s">
        <v>1911</v>
      </c>
      <c r="I674" s="1" t="s">
        <v>1912</v>
      </c>
      <c r="J674">
        <v>7.8</v>
      </c>
      <c r="K674">
        <v>454917</v>
      </c>
    </row>
    <row r="675" spans="1:11" hidden="1">
      <c r="A675" s="1" t="s">
        <v>1913</v>
      </c>
      <c r="B675" s="1" t="s">
        <v>18</v>
      </c>
      <c r="C675">
        <v>2011</v>
      </c>
      <c r="D675" s="1" t="s">
        <v>51</v>
      </c>
      <c r="E675">
        <v>106</v>
      </c>
      <c r="F675" s="1" t="s">
        <v>1914</v>
      </c>
      <c r="G675" s="1" t="s">
        <v>1915</v>
      </c>
      <c r="I675" s="1" t="s">
        <v>1916</v>
      </c>
      <c r="J675">
        <v>6.8</v>
      </c>
      <c r="K675">
        <v>300074</v>
      </c>
    </row>
    <row r="676" spans="1:11" hidden="1">
      <c r="A676" s="1" t="s">
        <v>1917</v>
      </c>
      <c r="B676" s="1" t="s">
        <v>18</v>
      </c>
      <c r="C676">
        <v>2012</v>
      </c>
      <c r="D676" s="1" t="s">
        <v>51</v>
      </c>
      <c r="E676">
        <v>131</v>
      </c>
      <c r="F676" s="1" t="s">
        <v>1918</v>
      </c>
      <c r="G676" s="1" t="s">
        <v>15</v>
      </c>
      <c r="I676" s="1" t="s">
        <v>1919</v>
      </c>
      <c r="J676">
        <v>5.8</v>
      </c>
      <c r="K676">
        <v>246008</v>
      </c>
    </row>
    <row r="677" spans="1:11" hidden="1">
      <c r="A677" s="1" t="s">
        <v>1920</v>
      </c>
      <c r="B677" s="1" t="s">
        <v>18</v>
      </c>
      <c r="C677">
        <v>2012</v>
      </c>
      <c r="D677" s="1" t="s">
        <v>19</v>
      </c>
      <c r="E677">
        <v>104</v>
      </c>
      <c r="F677" s="1" t="s">
        <v>1910</v>
      </c>
      <c r="G677" s="1" t="s">
        <v>15</v>
      </c>
      <c r="I677" s="1" t="s">
        <v>1921</v>
      </c>
      <c r="J677">
        <v>6.2</v>
      </c>
      <c r="K677">
        <v>141289</v>
      </c>
    </row>
    <row r="678" spans="1:11" hidden="1">
      <c r="A678" s="1" t="s">
        <v>1922</v>
      </c>
      <c r="B678" s="1" t="s">
        <v>18</v>
      </c>
      <c r="C678">
        <v>2011</v>
      </c>
      <c r="D678" s="1" t="s">
        <v>51</v>
      </c>
      <c r="E678">
        <v>117</v>
      </c>
      <c r="F678" s="1" t="s">
        <v>967</v>
      </c>
      <c r="G678" s="1" t="s">
        <v>15</v>
      </c>
      <c r="I678" s="1" t="s">
        <v>1923</v>
      </c>
      <c r="J678">
        <v>6.4</v>
      </c>
      <c r="K678">
        <v>239367</v>
      </c>
    </row>
    <row r="679" spans="1:11" hidden="1">
      <c r="A679" s="1" t="s">
        <v>1924</v>
      </c>
      <c r="B679" s="1" t="s">
        <v>18</v>
      </c>
      <c r="C679">
        <v>2012</v>
      </c>
      <c r="D679" s="1" t="s">
        <v>51</v>
      </c>
      <c r="E679">
        <v>113</v>
      </c>
      <c r="F679" s="1" t="s">
        <v>1925</v>
      </c>
      <c r="G679" s="1" t="s">
        <v>15</v>
      </c>
      <c r="I679" s="1" t="s">
        <v>1926</v>
      </c>
      <c r="J679">
        <v>6.2</v>
      </c>
      <c r="K679">
        <v>262998</v>
      </c>
    </row>
    <row r="680" spans="1:11" hidden="1">
      <c r="A680" s="1" t="s">
        <v>1927</v>
      </c>
      <c r="B680" s="1" t="s">
        <v>18</v>
      </c>
      <c r="C680">
        <v>2011</v>
      </c>
      <c r="D680" s="1" t="s">
        <v>51</v>
      </c>
      <c r="E680">
        <v>129</v>
      </c>
      <c r="F680" s="1" t="s">
        <v>1928</v>
      </c>
      <c r="G680" s="1" t="s">
        <v>56</v>
      </c>
      <c r="I680" s="1" t="s">
        <v>1929</v>
      </c>
      <c r="J680">
        <v>7.4</v>
      </c>
      <c r="K680">
        <v>446531</v>
      </c>
    </row>
    <row r="681" spans="1:11" hidden="1">
      <c r="A681" s="1" t="s">
        <v>1930</v>
      </c>
      <c r="B681" s="1" t="s">
        <v>18</v>
      </c>
      <c r="C681">
        <v>2012</v>
      </c>
      <c r="D681" s="1" t="s">
        <v>19</v>
      </c>
      <c r="E681">
        <v>122</v>
      </c>
      <c r="F681" s="1" t="s">
        <v>324</v>
      </c>
      <c r="G681" s="1" t="s">
        <v>15</v>
      </c>
      <c r="I681" s="1" t="s">
        <v>1931</v>
      </c>
      <c r="J681">
        <v>7.7</v>
      </c>
      <c r="K681">
        <v>697481</v>
      </c>
    </row>
    <row r="682" spans="1:11">
      <c r="A682" s="1" t="s">
        <v>1932</v>
      </c>
      <c r="B682" s="1" t="s">
        <v>12</v>
      </c>
      <c r="C682">
        <v>2012</v>
      </c>
      <c r="D682" s="1" t="s">
        <v>320</v>
      </c>
      <c r="E682">
        <v>23</v>
      </c>
      <c r="F682" s="1" t="s">
        <v>1933</v>
      </c>
      <c r="G682" s="1" t="s">
        <v>15</v>
      </c>
      <c r="H682">
        <v>4</v>
      </c>
      <c r="I682" s="1" t="s">
        <v>1934</v>
      </c>
      <c r="J682">
        <v>8.4</v>
      </c>
      <c r="K682">
        <v>117464</v>
      </c>
    </row>
    <row r="683" spans="1:11">
      <c r="A683" s="1" t="s">
        <v>1935</v>
      </c>
      <c r="B683" s="1" t="s">
        <v>12</v>
      </c>
      <c r="C683">
        <v>2012</v>
      </c>
      <c r="D683" s="1" t="s">
        <v>13</v>
      </c>
      <c r="E683">
        <v>23</v>
      </c>
      <c r="F683" s="1" t="s">
        <v>1936</v>
      </c>
      <c r="G683" s="1" t="s">
        <v>60</v>
      </c>
      <c r="H683">
        <v>4</v>
      </c>
      <c r="I683" s="1" t="s">
        <v>1937</v>
      </c>
      <c r="J683">
        <v>7.6</v>
      </c>
      <c r="K683">
        <v>43727</v>
      </c>
    </row>
    <row r="684" spans="1:11" hidden="1">
      <c r="A684" s="1" t="s">
        <v>1938</v>
      </c>
      <c r="B684" s="1" t="s">
        <v>18</v>
      </c>
      <c r="C684">
        <v>2011</v>
      </c>
      <c r="D684" s="1" t="s">
        <v>51</v>
      </c>
      <c r="E684">
        <v>110</v>
      </c>
      <c r="F684" s="1" t="s">
        <v>1939</v>
      </c>
      <c r="G684" s="1" t="s">
        <v>317</v>
      </c>
      <c r="I684" s="1" t="s">
        <v>1940</v>
      </c>
      <c r="J684">
        <v>6</v>
      </c>
      <c r="K684">
        <v>241111</v>
      </c>
    </row>
    <row r="685" spans="1:11">
      <c r="A685" s="1" t="s">
        <v>1942</v>
      </c>
      <c r="B685" s="1" t="s">
        <v>12</v>
      </c>
      <c r="C685">
        <v>2011</v>
      </c>
      <c r="D685" s="1" t="s">
        <v>13</v>
      </c>
      <c r="E685">
        <v>51</v>
      </c>
      <c r="F685" s="1" t="s">
        <v>1943</v>
      </c>
      <c r="G685" s="1" t="s">
        <v>1944</v>
      </c>
      <c r="H685">
        <v>3</v>
      </c>
      <c r="I685" s="1" t="s">
        <v>1945</v>
      </c>
      <c r="J685">
        <v>7.9</v>
      </c>
      <c r="K685">
        <v>50556</v>
      </c>
    </row>
    <row r="686" spans="1:11">
      <c r="A686" s="1" t="s">
        <v>1946</v>
      </c>
      <c r="B686" s="1" t="s">
        <v>12</v>
      </c>
      <c r="C686">
        <v>2012</v>
      </c>
      <c r="D686" s="1" t="s">
        <v>320</v>
      </c>
      <c r="E686">
        <v>17</v>
      </c>
      <c r="F686" s="1" t="s">
        <v>1947</v>
      </c>
      <c r="G686" s="1" t="s">
        <v>1948</v>
      </c>
      <c r="H686">
        <v>15</v>
      </c>
      <c r="I686" s="1" t="s">
        <v>1949</v>
      </c>
      <c r="J686">
        <v>7.2</v>
      </c>
      <c r="K686">
        <v>4519</v>
      </c>
    </row>
    <row r="687" spans="1:11" hidden="1">
      <c r="A687" s="1" t="s">
        <v>1950</v>
      </c>
      <c r="B687" s="1" t="s">
        <v>18</v>
      </c>
      <c r="C687">
        <v>2012</v>
      </c>
      <c r="D687" s="1" t="s">
        <v>51</v>
      </c>
      <c r="E687">
        <v>120</v>
      </c>
      <c r="F687" s="1" t="s">
        <v>1951</v>
      </c>
      <c r="G687" s="1" t="s">
        <v>394</v>
      </c>
      <c r="I687" s="1" t="s">
        <v>1952</v>
      </c>
      <c r="J687">
        <v>6.2</v>
      </c>
      <c r="K687">
        <v>252051</v>
      </c>
    </row>
    <row r="688" spans="1:11">
      <c r="A688" s="1" t="s">
        <v>1953</v>
      </c>
      <c r="B688" s="1" t="s">
        <v>12</v>
      </c>
      <c r="C688">
        <v>2011</v>
      </c>
      <c r="D688" s="1" t="s">
        <v>34</v>
      </c>
      <c r="E688">
        <v>24</v>
      </c>
      <c r="F688" s="1" t="s">
        <v>1954</v>
      </c>
      <c r="G688" s="1" t="s">
        <v>60</v>
      </c>
      <c r="H688">
        <v>1</v>
      </c>
      <c r="I688" s="1" t="s">
        <v>1955</v>
      </c>
      <c r="J688">
        <v>8.3000000000000007</v>
      </c>
      <c r="K688">
        <v>9055</v>
      </c>
    </row>
    <row r="689" spans="1:11" hidden="1">
      <c r="A689" s="1" t="s">
        <v>1956</v>
      </c>
      <c r="B689" s="1" t="s">
        <v>18</v>
      </c>
      <c r="C689">
        <v>2012</v>
      </c>
      <c r="D689" s="1" t="s">
        <v>19</v>
      </c>
      <c r="E689">
        <v>88</v>
      </c>
      <c r="F689" s="1" t="s">
        <v>28</v>
      </c>
      <c r="G689" s="1" t="s">
        <v>15</v>
      </c>
      <c r="I689" s="1" t="s">
        <v>1957</v>
      </c>
      <c r="J689">
        <v>6.6</v>
      </c>
      <c r="K689">
        <v>204959</v>
      </c>
    </row>
    <row r="690" spans="1:11" hidden="1">
      <c r="A690" s="1" t="s">
        <v>1958</v>
      </c>
      <c r="B690" s="1" t="s">
        <v>18</v>
      </c>
      <c r="C690">
        <v>2012</v>
      </c>
      <c r="D690" s="1" t="s">
        <v>514</v>
      </c>
      <c r="E690">
        <v>76</v>
      </c>
      <c r="F690" s="1" t="s">
        <v>1959</v>
      </c>
      <c r="G690" s="1" t="s">
        <v>60</v>
      </c>
      <c r="I690" s="1" t="s">
        <v>1960</v>
      </c>
      <c r="J690">
        <v>7.5</v>
      </c>
      <c r="K690">
        <v>12278</v>
      </c>
    </row>
    <row r="691" spans="1:11" hidden="1">
      <c r="A691" s="1" t="s">
        <v>1961</v>
      </c>
      <c r="B691" s="1" t="s">
        <v>18</v>
      </c>
      <c r="C691">
        <v>2011</v>
      </c>
      <c r="D691" s="1" t="s">
        <v>23</v>
      </c>
      <c r="E691">
        <v>112</v>
      </c>
      <c r="F691" s="1" t="s">
        <v>1962</v>
      </c>
      <c r="G691" s="1" t="s">
        <v>15</v>
      </c>
      <c r="I691" s="1" t="s">
        <v>1963</v>
      </c>
      <c r="J691">
        <v>7</v>
      </c>
      <c r="K691">
        <v>49101</v>
      </c>
    </row>
    <row r="692" spans="1:11">
      <c r="A692" s="1" t="s">
        <v>1964</v>
      </c>
      <c r="B692" s="1" t="s">
        <v>12</v>
      </c>
      <c r="C692">
        <v>2012</v>
      </c>
      <c r="D692" s="1" t="s">
        <v>320</v>
      </c>
      <c r="E692">
        <v>22</v>
      </c>
      <c r="F692" s="1" t="s">
        <v>1965</v>
      </c>
      <c r="G692" s="1" t="s">
        <v>15</v>
      </c>
      <c r="H692">
        <v>4</v>
      </c>
      <c r="I692" s="1" t="s">
        <v>1966</v>
      </c>
      <c r="J692">
        <v>6.4</v>
      </c>
      <c r="K692">
        <v>915</v>
      </c>
    </row>
    <row r="693" spans="1:11" hidden="1">
      <c r="A693" s="1" t="s">
        <v>1967</v>
      </c>
      <c r="B693" s="1" t="s">
        <v>18</v>
      </c>
      <c r="C693">
        <v>2011</v>
      </c>
      <c r="D693" s="1" t="s">
        <v>19</v>
      </c>
      <c r="E693">
        <v>92</v>
      </c>
      <c r="F693" s="1" t="s">
        <v>1968</v>
      </c>
      <c r="G693" s="1" t="s">
        <v>15</v>
      </c>
      <c r="I693" s="1" t="s">
        <v>1969</v>
      </c>
      <c r="J693">
        <v>5.9</v>
      </c>
      <c r="K693">
        <v>114505</v>
      </c>
    </row>
    <row r="694" spans="1:11" hidden="1">
      <c r="A694" s="1" t="s">
        <v>1970</v>
      </c>
      <c r="B694" s="1" t="s">
        <v>18</v>
      </c>
      <c r="C694">
        <v>2011</v>
      </c>
      <c r="D694" s="1" t="s">
        <v>23</v>
      </c>
      <c r="E694">
        <v>79</v>
      </c>
      <c r="F694" s="1" t="s">
        <v>1971</v>
      </c>
      <c r="G694" s="1" t="s">
        <v>15</v>
      </c>
      <c r="I694" s="1" t="s">
        <v>1972</v>
      </c>
      <c r="J694">
        <v>6.6</v>
      </c>
      <c r="K694">
        <v>156144</v>
      </c>
    </row>
    <row r="695" spans="1:11" hidden="1">
      <c r="A695" s="1" t="s">
        <v>1973</v>
      </c>
      <c r="B695" s="1" t="s">
        <v>18</v>
      </c>
      <c r="C695">
        <v>2012</v>
      </c>
      <c r="D695" s="1" t="s">
        <v>19</v>
      </c>
      <c r="E695">
        <v>131</v>
      </c>
      <c r="F695" s="1" t="s">
        <v>471</v>
      </c>
      <c r="G695" s="1" t="s">
        <v>15</v>
      </c>
      <c r="I695" s="1" t="s">
        <v>1974</v>
      </c>
      <c r="J695">
        <v>6.4</v>
      </c>
      <c r="K695">
        <v>129199</v>
      </c>
    </row>
    <row r="696" spans="1:11">
      <c r="A696" s="1" t="s">
        <v>1975</v>
      </c>
      <c r="B696" s="1" t="s">
        <v>12</v>
      </c>
      <c r="C696">
        <v>2011</v>
      </c>
      <c r="D696" s="1" t="s">
        <v>34</v>
      </c>
      <c r="E696">
        <v>41</v>
      </c>
      <c r="F696" s="1" t="s">
        <v>1976</v>
      </c>
      <c r="G696" s="1" t="s">
        <v>15</v>
      </c>
      <c r="H696">
        <v>11</v>
      </c>
      <c r="I696" s="1" t="s">
        <v>1977</v>
      </c>
      <c r="J696">
        <v>4.5</v>
      </c>
      <c r="K696">
        <v>28</v>
      </c>
    </row>
    <row r="697" spans="1:11" hidden="1">
      <c r="A697" s="1" t="s">
        <v>1978</v>
      </c>
      <c r="B697" s="1" t="s">
        <v>18</v>
      </c>
      <c r="C697">
        <v>2011</v>
      </c>
      <c r="D697" s="1" t="s">
        <v>19</v>
      </c>
      <c r="E697">
        <v>105</v>
      </c>
      <c r="F697" s="1" t="s">
        <v>967</v>
      </c>
      <c r="G697" s="1" t="s">
        <v>15</v>
      </c>
      <c r="I697" s="1" t="s">
        <v>1979</v>
      </c>
      <c r="J697">
        <v>5.9</v>
      </c>
      <c r="K697">
        <v>125098</v>
      </c>
    </row>
    <row r="698" spans="1:11">
      <c r="A698" s="1" t="s">
        <v>1980</v>
      </c>
      <c r="B698" s="1" t="s">
        <v>12</v>
      </c>
      <c r="C698">
        <v>2012</v>
      </c>
      <c r="D698" s="1" t="s">
        <v>34</v>
      </c>
      <c r="E698">
        <v>20</v>
      </c>
      <c r="F698" s="1" t="s">
        <v>1981</v>
      </c>
      <c r="G698" s="1" t="s">
        <v>15</v>
      </c>
      <c r="H698">
        <v>11</v>
      </c>
      <c r="I698" s="1" t="s">
        <v>1982</v>
      </c>
      <c r="J698">
        <v>8</v>
      </c>
      <c r="K698">
        <v>12363</v>
      </c>
    </row>
    <row r="699" spans="1:11">
      <c r="A699" s="1" t="s">
        <v>1983</v>
      </c>
      <c r="B699" s="1" t="s">
        <v>12</v>
      </c>
      <c r="C699">
        <v>2012</v>
      </c>
      <c r="D699" s="1" t="s">
        <v>13</v>
      </c>
      <c r="E699">
        <v>45</v>
      </c>
      <c r="F699" s="1" t="s">
        <v>1984</v>
      </c>
      <c r="G699" s="1" t="s">
        <v>1985</v>
      </c>
      <c r="H699">
        <v>3</v>
      </c>
      <c r="I699" s="1" t="s">
        <v>1986</v>
      </c>
      <c r="J699">
        <v>7.9</v>
      </c>
      <c r="K699">
        <v>29196</v>
      </c>
    </row>
    <row r="700" spans="1:11" hidden="1">
      <c r="A700" s="1" t="s">
        <v>1987</v>
      </c>
      <c r="B700" s="1" t="s">
        <v>18</v>
      </c>
      <c r="C700">
        <v>2012</v>
      </c>
      <c r="D700" s="1" t="s">
        <v>51</v>
      </c>
      <c r="E700">
        <v>134</v>
      </c>
      <c r="F700" s="1" t="s">
        <v>1988</v>
      </c>
      <c r="G700" s="1" t="s">
        <v>60</v>
      </c>
      <c r="I700" s="1" t="s">
        <v>1989</v>
      </c>
      <c r="J700">
        <v>7.4</v>
      </c>
      <c r="K700">
        <v>25793</v>
      </c>
    </row>
    <row r="701" spans="1:11" hidden="1">
      <c r="A701" s="1" t="s">
        <v>1990</v>
      </c>
      <c r="B701" s="1" t="s">
        <v>18</v>
      </c>
      <c r="C701">
        <v>2011</v>
      </c>
      <c r="D701" s="1" t="s">
        <v>51</v>
      </c>
      <c r="E701">
        <v>113</v>
      </c>
      <c r="F701" s="1" t="s">
        <v>1991</v>
      </c>
      <c r="G701" s="1" t="s">
        <v>1992</v>
      </c>
      <c r="I701" s="1" t="s">
        <v>1993</v>
      </c>
      <c r="J701">
        <v>6.8</v>
      </c>
      <c r="K701">
        <v>259696</v>
      </c>
    </row>
    <row r="702" spans="1:11">
      <c r="A702" s="1" t="s">
        <v>1994</v>
      </c>
      <c r="B702" s="1" t="s">
        <v>12</v>
      </c>
      <c r="C702">
        <v>2011</v>
      </c>
      <c r="D702" s="1" t="s">
        <v>34</v>
      </c>
      <c r="E702">
        <v>26</v>
      </c>
      <c r="F702" s="1" t="s">
        <v>1995</v>
      </c>
      <c r="G702" s="1" t="s">
        <v>60</v>
      </c>
      <c r="H702">
        <v>2</v>
      </c>
      <c r="I702" s="1" t="s">
        <v>1996</v>
      </c>
      <c r="J702">
        <v>7.3</v>
      </c>
      <c r="K702">
        <v>998</v>
      </c>
    </row>
    <row r="703" spans="1:11">
      <c r="A703" s="1" t="s">
        <v>1998</v>
      </c>
      <c r="B703" s="1" t="s">
        <v>12</v>
      </c>
      <c r="C703">
        <v>2011</v>
      </c>
      <c r="D703" s="1" t="s">
        <v>13</v>
      </c>
      <c r="E703">
        <v>25</v>
      </c>
      <c r="F703" s="1" t="s">
        <v>1999</v>
      </c>
      <c r="G703" s="1" t="s">
        <v>60</v>
      </c>
      <c r="H703">
        <v>2</v>
      </c>
      <c r="I703" s="1" t="s">
        <v>2000</v>
      </c>
      <c r="J703">
        <v>8.1999999999999993</v>
      </c>
      <c r="K703">
        <v>12568</v>
      </c>
    </row>
    <row r="704" spans="1:11" hidden="1">
      <c r="A704" s="1" t="s">
        <v>2001</v>
      </c>
      <c r="B704" s="1" t="s">
        <v>18</v>
      </c>
      <c r="C704">
        <v>2011</v>
      </c>
      <c r="D704" s="1" t="s">
        <v>51</v>
      </c>
      <c r="E704">
        <v>114</v>
      </c>
      <c r="F704" s="1" t="s">
        <v>2002</v>
      </c>
      <c r="G704" s="1" t="s">
        <v>2003</v>
      </c>
      <c r="I704" s="1" t="s">
        <v>2004</v>
      </c>
      <c r="J704">
        <v>6</v>
      </c>
      <c r="K704">
        <v>96915</v>
      </c>
    </row>
    <row r="705" spans="1:11">
      <c r="A705" s="1" t="s">
        <v>2005</v>
      </c>
      <c r="B705" s="1" t="s">
        <v>12</v>
      </c>
      <c r="C705">
        <v>2011</v>
      </c>
      <c r="D705" s="1" t="s">
        <v>34</v>
      </c>
      <c r="E705">
        <v>24</v>
      </c>
      <c r="F705" s="1" t="s">
        <v>2006</v>
      </c>
      <c r="G705" s="1" t="s">
        <v>60</v>
      </c>
      <c r="H705">
        <v>2</v>
      </c>
      <c r="I705" s="1" t="s">
        <v>2007</v>
      </c>
      <c r="J705">
        <v>7.5</v>
      </c>
      <c r="K705">
        <v>12741</v>
      </c>
    </row>
    <row r="706" spans="1:11">
      <c r="A706" s="1" t="s">
        <v>2010</v>
      </c>
      <c r="B706" s="1" t="s">
        <v>12</v>
      </c>
      <c r="C706">
        <v>2012</v>
      </c>
      <c r="D706" s="1" t="s">
        <v>189</v>
      </c>
      <c r="E706">
        <v>6</v>
      </c>
      <c r="F706" s="1" t="s">
        <v>1334</v>
      </c>
      <c r="G706" s="1" t="s">
        <v>15</v>
      </c>
      <c r="H706">
        <v>7</v>
      </c>
      <c r="I706" s="1" t="s">
        <v>2011</v>
      </c>
      <c r="J706">
        <v>7.3</v>
      </c>
      <c r="K706">
        <v>1806</v>
      </c>
    </row>
    <row r="707" spans="1:11" hidden="1">
      <c r="A707" s="1" t="s">
        <v>2012</v>
      </c>
      <c r="B707" s="1" t="s">
        <v>18</v>
      </c>
      <c r="C707">
        <v>2011</v>
      </c>
      <c r="D707" s="1" t="s">
        <v>51</v>
      </c>
      <c r="E707">
        <v>96</v>
      </c>
      <c r="F707" s="1" t="s">
        <v>28</v>
      </c>
      <c r="G707" s="1" t="s">
        <v>15</v>
      </c>
      <c r="I707" s="1" t="s">
        <v>2013</v>
      </c>
      <c r="J707">
        <v>4.0999999999999996</v>
      </c>
      <c r="K707">
        <v>23287</v>
      </c>
    </row>
    <row r="708" spans="1:11" hidden="1">
      <c r="A708" s="1" t="s">
        <v>2014</v>
      </c>
      <c r="B708" s="1" t="s">
        <v>18</v>
      </c>
      <c r="C708">
        <v>2011</v>
      </c>
      <c r="D708" s="1" t="s">
        <v>19</v>
      </c>
      <c r="E708">
        <v>108</v>
      </c>
      <c r="F708" s="1" t="s">
        <v>2015</v>
      </c>
      <c r="G708" s="1" t="s">
        <v>15</v>
      </c>
      <c r="I708" s="1" t="s">
        <v>2016</v>
      </c>
      <c r="J708">
        <v>6.2</v>
      </c>
      <c r="K708">
        <v>69241</v>
      </c>
    </row>
    <row r="709" spans="1:11">
      <c r="A709" s="1" t="s">
        <v>2017</v>
      </c>
      <c r="B709" s="1" t="s">
        <v>12</v>
      </c>
      <c r="C709">
        <v>2011</v>
      </c>
      <c r="D709" s="1" t="s">
        <v>159</v>
      </c>
      <c r="E709">
        <v>23</v>
      </c>
      <c r="F709" s="1" t="s">
        <v>2018</v>
      </c>
      <c r="G709" s="1" t="s">
        <v>60</v>
      </c>
      <c r="H709">
        <v>1</v>
      </c>
      <c r="I709" s="1" t="s">
        <v>2019</v>
      </c>
      <c r="J709">
        <v>8.1999999999999993</v>
      </c>
      <c r="K709">
        <v>12682</v>
      </c>
    </row>
    <row r="710" spans="1:11">
      <c r="A710" s="1" t="s">
        <v>2020</v>
      </c>
      <c r="B710" s="1" t="s">
        <v>12</v>
      </c>
      <c r="C710">
        <v>2012</v>
      </c>
      <c r="D710" s="1" t="s">
        <v>34</v>
      </c>
      <c r="E710">
        <v>24</v>
      </c>
      <c r="F710" s="1" t="s">
        <v>2021</v>
      </c>
      <c r="G710" s="1" t="s">
        <v>60</v>
      </c>
      <c r="H710">
        <v>3</v>
      </c>
      <c r="I710" s="1" t="s">
        <v>2022</v>
      </c>
      <c r="J710">
        <v>7.8</v>
      </c>
      <c r="K710">
        <v>3899</v>
      </c>
    </row>
    <row r="711" spans="1:11">
      <c r="A711" s="1" t="s">
        <v>2023</v>
      </c>
      <c r="B711" s="1" t="s">
        <v>12</v>
      </c>
      <c r="C711">
        <v>2012</v>
      </c>
      <c r="D711" s="1" t="s">
        <v>34</v>
      </c>
      <c r="E711">
        <v>27</v>
      </c>
      <c r="F711" s="1" t="s">
        <v>813</v>
      </c>
      <c r="G711" s="1" t="s">
        <v>25</v>
      </c>
      <c r="H711">
        <v>5</v>
      </c>
      <c r="I711" s="1" t="s">
        <v>2024</v>
      </c>
      <c r="J711">
        <v>5.9</v>
      </c>
      <c r="K711">
        <v>20</v>
      </c>
    </row>
    <row r="712" spans="1:11">
      <c r="A712" s="1" t="s">
        <v>2025</v>
      </c>
      <c r="B712" s="1" t="s">
        <v>12</v>
      </c>
      <c r="C712">
        <v>2012</v>
      </c>
      <c r="D712" s="1" t="s">
        <v>13214</v>
      </c>
      <c r="E712">
        <v>27</v>
      </c>
      <c r="F712" s="1" t="s">
        <v>1296</v>
      </c>
      <c r="G712" s="1" t="s">
        <v>60</v>
      </c>
      <c r="H712">
        <v>6</v>
      </c>
      <c r="I712" s="1" t="s">
        <v>2026</v>
      </c>
      <c r="J712">
        <v>6.1</v>
      </c>
      <c r="K712">
        <v>108</v>
      </c>
    </row>
    <row r="713" spans="1:11" hidden="1">
      <c r="A713" s="1" t="s">
        <v>2027</v>
      </c>
      <c r="B713" s="1" t="s">
        <v>18</v>
      </c>
      <c r="C713">
        <v>2011</v>
      </c>
      <c r="D713" s="1" t="s">
        <v>51</v>
      </c>
      <c r="E713">
        <v>100</v>
      </c>
      <c r="F713" s="1" t="s">
        <v>2028</v>
      </c>
      <c r="G713" s="1" t="s">
        <v>394</v>
      </c>
      <c r="I713" s="1" t="s">
        <v>2029</v>
      </c>
      <c r="J713">
        <v>5.4</v>
      </c>
      <c r="K713">
        <v>111483</v>
      </c>
    </row>
    <row r="714" spans="1:11">
      <c r="A714" s="1" t="s">
        <v>2030</v>
      </c>
      <c r="B714" s="1" t="s">
        <v>12</v>
      </c>
      <c r="C714">
        <v>2011</v>
      </c>
      <c r="D714" s="1" t="s">
        <v>159</v>
      </c>
      <c r="E714">
        <v>22</v>
      </c>
      <c r="F714" s="1" t="s">
        <v>2031</v>
      </c>
      <c r="G714" s="1" t="s">
        <v>317</v>
      </c>
      <c r="H714">
        <v>2</v>
      </c>
      <c r="I714" s="1" t="s">
        <v>2032</v>
      </c>
      <c r="J714">
        <v>6.9</v>
      </c>
      <c r="K714">
        <v>4367</v>
      </c>
    </row>
    <row r="715" spans="1:11">
      <c r="A715" s="1" t="s">
        <v>2033</v>
      </c>
      <c r="B715" s="1" t="s">
        <v>12</v>
      </c>
      <c r="C715">
        <v>2012</v>
      </c>
      <c r="D715" s="1" t="s">
        <v>34</v>
      </c>
      <c r="E715">
        <v>24</v>
      </c>
      <c r="F715" s="1" t="s">
        <v>2034</v>
      </c>
      <c r="G715" s="1" t="s">
        <v>60</v>
      </c>
      <c r="H715">
        <v>3</v>
      </c>
      <c r="I715" s="1" t="s">
        <v>2035</v>
      </c>
      <c r="J715">
        <v>8.3000000000000007</v>
      </c>
      <c r="K715">
        <v>8052</v>
      </c>
    </row>
    <row r="716" spans="1:11" hidden="1">
      <c r="A716" s="1" t="s">
        <v>2036</v>
      </c>
      <c r="B716" s="1" t="s">
        <v>18</v>
      </c>
      <c r="C716">
        <v>2011</v>
      </c>
      <c r="D716" s="1" t="s">
        <v>51</v>
      </c>
      <c r="E716">
        <v>113</v>
      </c>
      <c r="F716" s="1" t="s">
        <v>2037</v>
      </c>
      <c r="G716" s="1" t="s">
        <v>15</v>
      </c>
      <c r="I716" s="1" t="s">
        <v>2038</v>
      </c>
      <c r="J716">
        <v>5.6</v>
      </c>
      <c r="K716">
        <v>85658</v>
      </c>
    </row>
    <row r="717" spans="1:11" hidden="1">
      <c r="A717" s="1" t="s">
        <v>2039</v>
      </c>
      <c r="B717" s="1" t="s">
        <v>18</v>
      </c>
      <c r="C717">
        <v>2011</v>
      </c>
      <c r="D717" s="1" t="s">
        <v>23</v>
      </c>
      <c r="E717">
        <v>103</v>
      </c>
      <c r="F717" s="1" t="s">
        <v>2040</v>
      </c>
      <c r="G717" s="1" t="s">
        <v>15</v>
      </c>
      <c r="I717" s="1" t="s">
        <v>2041</v>
      </c>
      <c r="J717">
        <v>5.4</v>
      </c>
      <c r="K717">
        <v>89316</v>
      </c>
    </row>
    <row r="718" spans="1:11" hidden="1">
      <c r="A718" s="1" t="s">
        <v>2042</v>
      </c>
      <c r="B718" s="1" t="s">
        <v>18</v>
      </c>
      <c r="C718">
        <v>2011</v>
      </c>
      <c r="D718" s="1" t="s">
        <v>23</v>
      </c>
      <c r="E718">
        <v>91</v>
      </c>
      <c r="F718" s="1" t="s">
        <v>1011</v>
      </c>
      <c r="G718" s="1" t="s">
        <v>15</v>
      </c>
      <c r="I718" s="1" t="s">
        <v>2043</v>
      </c>
      <c r="J718">
        <v>3.3</v>
      </c>
      <c r="K718">
        <v>83727</v>
      </c>
    </row>
    <row r="719" spans="1:11" hidden="1">
      <c r="A719" s="1" t="s">
        <v>2044</v>
      </c>
      <c r="B719" s="1" t="s">
        <v>18</v>
      </c>
      <c r="C719">
        <v>2011</v>
      </c>
      <c r="D719" s="1" t="s">
        <v>19</v>
      </c>
      <c r="E719">
        <v>97</v>
      </c>
      <c r="F719" s="1" t="s">
        <v>101</v>
      </c>
      <c r="G719" s="1" t="s">
        <v>15</v>
      </c>
      <c r="I719" s="1" t="s">
        <v>2045</v>
      </c>
      <c r="J719">
        <v>6.4</v>
      </c>
      <c r="K719">
        <v>50431</v>
      </c>
    </row>
    <row r="720" spans="1:11">
      <c r="A720" s="1" t="s">
        <v>2046</v>
      </c>
      <c r="B720" s="1" t="s">
        <v>12</v>
      </c>
      <c r="C720">
        <v>2012</v>
      </c>
      <c r="D720" s="1" t="s">
        <v>13</v>
      </c>
      <c r="E720">
        <v>40</v>
      </c>
      <c r="F720" s="1" t="s">
        <v>813</v>
      </c>
      <c r="G720" s="1" t="s">
        <v>841</v>
      </c>
      <c r="H720">
        <v>5</v>
      </c>
      <c r="I720" s="1" t="s">
        <v>2047</v>
      </c>
      <c r="J720">
        <v>8.1</v>
      </c>
      <c r="K720">
        <v>8718</v>
      </c>
    </row>
    <row r="721" spans="1:11" hidden="1">
      <c r="A721" s="1" t="s">
        <v>2048</v>
      </c>
      <c r="B721" s="1" t="s">
        <v>18</v>
      </c>
      <c r="C721">
        <v>2012</v>
      </c>
      <c r="D721" s="1" t="s">
        <v>13214</v>
      </c>
      <c r="E721">
        <v>58</v>
      </c>
      <c r="F721" s="1" t="s">
        <v>63</v>
      </c>
      <c r="G721" s="1" t="s">
        <v>15</v>
      </c>
      <c r="I721" s="1" t="s">
        <v>2049</v>
      </c>
      <c r="J721">
        <v>8.1999999999999993</v>
      </c>
      <c r="K721">
        <v>6608</v>
      </c>
    </row>
    <row r="722" spans="1:11">
      <c r="A722" s="1" t="s">
        <v>2050</v>
      </c>
      <c r="B722" s="1" t="s">
        <v>12</v>
      </c>
      <c r="C722">
        <v>2011</v>
      </c>
      <c r="D722" s="1" t="s">
        <v>34</v>
      </c>
      <c r="E722">
        <v>24</v>
      </c>
      <c r="F722" s="1" t="s">
        <v>2051</v>
      </c>
      <c r="G722" s="1" t="s">
        <v>60</v>
      </c>
      <c r="H722">
        <v>1</v>
      </c>
      <c r="I722" s="1" t="s">
        <v>2052</v>
      </c>
      <c r="J722">
        <v>6.2</v>
      </c>
      <c r="K722">
        <v>1458</v>
      </c>
    </row>
    <row r="723" spans="1:11" hidden="1">
      <c r="A723" s="1" t="s">
        <v>2053</v>
      </c>
      <c r="B723" s="1" t="s">
        <v>18</v>
      </c>
      <c r="C723">
        <v>2012</v>
      </c>
      <c r="D723" s="1" t="s">
        <v>51</v>
      </c>
      <c r="E723">
        <v>108</v>
      </c>
      <c r="F723" s="1" t="s">
        <v>1362</v>
      </c>
      <c r="G723" s="1" t="s">
        <v>60</v>
      </c>
      <c r="I723" s="1" t="s">
        <v>2054</v>
      </c>
      <c r="J723">
        <v>7.8</v>
      </c>
      <c r="K723">
        <v>7002</v>
      </c>
    </row>
    <row r="724" spans="1:11">
      <c r="A724" s="1" t="s">
        <v>2055</v>
      </c>
      <c r="B724" s="1" t="s">
        <v>12</v>
      </c>
      <c r="C724">
        <v>2011</v>
      </c>
      <c r="D724" s="1" t="s">
        <v>199</v>
      </c>
      <c r="E724">
        <v>4</v>
      </c>
      <c r="F724" s="1" t="s">
        <v>2056</v>
      </c>
      <c r="G724" s="1" t="s">
        <v>25</v>
      </c>
      <c r="H724">
        <v>3</v>
      </c>
      <c r="I724" s="1" t="s">
        <v>2057</v>
      </c>
      <c r="J724">
        <v>5</v>
      </c>
      <c r="K724">
        <v>37</v>
      </c>
    </row>
    <row r="725" spans="1:11" hidden="1">
      <c r="A725" s="1" t="s">
        <v>2058</v>
      </c>
      <c r="B725" s="1" t="s">
        <v>18</v>
      </c>
      <c r="C725">
        <v>2011</v>
      </c>
      <c r="D725" s="1" t="s">
        <v>23</v>
      </c>
      <c r="E725">
        <v>97</v>
      </c>
      <c r="F725" s="1" t="s">
        <v>2059</v>
      </c>
      <c r="G725" s="1" t="s">
        <v>175</v>
      </c>
      <c r="I725" s="1" t="s">
        <v>2060</v>
      </c>
      <c r="J725">
        <v>7.1</v>
      </c>
      <c r="K725">
        <v>58296</v>
      </c>
    </row>
    <row r="726" spans="1:11">
      <c r="A726" s="1" t="s">
        <v>2061</v>
      </c>
      <c r="B726" s="1" t="s">
        <v>12</v>
      </c>
      <c r="C726">
        <v>2012</v>
      </c>
      <c r="D726" s="1" t="s">
        <v>34</v>
      </c>
      <c r="E726">
        <v>22</v>
      </c>
      <c r="F726" s="1" t="s">
        <v>14</v>
      </c>
      <c r="G726" s="1" t="s">
        <v>15</v>
      </c>
      <c r="H726">
        <v>10</v>
      </c>
      <c r="I726" s="1" t="s">
        <v>2062</v>
      </c>
      <c r="J726">
        <v>7.5</v>
      </c>
      <c r="K726">
        <v>1462</v>
      </c>
    </row>
    <row r="727" spans="1:11" hidden="1">
      <c r="A727" s="1" t="s">
        <v>2063</v>
      </c>
      <c r="B727" s="1" t="s">
        <v>18</v>
      </c>
      <c r="C727">
        <v>2011</v>
      </c>
      <c r="D727" s="1" t="s">
        <v>13214</v>
      </c>
      <c r="E727">
        <v>125</v>
      </c>
      <c r="F727" s="1" t="s">
        <v>95</v>
      </c>
      <c r="G727" s="1" t="s">
        <v>1065</v>
      </c>
      <c r="I727" s="1" t="s">
        <v>2064</v>
      </c>
      <c r="J727">
        <v>8</v>
      </c>
      <c r="K727">
        <v>15889</v>
      </c>
    </row>
    <row r="728" spans="1:11" hidden="1">
      <c r="A728" s="1" t="s">
        <v>2065</v>
      </c>
      <c r="B728" s="1" t="s">
        <v>18</v>
      </c>
      <c r="C728">
        <v>2012</v>
      </c>
      <c r="D728" s="1" t="s">
        <v>13214</v>
      </c>
      <c r="E728">
        <v>110</v>
      </c>
      <c r="F728" s="1" t="s">
        <v>208</v>
      </c>
      <c r="G728" s="1" t="s">
        <v>15</v>
      </c>
      <c r="I728" s="1" t="s">
        <v>2066</v>
      </c>
      <c r="J728">
        <v>5.7</v>
      </c>
      <c r="K728">
        <v>4308</v>
      </c>
    </row>
    <row r="729" spans="1:11">
      <c r="A729" s="1" t="s">
        <v>2067</v>
      </c>
      <c r="B729" s="1" t="s">
        <v>12</v>
      </c>
      <c r="C729">
        <v>2012</v>
      </c>
      <c r="D729" s="1" t="s">
        <v>34</v>
      </c>
      <c r="E729">
        <v>44</v>
      </c>
      <c r="F729" s="1" t="s">
        <v>2068</v>
      </c>
      <c r="G729" s="1" t="s">
        <v>556</v>
      </c>
      <c r="H729">
        <v>9</v>
      </c>
      <c r="I729" s="1" t="s">
        <v>2069</v>
      </c>
      <c r="J729">
        <v>7.4</v>
      </c>
      <c r="K729">
        <v>264</v>
      </c>
    </row>
    <row r="730" spans="1:11">
      <c r="A730" s="1" t="s">
        <v>2070</v>
      </c>
      <c r="B730" s="1" t="s">
        <v>12</v>
      </c>
      <c r="C730">
        <v>2012</v>
      </c>
      <c r="D730" s="1" t="s">
        <v>189</v>
      </c>
      <c r="E730">
        <v>16</v>
      </c>
      <c r="F730" s="1" t="s">
        <v>2056</v>
      </c>
      <c r="G730" s="1" t="s">
        <v>15</v>
      </c>
      <c r="H730">
        <v>5</v>
      </c>
      <c r="I730" s="1" t="s">
        <v>2071</v>
      </c>
      <c r="J730">
        <v>7.6</v>
      </c>
      <c r="K730">
        <v>16</v>
      </c>
    </row>
    <row r="731" spans="1:11" hidden="1">
      <c r="A731" s="1" t="s">
        <v>2072</v>
      </c>
      <c r="B731" s="1" t="s">
        <v>18</v>
      </c>
      <c r="C731">
        <v>2012</v>
      </c>
      <c r="D731" s="1" t="s">
        <v>51</v>
      </c>
      <c r="E731">
        <v>98</v>
      </c>
      <c r="F731" s="1" t="s">
        <v>2073</v>
      </c>
      <c r="G731" s="1" t="s">
        <v>25</v>
      </c>
      <c r="I731" s="1" t="s">
        <v>2074</v>
      </c>
      <c r="J731">
        <v>6.8</v>
      </c>
      <c r="K731">
        <v>20194</v>
      </c>
    </row>
    <row r="732" spans="1:11" hidden="1">
      <c r="A732" s="1" t="s">
        <v>2075</v>
      </c>
      <c r="B732" s="1" t="s">
        <v>18</v>
      </c>
      <c r="C732">
        <v>2012</v>
      </c>
      <c r="D732" s="1" t="s">
        <v>19</v>
      </c>
      <c r="E732">
        <v>80</v>
      </c>
      <c r="F732" s="1" t="s">
        <v>2076</v>
      </c>
      <c r="G732" s="1" t="s">
        <v>60</v>
      </c>
      <c r="I732" s="1" t="s">
        <v>2077</v>
      </c>
      <c r="J732">
        <v>7.7</v>
      </c>
      <c r="K732">
        <v>10257</v>
      </c>
    </row>
    <row r="733" spans="1:11">
      <c r="A733" s="1" t="s">
        <v>2078</v>
      </c>
      <c r="B733" s="1" t="s">
        <v>12</v>
      </c>
      <c r="C733">
        <v>2011</v>
      </c>
      <c r="D733" s="1" t="s">
        <v>13</v>
      </c>
      <c r="E733">
        <v>42</v>
      </c>
      <c r="F733" s="1" t="s">
        <v>882</v>
      </c>
      <c r="G733" s="1" t="s">
        <v>551</v>
      </c>
      <c r="H733">
        <v>2</v>
      </c>
      <c r="I733" s="1" t="s">
        <v>2079</v>
      </c>
      <c r="J733">
        <v>8</v>
      </c>
      <c r="K733">
        <v>2445</v>
      </c>
    </row>
    <row r="734" spans="1:11">
      <c r="A734" s="1" t="s">
        <v>2080</v>
      </c>
      <c r="B734" s="1" t="s">
        <v>12</v>
      </c>
      <c r="C734">
        <v>2012</v>
      </c>
      <c r="D734" s="1" t="s">
        <v>34</v>
      </c>
      <c r="E734">
        <v>44</v>
      </c>
      <c r="F734" s="1" t="s">
        <v>2081</v>
      </c>
      <c r="G734" s="1" t="s">
        <v>561</v>
      </c>
      <c r="H734">
        <v>1</v>
      </c>
      <c r="I734" s="1" t="s">
        <v>2082</v>
      </c>
      <c r="J734">
        <v>8.4</v>
      </c>
      <c r="K734">
        <v>4923</v>
      </c>
    </row>
    <row r="735" spans="1:11" hidden="1">
      <c r="A735" s="1" t="s">
        <v>2083</v>
      </c>
      <c r="B735" s="1" t="s">
        <v>18</v>
      </c>
      <c r="C735">
        <v>2012</v>
      </c>
      <c r="D735" s="1" t="s">
        <v>19</v>
      </c>
      <c r="E735">
        <v>68</v>
      </c>
      <c r="F735" s="1" t="s">
        <v>28</v>
      </c>
      <c r="G735" s="1" t="s">
        <v>15</v>
      </c>
      <c r="I735" s="1" t="s">
        <v>2084</v>
      </c>
      <c r="J735">
        <v>8.1999999999999993</v>
      </c>
      <c r="K735">
        <v>7370</v>
      </c>
    </row>
    <row r="736" spans="1:11" hidden="1">
      <c r="A736" s="1" t="s">
        <v>2085</v>
      </c>
      <c r="B736" s="1" t="s">
        <v>18</v>
      </c>
      <c r="C736">
        <v>2011</v>
      </c>
      <c r="D736" s="1" t="s">
        <v>51</v>
      </c>
      <c r="E736">
        <v>92</v>
      </c>
      <c r="F736" s="1" t="s">
        <v>2086</v>
      </c>
      <c r="G736" s="1" t="s">
        <v>15</v>
      </c>
      <c r="I736" s="1" t="s">
        <v>2087</v>
      </c>
      <c r="J736">
        <v>7.4</v>
      </c>
      <c r="K736">
        <v>10266</v>
      </c>
    </row>
    <row r="737" spans="1:11" hidden="1">
      <c r="A737" s="1" t="s">
        <v>2088</v>
      </c>
      <c r="B737" s="1" t="s">
        <v>18</v>
      </c>
      <c r="C737">
        <v>2012</v>
      </c>
      <c r="D737" s="1" t="s">
        <v>13214</v>
      </c>
      <c r="E737">
        <v>86</v>
      </c>
      <c r="F737" s="1" t="s">
        <v>2089</v>
      </c>
      <c r="G737" s="1" t="s">
        <v>15</v>
      </c>
      <c r="I737" s="1" t="s">
        <v>2090</v>
      </c>
      <c r="J737">
        <v>7.1</v>
      </c>
      <c r="K737">
        <v>3398</v>
      </c>
    </row>
    <row r="738" spans="1:11" hidden="1">
      <c r="A738" s="1" t="s">
        <v>2091</v>
      </c>
      <c r="B738" s="1" t="s">
        <v>18</v>
      </c>
      <c r="C738">
        <v>2011</v>
      </c>
      <c r="D738" s="1" t="s">
        <v>13214</v>
      </c>
      <c r="E738">
        <v>93</v>
      </c>
      <c r="F738" s="1" t="s">
        <v>352</v>
      </c>
      <c r="G738" s="1" t="s">
        <v>317</v>
      </c>
      <c r="I738" s="1" t="s">
        <v>2092</v>
      </c>
      <c r="J738">
        <v>7.2</v>
      </c>
      <c r="K738">
        <v>2281</v>
      </c>
    </row>
    <row r="739" spans="1:11" hidden="1">
      <c r="A739" s="1" t="s">
        <v>2093</v>
      </c>
      <c r="B739" s="1" t="s">
        <v>18</v>
      </c>
      <c r="C739">
        <v>2012</v>
      </c>
      <c r="D739" s="1" t="s">
        <v>13214</v>
      </c>
      <c r="E739">
        <v>65</v>
      </c>
      <c r="F739" s="1" t="s">
        <v>63</v>
      </c>
      <c r="G739" s="1" t="s">
        <v>15</v>
      </c>
      <c r="I739" s="1" t="s">
        <v>2094</v>
      </c>
      <c r="J739">
        <v>7.4</v>
      </c>
      <c r="K739">
        <v>3511</v>
      </c>
    </row>
    <row r="740" spans="1:11" hidden="1">
      <c r="A740" s="1" t="s">
        <v>2095</v>
      </c>
      <c r="B740" s="1" t="s">
        <v>18</v>
      </c>
      <c r="C740">
        <v>2011</v>
      </c>
      <c r="D740" s="1" t="s">
        <v>23</v>
      </c>
      <c r="E740">
        <v>89</v>
      </c>
      <c r="F740" s="1" t="s">
        <v>2096</v>
      </c>
      <c r="G740" s="1" t="s">
        <v>15</v>
      </c>
      <c r="I740" s="1" t="s">
        <v>2097</v>
      </c>
      <c r="J740">
        <v>6.3</v>
      </c>
      <c r="K740">
        <v>8222</v>
      </c>
    </row>
    <row r="741" spans="1:11" hidden="1">
      <c r="A741" s="1" t="s">
        <v>2098</v>
      </c>
      <c r="B741" s="1" t="s">
        <v>18</v>
      </c>
      <c r="C741">
        <v>2012</v>
      </c>
      <c r="D741" s="1" t="s">
        <v>19</v>
      </c>
      <c r="E741">
        <v>101</v>
      </c>
      <c r="F741" s="1" t="s">
        <v>95</v>
      </c>
      <c r="G741" s="1" t="s">
        <v>15</v>
      </c>
      <c r="I741" s="1" t="s">
        <v>2099</v>
      </c>
      <c r="J741">
        <v>6.5</v>
      </c>
      <c r="K741">
        <v>1818</v>
      </c>
    </row>
    <row r="742" spans="1:11" hidden="1">
      <c r="A742" s="1" t="s">
        <v>2100</v>
      </c>
      <c r="B742" s="1" t="s">
        <v>18</v>
      </c>
      <c r="C742">
        <v>2011</v>
      </c>
      <c r="D742" s="1" t="s">
        <v>23</v>
      </c>
      <c r="E742">
        <v>166</v>
      </c>
      <c r="F742" s="1" t="s">
        <v>101</v>
      </c>
      <c r="G742" s="1" t="s">
        <v>89</v>
      </c>
      <c r="I742" s="1" t="s">
        <v>2101</v>
      </c>
      <c r="J742">
        <v>8.1</v>
      </c>
      <c r="K742">
        <v>75801</v>
      </c>
    </row>
    <row r="743" spans="1:11" hidden="1">
      <c r="A743" s="1" t="s">
        <v>2104</v>
      </c>
      <c r="B743" s="1" t="s">
        <v>18</v>
      </c>
      <c r="C743">
        <v>2012</v>
      </c>
      <c r="D743" s="1" t="s">
        <v>23</v>
      </c>
      <c r="E743">
        <v>89</v>
      </c>
      <c r="F743" s="1" t="s">
        <v>2105</v>
      </c>
      <c r="G743" s="1" t="s">
        <v>394</v>
      </c>
      <c r="I743" s="1" t="s">
        <v>2106</v>
      </c>
      <c r="J743">
        <v>5.8</v>
      </c>
      <c r="K743">
        <v>25639</v>
      </c>
    </row>
    <row r="744" spans="1:11" hidden="1">
      <c r="A744" s="1" t="s">
        <v>2108</v>
      </c>
      <c r="B744" s="1" t="s">
        <v>18</v>
      </c>
      <c r="C744">
        <v>2012</v>
      </c>
      <c r="D744" s="1" t="s">
        <v>13214</v>
      </c>
      <c r="E744">
        <v>75</v>
      </c>
      <c r="F744" s="1" t="s">
        <v>28</v>
      </c>
      <c r="G744" s="1" t="s">
        <v>15</v>
      </c>
      <c r="I744" s="1" t="s">
        <v>2109</v>
      </c>
      <c r="J744">
        <v>8</v>
      </c>
      <c r="K744">
        <v>1194</v>
      </c>
    </row>
    <row r="745" spans="1:11" hidden="1">
      <c r="A745" s="1" t="s">
        <v>2110</v>
      </c>
      <c r="B745" s="1" t="s">
        <v>18</v>
      </c>
      <c r="C745">
        <v>2011</v>
      </c>
      <c r="D745" s="1" t="s">
        <v>51</v>
      </c>
      <c r="E745">
        <v>113</v>
      </c>
      <c r="F745" s="1" t="s">
        <v>2111</v>
      </c>
      <c r="G745" s="1" t="s">
        <v>15</v>
      </c>
      <c r="I745" s="1" t="s">
        <v>2112</v>
      </c>
      <c r="J745">
        <v>7.7</v>
      </c>
      <c r="K745">
        <v>7051</v>
      </c>
    </row>
    <row r="746" spans="1:11" hidden="1">
      <c r="A746" s="1" t="s">
        <v>2113</v>
      </c>
      <c r="B746" s="1" t="s">
        <v>18</v>
      </c>
      <c r="C746">
        <v>2011</v>
      </c>
      <c r="D746" s="1" t="s">
        <v>13214</v>
      </c>
      <c r="E746">
        <v>143</v>
      </c>
      <c r="F746" s="1" t="s">
        <v>300</v>
      </c>
      <c r="G746" s="1" t="s">
        <v>89</v>
      </c>
      <c r="I746" s="1" t="s">
        <v>2114</v>
      </c>
      <c r="J746">
        <v>6.8</v>
      </c>
      <c r="K746">
        <v>16473</v>
      </c>
    </row>
    <row r="747" spans="1:11">
      <c r="A747" s="1" t="s">
        <v>2115</v>
      </c>
      <c r="B747" s="1" t="s">
        <v>12</v>
      </c>
      <c r="C747">
        <v>2011</v>
      </c>
      <c r="D747" s="1" t="s">
        <v>199</v>
      </c>
      <c r="E747">
        <v>2</v>
      </c>
      <c r="F747" s="1" t="s">
        <v>2116</v>
      </c>
      <c r="G747" s="1" t="s">
        <v>1065</v>
      </c>
      <c r="H747">
        <v>5</v>
      </c>
      <c r="I747" s="1" t="s">
        <v>2117</v>
      </c>
      <c r="J747">
        <v>7.1</v>
      </c>
      <c r="K747">
        <v>582</v>
      </c>
    </row>
    <row r="748" spans="1:11">
      <c r="A748" s="1" t="s">
        <v>2119</v>
      </c>
      <c r="B748" s="1" t="s">
        <v>12</v>
      </c>
      <c r="C748">
        <v>2012</v>
      </c>
      <c r="D748" s="1" t="s">
        <v>159</v>
      </c>
      <c r="E748">
        <v>45</v>
      </c>
      <c r="F748" s="1" t="s">
        <v>313</v>
      </c>
      <c r="G748" s="1" t="s">
        <v>1655</v>
      </c>
      <c r="H748">
        <v>4</v>
      </c>
      <c r="I748" s="1" t="s">
        <v>2120</v>
      </c>
      <c r="J748">
        <v>8.1999999999999993</v>
      </c>
      <c r="K748">
        <v>31</v>
      </c>
    </row>
    <row r="749" spans="1:11" hidden="1">
      <c r="A749" s="1" t="s">
        <v>2123</v>
      </c>
      <c r="B749" s="1" t="s">
        <v>18</v>
      </c>
      <c r="C749">
        <v>2012</v>
      </c>
      <c r="D749" s="1" t="s">
        <v>41</v>
      </c>
      <c r="E749">
        <v>151</v>
      </c>
      <c r="F749" s="1" t="s">
        <v>803</v>
      </c>
      <c r="G749" s="1" t="s">
        <v>89</v>
      </c>
      <c r="I749" s="1" t="s">
        <v>2124</v>
      </c>
      <c r="J749">
        <v>8.1</v>
      </c>
      <c r="K749">
        <v>80643</v>
      </c>
    </row>
    <row r="750" spans="1:11">
      <c r="A750" s="1" t="s">
        <v>2125</v>
      </c>
      <c r="B750" s="1" t="s">
        <v>12</v>
      </c>
      <c r="C750">
        <v>2012</v>
      </c>
      <c r="D750" s="1" t="s">
        <v>13</v>
      </c>
      <c r="E750">
        <v>22</v>
      </c>
      <c r="F750" s="1" t="s">
        <v>658</v>
      </c>
      <c r="G750" s="1" t="s">
        <v>15</v>
      </c>
      <c r="H750">
        <v>4</v>
      </c>
      <c r="I750" s="1" t="s">
        <v>2126</v>
      </c>
      <c r="J750">
        <v>6.8</v>
      </c>
      <c r="K750">
        <v>2723</v>
      </c>
    </row>
    <row r="751" spans="1:11">
      <c r="A751" s="1" t="s">
        <v>2127</v>
      </c>
      <c r="B751" s="1" t="s">
        <v>12</v>
      </c>
      <c r="C751">
        <v>2012</v>
      </c>
      <c r="D751" s="1" t="s">
        <v>320</v>
      </c>
      <c r="E751">
        <v>22</v>
      </c>
      <c r="F751" s="1" t="s">
        <v>2128</v>
      </c>
      <c r="G751" s="1" t="s">
        <v>60</v>
      </c>
      <c r="H751">
        <v>2</v>
      </c>
      <c r="I751" s="1" t="s">
        <v>2129</v>
      </c>
      <c r="J751">
        <v>6.1</v>
      </c>
      <c r="K751">
        <v>388</v>
      </c>
    </row>
    <row r="752" spans="1:11" hidden="1">
      <c r="A752" s="1" t="s">
        <v>2130</v>
      </c>
      <c r="B752" s="1" t="s">
        <v>18</v>
      </c>
      <c r="C752">
        <v>2012</v>
      </c>
      <c r="D752" s="1" t="s">
        <v>13214</v>
      </c>
      <c r="E752">
        <v>85</v>
      </c>
      <c r="F752" s="1" t="s">
        <v>95</v>
      </c>
      <c r="G752" s="1" t="s">
        <v>15</v>
      </c>
      <c r="I752" s="1" t="s">
        <v>2131</v>
      </c>
      <c r="J752">
        <v>6.3</v>
      </c>
      <c r="K752">
        <v>918</v>
      </c>
    </row>
    <row r="753" spans="1:11" hidden="1">
      <c r="A753" s="1" t="s">
        <v>2132</v>
      </c>
      <c r="B753" s="1" t="s">
        <v>18</v>
      </c>
      <c r="C753">
        <v>2011</v>
      </c>
      <c r="D753" s="1" t="s">
        <v>13214</v>
      </c>
      <c r="E753">
        <v>128</v>
      </c>
      <c r="F753" s="1" t="s">
        <v>803</v>
      </c>
      <c r="G753" s="1" t="s">
        <v>1154</v>
      </c>
      <c r="I753" s="1" t="s">
        <v>2133</v>
      </c>
      <c r="J753">
        <v>5.9</v>
      </c>
      <c r="K753">
        <v>1741</v>
      </c>
    </row>
    <row r="754" spans="1:11">
      <c r="A754" s="1" t="s">
        <v>2134</v>
      </c>
      <c r="B754" s="1" t="s">
        <v>12</v>
      </c>
      <c r="C754">
        <v>2011</v>
      </c>
      <c r="D754" s="1" t="s">
        <v>189</v>
      </c>
      <c r="E754">
        <v>14</v>
      </c>
      <c r="F754" s="1" t="s">
        <v>2135</v>
      </c>
      <c r="G754" s="1" t="s">
        <v>1065</v>
      </c>
      <c r="H754">
        <v>4</v>
      </c>
      <c r="I754" s="1" t="s">
        <v>2136</v>
      </c>
      <c r="J754">
        <v>5.8</v>
      </c>
      <c r="K754">
        <v>125</v>
      </c>
    </row>
    <row r="755" spans="1:11" hidden="1">
      <c r="A755" s="1" t="s">
        <v>2137</v>
      </c>
      <c r="B755" s="1" t="s">
        <v>18</v>
      </c>
      <c r="C755">
        <v>2012</v>
      </c>
      <c r="D755" s="1" t="s">
        <v>19</v>
      </c>
      <c r="E755">
        <v>68</v>
      </c>
      <c r="F755" s="1" t="s">
        <v>28</v>
      </c>
      <c r="G755" s="1" t="s">
        <v>15</v>
      </c>
      <c r="I755" s="1" t="s">
        <v>2138</v>
      </c>
      <c r="J755">
        <v>6.6</v>
      </c>
      <c r="K755">
        <v>408</v>
      </c>
    </row>
    <row r="756" spans="1:11" hidden="1">
      <c r="A756" s="1" t="s">
        <v>2141</v>
      </c>
      <c r="B756" s="1" t="s">
        <v>18</v>
      </c>
      <c r="C756">
        <v>2011</v>
      </c>
      <c r="D756" s="1" t="s">
        <v>13214</v>
      </c>
      <c r="E756">
        <v>102</v>
      </c>
      <c r="F756" s="1" t="s">
        <v>620</v>
      </c>
      <c r="G756" s="1" t="s">
        <v>89</v>
      </c>
      <c r="I756" s="1" t="s">
        <v>2142</v>
      </c>
      <c r="J756">
        <v>7.6</v>
      </c>
      <c r="K756">
        <v>29578</v>
      </c>
    </row>
    <row r="757" spans="1:11" hidden="1">
      <c r="A757" s="1" t="s">
        <v>2143</v>
      </c>
      <c r="B757" s="1" t="s">
        <v>18</v>
      </c>
      <c r="C757">
        <v>2011</v>
      </c>
      <c r="D757" s="1" t="s">
        <v>51</v>
      </c>
      <c r="E757">
        <v>108</v>
      </c>
      <c r="F757" s="1" t="s">
        <v>2144</v>
      </c>
      <c r="G757" s="1" t="s">
        <v>60</v>
      </c>
      <c r="I757" s="1" t="s">
        <v>2145</v>
      </c>
      <c r="J757">
        <v>7.1</v>
      </c>
      <c r="K757">
        <v>5021</v>
      </c>
    </row>
    <row r="758" spans="1:11" hidden="1">
      <c r="A758" s="1" t="s">
        <v>2146</v>
      </c>
      <c r="B758" s="1" t="s">
        <v>18</v>
      </c>
      <c r="C758">
        <v>2012</v>
      </c>
      <c r="D758" s="1" t="s">
        <v>13214</v>
      </c>
      <c r="E758">
        <v>50</v>
      </c>
      <c r="F758" s="1" t="s">
        <v>28</v>
      </c>
      <c r="G758" s="1" t="s">
        <v>15</v>
      </c>
      <c r="I758" s="1" t="s">
        <v>2147</v>
      </c>
      <c r="J758">
        <v>7</v>
      </c>
      <c r="K758">
        <v>567</v>
      </c>
    </row>
    <row r="759" spans="1:11">
      <c r="A759" s="1" t="s">
        <v>2148</v>
      </c>
      <c r="B759" s="1" t="s">
        <v>12</v>
      </c>
      <c r="C759">
        <v>2011</v>
      </c>
      <c r="D759" s="1" t="s">
        <v>189</v>
      </c>
      <c r="E759">
        <v>5</v>
      </c>
      <c r="F759" s="1" t="s">
        <v>2149</v>
      </c>
      <c r="G759" s="1" t="s">
        <v>25</v>
      </c>
      <c r="H759">
        <v>4</v>
      </c>
      <c r="I759" s="1" t="s">
        <v>2150</v>
      </c>
      <c r="J759">
        <v>6.4</v>
      </c>
      <c r="K759">
        <v>94</v>
      </c>
    </row>
    <row r="760" spans="1:11" hidden="1">
      <c r="A760" s="1" t="s">
        <v>2151</v>
      </c>
      <c r="B760" s="1" t="s">
        <v>18</v>
      </c>
      <c r="C760">
        <v>2012</v>
      </c>
      <c r="D760" s="1" t="s">
        <v>23</v>
      </c>
      <c r="E760">
        <v>88</v>
      </c>
      <c r="F760" s="1" t="s">
        <v>2152</v>
      </c>
      <c r="G760" s="1" t="s">
        <v>60</v>
      </c>
      <c r="I760" s="1" t="s">
        <v>2153</v>
      </c>
      <c r="J760">
        <v>6.7</v>
      </c>
      <c r="K760">
        <v>216</v>
      </c>
    </row>
    <row r="761" spans="1:11" hidden="1">
      <c r="A761" s="1" t="s">
        <v>2154</v>
      </c>
      <c r="B761" s="1" t="s">
        <v>18</v>
      </c>
      <c r="C761">
        <v>2011</v>
      </c>
      <c r="D761" s="1" t="s">
        <v>13214</v>
      </c>
      <c r="E761">
        <v>115</v>
      </c>
      <c r="F761" s="1" t="s">
        <v>203</v>
      </c>
      <c r="G761" s="1" t="s">
        <v>1325</v>
      </c>
      <c r="I761" s="1" t="s">
        <v>2155</v>
      </c>
      <c r="J761">
        <v>6.5</v>
      </c>
      <c r="K761">
        <v>1756</v>
      </c>
    </row>
    <row r="762" spans="1:11" hidden="1">
      <c r="A762" s="1" t="s">
        <v>2156</v>
      </c>
      <c r="B762" s="1" t="s">
        <v>18</v>
      </c>
      <c r="C762">
        <v>2011</v>
      </c>
      <c r="D762" s="1" t="s">
        <v>51</v>
      </c>
      <c r="E762">
        <v>149</v>
      </c>
      <c r="F762" s="1" t="s">
        <v>2157</v>
      </c>
      <c r="G762" s="1" t="s">
        <v>89</v>
      </c>
      <c r="I762" s="1" t="s">
        <v>2158</v>
      </c>
      <c r="J762">
        <v>7.7</v>
      </c>
      <c r="K762">
        <v>21204</v>
      </c>
    </row>
    <row r="763" spans="1:11" hidden="1">
      <c r="A763" s="1" t="s">
        <v>2159</v>
      </c>
      <c r="B763" s="1" t="s">
        <v>18</v>
      </c>
      <c r="C763">
        <v>2012</v>
      </c>
      <c r="D763" s="1" t="s">
        <v>41</v>
      </c>
      <c r="E763">
        <v>65</v>
      </c>
      <c r="F763" s="1" t="s">
        <v>2160</v>
      </c>
      <c r="G763" s="1" t="s">
        <v>15</v>
      </c>
      <c r="I763" s="1" t="s">
        <v>2161</v>
      </c>
      <c r="J763">
        <v>6.1</v>
      </c>
      <c r="K763">
        <v>1936</v>
      </c>
    </row>
    <row r="764" spans="1:11">
      <c r="A764" s="1" t="s">
        <v>2162</v>
      </c>
      <c r="B764" s="1" t="s">
        <v>12</v>
      </c>
      <c r="C764">
        <v>2012</v>
      </c>
      <c r="D764" s="1" t="s">
        <v>199</v>
      </c>
      <c r="E764">
        <v>43</v>
      </c>
      <c r="F764" s="1" t="s">
        <v>211</v>
      </c>
      <c r="G764" s="1" t="s">
        <v>15</v>
      </c>
      <c r="H764">
        <v>3</v>
      </c>
      <c r="I764" s="1" t="s">
        <v>2163</v>
      </c>
      <c r="J764">
        <v>6.4</v>
      </c>
      <c r="K764">
        <v>125</v>
      </c>
    </row>
    <row r="765" spans="1:11" hidden="1">
      <c r="A765" s="1" t="s">
        <v>2164</v>
      </c>
      <c r="B765" s="1" t="s">
        <v>18</v>
      </c>
      <c r="C765">
        <v>2012</v>
      </c>
      <c r="D765" s="1" t="s">
        <v>13214</v>
      </c>
      <c r="E765">
        <v>93</v>
      </c>
      <c r="F765" s="1" t="s">
        <v>648</v>
      </c>
      <c r="G765" s="1" t="s">
        <v>1635</v>
      </c>
      <c r="I765" s="1" t="s">
        <v>2165</v>
      </c>
      <c r="J765">
        <v>7.8</v>
      </c>
      <c r="K765">
        <v>376</v>
      </c>
    </row>
    <row r="766" spans="1:11">
      <c r="A766" s="1" t="s">
        <v>2166</v>
      </c>
      <c r="B766" s="1" t="s">
        <v>12</v>
      </c>
      <c r="C766">
        <v>2011</v>
      </c>
      <c r="D766" s="1" t="s">
        <v>159</v>
      </c>
      <c r="E766">
        <v>47</v>
      </c>
      <c r="F766" s="1" t="s">
        <v>313</v>
      </c>
      <c r="G766" s="1" t="s">
        <v>15</v>
      </c>
      <c r="H766">
        <v>8</v>
      </c>
      <c r="I766" s="1" t="s">
        <v>2167</v>
      </c>
      <c r="J766">
        <v>7.4</v>
      </c>
      <c r="K766">
        <v>42</v>
      </c>
    </row>
    <row r="767" spans="1:11" hidden="1">
      <c r="A767" s="1" t="s">
        <v>2168</v>
      </c>
      <c r="B767" s="1" t="s">
        <v>18</v>
      </c>
      <c r="C767">
        <v>2011</v>
      </c>
      <c r="D767" s="1" t="s">
        <v>13214</v>
      </c>
      <c r="E767">
        <v>139</v>
      </c>
      <c r="F767" s="1" t="s">
        <v>2169</v>
      </c>
      <c r="G767" s="1" t="s">
        <v>2170</v>
      </c>
      <c r="I767" s="1" t="s">
        <v>2171</v>
      </c>
      <c r="J767">
        <v>7.1</v>
      </c>
      <c r="K767">
        <v>52338</v>
      </c>
    </row>
    <row r="768" spans="1:11" hidden="1">
      <c r="A768" s="1" t="s">
        <v>2172</v>
      </c>
      <c r="B768" s="1" t="s">
        <v>18</v>
      </c>
      <c r="C768">
        <v>2011</v>
      </c>
      <c r="D768" s="1" t="s">
        <v>13214</v>
      </c>
      <c r="E768">
        <v>90</v>
      </c>
      <c r="F768" s="1" t="s">
        <v>1962</v>
      </c>
      <c r="G768" s="1" t="s">
        <v>556</v>
      </c>
      <c r="I768" s="1" t="s">
        <v>2173</v>
      </c>
      <c r="J768">
        <v>4.7</v>
      </c>
      <c r="K768">
        <v>1018</v>
      </c>
    </row>
    <row r="769" spans="1:11" hidden="1">
      <c r="A769" s="1" t="s">
        <v>2174</v>
      </c>
      <c r="B769" s="1" t="s">
        <v>18</v>
      </c>
      <c r="C769">
        <v>2012</v>
      </c>
      <c r="D769" s="1" t="s">
        <v>51</v>
      </c>
      <c r="E769">
        <v>80</v>
      </c>
      <c r="F769" s="1" t="s">
        <v>28</v>
      </c>
      <c r="G769" s="1" t="s">
        <v>15</v>
      </c>
      <c r="I769" s="1" t="s">
        <v>2175</v>
      </c>
      <c r="J769">
        <v>7</v>
      </c>
      <c r="K769">
        <v>1401</v>
      </c>
    </row>
    <row r="770" spans="1:11" hidden="1">
      <c r="A770" s="1" t="s">
        <v>2176</v>
      </c>
      <c r="B770" s="1" t="s">
        <v>18</v>
      </c>
      <c r="C770">
        <v>2011</v>
      </c>
      <c r="D770" s="1" t="s">
        <v>13214</v>
      </c>
      <c r="E770">
        <v>90</v>
      </c>
      <c r="F770" s="1" t="s">
        <v>63</v>
      </c>
      <c r="G770" s="1" t="s">
        <v>15</v>
      </c>
      <c r="I770" s="1" t="s">
        <v>2177</v>
      </c>
      <c r="J770">
        <v>7.4</v>
      </c>
      <c r="K770">
        <v>2272</v>
      </c>
    </row>
    <row r="771" spans="1:11" hidden="1">
      <c r="A771" s="1" t="s">
        <v>2178</v>
      </c>
      <c r="B771" s="1" t="s">
        <v>18</v>
      </c>
      <c r="C771">
        <v>2011</v>
      </c>
      <c r="D771" s="1" t="s">
        <v>41</v>
      </c>
      <c r="E771">
        <v>140</v>
      </c>
      <c r="F771" s="1" t="s">
        <v>498</v>
      </c>
      <c r="G771" s="1" t="s">
        <v>89</v>
      </c>
      <c r="I771" s="1" t="s">
        <v>2179</v>
      </c>
      <c r="J771">
        <v>7.5</v>
      </c>
      <c r="K771">
        <v>7686</v>
      </c>
    </row>
    <row r="772" spans="1:11" hidden="1">
      <c r="A772" s="1" t="s">
        <v>2180</v>
      </c>
      <c r="B772" s="1" t="s">
        <v>18</v>
      </c>
      <c r="C772">
        <v>2011</v>
      </c>
      <c r="D772" s="1" t="s">
        <v>13214</v>
      </c>
      <c r="E772">
        <v>144</v>
      </c>
      <c r="F772" s="1" t="s">
        <v>658</v>
      </c>
      <c r="G772" s="1" t="s">
        <v>89</v>
      </c>
      <c r="I772" s="1" t="s">
        <v>2181</v>
      </c>
      <c r="J772">
        <v>6.6</v>
      </c>
      <c r="K772">
        <v>9522</v>
      </c>
    </row>
    <row r="773" spans="1:11" hidden="1">
      <c r="A773" s="1" t="s">
        <v>2182</v>
      </c>
      <c r="B773" s="1" t="s">
        <v>18</v>
      </c>
      <c r="C773">
        <v>2012</v>
      </c>
      <c r="D773" s="1" t="s">
        <v>19</v>
      </c>
      <c r="E773">
        <v>137</v>
      </c>
      <c r="F773" s="1" t="s">
        <v>658</v>
      </c>
      <c r="G773" s="1" t="s">
        <v>89</v>
      </c>
      <c r="I773" s="1" t="s">
        <v>2183</v>
      </c>
      <c r="J773">
        <v>5</v>
      </c>
      <c r="K773">
        <v>3885</v>
      </c>
    </row>
    <row r="774" spans="1:11" hidden="1">
      <c r="A774" s="1" t="s">
        <v>2184</v>
      </c>
      <c r="B774" s="1" t="s">
        <v>18</v>
      </c>
      <c r="C774">
        <v>2012</v>
      </c>
      <c r="D774" s="1" t="s">
        <v>13214</v>
      </c>
      <c r="E774">
        <v>149</v>
      </c>
      <c r="F774" s="1" t="s">
        <v>2185</v>
      </c>
      <c r="G774" s="1" t="s">
        <v>89</v>
      </c>
      <c r="I774" s="1" t="s">
        <v>2186</v>
      </c>
      <c r="J774">
        <v>7.3</v>
      </c>
      <c r="K774">
        <v>41752</v>
      </c>
    </row>
    <row r="775" spans="1:11">
      <c r="A775" s="1" t="s">
        <v>2187</v>
      </c>
      <c r="B775" s="1" t="s">
        <v>12</v>
      </c>
      <c r="C775">
        <v>2012</v>
      </c>
      <c r="D775" s="1" t="s">
        <v>189</v>
      </c>
      <c r="E775">
        <v>5</v>
      </c>
      <c r="F775" s="1" t="s">
        <v>1048</v>
      </c>
      <c r="G775" s="1" t="s">
        <v>1158</v>
      </c>
      <c r="H775">
        <v>2</v>
      </c>
      <c r="I775" s="1" t="s">
        <v>2188</v>
      </c>
      <c r="J775">
        <v>6.4</v>
      </c>
      <c r="K775">
        <v>89</v>
      </c>
    </row>
    <row r="776" spans="1:11">
      <c r="A776" s="1" t="s">
        <v>2189</v>
      </c>
      <c r="B776" s="1" t="s">
        <v>12</v>
      </c>
      <c r="C776">
        <v>2012</v>
      </c>
      <c r="D776" s="1" t="s">
        <v>13</v>
      </c>
      <c r="E776">
        <v>45</v>
      </c>
      <c r="F776" s="1" t="s">
        <v>95</v>
      </c>
      <c r="G776" s="1" t="s">
        <v>1588</v>
      </c>
      <c r="H776">
        <v>2</v>
      </c>
      <c r="I776" s="1" t="s">
        <v>2190</v>
      </c>
      <c r="J776">
        <v>8.5</v>
      </c>
      <c r="K776">
        <v>755</v>
      </c>
    </row>
    <row r="777" spans="1:11" hidden="1">
      <c r="A777" s="1" t="s">
        <v>2191</v>
      </c>
      <c r="B777" s="1" t="s">
        <v>18</v>
      </c>
      <c r="C777">
        <v>2012</v>
      </c>
      <c r="D777" s="1" t="s">
        <v>51</v>
      </c>
      <c r="E777">
        <v>143</v>
      </c>
      <c r="F777" s="1" t="s">
        <v>731</v>
      </c>
      <c r="G777" s="1" t="s">
        <v>89</v>
      </c>
      <c r="I777" s="1" t="s">
        <v>2192</v>
      </c>
      <c r="J777">
        <v>5.9</v>
      </c>
      <c r="K777">
        <v>22243</v>
      </c>
    </row>
    <row r="778" spans="1:11" hidden="1">
      <c r="A778" s="1" t="s">
        <v>2193</v>
      </c>
      <c r="B778" s="1" t="s">
        <v>18</v>
      </c>
      <c r="C778">
        <v>2012</v>
      </c>
      <c r="D778" s="1" t="s">
        <v>13214</v>
      </c>
      <c r="E778">
        <v>101</v>
      </c>
      <c r="F778" s="1" t="s">
        <v>2194</v>
      </c>
      <c r="G778" s="1" t="s">
        <v>15</v>
      </c>
      <c r="I778" s="1" t="s">
        <v>2195</v>
      </c>
      <c r="J778">
        <v>5.4</v>
      </c>
      <c r="K778">
        <v>145</v>
      </c>
    </row>
    <row r="779" spans="1:11" hidden="1">
      <c r="A779" s="1" t="s">
        <v>2196</v>
      </c>
      <c r="B779" s="1" t="s">
        <v>18</v>
      </c>
      <c r="C779">
        <v>2012</v>
      </c>
      <c r="D779" s="1" t="s">
        <v>41</v>
      </c>
      <c r="E779">
        <v>125</v>
      </c>
      <c r="F779" s="1" t="s">
        <v>2197</v>
      </c>
      <c r="G779" s="1" t="s">
        <v>89</v>
      </c>
      <c r="I779" s="1" t="s">
        <v>2198</v>
      </c>
      <c r="J779">
        <v>8.1</v>
      </c>
      <c r="K779">
        <v>57449</v>
      </c>
    </row>
    <row r="780" spans="1:11" hidden="1">
      <c r="A780" s="1" t="s">
        <v>2199</v>
      </c>
      <c r="B780" s="1" t="s">
        <v>18</v>
      </c>
      <c r="C780">
        <v>2012</v>
      </c>
      <c r="D780" s="1" t="s">
        <v>19</v>
      </c>
      <c r="E780">
        <v>115</v>
      </c>
      <c r="F780" s="1" t="s">
        <v>1608</v>
      </c>
      <c r="G780" s="1" t="s">
        <v>15</v>
      </c>
      <c r="I780" s="1" t="s">
        <v>2200</v>
      </c>
      <c r="J780">
        <v>6</v>
      </c>
      <c r="K780">
        <v>14898</v>
      </c>
    </row>
    <row r="781" spans="1:11" hidden="1">
      <c r="A781" s="1" t="s">
        <v>2201</v>
      </c>
      <c r="B781" s="1" t="s">
        <v>18</v>
      </c>
      <c r="C781">
        <v>2012</v>
      </c>
      <c r="D781" s="1" t="s">
        <v>13214</v>
      </c>
      <c r="E781">
        <v>94</v>
      </c>
      <c r="F781" s="1" t="s">
        <v>101</v>
      </c>
      <c r="G781" s="1" t="s">
        <v>1655</v>
      </c>
      <c r="I781" s="1" t="s">
        <v>2202</v>
      </c>
      <c r="J781">
        <v>7.3</v>
      </c>
      <c r="K781">
        <v>950</v>
      </c>
    </row>
    <row r="782" spans="1:11" hidden="1">
      <c r="A782" s="1" t="s">
        <v>2203</v>
      </c>
      <c r="B782" s="1" t="s">
        <v>18</v>
      </c>
      <c r="C782">
        <v>2011</v>
      </c>
      <c r="D782" s="1" t="s">
        <v>13214</v>
      </c>
      <c r="E782">
        <v>96</v>
      </c>
      <c r="F782" s="1" t="s">
        <v>95</v>
      </c>
      <c r="G782" s="1" t="s">
        <v>679</v>
      </c>
      <c r="I782" s="1" t="s">
        <v>2204</v>
      </c>
      <c r="J782">
        <v>6.4</v>
      </c>
      <c r="K782">
        <v>4118</v>
      </c>
    </row>
    <row r="783" spans="1:11" hidden="1">
      <c r="A783" s="1" t="s">
        <v>2205</v>
      </c>
      <c r="B783" s="1" t="s">
        <v>18</v>
      </c>
      <c r="C783">
        <v>2011</v>
      </c>
      <c r="D783" s="1" t="s">
        <v>13214</v>
      </c>
      <c r="E783">
        <v>24</v>
      </c>
      <c r="F783" s="1" t="s">
        <v>2206</v>
      </c>
      <c r="G783" s="1" t="s">
        <v>15</v>
      </c>
      <c r="I783" s="1" t="s">
        <v>2207</v>
      </c>
      <c r="J783">
        <v>5.2</v>
      </c>
      <c r="K783">
        <v>504</v>
      </c>
    </row>
    <row r="784" spans="1:11">
      <c r="A784" s="1" t="s">
        <v>2208</v>
      </c>
      <c r="B784" s="1" t="s">
        <v>12</v>
      </c>
      <c r="C784">
        <v>2011</v>
      </c>
      <c r="D784" s="1" t="s">
        <v>189</v>
      </c>
      <c r="E784">
        <v>15</v>
      </c>
      <c r="F784" s="1" t="s">
        <v>2209</v>
      </c>
      <c r="G784" s="1" t="s">
        <v>708</v>
      </c>
      <c r="H784">
        <v>3</v>
      </c>
      <c r="I784" s="1" t="s">
        <v>2210</v>
      </c>
      <c r="J784">
        <v>6</v>
      </c>
      <c r="K784">
        <v>16</v>
      </c>
    </row>
    <row r="785" spans="1:11">
      <c r="A785" s="1" t="s">
        <v>2211</v>
      </c>
      <c r="B785" s="1" t="s">
        <v>12</v>
      </c>
      <c r="C785">
        <v>2011</v>
      </c>
      <c r="D785" s="1" t="s">
        <v>34</v>
      </c>
      <c r="E785">
        <v>44</v>
      </c>
      <c r="F785" s="1" t="s">
        <v>2212</v>
      </c>
      <c r="G785" s="1" t="s">
        <v>1175</v>
      </c>
      <c r="H785">
        <v>1</v>
      </c>
      <c r="I785" s="1" t="s">
        <v>2213</v>
      </c>
      <c r="J785">
        <v>6.54</v>
      </c>
    </row>
    <row r="786" spans="1:11" hidden="1">
      <c r="A786" s="1" t="s">
        <v>2214</v>
      </c>
      <c r="B786" s="1" t="s">
        <v>18</v>
      </c>
      <c r="C786">
        <v>2011</v>
      </c>
      <c r="D786" s="1" t="s">
        <v>13214</v>
      </c>
      <c r="E786">
        <v>58</v>
      </c>
      <c r="F786" s="1" t="s">
        <v>14</v>
      </c>
      <c r="G786" s="1" t="s">
        <v>15</v>
      </c>
      <c r="I786" s="1" t="s">
        <v>2215</v>
      </c>
      <c r="J786">
        <v>6.6</v>
      </c>
      <c r="K786">
        <v>97</v>
      </c>
    </row>
    <row r="787" spans="1:11" hidden="1">
      <c r="A787" s="1" t="s">
        <v>2216</v>
      </c>
      <c r="B787" s="1" t="s">
        <v>18</v>
      </c>
      <c r="C787">
        <v>2011</v>
      </c>
      <c r="D787" s="1" t="s">
        <v>13214</v>
      </c>
      <c r="E787">
        <v>134</v>
      </c>
      <c r="F787" s="1" t="s">
        <v>2217</v>
      </c>
      <c r="G787" s="1" t="s">
        <v>89</v>
      </c>
      <c r="I787" s="1" t="s">
        <v>2218</v>
      </c>
      <c r="J787">
        <v>4.5999999999999996</v>
      </c>
      <c r="K787">
        <v>25592</v>
      </c>
    </row>
    <row r="788" spans="1:11" hidden="1">
      <c r="A788" s="1" t="s">
        <v>2219</v>
      </c>
      <c r="B788" s="1" t="s">
        <v>18</v>
      </c>
      <c r="C788">
        <v>2011</v>
      </c>
      <c r="D788" s="1" t="s">
        <v>51</v>
      </c>
      <c r="E788">
        <v>126</v>
      </c>
      <c r="F788" s="1" t="s">
        <v>2220</v>
      </c>
      <c r="G788" s="1" t="s">
        <v>89</v>
      </c>
      <c r="I788" s="1" t="s">
        <v>2221</v>
      </c>
      <c r="J788">
        <v>7.3</v>
      </c>
      <c r="K788">
        <v>8414</v>
      </c>
    </row>
    <row r="789" spans="1:11" hidden="1">
      <c r="A789" s="1" t="s">
        <v>2222</v>
      </c>
      <c r="B789" s="1" t="s">
        <v>18</v>
      </c>
      <c r="C789">
        <v>2012</v>
      </c>
      <c r="D789" s="1" t="s">
        <v>23</v>
      </c>
      <c r="E789">
        <v>135</v>
      </c>
      <c r="F789" s="1" t="s">
        <v>2223</v>
      </c>
      <c r="G789" s="1" t="s">
        <v>89</v>
      </c>
      <c r="I789" s="1" t="s">
        <v>2224</v>
      </c>
      <c r="J789">
        <v>8.1999999999999993</v>
      </c>
      <c r="K789">
        <v>35888</v>
      </c>
    </row>
    <row r="790" spans="1:11" hidden="1">
      <c r="A790" s="1" t="s">
        <v>2226</v>
      </c>
      <c r="B790" s="1" t="s">
        <v>18</v>
      </c>
      <c r="C790">
        <v>2012</v>
      </c>
      <c r="D790" s="1" t="s">
        <v>13214</v>
      </c>
      <c r="E790">
        <v>80</v>
      </c>
      <c r="F790" s="1" t="s">
        <v>28</v>
      </c>
      <c r="G790" s="1" t="s">
        <v>556</v>
      </c>
      <c r="I790" s="1" t="s">
        <v>2227</v>
      </c>
      <c r="J790">
        <v>5.3</v>
      </c>
      <c r="K790">
        <v>1333</v>
      </c>
    </row>
    <row r="791" spans="1:11" hidden="1">
      <c r="A791" s="1" t="s">
        <v>2228</v>
      </c>
      <c r="B791" s="1" t="s">
        <v>18</v>
      </c>
      <c r="C791">
        <v>2011</v>
      </c>
      <c r="D791" s="1" t="s">
        <v>23</v>
      </c>
      <c r="E791">
        <v>135</v>
      </c>
      <c r="F791" s="1" t="s">
        <v>474</v>
      </c>
      <c r="G791" s="1" t="s">
        <v>89</v>
      </c>
      <c r="I791" s="1" t="s">
        <v>2229</v>
      </c>
      <c r="J791">
        <v>5.2</v>
      </c>
      <c r="K791">
        <v>2316</v>
      </c>
    </row>
    <row r="792" spans="1:11" hidden="1">
      <c r="A792" s="1" t="s">
        <v>2230</v>
      </c>
      <c r="B792" s="1" t="s">
        <v>18</v>
      </c>
      <c r="C792">
        <v>2011</v>
      </c>
      <c r="D792" s="1" t="s">
        <v>514</v>
      </c>
      <c r="E792">
        <v>90</v>
      </c>
      <c r="F792" s="1" t="s">
        <v>63</v>
      </c>
      <c r="G792" s="1" t="s">
        <v>15</v>
      </c>
      <c r="I792" s="1" t="s">
        <v>2231</v>
      </c>
      <c r="J792">
        <v>6.9</v>
      </c>
      <c r="K792">
        <v>230</v>
      </c>
    </row>
    <row r="793" spans="1:11" hidden="1">
      <c r="A793" s="1" t="s">
        <v>2232</v>
      </c>
      <c r="B793" s="1" t="s">
        <v>18</v>
      </c>
      <c r="C793">
        <v>2012</v>
      </c>
      <c r="D793" s="1" t="s">
        <v>13214</v>
      </c>
      <c r="E793">
        <v>130</v>
      </c>
      <c r="F793" s="1" t="s">
        <v>790</v>
      </c>
      <c r="G793" s="1" t="s">
        <v>89</v>
      </c>
      <c r="I793" s="1" t="s">
        <v>2233</v>
      </c>
      <c r="J793">
        <v>6.9</v>
      </c>
      <c r="K793">
        <v>2165</v>
      </c>
    </row>
    <row r="794" spans="1:11" hidden="1">
      <c r="A794" s="1" t="s">
        <v>2234</v>
      </c>
      <c r="B794" s="1" t="s">
        <v>18</v>
      </c>
      <c r="C794">
        <v>2012</v>
      </c>
      <c r="D794" s="1" t="s">
        <v>41</v>
      </c>
      <c r="E794">
        <v>96</v>
      </c>
      <c r="F794" s="1" t="s">
        <v>2235</v>
      </c>
      <c r="G794" s="1" t="s">
        <v>89</v>
      </c>
      <c r="I794" s="1" t="s">
        <v>2236</v>
      </c>
      <c r="J794">
        <v>6.7</v>
      </c>
      <c r="K794">
        <v>14</v>
      </c>
    </row>
    <row r="795" spans="1:11" hidden="1">
      <c r="A795" s="1" t="s">
        <v>2237</v>
      </c>
      <c r="B795" s="1" t="s">
        <v>18</v>
      </c>
      <c r="C795">
        <v>2011</v>
      </c>
      <c r="D795" s="1" t="s">
        <v>13214</v>
      </c>
      <c r="E795">
        <v>122</v>
      </c>
      <c r="F795" s="1" t="s">
        <v>208</v>
      </c>
      <c r="G795" s="1" t="s">
        <v>1154</v>
      </c>
      <c r="I795" s="1" t="s">
        <v>2238</v>
      </c>
      <c r="J795">
        <v>6.7</v>
      </c>
      <c r="K795">
        <v>927</v>
      </c>
    </row>
    <row r="796" spans="1:11" hidden="1">
      <c r="A796" s="1" t="s">
        <v>2239</v>
      </c>
      <c r="B796" s="1" t="s">
        <v>18</v>
      </c>
      <c r="C796">
        <v>2012</v>
      </c>
      <c r="D796" s="1" t="s">
        <v>13214</v>
      </c>
      <c r="E796">
        <v>162</v>
      </c>
      <c r="F796" s="1" t="s">
        <v>2240</v>
      </c>
      <c r="G796" s="1" t="s">
        <v>89</v>
      </c>
      <c r="I796" s="1" t="s">
        <v>2241</v>
      </c>
      <c r="J796">
        <v>5.0999999999999996</v>
      </c>
      <c r="K796">
        <v>1176</v>
      </c>
    </row>
    <row r="797" spans="1:11" hidden="1">
      <c r="A797" s="1" t="s">
        <v>2242</v>
      </c>
      <c r="B797" s="1" t="s">
        <v>18</v>
      </c>
      <c r="C797">
        <v>2012</v>
      </c>
      <c r="D797" s="1" t="s">
        <v>13214</v>
      </c>
      <c r="E797">
        <v>165</v>
      </c>
      <c r="F797" s="1" t="s">
        <v>38</v>
      </c>
      <c r="G797" s="1" t="s">
        <v>89</v>
      </c>
      <c r="I797" s="1" t="s">
        <v>2243</v>
      </c>
      <c r="J797">
        <v>4.2</v>
      </c>
      <c r="K797">
        <v>4490</v>
      </c>
    </row>
    <row r="798" spans="1:11" hidden="1">
      <c r="A798" s="1" t="s">
        <v>2244</v>
      </c>
      <c r="B798" s="1" t="s">
        <v>18</v>
      </c>
      <c r="C798">
        <v>2012</v>
      </c>
      <c r="D798" s="1" t="s">
        <v>23</v>
      </c>
      <c r="E798">
        <v>126</v>
      </c>
      <c r="F798" s="1" t="s">
        <v>352</v>
      </c>
      <c r="G798" s="1" t="s">
        <v>89</v>
      </c>
      <c r="I798" s="1" t="s">
        <v>2245</v>
      </c>
      <c r="J798">
        <v>5.8</v>
      </c>
      <c r="K798">
        <v>4359</v>
      </c>
    </row>
    <row r="799" spans="1:11" hidden="1">
      <c r="A799" s="1" t="s">
        <v>2246</v>
      </c>
      <c r="B799" s="1" t="s">
        <v>18</v>
      </c>
      <c r="C799">
        <v>2012</v>
      </c>
      <c r="D799" s="1" t="s">
        <v>23</v>
      </c>
      <c r="E799">
        <v>81</v>
      </c>
      <c r="F799" s="1" t="s">
        <v>214</v>
      </c>
      <c r="G799" s="1" t="s">
        <v>15</v>
      </c>
      <c r="I799" s="1" t="s">
        <v>2247</v>
      </c>
      <c r="J799">
        <v>2</v>
      </c>
      <c r="K799">
        <v>2625</v>
      </c>
    </row>
    <row r="800" spans="1:11" hidden="1">
      <c r="A800" s="1" t="s">
        <v>2248</v>
      </c>
      <c r="B800" s="1" t="s">
        <v>18</v>
      </c>
      <c r="C800">
        <v>2012</v>
      </c>
      <c r="D800" s="1" t="s">
        <v>41</v>
      </c>
      <c r="E800">
        <v>149</v>
      </c>
      <c r="F800" s="1" t="s">
        <v>28</v>
      </c>
      <c r="G800" s="1" t="s">
        <v>89</v>
      </c>
      <c r="I800" s="1" t="s">
        <v>2249</v>
      </c>
      <c r="J800">
        <v>6.9</v>
      </c>
      <c r="K800">
        <v>1342</v>
      </c>
    </row>
    <row r="801" spans="1:11">
      <c r="A801" s="1" t="s">
        <v>2250</v>
      </c>
      <c r="B801" s="1" t="s">
        <v>12</v>
      </c>
      <c r="C801">
        <v>2012</v>
      </c>
      <c r="D801" s="1" t="s">
        <v>159</v>
      </c>
      <c r="E801">
        <v>25</v>
      </c>
      <c r="F801" s="1" t="s">
        <v>28</v>
      </c>
      <c r="G801" s="1" t="s">
        <v>25</v>
      </c>
      <c r="H801">
        <v>3</v>
      </c>
      <c r="I801" s="1" t="s">
        <v>2251</v>
      </c>
      <c r="J801">
        <v>7.6</v>
      </c>
      <c r="K801">
        <v>76</v>
      </c>
    </row>
    <row r="802" spans="1:11" hidden="1">
      <c r="A802" s="1" t="s">
        <v>2252</v>
      </c>
      <c r="B802" s="1" t="s">
        <v>18</v>
      </c>
      <c r="C802">
        <v>2012</v>
      </c>
      <c r="D802" s="1" t="s">
        <v>19</v>
      </c>
      <c r="E802">
        <v>60</v>
      </c>
      <c r="F802" s="1" t="s">
        <v>28</v>
      </c>
      <c r="G802" s="1" t="s">
        <v>15</v>
      </c>
      <c r="I802" s="1" t="s">
        <v>2253</v>
      </c>
      <c r="J802">
        <v>5.5</v>
      </c>
      <c r="K802">
        <v>635</v>
      </c>
    </row>
    <row r="803" spans="1:11" hidden="1">
      <c r="A803" s="1" t="s">
        <v>2254</v>
      </c>
      <c r="B803" s="1" t="s">
        <v>18</v>
      </c>
      <c r="C803">
        <v>2011</v>
      </c>
      <c r="D803" s="1" t="s">
        <v>51</v>
      </c>
      <c r="E803">
        <v>136</v>
      </c>
      <c r="F803" s="1" t="s">
        <v>275</v>
      </c>
      <c r="G803" s="1" t="s">
        <v>89</v>
      </c>
      <c r="I803" s="1" t="s">
        <v>2255</v>
      </c>
      <c r="J803">
        <v>7.2</v>
      </c>
      <c r="K803">
        <v>11665</v>
      </c>
    </row>
    <row r="804" spans="1:11" hidden="1">
      <c r="A804" s="1" t="s">
        <v>2256</v>
      </c>
      <c r="B804" s="1" t="s">
        <v>18</v>
      </c>
      <c r="C804">
        <v>2012</v>
      </c>
      <c r="D804" s="1" t="s">
        <v>23</v>
      </c>
      <c r="E804">
        <v>140</v>
      </c>
      <c r="F804" s="1" t="s">
        <v>28</v>
      </c>
      <c r="G804" s="1" t="s">
        <v>89</v>
      </c>
      <c r="I804" s="1" t="s">
        <v>2257</v>
      </c>
      <c r="J804">
        <v>6.6</v>
      </c>
      <c r="K804">
        <v>3905</v>
      </c>
    </row>
    <row r="805" spans="1:11" hidden="1">
      <c r="A805" s="1" t="s">
        <v>2258</v>
      </c>
      <c r="B805" s="1" t="s">
        <v>18</v>
      </c>
      <c r="C805">
        <v>2011</v>
      </c>
      <c r="D805" s="1" t="s">
        <v>51</v>
      </c>
      <c r="E805">
        <v>93</v>
      </c>
      <c r="F805" s="1" t="s">
        <v>2259</v>
      </c>
      <c r="G805" s="1" t="s">
        <v>89</v>
      </c>
      <c r="I805" s="1" t="s">
        <v>2260</v>
      </c>
      <c r="J805">
        <v>5.0999999999999996</v>
      </c>
      <c r="K805">
        <v>2617</v>
      </c>
    </row>
    <row r="806" spans="1:11" hidden="1">
      <c r="A806" s="1" t="s">
        <v>2261</v>
      </c>
      <c r="B806" s="1" t="s">
        <v>18</v>
      </c>
      <c r="C806">
        <v>2011</v>
      </c>
      <c r="D806" s="1" t="s">
        <v>13214</v>
      </c>
      <c r="E806">
        <v>57</v>
      </c>
      <c r="F806" s="1" t="s">
        <v>28</v>
      </c>
      <c r="G806" s="1" t="s">
        <v>15</v>
      </c>
      <c r="I806" s="1" t="s">
        <v>2262</v>
      </c>
      <c r="J806">
        <v>7.2</v>
      </c>
      <c r="K806">
        <v>490</v>
      </c>
    </row>
    <row r="807" spans="1:11" hidden="1">
      <c r="A807" s="1" t="s">
        <v>2263</v>
      </c>
      <c r="B807" s="1" t="s">
        <v>18</v>
      </c>
      <c r="C807">
        <v>2012</v>
      </c>
      <c r="D807" s="1" t="s">
        <v>13214</v>
      </c>
      <c r="E807">
        <v>95</v>
      </c>
      <c r="F807" s="1" t="s">
        <v>813</v>
      </c>
      <c r="G807" s="1" t="s">
        <v>545</v>
      </c>
      <c r="I807" s="1" t="s">
        <v>2264</v>
      </c>
      <c r="J807">
        <v>6</v>
      </c>
      <c r="K807">
        <v>1003</v>
      </c>
    </row>
    <row r="808" spans="1:11" hidden="1">
      <c r="A808" s="1" t="s">
        <v>2265</v>
      </c>
      <c r="B808" s="1" t="s">
        <v>18</v>
      </c>
      <c r="C808">
        <v>2012</v>
      </c>
      <c r="D808" s="1" t="s">
        <v>13214</v>
      </c>
      <c r="E808">
        <v>135</v>
      </c>
      <c r="F808" s="1" t="s">
        <v>700</v>
      </c>
      <c r="G808" s="1" t="s">
        <v>1065</v>
      </c>
      <c r="I808" s="1" t="s">
        <v>2266</v>
      </c>
      <c r="J808">
        <v>6.3</v>
      </c>
      <c r="K808">
        <v>1178</v>
      </c>
    </row>
    <row r="809" spans="1:11" hidden="1">
      <c r="A809" s="1" t="s">
        <v>2267</v>
      </c>
      <c r="B809" s="1" t="s">
        <v>18</v>
      </c>
      <c r="C809">
        <v>2011</v>
      </c>
      <c r="D809" s="1" t="s">
        <v>13214</v>
      </c>
      <c r="E809">
        <v>148</v>
      </c>
      <c r="F809" s="1" t="s">
        <v>2268</v>
      </c>
      <c r="G809" s="1" t="s">
        <v>89</v>
      </c>
      <c r="I809" s="1" t="s">
        <v>2269</v>
      </c>
      <c r="J809">
        <v>6.2</v>
      </c>
      <c r="K809">
        <v>5919</v>
      </c>
    </row>
    <row r="810" spans="1:11" hidden="1">
      <c r="A810" s="1" t="s">
        <v>2270</v>
      </c>
      <c r="B810" s="1" t="s">
        <v>18</v>
      </c>
      <c r="C810">
        <v>2011</v>
      </c>
      <c r="D810" s="1" t="s">
        <v>13214</v>
      </c>
      <c r="E810">
        <v>96</v>
      </c>
      <c r="F810" s="1" t="s">
        <v>95</v>
      </c>
      <c r="G810" s="1" t="s">
        <v>73</v>
      </c>
      <c r="I810" s="1" t="s">
        <v>2271</v>
      </c>
      <c r="J810">
        <v>8.1</v>
      </c>
      <c r="K810">
        <v>4445</v>
      </c>
    </row>
    <row r="811" spans="1:11" hidden="1">
      <c r="A811" s="1" t="s">
        <v>2272</v>
      </c>
      <c r="B811" s="1" t="s">
        <v>18</v>
      </c>
      <c r="C811">
        <v>2012</v>
      </c>
      <c r="D811" s="1" t="s">
        <v>13214</v>
      </c>
      <c r="E811">
        <v>118</v>
      </c>
      <c r="F811" s="1" t="s">
        <v>28</v>
      </c>
      <c r="G811" s="1" t="s">
        <v>1325</v>
      </c>
      <c r="I811" s="1" t="s">
        <v>2273</v>
      </c>
      <c r="J811">
        <v>5.0999999999999996</v>
      </c>
      <c r="K811">
        <v>334</v>
      </c>
    </row>
    <row r="812" spans="1:11">
      <c r="A812" s="1" t="s">
        <v>2274</v>
      </c>
      <c r="B812" s="1" t="s">
        <v>12</v>
      </c>
      <c r="C812">
        <v>2011</v>
      </c>
      <c r="D812" s="1" t="s">
        <v>34</v>
      </c>
      <c r="E812">
        <v>44</v>
      </c>
      <c r="F812" s="1" t="s">
        <v>95</v>
      </c>
      <c r="G812" s="1" t="s">
        <v>1175</v>
      </c>
      <c r="H812">
        <v>1</v>
      </c>
      <c r="I812" s="1" t="s">
        <v>2275</v>
      </c>
      <c r="J812">
        <v>7.9</v>
      </c>
      <c r="K812">
        <v>9</v>
      </c>
    </row>
    <row r="813" spans="1:11" hidden="1">
      <c r="A813" s="1" t="s">
        <v>2276</v>
      </c>
      <c r="B813" s="1" t="s">
        <v>18</v>
      </c>
      <c r="C813">
        <v>2012</v>
      </c>
      <c r="D813" s="1" t="s">
        <v>13214</v>
      </c>
      <c r="E813">
        <v>150</v>
      </c>
      <c r="F813" s="1" t="s">
        <v>790</v>
      </c>
      <c r="G813" s="1" t="s">
        <v>89</v>
      </c>
      <c r="I813" s="1" t="s">
        <v>2277</v>
      </c>
      <c r="J813">
        <v>6</v>
      </c>
      <c r="K813">
        <v>2433</v>
      </c>
    </row>
    <row r="814" spans="1:11" hidden="1">
      <c r="A814" s="1" t="s">
        <v>2278</v>
      </c>
      <c r="B814" s="1" t="s">
        <v>18</v>
      </c>
      <c r="C814">
        <v>2012</v>
      </c>
      <c r="D814" s="1" t="s">
        <v>41</v>
      </c>
      <c r="E814">
        <v>104</v>
      </c>
      <c r="F814" s="1" t="s">
        <v>101</v>
      </c>
      <c r="G814" s="1" t="s">
        <v>1832</v>
      </c>
      <c r="I814" s="1" t="s">
        <v>2279</v>
      </c>
      <c r="J814">
        <v>5.2</v>
      </c>
      <c r="K814">
        <v>700</v>
      </c>
    </row>
    <row r="815" spans="1:11" hidden="1">
      <c r="A815" s="1" t="s">
        <v>2280</v>
      </c>
      <c r="B815" s="1" t="s">
        <v>18</v>
      </c>
      <c r="C815">
        <v>2012</v>
      </c>
      <c r="D815" s="1" t="s">
        <v>23</v>
      </c>
      <c r="E815">
        <v>110</v>
      </c>
      <c r="F815" s="1" t="s">
        <v>803</v>
      </c>
      <c r="G815" s="1" t="s">
        <v>89</v>
      </c>
      <c r="I815" s="1" t="s">
        <v>2281</v>
      </c>
      <c r="J815">
        <v>5.8</v>
      </c>
      <c r="K815">
        <v>6754</v>
      </c>
    </row>
    <row r="816" spans="1:11" hidden="1">
      <c r="A816" s="1" t="s">
        <v>2282</v>
      </c>
      <c r="B816" s="1" t="s">
        <v>18</v>
      </c>
      <c r="C816">
        <v>2012</v>
      </c>
      <c r="D816" s="1" t="s">
        <v>13214</v>
      </c>
      <c r="E816">
        <v>81</v>
      </c>
      <c r="F816" s="1" t="s">
        <v>2283</v>
      </c>
      <c r="G816" s="1" t="s">
        <v>2284</v>
      </c>
      <c r="I816" s="1" t="s">
        <v>2285</v>
      </c>
      <c r="J816">
        <v>4.5</v>
      </c>
      <c r="K816">
        <v>347</v>
      </c>
    </row>
    <row r="817" spans="1:11" hidden="1">
      <c r="A817" s="1" t="s">
        <v>2286</v>
      </c>
      <c r="B817" s="1" t="s">
        <v>18</v>
      </c>
      <c r="C817">
        <v>2011</v>
      </c>
      <c r="D817" s="1" t="s">
        <v>51</v>
      </c>
      <c r="E817">
        <v>97</v>
      </c>
      <c r="F817" s="1" t="s">
        <v>897</v>
      </c>
      <c r="G817" s="1" t="s">
        <v>89</v>
      </c>
      <c r="I817" s="1" t="s">
        <v>2287</v>
      </c>
      <c r="J817">
        <v>5.3</v>
      </c>
      <c r="K817">
        <v>167</v>
      </c>
    </row>
    <row r="818" spans="1:11" hidden="1">
      <c r="A818" s="1" t="s">
        <v>2288</v>
      </c>
      <c r="B818" s="1" t="s">
        <v>18</v>
      </c>
      <c r="C818">
        <v>2011</v>
      </c>
      <c r="D818" s="1" t="s">
        <v>51</v>
      </c>
      <c r="E818">
        <v>118</v>
      </c>
      <c r="F818" s="1" t="s">
        <v>2289</v>
      </c>
      <c r="G818" s="1" t="s">
        <v>89</v>
      </c>
      <c r="I818" s="1" t="s">
        <v>2290</v>
      </c>
      <c r="J818">
        <v>5.6</v>
      </c>
      <c r="K818">
        <v>2884</v>
      </c>
    </row>
    <row r="819" spans="1:11" hidden="1">
      <c r="A819" s="1" t="s">
        <v>2291</v>
      </c>
      <c r="B819" s="1" t="s">
        <v>18</v>
      </c>
      <c r="C819">
        <v>2011</v>
      </c>
      <c r="D819" s="1" t="s">
        <v>23</v>
      </c>
      <c r="E819">
        <v>107</v>
      </c>
      <c r="F819" s="1" t="s">
        <v>116</v>
      </c>
      <c r="G819" s="1" t="s">
        <v>89</v>
      </c>
      <c r="I819" s="1" t="s">
        <v>2292</v>
      </c>
      <c r="J819">
        <v>7.2</v>
      </c>
      <c r="K819">
        <v>3708</v>
      </c>
    </row>
    <row r="820" spans="1:11" hidden="1">
      <c r="A820" s="1" t="s">
        <v>2293</v>
      </c>
      <c r="B820" s="1" t="s">
        <v>18</v>
      </c>
      <c r="C820">
        <v>2011</v>
      </c>
      <c r="D820" s="1" t="s">
        <v>41</v>
      </c>
      <c r="E820">
        <v>66</v>
      </c>
      <c r="F820" s="1" t="s">
        <v>2294</v>
      </c>
      <c r="G820" s="1" t="s">
        <v>89</v>
      </c>
      <c r="I820" s="1" t="s">
        <v>2295</v>
      </c>
      <c r="J820">
        <v>9</v>
      </c>
      <c r="K820">
        <v>5</v>
      </c>
    </row>
    <row r="821" spans="1:11" hidden="1">
      <c r="A821" s="1" t="s">
        <v>2296</v>
      </c>
      <c r="B821" s="1" t="s">
        <v>18</v>
      </c>
      <c r="C821">
        <v>2012</v>
      </c>
      <c r="D821" s="1" t="s">
        <v>19</v>
      </c>
      <c r="E821">
        <v>141</v>
      </c>
      <c r="F821" s="1" t="s">
        <v>1452</v>
      </c>
      <c r="G821" s="1" t="s">
        <v>89</v>
      </c>
      <c r="I821" s="1" t="s">
        <v>2297</v>
      </c>
      <c r="J821">
        <v>3.2</v>
      </c>
      <c r="K821">
        <v>1049</v>
      </c>
    </row>
    <row r="822" spans="1:11" hidden="1">
      <c r="A822" s="1" t="s">
        <v>2298</v>
      </c>
      <c r="B822" s="1" t="s">
        <v>18</v>
      </c>
      <c r="C822">
        <v>2011</v>
      </c>
      <c r="D822" s="1" t="s">
        <v>13214</v>
      </c>
      <c r="E822">
        <v>80</v>
      </c>
      <c r="F822" s="1" t="s">
        <v>95</v>
      </c>
      <c r="G822" s="1" t="s">
        <v>129</v>
      </c>
      <c r="I822" s="1" t="s">
        <v>2299</v>
      </c>
      <c r="J822">
        <v>6.3</v>
      </c>
      <c r="K822">
        <v>363</v>
      </c>
    </row>
    <row r="823" spans="1:11" hidden="1">
      <c r="A823" s="1" t="s">
        <v>2300</v>
      </c>
      <c r="B823" s="1" t="s">
        <v>18</v>
      </c>
      <c r="C823">
        <v>2012</v>
      </c>
      <c r="D823" s="1" t="s">
        <v>51</v>
      </c>
      <c r="E823">
        <v>125</v>
      </c>
      <c r="F823" s="1" t="s">
        <v>45</v>
      </c>
      <c r="G823" s="1" t="s">
        <v>1750</v>
      </c>
      <c r="I823" s="1" t="s">
        <v>2301</v>
      </c>
      <c r="J823">
        <v>6.3</v>
      </c>
      <c r="K823">
        <v>359</v>
      </c>
    </row>
    <row r="824" spans="1:11">
      <c r="A824" s="1" t="s">
        <v>2302</v>
      </c>
      <c r="B824" s="1" t="s">
        <v>12</v>
      </c>
      <c r="C824">
        <v>2011</v>
      </c>
      <c r="D824" s="1" t="s">
        <v>34</v>
      </c>
      <c r="E824">
        <v>43</v>
      </c>
      <c r="F824" s="1" t="s">
        <v>658</v>
      </c>
      <c r="G824" s="1" t="s">
        <v>1384</v>
      </c>
      <c r="H824">
        <v>1</v>
      </c>
      <c r="I824" s="1" t="s">
        <v>2303</v>
      </c>
      <c r="J824">
        <v>7.1</v>
      </c>
      <c r="K824">
        <v>108</v>
      </c>
    </row>
    <row r="825" spans="1:11" hidden="1">
      <c r="A825" s="1" t="s">
        <v>2305</v>
      </c>
      <c r="B825" s="1" t="s">
        <v>18</v>
      </c>
      <c r="C825">
        <v>2012</v>
      </c>
      <c r="D825" s="1" t="s">
        <v>41</v>
      </c>
      <c r="E825">
        <v>140</v>
      </c>
      <c r="F825" s="1" t="s">
        <v>2306</v>
      </c>
      <c r="G825" s="1" t="s">
        <v>89</v>
      </c>
      <c r="I825" s="1" t="s">
        <v>2307</v>
      </c>
      <c r="J825">
        <v>6.4</v>
      </c>
      <c r="K825">
        <v>5411</v>
      </c>
    </row>
    <row r="826" spans="1:11" hidden="1">
      <c r="A826" s="1" t="s">
        <v>2308</v>
      </c>
      <c r="B826" s="1" t="s">
        <v>18</v>
      </c>
      <c r="C826">
        <v>2011</v>
      </c>
      <c r="D826" s="1" t="s">
        <v>23</v>
      </c>
      <c r="E826">
        <v>109</v>
      </c>
      <c r="F826" s="1" t="s">
        <v>2309</v>
      </c>
      <c r="G826" s="1" t="s">
        <v>89</v>
      </c>
      <c r="I826" s="1" t="s">
        <v>2310</v>
      </c>
      <c r="J826">
        <v>3.9</v>
      </c>
      <c r="K826">
        <v>407</v>
      </c>
    </row>
    <row r="827" spans="1:11">
      <c r="A827" s="1" t="s">
        <v>2311</v>
      </c>
      <c r="B827" s="1" t="s">
        <v>12</v>
      </c>
      <c r="C827">
        <v>2011</v>
      </c>
      <c r="D827" s="1" t="s">
        <v>34</v>
      </c>
      <c r="E827">
        <v>46</v>
      </c>
      <c r="F827" s="1" t="s">
        <v>803</v>
      </c>
      <c r="G827" s="1" t="s">
        <v>1384</v>
      </c>
      <c r="H827">
        <v>1</v>
      </c>
      <c r="I827" s="1" t="s">
        <v>2312</v>
      </c>
      <c r="J827">
        <v>6.9</v>
      </c>
      <c r="K827">
        <v>140</v>
      </c>
    </row>
    <row r="828" spans="1:11" hidden="1">
      <c r="A828" s="1" t="s">
        <v>2313</v>
      </c>
      <c r="B828" s="1" t="s">
        <v>18</v>
      </c>
      <c r="C828">
        <v>2012</v>
      </c>
      <c r="D828" s="1" t="s">
        <v>13214</v>
      </c>
      <c r="E828">
        <v>63</v>
      </c>
      <c r="F828" s="1" t="s">
        <v>1296</v>
      </c>
      <c r="G828" s="1" t="s">
        <v>89</v>
      </c>
      <c r="I828" s="1" t="s">
        <v>2314</v>
      </c>
      <c r="J828">
        <v>7.5</v>
      </c>
      <c r="K828">
        <v>16</v>
      </c>
    </row>
    <row r="829" spans="1:11" hidden="1">
      <c r="A829" s="1" t="s">
        <v>2315</v>
      </c>
      <c r="B829" s="1" t="s">
        <v>18</v>
      </c>
      <c r="C829">
        <v>2012</v>
      </c>
      <c r="D829" s="1" t="s">
        <v>13214</v>
      </c>
      <c r="E829">
        <v>100</v>
      </c>
      <c r="F829" s="1" t="s">
        <v>95</v>
      </c>
      <c r="G829" s="1" t="s">
        <v>1750</v>
      </c>
      <c r="I829" s="1" t="s">
        <v>2316</v>
      </c>
      <c r="J829">
        <v>5.9</v>
      </c>
      <c r="K829">
        <v>202</v>
      </c>
    </row>
    <row r="830" spans="1:11" hidden="1">
      <c r="A830" s="1" t="s">
        <v>2317</v>
      </c>
      <c r="B830" s="1" t="s">
        <v>18</v>
      </c>
      <c r="C830">
        <v>2012</v>
      </c>
      <c r="D830" s="1" t="s">
        <v>13214</v>
      </c>
      <c r="E830">
        <v>167</v>
      </c>
      <c r="F830" s="1" t="s">
        <v>2318</v>
      </c>
      <c r="G830" s="1" t="s">
        <v>89</v>
      </c>
      <c r="I830" s="1" t="s">
        <v>2319</v>
      </c>
      <c r="J830">
        <v>6.1</v>
      </c>
      <c r="K830">
        <v>2034</v>
      </c>
    </row>
    <row r="831" spans="1:11" hidden="1">
      <c r="A831" s="1" t="s">
        <v>2320</v>
      </c>
      <c r="B831" s="1" t="s">
        <v>18</v>
      </c>
      <c r="C831">
        <v>2012</v>
      </c>
      <c r="D831" s="1" t="s">
        <v>41</v>
      </c>
      <c r="E831">
        <v>146</v>
      </c>
      <c r="F831" s="1" t="s">
        <v>203</v>
      </c>
      <c r="G831" s="1" t="s">
        <v>89</v>
      </c>
      <c r="I831" s="1" t="s">
        <v>2321</v>
      </c>
      <c r="J831">
        <v>4.3</v>
      </c>
      <c r="K831">
        <v>1871</v>
      </c>
    </row>
    <row r="832" spans="1:11" hidden="1">
      <c r="A832" s="1" t="s">
        <v>2322</v>
      </c>
      <c r="B832" s="1" t="s">
        <v>18</v>
      </c>
      <c r="C832">
        <v>2012</v>
      </c>
      <c r="D832" s="1" t="s">
        <v>23</v>
      </c>
      <c r="E832">
        <v>110</v>
      </c>
      <c r="F832" s="1" t="s">
        <v>427</v>
      </c>
      <c r="G832" s="1" t="s">
        <v>89</v>
      </c>
      <c r="I832" s="1" t="s">
        <v>2323</v>
      </c>
      <c r="J832">
        <v>5.0999999999999996</v>
      </c>
      <c r="K832">
        <v>1533</v>
      </c>
    </row>
    <row r="833" spans="1:11" hidden="1">
      <c r="A833" s="1" t="s">
        <v>2324</v>
      </c>
      <c r="B833" s="1" t="s">
        <v>18</v>
      </c>
      <c r="C833">
        <v>2012</v>
      </c>
      <c r="D833" s="1" t="s">
        <v>13214</v>
      </c>
      <c r="E833">
        <v>140</v>
      </c>
      <c r="F833" s="1" t="s">
        <v>95</v>
      </c>
      <c r="G833" s="1" t="s">
        <v>89</v>
      </c>
      <c r="I833" s="1" t="s">
        <v>2325</v>
      </c>
      <c r="J833">
        <v>5</v>
      </c>
      <c r="K833">
        <v>4312</v>
      </c>
    </row>
    <row r="834" spans="1:11" hidden="1">
      <c r="A834" s="1" t="s">
        <v>2326</v>
      </c>
      <c r="B834" s="1" t="s">
        <v>18</v>
      </c>
      <c r="C834">
        <v>2012</v>
      </c>
      <c r="D834" s="1" t="s">
        <v>13214</v>
      </c>
      <c r="E834">
        <v>104</v>
      </c>
      <c r="F834" s="1" t="s">
        <v>658</v>
      </c>
      <c r="G834" s="1" t="s">
        <v>1750</v>
      </c>
      <c r="I834" s="1" t="s">
        <v>2327</v>
      </c>
      <c r="J834">
        <v>7.1</v>
      </c>
      <c r="K834">
        <v>296</v>
      </c>
    </row>
    <row r="835" spans="1:11">
      <c r="A835" s="1" t="s">
        <v>2328</v>
      </c>
      <c r="B835" s="1" t="s">
        <v>12</v>
      </c>
      <c r="C835">
        <v>2012</v>
      </c>
      <c r="D835" s="1" t="s">
        <v>189</v>
      </c>
      <c r="E835">
        <v>45</v>
      </c>
      <c r="F835" s="1" t="s">
        <v>658</v>
      </c>
      <c r="G835" s="1" t="s">
        <v>1384</v>
      </c>
      <c r="H835">
        <v>1</v>
      </c>
      <c r="I835" s="1" t="s">
        <v>2329</v>
      </c>
      <c r="J835">
        <v>7.6</v>
      </c>
      <c r="K835">
        <v>116</v>
      </c>
    </row>
    <row r="836" spans="1:11" hidden="1">
      <c r="A836" s="1" t="s">
        <v>2332</v>
      </c>
      <c r="B836" s="1" t="s">
        <v>18</v>
      </c>
      <c r="C836">
        <v>2012</v>
      </c>
      <c r="D836" s="1" t="s">
        <v>41</v>
      </c>
      <c r="E836">
        <v>65</v>
      </c>
      <c r="F836" s="1" t="s">
        <v>1296</v>
      </c>
      <c r="G836" s="1" t="s">
        <v>89</v>
      </c>
      <c r="I836" s="1" t="s">
        <v>2333</v>
      </c>
      <c r="J836">
        <v>7.8</v>
      </c>
      <c r="K836">
        <v>12</v>
      </c>
    </row>
    <row r="837" spans="1:11" hidden="1">
      <c r="A837" s="1" t="s">
        <v>2334</v>
      </c>
      <c r="B837" s="1" t="s">
        <v>18</v>
      </c>
      <c r="C837">
        <v>2012</v>
      </c>
      <c r="D837" s="1" t="s">
        <v>13214</v>
      </c>
      <c r="E837">
        <v>110</v>
      </c>
      <c r="F837" s="1" t="s">
        <v>658</v>
      </c>
      <c r="G837" s="1" t="s">
        <v>1750</v>
      </c>
      <c r="I837" s="1" t="s">
        <v>2335</v>
      </c>
      <c r="J837">
        <v>5.2</v>
      </c>
      <c r="K837">
        <v>286</v>
      </c>
    </row>
    <row r="838" spans="1:11">
      <c r="A838" s="1" t="s">
        <v>2336</v>
      </c>
      <c r="B838" s="1" t="s">
        <v>12</v>
      </c>
      <c r="C838">
        <v>2011</v>
      </c>
      <c r="D838" s="1" t="s">
        <v>13</v>
      </c>
      <c r="E838">
        <v>85</v>
      </c>
      <c r="F838" s="1" t="s">
        <v>2337</v>
      </c>
      <c r="G838" s="1" t="s">
        <v>1681</v>
      </c>
      <c r="H838">
        <v>1</v>
      </c>
      <c r="I838" s="1" t="s">
        <v>2338</v>
      </c>
      <c r="J838">
        <v>8.1999999999999993</v>
      </c>
      <c r="K838">
        <v>677</v>
      </c>
    </row>
    <row r="839" spans="1:11" hidden="1">
      <c r="A839" s="1" t="s">
        <v>2339</v>
      </c>
      <c r="B839" s="1" t="s">
        <v>18</v>
      </c>
      <c r="C839">
        <v>2012</v>
      </c>
      <c r="D839" s="1" t="s">
        <v>41</v>
      </c>
      <c r="E839">
        <v>70</v>
      </c>
      <c r="F839" s="1" t="s">
        <v>1296</v>
      </c>
      <c r="G839" s="1" t="s">
        <v>1832</v>
      </c>
      <c r="I839" s="1" t="s">
        <v>2340</v>
      </c>
      <c r="J839">
        <v>7.8</v>
      </c>
      <c r="K839">
        <v>41</v>
      </c>
    </row>
    <row r="840" spans="1:11" hidden="1">
      <c r="A840" s="1" t="s">
        <v>2341</v>
      </c>
      <c r="B840" s="1" t="s">
        <v>18</v>
      </c>
      <c r="C840">
        <v>2012</v>
      </c>
      <c r="D840" s="1" t="s">
        <v>41</v>
      </c>
      <c r="E840">
        <v>68</v>
      </c>
      <c r="F840" s="1" t="s">
        <v>1296</v>
      </c>
      <c r="G840" s="1" t="s">
        <v>89</v>
      </c>
      <c r="I840" s="1" t="s">
        <v>2342</v>
      </c>
      <c r="J840">
        <v>8</v>
      </c>
      <c r="K840">
        <v>53</v>
      </c>
    </row>
    <row r="841" spans="1:11" hidden="1">
      <c r="A841" s="1" t="s">
        <v>2343</v>
      </c>
      <c r="B841" s="1" t="s">
        <v>18</v>
      </c>
      <c r="C841">
        <v>2012</v>
      </c>
      <c r="D841" s="1" t="s">
        <v>13214</v>
      </c>
      <c r="E841">
        <v>150</v>
      </c>
      <c r="F841" s="1" t="s">
        <v>28</v>
      </c>
      <c r="G841" s="1" t="s">
        <v>89</v>
      </c>
      <c r="I841" s="1" t="s">
        <v>2344</v>
      </c>
      <c r="J841">
        <v>3.8</v>
      </c>
      <c r="K841">
        <v>278</v>
      </c>
    </row>
    <row r="842" spans="1:11">
      <c r="A842" s="1" t="s">
        <v>2345</v>
      </c>
      <c r="B842" s="1" t="s">
        <v>12</v>
      </c>
      <c r="C842">
        <v>2011</v>
      </c>
      <c r="D842" s="1" t="s">
        <v>34</v>
      </c>
      <c r="E842">
        <v>46</v>
      </c>
      <c r="F842" s="1" t="s">
        <v>126</v>
      </c>
      <c r="G842" s="1" t="s">
        <v>1384</v>
      </c>
      <c r="H842">
        <v>1</v>
      </c>
      <c r="I842" s="1" t="s">
        <v>2346</v>
      </c>
      <c r="J842">
        <v>6.5</v>
      </c>
      <c r="K842">
        <v>114</v>
      </c>
    </row>
    <row r="843" spans="1:11" hidden="1">
      <c r="A843" s="1" t="s">
        <v>2347</v>
      </c>
      <c r="B843" s="1" t="s">
        <v>18</v>
      </c>
      <c r="C843">
        <v>2011</v>
      </c>
      <c r="D843" s="1" t="s">
        <v>13214</v>
      </c>
      <c r="E843">
        <v>102</v>
      </c>
      <c r="F843" s="1" t="s">
        <v>95</v>
      </c>
      <c r="G843" s="1" t="s">
        <v>2348</v>
      </c>
      <c r="I843" s="1" t="s">
        <v>2349</v>
      </c>
      <c r="J843">
        <v>7</v>
      </c>
      <c r="K843">
        <v>254</v>
      </c>
    </row>
    <row r="844" spans="1:11">
      <c r="A844" s="1" t="s">
        <v>2350</v>
      </c>
      <c r="B844" s="1" t="s">
        <v>12</v>
      </c>
      <c r="C844">
        <v>2012</v>
      </c>
      <c r="D844" s="1" t="s">
        <v>13214</v>
      </c>
      <c r="E844">
        <v>17</v>
      </c>
      <c r="F844" s="1" t="s">
        <v>95</v>
      </c>
      <c r="G844" s="1" t="s">
        <v>1681</v>
      </c>
      <c r="H844">
        <v>3</v>
      </c>
      <c r="I844" s="1" t="s">
        <v>2351</v>
      </c>
      <c r="J844">
        <v>6.5</v>
      </c>
      <c r="K844">
        <v>250</v>
      </c>
    </row>
    <row r="845" spans="1:11" hidden="1">
      <c r="A845" s="1" t="s">
        <v>2352</v>
      </c>
      <c r="B845" s="1" t="s">
        <v>18</v>
      </c>
      <c r="C845">
        <v>2011</v>
      </c>
      <c r="D845" s="1" t="s">
        <v>13214</v>
      </c>
      <c r="E845">
        <v>134</v>
      </c>
      <c r="F845" s="1" t="s">
        <v>790</v>
      </c>
      <c r="G845" s="1" t="s">
        <v>89</v>
      </c>
      <c r="I845" s="1" t="s">
        <v>2353</v>
      </c>
      <c r="J845">
        <v>6.3</v>
      </c>
      <c r="K845">
        <v>292</v>
      </c>
    </row>
    <row r="846" spans="1:11" hidden="1">
      <c r="A846" s="1" t="s">
        <v>2354</v>
      </c>
      <c r="B846" s="1" t="s">
        <v>18</v>
      </c>
      <c r="C846">
        <v>2011</v>
      </c>
      <c r="D846" s="1" t="s">
        <v>13214</v>
      </c>
      <c r="E846">
        <v>78</v>
      </c>
      <c r="F846" s="1" t="s">
        <v>2355</v>
      </c>
      <c r="G846" s="1" t="s">
        <v>2356</v>
      </c>
      <c r="I846" s="1" t="s">
        <v>2357</v>
      </c>
      <c r="J846">
        <v>6.7</v>
      </c>
      <c r="K846">
        <v>129</v>
      </c>
    </row>
    <row r="847" spans="1:11" hidden="1">
      <c r="A847" s="1" t="s">
        <v>2358</v>
      </c>
      <c r="B847" s="1" t="s">
        <v>18</v>
      </c>
      <c r="C847">
        <v>2012</v>
      </c>
      <c r="D847" s="1" t="s">
        <v>13214</v>
      </c>
      <c r="E847">
        <v>111</v>
      </c>
      <c r="F847" s="1" t="s">
        <v>203</v>
      </c>
      <c r="G847" s="1" t="s">
        <v>1605</v>
      </c>
      <c r="I847" s="1" t="s">
        <v>2359</v>
      </c>
      <c r="J847">
        <v>6.4</v>
      </c>
      <c r="K847">
        <v>170</v>
      </c>
    </row>
    <row r="848" spans="1:11" hidden="1">
      <c r="A848" s="1" t="s">
        <v>2360</v>
      </c>
      <c r="B848" s="1" t="s">
        <v>18</v>
      </c>
      <c r="C848">
        <v>2011</v>
      </c>
      <c r="D848" s="1" t="s">
        <v>41</v>
      </c>
      <c r="E848">
        <v>67</v>
      </c>
      <c r="F848" s="1" t="s">
        <v>1296</v>
      </c>
      <c r="G848" s="1" t="s">
        <v>89</v>
      </c>
      <c r="I848" s="1" t="s">
        <v>2361</v>
      </c>
      <c r="J848">
        <v>6.54</v>
      </c>
    </row>
    <row r="849" spans="1:11" hidden="1">
      <c r="A849" s="1" t="s">
        <v>2364</v>
      </c>
      <c r="B849" s="1" t="s">
        <v>18</v>
      </c>
      <c r="C849">
        <v>2011</v>
      </c>
      <c r="D849" s="1" t="s">
        <v>13214</v>
      </c>
      <c r="E849">
        <v>104</v>
      </c>
      <c r="F849" s="1" t="s">
        <v>2365</v>
      </c>
      <c r="G849" s="1" t="s">
        <v>1750</v>
      </c>
      <c r="I849" s="1" t="s">
        <v>2366</v>
      </c>
      <c r="J849">
        <v>5.9</v>
      </c>
      <c r="K849">
        <v>309</v>
      </c>
    </row>
    <row r="850" spans="1:11">
      <c r="A850" s="1" t="s">
        <v>2367</v>
      </c>
      <c r="B850" s="1" t="s">
        <v>12</v>
      </c>
      <c r="C850">
        <v>2012</v>
      </c>
      <c r="D850" s="1" t="s">
        <v>34</v>
      </c>
      <c r="E850">
        <v>44</v>
      </c>
      <c r="F850" s="1" t="s">
        <v>803</v>
      </c>
      <c r="G850" s="1" t="s">
        <v>1175</v>
      </c>
      <c r="H850">
        <v>1</v>
      </c>
      <c r="I850" s="1" t="s">
        <v>2368</v>
      </c>
      <c r="J850">
        <v>6.8</v>
      </c>
      <c r="K850">
        <v>14</v>
      </c>
    </row>
    <row r="851" spans="1:11" hidden="1">
      <c r="A851" s="1" t="s">
        <v>2369</v>
      </c>
      <c r="B851" s="1" t="s">
        <v>18</v>
      </c>
      <c r="C851">
        <v>2012</v>
      </c>
      <c r="D851" s="1" t="s">
        <v>13214</v>
      </c>
      <c r="E851">
        <v>60</v>
      </c>
      <c r="F851" s="1" t="s">
        <v>28</v>
      </c>
      <c r="G851" s="1" t="s">
        <v>15</v>
      </c>
      <c r="I851" s="1" t="s">
        <v>2370</v>
      </c>
      <c r="J851">
        <v>6.7</v>
      </c>
      <c r="K851">
        <v>330</v>
      </c>
    </row>
    <row r="852" spans="1:11" hidden="1">
      <c r="A852" s="1" t="s">
        <v>2371</v>
      </c>
      <c r="B852" s="1" t="s">
        <v>18</v>
      </c>
      <c r="C852">
        <v>2011</v>
      </c>
      <c r="D852" s="1" t="s">
        <v>23</v>
      </c>
      <c r="E852">
        <v>115</v>
      </c>
      <c r="F852" s="1" t="s">
        <v>2372</v>
      </c>
      <c r="G852" s="1" t="s">
        <v>89</v>
      </c>
      <c r="I852" s="1" t="s">
        <v>2373</v>
      </c>
      <c r="J852">
        <v>5.3</v>
      </c>
      <c r="K852">
        <v>391</v>
      </c>
    </row>
    <row r="853" spans="1:11" hidden="1">
      <c r="A853" s="1" t="s">
        <v>2374</v>
      </c>
      <c r="B853" s="1" t="s">
        <v>18</v>
      </c>
      <c r="C853">
        <v>2011</v>
      </c>
      <c r="D853" s="1" t="s">
        <v>13214</v>
      </c>
      <c r="E853">
        <v>84</v>
      </c>
      <c r="F853" s="1" t="s">
        <v>303</v>
      </c>
      <c r="G853" s="1" t="s">
        <v>1605</v>
      </c>
      <c r="I853" s="1" t="s">
        <v>2375</v>
      </c>
      <c r="J853">
        <v>4.9000000000000004</v>
      </c>
      <c r="K853">
        <v>138</v>
      </c>
    </row>
    <row r="854" spans="1:11">
      <c r="A854" s="1" t="s">
        <v>2376</v>
      </c>
      <c r="B854" s="1" t="s">
        <v>12</v>
      </c>
      <c r="C854">
        <v>2011</v>
      </c>
      <c r="D854" s="1" t="s">
        <v>159</v>
      </c>
      <c r="E854">
        <v>47</v>
      </c>
      <c r="F854" s="1" t="s">
        <v>2377</v>
      </c>
      <c r="G854" s="1" t="s">
        <v>1166</v>
      </c>
      <c r="H854">
        <v>1</v>
      </c>
      <c r="I854" s="1" t="s">
        <v>2378</v>
      </c>
      <c r="J854">
        <v>7</v>
      </c>
      <c r="K854">
        <v>142</v>
      </c>
    </row>
    <row r="855" spans="1:11" hidden="1">
      <c r="A855" s="1" t="s">
        <v>2379</v>
      </c>
      <c r="B855" s="1" t="s">
        <v>18</v>
      </c>
      <c r="C855">
        <v>2011</v>
      </c>
      <c r="D855" s="1" t="s">
        <v>13214</v>
      </c>
      <c r="E855">
        <v>100</v>
      </c>
      <c r="F855" s="1" t="s">
        <v>95</v>
      </c>
      <c r="G855" s="1" t="s">
        <v>129</v>
      </c>
      <c r="I855" s="1" t="s">
        <v>2380</v>
      </c>
      <c r="J855">
        <v>6.3</v>
      </c>
      <c r="K855">
        <v>63</v>
      </c>
    </row>
    <row r="856" spans="1:11">
      <c r="A856" s="1" t="s">
        <v>2381</v>
      </c>
      <c r="B856" s="1" t="s">
        <v>12</v>
      </c>
      <c r="C856">
        <v>2014</v>
      </c>
      <c r="D856" s="1" t="s">
        <v>13</v>
      </c>
      <c r="E856">
        <v>60</v>
      </c>
      <c r="F856" s="1" t="s">
        <v>2382</v>
      </c>
      <c r="G856" s="1" t="s">
        <v>15</v>
      </c>
      <c r="H856">
        <v>6</v>
      </c>
      <c r="I856" s="1" t="s">
        <v>2383</v>
      </c>
      <c r="J856">
        <v>8.4</v>
      </c>
      <c r="K856">
        <v>152435</v>
      </c>
    </row>
    <row r="857" spans="1:11">
      <c r="A857" s="1" t="s">
        <v>2384</v>
      </c>
      <c r="B857" s="1" t="s">
        <v>12</v>
      </c>
      <c r="C857">
        <v>2013</v>
      </c>
      <c r="D857" s="1" t="s">
        <v>13</v>
      </c>
      <c r="E857">
        <v>58</v>
      </c>
      <c r="F857" s="1" t="s">
        <v>164</v>
      </c>
      <c r="G857" s="1" t="s">
        <v>25</v>
      </c>
      <c r="H857">
        <v>6</v>
      </c>
      <c r="I857" s="1" t="s">
        <v>2385</v>
      </c>
      <c r="J857">
        <v>8.8000000000000007</v>
      </c>
      <c r="K857">
        <v>485506</v>
      </c>
    </row>
    <row r="858" spans="1:11">
      <c r="A858" s="1" t="s">
        <v>2386</v>
      </c>
      <c r="B858" s="1" t="s">
        <v>12</v>
      </c>
      <c r="C858">
        <v>2013</v>
      </c>
      <c r="D858" s="1" t="s">
        <v>13</v>
      </c>
      <c r="E858">
        <v>24</v>
      </c>
      <c r="F858" s="1" t="s">
        <v>2387</v>
      </c>
      <c r="G858" s="1" t="s">
        <v>60</v>
      </c>
      <c r="H858">
        <v>4</v>
      </c>
      <c r="I858" s="1" t="s">
        <v>2388</v>
      </c>
      <c r="J858">
        <v>9</v>
      </c>
      <c r="K858">
        <v>325381</v>
      </c>
    </row>
    <row r="859" spans="1:11">
      <c r="A859" s="1" t="s">
        <v>2389</v>
      </c>
      <c r="B859" s="1" t="s">
        <v>12</v>
      </c>
      <c r="C859">
        <v>2013</v>
      </c>
      <c r="D859" s="1" t="s">
        <v>34</v>
      </c>
      <c r="E859">
        <v>43</v>
      </c>
      <c r="F859" s="1" t="s">
        <v>153</v>
      </c>
      <c r="G859" s="1" t="s">
        <v>15</v>
      </c>
      <c r="H859">
        <v>9</v>
      </c>
      <c r="I859" s="1" t="s">
        <v>2390</v>
      </c>
      <c r="J859">
        <v>8</v>
      </c>
      <c r="K859">
        <v>238138</v>
      </c>
    </row>
    <row r="860" spans="1:11">
      <c r="A860" s="1" t="s">
        <v>2391</v>
      </c>
      <c r="B860" s="1" t="s">
        <v>12</v>
      </c>
      <c r="C860">
        <v>2014</v>
      </c>
      <c r="D860" s="1" t="s">
        <v>159</v>
      </c>
      <c r="E860">
        <v>64</v>
      </c>
      <c r="F860" s="1" t="s">
        <v>697</v>
      </c>
      <c r="G860" s="1" t="s">
        <v>15</v>
      </c>
      <c r="H860">
        <v>14</v>
      </c>
      <c r="I860" s="1" t="s">
        <v>2392</v>
      </c>
      <c r="J860">
        <v>6.1</v>
      </c>
      <c r="K860">
        <v>1975</v>
      </c>
    </row>
    <row r="861" spans="1:11" hidden="1">
      <c r="A861" s="1" t="s">
        <v>2393</v>
      </c>
      <c r="B861" s="1" t="s">
        <v>18</v>
      </c>
      <c r="C861">
        <v>2014</v>
      </c>
      <c r="D861" s="1" t="s">
        <v>23</v>
      </c>
      <c r="E861">
        <v>96</v>
      </c>
      <c r="F861" s="1" t="s">
        <v>2394</v>
      </c>
      <c r="G861" s="1" t="s">
        <v>2395</v>
      </c>
      <c r="I861" s="1" t="s">
        <v>2396</v>
      </c>
      <c r="J861">
        <v>7.2</v>
      </c>
      <c r="K861">
        <v>111092</v>
      </c>
    </row>
    <row r="862" spans="1:11">
      <c r="A862" s="1" t="s">
        <v>2397</v>
      </c>
      <c r="B862" s="1" t="s">
        <v>12</v>
      </c>
      <c r="C862">
        <v>2014</v>
      </c>
      <c r="D862" s="1" t="s">
        <v>34</v>
      </c>
      <c r="E862">
        <v>42</v>
      </c>
      <c r="F862" s="1" t="s">
        <v>316</v>
      </c>
      <c r="G862" s="1" t="s">
        <v>15</v>
      </c>
      <c r="H862">
        <v>8</v>
      </c>
      <c r="I862" s="1" t="s">
        <v>2398</v>
      </c>
      <c r="J862">
        <v>7.6</v>
      </c>
      <c r="K862">
        <v>336888</v>
      </c>
    </row>
    <row r="863" spans="1:11" hidden="1">
      <c r="A863" s="1" t="s">
        <v>2399</v>
      </c>
      <c r="B863" s="1" t="s">
        <v>18</v>
      </c>
      <c r="C863">
        <v>2014</v>
      </c>
      <c r="D863" s="1" t="s">
        <v>19</v>
      </c>
      <c r="E863">
        <v>118</v>
      </c>
      <c r="F863" s="1" t="s">
        <v>1910</v>
      </c>
      <c r="G863" s="1" t="s">
        <v>15</v>
      </c>
      <c r="I863" s="1" t="s">
        <v>2400</v>
      </c>
      <c r="J863">
        <v>7.8</v>
      </c>
      <c r="K863">
        <v>523686</v>
      </c>
    </row>
    <row r="864" spans="1:11">
      <c r="A864" s="1" t="s">
        <v>2401</v>
      </c>
      <c r="B864" s="1" t="s">
        <v>12</v>
      </c>
      <c r="C864">
        <v>2014</v>
      </c>
      <c r="D864" s="1" t="s">
        <v>34</v>
      </c>
      <c r="E864">
        <v>43</v>
      </c>
      <c r="F864" s="1" t="s">
        <v>2402</v>
      </c>
      <c r="G864" s="1" t="s">
        <v>15</v>
      </c>
      <c r="H864">
        <v>5</v>
      </c>
      <c r="I864" s="1" t="s">
        <v>2403</v>
      </c>
      <c r="J864">
        <v>7.8</v>
      </c>
      <c r="K864">
        <v>226081</v>
      </c>
    </row>
    <row r="865" spans="1:11">
      <c r="A865" s="1" t="s">
        <v>2404</v>
      </c>
      <c r="B865" s="1" t="s">
        <v>12</v>
      </c>
      <c r="C865">
        <v>2014</v>
      </c>
      <c r="D865" s="1" t="s">
        <v>34</v>
      </c>
      <c r="E865">
        <v>41</v>
      </c>
      <c r="F865" s="1" t="s">
        <v>313</v>
      </c>
      <c r="G865" s="1" t="s">
        <v>15</v>
      </c>
      <c r="H865">
        <v>8</v>
      </c>
      <c r="I865" s="1" t="s">
        <v>2405</v>
      </c>
      <c r="J865">
        <v>6.5</v>
      </c>
      <c r="K865">
        <v>2450</v>
      </c>
    </row>
    <row r="866" spans="1:11" hidden="1">
      <c r="A866" s="1" t="s">
        <v>2406</v>
      </c>
      <c r="B866" s="1" t="s">
        <v>18</v>
      </c>
      <c r="C866">
        <v>2013</v>
      </c>
      <c r="D866" s="1" t="s">
        <v>19</v>
      </c>
      <c r="E866">
        <v>126</v>
      </c>
      <c r="F866" s="1" t="s">
        <v>2407</v>
      </c>
      <c r="G866" s="1" t="s">
        <v>15</v>
      </c>
      <c r="I866" s="1" t="s">
        <v>2408</v>
      </c>
      <c r="J866">
        <v>8</v>
      </c>
      <c r="K866">
        <v>586679</v>
      </c>
    </row>
    <row r="867" spans="1:11" hidden="1">
      <c r="A867" s="1" t="s">
        <v>2409</v>
      </c>
      <c r="B867" s="1" t="s">
        <v>18</v>
      </c>
      <c r="C867">
        <v>2013</v>
      </c>
      <c r="D867" s="1" t="s">
        <v>51</v>
      </c>
      <c r="E867">
        <v>128</v>
      </c>
      <c r="F867" s="1" t="s">
        <v>403</v>
      </c>
      <c r="G867" s="1" t="s">
        <v>15</v>
      </c>
      <c r="I867" s="1" t="s">
        <v>2410</v>
      </c>
      <c r="J867">
        <v>7.5</v>
      </c>
      <c r="K867">
        <v>93314</v>
      </c>
    </row>
    <row r="868" spans="1:11" hidden="1">
      <c r="A868" s="1" t="s">
        <v>2411</v>
      </c>
      <c r="B868" s="1" t="s">
        <v>18</v>
      </c>
      <c r="C868">
        <v>2014</v>
      </c>
      <c r="D868" s="1" t="s">
        <v>51</v>
      </c>
      <c r="E868">
        <v>113</v>
      </c>
      <c r="F868" s="1" t="s">
        <v>2412</v>
      </c>
      <c r="G868" s="1" t="s">
        <v>56</v>
      </c>
      <c r="I868" s="1" t="s">
        <v>2413</v>
      </c>
      <c r="J868">
        <v>8</v>
      </c>
      <c r="K868">
        <v>748654</v>
      </c>
    </row>
    <row r="869" spans="1:11" hidden="1">
      <c r="A869" s="1" t="s">
        <v>2414</v>
      </c>
      <c r="B869" s="1" t="s">
        <v>18</v>
      </c>
      <c r="C869">
        <v>2013</v>
      </c>
      <c r="D869" s="1" t="s">
        <v>19</v>
      </c>
      <c r="E869">
        <v>94</v>
      </c>
      <c r="F869" s="1" t="s">
        <v>2415</v>
      </c>
      <c r="G869" s="1" t="s">
        <v>15</v>
      </c>
      <c r="I869" s="1" t="s">
        <v>2416</v>
      </c>
      <c r="J869">
        <v>6.7</v>
      </c>
      <c r="K869">
        <v>120475</v>
      </c>
    </row>
    <row r="870" spans="1:11">
      <c r="A870" s="1" t="s">
        <v>2417</v>
      </c>
      <c r="B870" s="1" t="s">
        <v>12</v>
      </c>
      <c r="C870">
        <v>2014</v>
      </c>
      <c r="D870" s="1" t="s">
        <v>34</v>
      </c>
      <c r="E870">
        <v>42</v>
      </c>
      <c r="F870" s="1" t="s">
        <v>2418</v>
      </c>
      <c r="G870" s="1" t="s">
        <v>15</v>
      </c>
      <c r="H870">
        <v>7</v>
      </c>
      <c r="I870" s="1" t="s">
        <v>2419</v>
      </c>
      <c r="J870">
        <v>7.6</v>
      </c>
      <c r="K870">
        <v>242221</v>
      </c>
    </row>
    <row r="871" spans="1:11" hidden="1">
      <c r="A871" s="1" t="s">
        <v>2420</v>
      </c>
      <c r="B871" s="1" t="s">
        <v>18</v>
      </c>
      <c r="C871">
        <v>2014</v>
      </c>
      <c r="D871" s="1" t="s">
        <v>51</v>
      </c>
      <c r="E871">
        <v>106</v>
      </c>
      <c r="F871" s="1" t="s">
        <v>2421</v>
      </c>
      <c r="G871" s="1" t="s">
        <v>394</v>
      </c>
      <c r="I871" s="1" t="s">
        <v>2422</v>
      </c>
      <c r="J871">
        <v>7.2</v>
      </c>
      <c r="K871">
        <v>51</v>
      </c>
    </row>
    <row r="872" spans="1:11">
      <c r="A872" s="1" t="s">
        <v>2423</v>
      </c>
      <c r="B872" s="1" t="s">
        <v>12</v>
      </c>
      <c r="C872">
        <v>2014</v>
      </c>
      <c r="D872" s="1" t="s">
        <v>34</v>
      </c>
      <c r="E872">
        <v>43</v>
      </c>
      <c r="F872" s="1" t="s">
        <v>88</v>
      </c>
      <c r="G872" s="1" t="s">
        <v>15</v>
      </c>
      <c r="H872">
        <v>6</v>
      </c>
      <c r="I872" s="1" t="s">
        <v>2424</v>
      </c>
      <c r="J872">
        <v>8.1</v>
      </c>
      <c r="K872">
        <v>146712</v>
      </c>
    </row>
    <row r="873" spans="1:11" hidden="1">
      <c r="A873" s="1" t="s">
        <v>2425</v>
      </c>
      <c r="B873" s="1" t="s">
        <v>18</v>
      </c>
      <c r="C873">
        <v>2013</v>
      </c>
      <c r="D873" s="1" t="s">
        <v>19</v>
      </c>
      <c r="E873">
        <v>104</v>
      </c>
      <c r="F873" s="1" t="s">
        <v>784</v>
      </c>
      <c r="G873" s="1" t="s">
        <v>15</v>
      </c>
      <c r="I873" s="1" t="s">
        <v>2426</v>
      </c>
      <c r="J873">
        <v>5.7</v>
      </c>
      <c r="K873">
        <v>75015</v>
      </c>
    </row>
    <row r="874" spans="1:11" hidden="1">
      <c r="A874" s="1" t="s">
        <v>2427</v>
      </c>
      <c r="B874" s="1" t="s">
        <v>18</v>
      </c>
      <c r="C874">
        <v>2013</v>
      </c>
      <c r="D874" s="1" t="s">
        <v>19</v>
      </c>
      <c r="E874">
        <v>123</v>
      </c>
      <c r="F874" s="1" t="s">
        <v>2428</v>
      </c>
      <c r="G874" s="1" t="s">
        <v>2429</v>
      </c>
      <c r="I874" s="1" t="s">
        <v>2430</v>
      </c>
      <c r="J874">
        <v>8.1</v>
      </c>
      <c r="K874">
        <v>465254</v>
      </c>
    </row>
    <row r="875" spans="1:11">
      <c r="A875" s="1" t="s">
        <v>2431</v>
      </c>
      <c r="B875" s="1" t="s">
        <v>12</v>
      </c>
      <c r="C875">
        <v>2013</v>
      </c>
      <c r="D875" s="1" t="s">
        <v>34</v>
      </c>
      <c r="E875">
        <v>42</v>
      </c>
      <c r="F875" s="1" t="s">
        <v>2432</v>
      </c>
      <c r="G875" s="1" t="s">
        <v>15</v>
      </c>
      <c r="H875">
        <v>4</v>
      </c>
      <c r="I875" s="1" t="s">
        <v>2433</v>
      </c>
      <c r="J875">
        <v>7.5</v>
      </c>
      <c r="K875">
        <v>47751</v>
      </c>
    </row>
    <row r="876" spans="1:11" hidden="1">
      <c r="A876" s="1" t="s">
        <v>2434</v>
      </c>
      <c r="B876" s="1" t="s">
        <v>18</v>
      </c>
      <c r="C876">
        <v>2014</v>
      </c>
      <c r="D876" s="1" t="s">
        <v>23</v>
      </c>
      <c r="E876">
        <v>102</v>
      </c>
      <c r="F876" s="1" t="s">
        <v>2435</v>
      </c>
      <c r="G876" s="1" t="s">
        <v>15</v>
      </c>
      <c r="I876" s="1" t="s">
        <v>2436</v>
      </c>
      <c r="J876">
        <v>7.8</v>
      </c>
      <c r="K876">
        <v>327565</v>
      </c>
    </row>
    <row r="877" spans="1:11" hidden="1">
      <c r="A877" s="1" t="s">
        <v>2437</v>
      </c>
      <c r="B877" s="1" t="s">
        <v>18</v>
      </c>
      <c r="C877">
        <v>2013</v>
      </c>
      <c r="D877" s="1" t="s">
        <v>19</v>
      </c>
      <c r="E877">
        <v>104</v>
      </c>
      <c r="F877" s="1" t="s">
        <v>2438</v>
      </c>
      <c r="G877" s="1" t="s">
        <v>15</v>
      </c>
      <c r="I877" s="1" t="s">
        <v>2439</v>
      </c>
      <c r="J877">
        <v>7.4</v>
      </c>
      <c r="K877">
        <v>154049</v>
      </c>
    </row>
    <row r="878" spans="1:11" hidden="1">
      <c r="A878" s="1" t="s">
        <v>2440</v>
      </c>
      <c r="B878" s="1" t="s">
        <v>18</v>
      </c>
      <c r="C878">
        <v>2013</v>
      </c>
      <c r="D878" s="1" t="s">
        <v>19</v>
      </c>
      <c r="E878">
        <v>107</v>
      </c>
      <c r="F878" s="1" t="s">
        <v>489</v>
      </c>
      <c r="G878" s="1" t="s">
        <v>15</v>
      </c>
      <c r="I878" s="1" t="s">
        <v>2441</v>
      </c>
      <c r="J878">
        <v>7.5</v>
      </c>
      <c r="K878">
        <v>491048</v>
      </c>
    </row>
    <row r="879" spans="1:11" hidden="1">
      <c r="A879" s="1" t="s">
        <v>2442</v>
      </c>
      <c r="B879" s="1" t="s">
        <v>18</v>
      </c>
      <c r="C879">
        <v>2013</v>
      </c>
      <c r="D879" s="1" t="s">
        <v>51</v>
      </c>
      <c r="E879">
        <v>106</v>
      </c>
      <c r="F879" s="1" t="s">
        <v>489</v>
      </c>
      <c r="G879" s="1" t="s">
        <v>15</v>
      </c>
      <c r="I879" s="1" t="s">
        <v>2443</v>
      </c>
      <c r="J879">
        <v>6.5</v>
      </c>
      <c r="K879">
        <v>167549</v>
      </c>
    </row>
    <row r="880" spans="1:11">
      <c r="A880" s="1" t="s">
        <v>2444</v>
      </c>
      <c r="B880" s="1" t="s">
        <v>12</v>
      </c>
      <c r="C880">
        <v>2014</v>
      </c>
      <c r="D880" s="1" t="s">
        <v>13</v>
      </c>
      <c r="E880">
        <v>26</v>
      </c>
      <c r="F880" s="1" t="s">
        <v>2445</v>
      </c>
      <c r="G880" s="1" t="s">
        <v>15</v>
      </c>
      <c r="H880">
        <v>6</v>
      </c>
      <c r="I880" s="1" t="s">
        <v>2446</v>
      </c>
      <c r="J880">
        <v>8.8000000000000007</v>
      </c>
      <c r="K880">
        <v>143584</v>
      </c>
    </row>
    <row r="881" spans="1:11">
      <c r="A881" s="1" t="s">
        <v>2447</v>
      </c>
      <c r="B881" s="1" t="s">
        <v>12</v>
      </c>
      <c r="C881">
        <v>2013</v>
      </c>
      <c r="D881" s="1" t="s">
        <v>13</v>
      </c>
      <c r="E881">
        <v>52</v>
      </c>
      <c r="F881" s="1" t="s">
        <v>95</v>
      </c>
      <c r="G881" s="1" t="s">
        <v>15</v>
      </c>
      <c r="H881">
        <v>6</v>
      </c>
      <c r="I881" s="1" t="s">
        <v>2448</v>
      </c>
      <c r="J881">
        <v>8.6999999999999993</v>
      </c>
      <c r="K881">
        <v>494092</v>
      </c>
    </row>
    <row r="882" spans="1:11">
      <c r="A882" s="1" t="s">
        <v>2449</v>
      </c>
      <c r="B882" s="1" t="s">
        <v>12</v>
      </c>
      <c r="C882">
        <v>2014</v>
      </c>
      <c r="D882" s="1" t="s">
        <v>199</v>
      </c>
      <c r="E882">
        <v>24</v>
      </c>
      <c r="F882" s="1" t="s">
        <v>170</v>
      </c>
      <c r="G882" s="1" t="s">
        <v>15</v>
      </c>
      <c r="H882">
        <v>5</v>
      </c>
      <c r="I882" s="1" t="s">
        <v>2450</v>
      </c>
      <c r="J882">
        <v>5.6</v>
      </c>
      <c r="K882">
        <v>5245</v>
      </c>
    </row>
    <row r="883" spans="1:11" hidden="1">
      <c r="A883" s="1" t="s">
        <v>2451</v>
      </c>
      <c r="B883" s="1" t="s">
        <v>18</v>
      </c>
      <c r="C883">
        <v>2014</v>
      </c>
      <c r="D883" s="1" t="s">
        <v>19</v>
      </c>
      <c r="E883">
        <v>113</v>
      </c>
      <c r="F883" s="1" t="s">
        <v>427</v>
      </c>
      <c r="G883" s="1" t="s">
        <v>15</v>
      </c>
      <c r="I883" s="1" t="s">
        <v>2452</v>
      </c>
      <c r="J883">
        <v>6.5</v>
      </c>
      <c r="K883">
        <v>120389</v>
      </c>
    </row>
    <row r="884" spans="1:11" hidden="1">
      <c r="A884" s="1" t="s">
        <v>2453</v>
      </c>
      <c r="B884" s="1" t="s">
        <v>18</v>
      </c>
      <c r="C884">
        <v>2013</v>
      </c>
      <c r="D884" s="1" t="s">
        <v>19</v>
      </c>
      <c r="E884">
        <v>119</v>
      </c>
      <c r="F884" s="1" t="s">
        <v>784</v>
      </c>
      <c r="G884" s="1" t="s">
        <v>15</v>
      </c>
      <c r="I884" s="1" t="s">
        <v>2454</v>
      </c>
      <c r="J884">
        <v>6.5</v>
      </c>
      <c r="K884">
        <v>272334</v>
      </c>
    </row>
    <row r="885" spans="1:11" hidden="1">
      <c r="A885" s="1" t="s">
        <v>2455</v>
      </c>
      <c r="B885" s="1" t="s">
        <v>18</v>
      </c>
      <c r="C885">
        <v>2014</v>
      </c>
      <c r="D885" s="1" t="s">
        <v>51</v>
      </c>
      <c r="E885">
        <v>97</v>
      </c>
      <c r="F885" s="1" t="s">
        <v>2456</v>
      </c>
      <c r="G885" s="1" t="s">
        <v>15</v>
      </c>
      <c r="I885" s="1" t="s">
        <v>2457</v>
      </c>
      <c r="J885">
        <v>6.4</v>
      </c>
      <c r="K885">
        <v>118117</v>
      </c>
    </row>
    <row r="886" spans="1:11">
      <c r="A886" s="1" t="s">
        <v>2458</v>
      </c>
      <c r="B886" s="1" t="s">
        <v>12</v>
      </c>
      <c r="C886">
        <v>2013</v>
      </c>
      <c r="D886" s="1" t="s">
        <v>13</v>
      </c>
      <c r="E886">
        <v>59</v>
      </c>
      <c r="F886" s="1" t="s">
        <v>550</v>
      </c>
      <c r="G886" s="1" t="s">
        <v>15</v>
      </c>
      <c r="H886">
        <v>7</v>
      </c>
      <c r="I886" s="1" t="s">
        <v>2459</v>
      </c>
      <c r="J886">
        <v>8.1</v>
      </c>
      <c r="K886">
        <v>295591</v>
      </c>
    </row>
    <row r="887" spans="1:11">
      <c r="A887" s="1" t="s">
        <v>2460</v>
      </c>
      <c r="B887" s="1" t="s">
        <v>12</v>
      </c>
      <c r="C887">
        <v>2013</v>
      </c>
      <c r="D887" s="1" t="s">
        <v>34</v>
      </c>
      <c r="E887">
        <v>43</v>
      </c>
      <c r="F887" s="1" t="s">
        <v>2461</v>
      </c>
      <c r="G887" s="1" t="s">
        <v>15</v>
      </c>
      <c r="H887">
        <v>5</v>
      </c>
      <c r="I887" s="1" t="s">
        <v>2462</v>
      </c>
      <c r="J887">
        <v>8.3000000000000007</v>
      </c>
      <c r="K887">
        <v>131574</v>
      </c>
    </row>
    <row r="888" spans="1:11">
      <c r="A888" s="1" t="s">
        <v>2463</v>
      </c>
      <c r="B888" s="1" t="s">
        <v>12</v>
      </c>
      <c r="C888">
        <v>2014</v>
      </c>
      <c r="D888" s="1" t="s">
        <v>34</v>
      </c>
      <c r="E888">
        <v>42</v>
      </c>
      <c r="F888" s="1" t="s">
        <v>658</v>
      </c>
      <c r="G888" s="1" t="s">
        <v>15</v>
      </c>
      <c r="H888">
        <v>5</v>
      </c>
      <c r="I888" s="1" t="s">
        <v>2464</v>
      </c>
      <c r="J888">
        <v>7.8</v>
      </c>
      <c r="K888">
        <v>46286</v>
      </c>
    </row>
    <row r="889" spans="1:11" hidden="1">
      <c r="A889" s="1" t="s">
        <v>2465</v>
      </c>
      <c r="B889" s="1" t="s">
        <v>18</v>
      </c>
      <c r="C889">
        <v>2014</v>
      </c>
      <c r="D889" s="1" t="s">
        <v>19</v>
      </c>
      <c r="E889">
        <v>77</v>
      </c>
      <c r="F889" s="1" t="s">
        <v>449</v>
      </c>
      <c r="G889" s="1" t="s">
        <v>15</v>
      </c>
      <c r="I889" s="1" t="s">
        <v>2466</v>
      </c>
      <c r="J889">
        <v>6.3</v>
      </c>
      <c r="K889">
        <v>52233</v>
      </c>
    </row>
    <row r="890" spans="1:11" hidden="1">
      <c r="A890" s="1" t="s">
        <v>2467</v>
      </c>
      <c r="B890" s="1" t="s">
        <v>18</v>
      </c>
      <c r="C890">
        <v>2014</v>
      </c>
      <c r="D890" s="1" t="s">
        <v>51</v>
      </c>
      <c r="E890">
        <v>102</v>
      </c>
      <c r="F890" s="1" t="s">
        <v>101</v>
      </c>
      <c r="G890" s="1" t="s">
        <v>15</v>
      </c>
      <c r="I890" s="1" t="s">
        <v>2468</v>
      </c>
      <c r="J890">
        <v>7.2</v>
      </c>
      <c r="K890">
        <v>102103</v>
      </c>
    </row>
    <row r="891" spans="1:11">
      <c r="A891" s="1" t="s">
        <v>2469</v>
      </c>
      <c r="B891" s="1" t="s">
        <v>12</v>
      </c>
      <c r="C891">
        <v>2014</v>
      </c>
      <c r="D891" s="1" t="s">
        <v>13</v>
      </c>
      <c r="E891">
        <v>55</v>
      </c>
      <c r="F891" s="1" t="s">
        <v>2470</v>
      </c>
      <c r="G891" s="1" t="s">
        <v>15</v>
      </c>
      <c r="H891">
        <v>2</v>
      </c>
      <c r="I891" s="1" t="s">
        <v>2471</v>
      </c>
      <c r="J891">
        <v>8</v>
      </c>
      <c r="K891">
        <v>71229</v>
      </c>
    </row>
    <row r="892" spans="1:11">
      <c r="A892" s="1" t="s">
        <v>2472</v>
      </c>
      <c r="B892" s="1" t="s">
        <v>12</v>
      </c>
      <c r="C892">
        <v>2013</v>
      </c>
      <c r="D892" s="1" t="s">
        <v>13</v>
      </c>
      <c r="E892">
        <v>46</v>
      </c>
      <c r="F892" s="1" t="s">
        <v>153</v>
      </c>
      <c r="G892" s="1" t="s">
        <v>556</v>
      </c>
      <c r="H892">
        <v>9</v>
      </c>
      <c r="I892" s="1" t="s">
        <v>2473</v>
      </c>
      <c r="J892">
        <v>8.6</v>
      </c>
      <c r="K892">
        <v>21747</v>
      </c>
    </row>
    <row r="893" spans="1:11">
      <c r="A893" s="1" t="s">
        <v>2474</v>
      </c>
      <c r="B893" s="1" t="s">
        <v>12</v>
      </c>
      <c r="C893">
        <v>2014</v>
      </c>
      <c r="D893" s="1" t="s">
        <v>34</v>
      </c>
      <c r="E893">
        <v>43</v>
      </c>
      <c r="F893" s="1" t="s">
        <v>2475</v>
      </c>
      <c r="G893" s="1" t="s">
        <v>15</v>
      </c>
      <c r="H893">
        <v>6</v>
      </c>
      <c r="I893" s="1" t="s">
        <v>2476</v>
      </c>
      <c r="J893">
        <v>7.6</v>
      </c>
      <c r="K893">
        <v>22563</v>
      </c>
    </row>
    <row r="894" spans="1:11" hidden="1">
      <c r="A894" s="1" t="s">
        <v>2477</v>
      </c>
      <c r="B894" s="1" t="s">
        <v>18</v>
      </c>
      <c r="C894">
        <v>2013</v>
      </c>
      <c r="D894" s="1" t="s">
        <v>19</v>
      </c>
      <c r="E894">
        <v>100</v>
      </c>
      <c r="F894" s="1" t="s">
        <v>449</v>
      </c>
      <c r="G894" s="1" t="s">
        <v>2478</v>
      </c>
      <c r="I894" s="1" t="s">
        <v>2479</v>
      </c>
      <c r="J894">
        <v>5.3</v>
      </c>
      <c r="K894">
        <v>43149</v>
      </c>
    </row>
    <row r="895" spans="1:11" hidden="1">
      <c r="A895" s="1" t="s">
        <v>2480</v>
      </c>
      <c r="B895" s="1" t="s">
        <v>18</v>
      </c>
      <c r="C895">
        <v>2013</v>
      </c>
      <c r="D895" s="1" t="s">
        <v>51</v>
      </c>
      <c r="E895">
        <v>97</v>
      </c>
      <c r="F895" s="1" t="s">
        <v>2481</v>
      </c>
      <c r="G895" s="1" t="s">
        <v>15</v>
      </c>
      <c r="I895" s="1" t="s">
        <v>2482</v>
      </c>
      <c r="J895">
        <v>6.3</v>
      </c>
      <c r="K895">
        <v>75139</v>
      </c>
    </row>
    <row r="896" spans="1:11">
      <c r="A896" s="1" t="s">
        <v>2483</v>
      </c>
      <c r="B896" s="1" t="s">
        <v>12</v>
      </c>
      <c r="C896">
        <v>2013</v>
      </c>
      <c r="D896" s="1" t="s">
        <v>13</v>
      </c>
      <c r="E896">
        <v>25</v>
      </c>
      <c r="F896" s="1" t="s">
        <v>2484</v>
      </c>
      <c r="G896" s="1" t="s">
        <v>60</v>
      </c>
      <c r="H896">
        <v>1</v>
      </c>
      <c r="I896" s="1" t="s">
        <v>2485</v>
      </c>
      <c r="J896">
        <v>7.9</v>
      </c>
      <c r="K896">
        <v>13372</v>
      </c>
    </row>
    <row r="897" spans="1:11" hidden="1">
      <c r="A897" s="1" t="s">
        <v>2486</v>
      </c>
      <c r="B897" s="1" t="s">
        <v>18</v>
      </c>
      <c r="C897">
        <v>2013</v>
      </c>
      <c r="D897" s="1" t="s">
        <v>19</v>
      </c>
      <c r="E897">
        <v>105</v>
      </c>
      <c r="F897" s="1" t="s">
        <v>364</v>
      </c>
      <c r="G897" s="1" t="s">
        <v>15</v>
      </c>
      <c r="I897" s="1" t="s">
        <v>2487</v>
      </c>
      <c r="J897">
        <v>6.4</v>
      </c>
      <c r="K897">
        <v>62183</v>
      </c>
    </row>
    <row r="898" spans="1:11">
      <c r="A898" s="1" t="s">
        <v>2488</v>
      </c>
      <c r="B898" s="1" t="s">
        <v>12</v>
      </c>
      <c r="C898">
        <v>2014</v>
      </c>
      <c r="D898" s="1" t="s">
        <v>34</v>
      </c>
      <c r="E898">
        <v>43</v>
      </c>
      <c r="F898" s="1" t="s">
        <v>2489</v>
      </c>
      <c r="G898" s="1" t="s">
        <v>15</v>
      </c>
      <c r="H898">
        <v>5</v>
      </c>
      <c r="I898" s="1" t="s">
        <v>2490</v>
      </c>
      <c r="J898">
        <v>6.6</v>
      </c>
      <c r="K898">
        <v>36059</v>
      </c>
    </row>
    <row r="899" spans="1:11">
      <c r="A899" s="1" t="s">
        <v>2491</v>
      </c>
      <c r="B899" s="1" t="s">
        <v>12</v>
      </c>
      <c r="C899">
        <v>2014</v>
      </c>
      <c r="D899" s="1" t="s">
        <v>34</v>
      </c>
      <c r="E899">
        <v>45</v>
      </c>
      <c r="F899" s="1" t="s">
        <v>2492</v>
      </c>
      <c r="G899" s="1" t="s">
        <v>15</v>
      </c>
      <c r="H899">
        <v>3</v>
      </c>
      <c r="I899" s="1" t="s">
        <v>2493</v>
      </c>
      <c r="J899">
        <v>6.9</v>
      </c>
      <c r="K899">
        <v>20132</v>
      </c>
    </row>
    <row r="900" spans="1:11" hidden="1">
      <c r="A900" s="1" t="s">
        <v>2494</v>
      </c>
      <c r="B900" s="1" t="s">
        <v>18</v>
      </c>
      <c r="C900">
        <v>2013</v>
      </c>
      <c r="D900" s="1" t="s">
        <v>19</v>
      </c>
      <c r="E900">
        <v>94</v>
      </c>
      <c r="F900" s="1" t="s">
        <v>2495</v>
      </c>
      <c r="G900" s="1" t="s">
        <v>15</v>
      </c>
      <c r="I900" s="1" t="s">
        <v>2496</v>
      </c>
      <c r="J900">
        <v>5.2</v>
      </c>
      <c r="K900">
        <v>21368</v>
      </c>
    </row>
    <row r="901" spans="1:11">
      <c r="A901" s="1" t="s">
        <v>2497</v>
      </c>
      <c r="B901" s="1" t="s">
        <v>12</v>
      </c>
      <c r="C901">
        <v>2013</v>
      </c>
      <c r="D901" s="1" t="s">
        <v>13</v>
      </c>
      <c r="E901">
        <v>26</v>
      </c>
      <c r="F901" s="1" t="s">
        <v>984</v>
      </c>
      <c r="G901" s="1" t="s">
        <v>25</v>
      </c>
      <c r="H901">
        <v>3</v>
      </c>
      <c r="I901" s="1" t="s">
        <v>2498</v>
      </c>
      <c r="J901">
        <v>8.1</v>
      </c>
      <c r="K901">
        <v>31976</v>
      </c>
    </row>
    <row r="902" spans="1:11" hidden="1">
      <c r="A902" s="1" t="s">
        <v>2499</v>
      </c>
      <c r="B902" s="1" t="s">
        <v>18</v>
      </c>
      <c r="C902">
        <v>2013</v>
      </c>
      <c r="D902" s="1" t="s">
        <v>51</v>
      </c>
      <c r="E902">
        <v>130</v>
      </c>
      <c r="F902" s="1" t="s">
        <v>2500</v>
      </c>
      <c r="G902" s="1" t="s">
        <v>15</v>
      </c>
      <c r="I902" s="1" t="s">
        <v>2501</v>
      </c>
      <c r="J902">
        <v>6.9</v>
      </c>
      <c r="K902">
        <v>3634</v>
      </c>
    </row>
    <row r="903" spans="1:11" hidden="1">
      <c r="A903" s="1" t="s">
        <v>2502</v>
      </c>
      <c r="B903" s="1" t="s">
        <v>18</v>
      </c>
      <c r="C903">
        <v>2013</v>
      </c>
      <c r="D903" s="1" t="s">
        <v>51</v>
      </c>
      <c r="E903">
        <v>132</v>
      </c>
      <c r="F903" s="1" t="s">
        <v>186</v>
      </c>
      <c r="G903" s="1" t="s">
        <v>15</v>
      </c>
      <c r="I903" s="1" t="s">
        <v>2503</v>
      </c>
      <c r="J903">
        <v>7.2</v>
      </c>
      <c r="K903">
        <v>114013</v>
      </c>
    </row>
    <row r="904" spans="1:11">
      <c r="A904" s="1" t="s">
        <v>2504</v>
      </c>
      <c r="B904" s="1" t="s">
        <v>12</v>
      </c>
      <c r="C904">
        <v>2013</v>
      </c>
      <c r="D904" s="1" t="s">
        <v>199</v>
      </c>
      <c r="E904">
        <v>24</v>
      </c>
      <c r="F904" s="1" t="s">
        <v>2505</v>
      </c>
      <c r="G904" s="1" t="s">
        <v>15</v>
      </c>
      <c r="H904">
        <v>4</v>
      </c>
      <c r="I904" s="1" t="s">
        <v>2506</v>
      </c>
      <c r="J904">
        <v>5.6</v>
      </c>
      <c r="K904">
        <v>5340</v>
      </c>
    </row>
    <row r="905" spans="1:11">
      <c r="A905" s="1" t="s">
        <v>2507</v>
      </c>
      <c r="B905" s="1" t="s">
        <v>12</v>
      </c>
      <c r="C905">
        <v>2013</v>
      </c>
      <c r="D905" s="1" t="s">
        <v>13</v>
      </c>
      <c r="E905">
        <v>49</v>
      </c>
      <c r="F905" s="1" t="s">
        <v>2508</v>
      </c>
      <c r="G905" s="1" t="s">
        <v>15</v>
      </c>
      <c r="H905">
        <v>3</v>
      </c>
      <c r="I905" s="1" t="s">
        <v>2509</v>
      </c>
      <c r="J905">
        <v>7</v>
      </c>
      <c r="K905">
        <v>39590</v>
      </c>
    </row>
    <row r="906" spans="1:11" hidden="1">
      <c r="A906" s="1" t="s">
        <v>2510</v>
      </c>
      <c r="B906" s="1" t="s">
        <v>18</v>
      </c>
      <c r="C906">
        <v>2013</v>
      </c>
      <c r="D906" s="1" t="s">
        <v>51</v>
      </c>
      <c r="E906">
        <v>86</v>
      </c>
      <c r="F906" s="1" t="s">
        <v>1011</v>
      </c>
      <c r="G906" s="1" t="s">
        <v>15</v>
      </c>
      <c r="I906" s="1" t="s">
        <v>2511</v>
      </c>
      <c r="J906">
        <v>3.5</v>
      </c>
      <c r="K906">
        <v>70814</v>
      </c>
    </row>
    <row r="907" spans="1:11">
      <c r="A907" s="1" t="s">
        <v>2512</v>
      </c>
      <c r="B907" s="1" t="s">
        <v>12</v>
      </c>
      <c r="C907">
        <v>2014</v>
      </c>
      <c r="D907" s="1" t="s">
        <v>34</v>
      </c>
      <c r="E907">
        <v>24</v>
      </c>
      <c r="F907" s="1" t="s">
        <v>2513</v>
      </c>
      <c r="G907" s="1" t="s">
        <v>60</v>
      </c>
      <c r="H907">
        <v>5</v>
      </c>
      <c r="I907" s="1" t="s">
        <v>2514</v>
      </c>
      <c r="J907">
        <v>7.9</v>
      </c>
      <c r="K907">
        <v>30341</v>
      </c>
    </row>
    <row r="908" spans="1:11">
      <c r="A908" s="1" t="s">
        <v>2515</v>
      </c>
      <c r="B908" s="1" t="s">
        <v>12</v>
      </c>
      <c r="C908">
        <v>2013</v>
      </c>
      <c r="D908" s="1" t="s">
        <v>189</v>
      </c>
      <c r="E908">
        <v>24</v>
      </c>
      <c r="F908" s="1" t="s">
        <v>2516</v>
      </c>
      <c r="G908" s="1" t="s">
        <v>15</v>
      </c>
      <c r="H908">
        <v>4</v>
      </c>
      <c r="I908" s="1" t="s">
        <v>2517</v>
      </c>
      <c r="J908">
        <v>6.8</v>
      </c>
      <c r="K908">
        <v>2915</v>
      </c>
    </row>
    <row r="909" spans="1:11">
      <c r="A909" s="1" t="s">
        <v>2518</v>
      </c>
      <c r="B909" s="1" t="s">
        <v>12</v>
      </c>
      <c r="C909">
        <v>2014</v>
      </c>
      <c r="D909" s="1" t="s">
        <v>34</v>
      </c>
      <c r="E909">
        <v>24</v>
      </c>
      <c r="F909" s="1" t="s">
        <v>2519</v>
      </c>
      <c r="G909" s="1" t="s">
        <v>60</v>
      </c>
      <c r="H909">
        <v>4</v>
      </c>
      <c r="I909" s="1" t="s">
        <v>2520</v>
      </c>
      <c r="J909">
        <v>7.8</v>
      </c>
      <c r="K909">
        <v>2115</v>
      </c>
    </row>
    <row r="910" spans="1:11" hidden="1">
      <c r="A910" s="1" t="s">
        <v>2521</v>
      </c>
      <c r="B910" s="1" t="s">
        <v>18</v>
      </c>
      <c r="C910">
        <v>2013</v>
      </c>
      <c r="D910" s="1" t="s">
        <v>23</v>
      </c>
      <c r="E910">
        <v>95</v>
      </c>
      <c r="F910" s="1" t="s">
        <v>2522</v>
      </c>
      <c r="G910" s="1" t="s">
        <v>15</v>
      </c>
      <c r="I910" s="1" t="s">
        <v>2523</v>
      </c>
      <c r="J910">
        <v>6.3</v>
      </c>
      <c r="K910">
        <v>100637</v>
      </c>
    </row>
    <row r="911" spans="1:11">
      <c r="A911" s="1" t="s">
        <v>2524</v>
      </c>
      <c r="B911" s="1" t="s">
        <v>12</v>
      </c>
      <c r="C911">
        <v>2014</v>
      </c>
      <c r="D911" s="1" t="s">
        <v>13</v>
      </c>
      <c r="E911">
        <v>24</v>
      </c>
      <c r="F911" s="1" t="s">
        <v>35</v>
      </c>
      <c r="G911" s="1" t="s">
        <v>25</v>
      </c>
      <c r="H911">
        <v>3</v>
      </c>
      <c r="I911" s="1" t="s">
        <v>2525</v>
      </c>
      <c r="J911">
        <v>8.1</v>
      </c>
      <c r="K911">
        <v>19259</v>
      </c>
    </row>
    <row r="912" spans="1:11">
      <c r="A912" s="1" t="s">
        <v>2526</v>
      </c>
      <c r="B912" s="1" t="s">
        <v>12</v>
      </c>
      <c r="C912">
        <v>2013</v>
      </c>
      <c r="D912" s="1" t="s">
        <v>34</v>
      </c>
      <c r="E912">
        <v>48</v>
      </c>
      <c r="F912" s="1" t="s">
        <v>95</v>
      </c>
      <c r="G912" s="1" t="s">
        <v>2527</v>
      </c>
      <c r="H912">
        <v>3</v>
      </c>
      <c r="I912" s="1" t="s">
        <v>2528</v>
      </c>
      <c r="J912">
        <v>8.6</v>
      </c>
      <c r="K912">
        <v>6958</v>
      </c>
    </row>
    <row r="913" spans="1:11">
      <c r="A913" s="1" t="s">
        <v>2529</v>
      </c>
      <c r="B913" s="1" t="s">
        <v>12</v>
      </c>
      <c r="C913">
        <v>2013</v>
      </c>
      <c r="D913" s="1" t="s">
        <v>159</v>
      </c>
      <c r="E913">
        <v>44</v>
      </c>
      <c r="F913" s="1" t="s">
        <v>313</v>
      </c>
      <c r="G913" s="1" t="s">
        <v>15</v>
      </c>
      <c r="H913">
        <v>5</v>
      </c>
      <c r="I913" s="1" t="s">
        <v>2530</v>
      </c>
      <c r="J913">
        <v>7.5</v>
      </c>
      <c r="K913">
        <v>886</v>
      </c>
    </row>
    <row r="914" spans="1:11" hidden="1">
      <c r="A914" s="1" t="s">
        <v>2531</v>
      </c>
      <c r="B914" s="1" t="s">
        <v>18</v>
      </c>
      <c r="C914">
        <v>2014</v>
      </c>
      <c r="D914" s="1" t="s">
        <v>23</v>
      </c>
      <c r="E914">
        <v>92</v>
      </c>
      <c r="F914" s="1" t="s">
        <v>2532</v>
      </c>
      <c r="G914" s="1" t="s">
        <v>15</v>
      </c>
      <c r="I914" s="1" t="s">
        <v>2533</v>
      </c>
      <c r="J914">
        <v>6.6</v>
      </c>
      <c r="K914">
        <v>88708</v>
      </c>
    </row>
    <row r="915" spans="1:11" hidden="1">
      <c r="A915" s="1" t="s">
        <v>2535</v>
      </c>
      <c r="B915" s="1" t="s">
        <v>18</v>
      </c>
      <c r="C915">
        <v>2013</v>
      </c>
      <c r="D915" s="1" t="s">
        <v>19</v>
      </c>
      <c r="E915">
        <v>92</v>
      </c>
      <c r="F915" s="1" t="s">
        <v>449</v>
      </c>
      <c r="G915" s="1" t="s">
        <v>15</v>
      </c>
      <c r="I915" s="1" t="s">
        <v>2536</v>
      </c>
      <c r="J915">
        <v>4.8</v>
      </c>
      <c r="K915">
        <v>49312</v>
      </c>
    </row>
    <row r="916" spans="1:11" hidden="1">
      <c r="A916" s="1" t="s">
        <v>2537</v>
      </c>
      <c r="B916" s="1" t="s">
        <v>18</v>
      </c>
      <c r="C916">
        <v>2014</v>
      </c>
      <c r="D916" s="1" t="s">
        <v>51</v>
      </c>
      <c r="E916">
        <v>86</v>
      </c>
      <c r="F916" s="1" t="s">
        <v>28</v>
      </c>
      <c r="G916" s="1" t="s">
        <v>15</v>
      </c>
      <c r="I916" s="1" t="s">
        <v>2538</v>
      </c>
      <c r="J916">
        <v>6.3</v>
      </c>
    </row>
    <row r="917" spans="1:11">
      <c r="A917" s="1" t="s">
        <v>2539</v>
      </c>
      <c r="B917" s="1" t="s">
        <v>12</v>
      </c>
      <c r="C917">
        <v>2014</v>
      </c>
      <c r="D917" s="1" t="s">
        <v>34</v>
      </c>
      <c r="E917">
        <v>42</v>
      </c>
      <c r="F917" s="1" t="s">
        <v>2540</v>
      </c>
      <c r="G917" s="1" t="s">
        <v>15</v>
      </c>
      <c r="H917">
        <v>4</v>
      </c>
      <c r="I917" s="1" t="s">
        <v>2541</v>
      </c>
      <c r="J917">
        <v>7.5</v>
      </c>
      <c r="K917">
        <v>12069</v>
      </c>
    </row>
    <row r="918" spans="1:11">
      <c r="A918" s="1" t="s">
        <v>2542</v>
      </c>
      <c r="B918" s="1" t="s">
        <v>12</v>
      </c>
      <c r="C918">
        <v>2013</v>
      </c>
      <c r="D918" s="1" t="s">
        <v>199</v>
      </c>
      <c r="E918">
        <v>24</v>
      </c>
      <c r="F918" s="1" t="s">
        <v>2543</v>
      </c>
      <c r="G918" s="1" t="s">
        <v>708</v>
      </c>
      <c r="H918">
        <v>7</v>
      </c>
      <c r="I918" s="1" t="s">
        <v>2544</v>
      </c>
      <c r="J918">
        <v>5.9</v>
      </c>
      <c r="K918">
        <v>1928</v>
      </c>
    </row>
    <row r="919" spans="1:11" hidden="1">
      <c r="A919" s="1" t="s">
        <v>2545</v>
      </c>
      <c r="B919" s="1" t="s">
        <v>18</v>
      </c>
      <c r="C919">
        <v>2014</v>
      </c>
      <c r="D919" s="1" t="s">
        <v>23</v>
      </c>
      <c r="E919">
        <v>92</v>
      </c>
      <c r="F919" s="1" t="s">
        <v>2546</v>
      </c>
      <c r="G919" s="1" t="s">
        <v>15</v>
      </c>
      <c r="I919" s="1" t="s">
        <v>2547</v>
      </c>
      <c r="J919">
        <v>6.8</v>
      </c>
      <c r="K919">
        <v>68790</v>
      </c>
    </row>
    <row r="920" spans="1:11" hidden="1">
      <c r="A920" s="1" t="s">
        <v>2548</v>
      </c>
      <c r="B920" s="1" t="s">
        <v>18</v>
      </c>
      <c r="C920">
        <v>2014</v>
      </c>
      <c r="D920" s="1" t="s">
        <v>51</v>
      </c>
      <c r="E920">
        <v>104</v>
      </c>
      <c r="F920" s="1" t="s">
        <v>2549</v>
      </c>
      <c r="G920" s="1" t="s">
        <v>15</v>
      </c>
      <c r="I920" s="1" t="s">
        <v>2550</v>
      </c>
      <c r="J920">
        <v>5.4</v>
      </c>
      <c r="K920">
        <v>54190</v>
      </c>
    </row>
    <row r="921" spans="1:11" hidden="1">
      <c r="A921" s="1" t="s">
        <v>2551</v>
      </c>
      <c r="B921" s="1" t="s">
        <v>18</v>
      </c>
      <c r="C921">
        <v>2014</v>
      </c>
      <c r="D921" s="1" t="s">
        <v>51</v>
      </c>
      <c r="E921">
        <v>92</v>
      </c>
      <c r="F921" s="1" t="s">
        <v>2552</v>
      </c>
      <c r="G921" s="1" t="s">
        <v>2553</v>
      </c>
      <c r="I921" s="1" t="s">
        <v>2554</v>
      </c>
      <c r="J921">
        <v>5.0999999999999996</v>
      </c>
      <c r="K921">
        <v>80733</v>
      </c>
    </row>
    <row r="922" spans="1:11" hidden="1">
      <c r="A922" s="1" t="s">
        <v>2555</v>
      </c>
      <c r="B922" s="1" t="s">
        <v>18</v>
      </c>
      <c r="C922">
        <v>2014</v>
      </c>
      <c r="D922" s="1" t="s">
        <v>51</v>
      </c>
      <c r="E922">
        <v>120</v>
      </c>
      <c r="F922" s="1" t="s">
        <v>2556</v>
      </c>
      <c r="G922" s="1" t="s">
        <v>2557</v>
      </c>
      <c r="I922" s="1" t="s">
        <v>2558</v>
      </c>
      <c r="J922">
        <v>5.5</v>
      </c>
      <c r="K922">
        <v>76395</v>
      </c>
    </row>
    <row r="923" spans="1:11">
      <c r="A923" s="1" t="s">
        <v>2559</v>
      </c>
      <c r="B923" s="1" t="s">
        <v>12</v>
      </c>
      <c r="C923">
        <v>2014</v>
      </c>
      <c r="D923" s="1" t="s">
        <v>34</v>
      </c>
      <c r="E923">
        <v>57</v>
      </c>
      <c r="F923" s="1" t="s">
        <v>2560</v>
      </c>
      <c r="G923" s="1" t="s">
        <v>2561</v>
      </c>
      <c r="H923">
        <v>4</v>
      </c>
      <c r="I923" s="1" t="s">
        <v>2562</v>
      </c>
      <c r="J923">
        <v>8.1</v>
      </c>
      <c r="K923">
        <v>6018</v>
      </c>
    </row>
    <row r="924" spans="1:11">
      <c r="A924" s="1" t="s">
        <v>2563</v>
      </c>
      <c r="B924" s="1" t="s">
        <v>12</v>
      </c>
      <c r="C924">
        <v>2013</v>
      </c>
      <c r="D924" s="1" t="s">
        <v>159</v>
      </c>
      <c r="E924">
        <v>20</v>
      </c>
      <c r="F924" s="1" t="s">
        <v>28</v>
      </c>
      <c r="G924" s="1" t="s">
        <v>15</v>
      </c>
      <c r="H924">
        <v>1</v>
      </c>
      <c r="I924" s="1" t="s">
        <v>2564</v>
      </c>
      <c r="J924">
        <v>8.3000000000000007</v>
      </c>
      <c r="K924">
        <v>3616</v>
      </c>
    </row>
    <row r="925" spans="1:11" hidden="1">
      <c r="A925" s="1" t="s">
        <v>2565</v>
      </c>
      <c r="B925" s="1" t="s">
        <v>18</v>
      </c>
      <c r="C925">
        <v>2014</v>
      </c>
      <c r="D925" s="1" t="s">
        <v>19</v>
      </c>
      <c r="E925">
        <v>109</v>
      </c>
      <c r="F925" s="1" t="s">
        <v>2566</v>
      </c>
      <c r="G925" s="1" t="s">
        <v>15</v>
      </c>
      <c r="I925" s="1" t="s">
        <v>2567</v>
      </c>
      <c r="J925">
        <v>5.7</v>
      </c>
      <c r="K925">
        <v>63007</v>
      </c>
    </row>
    <row r="926" spans="1:11">
      <c r="A926" s="1" t="s">
        <v>2568</v>
      </c>
      <c r="B926" s="1" t="s">
        <v>12</v>
      </c>
      <c r="C926">
        <v>2014</v>
      </c>
      <c r="D926" s="1" t="s">
        <v>34</v>
      </c>
      <c r="E926">
        <v>24</v>
      </c>
      <c r="F926" s="1" t="s">
        <v>2569</v>
      </c>
      <c r="G926" s="1" t="s">
        <v>60</v>
      </c>
      <c r="H926">
        <v>2</v>
      </c>
      <c r="I926" s="1" t="s">
        <v>2570</v>
      </c>
      <c r="J926">
        <v>7.1</v>
      </c>
      <c r="K926">
        <v>3273</v>
      </c>
    </row>
    <row r="927" spans="1:11" hidden="1">
      <c r="A927" s="1" t="s">
        <v>2571</v>
      </c>
      <c r="B927" s="1" t="s">
        <v>18</v>
      </c>
      <c r="C927">
        <v>2013</v>
      </c>
      <c r="D927" s="1" t="s">
        <v>19</v>
      </c>
      <c r="E927">
        <v>116</v>
      </c>
      <c r="F927" s="1" t="s">
        <v>2572</v>
      </c>
      <c r="G927" s="1" t="s">
        <v>2573</v>
      </c>
      <c r="I927" s="1" t="s">
        <v>2574</v>
      </c>
      <c r="J927">
        <v>7.1</v>
      </c>
      <c r="K927">
        <v>39743</v>
      </c>
    </row>
    <row r="928" spans="1:11">
      <c r="A928" s="1" t="s">
        <v>2575</v>
      </c>
      <c r="B928" s="1" t="s">
        <v>12</v>
      </c>
      <c r="C928">
        <v>2014</v>
      </c>
      <c r="D928" s="1" t="s">
        <v>34</v>
      </c>
      <c r="E928">
        <v>57</v>
      </c>
      <c r="F928" s="1" t="s">
        <v>2576</v>
      </c>
      <c r="G928" s="1" t="s">
        <v>679</v>
      </c>
      <c r="H928">
        <v>5</v>
      </c>
      <c r="I928" s="1" t="s">
        <v>2577</v>
      </c>
      <c r="J928">
        <v>7.9</v>
      </c>
      <c r="K928">
        <v>35515</v>
      </c>
    </row>
    <row r="929" spans="1:11">
      <c r="A929" s="1" t="s">
        <v>2578</v>
      </c>
      <c r="B929" s="1" t="s">
        <v>12</v>
      </c>
      <c r="C929">
        <v>2013</v>
      </c>
      <c r="D929" s="1" t="s">
        <v>13214</v>
      </c>
      <c r="E929">
        <v>17</v>
      </c>
      <c r="F929" s="1" t="s">
        <v>1296</v>
      </c>
      <c r="G929" s="1" t="s">
        <v>15</v>
      </c>
      <c r="H929">
        <v>1</v>
      </c>
      <c r="I929" s="1" t="s">
        <v>2579</v>
      </c>
      <c r="J929">
        <v>7.3</v>
      </c>
      <c r="K929">
        <v>264</v>
      </c>
    </row>
    <row r="930" spans="1:11" hidden="1">
      <c r="A930" s="1" t="s">
        <v>2580</v>
      </c>
      <c r="B930" s="1" t="s">
        <v>18</v>
      </c>
      <c r="C930">
        <v>2013</v>
      </c>
      <c r="D930" s="1" t="s">
        <v>19</v>
      </c>
      <c r="E930">
        <v>94</v>
      </c>
      <c r="F930" s="1" t="s">
        <v>824</v>
      </c>
      <c r="G930" s="1" t="s">
        <v>15</v>
      </c>
      <c r="I930" s="1" t="s">
        <v>2581</v>
      </c>
      <c r="J930">
        <v>5.8</v>
      </c>
      <c r="K930">
        <v>18793</v>
      </c>
    </row>
    <row r="931" spans="1:11" hidden="1">
      <c r="A931" s="1" t="s">
        <v>2582</v>
      </c>
      <c r="B931" s="1" t="s">
        <v>18</v>
      </c>
      <c r="C931">
        <v>2014</v>
      </c>
      <c r="D931" s="1" t="s">
        <v>51</v>
      </c>
      <c r="E931">
        <v>139</v>
      </c>
      <c r="F931" s="1" t="s">
        <v>1381</v>
      </c>
      <c r="G931" s="1" t="s">
        <v>15</v>
      </c>
      <c r="I931" s="1" t="s">
        <v>2583</v>
      </c>
      <c r="J931">
        <v>6.9</v>
      </c>
      <c r="K931">
        <v>24456</v>
      </c>
    </row>
    <row r="932" spans="1:11">
      <c r="A932" s="1" t="s">
        <v>2584</v>
      </c>
      <c r="B932" s="1" t="s">
        <v>12</v>
      </c>
      <c r="C932">
        <v>2013</v>
      </c>
      <c r="D932" s="1" t="s">
        <v>320</v>
      </c>
      <c r="E932">
        <v>10</v>
      </c>
      <c r="F932" s="1" t="s">
        <v>2585</v>
      </c>
      <c r="G932" s="1" t="s">
        <v>2586</v>
      </c>
      <c r="H932">
        <v>4</v>
      </c>
      <c r="I932" s="1" t="s">
        <v>2587</v>
      </c>
      <c r="J932">
        <v>5.5</v>
      </c>
      <c r="K932">
        <v>1802</v>
      </c>
    </row>
    <row r="933" spans="1:11" hidden="1">
      <c r="A933" s="1" t="s">
        <v>2588</v>
      </c>
      <c r="B933" s="1" t="s">
        <v>18</v>
      </c>
      <c r="C933">
        <v>2014</v>
      </c>
      <c r="D933" s="1" t="s">
        <v>19</v>
      </c>
      <c r="E933">
        <v>108</v>
      </c>
      <c r="F933" s="1" t="s">
        <v>799</v>
      </c>
      <c r="G933" s="1" t="s">
        <v>175</v>
      </c>
      <c r="I933" s="1" t="s">
        <v>2589</v>
      </c>
      <c r="J933">
        <v>6.3</v>
      </c>
      <c r="K933">
        <v>67243</v>
      </c>
    </row>
    <row r="934" spans="1:11">
      <c r="A934" s="1" t="s">
        <v>2590</v>
      </c>
      <c r="B934" s="1" t="s">
        <v>12</v>
      </c>
      <c r="C934">
        <v>2013</v>
      </c>
      <c r="D934" s="1" t="s">
        <v>189</v>
      </c>
      <c r="E934">
        <v>19</v>
      </c>
      <c r="F934" s="1" t="s">
        <v>2591</v>
      </c>
      <c r="G934" s="1" t="s">
        <v>2592</v>
      </c>
      <c r="H934">
        <v>3</v>
      </c>
      <c r="I934" s="1" t="s">
        <v>2593</v>
      </c>
      <c r="J934">
        <v>6.4</v>
      </c>
      <c r="K934">
        <v>620</v>
      </c>
    </row>
    <row r="935" spans="1:11" hidden="1">
      <c r="A935" s="1" t="s">
        <v>2594</v>
      </c>
      <c r="B935" s="1" t="s">
        <v>18</v>
      </c>
      <c r="C935">
        <v>2014</v>
      </c>
      <c r="D935" s="1" t="s">
        <v>23</v>
      </c>
      <c r="E935">
        <v>85</v>
      </c>
      <c r="F935" s="1" t="s">
        <v>2595</v>
      </c>
      <c r="G935" s="1" t="s">
        <v>2596</v>
      </c>
      <c r="I935" s="1" t="s">
        <v>2597</v>
      </c>
      <c r="J935">
        <v>5.7</v>
      </c>
      <c r="K935">
        <v>28295</v>
      </c>
    </row>
    <row r="936" spans="1:11">
      <c r="A936" s="1" t="s">
        <v>2598</v>
      </c>
      <c r="B936" s="1" t="s">
        <v>12</v>
      </c>
      <c r="C936">
        <v>2014</v>
      </c>
      <c r="D936" s="1" t="s">
        <v>34</v>
      </c>
      <c r="E936">
        <v>42</v>
      </c>
      <c r="F936" s="1" t="s">
        <v>101</v>
      </c>
      <c r="G936" s="1" t="s">
        <v>15</v>
      </c>
      <c r="H936">
        <v>5</v>
      </c>
      <c r="I936" s="1" t="s">
        <v>2599</v>
      </c>
      <c r="J936">
        <v>6.9</v>
      </c>
      <c r="K936">
        <v>4523</v>
      </c>
    </row>
    <row r="937" spans="1:11" hidden="1">
      <c r="A937" s="1" t="s">
        <v>2600</v>
      </c>
      <c r="B937" s="1" t="s">
        <v>18</v>
      </c>
      <c r="C937">
        <v>2014</v>
      </c>
      <c r="D937" s="1" t="s">
        <v>51</v>
      </c>
      <c r="E937">
        <v>90</v>
      </c>
      <c r="F937" s="1" t="s">
        <v>2601</v>
      </c>
      <c r="G937" s="1" t="s">
        <v>2602</v>
      </c>
      <c r="I937" s="1" t="s">
        <v>2603</v>
      </c>
      <c r="J937">
        <v>5.6</v>
      </c>
      <c r="K937">
        <v>42137</v>
      </c>
    </row>
    <row r="938" spans="1:11" hidden="1">
      <c r="A938" s="1" t="s">
        <v>2604</v>
      </c>
      <c r="B938" s="1" t="s">
        <v>18</v>
      </c>
      <c r="C938">
        <v>2013</v>
      </c>
      <c r="D938" s="1" t="s">
        <v>19</v>
      </c>
      <c r="E938">
        <v>90</v>
      </c>
      <c r="F938" s="1" t="s">
        <v>126</v>
      </c>
      <c r="G938" s="1" t="s">
        <v>15</v>
      </c>
      <c r="I938" s="1" t="s">
        <v>2605</v>
      </c>
      <c r="J938">
        <v>5.6</v>
      </c>
      <c r="K938">
        <v>49549</v>
      </c>
    </row>
    <row r="939" spans="1:11">
      <c r="A939" s="1" t="s">
        <v>2606</v>
      </c>
      <c r="B939" s="1" t="s">
        <v>12</v>
      </c>
      <c r="C939">
        <v>2014</v>
      </c>
      <c r="D939" s="1" t="s">
        <v>159</v>
      </c>
      <c r="E939">
        <v>43</v>
      </c>
      <c r="F939" s="1" t="s">
        <v>313</v>
      </c>
      <c r="G939" s="1" t="s">
        <v>15</v>
      </c>
      <c r="H939">
        <v>5</v>
      </c>
      <c r="I939" s="1" t="s">
        <v>2607</v>
      </c>
      <c r="J939">
        <v>7.1</v>
      </c>
      <c r="K939">
        <v>1126</v>
      </c>
    </row>
    <row r="940" spans="1:11" hidden="1">
      <c r="A940" s="1" t="s">
        <v>2608</v>
      </c>
      <c r="B940" s="1" t="s">
        <v>18</v>
      </c>
      <c r="C940">
        <v>2013</v>
      </c>
      <c r="D940" s="1" t="s">
        <v>51</v>
      </c>
      <c r="E940">
        <v>240</v>
      </c>
      <c r="F940" s="1" t="s">
        <v>164</v>
      </c>
      <c r="G940" s="1" t="s">
        <v>2609</v>
      </c>
      <c r="I940" s="1" t="s">
        <v>2610</v>
      </c>
      <c r="J940">
        <v>6.54</v>
      </c>
    </row>
    <row r="941" spans="1:11">
      <c r="A941" s="1" t="s">
        <v>2611</v>
      </c>
      <c r="B941" s="1" t="s">
        <v>12</v>
      </c>
      <c r="C941">
        <v>2014</v>
      </c>
      <c r="D941" s="1" t="s">
        <v>199</v>
      </c>
      <c r="E941">
        <v>11</v>
      </c>
      <c r="F941" s="1" t="s">
        <v>2612</v>
      </c>
      <c r="G941" s="1" t="s">
        <v>15</v>
      </c>
      <c r="H941">
        <v>5</v>
      </c>
      <c r="I941" s="1" t="s">
        <v>2613</v>
      </c>
      <c r="J941">
        <v>6.1</v>
      </c>
      <c r="K941">
        <v>411</v>
      </c>
    </row>
    <row r="942" spans="1:11" hidden="1">
      <c r="A942" s="1" t="s">
        <v>2614</v>
      </c>
      <c r="B942" s="1" t="s">
        <v>18</v>
      </c>
      <c r="C942">
        <v>2014</v>
      </c>
      <c r="D942" s="1" t="s">
        <v>19</v>
      </c>
      <c r="E942">
        <v>80</v>
      </c>
      <c r="F942" s="1" t="s">
        <v>2111</v>
      </c>
      <c r="G942" s="1" t="s">
        <v>15</v>
      </c>
      <c r="I942" s="1" t="s">
        <v>2615</v>
      </c>
      <c r="J942">
        <v>8</v>
      </c>
      <c r="K942">
        <v>3953</v>
      </c>
    </row>
    <row r="943" spans="1:11" hidden="1">
      <c r="A943" s="1" t="s">
        <v>2616</v>
      </c>
      <c r="B943" s="1" t="s">
        <v>18</v>
      </c>
      <c r="C943">
        <v>2014</v>
      </c>
      <c r="D943" s="1" t="s">
        <v>13214</v>
      </c>
      <c r="E943">
        <v>105</v>
      </c>
      <c r="F943" s="1" t="s">
        <v>2617</v>
      </c>
      <c r="G943" s="1" t="s">
        <v>79</v>
      </c>
      <c r="I943" s="1" t="s">
        <v>2618</v>
      </c>
      <c r="J943">
        <v>7.5</v>
      </c>
      <c r="K943">
        <v>55044</v>
      </c>
    </row>
    <row r="944" spans="1:11">
      <c r="A944" s="1" t="s">
        <v>2619</v>
      </c>
      <c r="B944" s="1" t="s">
        <v>12</v>
      </c>
      <c r="C944">
        <v>2013</v>
      </c>
      <c r="D944" s="1" t="s">
        <v>320</v>
      </c>
      <c r="E944">
        <v>30</v>
      </c>
      <c r="F944" s="1" t="s">
        <v>2620</v>
      </c>
      <c r="G944" s="1" t="s">
        <v>708</v>
      </c>
      <c r="H944">
        <v>5</v>
      </c>
      <c r="I944" s="1" t="s">
        <v>2621</v>
      </c>
      <c r="J944">
        <v>7.7</v>
      </c>
      <c r="K944">
        <v>1130</v>
      </c>
    </row>
    <row r="945" spans="1:11">
      <c r="A945" s="1" t="s">
        <v>2622</v>
      </c>
      <c r="B945" s="1" t="s">
        <v>12</v>
      </c>
      <c r="C945">
        <v>2013</v>
      </c>
      <c r="D945" s="1" t="s">
        <v>34</v>
      </c>
      <c r="E945">
        <v>24</v>
      </c>
      <c r="F945" s="1" t="s">
        <v>2623</v>
      </c>
      <c r="G945" s="1" t="s">
        <v>60</v>
      </c>
      <c r="H945">
        <v>4</v>
      </c>
      <c r="I945" s="1" t="s">
        <v>2624</v>
      </c>
      <c r="J945">
        <v>7.7</v>
      </c>
      <c r="K945">
        <v>808</v>
      </c>
    </row>
    <row r="946" spans="1:11">
      <c r="A946" s="1" t="s">
        <v>2625</v>
      </c>
      <c r="B946" s="1" t="s">
        <v>12</v>
      </c>
      <c r="C946">
        <v>2013</v>
      </c>
      <c r="D946" s="1" t="s">
        <v>199</v>
      </c>
      <c r="E946">
        <v>24</v>
      </c>
      <c r="F946" s="1" t="s">
        <v>193</v>
      </c>
      <c r="G946" s="1" t="s">
        <v>15</v>
      </c>
      <c r="H946">
        <v>1</v>
      </c>
      <c r="I946" s="1" t="s">
        <v>2626</v>
      </c>
      <c r="J946">
        <v>5.6</v>
      </c>
      <c r="K946">
        <v>9507</v>
      </c>
    </row>
    <row r="947" spans="1:11" hidden="1">
      <c r="A947" s="1" t="s">
        <v>2627</v>
      </c>
      <c r="B947" s="1" t="s">
        <v>18</v>
      </c>
      <c r="C947">
        <v>2013</v>
      </c>
      <c r="D947" s="1" t="s">
        <v>13214</v>
      </c>
      <c r="E947">
        <v>60</v>
      </c>
      <c r="F947" s="1" t="s">
        <v>631</v>
      </c>
      <c r="G947" s="1" t="s">
        <v>15</v>
      </c>
      <c r="I947" s="1" t="s">
        <v>2628</v>
      </c>
      <c r="J947">
        <v>8.3000000000000007</v>
      </c>
      <c r="K947">
        <v>11488</v>
      </c>
    </row>
    <row r="948" spans="1:11" hidden="1">
      <c r="A948" s="1" t="s">
        <v>2629</v>
      </c>
      <c r="B948" s="1" t="s">
        <v>18</v>
      </c>
      <c r="C948">
        <v>2013</v>
      </c>
      <c r="D948" s="1" t="s">
        <v>23</v>
      </c>
      <c r="E948">
        <v>105</v>
      </c>
      <c r="F948" s="1" t="s">
        <v>1057</v>
      </c>
      <c r="G948" s="1" t="s">
        <v>15</v>
      </c>
      <c r="I948" s="1" t="s">
        <v>2630</v>
      </c>
      <c r="J948">
        <v>5.3</v>
      </c>
      <c r="K948">
        <v>41571</v>
      </c>
    </row>
    <row r="949" spans="1:11" hidden="1">
      <c r="A949" s="1" t="s">
        <v>2631</v>
      </c>
      <c r="B949" s="1" t="s">
        <v>18</v>
      </c>
      <c r="C949">
        <v>2013</v>
      </c>
      <c r="D949" s="1" t="s">
        <v>19</v>
      </c>
      <c r="E949">
        <v>93</v>
      </c>
      <c r="F949" s="1" t="s">
        <v>2632</v>
      </c>
      <c r="G949" s="1" t="s">
        <v>15</v>
      </c>
      <c r="I949" s="1" t="s">
        <v>2633</v>
      </c>
      <c r="J949">
        <v>7.1</v>
      </c>
      <c r="K949">
        <v>17433</v>
      </c>
    </row>
    <row r="950" spans="1:11" hidden="1">
      <c r="A950" s="1" t="s">
        <v>2634</v>
      </c>
      <c r="B950" s="1" t="s">
        <v>18</v>
      </c>
      <c r="C950">
        <v>2014</v>
      </c>
      <c r="D950" s="1" t="s">
        <v>19</v>
      </c>
      <c r="E950">
        <v>95</v>
      </c>
      <c r="F950" s="1" t="s">
        <v>28</v>
      </c>
      <c r="G950" s="1" t="s">
        <v>15</v>
      </c>
      <c r="I950" s="1" t="s">
        <v>2635</v>
      </c>
      <c r="J950">
        <v>6</v>
      </c>
      <c r="K950">
        <v>54065</v>
      </c>
    </row>
    <row r="951" spans="1:11" hidden="1">
      <c r="A951" s="1" t="s">
        <v>2636</v>
      </c>
      <c r="B951" s="1" t="s">
        <v>18</v>
      </c>
      <c r="C951">
        <v>2014</v>
      </c>
      <c r="D951" s="1" t="s">
        <v>19</v>
      </c>
      <c r="E951">
        <v>93</v>
      </c>
      <c r="F951" s="1" t="s">
        <v>28</v>
      </c>
      <c r="G951" s="1" t="s">
        <v>15</v>
      </c>
      <c r="I951" s="1" t="s">
        <v>2637</v>
      </c>
      <c r="J951">
        <v>5.6</v>
      </c>
      <c r="K951">
        <v>7789</v>
      </c>
    </row>
    <row r="952" spans="1:11" hidden="1">
      <c r="A952" s="1" t="s">
        <v>2638</v>
      </c>
      <c r="B952" s="1" t="s">
        <v>18</v>
      </c>
      <c r="C952">
        <v>2014</v>
      </c>
      <c r="D952" s="1" t="s">
        <v>41</v>
      </c>
      <c r="E952">
        <v>90</v>
      </c>
      <c r="F952" s="1" t="s">
        <v>2639</v>
      </c>
      <c r="G952" s="1" t="s">
        <v>60</v>
      </c>
      <c r="I952" s="1" t="s">
        <v>2640</v>
      </c>
      <c r="J952">
        <v>7.3</v>
      </c>
      <c r="K952">
        <v>7812</v>
      </c>
    </row>
    <row r="953" spans="1:11" hidden="1">
      <c r="A953" s="1" t="s">
        <v>2641</v>
      </c>
      <c r="B953" s="1" t="s">
        <v>18</v>
      </c>
      <c r="C953">
        <v>2013</v>
      </c>
      <c r="D953" s="1" t="s">
        <v>19</v>
      </c>
      <c r="E953">
        <v>112</v>
      </c>
      <c r="F953" s="1" t="s">
        <v>803</v>
      </c>
      <c r="G953" s="1" t="s">
        <v>15</v>
      </c>
      <c r="I953" s="1" t="s">
        <v>2642</v>
      </c>
      <c r="J953">
        <v>6.4</v>
      </c>
      <c r="K953">
        <v>28204</v>
      </c>
    </row>
    <row r="954" spans="1:11" hidden="1">
      <c r="A954" s="1" t="s">
        <v>2643</v>
      </c>
      <c r="B954" s="1" t="s">
        <v>18</v>
      </c>
      <c r="C954">
        <v>2014</v>
      </c>
      <c r="D954" s="1" t="s">
        <v>13214</v>
      </c>
      <c r="E954">
        <v>98</v>
      </c>
      <c r="F954" s="1" t="s">
        <v>208</v>
      </c>
      <c r="G954" s="1" t="s">
        <v>2644</v>
      </c>
      <c r="I954" s="1" t="s">
        <v>2645</v>
      </c>
      <c r="J954">
        <v>7.1</v>
      </c>
      <c r="K954">
        <v>13135</v>
      </c>
    </row>
    <row r="955" spans="1:11" hidden="1">
      <c r="A955" s="1" t="s">
        <v>2646</v>
      </c>
      <c r="B955" s="1" t="s">
        <v>18</v>
      </c>
      <c r="C955">
        <v>2014</v>
      </c>
      <c r="D955" s="1" t="s">
        <v>13214</v>
      </c>
      <c r="E955">
        <v>90</v>
      </c>
      <c r="F955" s="1" t="s">
        <v>14</v>
      </c>
      <c r="G955" s="1" t="s">
        <v>15</v>
      </c>
      <c r="I955" s="1" t="s">
        <v>2647</v>
      </c>
      <c r="J955">
        <v>8.1999999999999993</v>
      </c>
      <c r="K955">
        <v>24845</v>
      </c>
    </row>
    <row r="956" spans="1:11">
      <c r="A956" s="1" t="s">
        <v>2648</v>
      </c>
      <c r="B956" s="1" t="s">
        <v>12</v>
      </c>
      <c r="C956">
        <v>2013</v>
      </c>
      <c r="D956" s="1" t="s">
        <v>13214</v>
      </c>
      <c r="E956">
        <v>59</v>
      </c>
      <c r="F956" s="1" t="s">
        <v>803</v>
      </c>
      <c r="G956" s="1" t="s">
        <v>1065</v>
      </c>
      <c r="H956">
        <v>1</v>
      </c>
      <c r="I956" s="1" t="s">
        <v>2649</v>
      </c>
      <c r="J956">
        <v>7.5</v>
      </c>
      <c r="K956">
        <v>10329</v>
      </c>
    </row>
    <row r="957" spans="1:11" hidden="1">
      <c r="A957" s="1" t="s">
        <v>2650</v>
      </c>
      <c r="B957" s="1" t="s">
        <v>18</v>
      </c>
      <c r="C957">
        <v>2013</v>
      </c>
      <c r="D957" s="1" t="s">
        <v>19</v>
      </c>
      <c r="E957">
        <v>101</v>
      </c>
      <c r="F957" s="1" t="s">
        <v>384</v>
      </c>
      <c r="G957" s="1" t="s">
        <v>15</v>
      </c>
      <c r="I957" s="1" t="s">
        <v>2651</v>
      </c>
      <c r="J957">
        <v>5.2</v>
      </c>
      <c r="K957">
        <v>17170</v>
      </c>
    </row>
    <row r="958" spans="1:11">
      <c r="A958" s="1" t="s">
        <v>2652</v>
      </c>
      <c r="B958" s="1" t="s">
        <v>12</v>
      </c>
      <c r="C958">
        <v>2014</v>
      </c>
      <c r="D958" s="1" t="s">
        <v>34</v>
      </c>
      <c r="E958">
        <v>21</v>
      </c>
      <c r="F958" s="1" t="s">
        <v>126</v>
      </c>
      <c r="G958" s="1" t="s">
        <v>15</v>
      </c>
      <c r="H958">
        <v>5</v>
      </c>
      <c r="I958" s="1" t="s">
        <v>2653</v>
      </c>
      <c r="J958">
        <v>7.3</v>
      </c>
      <c r="K958">
        <v>15627</v>
      </c>
    </row>
    <row r="959" spans="1:11" hidden="1">
      <c r="A959" s="1" t="s">
        <v>2654</v>
      </c>
      <c r="B959" s="1" t="s">
        <v>18</v>
      </c>
      <c r="C959">
        <v>2013</v>
      </c>
      <c r="D959" s="1" t="s">
        <v>13214</v>
      </c>
      <c r="E959">
        <v>75</v>
      </c>
      <c r="F959" s="1" t="s">
        <v>2655</v>
      </c>
      <c r="G959" s="1" t="s">
        <v>15</v>
      </c>
      <c r="I959" s="1" t="s">
        <v>2656</v>
      </c>
      <c r="J959">
        <v>8</v>
      </c>
      <c r="K959">
        <v>3284</v>
      </c>
    </row>
    <row r="960" spans="1:11" hidden="1">
      <c r="A960" s="1" t="s">
        <v>2657</v>
      </c>
      <c r="B960" s="1" t="s">
        <v>18</v>
      </c>
      <c r="C960">
        <v>2013</v>
      </c>
      <c r="D960" s="1" t="s">
        <v>51</v>
      </c>
      <c r="E960">
        <v>82</v>
      </c>
      <c r="F960" s="1" t="s">
        <v>2658</v>
      </c>
      <c r="G960" s="1" t="s">
        <v>2659</v>
      </c>
      <c r="I960" s="1" t="s">
        <v>2660</v>
      </c>
      <c r="J960">
        <v>7.6</v>
      </c>
      <c r="K960">
        <v>1823</v>
      </c>
    </row>
    <row r="961" spans="1:11">
      <c r="A961" s="1" t="s">
        <v>2661</v>
      </c>
      <c r="B961" s="1" t="s">
        <v>12</v>
      </c>
      <c r="C961">
        <v>2014</v>
      </c>
      <c r="D961" s="1" t="s">
        <v>199</v>
      </c>
      <c r="E961">
        <v>23</v>
      </c>
      <c r="F961" s="1" t="s">
        <v>214</v>
      </c>
      <c r="G961" s="1" t="s">
        <v>15</v>
      </c>
      <c r="H961">
        <v>4</v>
      </c>
      <c r="I961" s="1" t="s">
        <v>2662</v>
      </c>
      <c r="J961">
        <v>5.0999999999999996</v>
      </c>
      <c r="K961">
        <v>2551</v>
      </c>
    </row>
    <row r="962" spans="1:11" hidden="1">
      <c r="A962" s="1" t="s">
        <v>2663</v>
      </c>
      <c r="B962" s="1" t="s">
        <v>18</v>
      </c>
      <c r="C962">
        <v>2013</v>
      </c>
      <c r="D962" s="1" t="s">
        <v>514</v>
      </c>
      <c r="E962">
        <v>110</v>
      </c>
      <c r="F962" s="1" t="s">
        <v>2664</v>
      </c>
      <c r="G962" s="1" t="s">
        <v>60</v>
      </c>
      <c r="I962" s="1" t="s">
        <v>2665</v>
      </c>
      <c r="J962">
        <v>7.8</v>
      </c>
      <c r="K962">
        <v>9942</v>
      </c>
    </row>
    <row r="963" spans="1:11" hidden="1">
      <c r="A963" s="1" t="s">
        <v>2666</v>
      </c>
      <c r="B963" s="1" t="s">
        <v>18</v>
      </c>
      <c r="C963">
        <v>2014</v>
      </c>
      <c r="D963" s="1" t="s">
        <v>13214</v>
      </c>
      <c r="E963">
        <v>80</v>
      </c>
      <c r="F963" s="1" t="s">
        <v>63</v>
      </c>
      <c r="G963" s="1" t="s">
        <v>15</v>
      </c>
      <c r="I963" s="1" t="s">
        <v>2667</v>
      </c>
      <c r="J963">
        <v>8.3000000000000007</v>
      </c>
      <c r="K963">
        <v>7954</v>
      </c>
    </row>
    <row r="964" spans="1:11">
      <c r="A964" s="1" t="s">
        <v>2668</v>
      </c>
      <c r="B964" s="1" t="s">
        <v>12</v>
      </c>
      <c r="C964">
        <v>2013</v>
      </c>
      <c r="D964" s="1" t="s">
        <v>199</v>
      </c>
      <c r="E964">
        <v>24</v>
      </c>
      <c r="F964" s="1" t="s">
        <v>2669</v>
      </c>
      <c r="G964" s="1" t="s">
        <v>15</v>
      </c>
      <c r="H964">
        <v>2</v>
      </c>
      <c r="I964" s="1" t="s">
        <v>2670</v>
      </c>
      <c r="J964">
        <v>5</v>
      </c>
      <c r="K964">
        <v>2471</v>
      </c>
    </row>
    <row r="965" spans="1:11" hidden="1">
      <c r="A965" s="1" t="s">
        <v>2671</v>
      </c>
      <c r="B965" s="1" t="s">
        <v>18</v>
      </c>
      <c r="C965">
        <v>2014</v>
      </c>
      <c r="D965" s="1" t="s">
        <v>19</v>
      </c>
      <c r="E965">
        <v>86</v>
      </c>
      <c r="F965" s="1" t="s">
        <v>2672</v>
      </c>
      <c r="G965" s="1" t="s">
        <v>15</v>
      </c>
      <c r="I965" s="1" t="s">
        <v>2673</v>
      </c>
      <c r="J965">
        <v>4.5999999999999996</v>
      </c>
      <c r="K965">
        <v>21514</v>
      </c>
    </row>
    <row r="966" spans="1:11">
      <c r="A966" s="1" t="s">
        <v>2674</v>
      </c>
      <c r="B966" s="1" t="s">
        <v>12</v>
      </c>
      <c r="C966">
        <v>2014</v>
      </c>
      <c r="D966" s="1" t="s">
        <v>13</v>
      </c>
      <c r="E966">
        <v>90</v>
      </c>
      <c r="F966" s="1" t="s">
        <v>584</v>
      </c>
      <c r="G966" s="1" t="s">
        <v>679</v>
      </c>
      <c r="H966">
        <v>2</v>
      </c>
      <c r="I966" s="1" t="s">
        <v>2675</v>
      </c>
      <c r="J966">
        <v>7.4</v>
      </c>
      <c r="K966">
        <v>5975</v>
      </c>
    </row>
    <row r="967" spans="1:11">
      <c r="A967" s="1" t="s">
        <v>2676</v>
      </c>
      <c r="B967" s="1" t="s">
        <v>12</v>
      </c>
      <c r="C967">
        <v>2013</v>
      </c>
      <c r="D967" s="1" t="s">
        <v>189</v>
      </c>
      <c r="E967">
        <v>2</v>
      </c>
      <c r="F967" s="1" t="s">
        <v>2677</v>
      </c>
      <c r="G967" s="1" t="s">
        <v>2678</v>
      </c>
      <c r="H967">
        <v>4</v>
      </c>
      <c r="I967" s="1" t="s">
        <v>2679</v>
      </c>
      <c r="J967">
        <v>6.2</v>
      </c>
      <c r="K967">
        <v>800</v>
      </c>
    </row>
    <row r="968" spans="1:11" hidden="1">
      <c r="A968" s="1" t="s">
        <v>2680</v>
      </c>
      <c r="B968" s="1" t="s">
        <v>18</v>
      </c>
      <c r="C968">
        <v>2013</v>
      </c>
      <c r="D968" s="1" t="s">
        <v>19</v>
      </c>
      <c r="E968">
        <v>162</v>
      </c>
      <c r="F968" s="1" t="s">
        <v>14</v>
      </c>
      <c r="G968" s="1" t="s">
        <v>15</v>
      </c>
      <c r="I968" s="1" t="s">
        <v>2681</v>
      </c>
      <c r="J968">
        <v>6.9</v>
      </c>
      <c r="K968">
        <v>7873</v>
      </c>
    </row>
    <row r="969" spans="1:11" hidden="1">
      <c r="A969" s="1" t="s">
        <v>2682</v>
      </c>
      <c r="B969" s="1" t="s">
        <v>18</v>
      </c>
      <c r="C969">
        <v>2014</v>
      </c>
      <c r="D969" s="1" t="s">
        <v>51</v>
      </c>
      <c r="E969">
        <v>85</v>
      </c>
      <c r="F969" s="1" t="s">
        <v>208</v>
      </c>
      <c r="G969" s="1" t="s">
        <v>25</v>
      </c>
      <c r="I969" s="1" t="s">
        <v>2683</v>
      </c>
      <c r="J969">
        <v>6</v>
      </c>
      <c r="K969">
        <v>5482</v>
      </c>
    </row>
    <row r="970" spans="1:11" hidden="1">
      <c r="A970" s="1" t="s">
        <v>2684</v>
      </c>
      <c r="B970" s="1" t="s">
        <v>18</v>
      </c>
      <c r="C970">
        <v>2013</v>
      </c>
      <c r="D970" s="1" t="s">
        <v>23</v>
      </c>
      <c r="E970">
        <v>91</v>
      </c>
      <c r="F970" s="1" t="s">
        <v>2105</v>
      </c>
      <c r="G970" s="1" t="s">
        <v>15</v>
      </c>
      <c r="I970" s="1" t="s">
        <v>2685</v>
      </c>
      <c r="J970">
        <v>5.8</v>
      </c>
      <c r="K970">
        <v>23917</v>
      </c>
    </row>
    <row r="971" spans="1:11" hidden="1">
      <c r="A971" s="1" t="s">
        <v>2686</v>
      </c>
      <c r="B971" s="1" t="s">
        <v>18</v>
      </c>
      <c r="C971">
        <v>2013</v>
      </c>
      <c r="D971" s="1" t="s">
        <v>13214</v>
      </c>
      <c r="E971">
        <v>88</v>
      </c>
      <c r="F971" s="1" t="s">
        <v>2687</v>
      </c>
      <c r="G971" s="1" t="s">
        <v>2688</v>
      </c>
      <c r="I971" s="1" t="s">
        <v>2689</v>
      </c>
      <c r="J971">
        <v>8.1</v>
      </c>
      <c r="K971">
        <v>8949</v>
      </c>
    </row>
    <row r="972" spans="1:11" hidden="1">
      <c r="A972" s="1" t="s">
        <v>2690</v>
      </c>
      <c r="B972" s="1" t="s">
        <v>18</v>
      </c>
      <c r="C972">
        <v>2013</v>
      </c>
      <c r="D972" s="1" t="s">
        <v>23</v>
      </c>
      <c r="E972">
        <v>100</v>
      </c>
      <c r="F972" s="1" t="s">
        <v>2111</v>
      </c>
      <c r="G972" s="1" t="s">
        <v>15</v>
      </c>
      <c r="I972" s="1" t="s">
        <v>2691</v>
      </c>
      <c r="J972">
        <v>7.3</v>
      </c>
      <c r="K972">
        <v>1518</v>
      </c>
    </row>
    <row r="973" spans="1:11" hidden="1">
      <c r="A973" s="1" t="s">
        <v>2692</v>
      </c>
      <c r="B973" s="1" t="s">
        <v>18</v>
      </c>
      <c r="C973">
        <v>2014</v>
      </c>
      <c r="D973" s="1" t="s">
        <v>51</v>
      </c>
      <c r="E973">
        <v>153</v>
      </c>
      <c r="F973" s="1" t="s">
        <v>2693</v>
      </c>
      <c r="G973" s="1" t="s">
        <v>89</v>
      </c>
      <c r="I973" s="1" t="s">
        <v>2694</v>
      </c>
      <c r="J973">
        <v>8.1999999999999993</v>
      </c>
      <c r="K973">
        <v>178012</v>
      </c>
    </row>
    <row r="974" spans="1:11" hidden="1">
      <c r="A974" s="1" t="s">
        <v>2695</v>
      </c>
      <c r="B974" s="1" t="s">
        <v>18</v>
      </c>
      <c r="C974">
        <v>2013</v>
      </c>
      <c r="D974" s="1" t="s">
        <v>23</v>
      </c>
      <c r="E974">
        <v>106</v>
      </c>
      <c r="F974" s="1" t="s">
        <v>2696</v>
      </c>
      <c r="G974" s="1" t="s">
        <v>539</v>
      </c>
      <c r="I974" s="1" t="s">
        <v>2697</v>
      </c>
      <c r="J974">
        <v>6.5</v>
      </c>
      <c r="K974">
        <v>9535</v>
      </c>
    </row>
    <row r="975" spans="1:11" hidden="1">
      <c r="A975" s="1" t="s">
        <v>2698</v>
      </c>
      <c r="B975" s="1" t="s">
        <v>18</v>
      </c>
      <c r="C975">
        <v>2013</v>
      </c>
      <c r="D975" s="1" t="s">
        <v>41</v>
      </c>
      <c r="E975">
        <v>70</v>
      </c>
      <c r="F975" s="1" t="s">
        <v>765</v>
      </c>
      <c r="G975" s="1" t="s">
        <v>394</v>
      </c>
      <c r="I975" s="1" t="s">
        <v>2699</v>
      </c>
      <c r="J975">
        <v>6.4</v>
      </c>
      <c r="K975">
        <v>1444</v>
      </c>
    </row>
    <row r="976" spans="1:11">
      <c r="A976" s="1" t="s">
        <v>2700</v>
      </c>
      <c r="B976" s="1" t="s">
        <v>12</v>
      </c>
      <c r="C976">
        <v>2013</v>
      </c>
      <c r="D976" s="1" t="s">
        <v>199</v>
      </c>
      <c r="E976">
        <v>25</v>
      </c>
      <c r="F976" s="1" t="s">
        <v>2701</v>
      </c>
      <c r="G976" s="1" t="s">
        <v>556</v>
      </c>
      <c r="H976">
        <v>4</v>
      </c>
      <c r="I976" s="1" t="s">
        <v>2702</v>
      </c>
      <c r="J976">
        <v>6.7</v>
      </c>
      <c r="K976">
        <v>3924</v>
      </c>
    </row>
    <row r="977" spans="1:11" hidden="1">
      <c r="A977" s="1" t="s">
        <v>2703</v>
      </c>
      <c r="B977" s="1" t="s">
        <v>18</v>
      </c>
      <c r="C977">
        <v>2014</v>
      </c>
      <c r="D977" s="1" t="s">
        <v>19</v>
      </c>
      <c r="E977">
        <v>112</v>
      </c>
      <c r="F977" s="1" t="s">
        <v>28</v>
      </c>
      <c r="G977" s="1" t="s">
        <v>708</v>
      </c>
      <c r="I977" s="1" t="s">
        <v>2704</v>
      </c>
      <c r="J977">
        <v>6.1</v>
      </c>
      <c r="K977">
        <v>2652</v>
      </c>
    </row>
    <row r="978" spans="1:11" hidden="1">
      <c r="A978" s="1" t="s">
        <v>2706</v>
      </c>
      <c r="B978" s="1" t="s">
        <v>18</v>
      </c>
      <c r="C978">
        <v>2014</v>
      </c>
      <c r="D978" s="1" t="s">
        <v>13214</v>
      </c>
      <c r="E978">
        <v>101</v>
      </c>
      <c r="F978" s="1" t="s">
        <v>2152</v>
      </c>
      <c r="G978" s="1" t="s">
        <v>60</v>
      </c>
      <c r="I978" s="1" t="s">
        <v>2707</v>
      </c>
      <c r="J978">
        <v>6.8</v>
      </c>
      <c r="K978">
        <v>265</v>
      </c>
    </row>
    <row r="979" spans="1:11" hidden="1">
      <c r="A979" s="1" t="s">
        <v>2708</v>
      </c>
      <c r="B979" s="1" t="s">
        <v>18</v>
      </c>
      <c r="C979">
        <v>2014</v>
      </c>
      <c r="D979" s="1" t="s">
        <v>13214</v>
      </c>
      <c r="E979">
        <v>123</v>
      </c>
      <c r="F979" s="1" t="s">
        <v>2709</v>
      </c>
      <c r="G979" s="1" t="s">
        <v>2710</v>
      </c>
      <c r="I979" s="1" t="s">
        <v>2711</v>
      </c>
      <c r="J979">
        <v>6</v>
      </c>
      <c r="K979">
        <v>1671</v>
      </c>
    </row>
    <row r="980" spans="1:11" hidden="1">
      <c r="A980" s="1" t="s">
        <v>2712</v>
      </c>
      <c r="B980" s="1" t="s">
        <v>18</v>
      </c>
      <c r="C980">
        <v>2014</v>
      </c>
      <c r="D980" s="1" t="s">
        <v>13214</v>
      </c>
      <c r="E980">
        <v>90</v>
      </c>
      <c r="F980" s="1" t="s">
        <v>1478</v>
      </c>
      <c r="G980" s="1" t="s">
        <v>2713</v>
      </c>
      <c r="I980" s="1" t="s">
        <v>2714</v>
      </c>
      <c r="J980">
        <v>8.1999999999999993</v>
      </c>
      <c r="K980">
        <v>11403</v>
      </c>
    </row>
    <row r="981" spans="1:11" hidden="1">
      <c r="A981" s="1" t="s">
        <v>2715</v>
      </c>
      <c r="B981" s="1" t="s">
        <v>18</v>
      </c>
      <c r="C981">
        <v>2014</v>
      </c>
      <c r="D981" s="1" t="s">
        <v>13214</v>
      </c>
      <c r="E981">
        <v>74</v>
      </c>
      <c r="F981" s="1" t="s">
        <v>63</v>
      </c>
      <c r="G981" s="1" t="s">
        <v>15</v>
      </c>
      <c r="I981" s="1" t="s">
        <v>2716</v>
      </c>
      <c r="J981">
        <v>7.7</v>
      </c>
      <c r="K981">
        <v>2570</v>
      </c>
    </row>
    <row r="982" spans="1:11" hidden="1">
      <c r="A982" s="1" t="s">
        <v>2717</v>
      </c>
      <c r="B982" s="1" t="s">
        <v>18</v>
      </c>
      <c r="C982">
        <v>2013</v>
      </c>
      <c r="D982" s="1" t="s">
        <v>13214</v>
      </c>
      <c r="E982">
        <v>94</v>
      </c>
      <c r="F982" s="1" t="s">
        <v>2718</v>
      </c>
      <c r="G982" s="1" t="s">
        <v>2719</v>
      </c>
      <c r="I982" s="1" t="s">
        <v>2720</v>
      </c>
      <c r="J982">
        <v>6.6</v>
      </c>
      <c r="K982">
        <v>1076</v>
      </c>
    </row>
    <row r="983" spans="1:11" hidden="1">
      <c r="A983" s="1" t="s">
        <v>2721</v>
      </c>
      <c r="B983" s="1" t="s">
        <v>18</v>
      </c>
      <c r="C983">
        <v>2013</v>
      </c>
      <c r="D983" s="1" t="s">
        <v>51</v>
      </c>
      <c r="E983">
        <v>141</v>
      </c>
      <c r="F983" s="1" t="s">
        <v>2722</v>
      </c>
      <c r="G983" s="1" t="s">
        <v>89</v>
      </c>
      <c r="I983" s="1" t="s">
        <v>2723</v>
      </c>
      <c r="J983">
        <v>6.1</v>
      </c>
      <c r="K983">
        <v>53293</v>
      </c>
    </row>
    <row r="984" spans="1:11">
      <c r="A984" s="1" t="s">
        <v>2724</v>
      </c>
      <c r="B984" s="1" t="s">
        <v>12</v>
      </c>
      <c r="C984">
        <v>2013</v>
      </c>
      <c r="D984" s="1" t="s">
        <v>189</v>
      </c>
      <c r="E984">
        <v>23</v>
      </c>
      <c r="F984" s="1" t="s">
        <v>1296</v>
      </c>
      <c r="G984" s="1" t="s">
        <v>15</v>
      </c>
      <c r="H984">
        <v>3</v>
      </c>
      <c r="I984" s="1" t="s">
        <v>2725</v>
      </c>
      <c r="J984">
        <v>6.4</v>
      </c>
      <c r="K984">
        <v>104</v>
      </c>
    </row>
    <row r="985" spans="1:11">
      <c r="A985" s="1" t="s">
        <v>2726</v>
      </c>
      <c r="B985" s="1" t="s">
        <v>12</v>
      </c>
      <c r="C985">
        <v>2014</v>
      </c>
      <c r="D985" s="1" t="s">
        <v>13</v>
      </c>
      <c r="E985">
        <v>43</v>
      </c>
      <c r="F985" s="1" t="s">
        <v>2727</v>
      </c>
      <c r="G985" s="1" t="s">
        <v>15</v>
      </c>
      <c r="H985">
        <v>5</v>
      </c>
      <c r="I985" s="1" t="s">
        <v>2728</v>
      </c>
      <c r="J985">
        <v>6.8</v>
      </c>
      <c r="K985">
        <v>375</v>
      </c>
    </row>
    <row r="986" spans="1:11" hidden="1">
      <c r="A986" s="1" t="s">
        <v>2729</v>
      </c>
      <c r="B986" s="1" t="s">
        <v>18</v>
      </c>
      <c r="C986">
        <v>2014</v>
      </c>
      <c r="D986" s="1" t="s">
        <v>13214</v>
      </c>
      <c r="E986">
        <v>96</v>
      </c>
      <c r="F986" s="1" t="s">
        <v>63</v>
      </c>
      <c r="G986" s="1" t="s">
        <v>25</v>
      </c>
      <c r="I986" s="1" t="s">
        <v>2730</v>
      </c>
      <c r="J986">
        <v>7.6</v>
      </c>
      <c r="K986">
        <v>574</v>
      </c>
    </row>
    <row r="987" spans="1:11">
      <c r="A987" s="1" t="s">
        <v>2731</v>
      </c>
      <c r="B987" s="1" t="s">
        <v>12</v>
      </c>
      <c r="C987">
        <v>2013</v>
      </c>
      <c r="D987" s="1" t="s">
        <v>320</v>
      </c>
      <c r="E987">
        <v>22</v>
      </c>
      <c r="F987" s="1" t="s">
        <v>2732</v>
      </c>
      <c r="G987" s="1" t="s">
        <v>2733</v>
      </c>
      <c r="H987">
        <v>3</v>
      </c>
      <c r="I987" s="1" t="s">
        <v>2734</v>
      </c>
      <c r="J987">
        <v>4.8</v>
      </c>
      <c r="K987">
        <v>635</v>
      </c>
    </row>
    <row r="988" spans="1:11">
      <c r="A988" s="1" t="s">
        <v>2735</v>
      </c>
      <c r="B988" s="1" t="s">
        <v>12</v>
      </c>
      <c r="C988">
        <v>2014</v>
      </c>
      <c r="D988" s="1" t="s">
        <v>13</v>
      </c>
      <c r="E988">
        <v>45</v>
      </c>
      <c r="F988" s="1" t="s">
        <v>2736</v>
      </c>
      <c r="G988" s="1" t="s">
        <v>2737</v>
      </c>
      <c r="H988">
        <v>2</v>
      </c>
      <c r="I988" s="1" t="s">
        <v>2738</v>
      </c>
      <c r="J988">
        <v>6.2</v>
      </c>
      <c r="K988">
        <v>660</v>
      </c>
    </row>
    <row r="989" spans="1:11" hidden="1">
      <c r="A989" s="1" t="s">
        <v>2739</v>
      </c>
      <c r="B989" s="1" t="s">
        <v>18</v>
      </c>
      <c r="C989">
        <v>2014</v>
      </c>
      <c r="D989" s="1" t="s">
        <v>13214</v>
      </c>
      <c r="E989">
        <v>22</v>
      </c>
      <c r="F989" s="1" t="s">
        <v>2740</v>
      </c>
      <c r="G989" s="1" t="s">
        <v>15</v>
      </c>
      <c r="I989" s="1" t="s">
        <v>2741</v>
      </c>
      <c r="J989">
        <v>6.5</v>
      </c>
      <c r="K989">
        <v>1305</v>
      </c>
    </row>
    <row r="990" spans="1:11">
      <c r="A990" s="1" t="s">
        <v>2742</v>
      </c>
      <c r="B990" s="1" t="s">
        <v>12</v>
      </c>
      <c r="C990">
        <v>2013</v>
      </c>
      <c r="D990" s="1" t="s">
        <v>34</v>
      </c>
      <c r="E990">
        <v>41</v>
      </c>
      <c r="F990" s="1" t="s">
        <v>313</v>
      </c>
      <c r="G990" s="1" t="s">
        <v>15</v>
      </c>
      <c r="H990">
        <v>9</v>
      </c>
      <c r="I990" s="1" t="s">
        <v>2743</v>
      </c>
      <c r="J990">
        <v>4.5999999999999996</v>
      </c>
      <c r="K990">
        <v>459</v>
      </c>
    </row>
    <row r="991" spans="1:11">
      <c r="A991" s="1" t="s">
        <v>2744</v>
      </c>
      <c r="B991" s="1" t="s">
        <v>12</v>
      </c>
      <c r="C991">
        <v>2013</v>
      </c>
      <c r="D991" s="1" t="s">
        <v>34</v>
      </c>
      <c r="E991">
        <v>23</v>
      </c>
      <c r="F991" s="1" t="s">
        <v>2745</v>
      </c>
      <c r="G991" s="1" t="s">
        <v>60</v>
      </c>
      <c r="H991">
        <v>2</v>
      </c>
      <c r="I991" s="1" t="s">
        <v>2746</v>
      </c>
      <c r="J991">
        <v>7.3</v>
      </c>
      <c r="K991">
        <v>1152</v>
      </c>
    </row>
    <row r="992" spans="1:11" hidden="1">
      <c r="A992" s="1" t="s">
        <v>2747</v>
      </c>
      <c r="B992" s="1" t="s">
        <v>18</v>
      </c>
      <c r="C992">
        <v>2013</v>
      </c>
      <c r="D992" s="1" t="s">
        <v>13214</v>
      </c>
      <c r="E992">
        <v>120</v>
      </c>
      <c r="F992" s="1" t="s">
        <v>790</v>
      </c>
      <c r="G992" s="1" t="s">
        <v>1065</v>
      </c>
      <c r="I992" s="1" t="s">
        <v>2748</v>
      </c>
      <c r="J992">
        <v>6.6</v>
      </c>
      <c r="K992">
        <v>7103</v>
      </c>
    </row>
    <row r="993" spans="1:11" hidden="1">
      <c r="A993" s="1" t="s">
        <v>2749</v>
      </c>
      <c r="B993" s="1" t="s">
        <v>18</v>
      </c>
      <c r="C993">
        <v>2013</v>
      </c>
      <c r="D993" s="1" t="s">
        <v>13214</v>
      </c>
      <c r="E993">
        <v>96</v>
      </c>
      <c r="F993" s="1" t="s">
        <v>2750</v>
      </c>
      <c r="G993" s="1" t="s">
        <v>1635</v>
      </c>
      <c r="I993" s="1" t="s">
        <v>2751</v>
      </c>
      <c r="J993">
        <v>7.5</v>
      </c>
      <c r="K993">
        <v>14230</v>
      </c>
    </row>
    <row r="994" spans="1:11">
      <c r="A994" s="1" t="s">
        <v>2752</v>
      </c>
      <c r="B994" s="1" t="s">
        <v>12</v>
      </c>
      <c r="C994">
        <v>2014</v>
      </c>
      <c r="D994" s="1" t="s">
        <v>13214</v>
      </c>
      <c r="E994">
        <v>28</v>
      </c>
      <c r="F994" s="1" t="s">
        <v>2753</v>
      </c>
      <c r="G994" s="1" t="s">
        <v>15</v>
      </c>
      <c r="H994">
        <v>3</v>
      </c>
      <c r="I994" s="1" t="s">
        <v>2754</v>
      </c>
      <c r="J994">
        <v>8.6</v>
      </c>
      <c r="K994">
        <v>442</v>
      </c>
    </row>
    <row r="995" spans="1:11">
      <c r="A995" s="1" t="s">
        <v>2755</v>
      </c>
      <c r="B995" s="1" t="s">
        <v>12</v>
      </c>
      <c r="C995">
        <v>2014</v>
      </c>
      <c r="D995" s="1" t="s">
        <v>199</v>
      </c>
      <c r="E995">
        <v>18</v>
      </c>
      <c r="F995" s="1" t="s">
        <v>2756</v>
      </c>
      <c r="G995" s="1" t="s">
        <v>15</v>
      </c>
      <c r="H995">
        <v>4</v>
      </c>
      <c r="I995" s="1" t="s">
        <v>2757</v>
      </c>
      <c r="J995">
        <v>4.3</v>
      </c>
      <c r="K995">
        <v>300</v>
      </c>
    </row>
    <row r="996" spans="1:11" hidden="1">
      <c r="A996" s="1" t="s">
        <v>2758</v>
      </c>
      <c r="B996" s="1" t="s">
        <v>18</v>
      </c>
      <c r="C996">
        <v>2013</v>
      </c>
      <c r="D996" s="1" t="s">
        <v>13214</v>
      </c>
      <c r="E996">
        <v>120</v>
      </c>
      <c r="F996" s="1" t="s">
        <v>31</v>
      </c>
      <c r="G996" s="1" t="s">
        <v>679</v>
      </c>
      <c r="I996" s="1" t="s">
        <v>2759</v>
      </c>
      <c r="J996">
        <v>6.8</v>
      </c>
      <c r="K996">
        <v>5635</v>
      </c>
    </row>
    <row r="997" spans="1:11" hidden="1">
      <c r="A997" s="1" t="s">
        <v>2760</v>
      </c>
      <c r="B997" s="1" t="s">
        <v>18</v>
      </c>
      <c r="C997">
        <v>2014</v>
      </c>
      <c r="D997" s="1" t="s">
        <v>51</v>
      </c>
      <c r="E997">
        <v>150</v>
      </c>
      <c r="F997" s="1" t="s">
        <v>882</v>
      </c>
      <c r="G997" s="1" t="s">
        <v>89</v>
      </c>
      <c r="I997" s="1" t="s">
        <v>2761</v>
      </c>
      <c r="J997">
        <v>8.1</v>
      </c>
      <c r="K997">
        <v>54001</v>
      </c>
    </row>
    <row r="998" spans="1:11" hidden="1">
      <c r="A998" s="1" t="s">
        <v>2762</v>
      </c>
      <c r="B998" s="1" t="s">
        <v>18</v>
      </c>
      <c r="C998">
        <v>2014</v>
      </c>
      <c r="D998" s="1" t="s">
        <v>23</v>
      </c>
      <c r="E998">
        <v>149</v>
      </c>
      <c r="F998" s="1" t="s">
        <v>126</v>
      </c>
      <c r="G998" s="1" t="s">
        <v>89</v>
      </c>
      <c r="I998" s="1" t="s">
        <v>2763</v>
      </c>
      <c r="J998">
        <v>6.9</v>
      </c>
      <c r="K998">
        <v>25344</v>
      </c>
    </row>
    <row r="999" spans="1:11">
      <c r="A999" s="1" t="s">
        <v>2765</v>
      </c>
      <c r="B999" s="1" t="s">
        <v>12</v>
      </c>
      <c r="C999">
        <v>2014</v>
      </c>
      <c r="D999" s="1" t="s">
        <v>13214</v>
      </c>
      <c r="E999">
        <v>4</v>
      </c>
      <c r="F999" s="1" t="s">
        <v>1981</v>
      </c>
      <c r="G999" s="1" t="s">
        <v>1158</v>
      </c>
      <c r="H999">
        <v>4</v>
      </c>
      <c r="I999" s="1" t="s">
        <v>2766</v>
      </c>
      <c r="J999">
        <v>7</v>
      </c>
      <c r="K999">
        <v>390</v>
      </c>
    </row>
    <row r="1000" spans="1:11">
      <c r="A1000" s="1" t="s">
        <v>2767</v>
      </c>
      <c r="B1000" s="1" t="s">
        <v>12</v>
      </c>
      <c r="C1000">
        <v>2013</v>
      </c>
      <c r="D1000" s="1" t="s">
        <v>13</v>
      </c>
      <c r="E1000">
        <v>45</v>
      </c>
      <c r="F1000" s="1" t="s">
        <v>2768</v>
      </c>
      <c r="G1000" s="1" t="s">
        <v>679</v>
      </c>
      <c r="H1000">
        <v>1</v>
      </c>
      <c r="I1000" s="1" t="s">
        <v>2769</v>
      </c>
      <c r="J1000">
        <v>7.3</v>
      </c>
      <c r="K1000">
        <v>1681</v>
      </c>
    </row>
    <row r="1001" spans="1:11" hidden="1">
      <c r="A1001" s="1" t="s">
        <v>2770</v>
      </c>
      <c r="B1001" s="1" t="s">
        <v>18</v>
      </c>
      <c r="C1001">
        <v>2014</v>
      </c>
      <c r="D1001" s="1" t="s">
        <v>41</v>
      </c>
      <c r="E1001">
        <v>68</v>
      </c>
      <c r="F1001" s="1" t="s">
        <v>1057</v>
      </c>
      <c r="G1001" s="1" t="s">
        <v>15</v>
      </c>
      <c r="I1001" s="1" t="s">
        <v>2771</v>
      </c>
      <c r="J1001">
        <v>4</v>
      </c>
      <c r="K1001">
        <v>533</v>
      </c>
    </row>
    <row r="1002" spans="1:11" hidden="1">
      <c r="A1002" s="1" t="s">
        <v>2772</v>
      </c>
      <c r="B1002" s="1" t="s">
        <v>18</v>
      </c>
      <c r="C1002">
        <v>2013</v>
      </c>
      <c r="D1002" s="1" t="s">
        <v>13214</v>
      </c>
      <c r="E1002">
        <v>130</v>
      </c>
      <c r="F1002" s="1" t="s">
        <v>2773</v>
      </c>
      <c r="G1002" s="1" t="s">
        <v>1154</v>
      </c>
      <c r="I1002" s="1" t="s">
        <v>2774</v>
      </c>
      <c r="J1002">
        <v>6.4</v>
      </c>
      <c r="K1002">
        <v>3255</v>
      </c>
    </row>
    <row r="1003" spans="1:11" hidden="1">
      <c r="A1003" s="1" t="s">
        <v>2775</v>
      </c>
      <c r="B1003" s="1" t="s">
        <v>18</v>
      </c>
      <c r="C1003">
        <v>2014</v>
      </c>
      <c r="D1003" s="1" t="s">
        <v>13214</v>
      </c>
      <c r="E1003">
        <v>98</v>
      </c>
      <c r="F1003" s="1" t="s">
        <v>116</v>
      </c>
      <c r="G1003" s="1" t="s">
        <v>2776</v>
      </c>
      <c r="I1003" s="1" t="s">
        <v>2777</v>
      </c>
      <c r="J1003">
        <v>7.3</v>
      </c>
      <c r="K1003">
        <v>2105</v>
      </c>
    </row>
    <row r="1004" spans="1:11">
      <c r="A1004" s="1" t="s">
        <v>2778</v>
      </c>
      <c r="B1004" s="1" t="s">
        <v>12</v>
      </c>
      <c r="C1004">
        <v>2014</v>
      </c>
      <c r="D1004" s="1" t="s">
        <v>13214</v>
      </c>
      <c r="E1004">
        <v>53</v>
      </c>
      <c r="F1004" s="1" t="s">
        <v>1640</v>
      </c>
      <c r="G1004" s="1" t="s">
        <v>545</v>
      </c>
      <c r="H1004">
        <v>2</v>
      </c>
      <c r="I1004" s="1" t="s">
        <v>2779</v>
      </c>
      <c r="J1004">
        <v>7.9</v>
      </c>
      <c r="K1004">
        <v>14</v>
      </c>
    </row>
    <row r="1005" spans="1:11">
      <c r="A1005" s="1" t="s">
        <v>2780</v>
      </c>
      <c r="B1005" s="1" t="s">
        <v>12</v>
      </c>
      <c r="C1005">
        <v>2013</v>
      </c>
      <c r="D1005" s="1" t="s">
        <v>199</v>
      </c>
      <c r="E1005">
        <v>23</v>
      </c>
      <c r="F1005" s="1" t="s">
        <v>2781</v>
      </c>
      <c r="G1005" s="1" t="s">
        <v>60</v>
      </c>
      <c r="H1005">
        <v>2</v>
      </c>
      <c r="I1005" s="1" t="s">
        <v>2782</v>
      </c>
      <c r="J1005">
        <v>6.3</v>
      </c>
      <c r="K1005">
        <v>188</v>
      </c>
    </row>
    <row r="1006" spans="1:11" hidden="1">
      <c r="A1006" s="1" t="s">
        <v>2783</v>
      </c>
      <c r="B1006" s="1" t="s">
        <v>18</v>
      </c>
      <c r="C1006">
        <v>2014</v>
      </c>
      <c r="D1006" s="1" t="s">
        <v>23</v>
      </c>
      <c r="E1006">
        <v>130</v>
      </c>
      <c r="F1006" s="1" t="s">
        <v>203</v>
      </c>
      <c r="G1006" s="1" t="s">
        <v>89</v>
      </c>
      <c r="I1006" s="1" t="s">
        <v>2784</v>
      </c>
      <c r="J1006">
        <v>6.5</v>
      </c>
      <c r="K1006">
        <v>8330</v>
      </c>
    </row>
    <row r="1007" spans="1:11" hidden="1">
      <c r="A1007" s="1" t="s">
        <v>2785</v>
      </c>
      <c r="B1007" s="1" t="s">
        <v>18</v>
      </c>
      <c r="C1007">
        <v>2014</v>
      </c>
      <c r="D1007" s="1" t="s">
        <v>19</v>
      </c>
      <c r="E1007">
        <v>138</v>
      </c>
      <c r="F1007" s="1" t="s">
        <v>63</v>
      </c>
      <c r="G1007" s="1" t="s">
        <v>25</v>
      </c>
      <c r="I1007" s="1" t="s">
        <v>2786</v>
      </c>
      <c r="J1007">
        <v>7.6</v>
      </c>
      <c r="K1007">
        <v>2598</v>
      </c>
    </row>
    <row r="1008" spans="1:11" hidden="1">
      <c r="A1008" s="1" t="s">
        <v>2788</v>
      </c>
      <c r="B1008" s="1" t="s">
        <v>18</v>
      </c>
      <c r="C1008">
        <v>2014</v>
      </c>
      <c r="D1008" s="1" t="s">
        <v>13214</v>
      </c>
      <c r="E1008">
        <v>124</v>
      </c>
      <c r="F1008" s="1" t="s">
        <v>2789</v>
      </c>
      <c r="G1008" s="1" t="s">
        <v>1065</v>
      </c>
      <c r="I1008" s="1" t="s">
        <v>2790</v>
      </c>
      <c r="J1008">
        <v>7.2</v>
      </c>
      <c r="K1008">
        <v>3433</v>
      </c>
    </row>
    <row r="1009" spans="1:11" hidden="1">
      <c r="A1009" s="1" t="s">
        <v>2791</v>
      </c>
      <c r="B1009" s="1" t="s">
        <v>18</v>
      </c>
      <c r="C1009">
        <v>2014</v>
      </c>
      <c r="D1009" s="1" t="s">
        <v>51</v>
      </c>
      <c r="E1009">
        <v>133</v>
      </c>
      <c r="F1009" s="1" t="s">
        <v>2792</v>
      </c>
      <c r="G1009" s="1" t="s">
        <v>89</v>
      </c>
      <c r="I1009" s="1" t="s">
        <v>2793</v>
      </c>
      <c r="J1009">
        <v>7.6</v>
      </c>
      <c r="K1009">
        <v>28370</v>
      </c>
    </row>
    <row r="1010" spans="1:11" hidden="1">
      <c r="A1010" s="1" t="s">
        <v>2794</v>
      </c>
      <c r="B1010" s="1" t="s">
        <v>18</v>
      </c>
      <c r="C1010">
        <v>2014</v>
      </c>
      <c r="D1010" s="1" t="s">
        <v>51</v>
      </c>
      <c r="E1010">
        <v>146</v>
      </c>
      <c r="F1010" s="1" t="s">
        <v>658</v>
      </c>
      <c r="G1010" s="1" t="s">
        <v>89</v>
      </c>
      <c r="I1010" s="1" t="s">
        <v>2795</v>
      </c>
      <c r="J1010">
        <v>8.1999999999999993</v>
      </c>
      <c r="K1010">
        <v>64805</v>
      </c>
    </row>
    <row r="1011" spans="1:11" hidden="1">
      <c r="A1011" s="1" t="s">
        <v>2796</v>
      </c>
      <c r="B1011" s="1" t="s">
        <v>18</v>
      </c>
      <c r="C1011">
        <v>2014</v>
      </c>
      <c r="D1011" s="1" t="s">
        <v>13214</v>
      </c>
      <c r="E1011">
        <v>104</v>
      </c>
      <c r="F1011" s="1" t="s">
        <v>2152</v>
      </c>
      <c r="G1011" s="1" t="s">
        <v>60</v>
      </c>
      <c r="I1011" s="1" t="s">
        <v>2797</v>
      </c>
      <c r="J1011">
        <v>6.7</v>
      </c>
      <c r="K1011">
        <v>1696</v>
      </c>
    </row>
    <row r="1012" spans="1:11">
      <c r="A1012" s="1" t="s">
        <v>2798</v>
      </c>
      <c r="B1012" s="1" t="s">
        <v>12</v>
      </c>
      <c r="C1012">
        <v>2014</v>
      </c>
      <c r="D1012" s="1" t="s">
        <v>189</v>
      </c>
      <c r="E1012">
        <v>5</v>
      </c>
      <c r="F1012" s="1" t="s">
        <v>1048</v>
      </c>
      <c r="G1012" s="1" t="s">
        <v>1158</v>
      </c>
      <c r="H1012">
        <v>1</v>
      </c>
      <c r="I1012" s="1" t="s">
        <v>2799</v>
      </c>
      <c r="J1012">
        <v>6.1</v>
      </c>
      <c r="K1012">
        <v>65</v>
      </c>
    </row>
    <row r="1013" spans="1:11">
      <c r="A1013" s="1" t="s">
        <v>2801</v>
      </c>
      <c r="B1013" s="1" t="s">
        <v>12</v>
      </c>
      <c r="C1013">
        <v>2014</v>
      </c>
      <c r="D1013" s="1" t="s">
        <v>320</v>
      </c>
      <c r="E1013">
        <v>23</v>
      </c>
      <c r="F1013" s="1" t="s">
        <v>2802</v>
      </c>
      <c r="G1013" s="1" t="s">
        <v>15</v>
      </c>
      <c r="H1013">
        <v>5</v>
      </c>
      <c r="I1013" s="1" t="s">
        <v>2803</v>
      </c>
      <c r="J1013">
        <v>7</v>
      </c>
      <c r="K1013">
        <v>2008</v>
      </c>
    </row>
    <row r="1014" spans="1:11">
      <c r="A1014" s="1" t="s">
        <v>2804</v>
      </c>
      <c r="B1014" s="1" t="s">
        <v>12</v>
      </c>
      <c r="C1014">
        <v>2014</v>
      </c>
      <c r="D1014" s="1" t="s">
        <v>199</v>
      </c>
      <c r="E1014">
        <v>25</v>
      </c>
      <c r="F1014" s="1" t="s">
        <v>2805</v>
      </c>
      <c r="G1014" s="1" t="s">
        <v>708</v>
      </c>
      <c r="H1014">
        <v>4</v>
      </c>
      <c r="I1014" s="1" t="s">
        <v>2806</v>
      </c>
      <c r="J1014">
        <v>8.5</v>
      </c>
      <c r="K1014">
        <v>22</v>
      </c>
    </row>
    <row r="1015" spans="1:11">
      <c r="A1015" s="1" t="s">
        <v>2807</v>
      </c>
      <c r="B1015" s="1" t="s">
        <v>12</v>
      </c>
      <c r="C1015">
        <v>2014</v>
      </c>
      <c r="D1015" s="1" t="s">
        <v>34</v>
      </c>
      <c r="E1015">
        <v>73</v>
      </c>
      <c r="F1015" s="1" t="s">
        <v>658</v>
      </c>
      <c r="G1015" s="1" t="s">
        <v>1065</v>
      </c>
      <c r="H1015">
        <v>1</v>
      </c>
      <c r="I1015" s="1" t="s">
        <v>2808</v>
      </c>
      <c r="J1015">
        <v>8.6</v>
      </c>
      <c r="K1015">
        <v>1883</v>
      </c>
    </row>
    <row r="1016" spans="1:11" hidden="1">
      <c r="A1016" s="1" t="s">
        <v>2809</v>
      </c>
      <c r="B1016" s="1" t="s">
        <v>18</v>
      </c>
      <c r="C1016">
        <v>2014</v>
      </c>
      <c r="D1016" s="1" t="s">
        <v>13214</v>
      </c>
      <c r="E1016">
        <v>70</v>
      </c>
      <c r="F1016" s="1" t="s">
        <v>63</v>
      </c>
      <c r="G1016" s="1" t="s">
        <v>15</v>
      </c>
      <c r="I1016" s="1" t="s">
        <v>2810</v>
      </c>
      <c r="J1016">
        <v>7.6</v>
      </c>
      <c r="K1016">
        <v>2226</v>
      </c>
    </row>
    <row r="1017" spans="1:11" hidden="1">
      <c r="A1017" s="1" t="s">
        <v>2811</v>
      </c>
      <c r="B1017" s="1" t="s">
        <v>18</v>
      </c>
      <c r="C1017">
        <v>2014</v>
      </c>
      <c r="D1017" s="1" t="s">
        <v>23</v>
      </c>
      <c r="E1017">
        <v>94</v>
      </c>
      <c r="F1017" s="1" t="s">
        <v>2812</v>
      </c>
      <c r="G1017" s="1" t="s">
        <v>15</v>
      </c>
      <c r="I1017" s="1" t="s">
        <v>2813</v>
      </c>
      <c r="J1017">
        <v>7.9</v>
      </c>
      <c r="K1017">
        <v>1950</v>
      </c>
    </row>
    <row r="1018" spans="1:11" hidden="1">
      <c r="A1018" s="1" t="s">
        <v>2816</v>
      </c>
      <c r="B1018" s="1" t="s">
        <v>18</v>
      </c>
      <c r="C1018">
        <v>2013</v>
      </c>
      <c r="D1018" s="1" t="s">
        <v>51</v>
      </c>
      <c r="E1018">
        <v>136</v>
      </c>
      <c r="F1018" s="1" t="s">
        <v>1381</v>
      </c>
      <c r="G1018" s="1" t="s">
        <v>89</v>
      </c>
      <c r="I1018" s="1" t="s">
        <v>2817</v>
      </c>
      <c r="J1018">
        <v>6.3</v>
      </c>
      <c r="K1018">
        <v>6898</v>
      </c>
    </row>
    <row r="1019" spans="1:11" hidden="1">
      <c r="A1019" s="1" t="s">
        <v>2818</v>
      </c>
      <c r="B1019" s="1" t="s">
        <v>18</v>
      </c>
      <c r="C1019">
        <v>2014</v>
      </c>
      <c r="D1019" s="1" t="s">
        <v>13214</v>
      </c>
      <c r="E1019">
        <v>84</v>
      </c>
      <c r="F1019" s="1" t="s">
        <v>1808</v>
      </c>
      <c r="G1019" s="1" t="s">
        <v>79</v>
      </c>
      <c r="I1019" s="1" t="s">
        <v>2819</v>
      </c>
      <c r="J1019">
        <v>5</v>
      </c>
      <c r="K1019">
        <v>1057</v>
      </c>
    </row>
    <row r="1020" spans="1:11" hidden="1">
      <c r="A1020" s="1" t="s">
        <v>2820</v>
      </c>
      <c r="B1020" s="1" t="s">
        <v>18</v>
      </c>
      <c r="C1020">
        <v>2013</v>
      </c>
      <c r="D1020" s="1" t="s">
        <v>23</v>
      </c>
      <c r="E1020">
        <v>69</v>
      </c>
      <c r="F1020" s="1" t="s">
        <v>14</v>
      </c>
      <c r="G1020" s="1" t="s">
        <v>2719</v>
      </c>
      <c r="I1020" s="1" t="s">
        <v>2821</v>
      </c>
      <c r="J1020">
        <v>6.4</v>
      </c>
      <c r="K1020">
        <v>1299</v>
      </c>
    </row>
    <row r="1021" spans="1:11" hidden="1">
      <c r="A1021" s="1" t="s">
        <v>2822</v>
      </c>
      <c r="B1021" s="1" t="s">
        <v>18</v>
      </c>
      <c r="C1021">
        <v>2013</v>
      </c>
      <c r="D1021" s="1" t="s">
        <v>13214</v>
      </c>
      <c r="E1021">
        <v>91</v>
      </c>
      <c r="F1021" s="1" t="s">
        <v>2823</v>
      </c>
      <c r="G1021" s="1" t="s">
        <v>2719</v>
      </c>
      <c r="I1021" s="1" t="s">
        <v>2824</v>
      </c>
      <c r="J1021">
        <v>7.8</v>
      </c>
      <c r="K1021">
        <v>249</v>
      </c>
    </row>
    <row r="1022" spans="1:11" hidden="1">
      <c r="A1022" s="1" t="s">
        <v>2825</v>
      </c>
      <c r="B1022" s="1" t="s">
        <v>18</v>
      </c>
      <c r="C1022">
        <v>2013</v>
      </c>
      <c r="D1022" s="1" t="s">
        <v>51</v>
      </c>
      <c r="E1022">
        <v>127</v>
      </c>
      <c r="F1022" s="1" t="s">
        <v>95</v>
      </c>
      <c r="G1022" s="1" t="s">
        <v>89</v>
      </c>
      <c r="I1022" s="1" t="s">
        <v>2826</v>
      </c>
      <c r="J1022">
        <v>6.6</v>
      </c>
      <c r="K1022">
        <v>5372</v>
      </c>
    </row>
    <row r="1023" spans="1:11" hidden="1">
      <c r="A1023" s="1" t="s">
        <v>2827</v>
      </c>
      <c r="B1023" s="1" t="s">
        <v>18</v>
      </c>
      <c r="C1023">
        <v>2013</v>
      </c>
      <c r="D1023" s="1" t="s">
        <v>13214</v>
      </c>
      <c r="E1023">
        <v>126</v>
      </c>
      <c r="F1023" s="1" t="s">
        <v>403</v>
      </c>
      <c r="G1023" s="1" t="s">
        <v>89</v>
      </c>
      <c r="I1023" s="1" t="s">
        <v>2828</v>
      </c>
      <c r="J1023">
        <v>7.8</v>
      </c>
      <c r="K1023">
        <v>36512</v>
      </c>
    </row>
    <row r="1024" spans="1:11" hidden="1">
      <c r="A1024" s="1" t="s">
        <v>2829</v>
      </c>
      <c r="B1024" s="1" t="s">
        <v>18</v>
      </c>
      <c r="C1024">
        <v>2014</v>
      </c>
      <c r="D1024" s="1" t="s">
        <v>13214</v>
      </c>
      <c r="E1024">
        <v>84</v>
      </c>
      <c r="F1024" s="1" t="s">
        <v>14</v>
      </c>
      <c r="G1024" s="1" t="s">
        <v>25</v>
      </c>
      <c r="I1024" s="1" t="s">
        <v>2830</v>
      </c>
      <c r="J1024">
        <v>7.1</v>
      </c>
      <c r="K1024">
        <v>2257</v>
      </c>
    </row>
    <row r="1025" spans="1:11" hidden="1">
      <c r="A1025" s="1" t="s">
        <v>2831</v>
      </c>
      <c r="B1025" s="1" t="s">
        <v>18</v>
      </c>
      <c r="C1025">
        <v>2014</v>
      </c>
      <c r="D1025" s="1" t="s">
        <v>13214</v>
      </c>
      <c r="E1025">
        <v>93</v>
      </c>
      <c r="F1025" s="1" t="s">
        <v>2753</v>
      </c>
      <c r="G1025" s="1" t="s">
        <v>15</v>
      </c>
      <c r="I1025" s="1" t="s">
        <v>2832</v>
      </c>
      <c r="J1025">
        <v>6.9</v>
      </c>
      <c r="K1025">
        <v>2579</v>
      </c>
    </row>
    <row r="1026" spans="1:11" hidden="1">
      <c r="A1026" s="1" t="s">
        <v>2833</v>
      </c>
      <c r="B1026" s="1" t="s">
        <v>18</v>
      </c>
      <c r="C1026">
        <v>2014</v>
      </c>
      <c r="D1026" s="1" t="s">
        <v>51</v>
      </c>
      <c r="E1026">
        <v>120</v>
      </c>
      <c r="F1026" s="1" t="s">
        <v>31</v>
      </c>
      <c r="G1026" s="1" t="s">
        <v>89</v>
      </c>
      <c r="I1026" s="1" t="s">
        <v>2834</v>
      </c>
      <c r="J1026">
        <v>3.9</v>
      </c>
      <c r="K1026">
        <v>2870</v>
      </c>
    </row>
    <row r="1027" spans="1:11" hidden="1">
      <c r="A1027" s="1" t="s">
        <v>2835</v>
      </c>
      <c r="B1027" s="1" t="s">
        <v>18</v>
      </c>
      <c r="C1027">
        <v>2013</v>
      </c>
      <c r="D1027" s="1" t="s">
        <v>51</v>
      </c>
      <c r="E1027">
        <v>137</v>
      </c>
      <c r="F1027" s="1" t="s">
        <v>145</v>
      </c>
      <c r="G1027" s="1" t="s">
        <v>89</v>
      </c>
      <c r="I1027" s="1" t="s">
        <v>2836</v>
      </c>
      <c r="J1027">
        <v>6.9</v>
      </c>
      <c r="K1027">
        <v>11656</v>
      </c>
    </row>
    <row r="1028" spans="1:11" hidden="1">
      <c r="A1028" s="1" t="s">
        <v>2837</v>
      </c>
      <c r="B1028" s="1" t="s">
        <v>18</v>
      </c>
      <c r="C1028">
        <v>2014</v>
      </c>
      <c r="D1028" s="1" t="s">
        <v>19</v>
      </c>
      <c r="E1028">
        <v>152</v>
      </c>
      <c r="F1028" s="1" t="s">
        <v>2838</v>
      </c>
      <c r="G1028" s="1" t="s">
        <v>89</v>
      </c>
      <c r="I1028" s="1" t="s">
        <v>2839</v>
      </c>
      <c r="J1028">
        <v>7</v>
      </c>
      <c r="K1028">
        <v>7179</v>
      </c>
    </row>
    <row r="1029" spans="1:11" hidden="1">
      <c r="A1029" s="1" t="s">
        <v>2840</v>
      </c>
      <c r="B1029" s="1" t="s">
        <v>18</v>
      </c>
      <c r="C1029">
        <v>2014</v>
      </c>
      <c r="D1029" s="1" t="s">
        <v>51</v>
      </c>
      <c r="E1029">
        <v>141</v>
      </c>
      <c r="F1029" s="1" t="s">
        <v>203</v>
      </c>
      <c r="G1029" s="1" t="s">
        <v>89</v>
      </c>
      <c r="I1029" s="1" t="s">
        <v>2841</v>
      </c>
      <c r="J1029">
        <v>6.8</v>
      </c>
      <c r="K1029">
        <v>14916</v>
      </c>
    </row>
    <row r="1030" spans="1:11" hidden="1">
      <c r="A1030" s="1" t="s">
        <v>2842</v>
      </c>
      <c r="B1030" s="1" t="s">
        <v>18</v>
      </c>
      <c r="C1030">
        <v>2014</v>
      </c>
      <c r="D1030" s="1" t="s">
        <v>13214</v>
      </c>
      <c r="E1030">
        <v>107</v>
      </c>
      <c r="F1030" s="1" t="s">
        <v>449</v>
      </c>
      <c r="G1030" s="1" t="s">
        <v>89</v>
      </c>
      <c r="I1030" s="1" t="s">
        <v>2843</v>
      </c>
      <c r="J1030">
        <v>6.2</v>
      </c>
      <c r="K1030">
        <v>1285</v>
      </c>
    </row>
    <row r="1031" spans="1:11" hidden="1">
      <c r="A1031" s="1" t="s">
        <v>2844</v>
      </c>
      <c r="B1031" s="1" t="s">
        <v>18</v>
      </c>
      <c r="C1031">
        <v>2014</v>
      </c>
      <c r="D1031" s="1" t="s">
        <v>13214</v>
      </c>
      <c r="E1031">
        <v>104</v>
      </c>
      <c r="F1031" s="1" t="s">
        <v>658</v>
      </c>
      <c r="G1031" s="1" t="s">
        <v>89</v>
      </c>
      <c r="I1031" s="1" t="s">
        <v>2845</v>
      </c>
      <c r="J1031">
        <v>8</v>
      </c>
      <c r="K1031">
        <v>11330</v>
      </c>
    </row>
    <row r="1032" spans="1:11">
      <c r="A1032" s="1" t="s">
        <v>2847</v>
      </c>
      <c r="B1032" s="1" t="s">
        <v>12</v>
      </c>
      <c r="C1032">
        <v>2014</v>
      </c>
      <c r="D1032" s="1" t="s">
        <v>13214</v>
      </c>
      <c r="E1032">
        <v>29</v>
      </c>
      <c r="F1032" s="1" t="s">
        <v>2848</v>
      </c>
      <c r="G1032" s="1" t="s">
        <v>89</v>
      </c>
      <c r="H1032">
        <v>3</v>
      </c>
      <c r="I1032" s="1" t="s">
        <v>2849</v>
      </c>
      <c r="J1032">
        <v>9</v>
      </c>
      <c r="K1032">
        <v>327</v>
      </c>
    </row>
    <row r="1033" spans="1:11" hidden="1">
      <c r="A1033" s="1" t="s">
        <v>2850</v>
      </c>
      <c r="B1033" s="1" t="s">
        <v>18</v>
      </c>
      <c r="C1033">
        <v>2013</v>
      </c>
      <c r="D1033" s="1" t="s">
        <v>51</v>
      </c>
      <c r="E1033">
        <v>143</v>
      </c>
      <c r="F1033" s="1" t="s">
        <v>2851</v>
      </c>
      <c r="G1033" s="1" t="s">
        <v>89</v>
      </c>
      <c r="I1033" s="1" t="s">
        <v>2852</v>
      </c>
      <c r="J1033">
        <v>5.3</v>
      </c>
      <c r="K1033">
        <v>11059</v>
      </c>
    </row>
    <row r="1034" spans="1:11">
      <c r="A1034" s="1" t="s">
        <v>2853</v>
      </c>
      <c r="B1034" s="1" t="s">
        <v>12</v>
      </c>
      <c r="C1034">
        <v>2013</v>
      </c>
      <c r="D1034" s="1" t="s">
        <v>13</v>
      </c>
      <c r="E1034">
        <v>63</v>
      </c>
      <c r="F1034" s="1" t="s">
        <v>95</v>
      </c>
      <c r="G1034" s="1" t="s">
        <v>1065</v>
      </c>
      <c r="H1034">
        <v>1</v>
      </c>
      <c r="I1034" s="1" t="s">
        <v>2854</v>
      </c>
      <c r="J1034">
        <v>7.6</v>
      </c>
      <c r="K1034">
        <v>1803</v>
      </c>
    </row>
    <row r="1035" spans="1:11" hidden="1">
      <c r="A1035" s="1" t="s">
        <v>2855</v>
      </c>
      <c r="B1035" s="1" t="s">
        <v>18</v>
      </c>
      <c r="C1035">
        <v>2014</v>
      </c>
      <c r="D1035" s="1" t="s">
        <v>13214</v>
      </c>
      <c r="E1035">
        <v>70</v>
      </c>
      <c r="F1035" s="1" t="s">
        <v>14</v>
      </c>
      <c r="G1035" s="1" t="s">
        <v>1588</v>
      </c>
      <c r="I1035" s="1" t="s">
        <v>2856</v>
      </c>
      <c r="J1035">
        <v>7.6</v>
      </c>
      <c r="K1035">
        <v>480</v>
      </c>
    </row>
    <row r="1036" spans="1:11" hidden="1">
      <c r="A1036" s="1" t="s">
        <v>2857</v>
      </c>
      <c r="B1036" s="1" t="s">
        <v>18</v>
      </c>
      <c r="C1036">
        <v>2014</v>
      </c>
      <c r="D1036" s="1" t="s">
        <v>13214</v>
      </c>
      <c r="E1036">
        <v>109</v>
      </c>
      <c r="F1036" s="1" t="s">
        <v>120</v>
      </c>
      <c r="G1036" s="1" t="s">
        <v>1605</v>
      </c>
      <c r="I1036" s="1" t="s">
        <v>2858</v>
      </c>
      <c r="J1036">
        <v>4.8</v>
      </c>
      <c r="K1036">
        <v>128</v>
      </c>
    </row>
    <row r="1037" spans="1:11" hidden="1">
      <c r="A1037" s="1" t="s">
        <v>2859</v>
      </c>
      <c r="B1037" s="1" t="s">
        <v>18</v>
      </c>
      <c r="C1037">
        <v>2014</v>
      </c>
      <c r="D1037" s="1" t="s">
        <v>51</v>
      </c>
      <c r="E1037">
        <v>122</v>
      </c>
      <c r="F1037" s="1" t="s">
        <v>2860</v>
      </c>
      <c r="G1037" s="1" t="s">
        <v>89</v>
      </c>
      <c r="I1037" s="1" t="s">
        <v>2861</v>
      </c>
      <c r="J1037">
        <v>6.9</v>
      </c>
      <c r="K1037">
        <v>10656</v>
      </c>
    </row>
    <row r="1038" spans="1:11">
      <c r="A1038" s="1" t="s">
        <v>2862</v>
      </c>
      <c r="B1038" s="1" t="s">
        <v>12</v>
      </c>
      <c r="C1038">
        <v>2014</v>
      </c>
      <c r="D1038" s="1" t="s">
        <v>34</v>
      </c>
      <c r="E1038">
        <v>44</v>
      </c>
      <c r="F1038" s="1" t="s">
        <v>95</v>
      </c>
      <c r="G1038" s="1" t="s">
        <v>89</v>
      </c>
      <c r="H1038">
        <v>1</v>
      </c>
      <c r="I1038" s="1" t="s">
        <v>2863</v>
      </c>
      <c r="J1038">
        <v>8.1999999999999993</v>
      </c>
      <c r="K1038">
        <v>247</v>
      </c>
    </row>
    <row r="1039" spans="1:11" hidden="1">
      <c r="A1039" s="1" t="s">
        <v>2864</v>
      </c>
      <c r="B1039" s="1" t="s">
        <v>18</v>
      </c>
      <c r="C1039">
        <v>2013</v>
      </c>
      <c r="D1039" s="1" t="s">
        <v>13214</v>
      </c>
      <c r="E1039">
        <v>126</v>
      </c>
      <c r="F1039" s="1" t="s">
        <v>658</v>
      </c>
      <c r="G1039" s="1" t="s">
        <v>1750</v>
      </c>
      <c r="I1039" s="1" t="s">
        <v>2865</v>
      </c>
      <c r="J1039">
        <v>7.2</v>
      </c>
      <c r="K1039">
        <v>789</v>
      </c>
    </row>
    <row r="1040" spans="1:11" hidden="1">
      <c r="A1040" s="1" t="s">
        <v>2866</v>
      </c>
      <c r="B1040" s="1" t="s">
        <v>18</v>
      </c>
      <c r="C1040">
        <v>2013</v>
      </c>
      <c r="D1040" s="1" t="s">
        <v>13214</v>
      </c>
      <c r="E1040">
        <v>144</v>
      </c>
      <c r="F1040" s="1" t="s">
        <v>700</v>
      </c>
      <c r="G1040" s="1" t="s">
        <v>89</v>
      </c>
      <c r="I1040" s="1" t="s">
        <v>2867</v>
      </c>
      <c r="J1040">
        <v>8</v>
      </c>
      <c r="K1040">
        <v>55489</v>
      </c>
    </row>
    <row r="1041" spans="1:11" hidden="1">
      <c r="A1041" s="1" t="s">
        <v>2868</v>
      </c>
      <c r="B1041" s="1" t="s">
        <v>18</v>
      </c>
      <c r="C1041">
        <v>2013</v>
      </c>
      <c r="D1041" s="1" t="s">
        <v>13214</v>
      </c>
      <c r="E1041">
        <v>160</v>
      </c>
      <c r="F1041" s="1" t="s">
        <v>2869</v>
      </c>
      <c r="G1041" s="1" t="s">
        <v>89</v>
      </c>
      <c r="I1041" s="1" t="s">
        <v>2870</v>
      </c>
      <c r="J1041">
        <v>4.5999999999999996</v>
      </c>
      <c r="K1041">
        <v>7127</v>
      </c>
    </row>
    <row r="1042" spans="1:11" hidden="1">
      <c r="A1042" s="1" t="s">
        <v>2871</v>
      </c>
      <c r="B1042" s="1" t="s">
        <v>18</v>
      </c>
      <c r="C1042">
        <v>2014</v>
      </c>
      <c r="D1042" s="1" t="s">
        <v>13214</v>
      </c>
      <c r="E1042">
        <v>75</v>
      </c>
      <c r="F1042" s="1" t="s">
        <v>28</v>
      </c>
      <c r="G1042" s="1" t="s">
        <v>708</v>
      </c>
      <c r="I1042" s="1" t="s">
        <v>2872</v>
      </c>
      <c r="J1042">
        <v>5.4</v>
      </c>
      <c r="K1042">
        <v>519</v>
      </c>
    </row>
    <row r="1043" spans="1:11" hidden="1">
      <c r="A1043" s="1" t="s">
        <v>2873</v>
      </c>
      <c r="B1043" s="1" t="s">
        <v>18</v>
      </c>
      <c r="C1043">
        <v>2014</v>
      </c>
      <c r="D1043" s="1" t="s">
        <v>19</v>
      </c>
      <c r="E1043">
        <v>76</v>
      </c>
      <c r="F1043" s="1" t="s">
        <v>28</v>
      </c>
      <c r="G1043" s="1" t="s">
        <v>15</v>
      </c>
      <c r="I1043" s="1" t="s">
        <v>2874</v>
      </c>
      <c r="J1043">
        <v>8</v>
      </c>
      <c r="K1043">
        <v>5407</v>
      </c>
    </row>
    <row r="1044" spans="1:11" hidden="1">
      <c r="A1044" s="1" t="s">
        <v>2875</v>
      </c>
      <c r="B1044" s="1" t="s">
        <v>18</v>
      </c>
      <c r="C1044">
        <v>2014</v>
      </c>
      <c r="D1044" s="1" t="s">
        <v>19</v>
      </c>
      <c r="E1044">
        <v>132</v>
      </c>
      <c r="F1044" s="1" t="s">
        <v>31</v>
      </c>
      <c r="G1044" s="1" t="s">
        <v>679</v>
      </c>
      <c r="I1044" s="1" t="s">
        <v>2876</v>
      </c>
      <c r="J1044">
        <v>6</v>
      </c>
      <c r="K1044">
        <v>3708</v>
      </c>
    </row>
    <row r="1045" spans="1:11" hidden="1">
      <c r="A1045" s="1" t="s">
        <v>2877</v>
      </c>
      <c r="B1045" s="1" t="s">
        <v>18</v>
      </c>
      <c r="C1045">
        <v>2014</v>
      </c>
      <c r="D1045" s="1" t="s">
        <v>13214</v>
      </c>
      <c r="E1045">
        <v>143</v>
      </c>
      <c r="F1045" s="1" t="s">
        <v>101</v>
      </c>
      <c r="G1045" s="1" t="s">
        <v>551</v>
      </c>
      <c r="I1045" s="1" t="s">
        <v>2878</v>
      </c>
      <c r="J1045">
        <v>7.2</v>
      </c>
      <c r="K1045">
        <v>5370</v>
      </c>
    </row>
    <row r="1046" spans="1:11" hidden="1">
      <c r="A1046" s="1" t="s">
        <v>2879</v>
      </c>
      <c r="B1046" s="1" t="s">
        <v>18</v>
      </c>
      <c r="C1046">
        <v>2014</v>
      </c>
      <c r="D1046" s="1" t="s">
        <v>13214</v>
      </c>
      <c r="E1046">
        <v>87</v>
      </c>
      <c r="F1046" s="1" t="s">
        <v>95</v>
      </c>
      <c r="G1046" s="1" t="s">
        <v>15</v>
      </c>
      <c r="I1046" s="1" t="s">
        <v>2880</v>
      </c>
      <c r="J1046">
        <v>6.7</v>
      </c>
      <c r="K1046">
        <v>4452</v>
      </c>
    </row>
    <row r="1047" spans="1:11" hidden="1">
      <c r="A1047" s="1" t="s">
        <v>2881</v>
      </c>
      <c r="B1047" s="1" t="s">
        <v>18</v>
      </c>
      <c r="C1047">
        <v>2013</v>
      </c>
      <c r="D1047" s="1" t="s">
        <v>13214</v>
      </c>
      <c r="E1047">
        <v>104</v>
      </c>
      <c r="F1047" s="1" t="s">
        <v>2882</v>
      </c>
      <c r="G1047" s="1" t="s">
        <v>89</v>
      </c>
      <c r="I1047" s="1" t="s">
        <v>2883</v>
      </c>
      <c r="J1047">
        <v>6.8</v>
      </c>
      <c r="K1047">
        <v>1069</v>
      </c>
    </row>
    <row r="1048" spans="1:11" hidden="1">
      <c r="A1048" s="1" t="s">
        <v>2886</v>
      </c>
      <c r="B1048" s="1" t="s">
        <v>18</v>
      </c>
      <c r="C1048">
        <v>2013</v>
      </c>
      <c r="D1048" s="1" t="s">
        <v>13214</v>
      </c>
      <c r="E1048">
        <v>44</v>
      </c>
      <c r="F1048" s="1" t="s">
        <v>697</v>
      </c>
      <c r="G1048" s="1" t="s">
        <v>2561</v>
      </c>
      <c r="I1048" s="1" t="s">
        <v>2887</v>
      </c>
      <c r="J1048">
        <v>6.8</v>
      </c>
      <c r="K1048">
        <v>21</v>
      </c>
    </row>
    <row r="1049" spans="1:11" hidden="1">
      <c r="A1049" s="1" t="s">
        <v>2888</v>
      </c>
      <c r="B1049" s="1" t="s">
        <v>18</v>
      </c>
      <c r="C1049">
        <v>2014</v>
      </c>
      <c r="D1049" s="1" t="s">
        <v>23</v>
      </c>
      <c r="E1049">
        <v>133</v>
      </c>
      <c r="F1049" s="1" t="s">
        <v>803</v>
      </c>
      <c r="G1049" s="1" t="s">
        <v>89</v>
      </c>
      <c r="I1049" s="1" t="s">
        <v>2889</v>
      </c>
      <c r="J1049">
        <v>6</v>
      </c>
      <c r="K1049">
        <v>12757</v>
      </c>
    </row>
    <row r="1050" spans="1:11" hidden="1">
      <c r="A1050" s="1" t="s">
        <v>2890</v>
      </c>
      <c r="B1050" s="1" t="s">
        <v>18</v>
      </c>
      <c r="C1050">
        <v>2014</v>
      </c>
      <c r="D1050" s="1" t="s">
        <v>13214</v>
      </c>
      <c r="E1050">
        <v>100</v>
      </c>
      <c r="F1050" s="1" t="s">
        <v>2891</v>
      </c>
      <c r="G1050" s="1" t="s">
        <v>15</v>
      </c>
      <c r="I1050" s="1" t="s">
        <v>2892</v>
      </c>
      <c r="J1050">
        <v>7</v>
      </c>
      <c r="K1050">
        <v>1967</v>
      </c>
    </row>
    <row r="1051" spans="1:11" hidden="1">
      <c r="A1051" s="1" t="s">
        <v>2893</v>
      </c>
      <c r="B1051" s="1" t="s">
        <v>18</v>
      </c>
      <c r="C1051">
        <v>2013</v>
      </c>
      <c r="D1051" s="1" t="s">
        <v>51</v>
      </c>
      <c r="E1051">
        <v>138</v>
      </c>
      <c r="F1051" s="1" t="s">
        <v>2894</v>
      </c>
      <c r="G1051" s="1" t="s">
        <v>679</v>
      </c>
      <c r="I1051" s="1" t="s">
        <v>2895</v>
      </c>
      <c r="J1051">
        <v>7.8</v>
      </c>
      <c r="K1051">
        <v>21882</v>
      </c>
    </row>
    <row r="1052" spans="1:11" hidden="1">
      <c r="A1052" s="1" t="s">
        <v>2896</v>
      </c>
      <c r="B1052" s="1" t="s">
        <v>18</v>
      </c>
      <c r="C1052">
        <v>2014</v>
      </c>
      <c r="D1052" s="1" t="s">
        <v>51</v>
      </c>
      <c r="E1052">
        <v>41</v>
      </c>
      <c r="F1052" s="1" t="s">
        <v>28</v>
      </c>
      <c r="G1052" s="1" t="s">
        <v>2897</v>
      </c>
      <c r="I1052" s="1" t="s">
        <v>2898</v>
      </c>
      <c r="J1052">
        <v>7.1</v>
      </c>
      <c r="K1052">
        <v>854</v>
      </c>
    </row>
    <row r="1053" spans="1:11">
      <c r="A1053" s="1" t="s">
        <v>2899</v>
      </c>
      <c r="B1053" s="1" t="s">
        <v>12</v>
      </c>
      <c r="C1053">
        <v>2014</v>
      </c>
      <c r="D1053" s="1" t="s">
        <v>34</v>
      </c>
      <c r="E1053">
        <v>44</v>
      </c>
      <c r="F1053" s="1" t="s">
        <v>95</v>
      </c>
      <c r="G1053" s="1" t="s">
        <v>1175</v>
      </c>
      <c r="H1053">
        <v>1</v>
      </c>
      <c r="I1053" s="1" t="s">
        <v>2900</v>
      </c>
      <c r="J1053">
        <v>7.6</v>
      </c>
      <c r="K1053">
        <v>11</v>
      </c>
    </row>
    <row r="1054" spans="1:11" hidden="1">
      <c r="A1054" s="1" t="s">
        <v>2901</v>
      </c>
      <c r="B1054" s="1" t="s">
        <v>18</v>
      </c>
      <c r="C1054">
        <v>2014</v>
      </c>
      <c r="D1054" s="1" t="s">
        <v>13214</v>
      </c>
      <c r="E1054">
        <v>115</v>
      </c>
      <c r="F1054" s="1" t="s">
        <v>203</v>
      </c>
      <c r="G1054" s="1" t="s">
        <v>1750</v>
      </c>
      <c r="I1054" s="1" t="s">
        <v>2902</v>
      </c>
      <c r="J1054">
        <v>6.4</v>
      </c>
      <c r="K1054">
        <v>584</v>
      </c>
    </row>
    <row r="1055" spans="1:11" hidden="1">
      <c r="A1055" s="1" t="s">
        <v>2903</v>
      </c>
      <c r="B1055" s="1" t="s">
        <v>18</v>
      </c>
      <c r="C1055">
        <v>2013</v>
      </c>
      <c r="D1055" s="1" t="s">
        <v>23</v>
      </c>
      <c r="E1055">
        <v>137</v>
      </c>
      <c r="F1055" s="1" t="s">
        <v>2904</v>
      </c>
      <c r="G1055" s="1" t="s">
        <v>89</v>
      </c>
      <c r="I1055" s="1" t="s">
        <v>2905</v>
      </c>
      <c r="J1055">
        <v>5.8</v>
      </c>
      <c r="K1055">
        <v>5019</v>
      </c>
    </row>
    <row r="1056" spans="1:11" hidden="1">
      <c r="A1056" s="1" t="s">
        <v>2907</v>
      </c>
      <c r="B1056" s="1" t="s">
        <v>18</v>
      </c>
      <c r="C1056">
        <v>2013</v>
      </c>
      <c r="D1056" s="1" t="s">
        <v>13214</v>
      </c>
      <c r="E1056">
        <v>79</v>
      </c>
      <c r="F1056" s="1" t="s">
        <v>63</v>
      </c>
      <c r="G1056" s="1" t="s">
        <v>15</v>
      </c>
      <c r="I1056" s="1" t="s">
        <v>2908</v>
      </c>
      <c r="J1056">
        <v>7.2</v>
      </c>
      <c r="K1056">
        <v>3980</v>
      </c>
    </row>
    <row r="1057" spans="1:11" hidden="1">
      <c r="A1057" s="1" t="s">
        <v>2909</v>
      </c>
      <c r="B1057" s="1" t="s">
        <v>18</v>
      </c>
      <c r="C1057">
        <v>2013</v>
      </c>
      <c r="D1057" s="1" t="s">
        <v>13214</v>
      </c>
      <c r="E1057">
        <v>90</v>
      </c>
      <c r="F1057" s="1" t="s">
        <v>28</v>
      </c>
      <c r="G1057" s="1" t="s">
        <v>15</v>
      </c>
      <c r="I1057" s="1" t="s">
        <v>2910</v>
      </c>
      <c r="J1057">
        <v>7.3</v>
      </c>
      <c r="K1057">
        <v>1876</v>
      </c>
    </row>
    <row r="1058" spans="1:11" hidden="1">
      <c r="A1058" s="1" t="s">
        <v>2911</v>
      </c>
      <c r="B1058" s="1" t="s">
        <v>18</v>
      </c>
      <c r="C1058">
        <v>2014</v>
      </c>
      <c r="D1058" s="1" t="s">
        <v>13214</v>
      </c>
      <c r="E1058">
        <v>161</v>
      </c>
      <c r="F1058" s="1" t="s">
        <v>297</v>
      </c>
      <c r="G1058" s="1" t="s">
        <v>89</v>
      </c>
      <c r="I1058" s="1" t="s">
        <v>2912</v>
      </c>
      <c r="J1058">
        <v>6.5</v>
      </c>
      <c r="K1058">
        <v>1081</v>
      </c>
    </row>
    <row r="1059" spans="1:11">
      <c r="A1059" s="1" t="s">
        <v>2913</v>
      </c>
      <c r="B1059" s="1" t="s">
        <v>12</v>
      </c>
      <c r="C1059">
        <v>2013</v>
      </c>
      <c r="D1059" s="1" t="s">
        <v>159</v>
      </c>
      <c r="E1059">
        <v>19</v>
      </c>
      <c r="F1059" s="1" t="s">
        <v>2914</v>
      </c>
      <c r="G1059" s="1" t="s">
        <v>15</v>
      </c>
      <c r="H1059">
        <v>3</v>
      </c>
      <c r="I1059" s="1" t="s">
        <v>2915</v>
      </c>
      <c r="J1059">
        <v>6.5</v>
      </c>
      <c r="K1059">
        <v>593</v>
      </c>
    </row>
    <row r="1060" spans="1:11" hidden="1">
      <c r="A1060" s="1" t="s">
        <v>2916</v>
      </c>
      <c r="B1060" s="1" t="s">
        <v>18</v>
      </c>
      <c r="C1060">
        <v>2014</v>
      </c>
      <c r="D1060" s="1" t="s">
        <v>13214</v>
      </c>
      <c r="E1060">
        <v>69</v>
      </c>
      <c r="F1060" s="1" t="s">
        <v>1808</v>
      </c>
      <c r="G1060" s="1" t="s">
        <v>2561</v>
      </c>
      <c r="I1060" s="1" t="s">
        <v>2917</v>
      </c>
      <c r="J1060">
        <v>7.4</v>
      </c>
      <c r="K1060">
        <v>492</v>
      </c>
    </row>
    <row r="1061" spans="1:11" hidden="1">
      <c r="A1061" s="1" t="s">
        <v>2918</v>
      </c>
      <c r="B1061" s="1" t="s">
        <v>18</v>
      </c>
      <c r="C1061">
        <v>2013</v>
      </c>
      <c r="D1061" s="1" t="s">
        <v>13214</v>
      </c>
      <c r="E1061">
        <v>105</v>
      </c>
      <c r="F1061" s="1" t="s">
        <v>967</v>
      </c>
      <c r="G1061" s="1" t="s">
        <v>1832</v>
      </c>
      <c r="I1061" s="1" t="s">
        <v>2919</v>
      </c>
      <c r="J1061">
        <v>5.0999999999999996</v>
      </c>
      <c r="K1061">
        <v>3357</v>
      </c>
    </row>
    <row r="1062" spans="1:11" hidden="1">
      <c r="A1062" s="1" t="s">
        <v>2920</v>
      </c>
      <c r="B1062" s="1" t="s">
        <v>18</v>
      </c>
      <c r="C1062">
        <v>2014</v>
      </c>
      <c r="D1062" s="1" t="s">
        <v>13214</v>
      </c>
      <c r="E1062">
        <v>75</v>
      </c>
      <c r="F1062" s="1" t="s">
        <v>2921</v>
      </c>
      <c r="G1062" s="1" t="s">
        <v>2922</v>
      </c>
      <c r="I1062" s="1" t="s">
        <v>2923</v>
      </c>
      <c r="J1062">
        <v>7.9</v>
      </c>
      <c r="K1062">
        <v>13308</v>
      </c>
    </row>
    <row r="1063" spans="1:11" hidden="1">
      <c r="A1063" s="1" t="s">
        <v>2924</v>
      </c>
      <c r="B1063" s="1" t="s">
        <v>18</v>
      </c>
      <c r="C1063">
        <v>2014</v>
      </c>
      <c r="D1063" s="1" t="s">
        <v>13214</v>
      </c>
      <c r="E1063">
        <v>85</v>
      </c>
      <c r="F1063" s="1" t="s">
        <v>1144</v>
      </c>
      <c r="G1063" s="1" t="s">
        <v>15</v>
      </c>
      <c r="I1063" s="1" t="s">
        <v>2925</v>
      </c>
      <c r="J1063">
        <v>7.3</v>
      </c>
      <c r="K1063">
        <v>1649</v>
      </c>
    </row>
    <row r="1064" spans="1:11" hidden="1">
      <c r="A1064" s="1" t="s">
        <v>2926</v>
      </c>
      <c r="B1064" s="1" t="s">
        <v>18</v>
      </c>
      <c r="C1064">
        <v>2013</v>
      </c>
      <c r="D1064" s="1" t="s">
        <v>19</v>
      </c>
      <c r="E1064">
        <v>133</v>
      </c>
      <c r="F1064" s="1" t="s">
        <v>2927</v>
      </c>
      <c r="G1064" s="1" t="s">
        <v>89</v>
      </c>
      <c r="I1064" s="1" t="s">
        <v>2928</v>
      </c>
      <c r="J1064">
        <v>6.2</v>
      </c>
      <c r="K1064">
        <v>2565</v>
      </c>
    </row>
    <row r="1065" spans="1:11">
      <c r="A1065" s="1" t="s">
        <v>2929</v>
      </c>
      <c r="B1065" s="1" t="s">
        <v>12</v>
      </c>
      <c r="C1065">
        <v>2014</v>
      </c>
      <c r="D1065" s="1" t="s">
        <v>159</v>
      </c>
      <c r="E1065">
        <v>14</v>
      </c>
      <c r="F1065" s="1" t="s">
        <v>2056</v>
      </c>
      <c r="G1065" s="1" t="s">
        <v>15</v>
      </c>
      <c r="H1065">
        <v>2</v>
      </c>
      <c r="I1065" s="1" t="s">
        <v>2930</v>
      </c>
      <c r="J1065">
        <v>5.6</v>
      </c>
      <c r="K1065">
        <v>30</v>
      </c>
    </row>
    <row r="1066" spans="1:11" hidden="1">
      <c r="A1066" s="1" t="s">
        <v>2931</v>
      </c>
      <c r="B1066" s="1" t="s">
        <v>18</v>
      </c>
      <c r="C1066">
        <v>2014</v>
      </c>
      <c r="D1066" s="1" t="s">
        <v>23</v>
      </c>
      <c r="E1066">
        <v>134</v>
      </c>
      <c r="F1066" s="1" t="s">
        <v>803</v>
      </c>
      <c r="G1066" s="1" t="s">
        <v>679</v>
      </c>
      <c r="I1066" s="1" t="s">
        <v>2932</v>
      </c>
      <c r="J1066">
        <v>7.5</v>
      </c>
      <c r="K1066">
        <v>33714</v>
      </c>
    </row>
    <row r="1067" spans="1:11" hidden="1">
      <c r="A1067" s="1" t="s">
        <v>2933</v>
      </c>
      <c r="B1067" s="1" t="s">
        <v>18</v>
      </c>
      <c r="C1067">
        <v>2013</v>
      </c>
      <c r="D1067" s="1" t="s">
        <v>13214</v>
      </c>
      <c r="E1067">
        <v>99</v>
      </c>
      <c r="F1067" s="1" t="s">
        <v>28</v>
      </c>
      <c r="G1067" s="1" t="s">
        <v>1325</v>
      </c>
      <c r="I1067" s="1" t="s">
        <v>2934</v>
      </c>
      <c r="J1067">
        <v>5</v>
      </c>
      <c r="K1067">
        <v>183</v>
      </c>
    </row>
    <row r="1068" spans="1:11" hidden="1">
      <c r="A1068" s="1" t="s">
        <v>2935</v>
      </c>
      <c r="B1068" s="1" t="s">
        <v>18</v>
      </c>
      <c r="C1068">
        <v>2014</v>
      </c>
      <c r="D1068" s="1" t="s">
        <v>19</v>
      </c>
      <c r="E1068">
        <v>95</v>
      </c>
      <c r="F1068" s="1" t="s">
        <v>2936</v>
      </c>
      <c r="G1068" s="1" t="s">
        <v>239</v>
      </c>
      <c r="I1068" s="1" t="s">
        <v>2937</v>
      </c>
      <c r="J1068">
        <v>6.4</v>
      </c>
      <c r="K1068">
        <v>365</v>
      </c>
    </row>
    <row r="1069" spans="1:11" hidden="1">
      <c r="A1069" s="1" t="s">
        <v>2938</v>
      </c>
      <c r="B1069" s="1" t="s">
        <v>18</v>
      </c>
      <c r="C1069">
        <v>2013</v>
      </c>
      <c r="D1069" s="1" t="s">
        <v>13214</v>
      </c>
      <c r="E1069">
        <v>69</v>
      </c>
      <c r="F1069" s="1" t="s">
        <v>63</v>
      </c>
      <c r="G1069" s="1" t="s">
        <v>15</v>
      </c>
      <c r="I1069" s="1" t="s">
        <v>2939</v>
      </c>
      <c r="J1069">
        <v>5.4</v>
      </c>
      <c r="K1069">
        <v>150</v>
      </c>
    </row>
    <row r="1070" spans="1:11" hidden="1">
      <c r="A1070" s="1" t="s">
        <v>2940</v>
      </c>
      <c r="B1070" s="1" t="s">
        <v>18</v>
      </c>
      <c r="C1070">
        <v>2013</v>
      </c>
      <c r="D1070" s="1" t="s">
        <v>51</v>
      </c>
      <c r="E1070">
        <v>106</v>
      </c>
      <c r="F1070" s="1" t="s">
        <v>28</v>
      </c>
      <c r="G1070" s="1" t="s">
        <v>1832</v>
      </c>
      <c r="I1070" s="1" t="s">
        <v>2941</v>
      </c>
      <c r="J1070">
        <v>7.1</v>
      </c>
      <c r="K1070">
        <v>22186</v>
      </c>
    </row>
    <row r="1071" spans="1:11" hidden="1">
      <c r="A1071" s="1" t="s">
        <v>2942</v>
      </c>
      <c r="B1071" s="1" t="s">
        <v>18</v>
      </c>
      <c r="C1071">
        <v>2014</v>
      </c>
      <c r="D1071" s="1" t="s">
        <v>13214</v>
      </c>
      <c r="E1071">
        <v>96</v>
      </c>
      <c r="F1071" s="1" t="s">
        <v>186</v>
      </c>
      <c r="G1071" s="1" t="s">
        <v>2943</v>
      </c>
      <c r="I1071" s="1" t="s">
        <v>2944</v>
      </c>
      <c r="J1071">
        <v>7.3</v>
      </c>
      <c r="K1071">
        <v>130</v>
      </c>
    </row>
    <row r="1072" spans="1:11" hidden="1">
      <c r="A1072" s="1" t="s">
        <v>2945</v>
      </c>
      <c r="B1072" s="1" t="s">
        <v>18</v>
      </c>
      <c r="C1072">
        <v>2013</v>
      </c>
      <c r="D1072" s="1" t="s">
        <v>13214</v>
      </c>
      <c r="E1072">
        <v>150</v>
      </c>
      <c r="F1072" s="1" t="s">
        <v>38</v>
      </c>
      <c r="G1072" s="1" t="s">
        <v>89</v>
      </c>
      <c r="I1072" s="1" t="s">
        <v>2946</v>
      </c>
      <c r="J1072">
        <v>5.3</v>
      </c>
      <c r="K1072">
        <v>16302</v>
      </c>
    </row>
    <row r="1073" spans="1:11" hidden="1">
      <c r="A1073" s="1" t="s">
        <v>2947</v>
      </c>
      <c r="B1073" s="1" t="s">
        <v>18</v>
      </c>
      <c r="C1073">
        <v>2013</v>
      </c>
      <c r="D1073" s="1" t="s">
        <v>51</v>
      </c>
      <c r="E1073">
        <v>130</v>
      </c>
      <c r="F1073" s="1" t="s">
        <v>784</v>
      </c>
      <c r="G1073" s="1" t="s">
        <v>89</v>
      </c>
      <c r="I1073" s="1" t="s">
        <v>2948</v>
      </c>
      <c r="J1073">
        <v>7.7</v>
      </c>
      <c r="K1073">
        <v>24319</v>
      </c>
    </row>
    <row r="1074" spans="1:11" hidden="1">
      <c r="A1074" s="1" t="s">
        <v>2949</v>
      </c>
      <c r="B1074" s="1" t="s">
        <v>18</v>
      </c>
      <c r="C1074">
        <v>2014</v>
      </c>
      <c r="D1074" s="1" t="s">
        <v>51</v>
      </c>
      <c r="E1074">
        <v>107</v>
      </c>
      <c r="F1074" s="1" t="s">
        <v>848</v>
      </c>
      <c r="G1074" s="1" t="s">
        <v>679</v>
      </c>
      <c r="I1074" s="1" t="s">
        <v>2950</v>
      </c>
      <c r="J1074">
        <v>4.5</v>
      </c>
      <c r="K1074">
        <v>4315</v>
      </c>
    </row>
    <row r="1075" spans="1:11" hidden="1">
      <c r="A1075" s="1" t="s">
        <v>2951</v>
      </c>
      <c r="B1075" s="1" t="s">
        <v>18</v>
      </c>
      <c r="C1075">
        <v>2013</v>
      </c>
      <c r="D1075" s="1" t="s">
        <v>13214</v>
      </c>
      <c r="E1075">
        <v>105</v>
      </c>
      <c r="F1075" s="1" t="s">
        <v>1984</v>
      </c>
      <c r="G1075" s="1" t="s">
        <v>1605</v>
      </c>
      <c r="I1075" s="1" t="s">
        <v>2952</v>
      </c>
      <c r="J1075">
        <v>7</v>
      </c>
      <c r="K1075">
        <v>38</v>
      </c>
    </row>
    <row r="1076" spans="1:11" hidden="1">
      <c r="A1076" s="1" t="s">
        <v>2953</v>
      </c>
      <c r="B1076" s="1" t="s">
        <v>18</v>
      </c>
      <c r="C1076">
        <v>2013</v>
      </c>
      <c r="D1076" s="1" t="s">
        <v>13214</v>
      </c>
      <c r="E1076">
        <v>142</v>
      </c>
      <c r="F1076" s="1" t="s">
        <v>427</v>
      </c>
      <c r="G1076" s="1" t="s">
        <v>89</v>
      </c>
      <c r="I1076" s="1" t="s">
        <v>2954</v>
      </c>
      <c r="J1076">
        <v>6.7</v>
      </c>
      <c r="K1076">
        <v>3978</v>
      </c>
    </row>
    <row r="1077" spans="1:11" hidden="1">
      <c r="A1077" s="1" t="s">
        <v>2955</v>
      </c>
      <c r="B1077" s="1" t="s">
        <v>18</v>
      </c>
      <c r="C1077">
        <v>2014</v>
      </c>
      <c r="D1077" s="1" t="s">
        <v>51</v>
      </c>
      <c r="E1077">
        <v>114</v>
      </c>
      <c r="F1077" s="1" t="s">
        <v>2956</v>
      </c>
      <c r="G1077" s="1" t="s">
        <v>89</v>
      </c>
      <c r="I1077" s="1" t="s">
        <v>2957</v>
      </c>
      <c r="J1077">
        <v>5.8</v>
      </c>
      <c r="K1077">
        <v>3888</v>
      </c>
    </row>
    <row r="1078" spans="1:11" hidden="1">
      <c r="A1078" s="1" t="s">
        <v>2958</v>
      </c>
      <c r="B1078" s="1" t="s">
        <v>18</v>
      </c>
      <c r="C1078">
        <v>2013</v>
      </c>
      <c r="D1078" s="1" t="s">
        <v>13214</v>
      </c>
      <c r="E1078">
        <v>120</v>
      </c>
      <c r="F1078" s="1" t="s">
        <v>101</v>
      </c>
      <c r="G1078" s="1" t="s">
        <v>89</v>
      </c>
      <c r="I1078" s="1" t="s">
        <v>2959</v>
      </c>
      <c r="J1078">
        <v>5.4</v>
      </c>
      <c r="K1078">
        <v>5121</v>
      </c>
    </row>
    <row r="1079" spans="1:11" hidden="1">
      <c r="A1079" s="1" t="s">
        <v>2960</v>
      </c>
      <c r="B1079" s="1" t="s">
        <v>18</v>
      </c>
      <c r="C1079">
        <v>2013</v>
      </c>
      <c r="D1079" s="1" t="s">
        <v>13214</v>
      </c>
      <c r="E1079">
        <v>85</v>
      </c>
      <c r="F1079" s="1" t="s">
        <v>1311</v>
      </c>
      <c r="G1079" s="1" t="s">
        <v>15</v>
      </c>
      <c r="I1079" s="1" t="s">
        <v>2961</v>
      </c>
      <c r="J1079">
        <v>6.4</v>
      </c>
      <c r="K1079">
        <v>466</v>
      </c>
    </row>
    <row r="1080" spans="1:11" hidden="1">
      <c r="A1080" s="1" t="s">
        <v>2962</v>
      </c>
      <c r="B1080" s="1" t="s">
        <v>18</v>
      </c>
      <c r="C1080">
        <v>2013</v>
      </c>
      <c r="D1080" s="1" t="s">
        <v>13214</v>
      </c>
      <c r="E1080">
        <v>62</v>
      </c>
      <c r="F1080" s="1" t="s">
        <v>2963</v>
      </c>
      <c r="G1080" s="1" t="s">
        <v>1891</v>
      </c>
      <c r="I1080" s="1" t="s">
        <v>2964</v>
      </c>
      <c r="J1080">
        <v>7.3</v>
      </c>
      <c r="K1080">
        <v>74</v>
      </c>
    </row>
    <row r="1081" spans="1:11" hidden="1">
      <c r="A1081" s="1" t="s">
        <v>2965</v>
      </c>
      <c r="B1081" s="1" t="s">
        <v>18</v>
      </c>
      <c r="C1081">
        <v>2013</v>
      </c>
      <c r="D1081" s="1" t="s">
        <v>51</v>
      </c>
      <c r="E1081">
        <v>100</v>
      </c>
      <c r="F1081" s="1" t="s">
        <v>498</v>
      </c>
      <c r="G1081" s="1" t="s">
        <v>129</v>
      </c>
      <c r="I1081" s="1" t="s">
        <v>2966</v>
      </c>
      <c r="J1081">
        <v>7.3</v>
      </c>
      <c r="K1081">
        <v>1128</v>
      </c>
    </row>
    <row r="1082" spans="1:11" hidden="1">
      <c r="A1082" s="1" t="s">
        <v>2967</v>
      </c>
      <c r="B1082" s="1" t="s">
        <v>18</v>
      </c>
      <c r="C1082">
        <v>2014</v>
      </c>
      <c r="D1082" s="1" t="s">
        <v>13214</v>
      </c>
      <c r="E1082">
        <v>98</v>
      </c>
      <c r="F1082" s="1" t="s">
        <v>95</v>
      </c>
      <c r="G1082" s="1" t="s">
        <v>1635</v>
      </c>
      <c r="I1082" s="1" t="s">
        <v>2968</v>
      </c>
      <c r="J1082">
        <v>6.6</v>
      </c>
      <c r="K1082">
        <v>443</v>
      </c>
    </row>
    <row r="1083" spans="1:11" hidden="1">
      <c r="A1083" s="1" t="s">
        <v>2969</v>
      </c>
      <c r="B1083" s="1" t="s">
        <v>18</v>
      </c>
      <c r="C1083">
        <v>2014</v>
      </c>
      <c r="D1083" s="1" t="s">
        <v>51</v>
      </c>
      <c r="E1083">
        <v>149</v>
      </c>
      <c r="F1083" s="1" t="s">
        <v>857</v>
      </c>
      <c r="G1083" s="1" t="s">
        <v>1605</v>
      </c>
      <c r="I1083" s="1" t="s">
        <v>2970</v>
      </c>
      <c r="J1083">
        <v>6.4</v>
      </c>
      <c r="K1083">
        <v>424</v>
      </c>
    </row>
    <row r="1084" spans="1:11" hidden="1">
      <c r="A1084" s="1" t="s">
        <v>2971</v>
      </c>
      <c r="B1084" s="1" t="s">
        <v>18</v>
      </c>
      <c r="C1084">
        <v>2014</v>
      </c>
      <c r="D1084" s="1" t="s">
        <v>13214</v>
      </c>
      <c r="E1084">
        <v>75</v>
      </c>
      <c r="F1084" s="1" t="s">
        <v>95</v>
      </c>
      <c r="G1084" s="1" t="s">
        <v>15</v>
      </c>
      <c r="I1084" s="1" t="s">
        <v>2972</v>
      </c>
      <c r="J1084">
        <v>7.8</v>
      </c>
      <c r="K1084">
        <v>43</v>
      </c>
    </row>
    <row r="1085" spans="1:11" hidden="1">
      <c r="A1085" s="1" t="s">
        <v>2973</v>
      </c>
      <c r="B1085" s="1" t="s">
        <v>18</v>
      </c>
      <c r="C1085">
        <v>2013</v>
      </c>
      <c r="D1085" s="1" t="s">
        <v>23</v>
      </c>
      <c r="E1085">
        <v>152</v>
      </c>
      <c r="F1085" s="1" t="s">
        <v>2086</v>
      </c>
      <c r="G1085" s="1" t="s">
        <v>89</v>
      </c>
      <c r="I1085" s="1" t="s">
        <v>2974</v>
      </c>
      <c r="J1085">
        <v>5.9</v>
      </c>
      <c r="K1085">
        <v>5127</v>
      </c>
    </row>
    <row r="1086" spans="1:11" hidden="1">
      <c r="A1086" s="1" t="s">
        <v>2975</v>
      </c>
      <c r="B1086" s="1" t="s">
        <v>18</v>
      </c>
      <c r="C1086">
        <v>2013</v>
      </c>
      <c r="D1086" s="1" t="s">
        <v>13214</v>
      </c>
      <c r="E1086">
        <v>130</v>
      </c>
      <c r="F1086" s="1" t="s">
        <v>967</v>
      </c>
      <c r="G1086" s="1" t="s">
        <v>89</v>
      </c>
      <c r="I1086" s="1" t="s">
        <v>2976</v>
      </c>
      <c r="J1086">
        <v>7.3</v>
      </c>
      <c r="K1086">
        <v>1007</v>
      </c>
    </row>
    <row r="1087" spans="1:11" hidden="1">
      <c r="A1087" s="1" t="s">
        <v>2977</v>
      </c>
      <c r="B1087" s="1" t="s">
        <v>18</v>
      </c>
      <c r="C1087">
        <v>2013</v>
      </c>
      <c r="D1087" s="1" t="s">
        <v>13214</v>
      </c>
      <c r="E1087">
        <v>105</v>
      </c>
      <c r="F1087" s="1" t="s">
        <v>31</v>
      </c>
      <c r="G1087" s="1" t="s">
        <v>1750</v>
      </c>
      <c r="I1087" s="1" t="s">
        <v>2978</v>
      </c>
      <c r="J1087">
        <v>5.5</v>
      </c>
      <c r="K1087">
        <v>313</v>
      </c>
    </row>
    <row r="1088" spans="1:11" hidden="1">
      <c r="A1088" s="1" t="s">
        <v>2979</v>
      </c>
      <c r="B1088" s="1" t="s">
        <v>18</v>
      </c>
      <c r="C1088">
        <v>2013</v>
      </c>
      <c r="D1088" s="1" t="s">
        <v>13214</v>
      </c>
      <c r="E1088">
        <v>87</v>
      </c>
      <c r="F1088" s="1" t="s">
        <v>95</v>
      </c>
      <c r="G1088" s="1" t="s">
        <v>2943</v>
      </c>
      <c r="I1088" s="1" t="s">
        <v>2980</v>
      </c>
      <c r="J1088">
        <v>6.7</v>
      </c>
      <c r="K1088">
        <v>172</v>
      </c>
    </row>
    <row r="1089" spans="1:11" hidden="1">
      <c r="A1089" s="1" t="s">
        <v>2982</v>
      </c>
      <c r="B1089" s="1" t="s">
        <v>18</v>
      </c>
      <c r="C1089">
        <v>2014</v>
      </c>
      <c r="D1089" s="1" t="s">
        <v>13214</v>
      </c>
      <c r="E1089">
        <v>88</v>
      </c>
      <c r="F1089" s="1" t="s">
        <v>28</v>
      </c>
      <c r="G1089" s="1" t="s">
        <v>708</v>
      </c>
      <c r="I1089" s="1" t="s">
        <v>2983</v>
      </c>
      <c r="J1089">
        <v>6.7</v>
      </c>
      <c r="K1089">
        <v>1091</v>
      </c>
    </row>
    <row r="1090" spans="1:11" hidden="1">
      <c r="A1090" s="1" t="s">
        <v>2984</v>
      </c>
      <c r="B1090" s="1" t="s">
        <v>18</v>
      </c>
      <c r="C1090">
        <v>2013</v>
      </c>
      <c r="D1090" s="1" t="s">
        <v>13214</v>
      </c>
      <c r="E1090">
        <v>100</v>
      </c>
      <c r="F1090" s="1" t="s">
        <v>967</v>
      </c>
      <c r="G1090" s="1" t="s">
        <v>1750</v>
      </c>
      <c r="I1090" s="1" t="s">
        <v>2985</v>
      </c>
      <c r="J1090">
        <v>6.4</v>
      </c>
      <c r="K1090">
        <v>522</v>
      </c>
    </row>
    <row r="1091" spans="1:11" hidden="1">
      <c r="A1091" s="1" t="s">
        <v>2986</v>
      </c>
      <c r="B1091" s="1" t="s">
        <v>18</v>
      </c>
      <c r="C1091">
        <v>2013</v>
      </c>
      <c r="D1091" s="1" t="s">
        <v>13214</v>
      </c>
      <c r="E1091">
        <v>110</v>
      </c>
      <c r="F1091" s="1" t="s">
        <v>145</v>
      </c>
      <c r="G1091" s="1" t="s">
        <v>1750</v>
      </c>
      <c r="I1091" s="1" t="s">
        <v>2987</v>
      </c>
      <c r="J1091">
        <v>6.3</v>
      </c>
      <c r="K1091">
        <v>205</v>
      </c>
    </row>
    <row r="1092" spans="1:11" hidden="1">
      <c r="A1092" s="1" t="s">
        <v>2988</v>
      </c>
      <c r="B1092" s="1" t="s">
        <v>18</v>
      </c>
      <c r="C1092">
        <v>2014</v>
      </c>
      <c r="D1092" s="1" t="s">
        <v>13214</v>
      </c>
      <c r="E1092">
        <v>81</v>
      </c>
      <c r="F1092" s="1" t="s">
        <v>28</v>
      </c>
      <c r="G1092" s="1" t="s">
        <v>708</v>
      </c>
      <c r="I1092" s="1" t="s">
        <v>2989</v>
      </c>
      <c r="J1092">
        <v>6.2</v>
      </c>
      <c r="K1092">
        <v>1548</v>
      </c>
    </row>
    <row r="1093" spans="1:11" hidden="1">
      <c r="A1093" s="1" t="s">
        <v>2990</v>
      </c>
      <c r="B1093" s="1" t="s">
        <v>18</v>
      </c>
      <c r="C1093">
        <v>2013</v>
      </c>
      <c r="D1093" s="1" t="s">
        <v>13214</v>
      </c>
      <c r="E1093">
        <v>94</v>
      </c>
      <c r="F1093" s="1" t="s">
        <v>28</v>
      </c>
      <c r="G1093" s="1" t="s">
        <v>1325</v>
      </c>
      <c r="I1093" s="1" t="s">
        <v>2991</v>
      </c>
      <c r="J1093">
        <v>5.9</v>
      </c>
      <c r="K1093">
        <v>479</v>
      </c>
    </row>
    <row r="1094" spans="1:11" hidden="1">
      <c r="A1094" s="1" t="s">
        <v>2992</v>
      </c>
      <c r="B1094" s="1" t="s">
        <v>18</v>
      </c>
      <c r="C1094">
        <v>2013</v>
      </c>
      <c r="D1094" s="1" t="s">
        <v>13214</v>
      </c>
      <c r="E1094">
        <v>125</v>
      </c>
      <c r="F1094" s="1" t="s">
        <v>126</v>
      </c>
      <c r="G1094" s="1" t="s">
        <v>89</v>
      </c>
      <c r="I1094" s="1" t="s">
        <v>2993</v>
      </c>
      <c r="J1094">
        <v>5.0999999999999996</v>
      </c>
      <c r="K1094">
        <v>28</v>
      </c>
    </row>
    <row r="1095" spans="1:11" hidden="1">
      <c r="A1095" s="1" t="s">
        <v>2994</v>
      </c>
      <c r="B1095" s="1" t="s">
        <v>18</v>
      </c>
      <c r="C1095">
        <v>2013</v>
      </c>
      <c r="D1095" s="1" t="s">
        <v>13214</v>
      </c>
      <c r="E1095">
        <v>136</v>
      </c>
      <c r="F1095" s="1" t="s">
        <v>2995</v>
      </c>
      <c r="G1095" s="1" t="s">
        <v>89</v>
      </c>
      <c r="I1095" s="1" t="s">
        <v>2996</v>
      </c>
      <c r="J1095">
        <v>4.5</v>
      </c>
      <c r="K1095">
        <v>515</v>
      </c>
    </row>
    <row r="1096" spans="1:11" hidden="1">
      <c r="A1096" s="1" t="s">
        <v>2997</v>
      </c>
      <c r="B1096" s="1" t="s">
        <v>18</v>
      </c>
      <c r="C1096">
        <v>2014</v>
      </c>
      <c r="D1096" s="1" t="s">
        <v>23</v>
      </c>
      <c r="E1096">
        <v>141</v>
      </c>
      <c r="F1096" s="1" t="s">
        <v>769</v>
      </c>
      <c r="G1096" s="1" t="s">
        <v>89</v>
      </c>
      <c r="I1096" s="1" t="s">
        <v>2998</v>
      </c>
      <c r="J1096">
        <v>6.1</v>
      </c>
      <c r="K1096">
        <v>4280</v>
      </c>
    </row>
    <row r="1097" spans="1:11" hidden="1">
      <c r="A1097" s="1" t="s">
        <v>2999</v>
      </c>
      <c r="B1097" s="1" t="s">
        <v>18</v>
      </c>
      <c r="C1097">
        <v>2013</v>
      </c>
      <c r="D1097" s="1" t="s">
        <v>41</v>
      </c>
      <c r="E1097">
        <v>64</v>
      </c>
      <c r="F1097" s="1" t="s">
        <v>1843</v>
      </c>
      <c r="G1097" s="1" t="s">
        <v>1832</v>
      </c>
      <c r="I1097" s="1" t="s">
        <v>3000</v>
      </c>
      <c r="J1097">
        <v>7.4</v>
      </c>
      <c r="K1097">
        <v>31</v>
      </c>
    </row>
    <row r="1098" spans="1:11" hidden="1">
      <c r="A1098" s="1" t="s">
        <v>3001</v>
      </c>
      <c r="B1098" s="1" t="s">
        <v>18</v>
      </c>
      <c r="C1098">
        <v>2014</v>
      </c>
      <c r="D1098" s="1" t="s">
        <v>13214</v>
      </c>
      <c r="E1098">
        <v>170</v>
      </c>
      <c r="F1098" s="1" t="s">
        <v>38</v>
      </c>
      <c r="G1098" s="1" t="s">
        <v>89</v>
      </c>
      <c r="I1098" s="1" t="s">
        <v>3002</v>
      </c>
      <c r="J1098">
        <v>5.3</v>
      </c>
      <c r="K1098">
        <v>5018</v>
      </c>
    </row>
    <row r="1099" spans="1:11" hidden="1">
      <c r="A1099" s="1" t="s">
        <v>3003</v>
      </c>
      <c r="B1099" s="1" t="s">
        <v>18</v>
      </c>
      <c r="C1099">
        <v>2014</v>
      </c>
      <c r="D1099" s="1" t="s">
        <v>13214</v>
      </c>
      <c r="E1099">
        <v>93</v>
      </c>
      <c r="F1099" s="1" t="s">
        <v>1452</v>
      </c>
      <c r="G1099" s="1" t="s">
        <v>1655</v>
      </c>
      <c r="I1099" s="1" t="s">
        <v>3004</v>
      </c>
      <c r="J1099">
        <v>5.2</v>
      </c>
      <c r="K1099">
        <v>211</v>
      </c>
    </row>
    <row r="1100" spans="1:11" hidden="1">
      <c r="A1100" s="1" t="s">
        <v>3005</v>
      </c>
      <c r="B1100" s="1" t="s">
        <v>18</v>
      </c>
      <c r="C1100">
        <v>2013</v>
      </c>
      <c r="D1100" s="1" t="s">
        <v>13214</v>
      </c>
      <c r="E1100">
        <v>150</v>
      </c>
      <c r="F1100" s="1" t="s">
        <v>3006</v>
      </c>
      <c r="G1100" s="1" t="s">
        <v>89</v>
      </c>
      <c r="I1100" s="1" t="s">
        <v>3007</v>
      </c>
      <c r="J1100">
        <v>1.7</v>
      </c>
      <c r="K1100">
        <v>8550</v>
      </c>
    </row>
    <row r="1101" spans="1:11" hidden="1">
      <c r="A1101" s="1" t="s">
        <v>3008</v>
      </c>
      <c r="B1101" s="1" t="s">
        <v>18</v>
      </c>
      <c r="C1101">
        <v>2014</v>
      </c>
      <c r="D1101" s="1" t="s">
        <v>13214</v>
      </c>
      <c r="E1101">
        <v>116</v>
      </c>
      <c r="F1101" s="1" t="s">
        <v>3009</v>
      </c>
      <c r="G1101" s="1" t="s">
        <v>89</v>
      </c>
      <c r="I1101" s="1" t="s">
        <v>3010</v>
      </c>
      <c r="J1101">
        <v>7.2</v>
      </c>
      <c r="K1101">
        <v>160</v>
      </c>
    </row>
    <row r="1102" spans="1:11" hidden="1">
      <c r="A1102" s="1" t="s">
        <v>3011</v>
      </c>
      <c r="B1102" s="1" t="s">
        <v>18</v>
      </c>
      <c r="C1102">
        <v>2013</v>
      </c>
      <c r="D1102" s="1" t="s">
        <v>51</v>
      </c>
      <c r="E1102">
        <v>98</v>
      </c>
      <c r="F1102" s="1" t="s">
        <v>658</v>
      </c>
      <c r="G1102" s="1" t="s">
        <v>89</v>
      </c>
      <c r="I1102" s="1" t="s">
        <v>3012</v>
      </c>
      <c r="J1102">
        <v>5.2</v>
      </c>
      <c r="K1102">
        <v>210</v>
      </c>
    </row>
    <row r="1103" spans="1:11" hidden="1">
      <c r="A1103" s="1" t="s">
        <v>3013</v>
      </c>
      <c r="B1103" s="1" t="s">
        <v>18</v>
      </c>
      <c r="C1103">
        <v>2014</v>
      </c>
      <c r="D1103" s="1" t="s">
        <v>13214</v>
      </c>
      <c r="E1103">
        <v>82</v>
      </c>
      <c r="F1103" s="1" t="s">
        <v>3014</v>
      </c>
      <c r="G1103" s="1" t="s">
        <v>15</v>
      </c>
      <c r="I1103" s="1" t="s">
        <v>3015</v>
      </c>
      <c r="J1103">
        <v>6.4</v>
      </c>
      <c r="K1103">
        <v>445</v>
      </c>
    </row>
    <row r="1104" spans="1:11" hidden="1">
      <c r="A1104" s="1" t="s">
        <v>3016</v>
      </c>
      <c r="B1104" s="1" t="s">
        <v>18</v>
      </c>
      <c r="C1104">
        <v>2014</v>
      </c>
      <c r="D1104" s="1" t="s">
        <v>13214</v>
      </c>
      <c r="E1104">
        <v>139</v>
      </c>
      <c r="F1104" s="1" t="s">
        <v>145</v>
      </c>
      <c r="G1104" s="1" t="s">
        <v>89</v>
      </c>
      <c r="I1104" s="1" t="s">
        <v>3017</v>
      </c>
      <c r="J1104">
        <v>3.9</v>
      </c>
      <c r="K1104">
        <v>745</v>
      </c>
    </row>
    <row r="1105" spans="1:11" hidden="1">
      <c r="A1105" s="1" t="s">
        <v>3018</v>
      </c>
      <c r="B1105" s="1" t="s">
        <v>18</v>
      </c>
      <c r="C1105">
        <v>2013</v>
      </c>
      <c r="D1105" s="1" t="s">
        <v>13214</v>
      </c>
      <c r="E1105">
        <v>110</v>
      </c>
      <c r="F1105" s="1" t="s">
        <v>104</v>
      </c>
      <c r="G1105" s="1" t="s">
        <v>89</v>
      </c>
      <c r="I1105" s="1" t="s">
        <v>3019</v>
      </c>
      <c r="J1105">
        <v>5.6</v>
      </c>
      <c r="K1105">
        <v>407</v>
      </c>
    </row>
    <row r="1106" spans="1:11" hidden="1">
      <c r="A1106" s="1" t="s">
        <v>3020</v>
      </c>
      <c r="B1106" s="1" t="s">
        <v>18</v>
      </c>
      <c r="C1106">
        <v>2014</v>
      </c>
      <c r="D1106" s="1" t="s">
        <v>13214</v>
      </c>
      <c r="E1106">
        <v>130</v>
      </c>
      <c r="F1106" s="1" t="s">
        <v>3021</v>
      </c>
      <c r="G1106" s="1" t="s">
        <v>1750</v>
      </c>
      <c r="I1106" s="1" t="s">
        <v>3022</v>
      </c>
      <c r="J1106">
        <v>8.3000000000000007</v>
      </c>
      <c r="K1106">
        <v>15</v>
      </c>
    </row>
    <row r="1107" spans="1:11" hidden="1">
      <c r="A1107" s="1" t="s">
        <v>3023</v>
      </c>
      <c r="B1107" s="1" t="s">
        <v>18</v>
      </c>
      <c r="C1107">
        <v>2013</v>
      </c>
      <c r="D1107" s="1" t="s">
        <v>13214</v>
      </c>
      <c r="E1107">
        <v>120</v>
      </c>
      <c r="F1107" s="1" t="s">
        <v>126</v>
      </c>
      <c r="G1107" s="1" t="s">
        <v>1750</v>
      </c>
      <c r="I1107" s="1" t="s">
        <v>3024</v>
      </c>
      <c r="J1107">
        <v>6.7</v>
      </c>
      <c r="K1107">
        <v>362</v>
      </c>
    </row>
    <row r="1108" spans="1:11" hidden="1">
      <c r="A1108" s="1" t="s">
        <v>3025</v>
      </c>
      <c r="B1108" s="1" t="s">
        <v>18</v>
      </c>
      <c r="C1108">
        <v>2014</v>
      </c>
      <c r="D1108" s="1" t="s">
        <v>13214</v>
      </c>
      <c r="E1108">
        <v>71</v>
      </c>
      <c r="F1108" s="1" t="s">
        <v>28</v>
      </c>
      <c r="G1108" s="1" t="s">
        <v>15</v>
      </c>
      <c r="I1108" s="1" t="s">
        <v>3026</v>
      </c>
      <c r="J1108">
        <v>5.8</v>
      </c>
      <c r="K1108">
        <v>1165</v>
      </c>
    </row>
    <row r="1109" spans="1:11" hidden="1">
      <c r="A1109" s="1" t="s">
        <v>3027</v>
      </c>
      <c r="B1109" s="1" t="s">
        <v>18</v>
      </c>
      <c r="C1109">
        <v>2014</v>
      </c>
      <c r="D1109" s="1" t="s">
        <v>13214</v>
      </c>
      <c r="E1109">
        <v>67</v>
      </c>
      <c r="F1109" s="1" t="s">
        <v>28</v>
      </c>
      <c r="G1109" s="1" t="s">
        <v>15</v>
      </c>
      <c r="I1109" s="1" t="s">
        <v>3028</v>
      </c>
      <c r="J1109">
        <v>6.3</v>
      </c>
      <c r="K1109">
        <v>228</v>
      </c>
    </row>
    <row r="1110" spans="1:11" hidden="1">
      <c r="A1110" s="1" t="s">
        <v>3029</v>
      </c>
      <c r="B1110" s="1" t="s">
        <v>18</v>
      </c>
      <c r="C1110">
        <v>2013</v>
      </c>
      <c r="D1110" s="1" t="s">
        <v>13214</v>
      </c>
      <c r="E1110">
        <v>12</v>
      </c>
      <c r="F1110" s="1" t="s">
        <v>14</v>
      </c>
      <c r="G1110" s="1" t="s">
        <v>25</v>
      </c>
      <c r="I1110" s="1" t="s">
        <v>3030</v>
      </c>
      <c r="J1110">
        <v>7.8</v>
      </c>
    </row>
    <row r="1111" spans="1:11" hidden="1">
      <c r="A1111" s="1" t="s">
        <v>3031</v>
      </c>
      <c r="B1111" s="1" t="s">
        <v>18</v>
      </c>
      <c r="C1111">
        <v>2013</v>
      </c>
      <c r="D1111" s="1" t="s">
        <v>13214</v>
      </c>
      <c r="E1111">
        <v>179</v>
      </c>
      <c r="F1111" s="1" t="s">
        <v>3032</v>
      </c>
      <c r="G1111" s="1" t="s">
        <v>60</v>
      </c>
      <c r="I1111" s="1" t="s">
        <v>3033</v>
      </c>
      <c r="J1111">
        <v>7.3</v>
      </c>
      <c r="K1111">
        <v>47</v>
      </c>
    </row>
    <row r="1112" spans="1:11">
      <c r="A1112" s="1" t="s">
        <v>3034</v>
      </c>
      <c r="B1112" s="1" t="s">
        <v>12</v>
      </c>
      <c r="C1112">
        <v>2014</v>
      </c>
      <c r="D1112" s="1" t="s">
        <v>159</v>
      </c>
      <c r="E1112">
        <v>45</v>
      </c>
      <c r="F1112" s="1" t="s">
        <v>203</v>
      </c>
      <c r="G1112" s="1" t="s">
        <v>1166</v>
      </c>
      <c r="H1112">
        <v>1</v>
      </c>
      <c r="I1112" s="1" t="s">
        <v>3035</v>
      </c>
      <c r="J1112">
        <v>7.3</v>
      </c>
      <c r="K1112">
        <v>424</v>
      </c>
    </row>
    <row r="1113" spans="1:11" hidden="1">
      <c r="A1113" s="1" t="s">
        <v>3036</v>
      </c>
      <c r="B1113" s="1" t="s">
        <v>18</v>
      </c>
      <c r="C1113">
        <v>2014</v>
      </c>
      <c r="D1113" s="1" t="s">
        <v>13214</v>
      </c>
      <c r="E1113">
        <v>59</v>
      </c>
      <c r="F1113" s="1" t="s">
        <v>28</v>
      </c>
      <c r="G1113" s="1" t="s">
        <v>15</v>
      </c>
      <c r="I1113" s="1" t="s">
        <v>3037</v>
      </c>
      <c r="J1113">
        <v>6.9</v>
      </c>
      <c r="K1113">
        <v>249</v>
      </c>
    </row>
    <row r="1114" spans="1:11" hidden="1">
      <c r="A1114" s="1" t="s">
        <v>3038</v>
      </c>
      <c r="B1114" s="1" t="s">
        <v>18</v>
      </c>
      <c r="C1114">
        <v>2014</v>
      </c>
      <c r="D1114" s="1" t="s">
        <v>13214</v>
      </c>
      <c r="E1114">
        <v>85</v>
      </c>
      <c r="F1114" s="1" t="s">
        <v>186</v>
      </c>
      <c r="G1114" s="1" t="s">
        <v>3039</v>
      </c>
      <c r="I1114" s="1" t="s">
        <v>3040</v>
      </c>
      <c r="J1114">
        <v>6.3</v>
      </c>
      <c r="K1114">
        <v>234</v>
      </c>
    </row>
    <row r="1115" spans="1:11" hidden="1">
      <c r="A1115" s="1" t="s">
        <v>3041</v>
      </c>
      <c r="B1115" s="1" t="s">
        <v>18</v>
      </c>
      <c r="C1115">
        <v>2014</v>
      </c>
      <c r="D1115" s="1" t="s">
        <v>13214</v>
      </c>
      <c r="E1115">
        <v>121</v>
      </c>
      <c r="F1115" s="1" t="s">
        <v>3042</v>
      </c>
      <c r="G1115" s="1" t="s">
        <v>89</v>
      </c>
      <c r="I1115" s="1" t="s">
        <v>3043</v>
      </c>
      <c r="J1115">
        <v>5.5</v>
      </c>
      <c r="K1115">
        <v>2310</v>
      </c>
    </row>
    <row r="1116" spans="1:11" hidden="1">
      <c r="A1116" s="1" t="s">
        <v>3046</v>
      </c>
      <c r="B1116" s="1" t="s">
        <v>18</v>
      </c>
      <c r="C1116">
        <v>2014</v>
      </c>
      <c r="D1116" s="1" t="s">
        <v>23</v>
      </c>
      <c r="E1116">
        <v>124</v>
      </c>
      <c r="F1116" s="1" t="s">
        <v>857</v>
      </c>
      <c r="G1116" s="1" t="s">
        <v>89</v>
      </c>
      <c r="I1116" s="1" t="s">
        <v>3047</v>
      </c>
      <c r="J1116">
        <v>5.5</v>
      </c>
      <c r="K1116">
        <v>260</v>
      </c>
    </row>
    <row r="1117" spans="1:11" hidden="1">
      <c r="A1117" s="1" t="s">
        <v>3048</v>
      </c>
      <c r="B1117" s="1" t="s">
        <v>18</v>
      </c>
      <c r="C1117">
        <v>2014</v>
      </c>
      <c r="D1117" s="1" t="s">
        <v>23</v>
      </c>
      <c r="E1117">
        <v>120</v>
      </c>
      <c r="F1117" s="1" t="s">
        <v>203</v>
      </c>
      <c r="G1117" s="1" t="s">
        <v>89</v>
      </c>
      <c r="I1117" s="1" t="s">
        <v>3049</v>
      </c>
      <c r="J1117">
        <v>5.7</v>
      </c>
      <c r="K1117">
        <v>354</v>
      </c>
    </row>
    <row r="1118" spans="1:11" hidden="1">
      <c r="A1118" s="1" t="s">
        <v>3052</v>
      </c>
      <c r="B1118" s="1" t="s">
        <v>18</v>
      </c>
      <c r="C1118">
        <v>2014</v>
      </c>
      <c r="D1118" s="1" t="s">
        <v>13214</v>
      </c>
      <c r="E1118">
        <v>112</v>
      </c>
      <c r="F1118" s="1" t="s">
        <v>1640</v>
      </c>
      <c r="G1118" s="1" t="s">
        <v>1605</v>
      </c>
      <c r="I1118" s="1" t="s">
        <v>3053</v>
      </c>
      <c r="J1118">
        <v>6.2</v>
      </c>
      <c r="K1118">
        <v>19</v>
      </c>
    </row>
    <row r="1119" spans="1:11" hidden="1">
      <c r="A1119" s="1" t="s">
        <v>3054</v>
      </c>
      <c r="B1119" s="1" t="s">
        <v>18</v>
      </c>
      <c r="C1119">
        <v>2014</v>
      </c>
      <c r="D1119" s="1" t="s">
        <v>13214</v>
      </c>
      <c r="E1119">
        <v>110</v>
      </c>
      <c r="F1119" s="1" t="s">
        <v>145</v>
      </c>
      <c r="G1119" s="1" t="s">
        <v>1750</v>
      </c>
      <c r="I1119" s="1" t="s">
        <v>3055</v>
      </c>
      <c r="J1119">
        <v>7.4</v>
      </c>
      <c r="K1119">
        <v>1050</v>
      </c>
    </row>
    <row r="1120" spans="1:11" hidden="1">
      <c r="A1120" s="1" t="s">
        <v>3056</v>
      </c>
      <c r="B1120" s="1" t="s">
        <v>18</v>
      </c>
      <c r="C1120">
        <v>2013</v>
      </c>
      <c r="D1120" s="1" t="s">
        <v>13214</v>
      </c>
      <c r="E1120">
        <v>150</v>
      </c>
      <c r="F1120" s="1" t="s">
        <v>145</v>
      </c>
      <c r="G1120" s="1" t="s">
        <v>89</v>
      </c>
      <c r="I1120" s="1" t="s">
        <v>3057</v>
      </c>
      <c r="J1120">
        <v>4.9000000000000004</v>
      </c>
      <c r="K1120">
        <v>3838</v>
      </c>
    </row>
    <row r="1121" spans="1:11" hidden="1">
      <c r="A1121" s="1" t="s">
        <v>3059</v>
      </c>
      <c r="B1121" s="1" t="s">
        <v>18</v>
      </c>
      <c r="C1121">
        <v>2014</v>
      </c>
      <c r="D1121" s="1" t="s">
        <v>13214</v>
      </c>
      <c r="E1121">
        <v>105</v>
      </c>
      <c r="F1121" s="1" t="s">
        <v>145</v>
      </c>
      <c r="G1121" s="1" t="s">
        <v>1750</v>
      </c>
      <c r="I1121" s="1" t="s">
        <v>3060</v>
      </c>
      <c r="J1121">
        <v>7</v>
      </c>
      <c r="K1121">
        <v>1079</v>
      </c>
    </row>
    <row r="1122" spans="1:11" hidden="1">
      <c r="A1122" s="1" t="s">
        <v>3061</v>
      </c>
      <c r="B1122" s="1" t="s">
        <v>18</v>
      </c>
      <c r="C1122">
        <v>2013</v>
      </c>
      <c r="D1122" s="1" t="s">
        <v>13214</v>
      </c>
      <c r="E1122">
        <v>107</v>
      </c>
      <c r="F1122" s="1" t="s">
        <v>1417</v>
      </c>
      <c r="G1122" s="1" t="s">
        <v>89</v>
      </c>
      <c r="I1122" s="1" t="s">
        <v>3062</v>
      </c>
      <c r="J1122">
        <v>2.6</v>
      </c>
      <c r="K1122">
        <v>374</v>
      </c>
    </row>
    <row r="1123" spans="1:11">
      <c r="A1123" s="1" t="s">
        <v>3064</v>
      </c>
      <c r="B1123" s="1" t="s">
        <v>12</v>
      </c>
      <c r="C1123">
        <v>2013</v>
      </c>
      <c r="D1123" s="1" t="s">
        <v>34</v>
      </c>
      <c r="E1123">
        <v>44</v>
      </c>
      <c r="F1123" s="1" t="s">
        <v>101</v>
      </c>
      <c r="G1123" s="1" t="s">
        <v>1384</v>
      </c>
      <c r="H1123">
        <v>1</v>
      </c>
      <c r="I1123" s="1" t="s">
        <v>3065</v>
      </c>
      <c r="J1123">
        <v>8</v>
      </c>
      <c r="K1123">
        <v>54</v>
      </c>
    </row>
    <row r="1124" spans="1:11" hidden="1">
      <c r="A1124" s="1" t="s">
        <v>3066</v>
      </c>
      <c r="B1124" s="1" t="s">
        <v>18</v>
      </c>
      <c r="C1124">
        <v>2013</v>
      </c>
      <c r="D1124" s="1" t="s">
        <v>13214</v>
      </c>
      <c r="E1124">
        <v>75</v>
      </c>
      <c r="F1124" s="1" t="s">
        <v>28</v>
      </c>
      <c r="G1124" s="1" t="s">
        <v>15</v>
      </c>
      <c r="I1124" s="1" t="s">
        <v>3067</v>
      </c>
      <c r="J1124">
        <v>6.6</v>
      </c>
      <c r="K1124">
        <v>95</v>
      </c>
    </row>
    <row r="1125" spans="1:11" hidden="1">
      <c r="A1125" s="1" t="s">
        <v>3068</v>
      </c>
      <c r="B1125" s="1" t="s">
        <v>18</v>
      </c>
      <c r="C1125">
        <v>2014</v>
      </c>
      <c r="D1125" s="1" t="s">
        <v>13214</v>
      </c>
      <c r="E1125">
        <v>88</v>
      </c>
      <c r="F1125" s="1" t="s">
        <v>2963</v>
      </c>
      <c r="G1125" s="1" t="s">
        <v>15</v>
      </c>
      <c r="I1125" s="1" t="s">
        <v>3069</v>
      </c>
      <c r="J1125">
        <v>7.1</v>
      </c>
      <c r="K1125">
        <v>873</v>
      </c>
    </row>
    <row r="1126" spans="1:11">
      <c r="A1126" s="1" t="s">
        <v>3070</v>
      </c>
      <c r="B1126" s="1" t="s">
        <v>12</v>
      </c>
      <c r="C1126">
        <v>2014</v>
      </c>
      <c r="D1126" s="1" t="s">
        <v>34</v>
      </c>
      <c r="E1126">
        <v>44</v>
      </c>
      <c r="F1126" s="1" t="s">
        <v>95</v>
      </c>
      <c r="G1126" s="1" t="s">
        <v>1175</v>
      </c>
      <c r="H1126">
        <v>1</v>
      </c>
      <c r="I1126" s="1" t="s">
        <v>3071</v>
      </c>
      <c r="J1126">
        <v>6.54</v>
      </c>
    </row>
    <row r="1127" spans="1:11" hidden="1">
      <c r="A1127" s="1" t="s">
        <v>3072</v>
      </c>
      <c r="B1127" s="1" t="s">
        <v>18</v>
      </c>
      <c r="C1127">
        <v>2014</v>
      </c>
      <c r="D1127" s="1" t="s">
        <v>13214</v>
      </c>
      <c r="E1127">
        <v>107</v>
      </c>
      <c r="F1127" s="1" t="s">
        <v>857</v>
      </c>
      <c r="G1127" s="1" t="s">
        <v>89</v>
      </c>
      <c r="I1127" s="1" t="s">
        <v>3073</v>
      </c>
      <c r="J1127">
        <v>6.9</v>
      </c>
      <c r="K1127">
        <v>874</v>
      </c>
    </row>
    <row r="1128" spans="1:11" hidden="1">
      <c r="A1128" s="1" t="s">
        <v>3076</v>
      </c>
      <c r="B1128" s="1" t="s">
        <v>18</v>
      </c>
      <c r="C1128">
        <v>2014</v>
      </c>
      <c r="D1128" s="1" t="s">
        <v>41</v>
      </c>
      <c r="E1128">
        <v>112</v>
      </c>
      <c r="F1128" s="1" t="s">
        <v>28</v>
      </c>
      <c r="G1128" s="1" t="s">
        <v>89</v>
      </c>
      <c r="I1128" s="1" t="s">
        <v>3077</v>
      </c>
      <c r="J1128">
        <v>3.8</v>
      </c>
      <c r="K1128">
        <v>118</v>
      </c>
    </row>
    <row r="1129" spans="1:11">
      <c r="A1129" s="1" t="s">
        <v>3078</v>
      </c>
      <c r="B1129" s="1" t="s">
        <v>12</v>
      </c>
      <c r="C1129">
        <v>2014</v>
      </c>
      <c r="D1129" s="1" t="s">
        <v>34</v>
      </c>
      <c r="E1129">
        <v>26</v>
      </c>
      <c r="F1129" s="1" t="s">
        <v>203</v>
      </c>
      <c r="G1129" s="1" t="s">
        <v>1175</v>
      </c>
      <c r="H1129">
        <v>1</v>
      </c>
      <c r="I1129" s="1" t="s">
        <v>3079</v>
      </c>
      <c r="J1129">
        <v>6.9</v>
      </c>
      <c r="K1129">
        <v>17</v>
      </c>
    </row>
    <row r="1130" spans="1:11" hidden="1">
      <c r="A1130" s="1" t="s">
        <v>3081</v>
      </c>
      <c r="B1130" s="1" t="s">
        <v>18</v>
      </c>
      <c r="C1130">
        <v>2014</v>
      </c>
      <c r="D1130" s="1" t="s">
        <v>13214</v>
      </c>
      <c r="E1130">
        <v>105</v>
      </c>
      <c r="F1130" s="1" t="s">
        <v>3082</v>
      </c>
      <c r="G1130" s="1" t="s">
        <v>1750</v>
      </c>
      <c r="I1130" s="1" t="s">
        <v>3083</v>
      </c>
      <c r="J1130">
        <v>4</v>
      </c>
      <c r="K1130">
        <v>195</v>
      </c>
    </row>
    <row r="1131" spans="1:11" hidden="1">
      <c r="A1131" s="1" t="s">
        <v>3084</v>
      </c>
      <c r="B1131" s="1" t="s">
        <v>18</v>
      </c>
      <c r="C1131">
        <v>2014</v>
      </c>
      <c r="D1131" s="1" t="s">
        <v>13214</v>
      </c>
      <c r="E1131">
        <v>132</v>
      </c>
      <c r="F1131" s="1" t="s">
        <v>95</v>
      </c>
      <c r="G1131" s="1" t="s">
        <v>89</v>
      </c>
      <c r="I1131" s="1" t="s">
        <v>3085</v>
      </c>
      <c r="J1131">
        <v>7.4</v>
      </c>
      <c r="K1131">
        <v>10</v>
      </c>
    </row>
    <row r="1132" spans="1:11" hidden="1">
      <c r="A1132" s="1" t="s">
        <v>3088</v>
      </c>
      <c r="B1132" s="1" t="s">
        <v>18</v>
      </c>
      <c r="C1132">
        <v>2013</v>
      </c>
      <c r="D1132" s="1" t="s">
        <v>13214</v>
      </c>
      <c r="E1132">
        <v>95</v>
      </c>
      <c r="F1132" s="1" t="s">
        <v>156</v>
      </c>
      <c r="G1132" s="1" t="s">
        <v>1818</v>
      </c>
      <c r="I1132" s="1" t="s">
        <v>3089</v>
      </c>
      <c r="J1132">
        <v>4.8</v>
      </c>
      <c r="K1132">
        <v>54</v>
      </c>
    </row>
    <row r="1133" spans="1:11" hidden="1">
      <c r="A1133" s="1" t="s">
        <v>3090</v>
      </c>
      <c r="B1133" s="1" t="s">
        <v>18</v>
      </c>
      <c r="C1133">
        <v>2013</v>
      </c>
      <c r="D1133" s="1" t="s">
        <v>41</v>
      </c>
      <c r="E1133">
        <v>67</v>
      </c>
      <c r="F1133" s="1" t="s">
        <v>3091</v>
      </c>
      <c r="G1133" s="1" t="s">
        <v>89</v>
      </c>
      <c r="I1133" s="1" t="s">
        <v>3092</v>
      </c>
      <c r="J1133">
        <v>7.1</v>
      </c>
      <c r="K1133">
        <v>33</v>
      </c>
    </row>
    <row r="1134" spans="1:11" hidden="1">
      <c r="A1134" s="1" t="s">
        <v>3093</v>
      </c>
      <c r="B1134" s="1" t="s">
        <v>18</v>
      </c>
      <c r="C1134">
        <v>2013</v>
      </c>
      <c r="D1134" s="1" t="s">
        <v>41</v>
      </c>
      <c r="E1134">
        <v>63</v>
      </c>
      <c r="F1134" s="1" t="s">
        <v>1296</v>
      </c>
      <c r="G1134" s="1" t="s">
        <v>89</v>
      </c>
      <c r="I1134" s="1" t="s">
        <v>3094</v>
      </c>
      <c r="J1134">
        <v>8.6</v>
      </c>
      <c r="K1134">
        <v>6</v>
      </c>
    </row>
    <row r="1135" spans="1:11" hidden="1">
      <c r="A1135" s="1" t="s">
        <v>3095</v>
      </c>
      <c r="B1135" s="1" t="s">
        <v>18</v>
      </c>
      <c r="C1135">
        <v>2014</v>
      </c>
      <c r="D1135" s="1" t="s">
        <v>13214</v>
      </c>
      <c r="E1135">
        <v>147</v>
      </c>
      <c r="F1135" s="1" t="s">
        <v>2318</v>
      </c>
      <c r="G1135" s="1" t="s">
        <v>89</v>
      </c>
      <c r="I1135" s="1" t="s">
        <v>3096</v>
      </c>
      <c r="J1135">
        <v>6.1</v>
      </c>
      <c r="K1135">
        <v>458</v>
      </c>
    </row>
    <row r="1136" spans="1:11">
      <c r="A1136" s="1" t="s">
        <v>3097</v>
      </c>
      <c r="B1136" s="1" t="s">
        <v>12</v>
      </c>
      <c r="C1136">
        <v>2013</v>
      </c>
      <c r="D1136" s="1" t="s">
        <v>13214</v>
      </c>
      <c r="E1136">
        <v>24</v>
      </c>
      <c r="F1136" s="1" t="s">
        <v>28</v>
      </c>
      <c r="G1136" s="1" t="s">
        <v>1605</v>
      </c>
      <c r="H1136">
        <v>1</v>
      </c>
      <c r="I1136" s="1" t="s">
        <v>3098</v>
      </c>
      <c r="J1136">
        <v>6.1</v>
      </c>
      <c r="K1136">
        <v>11</v>
      </c>
    </row>
    <row r="1137" spans="1:11" hidden="1">
      <c r="A1137" s="1" t="s">
        <v>3099</v>
      </c>
      <c r="B1137" s="1" t="s">
        <v>18</v>
      </c>
      <c r="C1137">
        <v>2013</v>
      </c>
      <c r="D1137" s="1" t="s">
        <v>13214</v>
      </c>
      <c r="E1137">
        <v>94</v>
      </c>
      <c r="F1137" s="1" t="s">
        <v>967</v>
      </c>
      <c r="G1137" s="1" t="s">
        <v>1605</v>
      </c>
      <c r="I1137" s="1" t="s">
        <v>3100</v>
      </c>
      <c r="J1137">
        <v>6</v>
      </c>
      <c r="K1137">
        <v>108</v>
      </c>
    </row>
    <row r="1138" spans="1:11" hidden="1">
      <c r="A1138" s="1" t="s">
        <v>3101</v>
      </c>
      <c r="B1138" s="1" t="s">
        <v>18</v>
      </c>
      <c r="C1138">
        <v>2014</v>
      </c>
      <c r="D1138" s="1" t="s">
        <v>41</v>
      </c>
      <c r="E1138">
        <v>62</v>
      </c>
      <c r="F1138" s="1" t="s">
        <v>1296</v>
      </c>
      <c r="G1138" s="1" t="s">
        <v>1832</v>
      </c>
      <c r="I1138" s="1" t="s">
        <v>3102</v>
      </c>
      <c r="J1138">
        <v>5.0999999999999996</v>
      </c>
      <c r="K1138">
        <v>23</v>
      </c>
    </row>
    <row r="1139" spans="1:11">
      <c r="A1139" s="1" t="s">
        <v>3105</v>
      </c>
      <c r="B1139" s="1" t="s">
        <v>12</v>
      </c>
      <c r="C1139">
        <v>2015</v>
      </c>
      <c r="D1139" s="1" t="s">
        <v>13</v>
      </c>
      <c r="E1139">
        <v>49</v>
      </c>
      <c r="F1139" s="1" t="s">
        <v>2372</v>
      </c>
      <c r="G1139" s="1" t="s">
        <v>15</v>
      </c>
      <c r="H1139">
        <v>6</v>
      </c>
      <c r="I1139" s="1" t="s">
        <v>3106</v>
      </c>
      <c r="J1139">
        <v>8.8000000000000007</v>
      </c>
      <c r="K1139">
        <v>404920</v>
      </c>
    </row>
    <row r="1140" spans="1:11">
      <c r="A1140" s="1" t="s">
        <v>3107</v>
      </c>
      <c r="B1140" s="1" t="s">
        <v>12</v>
      </c>
      <c r="C1140">
        <v>2015</v>
      </c>
      <c r="D1140" s="1" t="s">
        <v>13</v>
      </c>
      <c r="E1140">
        <v>55</v>
      </c>
      <c r="F1140" s="1" t="s">
        <v>3108</v>
      </c>
      <c r="G1140" s="1" t="s">
        <v>25</v>
      </c>
      <c r="H1140">
        <v>5</v>
      </c>
      <c r="I1140" s="1" t="s">
        <v>3109</v>
      </c>
      <c r="J1140">
        <v>8.5</v>
      </c>
      <c r="K1140">
        <v>126473</v>
      </c>
    </row>
    <row r="1141" spans="1:11">
      <c r="A1141" s="1" t="s">
        <v>3110</v>
      </c>
      <c r="B1141" s="1" t="s">
        <v>12</v>
      </c>
      <c r="C1141">
        <v>2016</v>
      </c>
      <c r="D1141" s="1" t="s">
        <v>34</v>
      </c>
      <c r="E1141">
        <v>52</v>
      </c>
      <c r="F1141" s="1" t="s">
        <v>3111</v>
      </c>
      <c r="G1141" s="1" t="s">
        <v>15</v>
      </c>
      <c r="H1141">
        <v>5</v>
      </c>
      <c r="I1141" s="1" t="s">
        <v>3112</v>
      </c>
      <c r="J1141">
        <v>8.6999999999999993</v>
      </c>
      <c r="K1141">
        <v>989090</v>
      </c>
    </row>
    <row r="1142" spans="1:11">
      <c r="A1142" s="1" t="s">
        <v>3113</v>
      </c>
      <c r="B1142" s="1" t="s">
        <v>12</v>
      </c>
      <c r="C1142">
        <v>2015</v>
      </c>
      <c r="D1142" s="1" t="s">
        <v>34</v>
      </c>
      <c r="E1142">
        <v>22</v>
      </c>
      <c r="F1142" s="1" t="s">
        <v>28</v>
      </c>
      <c r="G1142" s="1" t="s">
        <v>708</v>
      </c>
      <c r="H1142">
        <v>6</v>
      </c>
      <c r="I1142" s="1" t="s">
        <v>3114</v>
      </c>
      <c r="J1142">
        <v>8.5</v>
      </c>
      <c r="K1142">
        <v>112537</v>
      </c>
    </row>
    <row r="1143" spans="1:11">
      <c r="A1143" s="1" t="s">
        <v>3115</v>
      </c>
      <c r="B1143" s="1" t="s">
        <v>12</v>
      </c>
      <c r="C1143">
        <v>2015</v>
      </c>
      <c r="D1143" s="1" t="s">
        <v>13</v>
      </c>
      <c r="E1143">
        <v>48</v>
      </c>
      <c r="F1143" s="1" t="s">
        <v>2068</v>
      </c>
      <c r="G1143" s="1" t="s">
        <v>15</v>
      </c>
      <c r="H1143">
        <v>8</v>
      </c>
      <c r="I1143" s="1" t="s">
        <v>3116</v>
      </c>
      <c r="J1143">
        <v>8.4</v>
      </c>
      <c r="K1143">
        <v>4622</v>
      </c>
    </row>
    <row r="1144" spans="1:11">
      <c r="A1144" s="1" t="s">
        <v>3117</v>
      </c>
      <c r="B1144" s="1" t="s">
        <v>12</v>
      </c>
      <c r="C1144">
        <v>2015</v>
      </c>
      <c r="D1144" s="1" t="s">
        <v>13</v>
      </c>
      <c r="E1144">
        <v>30</v>
      </c>
      <c r="F1144" s="1" t="s">
        <v>101</v>
      </c>
      <c r="G1144" s="1" t="s">
        <v>15</v>
      </c>
      <c r="H1144">
        <v>7</v>
      </c>
      <c r="I1144" s="1" t="s">
        <v>3118</v>
      </c>
      <c r="J1144">
        <v>8.1999999999999993</v>
      </c>
      <c r="K1144">
        <v>48435</v>
      </c>
    </row>
    <row r="1145" spans="1:11">
      <c r="A1145" s="1" t="s">
        <v>3119</v>
      </c>
      <c r="B1145" s="1" t="s">
        <v>12</v>
      </c>
      <c r="C1145">
        <v>2016</v>
      </c>
      <c r="D1145" s="1" t="s">
        <v>34</v>
      </c>
      <c r="E1145">
        <v>23</v>
      </c>
      <c r="F1145" s="1" t="s">
        <v>3120</v>
      </c>
      <c r="G1145" s="1" t="s">
        <v>15</v>
      </c>
      <c r="H1145">
        <v>4</v>
      </c>
      <c r="I1145" s="1" t="s">
        <v>3121</v>
      </c>
      <c r="J1145">
        <v>8.1999999999999993</v>
      </c>
      <c r="K1145">
        <v>148562</v>
      </c>
    </row>
    <row r="1146" spans="1:11">
      <c r="A1146" s="1" t="s">
        <v>3122</v>
      </c>
      <c r="B1146" s="1" t="s">
        <v>12</v>
      </c>
      <c r="C1146">
        <v>2015</v>
      </c>
      <c r="D1146" s="1" t="s">
        <v>13</v>
      </c>
      <c r="E1146">
        <v>30</v>
      </c>
      <c r="F1146" s="1" t="s">
        <v>3123</v>
      </c>
      <c r="G1146" s="1" t="s">
        <v>15</v>
      </c>
      <c r="H1146">
        <v>3</v>
      </c>
      <c r="I1146" s="1" t="s">
        <v>3124</v>
      </c>
      <c r="J1146">
        <v>8.4</v>
      </c>
      <c r="K1146">
        <v>70087</v>
      </c>
    </row>
    <row r="1147" spans="1:11">
      <c r="A1147" s="1" t="s">
        <v>3125</v>
      </c>
      <c r="B1147" s="1" t="s">
        <v>12</v>
      </c>
      <c r="C1147">
        <v>2015</v>
      </c>
      <c r="D1147" s="1" t="s">
        <v>159</v>
      </c>
      <c r="E1147">
        <v>24</v>
      </c>
      <c r="F1147" s="1" t="s">
        <v>3126</v>
      </c>
      <c r="G1147" s="1" t="s">
        <v>60</v>
      </c>
      <c r="H1147">
        <v>2</v>
      </c>
      <c r="I1147" s="1" t="s">
        <v>3127</v>
      </c>
      <c r="J1147">
        <v>8.6999999999999993</v>
      </c>
      <c r="K1147">
        <v>148386</v>
      </c>
    </row>
    <row r="1148" spans="1:11">
      <c r="A1148" s="1" t="s">
        <v>3128</v>
      </c>
      <c r="B1148" s="1" t="s">
        <v>12</v>
      </c>
      <c r="C1148">
        <v>2015</v>
      </c>
      <c r="D1148" s="1" t="s">
        <v>34</v>
      </c>
      <c r="E1148">
        <v>41</v>
      </c>
      <c r="F1148" s="1" t="s">
        <v>95</v>
      </c>
      <c r="G1148" s="1" t="s">
        <v>15</v>
      </c>
      <c r="H1148">
        <v>8</v>
      </c>
      <c r="I1148" s="1" t="s">
        <v>3129</v>
      </c>
      <c r="J1148">
        <v>7.6</v>
      </c>
      <c r="K1148">
        <v>24142</v>
      </c>
    </row>
    <row r="1149" spans="1:11">
      <c r="A1149" s="1" t="s">
        <v>3130</v>
      </c>
      <c r="B1149" s="1" t="s">
        <v>12</v>
      </c>
      <c r="C1149">
        <v>2016</v>
      </c>
      <c r="D1149" s="1" t="s">
        <v>13</v>
      </c>
      <c r="E1149">
        <v>42</v>
      </c>
      <c r="F1149" s="1" t="s">
        <v>427</v>
      </c>
      <c r="G1149" s="1" t="s">
        <v>15</v>
      </c>
      <c r="H1149">
        <v>5</v>
      </c>
      <c r="I1149" s="1" t="s">
        <v>3131</v>
      </c>
      <c r="J1149">
        <v>7.9</v>
      </c>
      <c r="K1149">
        <v>28537</v>
      </c>
    </row>
    <row r="1150" spans="1:11">
      <c r="A1150" s="1" t="s">
        <v>3132</v>
      </c>
      <c r="B1150" s="1" t="s">
        <v>12</v>
      </c>
      <c r="C1150">
        <v>2016</v>
      </c>
      <c r="D1150" s="1" t="s">
        <v>13</v>
      </c>
      <c r="E1150">
        <v>56</v>
      </c>
      <c r="F1150" s="1" t="s">
        <v>1859</v>
      </c>
      <c r="G1150" s="1" t="s">
        <v>56</v>
      </c>
      <c r="H1150">
        <v>5</v>
      </c>
      <c r="I1150" s="1" t="s">
        <v>3133</v>
      </c>
      <c r="J1150">
        <v>8.6999999999999993</v>
      </c>
      <c r="K1150">
        <v>190878</v>
      </c>
    </row>
    <row r="1151" spans="1:11">
      <c r="A1151" s="1" t="s">
        <v>3134</v>
      </c>
      <c r="B1151" s="1" t="s">
        <v>12</v>
      </c>
      <c r="C1151">
        <v>2015</v>
      </c>
      <c r="D1151" s="1" t="s">
        <v>13</v>
      </c>
      <c r="E1151">
        <v>55</v>
      </c>
      <c r="F1151" s="1" t="s">
        <v>813</v>
      </c>
      <c r="G1151" s="1" t="s">
        <v>545</v>
      </c>
      <c r="H1151">
        <v>4</v>
      </c>
      <c r="I1151" s="1" t="s">
        <v>3135</v>
      </c>
      <c r="J1151">
        <v>8.3000000000000007</v>
      </c>
      <c r="K1151">
        <v>13331</v>
      </c>
    </row>
    <row r="1152" spans="1:11" hidden="1">
      <c r="A1152" s="1" t="s">
        <v>3136</v>
      </c>
      <c r="B1152" s="1" t="s">
        <v>18</v>
      </c>
      <c r="C1152">
        <v>2016</v>
      </c>
      <c r="D1152" s="1" t="s">
        <v>51</v>
      </c>
      <c r="E1152">
        <v>101</v>
      </c>
      <c r="F1152" s="1" t="s">
        <v>3137</v>
      </c>
      <c r="G1152" s="1" t="s">
        <v>3138</v>
      </c>
      <c r="I1152" s="1" t="s">
        <v>3139</v>
      </c>
      <c r="J1152">
        <v>7.8</v>
      </c>
      <c r="K1152">
        <v>125720</v>
      </c>
    </row>
    <row r="1153" spans="1:11" hidden="1">
      <c r="A1153" s="1" t="s">
        <v>3140</v>
      </c>
      <c r="B1153" s="1" t="s">
        <v>18</v>
      </c>
      <c r="C1153">
        <v>2016</v>
      </c>
      <c r="D1153" s="1" t="s">
        <v>19</v>
      </c>
      <c r="E1153">
        <v>102</v>
      </c>
      <c r="F1153" s="1" t="s">
        <v>3141</v>
      </c>
      <c r="G1153" s="1" t="s">
        <v>15</v>
      </c>
      <c r="I1153" s="1" t="s">
        <v>3142</v>
      </c>
      <c r="J1153">
        <v>7.6</v>
      </c>
      <c r="K1153">
        <v>224900</v>
      </c>
    </row>
    <row r="1154" spans="1:11">
      <c r="A1154" s="1" t="s">
        <v>3143</v>
      </c>
      <c r="B1154" s="1" t="s">
        <v>12</v>
      </c>
      <c r="C1154">
        <v>2015</v>
      </c>
      <c r="D1154" s="1" t="s">
        <v>13</v>
      </c>
      <c r="E1154">
        <v>29</v>
      </c>
      <c r="F1154" s="1" t="s">
        <v>28</v>
      </c>
      <c r="G1154" s="1" t="s">
        <v>3144</v>
      </c>
      <c r="H1154">
        <v>3</v>
      </c>
      <c r="I1154" s="1" t="s">
        <v>3145</v>
      </c>
      <c r="J1154">
        <v>7.3</v>
      </c>
      <c r="K1154">
        <v>2706</v>
      </c>
    </row>
    <row r="1155" spans="1:11">
      <c r="A1155" s="1" t="s">
        <v>3146</v>
      </c>
      <c r="B1155" s="1" t="s">
        <v>12</v>
      </c>
      <c r="C1155">
        <v>2015</v>
      </c>
      <c r="D1155" s="1" t="s">
        <v>34</v>
      </c>
      <c r="E1155">
        <v>22</v>
      </c>
      <c r="F1155" s="1" t="s">
        <v>28</v>
      </c>
      <c r="G1155" s="1" t="s">
        <v>15</v>
      </c>
      <c r="H1155">
        <v>4</v>
      </c>
      <c r="I1155" s="1" t="s">
        <v>3147</v>
      </c>
      <c r="J1155">
        <v>8.1</v>
      </c>
      <c r="K1155">
        <v>6445</v>
      </c>
    </row>
    <row r="1156" spans="1:11" hidden="1">
      <c r="A1156" s="1" t="s">
        <v>3148</v>
      </c>
      <c r="B1156" s="1" t="s">
        <v>18</v>
      </c>
      <c r="C1156">
        <v>2015</v>
      </c>
      <c r="D1156" s="1" t="s">
        <v>19</v>
      </c>
      <c r="E1156">
        <v>101</v>
      </c>
      <c r="F1156" s="1" t="s">
        <v>449</v>
      </c>
      <c r="G1156" s="1" t="s">
        <v>15</v>
      </c>
      <c r="I1156" s="1" t="s">
        <v>3149</v>
      </c>
      <c r="J1156">
        <v>6.8</v>
      </c>
      <c r="K1156">
        <v>233165</v>
      </c>
    </row>
    <row r="1157" spans="1:11">
      <c r="A1157" s="1" t="s">
        <v>3150</v>
      </c>
      <c r="B1157" s="1" t="s">
        <v>12</v>
      </c>
      <c r="C1157">
        <v>2015</v>
      </c>
      <c r="D1157" s="1" t="s">
        <v>159</v>
      </c>
      <c r="E1157">
        <v>42</v>
      </c>
      <c r="F1157" s="1" t="s">
        <v>313</v>
      </c>
      <c r="G1157" s="1" t="s">
        <v>15</v>
      </c>
      <c r="H1157">
        <v>9</v>
      </c>
      <c r="I1157" s="1" t="s">
        <v>3151</v>
      </c>
      <c r="J1157">
        <v>8.3000000000000007</v>
      </c>
      <c r="K1157">
        <v>3538</v>
      </c>
    </row>
    <row r="1158" spans="1:11">
      <c r="A1158" s="1" t="s">
        <v>3152</v>
      </c>
      <c r="B1158" s="1" t="s">
        <v>12</v>
      </c>
      <c r="C1158">
        <v>2016</v>
      </c>
      <c r="D1158" s="1" t="s">
        <v>34</v>
      </c>
      <c r="E1158">
        <v>42</v>
      </c>
      <c r="F1158" s="1" t="s">
        <v>3153</v>
      </c>
      <c r="G1158" s="1" t="s">
        <v>15</v>
      </c>
      <c r="H1158">
        <v>5</v>
      </c>
      <c r="I1158" s="1" t="s">
        <v>3154</v>
      </c>
      <c r="J1158">
        <v>6.1</v>
      </c>
      <c r="K1158">
        <v>21852</v>
      </c>
    </row>
    <row r="1159" spans="1:11">
      <c r="A1159" s="1" t="s">
        <v>3155</v>
      </c>
      <c r="B1159" s="1" t="s">
        <v>12</v>
      </c>
      <c r="C1159">
        <v>2015</v>
      </c>
      <c r="D1159" s="1" t="s">
        <v>13</v>
      </c>
      <c r="E1159">
        <v>24</v>
      </c>
      <c r="F1159" s="1" t="s">
        <v>3156</v>
      </c>
      <c r="G1159" s="1" t="s">
        <v>60</v>
      </c>
      <c r="H1159">
        <v>5</v>
      </c>
      <c r="I1159" s="1" t="s">
        <v>3157</v>
      </c>
      <c r="J1159">
        <v>8.1999999999999993</v>
      </c>
      <c r="K1159">
        <v>9651</v>
      </c>
    </row>
    <row r="1160" spans="1:11">
      <c r="A1160" s="1" t="s">
        <v>3158</v>
      </c>
      <c r="B1160" s="1" t="s">
        <v>12</v>
      </c>
      <c r="C1160">
        <v>2016</v>
      </c>
      <c r="D1160" s="1" t="s">
        <v>34</v>
      </c>
      <c r="E1160">
        <v>47</v>
      </c>
      <c r="F1160" s="1" t="s">
        <v>3159</v>
      </c>
      <c r="G1160" s="1" t="s">
        <v>15</v>
      </c>
      <c r="H1160">
        <v>6</v>
      </c>
      <c r="I1160" s="1" t="s">
        <v>3160</v>
      </c>
      <c r="J1160">
        <v>8.1</v>
      </c>
      <c r="K1160">
        <v>308291</v>
      </c>
    </row>
    <row r="1161" spans="1:11">
      <c r="A1161" s="1" t="s">
        <v>3161</v>
      </c>
      <c r="B1161" s="1" t="s">
        <v>12</v>
      </c>
      <c r="C1161">
        <v>2016</v>
      </c>
      <c r="D1161" s="1" t="s">
        <v>34</v>
      </c>
      <c r="E1161">
        <v>42</v>
      </c>
      <c r="F1161" s="1" t="s">
        <v>338</v>
      </c>
      <c r="G1161" s="1" t="s">
        <v>15</v>
      </c>
      <c r="H1161">
        <v>7</v>
      </c>
      <c r="I1161" s="1" t="s">
        <v>3162</v>
      </c>
      <c r="J1161">
        <v>6.8</v>
      </c>
      <c r="K1161">
        <v>101178</v>
      </c>
    </row>
    <row r="1162" spans="1:11" hidden="1">
      <c r="A1162" s="1" t="s">
        <v>3163</v>
      </c>
      <c r="B1162" s="1" t="s">
        <v>18</v>
      </c>
      <c r="C1162">
        <v>2016</v>
      </c>
      <c r="D1162" s="1" t="s">
        <v>19</v>
      </c>
      <c r="E1162">
        <v>98</v>
      </c>
      <c r="F1162" s="1" t="s">
        <v>3164</v>
      </c>
      <c r="G1162" s="1" t="s">
        <v>3165</v>
      </c>
      <c r="I1162" s="1" t="s">
        <v>3166</v>
      </c>
      <c r="J1162">
        <v>7</v>
      </c>
      <c r="K1162">
        <v>72460</v>
      </c>
    </row>
    <row r="1163" spans="1:11" hidden="1">
      <c r="A1163" s="1" t="s">
        <v>3167</v>
      </c>
      <c r="B1163" s="1" t="s">
        <v>18</v>
      </c>
      <c r="C1163">
        <v>2016</v>
      </c>
      <c r="D1163" s="1" t="s">
        <v>23</v>
      </c>
      <c r="E1163">
        <v>95</v>
      </c>
      <c r="F1163" s="1" t="s">
        <v>3168</v>
      </c>
      <c r="G1163" s="1" t="s">
        <v>3169</v>
      </c>
      <c r="I1163" s="1" t="s">
        <v>3170</v>
      </c>
      <c r="J1163">
        <v>7.1</v>
      </c>
      <c r="K1163">
        <v>152791</v>
      </c>
    </row>
    <row r="1164" spans="1:11" hidden="1">
      <c r="A1164" s="1" t="s">
        <v>3171</v>
      </c>
      <c r="B1164" s="1" t="s">
        <v>18</v>
      </c>
      <c r="C1164">
        <v>2016</v>
      </c>
      <c r="D1164" s="1" t="s">
        <v>51</v>
      </c>
      <c r="E1164">
        <v>99</v>
      </c>
      <c r="F1164" s="1" t="s">
        <v>3172</v>
      </c>
      <c r="G1164" s="1" t="s">
        <v>15</v>
      </c>
      <c r="I1164" s="1" t="s">
        <v>3173</v>
      </c>
      <c r="J1164">
        <v>5.3</v>
      </c>
      <c r="K1164">
        <v>6</v>
      </c>
    </row>
    <row r="1165" spans="1:11">
      <c r="A1165" s="1" t="s">
        <v>3174</v>
      </c>
      <c r="B1165" s="1" t="s">
        <v>12</v>
      </c>
      <c r="C1165">
        <v>2015</v>
      </c>
      <c r="D1165" s="1" t="s">
        <v>34</v>
      </c>
      <c r="E1165">
        <v>44</v>
      </c>
      <c r="F1165" s="1" t="s">
        <v>3175</v>
      </c>
      <c r="G1165" s="1" t="s">
        <v>15</v>
      </c>
      <c r="H1165">
        <v>5</v>
      </c>
      <c r="I1165" s="1" t="s">
        <v>3176</v>
      </c>
      <c r="J1165">
        <v>7.6</v>
      </c>
      <c r="K1165">
        <v>49557</v>
      </c>
    </row>
    <row r="1166" spans="1:11" hidden="1">
      <c r="A1166" s="1" t="s">
        <v>3177</v>
      </c>
      <c r="B1166" s="1" t="s">
        <v>18</v>
      </c>
      <c r="C1166">
        <v>2016</v>
      </c>
      <c r="D1166" s="1" t="s">
        <v>19</v>
      </c>
      <c r="E1166">
        <v>115</v>
      </c>
      <c r="F1166" s="1" t="s">
        <v>1640</v>
      </c>
      <c r="G1166" s="1" t="s">
        <v>15</v>
      </c>
      <c r="I1166" s="1" t="s">
        <v>3178</v>
      </c>
      <c r="J1166">
        <v>7.5</v>
      </c>
      <c r="K1166">
        <v>264884</v>
      </c>
    </row>
    <row r="1167" spans="1:11" hidden="1">
      <c r="A1167" s="1" t="s">
        <v>3179</v>
      </c>
      <c r="B1167" s="1" t="s">
        <v>18</v>
      </c>
      <c r="C1167">
        <v>2015</v>
      </c>
      <c r="D1167" s="1" t="s">
        <v>19</v>
      </c>
      <c r="E1167">
        <v>108</v>
      </c>
      <c r="F1167" s="1" t="s">
        <v>3180</v>
      </c>
      <c r="G1167" s="1" t="s">
        <v>2553</v>
      </c>
      <c r="I1167" s="1" t="s">
        <v>3181</v>
      </c>
      <c r="J1167">
        <v>7.1</v>
      </c>
      <c r="K1167">
        <v>151679</v>
      </c>
    </row>
    <row r="1168" spans="1:11">
      <c r="A1168" s="1" t="s">
        <v>3182</v>
      </c>
      <c r="B1168" s="1" t="s">
        <v>12</v>
      </c>
      <c r="C1168">
        <v>2016</v>
      </c>
      <c r="D1168" s="1" t="s">
        <v>13</v>
      </c>
      <c r="E1168">
        <v>55</v>
      </c>
      <c r="F1168" s="1" t="s">
        <v>3183</v>
      </c>
      <c r="G1168" s="1" t="s">
        <v>15</v>
      </c>
      <c r="H1168">
        <v>2</v>
      </c>
      <c r="I1168" s="1" t="s">
        <v>3184</v>
      </c>
      <c r="J1168">
        <v>7.9</v>
      </c>
      <c r="K1168">
        <v>100911</v>
      </c>
    </row>
    <row r="1169" spans="1:11">
      <c r="A1169" s="1" t="s">
        <v>3185</v>
      </c>
      <c r="B1169" s="1" t="s">
        <v>12</v>
      </c>
      <c r="C1169">
        <v>2016</v>
      </c>
      <c r="D1169" s="1" t="s">
        <v>34</v>
      </c>
      <c r="E1169">
        <v>22</v>
      </c>
      <c r="F1169" s="1" t="s">
        <v>28</v>
      </c>
      <c r="G1169" s="1" t="s">
        <v>708</v>
      </c>
      <c r="H1169">
        <v>5</v>
      </c>
      <c r="I1169" s="1" t="s">
        <v>3186</v>
      </c>
      <c r="J1169">
        <v>8.3000000000000007</v>
      </c>
      <c r="K1169">
        <v>16970</v>
      </c>
    </row>
    <row r="1170" spans="1:11">
      <c r="A1170" s="1" t="s">
        <v>3187</v>
      </c>
      <c r="B1170" s="1" t="s">
        <v>12</v>
      </c>
      <c r="C1170">
        <v>2015</v>
      </c>
      <c r="D1170" s="1" t="s">
        <v>13</v>
      </c>
      <c r="E1170">
        <v>62</v>
      </c>
      <c r="F1170" s="1" t="s">
        <v>1027</v>
      </c>
      <c r="G1170" s="1" t="s">
        <v>15</v>
      </c>
      <c r="H1170">
        <v>2</v>
      </c>
      <c r="I1170" s="1" t="s">
        <v>3188</v>
      </c>
      <c r="J1170">
        <v>8.1999999999999993</v>
      </c>
      <c r="K1170">
        <v>151518</v>
      </c>
    </row>
    <row r="1171" spans="1:11" hidden="1">
      <c r="A1171" s="1" t="s">
        <v>3189</v>
      </c>
      <c r="B1171" s="1" t="s">
        <v>18</v>
      </c>
      <c r="C1171">
        <v>2016</v>
      </c>
      <c r="D1171" s="1" t="s">
        <v>19</v>
      </c>
      <c r="E1171">
        <v>114</v>
      </c>
      <c r="F1171" s="1" t="s">
        <v>3190</v>
      </c>
      <c r="G1171" s="1" t="s">
        <v>15</v>
      </c>
      <c r="I1171" s="1" t="s">
        <v>3191</v>
      </c>
      <c r="J1171">
        <v>7.1</v>
      </c>
      <c r="K1171">
        <v>208185</v>
      </c>
    </row>
    <row r="1172" spans="1:11" hidden="1">
      <c r="A1172" s="1" t="s">
        <v>3192</v>
      </c>
      <c r="B1172" s="1" t="s">
        <v>18</v>
      </c>
      <c r="C1172">
        <v>2015</v>
      </c>
      <c r="D1172" s="1" t="s">
        <v>19</v>
      </c>
      <c r="E1172">
        <v>133</v>
      </c>
      <c r="F1172" s="1" t="s">
        <v>1452</v>
      </c>
      <c r="G1172" s="1" t="s">
        <v>15</v>
      </c>
      <c r="I1172" s="1" t="s">
        <v>3193</v>
      </c>
      <c r="J1172">
        <v>5.4</v>
      </c>
      <c r="K1172">
        <v>58192</v>
      </c>
    </row>
    <row r="1173" spans="1:11">
      <c r="A1173" s="1" t="s">
        <v>3194</v>
      </c>
      <c r="B1173" s="1" t="s">
        <v>12</v>
      </c>
      <c r="C1173">
        <v>2016</v>
      </c>
      <c r="D1173" s="1" t="s">
        <v>13</v>
      </c>
      <c r="E1173">
        <v>30</v>
      </c>
      <c r="F1173" s="1" t="s">
        <v>35</v>
      </c>
      <c r="G1173" s="1" t="s">
        <v>25</v>
      </c>
      <c r="H1173">
        <v>1</v>
      </c>
      <c r="I1173" s="1" t="s">
        <v>3195</v>
      </c>
      <c r="J1173">
        <v>7.7</v>
      </c>
      <c r="K1173">
        <v>18546</v>
      </c>
    </row>
    <row r="1174" spans="1:11">
      <c r="A1174" s="1" t="s">
        <v>3196</v>
      </c>
      <c r="B1174" s="1" t="s">
        <v>12</v>
      </c>
      <c r="C1174">
        <v>2016</v>
      </c>
      <c r="D1174" s="1" t="s">
        <v>13</v>
      </c>
      <c r="E1174">
        <v>30</v>
      </c>
      <c r="F1174" s="1" t="s">
        <v>101</v>
      </c>
      <c r="G1174" s="1" t="s">
        <v>1985</v>
      </c>
      <c r="H1174">
        <v>3</v>
      </c>
      <c r="I1174" s="1" t="s">
        <v>3197</v>
      </c>
      <c r="J1174">
        <v>7.7</v>
      </c>
      <c r="K1174">
        <v>18040</v>
      </c>
    </row>
    <row r="1175" spans="1:11" hidden="1">
      <c r="A1175" s="1" t="s">
        <v>3198</v>
      </c>
      <c r="B1175" s="1" t="s">
        <v>18</v>
      </c>
      <c r="C1175">
        <v>2015</v>
      </c>
      <c r="D1175" s="1" t="s">
        <v>19</v>
      </c>
      <c r="E1175">
        <v>188</v>
      </c>
      <c r="F1175" s="1" t="s">
        <v>3199</v>
      </c>
      <c r="G1175" s="1" t="s">
        <v>15</v>
      </c>
      <c r="I1175" s="1" t="s">
        <v>3200</v>
      </c>
      <c r="J1175">
        <v>7.8</v>
      </c>
      <c r="K1175">
        <v>570138</v>
      </c>
    </row>
    <row r="1176" spans="1:11" hidden="1">
      <c r="A1176" s="1" t="s">
        <v>3201</v>
      </c>
      <c r="B1176" s="1" t="s">
        <v>18</v>
      </c>
      <c r="C1176">
        <v>2015</v>
      </c>
      <c r="D1176" s="1" t="s">
        <v>19</v>
      </c>
      <c r="E1176">
        <v>119</v>
      </c>
      <c r="F1176" s="1" t="s">
        <v>3202</v>
      </c>
      <c r="G1176" s="1" t="s">
        <v>15</v>
      </c>
      <c r="I1176" s="1" t="s">
        <v>3203</v>
      </c>
      <c r="J1176">
        <v>6.5</v>
      </c>
      <c r="K1176">
        <v>143899</v>
      </c>
    </row>
    <row r="1177" spans="1:11">
      <c r="A1177" s="1" t="s">
        <v>3204</v>
      </c>
      <c r="B1177" s="1" t="s">
        <v>12</v>
      </c>
      <c r="C1177">
        <v>2015</v>
      </c>
      <c r="D1177" s="1" t="s">
        <v>13</v>
      </c>
      <c r="E1177">
        <v>57</v>
      </c>
      <c r="F1177" s="1" t="s">
        <v>1640</v>
      </c>
      <c r="G1177" s="1" t="s">
        <v>15</v>
      </c>
      <c r="H1177">
        <v>3</v>
      </c>
      <c r="I1177" s="1" t="s">
        <v>3205</v>
      </c>
      <c r="J1177">
        <v>7.9</v>
      </c>
      <c r="K1177">
        <v>50028</v>
      </c>
    </row>
    <row r="1178" spans="1:11">
      <c r="A1178" s="1" t="s">
        <v>3206</v>
      </c>
      <c r="B1178" s="1" t="s">
        <v>12</v>
      </c>
      <c r="C1178">
        <v>2016</v>
      </c>
      <c r="D1178" s="1" t="s">
        <v>13</v>
      </c>
      <c r="E1178">
        <v>46</v>
      </c>
      <c r="F1178" s="1" t="s">
        <v>3207</v>
      </c>
      <c r="G1178" s="1" t="s">
        <v>708</v>
      </c>
      <c r="H1178">
        <v>4</v>
      </c>
      <c r="I1178" s="1" t="s">
        <v>3208</v>
      </c>
      <c r="J1178">
        <v>6.7</v>
      </c>
      <c r="K1178">
        <v>14071</v>
      </c>
    </row>
    <row r="1179" spans="1:11" hidden="1">
      <c r="A1179" s="1" t="s">
        <v>3209</v>
      </c>
      <c r="B1179" s="1" t="s">
        <v>18</v>
      </c>
      <c r="C1179">
        <v>2015</v>
      </c>
      <c r="D1179" s="1" t="s">
        <v>19</v>
      </c>
      <c r="E1179">
        <v>87</v>
      </c>
      <c r="F1179" s="1" t="s">
        <v>2372</v>
      </c>
      <c r="G1179" s="1" t="s">
        <v>15</v>
      </c>
      <c r="I1179" s="1" t="s">
        <v>3210</v>
      </c>
      <c r="J1179">
        <v>7.1</v>
      </c>
      <c r="K1179">
        <v>31385</v>
      </c>
    </row>
    <row r="1180" spans="1:11">
      <c r="A1180" s="1" t="s">
        <v>3211</v>
      </c>
      <c r="B1180" s="1" t="s">
        <v>12</v>
      </c>
      <c r="C1180">
        <v>2016</v>
      </c>
      <c r="D1180" s="1" t="s">
        <v>13</v>
      </c>
      <c r="E1180">
        <v>45</v>
      </c>
      <c r="F1180" s="1" t="s">
        <v>3212</v>
      </c>
      <c r="G1180" s="1" t="s">
        <v>708</v>
      </c>
      <c r="H1180">
        <v>3</v>
      </c>
      <c r="I1180" s="1" t="s">
        <v>3213</v>
      </c>
      <c r="J1180">
        <v>8</v>
      </c>
      <c r="K1180">
        <v>54566</v>
      </c>
    </row>
    <row r="1181" spans="1:11" hidden="1">
      <c r="A1181" s="1" t="s">
        <v>3214</v>
      </c>
      <c r="B1181" s="1" t="s">
        <v>18</v>
      </c>
      <c r="C1181">
        <v>2015</v>
      </c>
      <c r="D1181" s="1" t="s">
        <v>19</v>
      </c>
      <c r="E1181">
        <v>132</v>
      </c>
      <c r="F1181" s="1" t="s">
        <v>495</v>
      </c>
      <c r="G1181" s="1" t="s">
        <v>3215</v>
      </c>
      <c r="I1181" s="1" t="s">
        <v>3216</v>
      </c>
      <c r="J1181">
        <v>6.9</v>
      </c>
      <c r="K1181">
        <v>175273</v>
      </c>
    </row>
    <row r="1182" spans="1:11">
      <c r="A1182" s="1" t="s">
        <v>3217</v>
      </c>
      <c r="B1182" s="1" t="s">
        <v>12</v>
      </c>
      <c r="C1182">
        <v>2015</v>
      </c>
      <c r="D1182" s="1" t="s">
        <v>13</v>
      </c>
      <c r="E1182">
        <v>52</v>
      </c>
      <c r="F1182" s="1" t="s">
        <v>88</v>
      </c>
      <c r="G1182" s="1" t="s">
        <v>15</v>
      </c>
      <c r="H1182">
        <v>3</v>
      </c>
      <c r="I1182" s="1" t="s">
        <v>3218</v>
      </c>
      <c r="J1182">
        <v>8.8000000000000007</v>
      </c>
      <c r="K1182">
        <v>404486</v>
      </c>
    </row>
    <row r="1183" spans="1:11">
      <c r="A1183" s="1" t="s">
        <v>3219</v>
      </c>
      <c r="B1183" s="1" t="s">
        <v>12</v>
      </c>
      <c r="C1183">
        <v>2015</v>
      </c>
      <c r="D1183" s="1" t="s">
        <v>320</v>
      </c>
      <c r="E1183">
        <v>22</v>
      </c>
      <c r="F1183" s="1" t="s">
        <v>3220</v>
      </c>
      <c r="G1183" s="1" t="s">
        <v>545</v>
      </c>
      <c r="H1183">
        <v>4</v>
      </c>
      <c r="I1183" s="1" t="s">
        <v>3221</v>
      </c>
      <c r="J1183">
        <v>7.7</v>
      </c>
      <c r="K1183">
        <v>10102</v>
      </c>
    </row>
    <row r="1184" spans="1:11">
      <c r="A1184" s="1" t="s">
        <v>3222</v>
      </c>
      <c r="B1184" s="1" t="s">
        <v>12</v>
      </c>
      <c r="C1184">
        <v>2016</v>
      </c>
      <c r="D1184" s="1" t="s">
        <v>159</v>
      </c>
      <c r="E1184">
        <v>44</v>
      </c>
      <c r="F1184" s="1" t="s">
        <v>3223</v>
      </c>
      <c r="G1184" s="1" t="s">
        <v>15</v>
      </c>
      <c r="H1184">
        <v>3</v>
      </c>
      <c r="I1184" s="1" t="s">
        <v>3224</v>
      </c>
      <c r="J1184">
        <v>7.5</v>
      </c>
      <c r="K1184">
        <v>88019</v>
      </c>
    </row>
    <row r="1185" spans="1:11">
      <c r="A1185" s="1" t="s">
        <v>3225</v>
      </c>
      <c r="B1185" s="1" t="s">
        <v>12</v>
      </c>
      <c r="C1185">
        <v>2016</v>
      </c>
      <c r="D1185" s="1" t="s">
        <v>34</v>
      </c>
      <c r="E1185">
        <v>46</v>
      </c>
      <c r="F1185" s="1" t="s">
        <v>648</v>
      </c>
      <c r="G1185" s="1" t="s">
        <v>15</v>
      </c>
      <c r="H1185">
        <v>3</v>
      </c>
      <c r="I1185" s="1" t="s">
        <v>3226</v>
      </c>
      <c r="J1185">
        <v>9</v>
      </c>
      <c r="K1185">
        <v>5761</v>
      </c>
    </row>
    <row r="1186" spans="1:11">
      <c r="A1186" s="1" t="s">
        <v>3227</v>
      </c>
      <c r="B1186" s="1" t="s">
        <v>12</v>
      </c>
      <c r="C1186">
        <v>2015</v>
      </c>
      <c r="D1186" s="1" t="s">
        <v>34</v>
      </c>
      <c r="E1186">
        <v>43</v>
      </c>
      <c r="F1186" s="1" t="s">
        <v>1165</v>
      </c>
      <c r="G1186" s="1" t="s">
        <v>15</v>
      </c>
      <c r="H1186">
        <v>3</v>
      </c>
      <c r="I1186" s="1" t="s">
        <v>3228</v>
      </c>
      <c r="J1186">
        <v>7.9</v>
      </c>
      <c r="K1186">
        <v>45628</v>
      </c>
    </row>
    <row r="1187" spans="1:11">
      <c r="A1187" s="1" t="s">
        <v>3229</v>
      </c>
      <c r="B1187" s="1" t="s">
        <v>12</v>
      </c>
      <c r="C1187">
        <v>2015</v>
      </c>
      <c r="D1187" s="1" t="s">
        <v>34</v>
      </c>
      <c r="E1187">
        <v>42</v>
      </c>
      <c r="F1187" s="1" t="s">
        <v>3230</v>
      </c>
      <c r="G1187" s="1" t="s">
        <v>15</v>
      </c>
      <c r="H1187">
        <v>5</v>
      </c>
      <c r="I1187" s="1" t="s">
        <v>3231</v>
      </c>
      <c r="J1187">
        <v>7.8</v>
      </c>
      <c r="K1187">
        <v>66488</v>
      </c>
    </row>
    <row r="1188" spans="1:11">
      <c r="A1188" s="1" t="s">
        <v>3232</v>
      </c>
      <c r="B1188" s="1" t="s">
        <v>12</v>
      </c>
      <c r="C1188">
        <v>2016</v>
      </c>
      <c r="D1188" s="1" t="s">
        <v>34</v>
      </c>
      <c r="E1188">
        <v>43</v>
      </c>
      <c r="F1188" s="1" t="s">
        <v>3233</v>
      </c>
      <c r="G1188" s="1" t="s">
        <v>317</v>
      </c>
      <c r="H1188">
        <v>4</v>
      </c>
      <c r="I1188" s="1" t="s">
        <v>3234</v>
      </c>
      <c r="J1188">
        <v>7.3</v>
      </c>
      <c r="K1188">
        <v>22256</v>
      </c>
    </row>
    <row r="1189" spans="1:11" hidden="1">
      <c r="A1189" s="1" t="s">
        <v>3235</v>
      </c>
      <c r="B1189" s="1" t="s">
        <v>18</v>
      </c>
      <c r="C1189">
        <v>2016</v>
      </c>
      <c r="D1189" s="1" t="s">
        <v>51</v>
      </c>
      <c r="E1189">
        <v>106</v>
      </c>
      <c r="F1189" s="1" t="s">
        <v>3236</v>
      </c>
      <c r="G1189" s="1" t="s">
        <v>15</v>
      </c>
      <c r="I1189" s="1" t="s">
        <v>3237</v>
      </c>
      <c r="J1189">
        <v>6.3</v>
      </c>
      <c r="K1189">
        <v>132821</v>
      </c>
    </row>
    <row r="1190" spans="1:11">
      <c r="A1190" s="1" t="s">
        <v>3238</v>
      </c>
      <c r="B1190" s="1" t="s">
        <v>12</v>
      </c>
      <c r="C1190">
        <v>2015</v>
      </c>
      <c r="D1190" s="1" t="s">
        <v>34</v>
      </c>
      <c r="E1190">
        <v>43</v>
      </c>
      <c r="F1190" s="1" t="s">
        <v>3239</v>
      </c>
      <c r="G1190" s="1" t="s">
        <v>708</v>
      </c>
      <c r="H1190">
        <v>3</v>
      </c>
      <c r="I1190" s="1" t="s">
        <v>3240</v>
      </c>
      <c r="J1190">
        <v>7.5</v>
      </c>
      <c r="K1190">
        <v>41867</v>
      </c>
    </row>
    <row r="1191" spans="1:11">
      <c r="A1191" s="1" t="s">
        <v>3241</v>
      </c>
      <c r="B1191" s="1" t="s">
        <v>12</v>
      </c>
      <c r="C1191">
        <v>2015</v>
      </c>
      <c r="D1191" s="1" t="s">
        <v>34</v>
      </c>
      <c r="E1191">
        <v>43</v>
      </c>
      <c r="F1191" s="1" t="s">
        <v>3242</v>
      </c>
      <c r="G1191" s="1" t="s">
        <v>15</v>
      </c>
      <c r="H1191">
        <v>3</v>
      </c>
      <c r="I1191" s="1" t="s">
        <v>3243</v>
      </c>
      <c r="J1191">
        <v>7.1</v>
      </c>
      <c r="K1191">
        <v>40082</v>
      </c>
    </row>
    <row r="1192" spans="1:11">
      <c r="A1192" s="1" t="s">
        <v>3244</v>
      </c>
      <c r="B1192" s="1" t="s">
        <v>12</v>
      </c>
      <c r="C1192">
        <v>2015</v>
      </c>
      <c r="D1192" s="1" t="s">
        <v>13</v>
      </c>
      <c r="E1192">
        <v>54</v>
      </c>
      <c r="F1192" s="1" t="s">
        <v>3245</v>
      </c>
      <c r="G1192" s="1" t="s">
        <v>2602</v>
      </c>
      <c r="H1192">
        <v>3</v>
      </c>
      <c r="I1192" s="1" t="s">
        <v>3246</v>
      </c>
      <c r="J1192">
        <v>7.9</v>
      </c>
      <c r="K1192">
        <v>16273</v>
      </c>
    </row>
    <row r="1193" spans="1:11" hidden="1">
      <c r="A1193" s="1" t="s">
        <v>3247</v>
      </c>
      <c r="B1193" s="1" t="s">
        <v>18</v>
      </c>
      <c r="C1193">
        <v>2016</v>
      </c>
      <c r="D1193" s="1" t="s">
        <v>19</v>
      </c>
      <c r="E1193">
        <v>104</v>
      </c>
      <c r="F1193" s="1" t="s">
        <v>101</v>
      </c>
      <c r="G1193" s="1" t="s">
        <v>15</v>
      </c>
      <c r="I1193" s="1" t="s">
        <v>3248</v>
      </c>
      <c r="J1193">
        <v>7.3</v>
      </c>
      <c r="K1193">
        <v>120488</v>
      </c>
    </row>
    <row r="1194" spans="1:11">
      <c r="A1194" s="1" t="s">
        <v>3249</v>
      </c>
      <c r="B1194" s="1" t="s">
        <v>12</v>
      </c>
      <c r="C1194">
        <v>2016</v>
      </c>
      <c r="D1194" s="1" t="s">
        <v>34</v>
      </c>
      <c r="E1194">
        <v>46</v>
      </c>
      <c r="F1194" s="1" t="s">
        <v>313</v>
      </c>
      <c r="G1194" s="1" t="s">
        <v>15</v>
      </c>
      <c r="H1194">
        <v>6</v>
      </c>
      <c r="I1194" s="1" t="s">
        <v>3250</v>
      </c>
      <c r="J1194">
        <v>7.6</v>
      </c>
      <c r="K1194">
        <v>2616</v>
      </c>
    </row>
    <row r="1195" spans="1:11" hidden="1">
      <c r="A1195" s="1" t="s">
        <v>3251</v>
      </c>
      <c r="B1195" s="1" t="s">
        <v>18</v>
      </c>
      <c r="C1195">
        <v>2015</v>
      </c>
      <c r="D1195" s="1" t="s">
        <v>19</v>
      </c>
      <c r="E1195">
        <v>122</v>
      </c>
      <c r="F1195" s="1" t="s">
        <v>95</v>
      </c>
      <c r="G1195" s="1" t="s">
        <v>175</v>
      </c>
      <c r="I1195" s="1" t="s">
        <v>3252</v>
      </c>
      <c r="J1195">
        <v>7.2</v>
      </c>
      <c r="K1195">
        <v>166288</v>
      </c>
    </row>
    <row r="1196" spans="1:11">
      <c r="A1196" s="1" t="s">
        <v>3253</v>
      </c>
      <c r="B1196" s="1" t="s">
        <v>12</v>
      </c>
      <c r="C1196">
        <v>2015</v>
      </c>
      <c r="D1196" s="1" t="s">
        <v>34</v>
      </c>
      <c r="E1196">
        <v>42</v>
      </c>
      <c r="F1196" s="1" t="s">
        <v>316</v>
      </c>
      <c r="G1196" s="1" t="s">
        <v>15</v>
      </c>
      <c r="H1196">
        <v>6</v>
      </c>
      <c r="I1196" s="1" t="s">
        <v>3254</v>
      </c>
      <c r="J1196">
        <v>6.2</v>
      </c>
      <c r="K1196">
        <v>121939</v>
      </c>
    </row>
    <row r="1197" spans="1:11">
      <c r="A1197" s="1" t="s">
        <v>3255</v>
      </c>
      <c r="B1197" s="1" t="s">
        <v>12</v>
      </c>
      <c r="C1197">
        <v>2015</v>
      </c>
      <c r="D1197" s="1" t="s">
        <v>34</v>
      </c>
      <c r="E1197">
        <v>42</v>
      </c>
      <c r="F1197" s="1" t="s">
        <v>28</v>
      </c>
      <c r="G1197" s="1" t="s">
        <v>15</v>
      </c>
      <c r="H1197">
        <v>4</v>
      </c>
      <c r="I1197" s="1" t="s">
        <v>3256</v>
      </c>
      <c r="J1197">
        <v>7.8</v>
      </c>
      <c r="K1197">
        <v>19738</v>
      </c>
    </row>
    <row r="1198" spans="1:11" hidden="1">
      <c r="A1198" s="1" t="s">
        <v>3257</v>
      </c>
      <c r="B1198" s="1" t="s">
        <v>18</v>
      </c>
      <c r="C1198">
        <v>2016</v>
      </c>
      <c r="D1198" s="1" t="s">
        <v>51</v>
      </c>
      <c r="E1198">
        <v>130</v>
      </c>
      <c r="F1198" s="1" t="s">
        <v>3258</v>
      </c>
      <c r="G1198" s="1" t="s">
        <v>60</v>
      </c>
      <c r="I1198" s="1" t="s">
        <v>3259</v>
      </c>
      <c r="J1198">
        <v>8.1</v>
      </c>
      <c r="K1198">
        <v>75132</v>
      </c>
    </row>
    <row r="1199" spans="1:11">
      <c r="A1199" s="1" t="s">
        <v>3260</v>
      </c>
      <c r="B1199" s="1" t="s">
        <v>12</v>
      </c>
      <c r="C1199">
        <v>2016</v>
      </c>
      <c r="D1199" s="1" t="s">
        <v>34</v>
      </c>
      <c r="E1199">
        <v>54</v>
      </c>
      <c r="F1199" s="1" t="s">
        <v>3261</v>
      </c>
      <c r="G1199" s="1" t="s">
        <v>3262</v>
      </c>
      <c r="H1199">
        <v>3</v>
      </c>
      <c r="I1199" s="1" t="s">
        <v>3263</v>
      </c>
      <c r="J1199">
        <v>7.9</v>
      </c>
      <c r="K1199">
        <v>18575</v>
      </c>
    </row>
    <row r="1200" spans="1:11">
      <c r="A1200" s="1" t="s">
        <v>3264</v>
      </c>
      <c r="B1200" s="1" t="s">
        <v>12</v>
      </c>
      <c r="C1200">
        <v>2015</v>
      </c>
      <c r="D1200" s="1" t="s">
        <v>199</v>
      </c>
      <c r="E1200">
        <v>15</v>
      </c>
      <c r="F1200" s="1" t="s">
        <v>3265</v>
      </c>
      <c r="G1200" s="1" t="s">
        <v>25</v>
      </c>
      <c r="H1200">
        <v>5</v>
      </c>
      <c r="I1200" s="1" t="s">
        <v>3266</v>
      </c>
      <c r="J1200">
        <v>5.4</v>
      </c>
      <c r="K1200">
        <v>1214</v>
      </c>
    </row>
    <row r="1201" spans="1:11">
      <c r="A1201" s="1" t="s">
        <v>3267</v>
      </c>
      <c r="B1201" s="1" t="s">
        <v>12</v>
      </c>
      <c r="C1201">
        <v>2016</v>
      </c>
      <c r="D1201" s="1" t="s">
        <v>13</v>
      </c>
      <c r="E1201">
        <v>45</v>
      </c>
      <c r="F1201" s="1" t="s">
        <v>3268</v>
      </c>
      <c r="G1201" s="1" t="s">
        <v>25</v>
      </c>
      <c r="H1201">
        <v>3</v>
      </c>
      <c r="I1201" s="1" t="s">
        <v>3269</v>
      </c>
      <c r="J1201">
        <v>7.4</v>
      </c>
      <c r="K1201">
        <v>30373</v>
      </c>
    </row>
    <row r="1202" spans="1:11" hidden="1">
      <c r="A1202" s="1" t="s">
        <v>3270</v>
      </c>
      <c r="B1202" s="1" t="s">
        <v>18</v>
      </c>
      <c r="C1202">
        <v>2016</v>
      </c>
      <c r="D1202" s="1" t="s">
        <v>19</v>
      </c>
      <c r="E1202">
        <v>99</v>
      </c>
      <c r="F1202" s="1" t="s">
        <v>3271</v>
      </c>
      <c r="G1202" s="1" t="s">
        <v>1110</v>
      </c>
      <c r="I1202" s="1" t="s">
        <v>3272</v>
      </c>
      <c r="J1202">
        <v>5.9</v>
      </c>
      <c r="K1202">
        <v>155997</v>
      </c>
    </row>
    <row r="1203" spans="1:11" hidden="1">
      <c r="A1203" s="1" t="s">
        <v>3273</v>
      </c>
      <c r="B1203" s="1" t="s">
        <v>18</v>
      </c>
      <c r="C1203">
        <v>2016</v>
      </c>
      <c r="D1203" s="1" t="s">
        <v>19</v>
      </c>
      <c r="E1203">
        <v>95</v>
      </c>
      <c r="F1203" s="1" t="s">
        <v>3274</v>
      </c>
      <c r="G1203" s="1" t="s">
        <v>15</v>
      </c>
      <c r="I1203" s="1" t="s">
        <v>3275</v>
      </c>
      <c r="J1203">
        <v>6.3</v>
      </c>
      <c r="K1203">
        <v>55118</v>
      </c>
    </row>
    <row r="1204" spans="1:11">
      <c r="A1204" s="1" t="s">
        <v>3276</v>
      </c>
      <c r="B1204" s="1" t="s">
        <v>12</v>
      </c>
      <c r="C1204">
        <v>2016</v>
      </c>
      <c r="D1204" s="1" t="s">
        <v>13</v>
      </c>
      <c r="E1204">
        <v>59</v>
      </c>
      <c r="F1204" s="1" t="s">
        <v>164</v>
      </c>
      <c r="G1204" s="1" t="s">
        <v>2678</v>
      </c>
      <c r="H1204">
        <v>3</v>
      </c>
      <c r="I1204" s="1" t="s">
        <v>3277</v>
      </c>
      <c r="J1204">
        <v>7.6</v>
      </c>
      <c r="K1204">
        <v>10371</v>
      </c>
    </row>
    <row r="1205" spans="1:11">
      <c r="A1205" s="1" t="s">
        <v>3278</v>
      </c>
      <c r="B1205" s="1" t="s">
        <v>12</v>
      </c>
      <c r="C1205">
        <v>2015</v>
      </c>
      <c r="D1205" s="1" t="s">
        <v>13</v>
      </c>
      <c r="E1205">
        <v>40</v>
      </c>
      <c r="F1205" s="1" t="s">
        <v>3279</v>
      </c>
      <c r="G1205" s="1" t="s">
        <v>2527</v>
      </c>
      <c r="H1205">
        <v>3</v>
      </c>
      <c r="I1205" s="1" t="s">
        <v>3280</v>
      </c>
      <c r="J1205">
        <v>8.3000000000000007</v>
      </c>
      <c r="K1205">
        <v>25239</v>
      </c>
    </row>
    <row r="1206" spans="1:11" hidden="1">
      <c r="A1206" s="1" t="s">
        <v>3281</v>
      </c>
      <c r="B1206" s="1" t="s">
        <v>18</v>
      </c>
      <c r="C1206">
        <v>2015</v>
      </c>
      <c r="D1206" s="1" t="s">
        <v>19</v>
      </c>
      <c r="E1206">
        <v>120</v>
      </c>
      <c r="F1206" s="1" t="s">
        <v>3282</v>
      </c>
      <c r="G1206" s="1" t="s">
        <v>3283</v>
      </c>
      <c r="I1206" s="1" t="s">
        <v>3284</v>
      </c>
      <c r="J1206">
        <v>6.8</v>
      </c>
      <c r="K1206">
        <v>247192</v>
      </c>
    </row>
    <row r="1207" spans="1:11">
      <c r="A1207" s="1" t="s">
        <v>3286</v>
      </c>
      <c r="B1207" s="1" t="s">
        <v>12</v>
      </c>
      <c r="C1207">
        <v>2016</v>
      </c>
      <c r="D1207" s="1" t="s">
        <v>13</v>
      </c>
      <c r="E1207">
        <v>54</v>
      </c>
      <c r="F1207" s="1" t="s">
        <v>2601</v>
      </c>
      <c r="G1207" s="1" t="s">
        <v>239</v>
      </c>
      <c r="H1207">
        <v>5</v>
      </c>
      <c r="I1207" s="1" t="s">
        <v>3287</v>
      </c>
      <c r="J1207">
        <v>8.1999999999999993</v>
      </c>
      <c r="K1207">
        <v>3799</v>
      </c>
    </row>
    <row r="1208" spans="1:11">
      <c r="A1208" s="1" t="s">
        <v>3288</v>
      </c>
      <c r="B1208" s="1" t="s">
        <v>12</v>
      </c>
      <c r="C1208">
        <v>2016</v>
      </c>
      <c r="D1208" s="1" t="s">
        <v>13</v>
      </c>
      <c r="E1208">
        <v>46</v>
      </c>
      <c r="F1208" s="1" t="s">
        <v>3289</v>
      </c>
      <c r="G1208" s="1" t="s">
        <v>708</v>
      </c>
      <c r="H1208">
        <v>3</v>
      </c>
      <c r="I1208" s="1" t="s">
        <v>3290</v>
      </c>
      <c r="J1208">
        <v>7.1</v>
      </c>
      <c r="K1208">
        <v>20706</v>
      </c>
    </row>
    <row r="1209" spans="1:11" hidden="1">
      <c r="A1209" s="1" t="s">
        <v>3291</v>
      </c>
      <c r="B1209" s="1" t="s">
        <v>18</v>
      </c>
      <c r="C1209">
        <v>2015</v>
      </c>
      <c r="D1209" s="1" t="s">
        <v>51</v>
      </c>
      <c r="E1209">
        <v>159</v>
      </c>
      <c r="F1209" s="1" t="s">
        <v>3292</v>
      </c>
      <c r="G1209" s="1" t="s">
        <v>89</v>
      </c>
      <c r="I1209" s="1" t="s">
        <v>3293</v>
      </c>
      <c r="J1209">
        <v>8</v>
      </c>
      <c r="K1209">
        <v>117333</v>
      </c>
    </row>
    <row r="1210" spans="1:11">
      <c r="A1210" s="1" t="s">
        <v>3294</v>
      </c>
      <c r="B1210" s="1" t="s">
        <v>12</v>
      </c>
      <c r="C1210">
        <v>2015</v>
      </c>
      <c r="D1210" s="1" t="s">
        <v>34</v>
      </c>
      <c r="E1210">
        <v>45</v>
      </c>
      <c r="F1210" s="1" t="s">
        <v>78</v>
      </c>
      <c r="G1210" s="1" t="s">
        <v>79</v>
      </c>
      <c r="H1210">
        <v>2</v>
      </c>
      <c r="I1210" s="1" t="s">
        <v>3295</v>
      </c>
      <c r="J1210">
        <v>7.6</v>
      </c>
      <c r="K1210">
        <v>1583</v>
      </c>
    </row>
    <row r="1211" spans="1:11" hidden="1">
      <c r="A1211" s="1" t="s">
        <v>3296</v>
      </c>
      <c r="B1211" s="1" t="s">
        <v>18</v>
      </c>
      <c r="C1211">
        <v>2016</v>
      </c>
      <c r="D1211" s="1" t="s">
        <v>19</v>
      </c>
      <c r="E1211">
        <v>82</v>
      </c>
      <c r="F1211" s="1" t="s">
        <v>449</v>
      </c>
      <c r="G1211" s="1" t="s">
        <v>15</v>
      </c>
      <c r="I1211" s="1" t="s">
        <v>3297</v>
      </c>
      <c r="J1211">
        <v>6.6</v>
      </c>
      <c r="K1211">
        <v>123667</v>
      </c>
    </row>
    <row r="1212" spans="1:11">
      <c r="A1212" s="1" t="s">
        <v>3298</v>
      </c>
      <c r="B1212" s="1" t="s">
        <v>12</v>
      </c>
      <c r="C1212">
        <v>2016</v>
      </c>
      <c r="D1212" s="1" t="s">
        <v>34</v>
      </c>
      <c r="E1212">
        <v>22</v>
      </c>
      <c r="F1212" s="1" t="s">
        <v>3299</v>
      </c>
      <c r="G1212" s="1" t="s">
        <v>60</v>
      </c>
      <c r="H1212">
        <v>1</v>
      </c>
      <c r="I1212" s="1" t="s">
        <v>3300</v>
      </c>
      <c r="J1212">
        <v>8.5</v>
      </c>
      <c r="K1212">
        <v>42699</v>
      </c>
    </row>
    <row r="1213" spans="1:11">
      <c r="A1213" s="1" t="s">
        <v>3301</v>
      </c>
      <c r="B1213" s="1" t="s">
        <v>12</v>
      </c>
      <c r="C1213">
        <v>2016</v>
      </c>
      <c r="D1213" s="1" t="s">
        <v>34</v>
      </c>
      <c r="E1213">
        <v>25</v>
      </c>
      <c r="F1213" s="1" t="s">
        <v>984</v>
      </c>
      <c r="G1213" s="1" t="s">
        <v>25</v>
      </c>
      <c r="H1213">
        <v>2</v>
      </c>
      <c r="I1213" s="1" t="s">
        <v>3302</v>
      </c>
      <c r="J1213">
        <v>8.1</v>
      </c>
      <c r="K1213">
        <v>5468</v>
      </c>
    </row>
    <row r="1214" spans="1:11" hidden="1">
      <c r="A1214" s="1" t="s">
        <v>3303</v>
      </c>
      <c r="B1214" s="1" t="s">
        <v>18</v>
      </c>
      <c r="C1214">
        <v>2016</v>
      </c>
      <c r="D1214" s="1" t="s">
        <v>19</v>
      </c>
      <c r="E1214">
        <v>134</v>
      </c>
      <c r="F1214" s="1" t="s">
        <v>3172</v>
      </c>
      <c r="G1214" s="1" t="s">
        <v>15</v>
      </c>
      <c r="I1214" s="1" t="s">
        <v>3304</v>
      </c>
      <c r="J1214">
        <v>7.3</v>
      </c>
      <c r="K1214">
        <v>260693</v>
      </c>
    </row>
    <row r="1215" spans="1:11">
      <c r="A1215" s="1" t="s">
        <v>3305</v>
      </c>
      <c r="B1215" s="1" t="s">
        <v>12</v>
      </c>
      <c r="C1215">
        <v>2016</v>
      </c>
      <c r="D1215" s="1" t="s">
        <v>13</v>
      </c>
      <c r="E1215">
        <v>32</v>
      </c>
      <c r="F1215" s="1" t="s">
        <v>803</v>
      </c>
      <c r="G1215" s="1" t="s">
        <v>15</v>
      </c>
      <c r="H1215">
        <v>3</v>
      </c>
      <c r="I1215" s="1" t="s">
        <v>3306</v>
      </c>
      <c r="J1215">
        <v>7.7</v>
      </c>
      <c r="K1215">
        <v>41362</v>
      </c>
    </row>
    <row r="1216" spans="1:11" hidden="1">
      <c r="A1216" s="1" t="s">
        <v>3307</v>
      </c>
      <c r="B1216" s="1" t="s">
        <v>18</v>
      </c>
      <c r="C1216">
        <v>2016</v>
      </c>
      <c r="D1216" s="1" t="s">
        <v>514</v>
      </c>
      <c r="E1216">
        <v>95</v>
      </c>
      <c r="F1216" s="1" t="s">
        <v>3308</v>
      </c>
      <c r="G1216" s="1" t="s">
        <v>60</v>
      </c>
      <c r="I1216" s="1" t="s">
        <v>3309</v>
      </c>
      <c r="J1216">
        <v>7.1</v>
      </c>
      <c r="K1216">
        <v>14501</v>
      </c>
    </row>
    <row r="1217" spans="1:11" hidden="1">
      <c r="A1217" s="1" t="s">
        <v>3310</v>
      </c>
      <c r="B1217" s="1" t="s">
        <v>18</v>
      </c>
      <c r="C1217">
        <v>2015</v>
      </c>
      <c r="D1217" s="1" t="s">
        <v>19</v>
      </c>
      <c r="E1217">
        <v>82</v>
      </c>
      <c r="F1217" s="1" t="s">
        <v>3172</v>
      </c>
      <c r="G1217" s="1" t="s">
        <v>15</v>
      </c>
      <c r="I1217" s="1" t="s">
        <v>3311</v>
      </c>
      <c r="J1217">
        <v>5.5</v>
      </c>
      <c r="K1217">
        <v>73854</v>
      </c>
    </row>
    <row r="1218" spans="1:11">
      <c r="A1218" s="1" t="s">
        <v>3312</v>
      </c>
      <c r="B1218" s="1" t="s">
        <v>12</v>
      </c>
      <c r="C1218">
        <v>2015</v>
      </c>
      <c r="D1218" s="1" t="s">
        <v>199</v>
      </c>
      <c r="E1218">
        <v>43</v>
      </c>
      <c r="F1218" s="1" t="s">
        <v>3313</v>
      </c>
      <c r="G1218" s="1" t="s">
        <v>15</v>
      </c>
      <c r="H1218">
        <v>7</v>
      </c>
      <c r="I1218" s="1" t="s">
        <v>3314</v>
      </c>
      <c r="J1218">
        <v>7.2</v>
      </c>
      <c r="K1218">
        <v>10392</v>
      </c>
    </row>
    <row r="1219" spans="1:11">
      <c r="A1219" s="1" t="s">
        <v>3315</v>
      </c>
      <c r="B1219" s="1" t="s">
        <v>12</v>
      </c>
      <c r="C1219">
        <v>2016</v>
      </c>
      <c r="D1219" s="1" t="s">
        <v>13</v>
      </c>
      <c r="E1219">
        <v>30</v>
      </c>
      <c r="F1219" s="1" t="s">
        <v>3316</v>
      </c>
      <c r="G1219" s="1" t="s">
        <v>15</v>
      </c>
      <c r="H1219">
        <v>5</v>
      </c>
      <c r="I1219" s="1" t="s">
        <v>3317</v>
      </c>
      <c r="J1219">
        <v>7.4</v>
      </c>
      <c r="K1219">
        <v>37890</v>
      </c>
    </row>
    <row r="1220" spans="1:11">
      <c r="A1220" s="1" t="s">
        <v>3318</v>
      </c>
      <c r="B1220" s="1" t="s">
        <v>12</v>
      </c>
      <c r="C1220">
        <v>2016</v>
      </c>
      <c r="D1220" s="1" t="s">
        <v>13214</v>
      </c>
      <c r="E1220">
        <v>44</v>
      </c>
      <c r="F1220" s="1" t="s">
        <v>3319</v>
      </c>
      <c r="G1220" s="1" t="s">
        <v>25</v>
      </c>
      <c r="H1220">
        <v>1</v>
      </c>
      <c r="I1220" s="1" t="s">
        <v>3320</v>
      </c>
      <c r="J1220">
        <v>6.7</v>
      </c>
      <c r="K1220">
        <v>8343</v>
      </c>
    </row>
    <row r="1221" spans="1:11" hidden="1">
      <c r="A1221" s="1" t="s">
        <v>3321</v>
      </c>
      <c r="B1221" s="1" t="s">
        <v>18</v>
      </c>
      <c r="C1221">
        <v>2016</v>
      </c>
      <c r="D1221" s="1" t="s">
        <v>19</v>
      </c>
      <c r="E1221">
        <v>104</v>
      </c>
      <c r="F1221" s="1" t="s">
        <v>3322</v>
      </c>
      <c r="G1221" s="1" t="s">
        <v>15</v>
      </c>
      <c r="I1221" s="1" t="s">
        <v>3323</v>
      </c>
      <c r="J1221">
        <v>6</v>
      </c>
      <c r="K1221">
        <v>18452</v>
      </c>
    </row>
    <row r="1222" spans="1:11">
      <c r="A1222" s="1" t="s">
        <v>3324</v>
      </c>
      <c r="B1222" s="1" t="s">
        <v>12</v>
      </c>
      <c r="C1222">
        <v>2015</v>
      </c>
      <c r="D1222" s="1" t="s">
        <v>13</v>
      </c>
      <c r="E1222">
        <v>30</v>
      </c>
      <c r="F1222" s="1" t="s">
        <v>28</v>
      </c>
      <c r="G1222" s="1" t="s">
        <v>15</v>
      </c>
      <c r="H1222">
        <v>2</v>
      </c>
      <c r="I1222" s="1" t="s">
        <v>3325</v>
      </c>
      <c r="J1222">
        <v>7.4</v>
      </c>
      <c r="K1222">
        <v>23674</v>
      </c>
    </row>
    <row r="1223" spans="1:11" hidden="1">
      <c r="A1223" s="1" t="s">
        <v>3328</v>
      </c>
      <c r="B1223" s="1" t="s">
        <v>18</v>
      </c>
      <c r="C1223">
        <v>2015</v>
      </c>
      <c r="D1223" s="1" t="s">
        <v>19</v>
      </c>
      <c r="E1223">
        <v>95</v>
      </c>
      <c r="F1223" s="1" t="s">
        <v>145</v>
      </c>
      <c r="G1223" s="1" t="s">
        <v>15</v>
      </c>
      <c r="I1223" s="1" t="s">
        <v>3329</v>
      </c>
      <c r="J1223">
        <v>6.6</v>
      </c>
      <c r="K1223">
        <v>20377</v>
      </c>
    </row>
    <row r="1224" spans="1:11">
      <c r="A1224" s="1" t="s">
        <v>3330</v>
      </c>
      <c r="B1224" s="1" t="s">
        <v>12</v>
      </c>
      <c r="C1224">
        <v>2016</v>
      </c>
      <c r="D1224" s="1" t="s">
        <v>13</v>
      </c>
      <c r="E1224">
        <v>42</v>
      </c>
      <c r="F1224" s="1" t="s">
        <v>3331</v>
      </c>
      <c r="G1224" s="1" t="s">
        <v>15</v>
      </c>
      <c r="H1224">
        <v>3</v>
      </c>
      <c r="I1224" s="1" t="s">
        <v>3332</v>
      </c>
      <c r="J1224">
        <v>7.6</v>
      </c>
      <c r="K1224">
        <v>7577</v>
      </c>
    </row>
    <row r="1225" spans="1:11">
      <c r="A1225" s="1" t="s">
        <v>3333</v>
      </c>
      <c r="B1225" s="1" t="s">
        <v>12</v>
      </c>
      <c r="C1225">
        <v>2015</v>
      </c>
      <c r="D1225" s="1" t="s">
        <v>13</v>
      </c>
      <c r="E1225">
        <v>52</v>
      </c>
      <c r="F1225" s="1" t="s">
        <v>3334</v>
      </c>
      <c r="G1225" s="1" t="s">
        <v>556</v>
      </c>
      <c r="H1225">
        <v>3</v>
      </c>
      <c r="I1225" s="1" t="s">
        <v>3335</v>
      </c>
      <c r="J1225">
        <v>7.3</v>
      </c>
      <c r="K1225">
        <v>17240</v>
      </c>
    </row>
    <row r="1226" spans="1:11">
      <c r="A1226" s="1" t="s">
        <v>3336</v>
      </c>
      <c r="B1226" s="1" t="s">
        <v>12</v>
      </c>
      <c r="C1226">
        <v>2015</v>
      </c>
      <c r="D1226" s="1" t="s">
        <v>13</v>
      </c>
      <c r="E1226">
        <v>45</v>
      </c>
      <c r="F1226" s="1" t="s">
        <v>2475</v>
      </c>
      <c r="G1226" s="1" t="s">
        <v>1985</v>
      </c>
      <c r="H1226">
        <v>3</v>
      </c>
      <c r="I1226" s="1" t="s">
        <v>3337</v>
      </c>
      <c r="J1226">
        <v>7.7</v>
      </c>
      <c r="K1226">
        <v>8839</v>
      </c>
    </row>
    <row r="1227" spans="1:11" hidden="1">
      <c r="A1227" s="1" t="s">
        <v>3338</v>
      </c>
      <c r="B1227" s="1" t="s">
        <v>18</v>
      </c>
      <c r="C1227">
        <v>2016</v>
      </c>
      <c r="D1227" s="1" t="s">
        <v>51</v>
      </c>
      <c r="E1227">
        <v>108</v>
      </c>
      <c r="F1227" s="1" t="s">
        <v>3339</v>
      </c>
      <c r="G1227" s="1" t="s">
        <v>3340</v>
      </c>
      <c r="I1227" s="1" t="s">
        <v>3341</v>
      </c>
      <c r="J1227">
        <v>7.5</v>
      </c>
      <c r="K1227">
        <v>86614</v>
      </c>
    </row>
    <row r="1228" spans="1:11">
      <c r="A1228" s="1" t="s">
        <v>3342</v>
      </c>
      <c r="B1228" s="1" t="s">
        <v>12</v>
      </c>
      <c r="C1228">
        <v>2015</v>
      </c>
      <c r="D1228" s="1" t="s">
        <v>13</v>
      </c>
      <c r="E1228">
        <v>32</v>
      </c>
      <c r="F1228" s="1" t="s">
        <v>658</v>
      </c>
      <c r="G1228" s="1" t="s">
        <v>15</v>
      </c>
      <c r="H1228">
        <v>3</v>
      </c>
      <c r="I1228" s="1" t="s">
        <v>3343</v>
      </c>
      <c r="J1228">
        <v>8.3000000000000007</v>
      </c>
      <c r="K1228">
        <v>72341</v>
      </c>
    </row>
    <row r="1229" spans="1:11">
      <c r="A1229" s="1" t="s">
        <v>3344</v>
      </c>
      <c r="B1229" s="1" t="s">
        <v>12</v>
      </c>
      <c r="C1229">
        <v>2015</v>
      </c>
      <c r="D1229" s="1" t="s">
        <v>34</v>
      </c>
      <c r="E1229">
        <v>30</v>
      </c>
      <c r="F1229" s="1" t="s">
        <v>101</v>
      </c>
      <c r="G1229" s="1" t="s">
        <v>15</v>
      </c>
      <c r="H1229">
        <v>4</v>
      </c>
      <c r="I1229" s="1" t="s">
        <v>3345</v>
      </c>
      <c r="J1229">
        <v>7.6</v>
      </c>
      <c r="K1229">
        <v>70242</v>
      </c>
    </row>
    <row r="1230" spans="1:11" hidden="1">
      <c r="A1230" s="1" t="s">
        <v>3346</v>
      </c>
      <c r="B1230" s="1" t="s">
        <v>18</v>
      </c>
      <c r="C1230">
        <v>2016</v>
      </c>
      <c r="D1230" s="1" t="s">
        <v>51</v>
      </c>
      <c r="E1230">
        <v>84</v>
      </c>
      <c r="F1230" s="1" t="s">
        <v>3347</v>
      </c>
      <c r="G1230" s="1" t="s">
        <v>3348</v>
      </c>
      <c r="I1230" s="1" t="s">
        <v>3349</v>
      </c>
      <c r="J1230">
        <v>6.8</v>
      </c>
      <c r="K1230">
        <v>27125</v>
      </c>
    </row>
    <row r="1231" spans="1:11">
      <c r="A1231" s="1" t="s">
        <v>3350</v>
      </c>
      <c r="B1231" s="1" t="s">
        <v>12</v>
      </c>
      <c r="C1231">
        <v>2016</v>
      </c>
      <c r="D1231" s="1" t="s">
        <v>13</v>
      </c>
      <c r="E1231">
        <v>50</v>
      </c>
      <c r="F1231" s="1" t="s">
        <v>3351</v>
      </c>
      <c r="G1231" s="1" t="s">
        <v>556</v>
      </c>
      <c r="H1231">
        <v>3</v>
      </c>
      <c r="I1231" s="1" t="s">
        <v>3352</v>
      </c>
      <c r="J1231">
        <v>7.4</v>
      </c>
      <c r="K1231">
        <v>7831</v>
      </c>
    </row>
    <row r="1232" spans="1:11" hidden="1">
      <c r="A1232" s="1" t="s">
        <v>3353</v>
      </c>
      <c r="B1232" s="1" t="s">
        <v>18</v>
      </c>
      <c r="C1232">
        <v>2016</v>
      </c>
      <c r="D1232" s="1" t="s">
        <v>51</v>
      </c>
      <c r="E1232">
        <v>123</v>
      </c>
      <c r="F1232" s="1" t="s">
        <v>208</v>
      </c>
      <c r="G1232" s="1" t="s">
        <v>175</v>
      </c>
      <c r="I1232" s="1" t="s">
        <v>3354</v>
      </c>
      <c r="J1232">
        <v>7</v>
      </c>
      <c r="K1232">
        <v>34139</v>
      </c>
    </row>
    <row r="1233" spans="1:11">
      <c r="A1233" s="1" t="s">
        <v>3355</v>
      </c>
      <c r="B1233" s="1" t="s">
        <v>12</v>
      </c>
      <c r="C1233">
        <v>2016</v>
      </c>
      <c r="D1233" s="1" t="s">
        <v>320</v>
      </c>
      <c r="E1233">
        <v>27</v>
      </c>
      <c r="F1233" s="1" t="s">
        <v>214</v>
      </c>
      <c r="G1233" s="1" t="s">
        <v>15</v>
      </c>
      <c r="H1233">
        <v>5</v>
      </c>
      <c r="I1233" s="1" t="s">
        <v>3356</v>
      </c>
      <c r="J1233">
        <v>6.7</v>
      </c>
      <c r="K1233">
        <v>27148</v>
      </c>
    </row>
    <row r="1234" spans="1:11">
      <c r="A1234" s="1" t="s">
        <v>3357</v>
      </c>
      <c r="B1234" s="1" t="s">
        <v>12</v>
      </c>
      <c r="C1234">
        <v>2016</v>
      </c>
      <c r="D1234" s="1" t="s">
        <v>13</v>
      </c>
      <c r="E1234">
        <v>30</v>
      </c>
      <c r="F1234" s="1" t="s">
        <v>658</v>
      </c>
      <c r="G1234" s="1" t="s">
        <v>15</v>
      </c>
      <c r="H1234">
        <v>3</v>
      </c>
      <c r="I1234" s="1" t="s">
        <v>3358</v>
      </c>
      <c r="J1234">
        <v>6.9</v>
      </c>
      <c r="K1234">
        <v>13569</v>
      </c>
    </row>
    <row r="1235" spans="1:11">
      <c r="A1235" s="1" t="s">
        <v>3359</v>
      </c>
      <c r="B1235" s="1" t="s">
        <v>12</v>
      </c>
      <c r="C1235">
        <v>2016</v>
      </c>
      <c r="D1235" s="1" t="s">
        <v>13</v>
      </c>
      <c r="E1235">
        <v>45</v>
      </c>
      <c r="F1235" s="1" t="s">
        <v>3360</v>
      </c>
      <c r="G1235" s="1" t="s">
        <v>2719</v>
      </c>
      <c r="H1235">
        <v>4</v>
      </c>
      <c r="I1235" s="1" t="s">
        <v>3361</v>
      </c>
      <c r="J1235">
        <v>7.3</v>
      </c>
      <c r="K1235">
        <v>25077</v>
      </c>
    </row>
    <row r="1236" spans="1:11">
      <c r="A1236" s="1" t="s">
        <v>3362</v>
      </c>
      <c r="B1236" s="1" t="s">
        <v>12</v>
      </c>
      <c r="C1236">
        <v>2015</v>
      </c>
      <c r="D1236" s="1" t="s">
        <v>34</v>
      </c>
      <c r="E1236">
        <v>62</v>
      </c>
      <c r="F1236" s="1" t="s">
        <v>3363</v>
      </c>
      <c r="G1236" s="1" t="s">
        <v>15</v>
      </c>
      <c r="H1236">
        <v>2</v>
      </c>
      <c r="I1236" s="1" t="s">
        <v>3364</v>
      </c>
      <c r="J1236">
        <v>8.6</v>
      </c>
      <c r="K1236">
        <v>93456</v>
      </c>
    </row>
    <row r="1237" spans="1:11" hidden="1">
      <c r="A1237" s="1" t="s">
        <v>3365</v>
      </c>
      <c r="B1237" s="1" t="s">
        <v>18</v>
      </c>
      <c r="C1237">
        <v>2015</v>
      </c>
      <c r="D1237" s="1" t="s">
        <v>19</v>
      </c>
      <c r="E1237">
        <v>119</v>
      </c>
      <c r="F1237" s="1" t="s">
        <v>692</v>
      </c>
      <c r="G1237" s="1" t="s">
        <v>3366</v>
      </c>
      <c r="I1237" s="1" t="s">
        <v>3367</v>
      </c>
      <c r="J1237">
        <v>7.1</v>
      </c>
      <c r="K1237">
        <v>180805</v>
      </c>
    </row>
    <row r="1238" spans="1:11" hidden="1">
      <c r="A1238" s="1" t="s">
        <v>3368</v>
      </c>
      <c r="B1238" s="1" t="s">
        <v>18</v>
      </c>
      <c r="C1238">
        <v>2015</v>
      </c>
      <c r="D1238" s="1" t="s">
        <v>19</v>
      </c>
      <c r="E1238">
        <v>99</v>
      </c>
      <c r="F1238" s="1" t="s">
        <v>3369</v>
      </c>
      <c r="G1238" s="1" t="s">
        <v>394</v>
      </c>
      <c r="I1238" s="1" t="s">
        <v>3370</v>
      </c>
      <c r="J1238">
        <v>6.4</v>
      </c>
      <c r="K1238">
        <v>19936</v>
      </c>
    </row>
    <row r="1239" spans="1:11" hidden="1">
      <c r="A1239" s="1" t="s">
        <v>3371</v>
      </c>
      <c r="B1239" s="1" t="s">
        <v>18</v>
      </c>
      <c r="C1239">
        <v>2015</v>
      </c>
      <c r="D1239" s="1" t="s">
        <v>23</v>
      </c>
      <c r="E1239">
        <v>95</v>
      </c>
      <c r="F1239" s="1" t="s">
        <v>3372</v>
      </c>
      <c r="G1239" s="1" t="s">
        <v>15</v>
      </c>
      <c r="I1239" s="1" t="s">
        <v>3373</v>
      </c>
      <c r="J1239">
        <v>6.6</v>
      </c>
      <c r="K1239">
        <v>100705</v>
      </c>
    </row>
    <row r="1240" spans="1:11">
      <c r="A1240" s="1" t="s">
        <v>3374</v>
      </c>
      <c r="B1240" s="1" t="s">
        <v>12</v>
      </c>
      <c r="C1240">
        <v>2015</v>
      </c>
      <c r="D1240" s="1" t="s">
        <v>199</v>
      </c>
      <c r="E1240">
        <v>24</v>
      </c>
      <c r="F1240" s="1" t="s">
        <v>3375</v>
      </c>
      <c r="G1240" s="1" t="s">
        <v>15</v>
      </c>
      <c r="H1240">
        <v>5</v>
      </c>
      <c r="I1240" s="1" t="s">
        <v>3376</v>
      </c>
      <c r="J1240">
        <v>5.3</v>
      </c>
      <c r="K1240">
        <v>3174</v>
      </c>
    </row>
    <row r="1241" spans="1:11">
      <c r="A1241" s="1" t="s">
        <v>3377</v>
      </c>
      <c r="B1241" s="1" t="s">
        <v>12</v>
      </c>
      <c r="C1241">
        <v>2015</v>
      </c>
      <c r="D1241" s="1" t="s">
        <v>34</v>
      </c>
      <c r="E1241">
        <v>43</v>
      </c>
      <c r="F1241" s="1" t="s">
        <v>88</v>
      </c>
      <c r="G1241" s="1" t="s">
        <v>15</v>
      </c>
      <c r="H1241">
        <v>3</v>
      </c>
      <c r="I1241" s="1" t="s">
        <v>3378</v>
      </c>
      <c r="J1241">
        <v>6.6</v>
      </c>
      <c r="K1241">
        <v>60305</v>
      </c>
    </row>
    <row r="1242" spans="1:11" hidden="1">
      <c r="A1242" s="1" t="s">
        <v>3379</v>
      </c>
      <c r="B1242" s="1" t="s">
        <v>18</v>
      </c>
      <c r="C1242">
        <v>2016</v>
      </c>
      <c r="D1242" s="1" t="s">
        <v>51</v>
      </c>
      <c r="E1242">
        <v>97</v>
      </c>
      <c r="F1242" s="1" t="s">
        <v>3380</v>
      </c>
      <c r="G1242" s="1" t="s">
        <v>15</v>
      </c>
      <c r="I1242" s="1" t="s">
        <v>3381</v>
      </c>
      <c r="J1242">
        <v>6.2</v>
      </c>
      <c r="K1242">
        <v>45243</v>
      </c>
    </row>
    <row r="1243" spans="1:11">
      <c r="A1243" s="1" t="s">
        <v>3382</v>
      </c>
      <c r="B1243" s="1" t="s">
        <v>12</v>
      </c>
      <c r="C1243">
        <v>2015</v>
      </c>
      <c r="D1243" s="1" t="s">
        <v>13</v>
      </c>
      <c r="E1243">
        <v>28</v>
      </c>
      <c r="F1243" s="1" t="s">
        <v>3383</v>
      </c>
      <c r="G1243" s="1" t="s">
        <v>15</v>
      </c>
      <c r="H1243">
        <v>5</v>
      </c>
      <c r="I1243" s="1" t="s">
        <v>3384</v>
      </c>
      <c r="J1243">
        <v>8</v>
      </c>
      <c r="K1243">
        <v>36050</v>
      </c>
    </row>
    <row r="1244" spans="1:11" hidden="1">
      <c r="A1244" s="1" t="s">
        <v>3385</v>
      </c>
      <c r="B1244" s="1" t="s">
        <v>18</v>
      </c>
      <c r="C1244">
        <v>2016</v>
      </c>
      <c r="D1244" s="1" t="s">
        <v>19</v>
      </c>
      <c r="E1244">
        <v>97</v>
      </c>
      <c r="F1244" s="1" t="s">
        <v>658</v>
      </c>
      <c r="G1244" s="1" t="s">
        <v>15</v>
      </c>
      <c r="I1244" s="1" t="s">
        <v>3386</v>
      </c>
      <c r="J1244">
        <v>7.3</v>
      </c>
      <c r="K1244">
        <v>70542</v>
      </c>
    </row>
    <row r="1245" spans="1:11" hidden="1">
      <c r="A1245" s="1" t="s">
        <v>3387</v>
      </c>
      <c r="B1245" s="1" t="s">
        <v>18</v>
      </c>
      <c r="C1245">
        <v>2015</v>
      </c>
      <c r="D1245" s="1" t="s">
        <v>13214</v>
      </c>
      <c r="E1245">
        <v>98</v>
      </c>
      <c r="F1245" s="1" t="s">
        <v>14</v>
      </c>
      <c r="G1245" s="1" t="s">
        <v>3388</v>
      </c>
      <c r="I1245" s="1" t="s">
        <v>3389</v>
      </c>
      <c r="J1245">
        <v>8.3000000000000007</v>
      </c>
      <c r="K1245">
        <v>17710</v>
      </c>
    </row>
    <row r="1246" spans="1:11">
      <c r="A1246" s="1" t="s">
        <v>3390</v>
      </c>
      <c r="B1246" s="1" t="s">
        <v>12</v>
      </c>
      <c r="C1246">
        <v>2015</v>
      </c>
      <c r="D1246" s="1" t="s">
        <v>13</v>
      </c>
      <c r="E1246">
        <v>50</v>
      </c>
      <c r="F1246" s="1" t="s">
        <v>3391</v>
      </c>
      <c r="G1246" s="1" t="s">
        <v>2561</v>
      </c>
      <c r="H1246">
        <v>4</v>
      </c>
      <c r="I1246" s="1" t="s">
        <v>3392</v>
      </c>
      <c r="J1246">
        <v>8.1999999999999993</v>
      </c>
      <c r="K1246">
        <v>21388</v>
      </c>
    </row>
    <row r="1247" spans="1:11" hidden="1">
      <c r="A1247" s="1" t="s">
        <v>3393</v>
      </c>
      <c r="B1247" s="1" t="s">
        <v>18</v>
      </c>
      <c r="C1247">
        <v>2016</v>
      </c>
      <c r="D1247" s="1" t="s">
        <v>19</v>
      </c>
      <c r="E1247">
        <v>72</v>
      </c>
      <c r="F1247" s="1" t="s">
        <v>3394</v>
      </c>
      <c r="G1247" s="1" t="s">
        <v>15</v>
      </c>
      <c r="I1247" s="1" t="s">
        <v>3395</v>
      </c>
      <c r="J1247">
        <v>6.4</v>
      </c>
      <c r="K1247">
        <v>55806</v>
      </c>
    </row>
    <row r="1248" spans="1:11" hidden="1">
      <c r="A1248" s="1" t="s">
        <v>3396</v>
      </c>
      <c r="B1248" s="1" t="s">
        <v>18</v>
      </c>
      <c r="C1248">
        <v>2015</v>
      </c>
      <c r="D1248" s="1" t="s">
        <v>19</v>
      </c>
      <c r="E1248">
        <v>86</v>
      </c>
      <c r="F1248" s="1" t="s">
        <v>769</v>
      </c>
      <c r="G1248" s="1" t="s">
        <v>15</v>
      </c>
      <c r="I1248" s="1" t="s">
        <v>3397</v>
      </c>
      <c r="J1248">
        <v>6.3</v>
      </c>
      <c r="K1248">
        <v>32547</v>
      </c>
    </row>
    <row r="1249" spans="1:11" hidden="1">
      <c r="A1249" s="1" t="s">
        <v>3398</v>
      </c>
      <c r="B1249" s="1" t="s">
        <v>18</v>
      </c>
      <c r="C1249">
        <v>2016</v>
      </c>
      <c r="D1249" s="1" t="s">
        <v>19</v>
      </c>
      <c r="E1249">
        <v>92</v>
      </c>
      <c r="F1249" s="1" t="s">
        <v>3399</v>
      </c>
      <c r="G1249" s="1" t="s">
        <v>3400</v>
      </c>
      <c r="I1249" s="1" t="s">
        <v>3401</v>
      </c>
      <c r="J1249">
        <v>6.3</v>
      </c>
      <c r="K1249">
        <v>42763</v>
      </c>
    </row>
    <row r="1250" spans="1:11" hidden="1">
      <c r="A1250" s="1" t="s">
        <v>3402</v>
      </c>
      <c r="B1250" s="1" t="s">
        <v>18</v>
      </c>
      <c r="C1250">
        <v>2015</v>
      </c>
      <c r="D1250" s="1" t="s">
        <v>19</v>
      </c>
      <c r="E1250">
        <v>97</v>
      </c>
      <c r="F1250" s="1" t="s">
        <v>449</v>
      </c>
      <c r="G1250" s="1" t="s">
        <v>1204</v>
      </c>
      <c r="I1250" s="1" t="s">
        <v>3403</v>
      </c>
      <c r="J1250">
        <v>5.3</v>
      </c>
      <c r="K1250">
        <v>53733</v>
      </c>
    </row>
    <row r="1251" spans="1:11" hidden="1">
      <c r="A1251" s="1" t="s">
        <v>3404</v>
      </c>
      <c r="B1251" s="1" t="s">
        <v>18</v>
      </c>
      <c r="C1251">
        <v>2016</v>
      </c>
      <c r="D1251" s="1" t="s">
        <v>13214</v>
      </c>
      <c r="E1251">
        <v>97</v>
      </c>
      <c r="F1251" s="1" t="s">
        <v>101</v>
      </c>
      <c r="G1251" s="1" t="s">
        <v>15</v>
      </c>
      <c r="I1251" s="1" t="s">
        <v>3405</v>
      </c>
      <c r="J1251">
        <v>6.8</v>
      </c>
      <c r="K1251">
        <v>11243</v>
      </c>
    </row>
    <row r="1252" spans="1:11">
      <c r="A1252" s="1" t="s">
        <v>3406</v>
      </c>
      <c r="B1252" s="1" t="s">
        <v>12</v>
      </c>
      <c r="C1252">
        <v>2015</v>
      </c>
      <c r="D1252" s="1" t="s">
        <v>34</v>
      </c>
      <c r="E1252">
        <v>43</v>
      </c>
      <c r="F1252" s="1" t="s">
        <v>3407</v>
      </c>
      <c r="G1252" s="1" t="s">
        <v>15</v>
      </c>
      <c r="H1252">
        <v>3</v>
      </c>
      <c r="I1252" s="1" t="s">
        <v>3408</v>
      </c>
      <c r="J1252">
        <v>6.6</v>
      </c>
      <c r="K1252">
        <v>24479</v>
      </c>
    </row>
    <row r="1253" spans="1:11" hidden="1">
      <c r="A1253" s="1" t="s">
        <v>3409</v>
      </c>
      <c r="B1253" s="1" t="s">
        <v>18</v>
      </c>
      <c r="C1253">
        <v>2016</v>
      </c>
      <c r="D1253" s="1" t="s">
        <v>13214</v>
      </c>
      <c r="E1253">
        <v>100</v>
      </c>
      <c r="F1253" s="1" t="s">
        <v>3410</v>
      </c>
      <c r="G1253" s="1" t="s">
        <v>15</v>
      </c>
      <c r="I1253" s="1" t="s">
        <v>3411</v>
      </c>
      <c r="J1253">
        <v>8.1999999999999993</v>
      </c>
      <c r="K1253">
        <v>34914</v>
      </c>
    </row>
    <row r="1254" spans="1:11" hidden="1">
      <c r="A1254" s="1" t="s">
        <v>3412</v>
      </c>
      <c r="B1254" s="1" t="s">
        <v>18</v>
      </c>
      <c r="C1254">
        <v>2015</v>
      </c>
      <c r="D1254" s="1" t="s">
        <v>19</v>
      </c>
      <c r="E1254">
        <v>96</v>
      </c>
      <c r="F1254" s="1" t="s">
        <v>3413</v>
      </c>
      <c r="G1254" s="1" t="s">
        <v>3414</v>
      </c>
      <c r="I1254" s="1" t="s">
        <v>3415</v>
      </c>
      <c r="J1254">
        <v>6.1</v>
      </c>
      <c r="K1254">
        <v>89912</v>
      </c>
    </row>
    <row r="1255" spans="1:11">
      <c r="A1255" s="1" t="s">
        <v>3416</v>
      </c>
      <c r="B1255" s="1" t="s">
        <v>12</v>
      </c>
      <c r="C1255">
        <v>2016</v>
      </c>
      <c r="D1255" s="1" t="s">
        <v>13</v>
      </c>
      <c r="E1255">
        <v>24</v>
      </c>
      <c r="F1255" s="1" t="s">
        <v>3417</v>
      </c>
      <c r="G1255" s="1" t="s">
        <v>60</v>
      </c>
      <c r="H1255">
        <v>2</v>
      </c>
      <c r="I1255" s="1" t="s">
        <v>3418</v>
      </c>
      <c r="J1255">
        <v>7.6</v>
      </c>
      <c r="K1255">
        <v>6121</v>
      </c>
    </row>
    <row r="1256" spans="1:11" hidden="1">
      <c r="A1256" s="1" t="s">
        <v>3419</v>
      </c>
      <c r="B1256" s="1" t="s">
        <v>18</v>
      </c>
      <c r="C1256">
        <v>2016</v>
      </c>
      <c r="D1256" s="1" t="s">
        <v>51</v>
      </c>
      <c r="E1256">
        <v>109</v>
      </c>
      <c r="F1256" s="1" t="s">
        <v>3420</v>
      </c>
      <c r="G1256" s="1" t="s">
        <v>15</v>
      </c>
      <c r="I1256" s="1" t="s">
        <v>3421</v>
      </c>
      <c r="J1256">
        <v>6.3</v>
      </c>
      <c r="K1256">
        <v>58407</v>
      </c>
    </row>
    <row r="1257" spans="1:11">
      <c r="A1257" s="1" t="s">
        <v>3422</v>
      </c>
      <c r="B1257" s="1" t="s">
        <v>12</v>
      </c>
      <c r="C1257">
        <v>2016</v>
      </c>
      <c r="D1257" s="1" t="s">
        <v>34</v>
      </c>
      <c r="E1257">
        <v>18</v>
      </c>
      <c r="F1257" s="1" t="s">
        <v>3423</v>
      </c>
      <c r="G1257" s="1" t="s">
        <v>15</v>
      </c>
      <c r="H1257">
        <v>3</v>
      </c>
      <c r="I1257" s="1" t="s">
        <v>3424</v>
      </c>
      <c r="J1257">
        <v>7.5</v>
      </c>
      <c r="K1257">
        <v>13625</v>
      </c>
    </row>
    <row r="1258" spans="1:11" hidden="1">
      <c r="A1258" s="1" t="s">
        <v>3425</v>
      </c>
      <c r="B1258" s="1" t="s">
        <v>18</v>
      </c>
      <c r="C1258">
        <v>2016</v>
      </c>
      <c r="D1258" s="1" t="s">
        <v>51</v>
      </c>
      <c r="E1258">
        <v>103</v>
      </c>
      <c r="F1258" s="1" t="s">
        <v>3426</v>
      </c>
      <c r="G1258" s="1" t="s">
        <v>1166</v>
      </c>
      <c r="I1258" s="1" t="s">
        <v>3427</v>
      </c>
      <c r="J1258">
        <v>6.1</v>
      </c>
      <c r="K1258">
        <v>19275</v>
      </c>
    </row>
    <row r="1259" spans="1:11">
      <c r="A1259" s="1" t="s">
        <v>3428</v>
      </c>
      <c r="B1259" s="1" t="s">
        <v>12</v>
      </c>
      <c r="C1259">
        <v>2016</v>
      </c>
      <c r="D1259" s="1" t="s">
        <v>34</v>
      </c>
      <c r="E1259">
        <v>45</v>
      </c>
      <c r="F1259" s="1" t="s">
        <v>300</v>
      </c>
      <c r="G1259" s="1" t="s">
        <v>556</v>
      </c>
      <c r="H1259">
        <v>3</v>
      </c>
      <c r="I1259" s="1" t="s">
        <v>3429</v>
      </c>
      <c r="J1259">
        <v>7.6</v>
      </c>
      <c r="K1259">
        <v>5693</v>
      </c>
    </row>
    <row r="1260" spans="1:11">
      <c r="A1260" s="1" t="s">
        <v>3430</v>
      </c>
      <c r="B1260" s="1" t="s">
        <v>12</v>
      </c>
      <c r="C1260">
        <v>2015</v>
      </c>
      <c r="D1260" s="1" t="s">
        <v>34</v>
      </c>
      <c r="E1260">
        <v>43</v>
      </c>
      <c r="F1260" s="1" t="s">
        <v>3431</v>
      </c>
      <c r="G1260" s="1" t="s">
        <v>15</v>
      </c>
      <c r="H1260">
        <v>2</v>
      </c>
      <c r="I1260" s="1" t="s">
        <v>3432</v>
      </c>
      <c r="J1260">
        <v>7.1</v>
      </c>
      <c r="K1260">
        <v>12112</v>
      </c>
    </row>
    <row r="1261" spans="1:11">
      <c r="A1261" s="1" t="s">
        <v>3433</v>
      </c>
      <c r="B1261" s="1" t="s">
        <v>12</v>
      </c>
      <c r="C1261">
        <v>2016</v>
      </c>
      <c r="D1261" s="1" t="s">
        <v>34</v>
      </c>
      <c r="E1261">
        <v>48</v>
      </c>
      <c r="F1261" s="1" t="s">
        <v>3434</v>
      </c>
      <c r="G1261" s="1" t="s">
        <v>15</v>
      </c>
      <c r="H1261">
        <v>3</v>
      </c>
      <c r="I1261" s="1" t="s">
        <v>3435</v>
      </c>
      <c r="J1261">
        <v>7</v>
      </c>
      <c r="K1261">
        <v>7539</v>
      </c>
    </row>
    <row r="1262" spans="1:11" hidden="1">
      <c r="A1262" s="1" t="s">
        <v>3436</v>
      </c>
      <c r="B1262" s="1" t="s">
        <v>18</v>
      </c>
      <c r="C1262">
        <v>2015</v>
      </c>
      <c r="D1262" s="1" t="s">
        <v>13214</v>
      </c>
      <c r="E1262">
        <v>92</v>
      </c>
      <c r="F1262" s="1" t="s">
        <v>3437</v>
      </c>
      <c r="G1262" s="1" t="s">
        <v>15</v>
      </c>
      <c r="I1262" s="1" t="s">
        <v>3438</v>
      </c>
      <c r="J1262">
        <v>6.2</v>
      </c>
      <c r="K1262">
        <v>5378</v>
      </c>
    </row>
    <row r="1263" spans="1:11" hidden="1">
      <c r="A1263" s="1" t="s">
        <v>3439</v>
      </c>
      <c r="B1263" s="1" t="s">
        <v>18</v>
      </c>
      <c r="C1263">
        <v>2016</v>
      </c>
      <c r="D1263" s="1" t="s">
        <v>51</v>
      </c>
      <c r="E1263">
        <v>96</v>
      </c>
      <c r="F1263" s="1" t="s">
        <v>3440</v>
      </c>
      <c r="G1263" s="1" t="s">
        <v>15</v>
      </c>
      <c r="I1263" s="1" t="s">
        <v>3441</v>
      </c>
      <c r="J1263">
        <v>4.3</v>
      </c>
      <c r="K1263">
        <v>23588</v>
      </c>
    </row>
    <row r="1264" spans="1:11">
      <c r="A1264" s="1" t="s">
        <v>3442</v>
      </c>
      <c r="B1264" s="1" t="s">
        <v>12</v>
      </c>
      <c r="C1264">
        <v>2016</v>
      </c>
      <c r="D1264" s="1" t="s">
        <v>159</v>
      </c>
      <c r="E1264">
        <v>24</v>
      </c>
      <c r="F1264" s="1" t="s">
        <v>208</v>
      </c>
      <c r="G1264" s="1" t="s">
        <v>708</v>
      </c>
      <c r="H1264">
        <v>6</v>
      </c>
      <c r="I1264" s="1" t="s">
        <v>3443</v>
      </c>
      <c r="J1264">
        <v>6.8</v>
      </c>
      <c r="K1264">
        <v>3205</v>
      </c>
    </row>
    <row r="1265" spans="1:11" hidden="1">
      <c r="A1265" s="1" t="s">
        <v>3444</v>
      </c>
      <c r="B1265" s="1" t="s">
        <v>18</v>
      </c>
      <c r="C1265">
        <v>2015</v>
      </c>
      <c r="D1265" s="1" t="s">
        <v>19</v>
      </c>
      <c r="E1265">
        <v>137</v>
      </c>
      <c r="F1265" s="1" t="s">
        <v>3445</v>
      </c>
      <c r="G1265" s="1" t="s">
        <v>3446</v>
      </c>
      <c r="I1265" s="1" t="s">
        <v>3447</v>
      </c>
      <c r="J1265">
        <v>7.7</v>
      </c>
      <c r="K1265">
        <v>80129</v>
      </c>
    </row>
    <row r="1266" spans="1:11">
      <c r="A1266" s="1" t="s">
        <v>3448</v>
      </c>
      <c r="B1266" s="1" t="s">
        <v>12</v>
      </c>
      <c r="C1266">
        <v>2016</v>
      </c>
      <c r="D1266" s="1" t="s">
        <v>34</v>
      </c>
      <c r="E1266">
        <v>10</v>
      </c>
      <c r="F1266" s="1" t="s">
        <v>3449</v>
      </c>
      <c r="G1266" s="1" t="s">
        <v>60</v>
      </c>
      <c r="H1266">
        <v>3</v>
      </c>
      <c r="I1266" s="1" t="s">
        <v>3450</v>
      </c>
      <c r="J1266">
        <v>8.4</v>
      </c>
      <c r="K1266">
        <v>6649</v>
      </c>
    </row>
    <row r="1267" spans="1:11">
      <c r="A1267" s="1" t="s">
        <v>3451</v>
      </c>
      <c r="B1267" s="1" t="s">
        <v>12</v>
      </c>
      <c r="C1267">
        <v>2015</v>
      </c>
      <c r="D1267" s="1" t="s">
        <v>13</v>
      </c>
      <c r="E1267">
        <v>24</v>
      </c>
      <c r="F1267" s="1" t="s">
        <v>3452</v>
      </c>
      <c r="G1267" s="1" t="s">
        <v>60</v>
      </c>
      <c r="H1267">
        <v>2</v>
      </c>
      <c r="I1267" s="1" t="s">
        <v>3453</v>
      </c>
      <c r="J1267">
        <v>7.9</v>
      </c>
      <c r="K1267">
        <v>1623</v>
      </c>
    </row>
    <row r="1268" spans="1:11" hidden="1">
      <c r="A1268" s="1" t="s">
        <v>3454</v>
      </c>
      <c r="B1268" s="1" t="s">
        <v>18</v>
      </c>
      <c r="C1268">
        <v>2015</v>
      </c>
      <c r="D1268" s="1" t="s">
        <v>51</v>
      </c>
      <c r="E1268">
        <v>116</v>
      </c>
      <c r="F1268" s="1" t="s">
        <v>432</v>
      </c>
      <c r="G1268" s="1" t="s">
        <v>15</v>
      </c>
      <c r="I1268" s="1" t="s">
        <v>3455</v>
      </c>
      <c r="J1268">
        <v>6.5</v>
      </c>
      <c r="K1268">
        <v>98127</v>
      </c>
    </row>
    <row r="1269" spans="1:11" hidden="1">
      <c r="A1269" s="1" t="s">
        <v>3456</v>
      </c>
      <c r="B1269" s="1" t="s">
        <v>18</v>
      </c>
      <c r="C1269">
        <v>2016</v>
      </c>
      <c r="D1269" s="1" t="s">
        <v>51</v>
      </c>
      <c r="E1269">
        <v>97</v>
      </c>
      <c r="F1269" s="1" t="s">
        <v>208</v>
      </c>
      <c r="G1269" s="1" t="s">
        <v>15</v>
      </c>
      <c r="I1269" s="1" t="s">
        <v>3457</v>
      </c>
      <c r="J1269">
        <v>6.7</v>
      </c>
      <c r="K1269">
        <v>99053</v>
      </c>
    </row>
    <row r="1270" spans="1:11">
      <c r="A1270" s="1" t="s">
        <v>3458</v>
      </c>
      <c r="B1270" s="1" t="s">
        <v>12</v>
      </c>
      <c r="C1270">
        <v>2015</v>
      </c>
      <c r="D1270" s="1" t="s">
        <v>13</v>
      </c>
      <c r="E1270">
        <v>50</v>
      </c>
      <c r="F1270" s="1" t="s">
        <v>14</v>
      </c>
      <c r="G1270" s="1" t="s">
        <v>15</v>
      </c>
      <c r="H1270">
        <v>7</v>
      </c>
      <c r="I1270" s="1" t="s">
        <v>3459</v>
      </c>
      <c r="J1270">
        <v>8.5</v>
      </c>
      <c r="K1270">
        <v>15176</v>
      </c>
    </row>
    <row r="1271" spans="1:11">
      <c r="A1271" s="1" t="s">
        <v>3460</v>
      </c>
      <c r="B1271" s="1" t="s">
        <v>12</v>
      </c>
      <c r="C1271">
        <v>2016</v>
      </c>
      <c r="D1271" s="1" t="s">
        <v>320</v>
      </c>
      <c r="E1271">
        <v>22</v>
      </c>
      <c r="F1271" s="1" t="s">
        <v>3461</v>
      </c>
      <c r="G1271" s="1" t="s">
        <v>15</v>
      </c>
      <c r="H1271">
        <v>3</v>
      </c>
      <c r="I1271" s="1" t="s">
        <v>3462</v>
      </c>
      <c r="J1271">
        <v>8.4</v>
      </c>
      <c r="K1271">
        <v>16509</v>
      </c>
    </row>
    <row r="1272" spans="1:11" hidden="1">
      <c r="A1272" s="1" t="s">
        <v>3463</v>
      </c>
      <c r="B1272" s="1" t="s">
        <v>18</v>
      </c>
      <c r="C1272">
        <v>2016</v>
      </c>
      <c r="D1272" s="1" t="s">
        <v>13214</v>
      </c>
      <c r="E1272">
        <v>91</v>
      </c>
      <c r="F1272" s="1" t="s">
        <v>3464</v>
      </c>
      <c r="G1272" s="1" t="s">
        <v>15</v>
      </c>
      <c r="I1272" s="1" t="s">
        <v>3465</v>
      </c>
      <c r="J1272">
        <v>7.3</v>
      </c>
      <c r="K1272">
        <v>6496</v>
      </c>
    </row>
    <row r="1273" spans="1:11" hidden="1">
      <c r="A1273" s="1" t="s">
        <v>3466</v>
      </c>
      <c r="B1273" s="1" t="s">
        <v>18</v>
      </c>
      <c r="C1273">
        <v>2015</v>
      </c>
      <c r="D1273" s="1" t="s">
        <v>13214</v>
      </c>
      <c r="E1273">
        <v>101</v>
      </c>
      <c r="F1273" s="1" t="s">
        <v>1144</v>
      </c>
      <c r="G1273" s="1" t="s">
        <v>15</v>
      </c>
      <c r="I1273" s="1" t="s">
        <v>3467</v>
      </c>
      <c r="J1273">
        <v>7.6</v>
      </c>
      <c r="K1273">
        <v>13703</v>
      </c>
    </row>
    <row r="1274" spans="1:11">
      <c r="A1274" s="1" t="s">
        <v>3468</v>
      </c>
      <c r="B1274" s="1" t="s">
        <v>12</v>
      </c>
      <c r="C1274">
        <v>2016</v>
      </c>
      <c r="D1274" s="1" t="s">
        <v>159</v>
      </c>
      <c r="E1274">
        <v>25</v>
      </c>
      <c r="F1274" s="1" t="s">
        <v>3469</v>
      </c>
      <c r="G1274" s="1" t="s">
        <v>60</v>
      </c>
      <c r="H1274">
        <v>2</v>
      </c>
      <c r="I1274" s="1" t="s">
        <v>3470</v>
      </c>
      <c r="J1274">
        <v>8.4</v>
      </c>
      <c r="K1274">
        <v>2586</v>
      </c>
    </row>
    <row r="1275" spans="1:11" hidden="1">
      <c r="A1275" s="1" t="s">
        <v>3471</v>
      </c>
      <c r="B1275" s="1" t="s">
        <v>18</v>
      </c>
      <c r="C1275">
        <v>2015</v>
      </c>
      <c r="D1275" s="1" t="s">
        <v>13214</v>
      </c>
      <c r="E1275">
        <v>87</v>
      </c>
      <c r="F1275" s="1" t="s">
        <v>3472</v>
      </c>
      <c r="G1275" s="1" t="s">
        <v>15</v>
      </c>
      <c r="I1275" s="1" t="s">
        <v>3473</v>
      </c>
      <c r="J1275">
        <v>6</v>
      </c>
      <c r="K1275">
        <v>52925</v>
      </c>
    </row>
    <row r="1276" spans="1:11" hidden="1">
      <c r="A1276" s="1" t="s">
        <v>3474</v>
      </c>
      <c r="B1276" s="1" t="s">
        <v>18</v>
      </c>
      <c r="C1276">
        <v>2016</v>
      </c>
      <c r="D1276" s="1" t="s">
        <v>19</v>
      </c>
      <c r="E1276">
        <v>95</v>
      </c>
      <c r="F1276" s="1" t="s">
        <v>3475</v>
      </c>
      <c r="G1276" s="1" t="s">
        <v>15</v>
      </c>
      <c r="I1276" s="1" t="s">
        <v>3476</v>
      </c>
      <c r="J1276">
        <v>4.8</v>
      </c>
      <c r="K1276">
        <v>42148</v>
      </c>
    </row>
    <row r="1277" spans="1:11" hidden="1">
      <c r="A1277" s="1" t="s">
        <v>3477</v>
      </c>
      <c r="B1277" s="1" t="s">
        <v>18</v>
      </c>
      <c r="C1277">
        <v>2015</v>
      </c>
      <c r="D1277" s="1" t="s">
        <v>19</v>
      </c>
      <c r="E1277">
        <v>83</v>
      </c>
      <c r="F1277" s="1" t="s">
        <v>489</v>
      </c>
      <c r="G1277" s="1" t="s">
        <v>175</v>
      </c>
      <c r="I1277" s="1" t="s">
        <v>3478</v>
      </c>
      <c r="J1277">
        <v>5.3</v>
      </c>
      <c r="K1277">
        <v>14882</v>
      </c>
    </row>
    <row r="1278" spans="1:11" hidden="1">
      <c r="A1278" s="1" t="s">
        <v>3479</v>
      </c>
      <c r="B1278" s="1" t="s">
        <v>18</v>
      </c>
      <c r="C1278">
        <v>2016</v>
      </c>
      <c r="D1278" s="1" t="s">
        <v>13214</v>
      </c>
      <c r="E1278">
        <v>108</v>
      </c>
      <c r="F1278" s="1" t="s">
        <v>3480</v>
      </c>
      <c r="G1278" s="1" t="s">
        <v>3481</v>
      </c>
      <c r="I1278" s="1" t="s">
        <v>3482</v>
      </c>
      <c r="J1278">
        <v>7.2</v>
      </c>
      <c r="K1278">
        <v>38308</v>
      </c>
    </row>
    <row r="1279" spans="1:11">
      <c r="A1279" s="1" t="s">
        <v>3483</v>
      </c>
      <c r="B1279" s="1" t="s">
        <v>12</v>
      </c>
      <c r="C1279">
        <v>2015</v>
      </c>
      <c r="D1279" s="1" t="s">
        <v>34</v>
      </c>
      <c r="E1279">
        <v>23</v>
      </c>
      <c r="F1279" s="1" t="s">
        <v>2152</v>
      </c>
      <c r="G1279" s="1" t="s">
        <v>60</v>
      </c>
      <c r="H1279">
        <v>1</v>
      </c>
      <c r="I1279" s="1" t="s">
        <v>3484</v>
      </c>
      <c r="J1279">
        <v>7</v>
      </c>
      <c r="K1279">
        <v>1911</v>
      </c>
    </row>
    <row r="1280" spans="1:11" hidden="1">
      <c r="A1280" s="1" t="s">
        <v>3485</v>
      </c>
      <c r="B1280" s="1" t="s">
        <v>18</v>
      </c>
      <c r="C1280">
        <v>2015</v>
      </c>
      <c r="D1280" s="1" t="s">
        <v>19</v>
      </c>
      <c r="E1280">
        <v>120</v>
      </c>
      <c r="F1280" s="1" t="s">
        <v>3486</v>
      </c>
      <c r="G1280" s="1" t="s">
        <v>708</v>
      </c>
      <c r="I1280" s="1" t="s">
        <v>3487</v>
      </c>
      <c r="J1280">
        <v>6.5</v>
      </c>
      <c r="K1280">
        <v>7665</v>
      </c>
    </row>
    <row r="1281" spans="1:11" hidden="1">
      <c r="A1281" s="1" t="s">
        <v>3488</v>
      </c>
      <c r="B1281" s="1" t="s">
        <v>18</v>
      </c>
      <c r="C1281">
        <v>2016</v>
      </c>
      <c r="D1281" s="1" t="s">
        <v>13214</v>
      </c>
      <c r="E1281">
        <v>104</v>
      </c>
      <c r="F1281" s="1" t="s">
        <v>95</v>
      </c>
      <c r="G1281" s="1" t="s">
        <v>15</v>
      </c>
      <c r="I1281" s="1" t="s">
        <v>3489</v>
      </c>
      <c r="J1281">
        <v>5.9</v>
      </c>
      <c r="K1281">
        <v>7116</v>
      </c>
    </row>
    <row r="1282" spans="1:11">
      <c r="A1282" s="1" t="s">
        <v>3490</v>
      </c>
      <c r="B1282" s="1" t="s">
        <v>12</v>
      </c>
      <c r="C1282">
        <v>2016</v>
      </c>
      <c r="D1282" s="1" t="s">
        <v>34</v>
      </c>
      <c r="E1282">
        <v>92</v>
      </c>
      <c r="F1282" s="1" t="s">
        <v>101</v>
      </c>
      <c r="G1282" s="1" t="s">
        <v>15</v>
      </c>
      <c r="H1282">
        <v>1</v>
      </c>
      <c r="I1282" s="1" t="s">
        <v>3491</v>
      </c>
      <c r="J1282">
        <v>7.6</v>
      </c>
      <c r="K1282">
        <v>36359</v>
      </c>
    </row>
    <row r="1283" spans="1:11" hidden="1">
      <c r="A1283" s="1" t="s">
        <v>3492</v>
      </c>
      <c r="B1283" s="1" t="s">
        <v>18</v>
      </c>
      <c r="C1283">
        <v>2016</v>
      </c>
      <c r="D1283" s="1" t="s">
        <v>13214</v>
      </c>
      <c r="E1283">
        <v>104</v>
      </c>
      <c r="F1283" s="1" t="s">
        <v>14</v>
      </c>
      <c r="G1283" s="1" t="s">
        <v>3493</v>
      </c>
      <c r="I1283" s="1" t="s">
        <v>3494</v>
      </c>
      <c r="J1283">
        <v>7.2</v>
      </c>
      <c r="K1283">
        <v>8512</v>
      </c>
    </row>
    <row r="1284" spans="1:11" hidden="1">
      <c r="A1284" s="1" t="s">
        <v>3495</v>
      </c>
      <c r="B1284" s="1" t="s">
        <v>18</v>
      </c>
      <c r="C1284">
        <v>2015</v>
      </c>
      <c r="D1284" s="1" t="s">
        <v>51</v>
      </c>
      <c r="E1284">
        <v>105</v>
      </c>
      <c r="F1284" s="1" t="s">
        <v>3496</v>
      </c>
      <c r="G1284" s="1" t="s">
        <v>958</v>
      </c>
      <c r="I1284" s="1" t="s">
        <v>3497</v>
      </c>
      <c r="J1284">
        <v>7</v>
      </c>
      <c r="K1284">
        <v>54128</v>
      </c>
    </row>
    <row r="1285" spans="1:11">
      <c r="A1285" s="1" t="s">
        <v>3498</v>
      </c>
      <c r="B1285" s="1" t="s">
        <v>12</v>
      </c>
      <c r="C1285">
        <v>2016</v>
      </c>
      <c r="D1285" s="1" t="s">
        <v>34</v>
      </c>
      <c r="E1285">
        <v>51</v>
      </c>
      <c r="F1285" s="1" t="s">
        <v>3499</v>
      </c>
      <c r="G1285" s="1" t="s">
        <v>3500</v>
      </c>
      <c r="H1285">
        <v>2</v>
      </c>
      <c r="I1285" s="1" t="s">
        <v>3501</v>
      </c>
      <c r="J1285">
        <v>7.1</v>
      </c>
      <c r="K1285">
        <v>3658</v>
      </c>
    </row>
    <row r="1286" spans="1:11">
      <c r="A1286" s="1" t="s">
        <v>3502</v>
      </c>
      <c r="B1286" s="1" t="s">
        <v>12</v>
      </c>
      <c r="C1286">
        <v>2016</v>
      </c>
      <c r="D1286" s="1" t="s">
        <v>13</v>
      </c>
      <c r="E1286">
        <v>27</v>
      </c>
      <c r="F1286" s="1" t="s">
        <v>28</v>
      </c>
      <c r="G1286" s="1" t="s">
        <v>25</v>
      </c>
      <c r="H1286">
        <v>3</v>
      </c>
      <c r="I1286" s="1" t="s">
        <v>3503</v>
      </c>
      <c r="J1286">
        <v>7.1</v>
      </c>
      <c r="K1286">
        <v>2648</v>
      </c>
    </row>
    <row r="1287" spans="1:11" hidden="1">
      <c r="A1287" s="1" t="s">
        <v>3504</v>
      </c>
      <c r="B1287" s="1" t="s">
        <v>18</v>
      </c>
      <c r="C1287">
        <v>2016</v>
      </c>
      <c r="D1287" s="1" t="s">
        <v>13214</v>
      </c>
      <c r="E1287">
        <v>88</v>
      </c>
      <c r="F1287" s="1" t="s">
        <v>3505</v>
      </c>
      <c r="G1287" s="1" t="s">
        <v>15</v>
      </c>
      <c r="I1287" s="1" t="s">
        <v>3506</v>
      </c>
      <c r="J1287">
        <v>5.9</v>
      </c>
      <c r="K1287">
        <v>6029</v>
      </c>
    </row>
    <row r="1288" spans="1:11">
      <c r="A1288" s="1" t="s">
        <v>3507</v>
      </c>
      <c r="B1288" s="1" t="s">
        <v>12</v>
      </c>
      <c r="C1288">
        <v>2016</v>
      </c>
      <c r="D1288" s="1" t="s">
        <v>13</v>
      </c>
      <c r="E1288">
        <v>48</v>
      </c>
      <c r="F1288" s="1" t="s">
        <v>1311</v>
      </c>
      <c r="G1288" s="1" t="s">
        <v>708</v>
      </c>
      <c r="H1288">
        <v>4</v>
      </c>
      <c r="I1288" s="1" t="s">
        <v>3508</v>
      </c>
      <c r="J1288">
        <v>8.4</v>
      </c>
      <c r="K1288">
        <v>5772</v>
      </c>
    </row>
    <row r="1289" spans="1:11">
      <c r="A1289" s="1" t="s">
        <v>3509</v>
      </c>
      <c r="B1289" s="1" t="s">
        <v>12</v>
      </c>
      <c r="C1289">
        <v>2016</v>
      </c>
      <c r="D1289" s="1" t="s">
        <v>13</v>
      </c>
      <c r="E1289">
        <v>62</v>
      </c>
      <c r="F1289" s="1" t="s">
        <v>1381</v>
      </c>
      <c r="G1289" s="1" t="s">
        <v>15</v>
      </c>
      <c r="H1289">
        <v>2</v>
      </c>
      <c r="I1289" s="1" t="s">
        <v>3510</v>
      </c>
      <c r="J1289">
        <v>8.1999999999999993</v>
      </c>
      <c r="K1289">
        <v>22304</v>
      </c>
    </row>
    <row r="1290" spans="1:11" hidden="1">
      <c r="A1290" s="1" t="s">
        <v>3511</v>
      </c>
      <c r="B1290" s="1" t="s">
        <v>18</v>
      </c>
      <c r="C1290">
        <v>2016</v>
      </c>
      <c r="D1290" s="1" t="s">
        <v>13214</v>
      </c>
      <c r="E1290">
        <v>81</v>
      </c>
      <c r="F1290" s="1" t="s">
        <v>45</v>
      </c>
      <c r="G1290" s="1" t="s">
        <v>15</v>
      </c>
      <c r="I1290" s="1" t="s">
        <v>3512</v>
      </c>
      <c r="J1290">
        <v>7.3</v>
      </c>
      <c r="K1290">
        <v>17033</v>
      </c>
    </row>
    <row r="1291" spans="1:11" hidden="1">
      <c r="A1291" s="1" t="s">
        <v>3513</v>
      </c>
      <c r="B1291" s="1" t="s">
        <v>18</v>
      </c>
      <c r="C1291">
        <v>2016</v>
      </c>
      <c r="D1291" s="1" t="s">
        <v>13214</v>
      </c>
      <c r="E1291">
        <v>70</v>
      </c>
      <c r="F1291" s="1" t="s">
        <v>28</v>
      </c>
      <c r="G1291" s="1" t="s">
        <v>15</v>
      </c>
      <c r="I1291" s="1" t="s">
        <v>3514</v>
      </c>
      <c r="J1291">
        <v>7.6</v>
      </c>
      <c r="K1291">
        <v>1513</v>
      </c>
    </row>
    <row r="1292" spans="1:11" hidden="1">
      <c r="A1292" s="1" t="s">
        <v>3515</v>
      </c>
      <c r="B1292" s="1" t="s">
        <v>18</v>
      </c>
      <c r="C1292">
        <v>2016</v>
      </c>
      <c r="D1292" s="1" t="s">
        <v>19</v>
      </c>
      <c r="E1292">
        <v>88</v>
      </c>
      <c r="F1292" s="1" t="s">
        <v>355</v>
      </c>
      <c r="G1292" s="1" t="s">
        <v>15</v>
      </c>
      <c r="I1292" s="1" t="s">
        <v>3516</v>
      </c>
      <c r="J1292">
        <v>6.3</v>
      </c>
      <c r="K1292">
        <v>38463</v>
      </c>
    </row>
    <row r="1293" spans="1:11">
      <c r="A1293" s="1" t="s">
        <v>3517</v>
      </c>
      <c r="B1293" s="1" t="s">
        <v>12</v>
      </c>
      <c r="C1293">
        <v>2015</v>
      </c>
      <c r="D1293" s="1" t="s">
        <v>320</v>
      </c>
      <c r="E1293">
        <v>22</v>
      </c>
      <c r="F1293" s="1" t="s">
        <v>3518</v>
      </c>
      <c r="G1293" s="1" t="s">
        <v>15</v>
      </c>
      <c r="H1293">
        <v>6</v>
      </c>
      <c r="I1293" s="1" t="s">
        <v>3519</v>
      </c>
      <c r="J1293">
        <v>8.1999999999999993</v>
      </c>
      <c r="K1293">
        <v>6161</v>
      </c>
    </row>
    <row r="1294" spans="1:11" hidden="1">
      <c r="A1294" s="1" t="s">
        <v>3520</v>
      </c>
      <c r="B1294" s="1" t="s">
        <v>18</v>
      </c>
      <c r="C1294">
        <v>2016</v>
      </c>
      <c r="D1294" s="1" t="s">
        <v>23</v>
      </c>
      <c r="E1294">
        <v>94</v>
      </c>
      <c r="F1294" s="1" t="s">
        <v>3521</v>
      </c>
      <c r="G1294" s="1" t="s">
        <v>317</v>
      </c>
      <c r="I1294" s="1" t="s">
        <v>3522</v>
      </c>
      <c r="J1294">
        <v>5.5</v>
      </c>
      <c r="K1294">
        <v>10764</v>
      </c>
    </row>
    <row r="1295" spans="1:11" hidden="1">
      <c r="A1295" s="1" t="s">
        <v>3523</v>
      </c>
      <c r="B1295" s="1" t="s">
        <v>18</v>
      </c>
      <c r="C1295">
        <v>2016</v>
      </c>
      <c r="D1295" s="1" t="s">
        <v>23</v>
      </c>
      <c r="E1295">
        <v>161</v>
      </c>
      <c r="F1295" s="1" t="s">
        <v>3524</v>
      </c>
      <c r="G1295" s="1" t="s">
        <v>89</v>
      </c>
      <c r="I1295" s="1" t="s">
        <v>3525</v>
      </c>
      <c r="J1295">
        <v>8.4</v>
      </c>
      <c r="K1295">
        <v>180247</v>
      </c>
    </row>
    <row r="1296" spans="1:11" hidden="1">
      <c r="A1296" s="1" t="s">
        <v>3527</v>
      </c>
      <c r="B1296" s="1" t="s">
        <v>18</v>
      </c>
      <c r="C1296">
        <v>2016</v>
      </c>
      <c r="D1296" s="1" t="s">
        <v>23</v>
      </c>
      <c r="E1296">
        <v>90</v>
      </c>
      <c r="F1296" s="1" t="s">
        <v>214</v>
      </c>
      <c r="G1296" s="1" t="s">
        <v>15</v>
      </c>
      <c r="I1296" s="1" t="s">
        <v>3528</v>
      </c>
      <c r="J1296">
        <v>6.1</v>
      </c>
      <c r="K1296">
        <v>7985</v>
      </c>
    </row>
    <row r="1297" spans="1:11" hidden="1">
      <c r="A1297" s="1" t="s">
        <v>3529</v>
      </c>
      <c r="B1297" s="1" t="s">
        <v>18</v>
      </c>
      <c r="C1297">
        <v>2016</v>
      </c>
      <c r="D1297" s="1" t="s">
        <v>13214</v>
      </c>
      <c r="E1297">
        <v>118</v>
      </c>
      <c r="F1297" s="1" t="s">
        <v>784</v>
      </c>
      <c r="G1297" s="1" t="s">
        <v>2348</v>
      </c>
      <c r="I1297" s="1" t="s">
        <v>3530</v>
      </c>
      <c r="J1297">
        <v>6.3</v>
      </c>
      <c r="K1297">
        <v>14608</v>
      </c>
    </row>
    <row r="1298" spans="1:11">
      <c r="A1298" s="1" t="s">
        <v>3531</v>
      </c>
      <c r="B1298" s="1" t="s">
        <v>12</v>
      </c>
      <c r="C1298">
        <v>2016</v>
      </c>
      <c r="D1298" s="1" t="s">
        <v>13</v>
      </c>
      <c r="E1298">
        <v>32</v>
      </c>
      <c r="F1298" s="1" t="s">
        <v>324</v>
      </c>
      <c r="G1298" s="1" t="s">
        <v>15</v>
      </c>
      <c r="H1298">
        <v>2</v>
      </c>
      <c r="I1298" s="1" t="s">
        <v>3532</v>
      </c>
      <c r="J1298">
        <v>7.2</v>
      </c>
      <c r="K1298">
        <v>11264</v>
      </c>
    </row>
    <row r="1299" spans="1:11">
      <c r="A1299" s="1" t="s">
        <v>3533</v>
      </c>
      <c r="B1299" s="1" t="s">
        <v>12</v>
      </c>
      <c r="C1299">
        <v>2015</v>
      </c>
      <c r="D1299" s="1" t="s">
        <v>13</v>
      </c>
      <c r="E1299">
        <v>27</v>
      </c>
      <c r="F1299" s="1" t="s">
        <v>35</v>
      </c>
      <c r="G1299" s="1" t="s">
        <v>545</v>
      </c>
      <c r="H1299">
        <v>2</v>
      </c>
      <c r="I1299" s="1" t="s">
        <v>3534</v>
      </c>
      <c r="J1299">
        <v>7.7</v>
      </c>
      <c r="K1299">
        <v>3461</v>
      </c>
    </row>
    <row r="1300" spans="1:11">
      <c r="A1300" s="1" t="s">
        <v>3535</v>
      </c>
      <c r="B1300" s="1" t="s">
        <v>12</v>
      </c>
      <c r="C1300">
        <v>2016</v>
      </c>
      <c r="D1300" s="1" t="s">
        <v>320</v>
      </c>
      <c r="E1300">
        <v>24</v>
      </c>
      <c r="F1300" s="1" t="s">
        <v>3536</v>
      </c>
      <c r="G1300" s="1" t="s">
        <v>15</v>
      </c>
      <c r="H1300">
        <v>8</v>
      </c>
      <c r="I1300" s="1" t="s">
        <v>3537</v>
      </c>
      <c r="J1300">
        <v>8.1</v>
      </c>
      <c r="K1300">
        <v>8706</v>
      </c>
    </row>
    <row r="1301" spans="1:11">
      <c r="A1301" s="1" t="s">
        <v>3538</v>
      </c>
      <c r="B1301" s="1" t="s">
        <v>12</v>
      </c>
      <c r="C1301">
        <v>2015</v>
      </c>
      <c r="D1301" s="1" t="s">
        <v>320</v>
      </c>
      <c r="E1301">
        <v>21</v>
      </c>
      <c r="F1301" s="1" t="s">
        <v>3539</v>
      </c>
      <c r="G1301" s="1" t="s">
        <v>15</v>
      </c>
      <c r="H1301">
        <v>5</v>
      </c>
      <c r="I1301" s="1" t="s">
        <v>3540</v>
      </c>
      <c r="J1301">
        <v>6</v>
      </c>
      <c r="K1301">
        <v>1048</v>
      </c>
    </row>
    <row r="1302" spans="1:11" hidden="1">
      <c r="A1302" s="1" t="s">
        <v>3541</v>
      </c>
      <c r="B1302" s="1" t="s">
        <v>18</v>
      </c>
      <c r="C1302">
        <v>2016</v>
      </c>
      <c r="D1302" s="1" t="s">
        <v>51</v>
      </c>
      <c r="E1302">
        <v>120</v>
      </c>
      <c r="F1302" s="1" t="s">
        <v>2432</v>
      </c>
      <c r="G1302" s="1" t="s">
        <v>15</v>
      </c>
      <c r="I1302" s="1" t="s">
        <v>3542</v>
      </c>
      <c r="J1302">
        <v>5.6</v>
      </c>
      <c r="K1302">
        <v>3542</v>
      </c>
    </row>
    <row r="1303" spans="1:11">
      <c r="A1303" s="1" t="s">
        <v>3543</v>
      </c>
      <c r="B1303" s="1" t="s">
        <v>12</v>
      </c>
      <c r="C1303">
        <v>2016</v>
      </c>
      <c r="D1303" s="1" t="s">
        <v>13214</v>
      </c>
      <c r="E1303">
        <v>43</v>
      </c>
      <c r="F1303" s="1" t="s">
        <v>3544</v>
      </c>
      <c r="G1303" s="1" t="s">
        <v>25</v>
      </c>
      <c r="H1303">
        <v>1</v>
      </c>
      <c r="I1303" s="1" t="s">
        <v>3545</v>
      </c>
      <c r="J1303">
        <v>7.2</v>
      </c>
      <c r="K1303">
        <v>4985</v>
      </c>
    </row>
    <row r="1304" spans="1:11">
      <c r="A1304" s="1" t="s">
        <v>3546</v>
      </c>
      <c r="B1304" s="1" t="s">
        <v>12</v>
      </c>
      <c r="C1304">
        <v>2016</v>
      </c>
      <c r="D1304" s="1" t="s">
        <v>13</v>
      </c>
      <c r="E1304">
        <v>30</v>
      </c>
      <c r="F1304" s="1" t="s">
        <v>101</v>
      </c>
      <c r="G1304" s="1" t="s">
        <v>15</v>
      </c>
      <c r="H1304">
        <v>2</v>
      </c>
      <c r="I1304" s="1" t="s">
        <v>3547</v>
      </c>
      <c r="J1304">
        <v>7.3</v>
      </c>
      <c r="K1304">
        <v>3655</v>
      </c>
    </row>
    <row r="1305" spans="1:11">
      <c r="A1305" s="1" t="s">
        <v>3548</v>
      </c>
      <c r="B1305" s="1" t="s">
        <v>12</v>
      </c>
      <c r="C1305">
        <v>2016</v>
      </c>
      <c r="D1305" s="1" t="s">
        <v>34</v>
      </c>
      <c r="E1305">
        <v>47</v>
      </c>
      <c r="F1305" s="1" t="s">
        <v>3549</v>
      </c>
      <c r="G1305" s="1" t="s">
        <v>15</v>
      </c>
      <c r="H1305">
        <v>1</v>
      </c>
      <c r="I1305" s="1" t="s">
        <v>3550</v>
      </c>
      <c r="J1305">
        <v>7.3</v>
      </c>
      <c r="K1305">
        <v>5101</v>
      </c>
    </row>
    <row r="1306" spans="1:11" hidden="1">
      <c r="A1306" s="1" t="s">
        <v>3551</v>
      </c>
      <c r="B1306" s="1" t="s">
        <v>18</v>
      </c>
      <c r="C1306">
        <v>2016</v>
      </c>
      <c r="D1306" s="1" t="s">
        <v>19</v>
      </c>
      <c r="E1306">
        <v>107</v>
      </c>
      <c r="F1306" s="1" t="s">
        <v>1452</v>
      </c>
      <c r="G1306" s="1" t="s">
        <v>708</v>
      </c>
      <c r="I1306" s="1" t="s">
        <v>3552</v>
      </c>
      <c r="J1306">
        <v>5.5</v>
      </c>
      <c r="K1306">
        <v>21929</v>
      </c>
    </row>
    <row r="1307" spans="1:11" hidden="1">
      <c r="A1307" s="1" t="s">
        <v>3553</v>
      </c>
      <c r="B1307" s="1" t="s">
        <v>18</v>
      </c>
      <c r="C1307">
        <v>2016</v>
      </c>
      <c r="D1307" s="1" t="s">
        <v>13214</v>
      </c>
      <c r="E1307">
        <v>88</v>
      </c>
      <c r="F1307" s="1" t="s">
        <v>3554</v>
      </c>
      <c r="G1307" s="1" t="s">
        <v>15</v>
      </c>
      <c r="I1307" s="1" t="s">
        <v>3555</v>
      </c>
      <c r="J1307">
        <v>5.7</v>
      </c>
      <c r="K1307">
        <v>10646</v>
      </c>
    </row>
    <row r="1308" spans="1:11">
      <c r="A1308" s="1" t="s">
        <v>3556</v>
      </c>
      <c r="B1308" s="1" t="s">
        <v>12</v>
      </c>
      <c r="C1308">
        <v>2016</v>
      </c>
      <c r="D1308" s="1" t="s">
        <v>13</v>
      </c>
      <c r="E1308">
        <v>42</v>
      </c>
      <c r="F1308" s="1" t="s">
        <v>95</v>
      </c>
      <c r="G1308" s="1" t="s">
        <v>15</v>
      </c>
      <c r="H1308">
        <v>5</v>
      </c>
      <c r="I1308" s="1" t="s">
        <v>3557</v>
      </c>
      <c r="J1308">
        <v>7.3</v>
      </c>
      <c r="K1308">
        <v>5158</v>
      </c>
    </row>
    <row r="1309" spans="1:11">
      <c r="A1309" s="1" t="s">
        <v>3558</v>
      </c>
      <c r="B1309" s="1" t="s">
        <v>12</v>
      </c>
      <c r="C1309">
        <v>2016</v>
      </c>
      <c r="D1309" s="1" t="s">
        <v>320</v>
      </c>
      <c r="E1309">
        <v>7</v>
      </c>
      <c r="F1309" s="1" t="s">
        <v>2585</v>
      </c>
      <c r="G1309" s="1" t="s">
        <v>545</v>
      </c>
      <c r="H1309">
        <v>3</v>
      </c>
      <c r="I1309" s="1" t="s">
        <v>3559</v>
      </c>
      <c r="J1309">
        <v>7.1</v>
      </c>
      <c r="K1309">
        <v>579</v>
      </c>
    </row>
    <row r="1310" spans="1:11" hidden="1">
      <c r="A1310" s="1" t="s">
        <v>3560</v>
      </c>
      <c r="B1310" s="1" t="s">
        <v>18</v>
      </c>
      <c r="C1310">
        <v>2015</v>
      </c>
      <c r="D1310" s="1" t="s">
        <v>19</v>
      </c>
      <c r="E1310">
        <v>108</v>
      </c>
      <c r="F1310" s="1" t="s">
        <v>101</v>
      </c>
      <c r="G1310" s="1" t="s">
        <v>15</v>
      </c>
      <c r="I1310" s="1" t="s">
        <v>3561</v>
      </c>
      <c r="J1310">
        <v>6.1</v>
      </c>
      <c r="K1310">
        <v>22147</v>
      </c>
    </row>
    <row r="1311" spans="1:11" hidden="1">
      <c r="A1311" s="1" t="s">
        <v>3562</v>
      </c>
      <c r="B1311" s="1" t="s">
        <v>18</v>
      </c>
      <c r="C1311">
        <v>2015</v>
      </c>
      <c r="D1311" s="1" t="s">
        <v>51</v>
      </c>
      <c r="E1311">
        <v>119</v>
      </c>
      <c r="F1311" s="1" t="s">
        <v>3563</v>
      </c>
      <c r="G1311" s="1" t="s">
        <v>15</v>
      </c>
      <c r="I1311" s="1" t="s">
        <v>3564</v>
      </c>
      <c r="J1311">
        <v>4.8</v>
      </c>
      <c r="K1311">
        <v>47935</v>
      </c>
    </row>
    <row r="1312" spans="1:11" hidden="1">
      <c r="A1312" s="1" t="s">
        <v>3565</v>
      </c>
      <c r="B1312" s="1" t="s">
        <v>18</v>
      </c>
      <c r="C1312">
        <v>2016</v>
      </c>
      <c r="D1312" s="1" t="s">
        <v>51</v>
      </c>
      <c r="E1312">
        <v>100</v>
      </c>
      <c r="F1312" s="1" t="s">
        <v>28</v>
      </c>
      <c r="G1312" s="1" t="s">
        <v>3566</v>
      </c>
      <c r="I1312" s="1" t="s">
        <v>3567</v>
      </c>
      <c r="J1312">
        <v>5.8</v>
      </c>
      <c r="K1312">
        <v>23669</v>
      </c>
    </row>
    <row r="1313" spans="1:11" hidden="1">
      <c r="A1313" s="1" t="s">
        <v>3568</v>
      </c>
      <c r="B1313" s="1" t="s">
        <v>18</v>
      </c>
      <c r="C1313">
        <v>2015</v>
      </c>
      <c r="D1313" s="1" t="s">
        <v>23</v>
      </c>
      <c r="E1313">
        <v>119</v>
      </c>
      <c r="F1313" s="1" t="s">
        <v>3569</v>
      </c>
      <c r="G1313" s="1" t="s">
        <v>15</v>
      </c>
      <c r="I1313" s="1" t="s">
        <v>3570</v>
      </c>
      <c r="J1313">
        <v>4.0999999999999996</v>
      </c>
      <c r="K1313">
        <v>7804</v>
      </c>
    </row>
    <row r="1314" spans="1:11" hidden="1">
      <c r="A1314" s="1" t="s">
        <v>3571</v>
      </c>
      <c r="B1314" s="1" t="s">
        <v>18</v>
      </c>
      <c r="C1314">
        <v>2016</v>
      </c>
      <c r="D1314" s="1" t="s">
        <v>13214</v>
      </c>
      <c r="E1314">
        <v>89</v>
      </c>
      <c r="F1314" s="1" t="s">
        <v>28</v>
      </c>
      <c r="G1314" s="1" t="s">
        <v>15</v>
      </c>
      <c r="I1314" s="1" t="s">
        <v>3572</v>
      </c>
      <c r="J1314">
        <v>5.8</v>
      </c>
      <c r="K1314">
        <v>7381</v>
      </c>
    </row>
    <row r="1315" spans="1:11" hidden="1">
      <c r="A1315" s="1" t="s">
        <v>3573</v>
      </c>
      <c r="B1315" s="1" t="s">
        <v>18</v>
      </c>
      <c r="C1315">
        <v>2016</v>
      </c>
      <c r="D1315" s="1" t="s">
        <v>19</v>
      </c>
      <c r="E1315">
        <v>89</v>
      </c>
      <c r="F1315" s="1" t="s">
        <v>1796</v>
      </c>
      <c r="G1315" s="1" t="s">
        <v>25</v>
      </c>
      <c r="I1315" s="1" t="s">
        <v>3574</v>
      </c>
      <c r="J1315">
        <v>6.3</v>
      </c>
      <c r="K1315">
        <v>12474</v>
      </c>
    </row>
    <row r="1316" spans="1:11" hidden="1">
      <c r="A1316" s="1" t="s">
        <v>3575</v>
      </c>
      <c r="B1316" s="1" t="s">
        <v>18</v>
      </c>
      <c r="C1316">
        <v>2016</v>
      </c>
      <c r="D1316" s="1" t="s">
        <v>51</v>
      </c>
      <c r="E1316">
        <v>108</v>
      </c>
      <c r="F1316" s="1" t="s">
        <v>1218</v>
      </c>
      <c r="G1316" s="1" t="s">
        <v>15</v>
      </c>
      <c r="I1316" s="1" t="s">
        <v>3576</v>
      </c>
      <c r="J1316">
        <v>5.7</v>
      </c>
      <c r="K1316">
        <v>45146</v>
      </c>
    </row>
    <row r="1317" spans="1:11" hidden="1">
      <c r="A1317" s="1" t="s">
        <v>3577</v>
      </c>
      <c r="B1317" s="1" t="s">
        <v>18</v>
      </c>
      <c r="C1317">
        <v>2016</v>
      </c>
      <c r="D1317" s="1" t="s">
        <v>13214</v>
      </c>
      <c r="E1317">
        <v>60</v>
      </c>
      <c r="F1317" s="1" t="s">
        <v>631</v>
      </c>
      <c r="G1317" s="1" t="s">
        <v>15</v>
      </c>
      <c r="I1317" s="1" t="s">
        <v>3578</v>
      </c>
      <c r="J1317">
        <v>8.4</v>
      </c>
      <c r="K1317">
        <v>14356</v>
      </c>
    </row>
    <row r="1318" spans="1:11" hidden="1">
      <c r="A1318" s="1" t="s">
        <v>3579</v>
      </c>
      <c r="B1318" s="1" t="s">
        <v>18</v>
      </c>
      <c r="C1318">
        <v>2016</v>
      </c>
      <c r="D1318" s="1" t="s">
        <v>13214</v>
      </c>
      <c r="E1318">
        <v>77</v>
      </c>
      <c r="F1318" s="1" t="s">
        <v>186</v>
      </c>
      <c r="G1318" s="1" t="s">
        <v>2561</v>
      </c>
      <c r="I1318" s="1" t="s">
        <v>3580</v>
      </c>
      <c r="J1318">
        <v>6.7</v>
      </c>
      <c r="K1318">
        <v>4872</v>
      </c>
    </row>
    <row r="1319" spans="1:11">
      <c r="A1319" s="1" t="s">
        <v>3581</v>
      </c>
      <c r="B1319" s="1" t="s">
        <v>12</v>
      </c>
      <c r="C1319">
        <v>2016</v>
      </c>
      <c r="D1319" s="1" t="s">
        <v>34</v>
      </c>
      <c r="E1319">
        <v>52</v>
      </c>
      <c r="F1319" s="1" t="s">
        <v>313</v>
      </c>
      <c r="G1319" s="1" t="s">
        <v>556</v>
      </c>
      <c r="H1319">
        <v>2</v>
      </c>
      <c r="I1319" s="1" t="s">
        <v>3582</v>
      </c>
      <c r="J1319">
        <v>6.9</v>
      </c>
      <c r="K1319">
        <v>2125</v>
      </c>
    </row>
    <row r="1320" spans="1:11">
      <c r="A1320" s="1" t="s">
        <v>3583</v>
      </c>
      <c r="B1320" s="1" t="s">
        <v>12</v>
      </c>
      <c r="C1320">
        <v>2016</v>
      </c>
      <c r="D1320" s="1" t="s">
        <v>13214</v>
      </c>
      <c r="E1320">
        <v>30</v>
      </c>
      <c r="F1320" s="1" t="s">
        <v>28</v>
      </c>
      <c r="G1320" s="1" t="s">
        <v>556</v>
      </c>
      <c r="H1320">
        <v>2</v>
      </c>
      <c r="I1320" s="1" t="s">
        <v>3584</v>
      </c>
      <c r="J1320">
        <v>7.5</v>
      </c>
      <c r="K1320">
        <v>3253</v>
      </c>
    </row>
    <row r="1321" spans="1:11">
      <c r="A1321" s="1" t="s">
        <v>3585</v>
      </c>
      <c r="B1321" s="1" t="s">
        <v>12</v>
      </c>
      <c r="C1321">
        <v>2015</v>
      </c>
      <c r="D1321" s="1" t="s">
        <v>13214</v>
      </c>
      <c r="E1321">
        <v>46</v>
      </c>
      <c r="F1321" s="1" t="s">
        <v>275</v>
      </c>
      <c r="G1321" s="1" t="s">
        <v>3586</v>
      </c>
      <c r="H1321">
        <v>1</v>
      </c>
      <c r="I1321" s="1" t="s">
        <v>3587</v>
      </c>
      <c r="J1321">
        <v>7</v>
      </c>
      <c r="K1321">
        <v>2688</v>
      </c>
    </row>
    <row r="1322" spans="1:11" hidden="1">
      <c r="A1322" s="1" t="s">
        <v>3588</v>
      </c>
      <c r="B1322" s="1" t="s">
        <v>18</v>
      </c>
      <c r="C1322">
        <v>2016</v>
      </c>
      <c r="D1322" s="1" t="s">
        <v>13214</v>
      </c>
      <c r="E1322">
        <v>105</v>
      </c>
      <c r="F1322" s="1" t="s">
        <v>14</v>
      </c>
      <c r="G1322" s="1" t="s">
        <v>394</v>
      </c>
      <c r="I1322" s="1" t="s">
        <v>3589</v>
      </c>
      <c r="J1322">
        <v>7.6</v>
      </c>
      <c r="K1322">
        <v>4349</v>
      </c>
    </row>
    <row r="1323" spans="1:11" hidden="1">
      <c r="A1323" s="1" t="s">
        <v>3590</v>
      </c>
      <c r="B1323" s="1" t="s">
        <v>18</v>
      </c>
      <c r="C1323">
        <v>2015</v>
      </c>
      <c r="D1323" s="1" t="s">
        <v>51</v>
      </c>
      <c r="E1323">
        <v>106</v>
      </c>
      <c r="F1323" s="1" t="s">
        <v>3591</v>
      </c>
      <c r="G1323" s="1" t="s">
        <v>3592</v>
      </c>
      <c r="I1323" s="1" t="s">
        <v>3593</v>
      </c>
      <c r="J1323">
        <v>6.9</v>
      </c>
      <c r="K1323">
        <v>41529</v>
      </c>
    </row>
    <row r="1324" spans="1:11" hidden="1">
      <c r="A1324" s="1" t="s">
        <v>3594</v>
      </c>
      <c r="B1324" s="1" t="s">
        <v>18</v>
      </c>
      <c r="C1324">
        <v>2015</v>
      </c>
      <c r="D1324" s="1" t="s">
        <v>13214</v>
      </c>
      <c r="E1324">
        <v>106</v>
      </c>
      <c r="F1324" s="1" t="s">
        <v>3595</v>
      </c>
      <c r="G1324" s="1" t="s">
        <v>3596</v>
      </c>
      <c r="I1324" s="1" t="s">
        <v>3597</v>
      </c>
      <c r="J1324">
        <v>5.8</v>
      </c>
      <c r="K1324">
        <v>4065</v>
      </c>
    </row>
    <row r="1325" spans="1:11" hidden="1">
      <c r="A1325" s="1" t="s">
        <v>3600</v>
      </c>
      <c r="B1325" s="1" t="s">
        <v>18</v>
      </c>
      <c r="C1325">
        <v>2015</v>
      </c>
      <c r="D1325" s="1" t="s">
        <v>13214</v>
      </c>
      <c r="E1325">
        <v>107</v>
      </c>
      <c r="F1325" s="1" t="s">
        <v>3363</v>
      </c>
      <c r="G1325" s="1" t="s">
        <v>15</v>
      </c>
      <c r="I1325" s="1" t="s">
        <v>3601</v>
      </c>
      <c r="J1325">
        <v>7.4</v>
      </c>
      <c r="K1325">
        <v>1938</v>
      </c>
    </row>
    <row r="1326" spans="1:11">
      <c r="A1326" s="1" t="s">
        <v>3602</v>
      </c>
      <c r="B1326" s="1" t="s">
        <v>12</v>
      </c>
      <c r="C1326">
        <v>2015</v>
      </c>
      <c r="D1326" s="1" t="s">
        <v>34</v>
      </c>
      <c r="E1326">
        <v>122</v>
      </c>
      <c r="F1326" s="1" t="s">
        <v>1311</v>
      </c>
      <c r="G1326" s="1" t="s">
        <v>15</v>
      </c>
      <c r="H1326">
        <v>1</v>
      </c>
      <c r="I1326" s="1" t="s">
        <v>3603</v>
      </c>
      <c r="J1326">
        <v>8</v>
      </c>
      <c r="K1326">
        <v>2354</v>
      </c>
    </row>
    <row r="1327" spans="1:11" hidden="1">
      <c r="A1327" s="1" t="s">
        <v>3604</v>
      </c>
      <c r="B1327" s="1" t="s">
        <v>18</v>
      </c>
      <c r="C1327">
        <v>2016</v>
      </c>
      <c r="D1327" s="1" t="s">
        <v>13214</v>
      </c>
      <c r="E1327">
        <v>92</v>
      </c>
      <c r="F1327" s="1" t="s">
        <v>3605</v>
      </c>
      <c r="G1327" s="1" t="s">
        <v>1948</v>
      </c>
      <c r="I1327" s="1" t="s">
        <v>3606</v>
      </c>
      <c r="J1327">
        <v>6.9</v>
      </c>
      <c r="K1327">
        <v>23969</v>
      </c>
    </row>
    <row r="1328" spans="1:11" hidden="1">
      <c r="A1328" s="1" t="s">
        <v>3607</v>
      </c>
      <c r="B1328" s="1" t="s">
        <v>18</v>
      </c>
      <c r="C1328">
        <v>2016</v>
      </c>
      <c r="D1328" s="1" t="s">
        <v>13214</v>
      </c>
      <c r="E1328">
        <v>111</v>
      </c>
      <c r="F1328" s="1" t="s">
        <v>324</v>
      </c>
      <c r="G1328" s="1" t="s">
        <v>15</v>
      </c>
      <c r="I1328" s="1" t="s">
        <v>3608</v>
      </c>
      <c r="J1328">
        <v>6.7</v>
      </c>
      <c r="K1328">
        <v>20111</v>
      </c>
    </row>
    <row r="1329" spans="1:11" hidden="1">
      <c r="A1329" s="1" t="s">
        <v>3609</v>
      </c>
      <c r="B1329" s="1" t="s">
        <v>18</v>
      </c>
      <c r="C1329">
        <v>2015</v>
      </c>
      <c r="D1329" s="1" t="s">
        <v>19</v>
      </c>
      <c r="E1329">
        <v>122</v>
      </c>
      <c r="F1329" s="1" t="s">
        <v>643</v>
      </c>
      <c r="G1329" s="1" t="s">
        <v>420</v>
      </c>
      <c r="I1329" s="1" t="s">
        <v>3610</v>
      </c>
      <c r="J1329">
        <v>5.3</v>
      </c>
      <c r="K1329">
        <v>20541</v>
      </c>
    </row>
    <row r="1330" spans="1:11" hidden="1">
      <c r="A1330" s="1" t="s">
        <v>3611</v>
      </c>
      <c r="B1330" s="1" t="s">
        <v>18</v>
      </c>
      <c r="C1330">
        <v>2015</v>
      </c>
      <c r="D1330" s="1" t="s">
        <v>13214</v>
      </c>
      <c r="E1330">
        <v>28</v>
      </c>
      <c r="F1330" s="1" t="s">
        <v>3612</v>
      </c>
      <c r="G1330" s="1" t="s">
        <v>15</v>
      </c>
      <c r="I1330" s="1" t="s">
        <v>3613</v>
      </c>
      <c r="J1330">
        <v>7.8</v>
      </c>
      <c r="K1330">
        <v>10742</v>
      </c>
    </row>
    <row r="1331" spans="1:11">
      <c r="A1331" s="1" t="s">
        <v>3614</v>
      </c>
      <c r="B1331" s="1" t="s">
        <v>12</v>
      </c>
      <c r="C1331">
        <v>2015</v>
      </c>
      <c r="D1331" s="1" t="s">
        <v>320</v>
      </c>
      <c r="E1331">
        <v>23</v>
      </c>
      <c r="F1331" s="1" t="s">
        <v>3615</v>
      </c>
      <c r="G1331" s="1" t="s">
        <v>15</v>
      </c>
      <c r="H1331">
        <v>6</v>
      </c>
      <c r="I1331" s="1" t="s">
        <v>3616</v>
      </c>
      <c r="J1331">
        <v>6.6</v>
      </c>
      <c r="K1331">
        <v>1696</v>
      </c>
    </row>
    <row r="1332" spans="1:11">
      <c r="A1332" s="1" t="s">
        <v>3617</v>
      </c>
      <c r="B1332" s="1" t="s">
        <v>12</v>
      </c>
      <c r="C1332">
        <v>2016</v>
      </c>
      <c r="D1332" s="1" t="s">
        <v>13</v>
      </c>
      <c r="E1332">
        <v>55</v>
      </c>
      <c r="F1332" s="1" t="s">
        <v>2111</v>
      </c>
      <c r="G1332" s="1" t="s">
        <v>15</v>
      </c>
      <c r="H1332">
        <v>5</v>
      </c>
      <c r="I1332" s="1" t="s">
        <v>3618</v>
      </c>
      <c r="J1332">
        <v>8.4</v>
      </c>
      <c r="K1332">
        <v>6789</v>
      </c>
    </row>
    <row r="1333" spans="1:11">
      <c r="A1333" s="1" t="s">
        <v>3619</v>
      </c>
      <c r="B1333" s="1" t="s">
        <v>12</v>
      </c>
      <c r="C1333">
        <v>2015</v>
      </c>
      <c r="D1333" s="1" t="s">
        <v>199</v>
      </c>
      <c r="E1333">
        <v>3</v>
      </c>
      <c r="F1333" s="1" t="s">
        <v>1104</v>
      </c>
      <c r="G1333" s="1" t="s">
        <v>545</v>
      </c>
      <c r="H1333">
        <v>3</v>
      </c>
      <c r="I1333" s="1" t="s">
        <v>3620</v>
      </c>
      <c r="J1333">
        <v>8.4</v>
      </c>
      <c r="K1333">
        <v>346</v>
      </c>
    </row>
    <row r="1334" spans="1:11">
      <c r="A1334" s="1" t="s">
        <v>3621</v>
      </c>
      <c r="B1334" s="1" t="s">
        <v>12</v>
      </c>
      <c r="C1334">
        <v>2016</v>
      </c>
      <c r="D1334" s="1" t="s">
        <v>13</v>
      </c>
      <c r="E1334">
        <v>71</v>
      </c>
      <c r="F1334" s="1" t="s">
        <v>3622</v>
      </c>
      <c r="G1334" s="1" t="s">
        <v>1065</v>
      </c>
      <c r="H1334">
        <v>2</v>
      </c>
      <c r="I1334" s="1" t="s">
        <v>3623</v>
      </c>
      <c r="J1334">
        <v>8.6</v>
      </c>
      <c r="K1334">
        <v>6338</v>
      </c>
    </row>
    <row r="1335" spans="1:11">
      <c r="A1335" s="1" t="s">
        <v>3624</v>
      </c>
      <c r="B1335" s="1" t="s">
        <v>12</v>
      </c>
      <c r="C1335">
        <v>2015</v>
      </c>
      <c r="D1335" s="1" t="s">
        <v>34</v>
      </c>
      <c r="E1335">
        <v>25</v>
      </c>
      <c r="F1335" s="1" t="s">
        <v>3625</v>
      </c>
      <c r="G1335" s="1" t="s">
        <v>708</v>
      </c>
      <c r="H1335">
        <v>2</v>
      </c>
      <c r="I1335" s="1" t="s">
        <v>3626</v>
      </c>
      <c r="J1335">
        <v>6</v>
      </c>
      <c r="K1335">
        <v>9059</v>
      </c>
    </row>
    <row r="1336" spans="1:11">
      <c r="A1336" s="1" t="s">
        <v>3627</v>
      </c>
      <c r="B1336" s="1" t="s">
        <v>12</v>
      </c>
      <c r="C1336">
        <v>2016</v>
      </c>
      <c r="D1336" s="1" t="s">
        <v>34</v>
      </c>
      <c r="E1336">
        <v>28</v>
      </c>
      <c r="F1336" s="1" t="s">
        <v>95</v>
      </c>
      <c r="G1336" s="1" t="s">
        <v>60</v>
      </c>
      <c r="H1336">
        <v>2</v>
      </c>
      <c r="I1336" s="1" t="s">
        <v>3628</v>
      </c>
      <c r="J1336">
        <v>8.4</v>
      </c>
      <c r="K1336">
        <v>4109</v>
      </c>
    </row>
    <row r="1337" spans="1:11" hidden="1">
      <c r="A1337" s="1" t="s">
        <v>3629</v>
      </c>
      <c r="B1337" s="1" t="s">
        <v>18</v>
      </c>
      <c r="C1337">
        <v>2016</v>
      </c>
      <c r="D1337" s="1" t="s">
        <v>13214</v>
      </c>
      <c r="E1337">
        <v>80</v>
      </c>
      <c r="F1337" s="1" t="s">
        <v>1868</v>
      </c>
      <c r="G1337" s="1" t="s">
        <v>545</v>
      </c>
      <c r="I1337" s="1" t="s">
        <v>3630</v>
      </c>
      <c r="J1337">
        <v>6.2</v>
      </c>
      <c r="K1337">
        <v>3994</v>
      </c>
    </row>
    <row r="1338" spans="1:11" hidden="1">
      <c r="A1338" s="1" t="s">
        <v>3631</v>
      </c>
      <c r="B1338" s="1" t="s">
        <v>18</v>
      </c>
      <c r="C1338">
        <v>2015</v>
      </c>
      <c r="D1338" s="1" t="s">
        <v>19</v>
      </c>
      <c r="E1338">
        <v>105</v>
      </c>
      <c r="F1338" s="1" t="s">
        <v>203</v>
      </c>
      <c r="G1338" s="1" t="s">
        <v>15</v>
      </c>
      <c r="I1338" s="1" t="s">
        <v>3632</v>
      </c>
      <c r="J1338">
        <v>5.4</v>
      </c>
      <c r="K1338">
        <v>7073</v>
      </c>
    </row>
    <row r="1339" spans="1:11" hidden="1">
      <c r="A1339" s="1" t="s">
        <v>3633</v>
      </c>
      <c r="B1339" s="1" t="s">
        <v>18</v>
      </c>
      <c r="C1339">
        <v>2016</v>
      </c>
      <c r="D1339" s="1" t="s">
        <v>13214</v>
      </c>
      <c r="E1339">
        <v>89</v>
      </c>
      <c r="F1339" s="1" t="s">
        <v>1689</v>
      </c>
      <c r="G1339" s="1" t="s">
        <v>394</v>
      </c>
      <c r="I1339" s="1" t="s">
        <v>3634</v>
      </c>
      <c r="J1339">
        <v>4.5999999999999996</v>
      </c>
      <c r="K1339">
        <v>14491</v>
      </c>
    </row>
    <row r="1340" spans="1:11">
      <c r="A1340" s="1" t="s">
        <v>3635</v>
      </c>
      <c r="B1340" s="1" t="s">
        <v>12</v>
      </c>
      <c r="C1340">
        <v>2015</v>
      </c>
      <c r="D1340" s="1" t="s">
        <v>34</v>
      </c>
      <c r="E1340">
        <v>95</v>
      </c>
      <c r="F1340" s="1" t="s">
        <v>3636</v>
      </c>
      <c r="G1340" s="1" t="s">
        <v>1065</v>
      </c>
      <c r="H1340">
        <v>1</v>
      </c>
      <c r="I1340" s="1" t="s">
        <v>3637</v>
      </c>
      <c r="J1340">
        <v>9.1999999999999993</v>
      </c>
      <c r="K1340">
        <v>6557</v>
      </c>
    </row>
    <row r="1341" spans="1:11">
      <c r="A1341" s="1" t="s">
        <v>3638</v>
      </c>
      <c r="B1341" s="1" t="s">
        <v>12</v>
      </c>
      <c r="C1341">
        <v>2015</v>
      </c>
      <c r="D1341" s="1" t="s">
        <v>189</v>
      </c>
      <c r="E1341">
        <v>3</v>
      </c>
      <c r="F1341" s="1" t="s">
        <v>1048</v>
      </c>
      <c r="G1341" s="1" t="s">
        <v>3639</v>
      </c>
      <c r="H1341">
        <v>4</v>
      </c>
      <c r="I1341" s="1" t="s">
        <v>3640</v>
      </c>
      <c r="J1341">
        <v>6.6</v>
      </c>
      <c r="K1341">
        <v>95</v>
      </c>
    </row>
    <row r="1342" spans="1:11">
      <c r="A1342" s="1" t="s">
        <v>3641</v>
      </c>
      <c r="B1342" s="1" t="s">
        <v>12</v>
      </c>
      <c r="C1342">
        <v>2016</v>
      </c>
      <c r="D1342" s="1" t="s">
        <v>159</v>
      </c>
      <c r="E1342">
        <v>61</v>
      </c>
      <c r="F1342" s="1" t="s">
        <v>126</v>
      </c>
      <c r="G1342" s="1" t="s">
        <v>1065</v>
      </c>
      <c r="H1342">
        <v>1</v>
      </c>
      <c r="I1342" s="1" t="s">
        <v>3642</v>
      </c>
      <c r="J1342">
        <v>7.5</v>
      </c>
      <c r="K1342">
        <v>3663</v>
      </c>
    </row>
    <row r="1343" spans="1:11" hidden="1">
      <c r="A1343" s="1" t="s">
        <v>3643</v>
      </c>
      <c r="B1343" s="1" t="s">
        <v>18</v>
      </c>
      <c r="C1343">
        <v>2016</v>
      </c>
      <c r="D1343" s="1" t="s">
        <v>23</v>
      </c>
      <c r="E1343">
        <v>68</v>
      </c>
      <c r="F1343" s="1" t="s">
        <v>211</v>
      </c>
      <c r="G1343" s="1" t="s">
        <v>15</v>
      </c>
      <c r="I1343" s="1" t="s">
        <v>3644</v>
      </c>
      <c r="J1343">
        <v>5.7</v>
      </c>
      <c r="K1343">
        <v>896</v>
      </c>
    </row>
    <row r="1344" spans="1:11">
      <c r="A1344" s="1" t="s">
        <v>3645</v>
      </c>
      <c r="B1344" s="1" t="s">
        <v>12</v>
      </c>
      <c r="C1344">
        <v>2016</v>
      </c>
      <c r="D1344" s="1" t="s">
        <v>189</v>
      </c>
      <c r="E1344">
        <v>5</v>
      </c>
      <c r="F1344" s="1" t="s">
        <v>1334</v>
      </c>
      <c r="G1344" s="1" t="s">
        <v>545</v>
      </c>
      <c r="H1344">
        <v>2</v>
      </c>
      <c r="I1344" s="1" t="s">
        <v>3646</v>
      </c>
      <c r="J1344">
        <v>7</v>
      </c>
      <c r="K1344">
        <v>127</v>
      </c>
    </row>
    <row r="1345" spans="1:11" hidden="1">
      <c r="A1345" s="1" t="s">
        <v>3647</v>
      </c>
      <c r="B1345" s="1" t="s">
        <v>18</v>
      </c>
      <c r="C1345">
        <v>2016</v>
      </c>
      <c r="D1345" s="1" t="s">
        <v>13214</v>
      </c>
      <c r="E1345">
        <v>96</v>
      </c>
      <c r="F1345" s="1" t="s">
        <v>3648</v>
      </c>
      <c r="G1345" s="1" t="s">
        <v>25</v>
      </c>
      <c r="I1345" s="1" t="s">
        <v>3649</v>
      </c>
      <c r="J1345">
        <v>6.3</v>
      </c>
      <c r="K1345">
        <v>20005</v>
      </c>
    </row>
    <row r="1346" spans="1:11">
      <c r="A1346" s="1" t="s">
        <v>3650</v>
      </c>
      <c r="B1346" s="1" t="s">
        <v>12</v>
      </c>
      <c r="C1346">
        <v>2015</v>
      </c>
      <c r="D1346" s="1" t="s">
        <v>34</v>
      </c>
      <c r="E1346">
        <v>43</v>
      </c>
      <c r="F1346" s="1" t="s">
        <v>78</v>
      </c>
      <c r="G1346" s="1" t="s">
        <v>25</v>
      </c>
      <c r="H1346">
        <v>1</v>
      </c>
      <c r="I1346" s="1" t="s">
        <v>3651</v>
      </c>
      <c r="J1346">
        <v>6.2</v>
      </c>
      <c r="K1346">
        <v>367</v>
      </c>
    </row>
    <row r="1347" spans="1:11">
      <c r="A1347" s="1" t="s">
        <v>3652</v>
      </c>
      <c r="B1347" s="1" t="s">
        <v>12</v>
      </c>
      <c r="C1347">
        <v>2016</v>
      </c>
      <c r="D1347" s="1" t="s">
        <v>13214</v>
      </c>
      <c r="E1347">
        <v>24</v>
      </c>
      <c r="F1347" s="1" t="s">
        <v>658</v>
      </c>
      <c r="G1347" s="1" t="s">
        <v>1065</v>
      </c>
      <c r="H1347">
        <v>2</v>
      </c>
      <c r="I1347" s="1" t="s">
        <v>3653</v>
      </c>
      <c r="J1347">
        <v>8.1999999999999993</v>
      </c>
      <c r="K1347">
        <v>1075</v>
      </c>
    </row>
    <row r="1348" spans="1:11">
      <c r="A1348" s="1" t="s">
        <v>3654</v>
      </c>
      <c r="B1348" s="1" t="s">
        <v>12</v>
      </c>
      <c r="C1348">
        <v>2015</v>
      </c>
      <c r="D1348" s="1" t="s">
        <v>13</v>
      </c>
      <c r="E1348">
        <v>58</v>
      </c>
      <c r="F1348" s="1" t="s">
        <v>3655</v>
      </c>
      <c r="G1348" s="1" t="s">
        <v>545</v>
      </c>
      <c r="H1348">
        <v>1</v>
      </c>
      <c r="I1348" s="1" t="s">
        <v>3656</v>
      </c>
      <c r="J1348">
        <v>7.7</v>
      </c>
      <c r="K1348">
        <v>3635</v>
      </c>
    </row>
    <row r="1349" spans="1:11" hidden="1">
      <c r="A1349" s="1" t="s">
        <v>3657</v>
      </c>
      <c r="B1349" s="1" t="s">
        <v>18</v>
      </c>
      <c r="C1349">
        <v>2016</v>
      </c>
      <c r="D1349" s="1" t="s">
        <v>19</v>
      </c>
      <c r="E1349">
        <v>102</v>
      </c>
      <c r="F1349" s="1" t="s">
        <v>474</v>
      </c>
      <c r="G1349" s="1" t="s">
        <v>545</v>
      </c>
      <c r="I1349" s="1" t="s">
        <v>3658</v>
      </c>
      <c r="J1349">
        <v>6.4</v>
      </c>
      <c r="K1349">
        <v>16180</v>
      </c>
    </row>
    <row r="1350" spans="1:11" hidden="1">
      <c r="A1350" s="1" t="s">
        <v>3659</v>
      </c>
      <c r="B1350" s="1" t="s">
        <v>18</v>
      </c>
      <c r="C1350">
        <v>2016</v>
      </c>
      <c r="D1350" s="1" t="s">
        <v>13214</v>
      </c>
      <c r="E1350">
        <v>63</v>
      </c>
      <c r="F1350" s="1" t="s">
        <v>28</v>
      </c>
      <c r="G1350" s="1" t="s">
        <v>15</v>
      </c>
      <c r="I1350" s="1" t="s">
        <v>3660</v>
      </c>
      <c r="J1350">
        <v>7.3</v>
      </c>
      <c r="K1350">
        <v>1063</v>
      </c>
    </row>
    <row r="1351" spans="1:11">
      <c r="A1351" s="1" t="s">
        <v>3661</v>
      </c>
      <c r="B1351" s="1" t="s">
        <v>12</v>
      </c>
      <c r="C1351">
        <v>2015</v>
      </c>
      <c r="D1351" s="1" t="s">
        <v>13</v>
      </c>
      <c r="E1351">
        <v>44</v>
      </c>
      <c r="F1351" s="1" t="s">
        <v>101</v>
      </c>
      <c r="G1351" s="1" t="s">
        <v>551</v>
      </c>
      <c r="H1351">
        <v>4</v>
      </c>
      <c r="I1351" s="1" t="s">
        <v>3662</v>
      </c>
      <c r="J1351">
        <v>8.1999999999999993</v>
      </c>
      <c r="K1351">
        <v>5514</v>
      </c>
    </row>
    <row r="1352" spans="1:11">
      <c r="A1352" s="1" t="s">
        <v>3663</v>
      </c>
      <c r="B1352" s="1" t="s">
        <v>12</v>
      </c>
      <c r="C1352">
        <v>2016</v>
      </c>
      <c r="D1352" s="1" t="s">
        <v>13</v>
      </c>
      <c r="E1352">
        <v>25</v>
      </c>
      <c r="F1352" s="1" t="s">
        <v>126</v>
      </c>
      <c r="G1352" s="1" t="s">
        <v>89</v>
      </c>
      <c r="H1352">
        <v>4</v>
      </c>
      <c r="I1352" s="1" t="s">
        <v>3664</v>
      </c>
      <c r="J1352">
        <v>8.1999999999999993</v>
      </c>
      <c r="K1352">
        <v>6461</v>
      </c>
    </row>
    <row r="1353" spans="1:11">
      <c r="A1353" s="1" t="s">
        <v>3665</v>
      </c>
      <c r="B1353" s="1" t="s">
        <v>12</v>
      </c>
      <c r="C1353">
        <v>2015</v>
      </c>
      <c r="D1353" s="1" t="s">
        <v>189</v>
      </c>
      <c r="E1353">
        <v>23</v>
      </c>
      <c r="F1353" s="1" t="s">
        <v>1296</v>
      </c>
      <c r="G1353" s="1" t="s">
        <v>15</v>
      </c>
      <c r="H1353">
        <v>2</v>
      </c>
      <c r="I1353" s="1" t="s">
        <v>3666</v>
      </c>
      <c r="J1353">
        <v>6.8</v>
      </c>
      <c r="K1353">
        <v>82</v>
      </c>
    </row>
    <row r="1354" spans="1:11" hidden="1">
      <c r="A1354" s="1" t="s">
        <v>3667</v>
      </c>
      <c r="B1354" s="1" t="s">
        <v>18</v>
      </c>
      <c r="C1354">
        <v>2016</v>
      </c>
      <c r="D1354" s="1" t="s">
        <v>19</v>
      </c>
      <c r="E1354">
        <v>89</v>
      </c>
      <c r="F1354" s="1" t="s">
        <v>3668</v>
      </c>
      <c r="G1354" s="1" t="s">
        <v>15</v>
      </c>
      <c r="I1354" s="1" t="s">
        <v>3669</v>
      </c>
      <c r="J1354">
        <v>5.9</v>
      </c>
      <c r="K1354">
        <v>8644</v>
      </c>
    </row>
    <row r="1355" spans="1:11" hidden="1">
      <c r="A1355" s="1" t="s">
        <v>3671</v>
      </c>
      <c r="B1355" s="1" t="s">
        <v>18</v>
      </c>
      <c r="C1355">
        <v>2016</v>
      </c>
      <c r="D1355" s="1" t="s">
        <v>23</v>
      </c>
      <c r="E1355">
        <v>92</v>
      </c>
      <c r="F1355" s="1" t="s">
        <v>1981</v>
      </c>
      <c r="G1355" s="1" t="s">
        <v>15</v>
      </c>
      <c r="I1355" s="1" t="s">
        <v>3672</v>
      </c>
      <c r="J1355">
        <v>6</v>
      </c>
      <c r="K1355">
        <v>8972</v>
      </c>
    </row>
    <row r="1356" spans="1:11">
      <c r="A1356" s="1" t="s">
        <v>3673</v>
      </c>
      <c r="B1356" s="1" t="s">
        <v>12</v>
      </c>
      <c r="C1356">
        <v>2016</v>
      </c>
      <c r="D1356" s="1" t="s">
        <v>34</v>
      </c>
      <c r="E1356">
        <v>24</v>
      </c>
      <c r="F1356" s="1" t="s">
        <v>3674</v>
      </c>
      <c r="G1356" s="1" t="s">
        <v>60</v>
      </c>
      <c r="H1356">
        <v>2</v>
      </c>
      <c r="I1356" s="1" t="s">
        <v>3675</v>
      </c>
      <c r="J1356">
        <v>7.2</v>
      </c>
      <c r="K1356">
        <v>1265</v>
      </c>
    </row>
    <row r="1357" spans="1:11" hidden="1">
      <c r="A1357" s="1" t="s">
        <v>3676</v>
      </c>
      <c r="B1357" s="1" t="s">
        <v>18</v>
      </c>
      <c r="C1357">
        <v>2015</v>
      </c>
      <c r="D1357" s="1" t="s">
        <v>19</v>
      </c>
      <c r="E1357">
        <v>100</v>
      </c>
      <c r="F1357" s="1" t="s">
        <v>3677</v>
      </c>
      <c r="G1357" s="1" t="s">
        <v>3678</v>
      </c>
      <c r="I1357" s="1" t="s">
        <v>3679</v>
      </c>
      <c r="J1357">
        <v>5.5</v>
      </c>
      <c r="K1357">
        <v>11963</v>
      </c>
    </row>
    <row r="1358" spans="1:11">
      <c r="A1358" s="1" t="s">
        <v>3680</v>
      </c>
      <c r="B1358" s="1" t="s">
        <v>12</v>
      </c>
      <c r="C1358">
        <v>2016</v>
      </c>
      <c r="D1358" s="1" t="s">
        <v>13</v>
      </c>
      <c r="E1358">
        <v>46</v>
      </c>
      <c r="F1358" s="1" t="s">
        <v>186</v>
      </c>
      <c r="G1358" s="1" t="s">
        <v>545</v>
      </c>
      <c r="H1358">
        <v>2</v>
      </c>
      <c r="I1358" s="1" t="s">
        <v>3681</v>
      </c>
      <c r="J1358">
        <v>6.9</v>
      </c>
      <c r="K1358">
        <v>5083</v>
      </c>
    </row>
    <row r="1359" spans="1:11">
      <c r="A1359" s="1" t="s">
        <v>3682</v>
      </c>
      <c r="B1359" s="1" t="s">
        <v>12</v>
      </c>
      <c r="C1359">
        <v>2015</v>
      </c>
      <c r="D1359" s="1" t="s">
        <v>189</v>
      </c>
      <c r="E1359">
        <v>11</v>
      </c>
      <c r="F1359" s="1" t="s">
        <v>1131</v>
      </c>
      <c r="G1359" s="1" t="s">
        <v>3683</v>
      </c>
      <c r="H1359">
        <v>2</v>
      </c>
      <c r="I1359" s="1" t="s">
        <v>3684</v>
      </c>
      <c r="J1359">
        <v>8.6999999999999993</v>
      </c>
      <c r="K1359">
        <v>891</v>
      </c>
    </row>
    <row r="1360" spans="1:11">
      <c r="A1360" s="1" t="s">
        <v>3685</v>
      </c>
      <c r="B1360" s="1" t="s">
        <v>12</v>
      </c>
      <c r="C1360">
        <v>2016</v>
      </c>
      <c r="D1360" s="1" t="s">
        <v>34</v>
      </c>
      <c r="E1360">
        <v>60</v>
      </c>
      <c r="F1360" s="1" t="s">
        <v>14</v>
      </c>
      <c r="G1360" s="1" t="s">
        <v>15</v>
      </c>
      <c r="H1360">
        <v>1</v>
      </c>
      <c r="I1360" s="1" t="s">
        <v>3686</v>
      </c>
      <c r="J1360">
        <v>8.1999999999999993</v>
      </c>
      <c r="K1360">
        <v>1723</v>
      </c>
    </row>
    <row r="1361" spans="1:11" hidden="1">
      <c r="A1361" s="1" t="s">
        <v>3687</v>
      </c>
      <c r="B1361" s="1" t="s">
        <v>18</v>
      </c>
      <c r="C1361">
        <v>2015</v>
      </c>
      <c r="D1361" s="1" t="s">
        <v>13214</v>
      </c>
      <c r="E1361">
        <v>124</v>
      </c>
      <c r="F1361" s="1" t="s">
        <v>3688</v>
      </c>
      <c r="G1361" s="1" t="s">
        <v>1065</v>
      </c>
      <c r="I1361" s="1" t="s">
        <v>3689</v>
      </c>
      <c r="J1361">
        <v>7</v>
      </c>
      <c r="K1361">
        <v>6501</v>
      </c>
    </row>
    <row r="1362" spans="1:11" hidden="1">
      <c r="A1362" s="1" t="s">
        <v>3690</v>
      </c>
      <c r="B1362" s="1" t="s">
        <v>18</v>
      </c>
      <c r="C1362">
        <v>2015</v>
      </c>
      <c r="D1362" s="1" t="s">
        <v>13214</v>
      </c>
      <c r="E1362">
        <v>56</v>
      </c>
      <c r="F1362" s="1" t="s">
        <v>808</v>
      </c>
      <c r="G1362" s="1" t="s">
        <v>15</v>
      </c>
      <c r="I1362" s="1" t="s">
        <v>3691</v>
      </c>
      <c r="J1362">
        <v>5.5</v>
      </c>
      <c r="K1362">
        <v>15428</v>
      </c>
    </row>
    <row r="1363" spans="1:11">
      <c r="A1363" s="1" t="s">
        <v>3692</v>
      </c>
      <c r="B1363" s="1" t="s">
        <v>12</v>
      </c>
      <c r="C1363">
        <v>2015</v>
      </c>
      <c r="D1363" s="1" t="s">
        <v>13</v>
      </c>
      <c r="E1363">
        <v>51</v>
      </c>
      <c r="F1363" s="1" t="s">
        <v>88</v>
      </c>
      <c r="G1363" s="1" t="s">
        <v>1158</v>
      </c>
      <c r="H1363">
        <v>2</v>
      </c>
      <c r="I1363" s="1" t="s">
        <v>3693</v>
      </c>
      <c r="J1363">
        <v>7.4</v>
      </c>
      <c r="K1363">
        <v>2784</v>
      </c>
    </row>
    <row r="1364" spans="1:11">
      <c r="A1364" s="1" t="s">
        <v>3694</v>
      </c>
      <c r="B1364" s="1" t="s">
        <v>12</v>
      </c>
      <c r="C1364">
        <v>2016</v>
      </c>
      <c r="D1364" s="1" t="s">
        <v>320</v>
      </c>
      <c r="E1364">
        <v>23</v>
      </c>
      <c r="F1364" s="1" t="s">
        <v>3695</v>
      </c>
      <c r="G1364" s="1" t="s">
        <v>15</v>
      </c>
      <c r="H1364">
        <v>3</v>
      </c>
      <c r="I1364" s="1" t="s">
        <v>3696</v>
      </c>
      <c r="J1364">
        <v>6.7</v>
      </c>
      <c r="K1364">
        <v>730</v>
      </c>
    </row>
    <row r="1365" spans="1:11" hidden="1">
      <c r="A1365" s="1" t="s">
        <v>3697</v>
      </c>
      <c r="B1365" s="1" t="s">
        <v>18</v>
      </c>
      <c r="C1365">
        <v>2016</v>
      </c>
      <c r="D1365" s="1" t="s">
        <v>19</v>
      </c>
      <c r="E1365">
        <v>96</v>
      </c>
      <c r="F1365" s="1" t="s">
        <v>63</v>
      </c>
      <c r="G1365" s="1" t="s">
        <v>15</v>
      </c>
      <c r="I1365" s="1" t="s">
        <v>3698</v>
      </c>
      <c r="J1365">
        <v>5.9</v>
      </c>
      <c r="K1365">
        <v>9458</v>
      </c>
    </row>
    <row r="1366" spans="1:11" hidden="1">
      <c r="A1366" s="1" t="s">
        <v>3699</v>
      </c>
      <c r="B1366" s="1" t="s">
        <v>18</v>
      </c>
      <c r="C1366">
        <v>2015</v>
      </c>
      <c r="D1366" s="1" t="s">
        <v>19</v>
      </c>
      <c r="E1366">
        <v>92</v>
      </c>
      <c r="F1366" s="1" t="s">
        <v>790</v>
      </c>
      <c r="G1366" s="1" t="s">
        <v>175</v>
      </c>
      <c r="I1366" s="1" t="s">
        <v>3700</v>
      </c>
      <c r="J1366">
        <v>4.0999999999999996</v>
      </c>
      <c r="K1366">
        <v>11180</v>
      </c>
    </row>
    <row r="1367" spans="1:11" hidden="1">
      <c r="A1367" s="1" t="s">
        <v>3701</v>
      </c>
      <c r="B1367" s="1" t="s">
        <v>18</v>
      </c>
      <c r="C1367">
        <v>2016</v>
      </c>
      <c r="D1367" s="1" t="s">
        <v>13214</v>
      </c>
      <c r="E1367">
        <v>83</v>
      </c>
      <c r="F1367" s="1" t="s">
        <v>3702</v>
      </c>
      <c r="G1367" s="1" t="s">
        <v>15</v>
      </c>
      <c r="I1367" s="1" t="s">
        <v>3703</v>
      </c>
      <c r="J1367">
        <v>6.5</v>
      </c>
      <c r="K1367">
        <v>5460</v>
      </c>
    </row>
    <row r="1368" spans="1:11" hidden="1">
      <c r="A1368" s="1" t="s">
        <v>3704</v>
      </c>
      <c r="B1368" s="1" t="s">
        <v>18</v>
      </c>
      <c r="C1368">
        <v>2016</v>
      </c>
      <c r="D1368" s="1" t="s">
        <v>51</v>
      </c>
      <c r="E1368">
        <v>108</v>
      </c>
      <c r="F1368" s="1" t="s">
        <v>3705</v>
      </c>
      <c r="G1368" s="1" t="s">
        <v>3706</v>
      </c>
      <c r="I1368" s="1" t="s">
        <v>3707</v>
      </c>
      <c r="J1368">
        <v>5.4</v>
      </c>
      <c r="K1368">
        <v>5057</v>
      </c>
    </row>
    <row r="1369" spans="1:11" hidden="1">
      <c r="A1369" s="1" t="s">
        <v>3708</v>
      </c>
      <c r="B1369" s="1" t="s">
        <v>18</v>
      </c>
      <c r="C1369">
        <v>2016</v>
      </c>
      <c r="D1369" s="1" t="s">
        <v>13214</v>
      </c>
      <c r="E1369">
        <v>96</v>
      </c>
      <c r="F1369" s="1" t="s">
        <v>95</v>
      </c>
      <c r="G1369" s="1" t="s">
        <v>2719</v>
      </c>
      <c r="I1369" s="1" t="s">
        <v>3709</v>
      </c>
      <c r="J1369">
        <v>6</v>
      </c>
      <c r="K1369">
        <v>1438</v>
      </c>
    </row>
    <row r="1370" spans="1:11" hidden="1">
      <c r="A1370" s="1" t="s">
        <v>3710</v>
      </c>
      <c r="B1370" s="1" t="s">
        <v>18</v>
      </c>
      <c r="C1370">
        <v>2015</v>
      </c>
      <c r="D1370" s="1" t="s">
        <v>13214</v>
      </c>
      <c r="E1370">
        <v>22</v>
      </c>
      <c r="F1370" s="1" t="s">
        <v>3711</v>
      </c>
      <c r="G1370" s="1" t="s">
        <v>15</v>
      </c>
      <c r="I1370" s="1" t="s">
        <v>3712</v>
      </c>
      <c r="J1370">
        <v>6.1</v>
      </c>
      <c r="K1370">
        <v>843</v>
      </c>
    </row>
    <row r="1371" spans="1:11" hidden="1">
      <c r="A1371" s="1" t="s">
        <v>3713</v>
      </c>
      <c r="B1371" s="1" t="s">
        <v>18</v>
      </c>
      <c r="C1371">
        <v>2016</v>
      </c>
      <c r="D1371" s="1" t="s">
        <v>51</v>
      </c>
      <c r="E1371">
        <v>91</v>
      </c>
      <c r="F1371" s="1" t="s">
        <v>449</v>
      </c>
      <c r="G1371" s="1" t="s">
        <v>15</v>
      </c>
      <c r="I1371" s="1" t="s">
        <v>3714</v>
      </c>
      <c r="J1371">
        <v>5.2</v>
      </c>
      <c r="K1371">
        <v>12918</v>
      </c>
    </row>
    <row r="1372" spans="1:11" hidden="1">
      <c r="A1372" s="1" t="s">
        <v>3715</v>
      </c>
      <c r="B1372" s="1" t="s">
        <v>18</v>
      </c>
      <c r="C1372">
        <v>2015</v>
      </c>
      <c r="D1372" s="1" t="s">
        <v>13214</v>
      </c>
      <c r="E1372">
        <v>106</v>
      </c>
      <c r="F1372" s="1" t="s">
        <v>658</v>
      </c>
      <c r="G1372" s="1" t="s">
        <v>551</v>
      </c>
      <c r="I1372" s="1" t="s">
        <v>3716</v>
      </c>
      <c r="J1372">
        <v>7.4</v>
      </c>
      <c r="K1372">
        <v>4120</v>
      </c>
    </row>
    <row r="1373" spans="1:11" hidden="1">
      <c r="A1373" s="1" t="s">
        <v>3717</v>
      </c>
      <c r="B1373" s="1" t="s">
        <v>18</v>
      </c>
      <c r="C1373">
        <v>2016</v>
      </c>
      <c r="D1373" s="1" t="s">
        <v>19</v>
      </c>
      <c r="E1373">
        <v>93</v>
      </c>
      <c r="F1373" s="1" t="s">
        <v>471</v>
      </c>
      <c r="G1373" s="1" t="s">
        <v>15</v>
      </c>
      <c r="I1373" s="1" t="s">
        <v>3718</v>
      </c>
      <c r="J1373">
        <v>5.6</v>
      </c>
      <c r="K1373">
        <v>7860</v>
      </c>
    </row>
    <row r="1374" spans="1:11" hidden="1">
      <c r="A1374" s="1" t="s">
        <v>3719</v>
      </c>
      <c r="B1374" s="1" t="s">
        <v>18</v>
      </c>
      <c r="C1374">
        <v>2016</v>
      </c>
      <c r="D1374" s="1" t="s">
        <v>13214</v>
      </c>
      <c r="E1374">
        <v>118</v>
      </c>
      <c r="F1374" s="1" t="s">
        <v>813</v>
      </c>
      <c r="G1374" s="1" t="s">
        <v>539</v>
      </c>
      <c r="I1374" s="1" t="s">
        <v>3720</v>
      </c>
      <c r="J1374">
        <v>7.5</v>
      </c>
      <c r="K1374">
        <v>11495</v>
      </c>
    </row>
    <row r="1375" spans="1:11" hidden="1">
      <c r="A1375" s="1" t="s">
        <v>3721</v>
      </c>
      <c r="B1375" s="1" t="s">
        <v>18</v>
      </c>
      <c r="C1375">
        <v>2015</v>
      </c>
      <c r="D1375" s="1" t="s">
        <v>19</v>
      </c>
      <c r="E1375">
        <v>163</v>
      </c>
      <c r="F1375" s="1" t="s">
        <v>700</v>
      </c>
      <c r="G1375" s="1" t="s">
        <v>89</v>
      </c>
      <c r="I1375" s="1" t="s">
        <v>3722</v>
      </c>
      <c r="J1375">
        <v>8.1999999999999993</v>
      </c>
      <c r="K1375">
        <v>79075</v>
      </c>
    </row>
    <row r="1376" spans="1:11" hidden="1">
      <c r="A1376" s="1" t="s">
        <v>3723</v>
      </c>
      <c r="B1376" s="1" t="s">
        <v>18</v>
      </c>
      <c r="C1376">
        <v>2015</v>
      </c>
      <c r="D1376" s="1" t="s">
        <v>13214</v>
      </c>
      <c r="E1376">
        <v>95</v>
      </c>
      <c r="F1376" s="1" t="s">
        <v>14</v>
      </c>
      <c r="G1376" s="1" t="s">
        <v>15</v>
      </c>
      <c r="I1376" s="1" t="s">
        <v>3724</v>
      </c>
      <c r="J1376">
        <v>7.4</v>
      </c>
      <c r="K1376">
        <v>2649</v>
      </c>
    </row>
    <row r="1377" spans="1:11" hidden="1">
      <c r="A1377" s="1" t="s">
        <v>3725</v>
      </c>
      <c r="B1377" s="1" t="s">
        <v>18</v>
      </c>
      <c r="C1377">
        <v>2015</v>
      </c>
      <c r="D1377" s="1" t="s">
        <v>23</v>
      </c>
      <c r="E1377">
        <v>62</v>
      </c>
      <c r="F1377" s="1" t="s">
        <v>63</v>
      </c>
      <c r="G1377" s="1" t="s">
        <v>15</v>
      </c>
      <c r="I1377" s="1" t="s">
        <v>3726</v>
      </c>
      <c r="J1377">
        <v>7.9</v>
      </c>
      <c r="K1377">
        <v>8471</v>
      </c>
    </row>
    <row r="1378" spans="1:11">
      <c r="A1378" s="1" t="s">
        <v>3728</v>
      </c>
      <c r="B1378" s="1" t="s">
        <v>12</v>
      </c>
      <c r="C1378">
        <v>2016</v>
      </c>
      <c r="D1378" s="1" t="s">
        <v>13</v>
      </c>
      <c r="E1378">
        <v>23</v>
      </c>
      <c r="F1378" s="1" t="s">
        <v>984</v>
      </c>
      <c r="G1378" s="1" t="s">
        <v>3683</v>
      </c>
      <c r="H1378">
        <v>2</v>
      </c>
      <c r="I1378" s="1" t="s">
        <v>3729</v>
      </c>
      <c r="J1378">
        <v>7.3</v>
      </c>
      <c r="K1378">
        <v>880</v>
      </c>
    </row>
    <row r="1379" spans="1:11" hidden="1">
      <c r="A1379" s="1" t="s">
        <v>3730</v>
      </c>
      <c r="B1379" s="1" t="s">
        <v>18</v>
      </c>
      <c r="C1379">
        <v>2016</v>
      </c>
      <c r="D1379" s="1" t="s">
        <v>13214</v>
      </c>
      <c r="E1379">
        <v>105</v>
      </c>
      <c r="F1379" s="1" t="s">
        <v>1808</v>
      </c>
      <c r="G1379" s="1" t="s">
        <v>545</v>
      </c>
      <c r="I1379" s="1" t="s">
        <v>3731</v>
      </c>
      <c r="J1379">
        <v>5.7</v>
      </c>
      <c r="K1379">
        <v>3972</v>
      </c>
    </row>
    <row r="1380" spans="1:11" hidden="1">
      <c r="A1380" s="1" t="s">
        <v>3732</v>
      </c>
      <c r="B1380" s="1" t="s">
        <v>18</v>
      </c>
      <c r="C1380">
        <v>2015</v>
      </c>
      <c r="D1380" s="1" t="s">
        <v>13214</v>
      </c>
      <c r="E1380">
        <v>79</v>
      </c>
      <c r="F1380" s="1" t="s">
        <v>14</v>
      </c>
      <c r="G1380" s="1" t="s">
        <v>15</v>
      </c>
      <c r="I1380" s="1" t="s">
        <v>3733</v>
      </c>
      <c r="J1380">
        <v>6.7</v>
      </c>
      <c r="K1380">
        <v>15656</v>
      </c>
    </row>
    <row r="1381" spans="1:11">
      <c r="A1381" s="1" t="s">
        <v>3734</v>
      </c>
      <c r="B1381" s="1" t="s">
        <v>12</v>
      </c>
      <c r="C1381">
        <v>2016</v>
      </c>
      <c r="D1381" s="1" t="s">
        <v>320</v>
      </c>
      <c r="E1381">
        <v>17</v>
      </c>
      <c r="F1381" s="1" t="s">
        <v>3735</v>
      </c>
      <c r="G1381" s="1" t="s">
        <v>15</v>
      </c>
      <c r="H1381">
        <v>2</v>
      </c>
      <c r="I1381" s="1" t="s">
        <v>3736</v>
      </c>
      <c r="J1381">
        <v>5.5</v>
      </c>
      <c r="K1381">
        <v>170</v>
      </c>
    </row>
    <row r="1382" spans="1:11">
      <c r="A1382" s="1" t="s">
        <v>3737</v>
      </c>
      <c r="B1382" s="1" t="s">
        <v>12</v>
      </c>
      <c r="C1382">
        <v>2015</v>
      </c>
      <c r="D1382" s="1" t="s">
        <v>13214</v>
      </c>
      <c r="E1382">
        <v>23</v>
      </c>
      <c r="F1382" s="1" t="s">
        <v>3738</v>
      </c>
      <c r="G1382" s="1" t="s">
        <v>15</v>
      </c>
      <c r="H1382">
        <v>4</v>
      </c>
      <c r="I1382" s="1" t="s">
        <v>3739</v>
      </c>
      <c r="J1382">
        <v>5.7</v>
      </c>
      <c r="K1382">
        <v>433</v>
      </c>
    </row>
    <row r="1383" spans="1:11" hidden="1">
      <c r="A1383" s="1" t="s">
        <v>3740</v>
      </c>
      <c r="B1383" s="1" t="s">
        <v>18</v>
      </c>
      <c r="C1383">
        <v>2016</v>
      </c>
      <c r="D1383" s="1" t="s">
        <v>13214</v>
      </c>
      <c r="E1383">
        <v>72</v>
      </c>
      <c r="F1383" s="1" t="s">
        <v>3091</v>
      </c>
      <c r="G1383" s="1" t="s">
        <v>60</v>
      </c>
      <c r="I1383" s="1" t="s">
        <v>3741</v>
      </c>
      <c r="J1383">
        <v>5.7</v>
      </c>
      <c r="K1383">
        <v>865</v>
      </c>
    </row>
    <row r="1384" spans="1:11">
      <c r="A1384" s="1" t="s">
        <v>3742</v>
      </c>
      <c r="B1384" s="1" t="s">
        <v>12</v>
      </c>
      <c r="C1384">
        <v>2015</v>
      </c>
      <c r="D1384" s="1" t="s">
        <v>189</v>
      </c>
      <c r="E1384">
        <v>21</v>
      </c>
      <c r="F1384" s="1" t="s">
        <v>3743</v>
      </c>
      <c r="G1384" s="1" t="s">
        <v>394</v>
      </c>
      <c r="H1384">
        <v>4</v>
      </c>
      <c r="I1384" s="1" t="s">
        <v>3744</v>
      </c>
      <c r="J1384">
        <v>4.5</v>
      </c>
      <c r="K1384">
        <v>614</v>
      </c>
    </row>
    <row r="1385" spans="1:11" hidden="1">
      <c r="A1385" s="1" t="s">
        <v>3745</v>
      </c>
      <c r="B1385" s="1" t="s">
        <v>18</v>
      </c>
      <c r="C1385">
        <v>2016</v>
      </c>
      <c r="D1385" s="1" t="s">
        <v>13214</v>
      </c>
      <c r="E1385">
        <v>92</v>
      </c>
      <c r="F1385" s="1" t="s">
        <v>897</v>
      </c>
      <c r="G1385" s="1" t="s">
        <v>394</v>
      </c>
      <c r="I1385" s="1" t="s">
        <v>3746</v>
      </c>
      <c r="J1385">
        <v>5.3</v>
      </c>
      <c r="K1385">
        <v>7005</v>
      </c>
    </row>
    <row r="1386" spans="1:11">
      <c r="A1386" s="1" t="s">
        <v>3747</v>
      </c>
      <c r="B1386" s="1" t="s">
        <v>12</v>
      </c>
      <c r="C1386">
        <v>2015</v>
      </c>
      <c r="D1386" s="1" t="s">
        <v>189</v>
      </c>
      <c r="E1386">
        <v>27</v>
      </c>
      <c r="F1386" s="1" t="s">
        <v>3748</v>
      </c>
      <c r="G1386" s="1" t="s">
        <v>3749</v>
      </c>
      <c r="H1386">
        <v>2</v>
      </c>
      <c r="I1386" s="1" t="s">
        <v>3750</v>
      </c>
      <c r="J1386">
        <v>7.2</v>
      </c>
      <c r="K1386">
        <v>234</v>
      </c>
    </row>
    <row r="1387" spans="1:11" hidden="1">
      <c r="A1387" s="1" t="s">
        <v>3751</v>
      </c>
      <c r="B1387" s="1" t="s">
        <v>18</v>
      </c>
      <c r="C1387">
        <v>2016</v>
      </c>
      <c r="D1387" s="1" t="s">
        <v>51</v>
      </c>
      <c r="E1387">
        <v>98</v>
      </c>
      <c r="F1387" s="1" t="s">
        <v>3752</v>
      </c>
      <c r="G1387" s="1" t="s">
        <v>15</v>
      </c>
      <c r="I1387" s="1" t="s">
        <v>3753</v>
      </c>
      <c r="J1387">
        <v>5.9</v>
      </c>
      <c r="K1387">
        <v>22466</v>
      </c>
    </row>
    <row r="1388" spans="1:11" hidden="1">
      <c r="A1388" s="1" t="s">
        <v>3756</v>
      </c>
      <c r="B1388" s="1" t="s">
        <v>18</v>
      </c>
      <c r="C1388">
        <v>2016</v>
      </c>
      <c r="D1388" s="1" t="s">
        <v>51</v>
      </c>
      <c r="E1388">
        <v>92</v>
      </c>
      <c r="F1388" s="1" t="s">
        <v>489</v>
      </c>
      <c r="G1388" s="1" t="s">
        <v>15</v>
      </c>
      <c r="I1388" s="1" t="s">
        <v>3757</v>
      </c>
      <c r="J1388">
        <v>4.5</v>
      </c>
      <c r="K1388">
        <v>15848</v>
      </c>
    </row>
    <row r="1389" spans="1:11" hidden="1">
      <c r="A1389" s="1" t="s">
        <v>3758</v>
      </c>
      <c r="B1389" s="1" t="s">
        <v>18</v>
      </c>
      <c r="C1389">
        <v>2015</v>
      </c>
      <c r="D1389" s="1" t="s">
        <v>13214</v>
      </c>
      <c r="E1389">
        <v>84</v>
      </c>
      <c r="F1389" s="1" t="s">
        <v>14</v>
      </c>
      <c r="G1389" s="1" t="s">
        <v>15</v>
      </c>
      <c r="I1389" s="1" t="s">
        <v>3759</v>
      </c>
      <c r="J1389">
        <v>6.1</v>
      </c>
      <c r="K1389">
        <v>17447</v>
      </c>
    </row>
    <row r="1390" spans="1:11">
      <c r="A1390" s="1" t="s">
        <v>3760</v>
      </c>
      <c r="B1390" s="1" t="s">
        <v>12</v>
      </c>
      <c r="C1390">
        <v>2016</v>
      </c>
      <c r="D1390" s="1" t="s">
        <v>34</v>
      </c>
      <c r="E1390">
        <v>30</v>
      </c>
      <c r="F1390" s="1" t="s">
        <v>3636</v>
      </c>
      <c r="G1390" s="1" t="s">
        <v>15</v>
      </c>
      <c r="H1390">
        <v>2</v>
      </c>
      <c r="I1390" s="1" t="s">
        <v>3761</v>
      </c>
      <c r="J1390">
        <v>6.1</v>
      </c>
      <c r="K1390">
        <v>7183</v>
      </c>
    </row>
    <row r="1391" spans="1:11">
      <c r="A1391" s="1" t="s">
        <v>3762</v>
      </c>
      <c r="B1391" s="1" t="s">
        <v>12</v>
      </c>
      <c r="C1391">
        <v>2016</v>
      </c>
      <c r="D1391" s="1" t="s">
        <v>13</v>
      </c>
      <c r="E1391">
        <v>97</v>
      </c>
      <c r="F1391" s="1" t="s">
        <v>95</v>
      </c>
      <c r="G1391" s="1" t="s">
        <v>679</v>
      </c>
      <c r="H1391">
        <v>2</v>
      </c>
      <c r="I1391" s="1" t="s">
        <v>3763</v>
      </c>
      <c r="J1391">
        <v>6.7</v>
      </c>
      <c r="K1391">
        <v>1152</v>
      </c>
    </row>
    <row r="1392" spans="1:11">
      <c r="A1392" s="1" t="s">
        <v>3764</v>
      </c>
      <c r="B1392" s="1" t="s">
        <v>12</v>
      </c>
      <c r="C1392">
        <v>2015</v>
      </c>
      <c r="D1392" s="1" t="s">
        <v>34</v>
      </c>
      <c r="E1392">
        <v>29</v>
      </c>
      <c r="F1392" s="1" t="s">
        <v>3765</v>
      </c>
      <c r="G1392" s="1" t="s">
        <v>60</v>
      </c>
      <c r="H1392">
        <v>1</v>
      </c>
      <c r="I1392" s="1" t="s">
        <v>3766</v>
      </c>
      <c r="J1392">
        <v>8.1</v>
      </c>
      <c r="K1392">
        <v>1624</v>
      </c>
    </row>
    <row r="1393" spans="1:11" hidden="1">
      <c r="A1393" s="1" t="s">
        <v>3767</v>
      </c>
      <c r="B1393" s="1" t="s">
        <v>18</v>
      </c>
      <c r="C1393">
        <v>2016</v>
      </c>
      <c r="D1393" s="1" t="s">
        <v>13214</v>
      </c>
      <c r="E1393">
        <v>129</v>
      </c>
      <c r="F1393" s="1" t="s">
        <v>2240</v>
      </c>
      <c r="G1393" s="1" t="s">
        <v>60</v>
      </c>
      <c r="I1393" s="1" t="s">
        <v>3768</v>
      </c>
      <c r="J1393">
        <v>6.6</v>
      </c>
      <c r="K1393">
        <v>563</v>
      </c>
    </row>
    <row r="1394" spans="1:11">
      <c r="A1394" s="1" t="s">
        <v>3769</v>
      </c>
      <c r="B1394" s="1" t="s">
        <v>12</v>
      </c>
      <c r="C1394">
        <v>2016</v>
      </c>
      <c r="D1394" s="1" t="s">
        <v>34</v>
      </c>
      <c r="E1394">
        <v>65</v>
      </c>
      <c r="F1394" s="1" t="s">
        <v>3770</v>
      </c>
      <c r="G1394" s="1" t="s">
        <v>1065</v>
      </c>
      <c r="H1394">
        <v>1</v>
      </c>
      <c r="I1394" s="1" t="s">
        <v>3771</v>
      </c>
      <c r="J1394">
        <v>7.9</v>
      </c>
      <c r="K1394">
        <v>5615</v>
      </c>
    </row>
    <row r="1395" spans="1:11">
      <c r="A1395" s="1" t="s">
        <v>3772</v>
      </c>
      <c r="B1395" s="1" t="s">
        <v>12</v>
      </c>
      <c r="C1395">
        <v>2015</v>
      </c>
      <c r="D1395" s="1" t="s">
        <v>320</v>
      </c>
      <c r="E1395">
        <v>23</v>
      </c>
      <c r="F1395" s="1" t="s">
        <v>1318</v>
      </c>
      <c r="G1395" s="1" t="s">
        <v>15</v>
      </c>
      <c r="H1395">
        <v>5</v>
      </c>
      <c r="I1395" s="1" t="s">
        <v>3773</v>
      </c>
      <c r="J1395">
        <v>6.8</v>
      </c>
      <c r="K1395">
        <v>458</v>
      </c>
    </row>
    <row r="1396" spans="1:11">
      <c r="A1396" s="1" t="s">
        <v>3774</v>
      </c>
      <c r="B1396" s="1" t="s">
        <v>12</v>
      </c>
      <c r="C1396">
        <v>2016</v>
      </c>
      <c r="D1396" s="1" t="s">
        <v>34</v>
      </c>
      <c r="E1396">
        <v>63</v>
      </c>
      <c r="F1396" s="1" t="s">
        <v>126</v>
      </c>
      <c r="G1396" s="1" t="s">
        <v>1065</v>
      </c>
      <c r="H1396">
        <v>2</v>
      </c>
      <c r="I1396" s="1" t="s">
        <v>3775</v>
      </c>
      <c r="J1396">
        <v>8.3000000000000007</v>
      </c>
      <c r="K1396">
        <v>2127</v>
      </c>
    </row>
    <row r="1397" spans="1:11">
      <c r="A1397" s="1" t="s">
        <v>3776</v>
      </c>
      <c r="B1397" s="1" t="s">
        <v>12</v>
      </c>
      <c r="C1397">
        <v>2015</v>
      </c>
      <c r="D1397" s="1" t="s">
        <v>320</v>
      </c>
      <c r="E1397">
        <v>23</v>
      </c>
      <c r="F1397" s="1" t="s">
        <v>1981</v>
      </c>
      <c r="G1397" s="1" t="s">
        <v>15</v>
      </c>
      <c r="H1397">
        <v>4</v>
      </c>
      <c r="I1397" s="1" t="s">
        <v>3777</v>
      </c>
      <c r="J1397">
        <v>5.8</v>
      </c>
      <c r="K1397">
        <v>712</v>
      </c>
    </row>
    <row r="1398" spans="1:11">
      <c r="A1398" s="1" t="s">
        <v>3779</v>
      </c>
      <c r="B1398" s="1" t="s">
        <v>12</v>
      </c>
      <c r="C1398">
        <v>2016</v>
      </c>
      <c r="D1398" s="1" t="s">
        <v>320</v>
      </c>
      <c r="E1398">
        <v>21</v>
      </c>
      <c r="F1398" s="1" t="s">
        <v>3780</v>
      </c>
      <c r="G1398" s="1" t="s">
        <v>15</v>
      </c>
      <c r="H1398">
        <v>2</v>
      </c>
      <c r="I1398" s="1" t="s">
        <v>3781</v>
      </c>
      <c r="J1398">
        <v>5.9</v>
      </c>
      <c r="K1398">
        <v>325</v>
      </c>
    </row>
    <row r="1399" spans="1:11" hidden="1">
      <c r="A1399" s="1" t="s">
        <v>3782</v>
      </c>
      <c r="B1399" s="1" t="s">
        <v>18</v>
      </c>
      <c r="C1399">
        <v>2016</v>
      </c>
      <c r="D1399" s="1" t="s">
        <v>19</v>
      </c>
      <c r="E1399">
        <v>136</v>
      </c>
      <c r="F1399" s="1" t="s">
        <v>999</v>
      </c>
      <c r="G1399" s="1" t="s">
        <v>1065</v>
      </c>
      <c r="I1399" s="1" t="s">
        <v>3783</v>
      </c>
      <c r="J1399">
        <v>6.6</v>
      </c>
      <c r="K1399">
        <v>7304</v>
      </c>
    </row>
    <row r="1400" spans="1:11" hidden="1">
      <c r="A1400" s="1" t="s">
        <v>3784</v>
      </c>
      <c r="B1400" s="1" t="s">
        <v>18</v>
      </c>
      <c r="C1400">
        <v>2015</v>
      </c>
      <c r="D1400" s="1" t="s">
        <v>23</v>
      </c>
      <c r="E1400">
        <v>139</v>
      </c>
      <c r="F1400" s="1" t="s">
        <v>208</v>
      </c>
      <c r="G1400" s="1" t="s">
        <v>89</v>
      </c>
      <c r="I1400" s="1" t="s">
        <v>3785</v>
      </c>
      <c r="J1400">
        <v>7.5</v>
      </c>
      <c r="K1400">
        <v>5722</v>
      </c>
    </row>
    <row r="1401" spans="1:11">
      <c r="A1401" s="1" t="s">
        <v>3786</v>
      </c>
      <c r="B1401" s="1" t="s">
        <v>12</v>
      </c>
      <c r="C1401">
        <v>2015</v>
      </c>
      <c r="D1401" s="1" t="s">
        <v>199</v>
      </c>
      <c r="E1401">
        <v>23</v>
      </c>
      <c r="F1401" s="1" t="s">
        <v>3787</v>
      </c>
      <c r="G1401" s="1" t="s">
        <v>15</v>
      </c>
      <c r="H1401">
        <v>2</v>
      </c>
      <c r="I1401" s="1" t="s">
        <v>3788</v>
      </c>
      <c r="J1401">
        <v>5</v>
      </c>
      <c r="K1401">
        <v>2114</v>
      </c>
    </row>
    <row r="1402" spans="1:11">
      <c r="A1402" s="1" t="s">
        <v>3789</v>
      </c>
      <c r="B1402" s="1" t="s">
        <v>12</v>
      </c>
      <c r="C1402">
        <v>2015</v>
      </c>
      <c r="D1402" s="1" t="s">
        <v>13</v>
      </c>
      <c r="E1402">
        <v>35</v>
      </c>
      <c r="F1402" s="1" t="s">
        <v>3790</v>
      </c>
      <c r="G1402" s="1" t="s">
        <v>15</v>
      </c>
      <c r="H1402">
        <v>1</v>
      </c>
      <c r="I1402" s="1" t="s">
        <v>3791</v>
      </c>
      <c r="J1402">
        <v>8.1</v>
      </c>
      <c r="K1402">
        <v>12</v>
      </c>
    </row>
    <row r="1403" spans="1:11" hidden="1">
      <c r="A1403" s="1" t="s">
        <v>3792</v>
      </c>
      <c r="B1403" s="1" t="s">
        <v>18</v>
      </c>
      <c r="C1403">
        <v>2016</v>
      </c>
      <c r="D1403" s="1" t="s">
        <v>13214</v>
      </c>
      <c r="E1403">
        <v>110</v>
      </c>
      <c r="F1403" s="1" t="s">
        <v>692</v>
      </c>
      <c r="G1403" s="1" t="s">
        <v>539</v>
      </c>
      <c r="I1403" s="1" t="s">
        <v>3793</v>
      </c>
      <c r="J1403">
        <v>6.8</v>
      </c>
      <c r="K1403">
        <v>3844</v>
      </c>
    </row>
    <row r="1404" spans="1:11">
      <c r="A1404" s="1" t="s">
        <v>3794</v>
      </c>
      <c r="B1404" s="1" t="s">
        <v>12</v>
      </c>
      <c r="C1404">
        <v>2016</v>
      </c>
      <c r="D1404" s="1" t="s">
        <v>13</v>
      </c>
      <c r="E1404">
        <v>47</v>
      </c>
      <c r="F1404" s="1" t="s">
        <v>584</v>
      </c>
      <c r="G1404" s="1" t="s">
        <v>561</v>
      </c>
      <c r="H1404">
        <v>4</v>
      </c>
      <c r="I1404" s="1" t="s">
        <v>3795</v>
      </c>
      <c r="J1404">
        <v>6.5</v>
      </c>
      <c r="K1404">
        <v>546</v>
      </c>
    </row>
    <row r="1405" spans="1:11">
      <c r="A1405" s="1" t="s">
        <v>3796</v>
      </c>
      <c r="B1405" s="1" t="s">
        <v>12</v>
      </c>
      <c r="C1405">
        <v>2016</v>
      </c>
      <c r="D1405" s="1" t="s">
        <v>159</v>
      </c>
      <c r="E1405">
        <v>53</v>
      </c>
      <c r="F1405" s="1" t="s">
        <v>14</v>
      </c>
      <c r="G1405" s="1" t="s">
        <v>15</v>
      </c>
      <c r="H1405">
        <v>1</v>
      </c>
      <c r="I1405" s="1" t="s">
        <v>3797</v>
      </c>
      <c r="J1405">
        <v>7.6</v>
      </c>
      <c r="K1405">
        <v>43</v>
      </c>
    </row>
    <row r="1406" spans="1:11" hidden="1">
      <c r="A1406" s="1" t="s">
        <v>3798</v>
      </c>
      <c r="B1406" s="1" t="s">
        <v>18</v>
      </c>
      <c r="C1406">
        <v>2015</v>
      </c>
      <c r="D1406" s="1" t="s">
        <v>13214</v>
      </c>
      <c r="E1406">
        <v>30</v>
      </c>
      <c r="F1406" s="1" t="s">
        <v>3799</v>
      </c>
      <c r="G1406" s="1" t="s">
        <v>25</v>
      </c>
      <c r="I1406" s="1" t="s">
        <v>3800</v>
      </c>
      <c r="J1406">
        <v>6.8</v>
      </c>
      <c r="K1406">
        <v>1364</v>
      </c>
    </row>
    <row r="1407" spans="1:11" hidden="1">
      <c r="A1407" s="1" t="s">
        <v>3801</v>
      </c>
      <c r="B1407" s="1" t="s">
        <v>18</v>
      </c>
      <c r="C1407">
        <v>2016</v>
      </c>
      <c r="D1407" s="1" t="s">
        <v>13214</v>
      </c>
      <c r="E1407">
        <v>111</v>
      </c>
      <c r="F1407" s="1" t="s">
        <v>3802</v>
      </c>
      <c r="G1407" s="1" t="s">
        <v>3803</v>
      </c>
      <c r="I1407" s="1" t="s">
        <v>3804</v>
      </c>
      <c r="J1407">
        <v>5.8</v>
      </c>
      <c r="K1407">
        <v>2325</v>
      </c>
    </row>
    <row r="1408" spans="1:11" hidden="1">
      <c r="A1408" s="1" t="s">
        <v>3805</v>
      </c>
      <c r="B1408" s="1" t="s">
        <v>18</v>
      </c>
      <c r="C1408">
        <v>2016</v>
      </c>
      <c r="D1408" s="1" t="s">
        <v>13214</v>
      </c>
      <c r="E1408">
        <v>90</v>
      </c>
      <c r="F1408" s="1" t="s">
        <v>3806</v>
      </c>
      <c r="G1408" s="1" t="s">
        <v>15</v>
      </c>
      <c r="I1408" s="1" t="s">
        <v>3807</v>
      </c>
      <c r="J1408">
        <v>6</v>
      </c>
      <c r="K1408">
        <v>2610</v>
      </c>
    </row>
    <row r="1409" spans="1:11">
      <c r="A1409" s="1" t="s">
        <v>3810</v>
      </c>
      <c r="B1409" s="1" t="s">
        <v>12</v>
      </c>
      <c r="C1409">
        <v>2015</v>
      </c>
      <c r="D1409" s="1" t="s">
        <v>13</v>
      </c>
      <c r="E1409">
        <v>42</v>
      </c>
      <c r="F1409" s="1" t="s">
        <v>1165</v>
      </c>
      <c r="G1409" s="1" t="s">
        <v>2527</v>
      </c>
      <c r="H1409">
        <v>2</v>
      </c>
      <c r="I1409" s="1" t="s">
        <v>3811</v>
      </c>
      <c r="J1409">
        <v>6.8</v>
      </c>
      <c r="K1409">
        <v>632</v>
      </c>
    </row>
    <row r="1410" spans="1:11" hidden="1">
      <c r="A1410" s="1" t="s">
        <v>3812</v>
      </c>
      <c r="B1410" s="1" t="s">
        <v>18</v>
      </c>
      <c r="C1410">
        <v>2016</v>
      </c>
      <c r="D1410" s="1" t="s">
        <v>13214</v>
      </c>
      <c r="E1410">
        <v>87</v>
      </c>
      <c r="F1410" s="1" t="s">
        <v>2086</v>
      </c>
      <c r="G1410" s="1" t="s">
        <v>15</v>
      </c>
      <c r="I1410" s="1" t="s">
        <v>3813</v>
      </c>
      <c r="J1410">
        <v>6.6</v>
      </c>
      <c r="K1410">
        <v>645</v>
      </c>
    </row>
    <row r="1411" spans="1:11">
      <c r="A1411" s="1" t="s">
        <v>3814</v>
      </c>
      <c r="B1411" s="1" t="s">
        <v>12</v>
      </c>
      <c r="C1411">
        <v>2015</v>
      </c>
      <c r="D1411" s="1" t="s">
        <v>159</v>
      </c>
      <c r="E1411">
        <v>51</v>
      </c>
      <c r="F1411" s="1" t="s">
        <v>78</v>
      </c>
      <c r="G1411" s="1" t="s">
        <v>25</v>
      </c>
      <c r="H1411">
        <v>2</v>
      </c>
      <c r="I1411" s="1" t="s">
        <v>3815</v>
      </c>
      <c r="J1411">
        <v>7.8</v>
      </c>
      <c r="K1411">
        <v>1031</v>
      </c>
    </row>
    <row r="1412" spans="1:11">
      <c r="A1412" s="1" t="s">
        <v>3816</v>
      </c>
      <c r="B1412" s="1" t="s">
        <v>12</v>
      </c>
      <c r="C1412">
        <v>2016</v>
      </c>
      <c r="D1412" s="1" t="s">
        <v>13</v>
      </c>
      <c r="E1412">
        <v>31</v>
      </c>
      <c r="F1412" s="1" t="s">
        <v>28</v>
      </c>
      <c r="G1412" s="1" t="s">
        <v>15</v>
      </c>
      <c r="H1412">
        <v>1</v>
      </c>
      <c r="I1412" s="1" t="s">
        <v>3817</v>
      </c>
      <c r="J1412">
        <v>5.3</v>
      </c>
      <c r="K1412">
        <v>835</v>
      </c>
    </row>
    <row r="1413" spans="1:11">
      <c r="A1413" s="1" t="s">
        <v>3818</v>
      </c>
      <c r="B1413" s="1" t="s">
        <v>12</v>
      </c>
      <c r="C1413">
        <v>2015</v>
      </c>
      <c r="D1413" s="1" t="s">
        <v>199</v>
      </c>
      <c r="E1413">
        <v>24</v>
      </c>
      <c r="F1413" s="1" t="s">
        <v>211</v>
      </c>
      <c r="G1413" s="1" t="s">
        <v>15</v>
      </c>
      <c r="H1413">
        <v>6</v>
      </c>
      <c r="I1413" s="1" t="s">
        <v>3819</v>
      </c>
      <c r="J1413">
        <v>6.1</v>
      </c>
      <c r="K1413">
        <v>985</v>
      </c>
    </row>
    <row r="1414" spans="1:11" hidden="1">
      <c r="A1414" s="1" t="s">
        <v>3820</v>
      </c>
      <c r="B1414" s="1" t="s">
        <v>18</v>
      </c>
      <c r="C1414">
        <v>2016</v>
      </c>
      <c r="D1414" s="1" t="s">
        <v>51</v>
      </c>
      <c r="E1414">
        <v>132</v>
      </c>
      <c r="F1414" s="1" t="s">
        <v>3821</v>
      </c>
      <c r="G1414" s="1" t="s">
        <v>89</v>
      </c>
      <c r="I1414" s="1" t="s">
        <v>3822</v>
      </c>
      <c r="J1414">
        <v>7.7</v>
      </c>
      <c r="K1414">
        <v>25792</v>
      </c>
    </row>
    <row r="1415" spans="1:11">
      <c r="A1415" s="1" t="s">
        <v>3823</v>
      </c>
      <c r="B1415" s="1" t="s">
        <v>12</v>
      </c>
      <c r="C1415">
        <v>2016</v>
      </c>
      <c r="D1415" s="1" t="s">
        <v>13</v>
      </c>
      <c r="E1415">
        <v>44</v>
      </c>
      <c r="F1415" s="1" t="s">
        <v>300</v>
      </c>
      <c r="G1415" s="1" t="s">
        <v>15</v>
      </c>
      <c r="H1415">
        <v>1</v>
      </c>
      <c r="I1415" s="1" t="s">
        <v>3824</v>
      </c>
      <c r="J1415">
        <v>6.9</v>
      </c>
      <c r="K1415">
        <v>303</v>
      </c>
    </row>
    <row r="1416" spans="1:11">
      <c r="A1416" s="1" t="s">
        <v>3825</v>
      </c>
      <c r="B1416" s="1" t="s">
        <v>12</v>
      </c>
      <c r="C1416">
        <v>2016</v>
      </c>
      <c r="D1416" s="1" t="s">
        <v>13</v>
      </c>
      <c r="E1416">
        <v>49</v>
      </c>
      <c r="F1416" s="1" t="s">
        <v>3591</v>
      </c>
      <c r="G1416" s="1" t="s">
        <v>821</v>
      </c>
      <c r="H1416">
        <v>1</v>
      </c>
      <c r="I1416" s="1" t="s">
        <v>3826</v>
      </c>
      <c r="J1416">
        <v>7.4</v>
      </c>
      <c r="K1416">
        <v>1544</v>
      </c>
    </row>
    <row r="1417" spans="1:11">
      <c r="A1417" s="1" t="s">
        <v>3827</v>
      </c>
      <c r="B1417" s="1" t="s">
        <v>12</v>
      </c>
      <c r="C1417">
        <v>2016</v>
      </c>
      <c r="D1417" s="1" t="s">
        <v>34</v>
      </c>
      <c r="E1417">
        <v>45</v>
      </c>
      <c r="F1417" s="1" t="s">
        <v>208</v>
      </c>
      <c r="G1417" s="1" t="s">
        <v>1166</v>
      </c>
      <c r="H1417">
        <v>1</v>
      </c>
      <c r="I1417" s="1" t="s">
        <v>3828</v>
      </c>
      <c r="J1417">
        <v>8</v>
      </c>
      <c r="K1417">
        <v>2322</v>
      </c>
    </row>
    <row r="1418" spans="1:11" hidden="1">
      <c r="A1418" s="1" t="s">
        <v>3829</v>
      </c>
      <c r="B1418" s="1" t="s">
        <v>18</v>
      </c>
      <c r="C1418">
        <v>2016</v>
      </c>
      <c r="D1418" s="1" t="s">
        <v>13214</v>
      </c>
      <c r="E1418">
        <v>133</v>
      </c>
      <c r="F1418" s="1" t="s">
        <v>3830</v>
      </c>
      <c r="G1418" s="1" t="s">
        <v>89</v>
      </c>
      <c r="I1418" s="1" t="s">
        <v>3831</v>
      </c>
      <c r="J1418">
        <v>5.3</v>
      </c>
      <c r="K1418">
        <v>8826</v>
      </c>
    </row>
    <row r="1419" spans="1:11">
      <c r="A1419" s="1" t="s">
        <v>3832</v>
      </c>
      <c r="B1419" s="1" t="s">
        <v>12</v>
      </c>
      <c r="C1419">
        <v>2016</v>
      </c>
      <c r="D1419" s="1" t="s">
        <v>34</v>
      </c>
      <c r="E1419">
        <v>48</v>
      </c>
      <c r="F1419" s="1" t="s">
        <v>126</v>
      </c>
      <c r="G1419" s="1" t="s">
        <v>60</v>
      </c>
      <c r="H1419">
        <v>2</v>
      </c>
      <c r="I1419" s="1" t="s">
        <v>3833</v>
      </c>
      <c r="J1419">
        <v>7.7</v>
      </c>
      <c r="K1419">
        <v>3088</v>
      </c>
    </row>
    <row r="1420" spans="1:11" hidden="1">
      <c r="A1420" s="1" t="s">
        <v>3834</v>
      </c>
      <c r="B1420" s="1" t="s">
        <v>18</v>
      </c>
      <c r="C1420">
        <v>2016</v>
      </c>
      <c r="D1420" s="1" t="s">
        <v>13214</v>
      </c>
      <c r="E1420">
        <v>82</v>
      </c>
      <c r="F1420" s="1" t="s">
        <v>897</v>
      </c>
      <c r="G1420" s="1" t="s">
        <v>15</v>
      </c>
      <c r="I1420" s="1" t="s">
        <v>3835</v>
      </c>
      <c r="J1420">
        <v>4.0999999999999996</v>
      </c>
      <c r="K1420">
        <v>3402</v>
      </c>
    </row>
    <row r="1421" spans="1:11" hidden="1">
      <c r="A1421" s="1" t="s">
        <v>3836</v>
      </c>
      <c r="B1421" s="1" t="s">
        <v>18</v>
      </c>
      <c r="C1421">
        <v>2016</v>
      </c>
      <c r="D1421" s="1" t="s">
        <v>13214</v>
      </c>
      <c r="E1421">
        <v>88</v>
      </c>
      <c r="F1421" s="1" t="s">
        <v>1887</v>
      </c>
      <c r="G1421" s="1" t="s">
        <v>2561</v>
      </c>
      <c r="I1421" s="1" t="s">
        <v>3837</v>
      </c>
      <c r="J1421">
        <v>6.7</v>
      </c>
      <c r="K1421">
        <v>4140</v>
      </c>
    </row>
    <row r="1422" spans="1:11">
      <c r="A1422" s="1" t="s">
        <v>3838</v>
      </c>
      <c r="B1422" s="1" t="s">
        <v>12</v>
      </c>
      <c r="C1422">
        <v>2016</v>
      </c>
      <c r="D1422" s="1" t="s">
        <v>13</v>
      </c>
      <c r="E1422">
        <v>48</v>
      </c>
      <c r="F1422" s="1" t="s">
        <v>3363</v>
      </c>
      <c r="G1422" s="1" t="s">
        <v>25</v>
      </c>
      <c r="H1422">
        <v>5</v>
      </c>
      <c r="I1422" s="1" t="s">
        <v>3839</v>
      </c>
      <c r="J1422">
        <v>7.1</v>
      </c>
      <c r="K1422">
        <v>2747</v>
      </c>
    </row>
    <row r="1423" spans="1:11" hidden="1">
      <c r="A1423" s="1" t="s">
        <v>3840</v>
      </c>
      <c r="B1423" s="1" t="s">
        <v>18</v>
      </c>
      <c r="C1423">
        <v>2015</v>
      </c>
      <c r="D1423" s="1" t="s">
        <v>51</v>
      </c>
      <c r="E1423">
        <v>110</v>
      </c>
      <c r="F1423" s="1" t="s">
        <v>3841</v>
      </c>
      <c r="G1423" s="1" t="s">
        <v>15</v>
      </c>
      <c r="I1423" s="1" t="s">
        <v>3842</v>
      </c>
      <c r="J1423">
        <v>7.9</v>
      </c>
      <c r="K1423">
        <v>38</v>
      </c>
    </row>
    <row r="1424" spans="1:11" hidden="1">
      <c r="A1424" s="1" t="s">
        <v>3843</v>
      </c>
      <c r="B1424" s="1" t="s">
        <v>18</v>
      </c>
      <c r="C1424">
        <v>2016</v>
      </c>
      <c r="D1424" s="1" t="s">
        <v>13214</v>
      </c>
      <c r="E1424">
        <v>86</v>
      </c>
      <c r="F1424" s="1" t="s">
        <v>3844</v>
      </c>
      <c r="G1424" s="1" t="s">
        <v>15</v>
      </c>
      <c r="I1424" s="1" t="s">
        <v>3845</v>
      </c>
      <c r="J1424">
        <v>5.5</v>
      </c>
      <c r="K1424">
        <v>3034</v>
      </c>
    </row>
    <row r="1425" spans="1:11">
      <c r="A1425" s="1" t="s">
        <v>3846</v>
      </c>
      <c r="B1425" s="1" t="s">
        <v>12</v>
      </c>
      <c r="C1425">
        <v>2016</v>
      </c>
      <c r="D1425" s="1" t="s">
        <v>189</v>
      </c>
      <c r="E1425">
        <v>15</v>
      </c>
      <c r="F1425" s="1" t="s">
        <v>3847</v>
      </c>
      <c r="G1425" s="1" t="s">
        <v>556</v>
      </c>
      <c r="H1425">
        <v>3</v>
      </c>
      <c r="I1425" s="1" t="s">
        <v>3848</v>
      </c>
      <c r="J1425">
        <v>7.6</v>
      </c>
      <c r="K1425">
        <v>522</v>
      </c>
    </row>
    <row r="1426" spans="1:11" hidden="1">
      <c r="A1426" s="1" t="s">
        <v>3849</v>
      </c>
      <c r="B1426" s="1" t="s">
        <v>18</v>
      </c>
      <c r="C1426">
        <v>2015</v>
      </c>
      <c r="D1426" s="1" t="s">
        <v>13214</v>
      </c>
      <c r="E1426">
        <v>106</v>
      </c>
      <c r="F1426" s="1" t="s">
        <v>658</v>
      </c>
      <c r="G1426" s="1" t="s">
        <v>89</v>
      </c>
      <c r="I1426" s="1" t="s">
        <v>3850</v>
      </c>
      <c r="J1426">
        <v>7.9</v>
      </c>
      <c r="K1426">
        <v>3893</v>
      </c>
    </row>
    <row r="1427" spans="1:11" hidden="1">
      <c r="A1427" s="1" t="s">
        <v>3854</v>
      </c>
      <c r="B1427" s="1" t="s">
        <v>18</v>
      </c>
      <c r="C1427">
        <v>2016</v>
      </c>
      <c r="D1427" s="1" t="s">
        <v>13214</v>
      </c>
      <c r="E1427">
        <v>74</v>
      </c>
      <c r="F1427" s="1" t="s">
        <v>28</v>
      </c>
      <c r="G1427" s="1" t="s">
        <v>15</v>
      </c>
      <c r="I1427" s="1" t="s">
        <v>3855</v>
      </c>
      <c r="J1427">
        <v>5.6</v>
      </c>
      <c r="K1427">
        <v>614</v>
      </c>
    </row>
    <row r="1428" spans="1:11">
      <c r="A1428" s="1" t="s">
        <v>3856</v>
      </c>
      <c r="B1428" s="1" t="s">
        <v>12</v>
      </c>
      <c r="C1428">
        <v>2016</v>
      </c>
      <c r="D1428" s="1" t="s">
        <v>13214</v>
      </c>
      <c r="E1428">
        <v>63</v>
      </c>
      <c r="F1428" s="1" t="s">
        <v>3857</v>
      </c>
      <c r="G1428" s="1" t="s">
        <v>15</v>
      </c>
      <c r="H1428">
        <v>1</v>
      </c>
      <c r="I1428" s="1" t="s">
        <v>3858</v>
      </c>
      <c r="J1428">
        <v>6.8</v>
      </c>
      <c r="K1428">
        <v>724</v>
      </c>
    </row>
    <row r="1429" spans="1:11" hidden="1">
      <c r="A1429" s="1" t="s">
        <v>3859</v>
      </c>
      <c r="B1429" s="1" t="s">
        <v>18</v>
      </c>
      <c r="C1429">
        <v>2015</v>
      </c>
      <c r="D1429" s="1" t="s">
        <v>13214</v>
      </c>
      <c r="E1429">
        <v>61</v>
      </c>
      <c r="F1429" s="1" t="s">
        <v>63</v>
      </c>
      <c r="G1429" s="1" t="s">
        <v>15</v>
      </c>
      <c r="I1429" s="1" t="s">
        <v>3860</v>
      </c>
      <c r="J1429">
        <v>7.4</v>
      </c>
      <c r="K1429">
        <v>2163</v>
      </c>
    </row>
    <row r="1430" spans="1:11" hidden="1">
      <c r="A1430" s="1" t="s">
        <v>3861</v>
      </c>
      <c r="B1430" s="1" t="s">
        <v>18</v>
      </c>
      <c r="C1430">
        <v>2015</v>
      </c>
      <c r="D1430" s="1" t="s">
        <v>51</v>
      </c>
      <c r="E1430">
        <v>156</v>
      </c>
      <c r="F1430" s="1" t="s">
        <v>1898</v>
      </c>
      <c r="G1430" s="1" t="s">
        <v>89</v>
      </c>
      <c r="I1430" s="1" t="s">
        <v>3862</v>
      </c>
      <c r="J1430">
        <v>6.4</v>
      </c>
      <c r="K1430">
        <v>12886</v>
      </c>
    </row>
    <row r="1431" spans="1:11">
      <c r="A1431" s="1" t="s">
        <v>3863</v>
      </c>
      <c r="B1431" s="1" t="s">
        <v>12</v>
      </c>
      <c r="C1431">
        <v>2016</v>
      </c>
      <c r="D1431" s="1" t="s">
        <v>13</v>
      </c>
      <c r="E1431">
        <v>69</v>
      </c>
      <c r="F1431" s="1" t="s">
        <v>3864</v>
      </c>
      <c r="G1431" s="1" t="s">
        <v>1065</v>
      </c>
      <c r="H1431">
        <v>1</v>
      </c>
      <c r="I1431" s="1" t="s">
        <v>3865</v>
      </c>
      <c r="J1431">
        <v>7.9</v>
      </c>
      <c r="K1431">
        <v>1769</v>
      </c>
    </row>
    <row r="1432" spans="1:11" hidden="1">
      <c r="A1432" s="1" t="s">
        <v>3866</v>
      </c>
      <c r="B1432" s="1" t="s">
        <v>18</v>
      </c>
      <c r="C1432">
        <v>2016</v>
      </c>
      <c r="D1432" s="1" t="s">
        <v>13214</v>
      </c>
      <c r="E1432">
        <v>101</v>
      </c>
      <c r="F1432" s="1" t="s">
        <v>857</v>
      </c>
      <c r="G1432" s="1" t="s">
        <v>15</v>
      </c>
      <c r="I1432" s="1" t="s">
        <v>3867</v>
      </c>
      <c r="J1432">
        <v>4.9000000000000004</v>
      </c>
      <c r="K1432">
        <v>5156</v>
      </c>
    </row>
    <row r="1433" spans="1:11" hidden="1">
      <c r="A1433" s="1" t="s">
        <v>3868</v>
      </c>
      <c r="B1433" s="1" t="s">
        <v>18</v>
      </c>
      <c r="C1433">
        <v>2016</v>
      </c>
      <c r="D1433" s="1" t="s">
        <v>13214</v>
      </c>
      <c r="E1433">
        <v>95</v>
      </c>
      <c r="F1433" s="1" t="s">
        <v>1666</v>
      </c>
      <c r="G1433" s="1" t="s">
        <v>15</v>
      </c>
      <c r="I1433" s="1" t="s">
        <v>3869</v>
      </c>
      <c r="J1433">
        <v>7.2</v>
      </c>
      <c r="K1433">
        <v>6586</v>
      </c>
    </row>
    <row r="1434" spans="1:11">
      <c r="A1434" s="1" t="s">
        <v>3870</v>
      </c>
      <c r="B1434" s="1" t="s">
        <v>12</v>
      </c>
      <c r="C1434">
        <v>2016</v>
      </c>
      <c r="D1434" s="1" t="s">
        <v>34</v>
      </c>
      <c r="E1434">
        <v>22</v>
      </c>
      <c r="F1434" s="1" t="s">
        <v>3871</v>
      </c>
      <c r="G1434" s="1" t="s">
        <v>15</v>
      </c>
      <c r="H1434">
        <v>3</v>
      </c>
      <c r="I1434" s="1" t="s">
        <v>3872</v>
      </c>
      <c r="J1434">
        <v>7.3</v>
      </c>
      <c r="K1434">
        <v>2012</v>
      </c>
    </row>
    <row r="1435" spans="1:11" hidden="1">
      <c r="A1435" s="1" t="s">
        <v>3873</v>
      </c>
      <c r="B1435" s="1" t="s">
        <v>18</v>
      </c>
      <c r="C1435">
        <v>2015</v>
      </c>
      <c r="D1435" s="1" t="s">
        <v>13214</v>
      </c>
      <c r="E1435">
        <v>87</v>
      </c>
      <c r="F1435" s="1" t="s">
        <v>2240</v>
      </c>
      <c r="G1435" s="1" t="s">
        <v>15</v>
      </c>
      <c r="I1435" s="1" t="s">
        <v>3874</v>
      </c>
      <c r="J1435">
        <v>5.0999999999999996</v>
      </c>
      <c r="K1435">
        <v>3332</v>
      </c>
    </row>
    <row r="1436" spans="1:11" hidden="1">
      <c r="A1436" s="1" t="s">
        <v>3875</v>
      </c>
      <c r="B1436" s="1" t="s">
        <v>18</v>
      </c>
      <c r="C1436">
        <v>2015</v>
      </c>
      <c r="D1436" s="1" t="s">
        <v>13214</v>
      </c>
      <c r="E1436">
        <v>63</v>
      </c>
      <c r="F1436" s="1" t="s">
        <v>63</v>
      </c>
      <c r="G1436" s="1" t="s">
        <v>15</v>
      </c>
      <c r="I1436" s="1" t="s">
        <v>3876</v>
      </c>
      <c r="J1436">
        <v>5.7</v>
      </c>
      <c r="K1436">
        <v>686</v>
      </c>
    </row>
    <row r="1437" spans="1:11">
      <c r="A1437" s="1" t="s">
        <v>3877</v>
      </c>
      <c r="B1437" s="1" t="s">
        <v>12</v>
      </c>
      <c r="C1437">
        <v>2015</v>
      </c>
      <c r="D1437" s="1" t="s">
        <v>320</v>
      </c>
      <c r="E1437">
        <v>22</v>
      </c>
      <c r="F1437" s="1" t="s">
        <v>3878</v>
      </c>
      <c r="G1437" s="1" t="s">
        <v>556</v>
      </c>
      <c r="H1437">
        <v>3</v>
      </c>
      <c r="I1437" s="1" t="s">
        <v>3879</v>
      </c>
      <c r="J1437">
        <v>8.1</v>
      </c>
      <c r="K1437">
        <v>645</v>
      </c>
    </row>
    <row r="1438" spans="1:11">
      <c r="A1438" s="1" t="s">
        <v>3880</v>
      </c>
      <c r="B1438" s="1" t="s">
        <v>12</v>
      </c>
      <c r="C1438">
        <v>2016</v>
      </c>
      <c r="D1438" s="1" t="s">
        <v>13</v>
      </c>
      <c r="E1438">
        <v>45</v>
      </c>
      <c r="F1438" s="1" t="s">
        <v>1165</v>
      </c>
      <c r="G1438" s="1" t="s">
        <v>561</v>
      </c>
      <c r="H1438">
        <v>1</v>
      </c>
      <c r="I1438" s="1" t="s">
        <v>3881</v>
      </c>
      <c r="J1438">
        <v>8.3000000000000007</v>
      </c>
      <c r="K1438">
        <v>642</v>
      </c>
    </row>
    <row r="1439" spans="1:11" hidden="1">
      <c r="A1439" s="1" t="s">
        <v>3882</v>
      </c>
      <c r="B1439" s="1" t="s">
        <v>18</v>
      </c>
      <c r="C1439">
        <v>2016</v>
      </c>
      <c r="D1439" s="1" t="s">
        <v>13214</v>
      </c>
      <c r="E1439">
        <v>62</v>
      </c>
      <c r="F1439" s="1" t="s">
        <v>28</v>
      </c>
      <c r="G1439" s="1" t="s">
        <v>15</v>
      </c>
      <c r="I1439" s="1" t="s">
        <v>3883</v>
      </c>
      <c r="J1439">
        <v>6.8</v>
      </c>
      <c r="K1439">
        <v>990</v>
      </c>
    </row>
    <row r="1440" spans="1:11">
      <c r="A1440" s="1" t="s">
        <v>3884</v>
      </c>
      <c r="B1440" s="1" t="s">
        <v>12</v>
      </c>
      <c r="C1440">
        <v>2016</v>
      </c>
      <c r="D1440" s="1" t="s">
        <v>189</v>
      </c>
      <c r="E1440">
        <v>26</v>
      </c>
      <c r="F1440" s="1" t="s">
        <v>1334</v>
      </c>
      <c r="G1440" s="1" t="s">
        <v>15</v>
      </c>
      <c r="H1440">
        <v>3</v>
      </c>
      <c r="I1440" s="1" t="s">
        <v>3885</v>
      </c>
      <c r="J1440">
        <v>8.4</v>
      </c>
      <c r="K1440">
        <v>870</v>
      </c>
    </row>
    <row r="1441" spans="1:11" hidden="1">
      <c r="A1441" s="1" t="s">
        <v>3886</v>
      </c>
      <c r="B1441" s="1" t="s">
        <v>18</v>
      </c>
      <c r="C1441">
        <v>2016</v>
      </c>
      <c r="D1441" s="1" t="s">
        <v>13214</v>
      </c>
      <c r="E1441">
        <v>105</v>
      </c>
      <c r="F1441" s="1" t="s">
        <v>164</v>
      </c>
      <c r="G1441" s="1" t="s">
        <v>3887</v>
      </c>
      <c r="I1441" s="1" t="s">
        <v>3888</v>
      </c>
      <c r="J1441">
        <v>7.4</v>
      </c>
      <c r="K1441">
        <v>9739</v>
      </c>
    </row>
    <row r="1442" spans="1:11" hidden="1">
      <c r="A1442" s="1" t="s">
        <v>3889</v>
      </c>
      <c r="B1442" s="1" t="s">
        <v>18</v>
      </c>
      <c r="C1442">
        <v>2015</v>
      </c>
      <c r="D1442" s="1" t="s">
        <v>13214</v>
      </c>
      <c r="E1442">
        <v>97</v>
      </c>
      <c r="F1442" s="1" t="s">
        <v>3890</v>
      </c>
      <c r="G1442" s="1" t="s">
        <v>2609</v>
      </c>
      <c r="I1442" s="1" t="s">
        <v>3891</v>
      </c>
      <c r="J1442">
        <v>3.6</v>
      </c>
      <c r="K1442">
        <v>1093</v>
      </c>
    </row>
    <row r="1443" spans="1:11">
      <c r="A1443" s="1" t="s">
        <v>3892</v>
      </c>
      <c r="B1443" s="1" t="s">
        <v>12</v>
      </c>
      <c r="C1443">
        <v>2016</v>
      </c>
      <c r="D1443" s="1" t="s">
        <v>13</v>
      </c>
      <c r="E1443">
        <v>41</v>
      </c>
      <c r="F1443" s="1" t="s">
        <v>3893</v>
      </c>
      <c r="G1443" s="1" t="s">
        <v>561</v>
      </c>
      <c r="H1443">
        <v>1</v>
      </c>
      <c r="I1443" s="1" t="s">
        <v>3894</v>
      </c>
      <c r="J1443">
        <v>8.1</v>
      </c>
      <c r="K1443">
        <v>575</v>
      </c>
    </row>
    <row r="1444" spans="1:11" hidden="1">
      <c r="A1444" s="1" t="s">
        <v>3895</v>
      </c>
      <c r="B1444" s="1" t="s">
        <v>18</v>
      </c>
      <c r="C1444">
        <v>2016</v>
      </c>
      <c r="D1444" s="1" t="s">
        <v>13214</v>
      </c>
      <c r="E1444">
        <v>115</v>
      </c>
      <c r="F1444" s="1" t="s">
        <v>14</v>
      </c>
      <c r="G1444" s="1" t="s">
        <v>15</v>
      </c>
      <c r="I1444" s="1" t="s">
        <v>3896</v>
      </c>
      <c r="J1444">
        <v>6.7</v>
      </c>
      <c r="K1444">
        <v>4335</v>
      </c>
    </row>
    <row r="1445" spans="1:11" hidden="1">
      <c r="A1445" s="1" t="s">
        <v>3897</v>
      </c>
      <c r="B1445" s="1" t="s">
        <v>18</v>
      </c>
      <c r="C1445">
        <v>2015</v>
      </c>
      <c r="D1445" s="1" t="s">
        <v>13214</v>
      </c>
      <c r="E1445">
        <v>98</v>
      </c>
      <c r="F1445" s="1" t="s">
        <v>208</v>
      </c>
      <c r="G1445" s="1" t="s">
        <v>15</v>
      </c>
      <c r="I1445" s="1" t="s">
        <v>3898</v>
      </c>
      <c r="J1445">
        <v>5.6</v>
      </c>
      <c r="K1445">
        <v>5495</v>
      </c>
    </row>
    <row r="1446" spans="1:11" hidden="1">
      <c r="A1446" s="1" t="s">
        <v>3899</v>
      </c>
      <c r="B1446" s="1" t="s">
        <v>18</v>
      </c>
      <c r="C1446">
        <v>2016</v>
      </c>
      <c r="D1446" s="1" t="s">
        <v>13214</v>
      </c>
      <c r="E1446">
        <v>90</v>
      </c>
      <c r="F1446" s="1" t="s">
        <v>1311</v>
      </c>
      <c r="G1446" s="1" t="s">
        <v>15</v>
      </c>
      <c r="I1446" s="1" t="s">
        <v>3900</v>
      </c>
      <c r="J1446">
        <v>7.8</v>
      </c>
      <c r="K1446">
        <v>2173</v>
      </c>
    </row>
    <row r="1447" spans="1:11">
      <c r="A1447" s="1" t="s">
        <v>3901</v>
      </c>
      <c r="B1447" s="1" t="s">
        <v>12</v>
      </c>
      <c r="C1447">
        <v>2016</v>
      </c>
      <c r="D1447" s="1" t="s">
        <v>320</v>
      </c>
      <c r="E1447">
        <v>23</v>
      </c>
      <c r="F1447" s="1" t="s">
        <v>3902</v>
      </c>
      <c r="G1447" s="1" t="s">
        <v>165</v>
      </c>
      <c r="H1447">
        <v>2</v>
      </c>
      <c r="I1447" s="1" t="s">
        <v>3903</v>
      </c>
      <c r="J1447">
        <v>6.6</v>
      </c>
      <c r="K1447">
        <v>715</v>
      </c>
    </row>
    <row r="1448" spans="1:11" hidden="1">
      <c r="A1448" s="1" t="s">
        <v>3904</v>
      </c>
      <c r="B1448" s="1" t="s">
        <v>18</v>
      </c>
      <c r="C1448">
        <v>2015</v>
      </c>
      <c r="D1448" s="1" t="s">
        <v>19</v>
      </c>
      <c r="E1448">
        <v>118</v>
      </c>
      <c r="F1448" s="1" t="s">
        <v>3905</v>
      </c>
      <c r="G1448" s="1" t="s">
        <v>1750</v>
      </c>
      <c r="I1448" s="1" t="s">
        <v>3906</v>
      </c>
      <c r="J1448">
        <v>7.4</v>
      </c>
      <c r="K1448">
        <v>2089</v>
      </c>
    </row>
    <row r="1449" spans="1:11" hidden="1">
      <c r="A1449" s="1" t="s">
        <v>3907</v>
      </c>
      <c r="B1449" s="1" t="s">
        <v>18</v>
      </c>
      <c r="C1449">
        <v>2015</v>
      </c>
      <c r="D1449" s="1" t="s">
        <v>13214</v>
      </c>
      <c r="E1449">
        <v>115</v>
      </c>
      <c r="F1449" s="1" t="s">
        <v>3908</v>
      </c>
      <c r="G1449" s="1" t="s">
        <v>545</v>
      </c>
      <c r="I1449" s="1" t="s">
        <v>3909</v>
      </c>
      <c r="J1449">
        <v>6.2</v>
      </c>
      <c r="K1449">
        <v>2279</v>
      </c>
    </row>
    <row r="1450" spans="1:11" hidden="1">
      <c r="A1450" s="1" t="s">
        <v>3910</v>
      </c>
      <c r="B1450" s="1" t="s">
        <v>18</v>
      </c>
      <c r="C1450">
        <v>2015</v>
      </c>
      <c r="D1450" s="1" t="s">
        <v>51</v>
      </c>
      <c r="E1450">
        <v>136</v>
      </c>
      <c r="F1450" s="1" t="s">
        <v>3911</v>
      </c>
      <c r="G1450" s="1" t="s">
        <v>679</v>
      </c>
      <c r="I1450" s="1" t="s">
        <v>3912</v>
      </c>
      <c r="J1450">
        <v>7.7</v>
      </c>
      <c r="K1450">
        <v>12395</v>
      </c>
    </row>
    <row r="1451" spans="1:11">
      <c r="A1451" s="1" t="s">
        <v>3913</v>
      </c>
      <c r="B1451" s="1" t="s">
        <v>12</v>
      </c>
      <c r="C1451">
        <v>2016</v>
      </c>
      <c r="D1451" s="1" t="s">
        <v>13214</v>
      </c>
      <c r="E1451">
        <v>8</v>
      </c>
      <c r="F1451" s="1" t="s">
        <v>3914</v>
      </c>
      <c r="G1451" s="1" t="s">
        <v>1065</v>
      </c>
      <c r="H1451">
        <v>6</v>
      </c>
      <c r="I1451" s="1" t="s">
        <v>3915</v>
      </c>
      <c r="J1451">
        <v>6.3</v>
      </c>
      <c r="K1451">
        <v>88</v>
      </c>
    </row>
    <row r="1452" spans="1:11">
      <c r="A1452" s="1" t="s">
        <v>3917</v>
      </c>
      <c r="B1452" s="1" t="s">
        <v>12</v>
      </c>
      <c r="C1452">
        <v>2016</v>
      </c>
      <c r="D1452" s="1" t="s">
        <v>13214</v>
      </c>
      <c r="E1452">
        <v>27</v>
      </c>
      <c r="F1452" s="1" t="s">
        <v>14</v>
      </c>
      <c r="G1452" s="1" t="s">
        <v>556</v>
      </c>
      <c r="H1452">
        <v>1</v>
      </c>
      <c r="I1452" s="1" t="s">
        <v>3918</v>
      </c>
      <c r="J1452">
        <v>5.7</v>
      </c>
      <c r="K1452">
        <v>433</v>
      </c>
    </row>
    <row r="1453" spans="1:11">
      <c r="A1453" s="1" t="s">
        <v>3919</v>
      </c>
      <c r="B1453" s="1" t="s">
        <v>12</v>
      </c>
      <c r="C1453">
        <v>2015</v>
      </c>
      <c r="D1453" s="1" t="s">
        <v>159</v>
      </c>
      <c r="E1453">
        <v>22</v>
      </c>
      <c r="F1453" s="1" t="s">
        <v>28</v>
      </c>
      <c r="G1453" s="1" t="s">
        <v>15</v>
      </c>
      <c r="H1453">
        <v>2</v>
      </c>
      <c r="I1453" s="1" t="s">
        <v>3920</v>
      </c>
      <c r="J1453">
        <v>3.1</v>
      </c>
      <c r="K1453">
        <v>1041</v>
      </c>
    </row>
    <row r="1454" spans="1:11" hidden="1">
      <c r="A1454" s="1" t="s">
        <v>3921</v>
      </c>
      <c r="B1454" s="1" t="s">
        <v>18</v>
      </c>
      <c r="C1454">
        <v>2016</v>
      </c>
      <c r="D1454" s="1" t="s">
        <v>51</v>
      </c>
      <c r="E1454">
        <v>87</v>
      </c>
      <c r="F1454" s="1" t="s">
        <v>63</v>
      </c>
      <c r="G1454" s="1" t="s">
        <v>15</v>
      </c>
      <c r="I1454" s="1" t="s">
        <v>3922</v>
      </c>
      <c r="J1454">
        <v>7.4</v>
      </c>
      <c r="K1454">
        <v>2519</v>
      </c>
    </row>
    <row r="1455" spans="1:11" hidden="1">
      <c r="A1455" s="1" t="s">
        <v>3923</v>
      </c>
      <c r="B1455" s="1" t="s">
        <v>18</v>
      </c>
      <c r="C1455">
        <v>2016</v>
      </c>
      <c r="D1455" s="1" t="s">
        <v>13214</v>
      </c>
      <c r="E1455">
        <v>99</v>
      </c>
      <c r="F1455" s="1" t="s">
        <v>3924</v>
      </c>
      <c r="G1455" s="1" t="s">
        <v>545</v>
      </c>
      <c r="I1455" s="1" t="s">
        <v>3925</v>
      </c>
      <c r="J1455">
        <v>6.1</v>
      </c>
      <c r="K1455">
        <v>4256</v>
      </c>
    </row>
    <row r="1456" spans="1:11" hidden="1">
      <c r="A1456" s="1" t="s">
        <v>3926</v>
      </c>
      <c r="B1456" s="1" t="s">
        <v>18</v>
      </c>
      <c r="C1456">
        <v>2016</v>
      </c>
      <c r="D1456" s="1" t="s">
        <v>19</v>
      </c>
      <c r="E1456">
        <v>86</v>
      </c>
      <c r="F1456" s="1" t="s">
        <v>63</v>
      </c>
      <c r="G1456" s="1" t="s">
        <v>15</v>
      </c>
      <c r="I1456" s="1" t="s">
        <v>3927</v>
      </c>
      <c r="J1456">
        <v>7.7</v>
      </c>
      <c r="K1456">
        <v>5393</v>
      </c>
    </row>
    <row r="1457" spans="1:11" hidden="1">
      <c r="A1457" s="1" t="s">
        <v>3928</v>
      </c>
      <c r="B1457" s="1" t="s">
        <v>18</v>
      </c>
      <c r="C1457">
        <v>2016</v>
      </c>
      <c r="D1457" s="1" t="s">
        <v>23</v>
      </c>
      <c r="E1457">
        <v>123</v>
      </c>
      <c r="F1457" s="1" t="s">
        <v>799</v>
      </c>
      <c r="G1457" s="1" t="s">
        <v>89</v>
      </c>
      <c r="I1457" s="1" t="s">
        <v>3929</v>
      </c>
      <c r="J1457">
        <v>6.2</v>
      </c>
      <c r="K1457">
        <v>5501</v>
      </c>
    </row>
    <row r="1458" spans="1:11" hidden="1">
      <c r="A1458" s="1" t="s">
        <v>3930</v>
      </c>
      <c r="B1458" s="1" t="s">
        <v>18</v>
      </c>
      <c r="C1458">
        <v>2016</v>
      </c>
      <c r="D1458" s="1" t="s">
        <v>13214</v>
      </c>
      <c r="E1458">
        <v>103</v>
      </c>
      <c r="F1458" s="1" t="s">
        <v>95</v>
      </c>
      <c r="G1458" s="1" t="s">
        <v>1605</v>
      </c>
      <c r="I1458" s="1" t="s">
        <v>3931</v>
      </c>
      <c r="J1458">
        <v>6.4</v>
      </c>
      <c r="K1458">
        <v>21</v>
      </c>
    </row>
    <row r="1459" spans="1:11" hidden="1">
      <c r="A1459" s="1" t="s">
        <v>3932</v>
      </c>
      <c r="B1459" s="1" t="s">
        <v>18</v>
      </c>
      <c r="C1459">
        <v>2015</v>
      </c>
      <c r="D1459" s="1" t="s">
        <v>13214</v>
      </c>
      <c r="E1459">
        <v>103</v>
      </c>
      <c r="F1459" s="1" t="s">
        <v>95</v>
      </c>
      <c r="G1459" s="1" t="s">
        <v>3933</v>
      </c>
      <c r="I1459" s="1" t="s">
        <v>3934</v>
      </c>
      <c r="J1459">
        <v>7.1</v>
      </c>
      <c r="K1459">
        <v>676</v>
      </c>
    </row>
    <row r="1460" spans="1:11" hidden="1">
      <c r="A1460" s="1" t="s">
        <v>3935</v>
      </c>
      <c r="B1460" s="1" t="s">
        <v>18</v>
      </c>
      <c r="C1460">
        <v>2015</v>
      </c>
      <c r="D1460" s="1" t="s">
        <v>13214</v>
      </c>
      <c r="E1460">
        <v>84</v>
      </c>
      <c r="F1460" s="1" t="s">
        <v>45</v>
      </c>
      <c r="G1460" s="1" t="s">
        <v>15</v>
      </c>
      <c r="I1460" s="1" t="s">
        <v>3936</v>
      </c>
      <c r="J1460">
        <v>5.6</v>
      </c>
      <c r="K1460">
        <v>12441</v>
      </c>
    </row>
    <row r="1461" spans="1:11" hidden="1">
      <c r="A1461" s="1" t="s">
        <v>3937</v>
      </c>
      <c r="B1461" s="1" t="s">
        <v>18</v>
      </c>
      <c r="C1461">
        <v>2015</v>
      </c>
      <c r="D1461" s="1" t="s">
        <v>23</v>
      </c>
      <c r="E1461">
        <v>139</v>
      </c>
      <c r="F1461" s="1" t="s">
        <v>803</v>
      </c>
      <c r="G1461" s="1" t="s">
        <v>89</v>
      </c>
      <c r="I1461" s="1" t="s">
        <v>3938</v>
      </c>
      <c r="J1461">
        <v>7.4</v>
      </c>
      <c r="K1461">
        <v>26790</v>
      </c>
    </row>
    <row r="1462" spans="1:11" hidden="1">
      <c r="A1462" s="1" t="s">
        <v>3939</v>
      </c>
      <c r="B1462" s="1" t="s">
        <v>18</v>
      </c>
      <c r="C1462">
        <v>2015</v>
      </c>
      <c r="D1462" s="1" t="s">
        <v>13214</v>
      </c>
      <c r="E1462">
        <v>85</v>
      </c>
      <c r="F1462" s="1" t="s">
        <v>3042</v>
      </c>
      <c r="G1462" s="1" t="s">
        <v>15</v>
      </c>
      <c r="I1462" s="1" t="s">
        <v>3940</v>
      </c>
      <c r="J1462">
        <v>5.8</v>
      </c>
      <c r="K1462">
        <v>2965</v>
      </c>
    </row>
    <row r="1463" spans="1:11" hidden="1">
      <c r="A1463" s="1" t="s">
        <v>3941</v>
      </c>
      <c r="B1463" s="1" t="s">
        <v>18</v>
      </c>
      <c r="C1463">
        <v>2016</v>
      </c>
      <c r="D1463" s="1" t="s">
        <v>13214</v>
      </c>
      <c r="E1463">
        <v>62</v>
      </c>
      <c r="F1463" s="1" t="s">
        <v>808</v>
      </c>
      <c r="G1463" s="1" t="s">
        <v>15</v>
      </c>
      <c r="I1463" s="1" t="s">
        <v>3942</v>
      </c>
      <c r="J1463">
        <v>7.3</v>
      </c>
      <c r="K1463">
        <v>899</v>
      </c>
    </row>
    <row r="1464" spans="1:11">
      <c r="A1464" s="1" t="s">
        <v>3943</v>
      </c>
      <c r="B1464" s="1" t="s">
        <v>12</v>
      </c>
      <c r="C1464">
        <v>2016</v>
      </c>
      <c r="D1464" s="1" t="s">
        <v>189</v>
      </c>
      <c r="E1464">
        <v>23</v>
      </c>
      <c r="F1464" s="1" t="s">
        <v>1296</v>
      </c>
      <c r="G1464" s="1" t="s">
        <v>15</v>
      </c>
      <c r="H1464">
        <v>2</v>
      </c>
      <c r="I1464" s="1" t="s">
        <v>3944</v>
      </c>
      <c r="J1464">
        <v>6.5</v>
      </c>
      <c r="K1464">
        <v>49</v>
      </c>
    </row>
    <row r="1465" spans="1:11" hidden="1">
      <c r="A1465" s="1" t="s">
        <v>3945</v>
      </c>
      <c r="B1465" s="1" t="s">
        <v>18</v>
      </c>
      <c r="C1465">
        <v>2016</v>
      </c>
      <c r="D1465" s="1" t="s">
        <v>19</v>
      </c>
      <c r="E1465">
        <v>95</v>
      </c>
      <c r="F1465" s="1" t="s">
        <v>95</v>
      </c>
      <c r="G1465" s="1" t="s">
        <v>15</v>
      </c>
      <c r="I1465" s="1" t="s">
        <v>3946</v>
      </c>
      <c r="J1465">
        <v>6</v>
      </c>
      <c r="K1465">
        <v>1499</v>
      </c>
    </row>
    <row r="1466" spans="1:11" hidden="1">
      <c r="A1466" s="1" t="s">
        <v>3947</v>
      </c>
      <c r="B1466" s="1" t="s">
        <v>18</v>
      </c>
      <c r="C1466">
        <v>2016</v>
      </c>
      <c r="D1466" s="1" t="s">
        <v>13214</v>
      </c>
      <c r="E1466">
        <v>91</v>
      </c>
      <c r="F1466" s="1" t="s">
        <v>658</v>
      </c>
      <c r="G1466" s="1" t="s">
        <v>15</v>
      </c>
      <c r="I1466" s="1" t="s">
        <v>3948</v>
      </c>
      <c r="J1466">
        <v>5.9</v>
      </c>
      <c r="K1466">
        <v>710</v>
      </c>
    </row>
    <row r="1467" spans="1:11" hidden="1">
      <c r="A1467" s="1" t="s">
        <v>3950</v>
      </c>
      <c r="B1467" s="1" t="s">
        <v>18</v>
      </c>
      <c r="C1467">
        <v>2015</v>
      </c>
      <c r="D1467" s="1" t="s">
        <v>13214</v>
      </c>
      <c r="E1467">
        <v>108</v>
      </c>
      <c r="F1467" s="1" t="s">
        <v>186</v>
      </c>
      <c r="G1467" s="1" t="s">
        <v>3951</v>
      </c>
      <c r="I1467" s="1" t="s">
        <v>3952</v>
      </c>
      <c r="J1467">
        <v>6.2</v>
      </c>
      <c r="K1467">
        <v>2722</v>
      </c>
    </row>
    <row r="1468" spans="1:11">
      <c r="A1468" s="1" t="s">
        <v>3953</v>
      </c>
      <c r="B1468" s="1" t="s">
        <v>12</v>
      </c>
      <c r="C1468">
        <v>2015</v>
      </c>
      <c r="D1468" s="1" t="s">
        <v>13</v>
      </c>
      <c r="E1468">
        <v>30</v>
      </c>
      <c r="F1468" s="1" t="s">
        <v>101</v>
      </c>
      <c r="G1468" s="1" t="s">
        <v>2527</v>
      </c>
      <c r="H1468">
        <v>3</v>
      </c>
      <c r="I1468" s="1" t="s">
        <v>3954</v>
      </c>
      <c r="J1468">
        <v>7.7</v>
      </c>
      <c r="K1468">
        <v>370</v>
      </c>
    </row>
    <row r="1469" spans="1:11" hidden="1">
      <c r="A1469" s="1" t="s">
        <v>3955</v>
      </c>
      <c r="B1469" s="1" t="s">
        <v>18</v>
      </c>
      <c r="C1469">
        <v>2016</v>
      </c>
      <c r="D1469" s="1" t="s">
        <v>13214</v>
      </c>
      <c r="E1469">
        <v>112</v>
      </c>
      <c r="F1469" s="1" t="s">
        <v>203</v>
      </c>
      <c r="G1469" s="1" t="s">
        <v>1750</v>
      </c>
      <c r="I1469" s="1" t="s">
        <v>3956</v>
      </c>
      <c r="J1469">
        <v>6.7</v>
      </c>
      <c r="K1469">
        <v>372</v>
      </c>
    </row>
    <row r="1470" spans="1:11">
      <c r="A1470" s="1" t="s">
        <v>3957</v>
      </c>
      <c r="B1470" s="1" t="s">
        <v>12</v>
      </c>
      <c r="C1470">
        <v>2015</v>
      </c>
      <c r="D1470" s="1" t="s">
        <v>13214</v>
      </c>
      <c r="E1470">
        <v>27</v>
      </c>
      <c r="F1470" s="1" t="s">
        <v>14</v>
      </c>
      <c r="G1470" s="1" t="s">
        <v>556</v>
      </c>
      <c r="H1470">
        <v>3</v>
      </c>
      <c r="I1470" s="1" t="s">
        <v>3958</v>
      </c>
      <c r="J1470">
        <v>8.3000000000000007</v>
      </c>
      <c r="K1470">
        <v>1905</v>
      </c>
    </row>
    <row r="1471" spans="1:11" hidden="1">
      <c r="A1471" s="1" t="s">
        <v>3959</v>
      </c>
      <c r="B1471" s="1" t="s">
        <v>18</v>
      </c>
      <c r="C1471">
        <v>2016</v>
      </c>
      <c r="D1471" s="1" t="s">
        <v>23</v>
      </c>
      <c r="E1471">
        <v>103</v>
      </c>
      <c r="F1471" s="1" t="s">
        <v>3847</v>
      </c>
      <c r="G1471" s="1" t="s">
        <v>1166</v>
      </c>
      <c r="I1471" s="1" t="s">
        <v>3960</v>
      </c>
      <c r="J1471">
        <v>5.4</v>
      </c>
      <c r="K1471">
        <v>2100</v>
      </c>
    </row>
    <row r="1472" spans="1:11" hidden="1">
      <c r="A1472" s="1" t="s">
        <v>3961</v>
      </c>
      <c r="B1472" s="1" t="s">
        <v>18</v>
      </c>
      <c r="C1472">
        <v>2015</v>
      </c>
      <c r="D1472" s="1" t="s">
        <v>13214</v>
      </c>
      <c r="E1472">
        <v>100</v>
      </c>
      <c r="F1472" s="1" t="s">
        <v>101</v>
      </c>
      <c r="G1472" s="1" t="s">
        <v>2719</v>
      </c>
      <c r="I1472" s="1" t="s">
        <v>3962</v>
      </c>
      <c r="J1472">
        <v>5.4</v>
      </c>
      <c r="K1472">
        <v>18</v>
      </c>
    </row>
    <row r="1473" spans="1:11">
      <c r="A1473" s="1" t="s">
        <v>3964</v>
      </c>
      <c r="B1473" s="1" t="s">
        <v>12</v>
      </c>
      <c r="C1473">
        <v>2016</v>
      </c>
      <c r="D1473" s="1" t="s">
        <v>34</v>
      </c>
      <c r="E1473">
        <v>31</v>
      </c>
      <c r="F1473" s="1" t="s">
        <v>3183</v>
      </c>
      <c r="G1473" s="1" t="s">
        <v>1065</v>
      </c>
      <c r="H1473">
        <v>1</v>
      </c>
      <c r="I1473" s="1" t="s">
        <v>3965</v>
      </c>
      <c r="J1473">
        <v>6.9</v>
      </c>
      <c r="K1473">
        <v>564</v>
      </c>
    </row>
    <row r="1474" spans="1:11">
      <c r="A1474" s="1" t="s">
        <v>3966</v>
      </c>
      <c r="B1474" s="1" t="s">
        <v>12</v>
      </c>
      <c r="C1474">
        <v>2016</v>
      </c>
      <c r="D1474" s="1" t="s">
        <v>34</v>
      </c>
      <c r="E1474">
        <v>25</v>
      </c>
      <c r="F1474" s="1" t="s">
        <v>3967</v>
      </c>
      <c r="G1474" s="1" t="s">
        <v>1065</v>
      </c>
      <c r="H1474">
        <v>1</v>
      </c>
      <c r="I1474" s="1" t="s">
        <v>3968</v>
      </c>
      <c r="J1474">
        <v>6.3</v>
      </c>
      <c r="K1474">
        <v>261</v>
      </c>
    </row>
    <row r="1475" spans="1:11" hidden="1">
      <c r="A1475" s="1" t="s">
        <v>3969</v>
      </c>
      <c r="B1475" s="1" t="s">
        <v>18</v>
      </c>
      <c r="C1475">
        <v>2016</v>
      </c>
      <c r="D1475" s="1" t="s">
        <v>13214</v>
      </c>
      <c r="E1475">
        <v>132</v>
      </c>
      <c r="F1475" s="1" t="s">
        <v>3970</v>
      </c>
      <c r="G1475" s="1" t="s">
        <v>3971</v>
      </c>
      <c r="I1475" s="1" t="s">
        <v>3972</v>
      </c>
      <c r="J1475">
        <v>7.1</v>
      </c>
      <c r="K1475">
        <v>7701</v>
      </c>
    </row>
    <row r="1476" spans="1:11" hidden="1">
      <c r="A1476" s="1" t="s">
        <v>3973</v>
      </c>
      <c r="B1476" s="1" t="s">
        <v>18</v>
      </c>
      <c r="C1476">
        <v>2016</v>
      </c>
      <c r="D1476" s="1" t="s">
        <v>13214</v>
      </c>
      <c r="E1476">
        <v>108</v>
      </c>
      <c r="F1476" s="1" t="s">
        <v>3974</v>
      </c>
      <c r="G1476" s="1" t="s">
        <v>3975</v>
      </c>
      <c r="I1476" s="1" t="s">
        <v>3976</v>
      </c>
      <c r="J1476">
        <v>6.3</v>
      </c>
      <c r="K1476">
        <v>5976</v>
      </c>
    </row>
    <row r="1477" spans="1:11">
      <c r="A1477" s="1" t="s">
        <v>3977</v>
      </c>
      <c r="B1477" s="1" t="s">
        <v>12</v>
      </c>
      <c r="C1477">
        <v>2016</v>
      </c>
      <c r="D1477" s="1" t="s">
        <v>13</v>
      </c>
      <c r="E1477">
        <v>70</v>
      </c>
      <c r="F1477" s="1" t="s">
        <v>658</v>
      </c>
      <c r="G1477" s="1" t="s">
        <v>1065</v>
      </c>
      <c r="H1477">
        <v>1</v>
      </c>
      <c r="I1477" s="1" t="s">
        <v>3978</v>
      </c>
      <c r="J1477">
        <v>8.1999999999999993</v>
      </c>
      <c r="K1477">
        <v>355</v>
      </c>
    </row>
    <row r="1478" spans="1:11">
      <c r="A1478" s="1" t="s">
        <v>3979</v>
      </c>
      <c r="B1478" s="1" t="s">
        <v>12</v>
      </c>
      <c r="C1478">
        <v>2016</v>
      </c>
      <c r="D1478" s="1" t="s">
        <v>13</v>
      </c>
      <c r="E1478">
        <v>27</v>
      </c>
      <c r="F1478" s="1" t="s">
        <v>28</v>
      </c>
      <c r="G1478" s="1" t="s">
        <v>3971</v>
      </c>
      <c r="H1478">
        <v>2</v>
      </c>
      <c r="I1478" s="1" t="s">
        <v>3980</v>
      </c>
      <c r="J1478">
        <v>7.6</v>
      </c>
      <c r="K1478">
        <v>890</v>
      </c>
    </row>
    <row r="1479" spans="1:11">
      <c r="A1479" s="1" t="s">
        <v>3981</v>
      </c>
      <c r="B1479" s="1" t="s">
        <v>12</v>
      </c>
      <c r="C1479">
        <v>2016</v>
      </c>
      <c r="D1479" s="1" t="s">
        <v>13214</v>
      </c>
      <c r="E1479">
        <v>62</v>
      </c>
      <c r="F1479" s="1" t="s">
        <v>95</v>
      </c>
      <c r="G1479" s="1" t="s">
        <v>1065</v>
      </c>
      <c r="H1479">
        <v>1</v>
      </c>
      <c r="I1479" s="1" t="s">
        <v>3982</v>
      </c>
      <c r="J1479">
        <v>6.9</v>
      </c>
      <c r="K1479">
        <v>287</v>
      </c>
    </row>
    <row r="1480" spans="1:11" hidden="1">
      <c r="A1480" s="1" t="s">
        <v>3983</v>
      </c>
      <c r="B1480" s="1" t="s">
        <v>18</v>
      </c>
      <c r="C1480">
        <v>2016</v>
      </c>
      <c r="D1480" s="1" t="s">
        <v>19</v>
      </c>
      <c r="E1480">
        <v>148</v>
      </c>
      <c r="F1480" s="1" t="s">
        <v>666</v>
      </c>
      <c r="G1480" s="1" t="s">
        <v>89</v>
      </c>
      <c r="I1480" s="1" t="s">
        <v>3984</v>
      </c>
      <c r="J1480">
        <v>7.8</v>
      </c>
      <c r="K1480">
        <v>29819</v>
      </c>
    </row>
    <row r="1481" spans="1:11">
      <c r="A1481" s="1" t="s">
        <v>3985</v>
      </c>
      <c r="B1481" s="1" t="s">
        <v>12</v>
      </c>
      <c r="C1481">
        <v>2016</v>
      </c>
      <c r="D1481" s="1" t="s">
        <v>13</v>
      </c>
      <c r="E1481">
        <v>48</v>
      </c>
      <c r="F1481" s="1" t="s">
        <v>48</v>
      </c>
      <c r="G1481" s="1" t="s">
        <v>3986</v>
      </c>
      <c r="H1481">
        <v>3</v>
      </c>
      <c r="I1481" s="1" t="s">
        <v>3987</v>
      </c>
      <c r="J1481">
        <v>7.4</v>
      </c>
      <c r="K1481">
        <v>64</v>
      </c>
    </row>
    <row r="1482" spans="1:11" hidden="1">
      <c r="A1482" s="1" t="s">
        <v>3988</v>
      </c>
      <c r="B1482" s="1" t="s">
        <v>18</v>
      </c>
      <c r="C1482">
        <v>2016</v>
      </c>
      <c r="D1482" s="1" t="s">
        <v>19</v>
      </c>
      <c r="E1482">
        <v>105</v>
      </c>
      <c r="F1482" s="1" t="s">
        <v>3989</v>
      </c>
      <c r="G1482" s="1" t="s">
        <v>3990</v>
      </c>
      <c r="I1482" s="1" t="s">
        <v>3991</v>
      </c>
      <c r="J1482">
        <v>5.9</v>
      </c>
      <c r="K1482">
        <v>3209</v>
      </c>
    </row>
    <row r="1483" spans="1:11" hidden="1">
      <c r="A1483" s="1" t="s">
        <v>3992</v>
      </c>
      <c r="B1483" s="1" t="s">
        <v>18</v>
      </c>
      <c r="C1483">
        <v>2015</v>
      </c>
      <c r="D1483" s="1" t="s">
        <v>23</v>
      </c>
      <c r="E1483">
        <v>60</v>
      </c>
      <c r="F1483" s="1" t="s">
        <v>28</v>
      </c>
      <c r="G1483" s="1" t="s">
        <v>15</v>
      </c>
      <c r="I1483" s="1" t="s">
        <v>3993</v>
      </c>
      <c r="J1483">
        <v>6.7</v>
      </c>
      <c r="K1483">
        <v>713</v>
      </c>
    </row>
    <row r="1484" spans="1:11" hidden="1">
      <c r="A1484" s="1" t="s">
        <v>3994</v>
      </c>
      <c r="B1484" s="1" t="s">
        <v>18</v>
      </c>
      <c r="C1484">
        <v>2016</v>
      </c>
      <c r="D1484" s="1" t="s">
        <v>13214</v>
      </c>
      <c r="E1484">
        <v>73</v>
      </c>
      <c r="F1484" s="1" t="s">
        <v>63</v>
      </c>
      <c r="G1484" s="1" t="s">
        <v>15</v>
      </c>
      <c r="I1484" s="1" t="s">
        <v>3995</v>
      </c>
      <c r="J1484">
        <v>7.5</v>
      </c>
      <c r="K1484">
        <v>3508</v>
      </c>
    </row>
    <row r="1485" spans="1:11" hidden="1">
      <c r="A1485" s="1" t="s">
        <v>3996</v>
      </c>
      <c r="B1485" s="1" t="s">
        <v>18</v>
      </c>
      <c r="C1485">
        <v>2015</v>
      </c>
      <c r="D1485" s="1" t="s">
        <v>19</v>
      </c>
      <c r="E1485">
        <v>141</v>
      </c>
      <c r="F1485" s="1" t="s">
        <v>352</v>
      </c>
      <c r="G1485" s="1" t="s">
        <v>89</v>
      </c>
      <c r="I1485" s="1" t="s">
        <v>3997</v>
      </c>
      <c r="J1485">
        <v>7</v>
      </c>
      <c r="K1485">
        <v>6199</v>
      </c>
    </row>
    <row r="1486" spans="1:11">
      <c r="A1486" s="1" t="s">
        <v>3998</v>
      </c>
      <c r="B1486" s="1" t="s">
        <v>12</v>
      </c>
      <c r="C1486">
        <v>2015</v>
      </c>
      <c r="D1486" s="1" t="s">
        <v>189</v>
      </c>
      <c r="E1486">
        <v>24</v>
      </c>
      <c r="F1486" s="1" t="s">
        <v>3999</v>
      </c>
      <c r="G1486" s="1" t="s">
        <v>545</v>
      </c>
      <c r="H1486">
        <v>2</v>
      </c>
      <c r="I1486" s="1" t="s">
        <v>4000</v>
      </c>
      <c r="J1486">
        <v>5.7</v>
      </c>
      <c r="K1486">
        <v>182</v>
      </c>
    </row>
    <row r="1487" spans="1:11" hidden="1">
      <c r="A1487" s="1" t="s">
        <v>4001</v>
      </c>
      <c r="B1487" s="1" t="s">
        <v>18</v>
      </c>
      <c r="C1487">
        <v>2015</v>
      </c>
      <c r="D1487" s="1" t="s">
        <v>13214</v>
      </c>
      <c r="E1487">
        <v>55</v>
      </c>
      <c r="F1487" s="1" t="s">
        <v>28</v>
      </c>
      <c r="G1487" s="1" t="s">
        <v>15</v>
      </c>
      <c r="I1487" s="1" t="s">
        <v>4002</v>
      </c>
      <c r="J1487">
        <v>7</v>
      </c>
      <c r="K1487">
        <v>465</v>
      </c>
    </row>
    <row r="1488" spans="1:11" hidden="1">
      <c r="A1488" s="1" t="s">
        <v>4003</v>
      </c>
      <c r="B1488" s="1" t="s">
        <v>18</v>
      </c>
      <c r="C1488">
        <v>2015</v>
      </c>
      <c r="D1488" s="1" t="s">
        <v>23</v>
      </c>
      <c r="E1488">
        <v>82</v>
      </c>
      <c r="F1488" s="1" t="s">
        <v>1144</v>
      </c>
      <c r="G1488" s="1" t="s">
        <v>15</v>
      </c>
      <c r="I1488" s="1" t="s">
        <v>4004</v>
      </c>
      <c r="J1488">
        <v>7.1</v>
      </c>
      <c r="K1488">
        <v>3357</v>
      </c>
    </row>
    <row r="1489" spans="1:11">
      <c r="A1489" s="1" t="s">
        <v>4005</v>
      </c>
      <c r="B1489" s="1" t="s">
        <v>12</v>
      </c>
      <c r="C1489">
        <v>2016</v>
      </c>
      <c r="D1489" s="1" t="s">
        <v>13214</v>
      </c>
      <c r="E1489">
        <v>36</v>
      </c>
      <c r="F1489" s="1" t="s">
        <v>3765</v>
      </c>
      <c r="G1489" s="1" t="s">
        <v>60</v>
      </c>
      <c r="H1489">
        <v>4</v>
      </c>
      <c r="I1489" s="1" t="s">
        <v>4006</v>
      </c>
      <c r="J1489">
        <v>7.5</v>
      </c>
      <c r="K1489">
        <v>979</v>
      </c>
    </row>
    <row r="1490" spans="1:11">
      <c r="A1490" s="1" t="s">
        <v>4007</v>
      </c>
      <c r="B1490" s="1" t="s">
        <v>12</v>
      </c>
      <c r="C1490">
        <v>2015</v>
      </c>
      <c r="D1490" s="1" t="s">
        <v>159</v>
      </c>
      <c r="E1490">
        <v>43</v>
      </c>
      <c r="F1490" s="1" t="s">
        <v>95</v>
      </c>
      <c r="G1490" s="1" t="s">
        <v>89</v>
      </c>
      <c r="H1490">
        <v>1</v>
      </c>
      <c r="I1490" s="1" t="s">
        <v>4008</v>
      </c>
      <c r="J1490">
        <v>8.8000000000000007</v>
      </c>
      <c r="K1490">
        <v>1295</v>
      </c>
    </row>
    <row r="1491" spans="1:11">
      <c r="A1491" s="1" t="s">
        <v>4009</v>
      </c>
      <c r="B1491" s="1" t="s">
        <v>12</v>
      </c>
      <c r="C1491">
        <v>2016</v>
      </c>
      <c r="D1491" s="1" t="s">
        <v>159</v>
      </c>
      <c r="E1491">
        <v>25</v>
      </c>
      <c r="F1491" s="1" t="s">
        <v>4010</v>
      </c>
      <c r="G1491" s="1" t="s">
        <v>1065</v>
      </c>
      <c r="H1491">
        <v>7</v>
      </c>
      <c r="I1491" s="1" t="s">
        <v>4011</v>
      </c>
      <c r="J1491">
        <v>8.4</v>
      </c>
      <c r="K1491">
        <v>71</v>
      </c>
    </row>
    <row r="1492" spans="1:11">
      <c r="A1492" s="1" t="s">
        <v>4013</v>
      </c>
      <c r="B1492" s="1" t="s">
        <v>12</v>
      </c>
      <c r="C1492">
        <v>2016</v>
      </c>
      <c r="D1492" s="1" t="s">
        <v>159</v>
      </c>
      <c r="E1492">
        <v>42</v>
      </c>
      <c r="F1492" s="1" t="s">
        <v>313</v>
      </c>
      <c r="G1492" s="1" t="s">
        <v>708</v>
      </c>
      <c r="H1492">
        <v>1</v>
      </c>
      <c r="I1492" s="1" t="s">
        <v>4014</v>
      </c>
      <c r="J1492">
        <v>7.2</v>
      </c>
      <c r="K1492">
        <v>166</v>
      </c>
    </row>
    <row r="1493" spans="1:11" hidden="1">
      <c r="A1493" s="1" t="s">
        <v>4015</v>
      </c>
      <c r="B1493" s="1" t="s">
        <v>18</v>
      </c>
      <c r="C1493">
        <v>2016</v>
      </c>
      <c r="D1493" s="1" t="s">
        <v>13214</v>
      </c>
      <c r="E1493">
        <v>155</v>
      </c>
      <c r="F1493" s="1" t="s">
        <v>4016</v>
      </c>
      <c r="G1493" s="1" t="s">
        <v>89</v>
      </c>
      <c r="I1493" s="1" t="s">
        <v>4017</v>
      </c>
      <c r="J1493">
        <v>5.6</v>
      </c>
      <c r="K1493">
        <v>11595</v>
      </c>
    </row>
    <row r="1494" spans="1:11" hidden="1">
      <c r="A1494" s="1" t="s">
        <v>4018</v>
      </c>
      <c r="B1494" s="1" t="s">
        <v>18</v>
      </c>
      <c r="C1494">
        <v>2015</v>
      </c>
      <c r="D1494" s="1" t="s">
        <v>41</v>
      </c>
      <c r="E1494">
        <v>181</v>
      </c>
      <c r="F1494" s="1" t="s">
        <v>4019</v>
      </c>
      <c r="G1494" s="1" t="s">
        <v>15</v>
      </c>
      <c r="I1494" s="1" t="s">
        <v>4020</v>
      </c>
      <c r="J1494">
        <v>7.7</v>
      </c>
      <c r="K1494">
        <v>48</v>
      </c>
    </row>
    <row r="1495" spans="1:11" hidden="1">
      <c r="A1495" s="1" t="s">
        <v>4021</v>
      </c>
      <c r="B1495" s="1" t="s">
        <v>18</v>
      </c>
      <c r="C1495">
        <v>2016</v>
      </c>
      <c r="D1495" s="1" t="s">
        <v>13214</v>
      </c>
      <c r="E1495">
        <v>105</v>
      </c>
      <c r="F1495" s="1" t="s">
        <v>4022</v>
      </c>
      <c r="G1495" s="1" t="s">
        <v>2561</v>
      </c>
      <c r="I1495" s="1" t="s">
        <v>4023</v>
      </c>
      <c r="J1495">
        <v>5.8</v>
      </c>
      <c r="K1495">
        <v>605</v>
      </c>
    </row>
    <row r="1496" spans="1:11">
      <c r="A1496" s="1" t="s">
        <v>4024</v>
      </c>
      <c r="B1496" s="1" t="s">
        <v>12</v>
      </c>
      <c r="C1496">
        <v>2016</v>
      </c>
      <c r="D1496" s="1" t="s">
        <v>159</v>
      </c>
      <c r="E1496">
        <v>49</v>
      </c>
      <c r="F1496" s="1" t="s">
        <v>14</v>
      </c>
      <c r="G1496" s="1" t="s">
        <v>556</v>
      </c>
      <c r="H1496">
        <v>1</v>
      </c>
      <c r="I1496" s="1" t="s">
        <v>4025</v>
      </c>
      <c r="J1496">
        <v>6.2</v>
      </c>
      <c r="K1496">
        <v>344</v>
      </c>
    </row>
    <row r="1497" spans="1:11">
      <c r="A1497" s="1" t="s">
        <v>4026</v>
      </c>
      <c r="B1497" s="1" t="s">
        <v>12</v>
      </c>
      <c r="C1497">
        <v>2016</v>
      </c>
      <c r="D1497" s="1" t="s">
        <v>13214</v>
      </c>
      <c r="E1497">
        <v>26</v>
      </c>
      <c r="F1497" s="1" t="s">
        <v>35</v>
      </c>
      <c r="G1497" s="1" t="s">
        <v>2561</v>
      </c>
      <c r="H1497">
        <v>3</v>
      </c>
      <c r="I1497" s="1" t="s">
        <v>4027</v>
      </c>
      <c r="J1497">
        <v>8</v>
      </c>
      <c r="K1497">
        <v>3087</v>
      </c>
    </row>
    <row r="1498" spans="1:11" hidden="1">
      <c r="A1498" s="1" t="s">
        <v>4028</v>
      </c>
      <c r="B1498" s="1" t="s">
        <v>18</v>
      </c>
      <c r="C1498">
        <v>2016</v>
      </c>
      <c r="D1498" s="1" t="s">
        <v>19</v>
      </c>
      <c r="E1498">
        <v>123</v>
      </c>
      <c r="F1498" s="1" t="s">
        <v>1109</v>
      </c>
      <c r="G1498" s="1" t="s">
        <v>2561</v>
      </c>
      <c r="I1498" s="1" t="s">
        <v>4029</v>
      </c>
      <c r="J1498">
        <v>6.9</v>
      </c>
      <c r="K1498">
        <v>7900</v>
      </c>
    </row>
    <row r="1499" spans="1:11">
      <c r="A1499" s="1" t="s">
        <v>4030</v>
      </c>
      <c r="B1499" s="1" t="s">
        <v>12</v>
      </c>
      <c r="C1499">
        <v>2016</v>
      </c>
      <c r="D1499" s="1" t="s">
        <v>13</v>
      </c>
      <c r="E1499">
        <v>16</v>
      </c>
      <c r="F1499" s="1" t="s">
        <v>4031</v>
      </c>
      <c r="G1499" s="1" t="s">
        <v>1065</v>
      </c>
      <c r="H1499">
        <v>1</v>
      </c>
      <c r="I1499" s="1" t="s">
        <v>4032</v>
      </c>
      <c r="J1499">
        <v>7.1</v>
      </c>
      <c r="K1499">
        <v>423</v>
      </c>
    </row>
    <row r="1500" spans="1:11">
      <c r="A1500" s="1" t="s">
        <v>4033</v>
      </c>
      <c r="B1500" s="1" t="s">
        <v>12</v>
      </c>
      <c r="C1500">
        <v>2015</v>
      </c>
      <c r="D1500" s="1" t="s">
        <v>189</v>
      </c>
      <c r="E1500">
        <v>5</v>
      </c>
      <c r="F1500" s="1" t="s">
        <v>4034</v>
      </c>
      <c r="G1500" s="1" t="s">
        <v>1158</v>
      </c>
      <c r="H1500">
        <v>3</v>
      </c>
      <c r="I1500" s="1" t="s">
        <v>4035</v>
      </c>
      <c r="J1500">
        <v>6.8</v>
      </c>
      <c r="K1500">
        <v>95</v>
      </c>
    </row>
    <row r="1501" spans="1:11" hidden="1">
      <c r="A1501" s="1" t="s">
        <v>4036</v>
      </c>
      <c r="B1501" s="1" t="s">
        <v>18</v>
      </c>
      <c r="C1501">
        <v>2016</v>
      </c>
      <c r="D1501" s="1" t="s">
        <v>13214</v>
      </c>
      <c r="E1501">
        <v>91</v>
      </c>
      <c r="F1501" s="1" t="s">
        <v>4037</v>
      </c>
      <c r="G1501" s="1" t="s">
        <v>4038</v>
      </c>
      <c r="I1501" s="1" t="s">
        <v>4039</v>
      </c>
      <c r="J1501">
        <v>7.3</v>
      </c>
      <c r="K1501">
        <v>1785</v>
      </c>
    </row>
    <row r="1502" spans="1:11" hidden="1">
      <c r="A1502" s="1" t="s">
        <v>4040</v>
      </c>
      <c r="B1502" s="1" t="s">
        <v>18</v>
      </c>
      <c r="C1502">
        <v>2016</v>
      </c>
      <c r="D1502" s="1" t="s">
        <v>13214</v>
      </c>
      <c r="E1502">
        <v>100</v>
      </c>
      <c r="F1502" s="1" t="s">
        <v>4041</v>
      </c>
      <c r="G1502" s="1" t="s">
        <v>2561</v>
      </c>
      <c r="I1502" s="1" t="s">
        <v>4042</v>
      </c>
      <c r="J1502">
        <v>6.2</v>
      </c>
      <c r="K1502">
        <v>1820</v>
      </c>
    </row>
    <row r="1503" spans="1:11">
      <c r="A1503" s="1" t="s">
        <v>4043</v>
      </c>
      <c r="B1503" s="1" t="s">
        <v>12</v>
      </c>
      <c r="C1503">
        <v>2015</v>
      </c>
      <c r="D1503" s="1" t="s">
        <v>13</v>
      </c>
      <c r="E1503">
        <v>47</v>
      </c>
      <c r="F1503" s="1" t="s">
        <v>813</v>
      </c>
      <c r="G1503" s="1" t="s">
        <v>2609</v>
      </c>
      <c r="H1503">
        <v>1</v>
      </c>
      <c r="I1503" s="1" t="s">
        <v>4044</v>
      </c>
      <c r="J1503">
        <v>7.3</v>
      </c>
      <c r="K1503">
        <v>493</v>
      </c>
    </row>
    <row r="1504" spans="1:11" hidden="1">
      <c r="A1504" s="1" t="s">
        <v>4045</v>
      </c>
      <c r="B1504" s="1" t="s">
        <v>18</v>
      </c>
      <c r="C1504">
        <v>2016</v>
      </c>
      <c r="D1504" s="1" t="s">
        <v>13214</v>
      </c>
      <c r="E1504">
        <v>127</v>
      </c>
      <c r="F1504" s="1" t="s">
        <v>186</v>
      </c>
      <c r="G1504" s="1" t="s">
        <v>4046</v>
      </c>
      <c r="I1504" s="1" t="s">
        <v>4047</v>
      </c>
      <c r="J1504">
        <v>6.7</v>
      </c>
      <c r="K1504">
        <v>4478</v>
      </c>
    </row>
    <row r="1505" spans="1:11" hidden="1">
      <c r="A1505" s="1" t="s">
        <v>4050</v>
      </c>
      <c r="B1505" s="1" t="s">
        <v>18</v>
      </c>
      <c r="C1505">
        <v>2016</v>
      </c>
      <c r="D1505" s="1" t="s">
        <v>13214</v>
      </c>
      <c r="E1505">
        <v>92</v>
      </c>
      <c r="F1505" s="1" t="s">
        <v>4051</v>
      </c>
      <c r="G1505" s="1" t="s">
        <v>15</v>
      </c>
      <c r="I1505" s="1" t="s">
        <v>4052</v>
      </c>
      <c r="J1505">
        <v>5.3</v>
      </c>
      <c r="K1505">
        <v>6981</v>
      </c>
    </row>
    <row r="1506" spans="1:11">
      <c r="A1506" s="1" t="s">
        <v>4055</v>
      </c>
      <c r="B1506" s="1" t="s">
        <v>12</v>
      </c>
      <c r="C1506">
        <v>2016</v>
      </c>
      <c r="D1506" s="1" t="s">
        <v>189</v>
      </c>
      <c r="E1506">
        <v>11</v>
      </c>
      <c r="F1506" s="1" t="s">
        <v>4056</v>
      </c>
      <c r="G1506" s="1" t="s">
        <v>1166</v>
      </c>
      <c r="H1506">
        <v>4</v>
      </c>
      <c r="I1506" s="1" t="s">
        <v>4057</v>
      </c>
      <c r="J1506">
        <v>6.5</v>
      </c>
      <c r="K1506">
        <v>77</v>
      </c>
    </row>
    <row r="1507" spans="1:11" hidden="1">
      <c r="A1507" s="1" t="s">
        <v>4058</v>
      </c>
      <c r="B1507" s="1" t="s">
        <v>18</v>
      </c>
      <c r="C1507">
        <v>2016</v>
      </c>
      <c r="D1507" s="1" t="s">
        <v>13214</v>
      </c>
      <c r="E1507">
        <v>60</v>
      </c>
      <c r="F1507" s="1" t="s">
        <v>28</v>
      </c>
      <c r="G1507" s="1" t="s">
        <v>15</v>
      </c>
      <c r="I1507" s="1" t="s">
        <v>4059</v>
      </c>
      <c r="J1507">
        <v>7.5</v>
      </c>
      <c r="K1507">
        <v>6925</v>
      </c>
    </row>
    <row r="1508" spans="1:11">
      <c r="A1508" s="1" t="s">
        <v>4060</v>
      </c>
      <c r="B1508" s="1" t="s">
        <v>12</v>
      </c>
      <c r="C1508">
        <v>2016</v>
      </c>
      <c r="D1508" s="1" t="s">
        <v>13214</v>
      </c>
      <c r="E1508">
        <v>43</v>
      </c>
      <c r="F1508" s="1" t="s">
        <v>4061</v>
      </c>
      <c r="G1508" s="1" t="s">
        <v>15</v>
      </c>
      <c r="H1508">
        <v>2</v>
      </c>
      <c r="I1508" s="1" t="s">
        <v>4062</v>
      </c>
      <c r="J1508">
        <v>7.1</v>
      </c>
      <c r="K1508">
        <v>299</v>
      </c>
    </row>
    <row r="1509" spans="1:11" hidden="1">
      <c r="A1509" s="1" t="s">
        <v>4063</v>
      </c>
      <c r="B1509" s="1" t="s">
        <v>18</v>
      </c>
      <c r="C1509">
        <v>2016</v>
      </c>
      <c r="D1509" s="1" t="s">
        <v>51</v>
      </c>
      <c r="E1509">
        <v>126</v>
      </c>
      <c r="F1509" s="1" t="s">
        <v>186</v>
      </c>
      <c r="G1509" s="1" t="s">
        <v>4064</v>
      </c>
      <c r="I1509" s="1" t="s">
        <v>4065</v>
      </c>
      <c r="J1509">
        <v>6.6</v>
      </c>
      <c r="K1509">
        <v>1408</v>
      </c>
    </row>
    <row r="1510" spans="1:11" hidden="1">
      <c r="A1510" s="1" t="s">
        <v>4066</v>
      </c>
      <c r="B1510" s="1" t="s">
        <v>18</v>
      </c>
      <c r="C1510">
        <v>2015</v>
      </c>
      <c r="D1510" s="1" t="s">
        <v>13214</v>
      </c>
      <c r="E1510">
        <v>164</v>
      </c>
      <c r="F1510" s="1" t="s">
        <v>4067</v>
      </c>
      <c r="G1510" s="1" t="s">
        <v>89</v>
      </c>
      <c r="I1510" s="1" t="s">
        <v>4068</v>
      </c>
      <c r="J1510">
        <v>4.4000000000000004</v>
      </c>
      <c r="K1510">
        <v>21487</v>
      </c>
    </row>
    <row r="1511" spans="1:11" hidden="1">
      <c r="A1511" s="1" t="s">
        <v>4069</v>
      </c>
      <c r="B1511" s="1" t="s">
        <v>18</v>
      </c>
      <c r="C1511">
        <v>2016</v>
      </c>
      <c r="D1511" s="1" t="s">
        <v>41</v>
      </c>
      <c r="E1511">
        <v>98</v>
      </c>
      <c r="F1511" s="1" t="s">
        <v>2753</v>
      </c>
      <c r="G1511" s="1" t="s">
        <v>2719</v>
      </c>
      <c r="I1511" s="1" t="s">
        <v>4070</v>
      </c>
      <c r="J1511">
        <v>7.6</v>
      </c>
      <c r="K1511">
        <v>934</v>
      </c>
    </row>
    <row r="1512" spans="1:11" hidden="1">
      <c r="A1512" s="1" t="s">
        <v>4071</v>
      </c>
      <c r="B1512" s="1" t="s">
        <v>18</v>
      </c>
      <c r="C1512">
        <v>2015</v>
      </c>
      <c r="D1512" s="1" t="s">
        <v>51</v>
      </c>
      <c r="E1512">
        <v>159</v>
      </c>
      <c r="F1512" s="1" t="s">
        <v>126</v>
      </c>
      <c r="G1512" s="1" t="s">
        <v>89</v>
      </c>
      <c r="I1512" s="1" t="s">
        <v>4072</v>
      </c>
      <c r="J1512">
        <v>7.3</v>
      </c>
      <c r="K1512">
        <v>14968</v>
      </c>
    </row>
    <row r="1513" spans="1:11">
      <c r="A1513" s="1" t="s">
        <v>4073</v>
      </c>
      <c r="B1513" s="1" t="s">
        <v>12</v>
      </c>
      <c r="C1513">
        <v>2015</v>
      </c>
      <c r="D1513" s="1" t="s">
        <v>34</v>
      </c>
      <c r="E1513">
        <v>69</v>
      </c>
      <c r="F1513" s="1" t="s">
        <v>4074</v>
      </c>
      <c r="G1513" s="1" t="s">
        <v>60</v>
      </c>
      <c r="H1513">
        <v>1</v>
      </c>
      <c r="I1513" s="1" t="s">
        <v>4075</v>
      </c>
      <c r="J1513">
        <v>6.3</v>
      </c>
      <c r="K1513">
        <v>7</v>
      </c>
    </row>
    <row r="1514" spans="1:11">
      <c r="A1514" s="1" t="s">
        <v>4076</v>
      </c>
      <c r="B1514" s="1" t="s">
        <v>12</v>
      </c>
      <c r="C1514">
        <v>2016</v>
      </c>
      <c r="D1514" s="1" t="s">
        <v>13</v>
      </c>
      <c r="E1514">
        <v>44</v>
      </c>
      <c r="F1514" s="1" t="s">
        <v>156</v>
      </c>
      <c r="G1514" s="1" t="s">
        <v>1175</v>
      </c>
      <c r="H1514">
        <v>1</v>
      </c>
      <c r="I1514" s="1" t="s">
        <v>4077</v>
      </c>
      <c r="J1514">
        <v>7.1</v>
      </c>
      <c r="K1514">
        <v>16</v>
      </c>
    </row>
    <row r="1515" spans="1:11" hidden="1">
      <c r="A1515" s="1" t="s">
        <v>4078</v>
      </c>
      <c r="B1515" s="1" t="s">
        <v>18</v>
      </c>
      <c r="C1515">
        <v>2015</v>
      </c>
      <c r="D1515" s="1" t="s">
        <v>13214</v>
      </c>
      <c r="E1515">
        <v>92</v>
      </c>
      <c r="F1515" s="1" t="s">
        <v>63</v>
      </c>
      <c r="G1515" s="1" t="s">
        <v>15</v>
      </c>
      <c r="I1515" s="1" t="s">
        <v>4079</v>
      </c>
      <c r="J1515">
        <v>6.3</v>
      </c>
      <c r="K1515">
        <v>1936</v>
      </c>
    </row>
    <row r="1516" spans="1:11" hidden="1">
      <c r="A1516" s="1" t="s">
        <v>4080</v>
      </c>
      <c r="B1516" s="1" t="s">
        <v>18</v>
      </c>
      <c r="C1516">
        <v>2016</v>
      </c>
      <c r="D1516" s="1" t="s">
        <v>13214</v>
      </c>
      <c r="E1516">
        <v>95</v>
      </c>
      <c r="F1516" s="1" t="s">
        <v>35</v>
      </c>
      <c r="G1516" s="1" t="s">
        <v>79</v>
      </c>
      <c r="I1516" s="1" t="s">
        <v>4081</v>
      </c>
      <c r="J1516">
        <v>5</v>
      </c>
      <c r="K1516">
        <v>356</v>
      </c>
    </row>
    <row r="1517" spans="1:11">
      <c r="A1517" s="1" t="s">
        <v>4082</v>
      </c>
      <c r="B1517" s="1" t="s">
        <v>12</v>
      </c>
      <c r="C1517">
        <v>2016</v>
      </c>
      <c r="D1517" s="1" t="s">
        <v>13</v>
      </c>
      <c r="E1517">
        <v>57</v>
      </c>
      <c r="F1517" s="1" t="s">
        <v>28</v>
      </c>
      <c r="G1517" s="1" t="s">
        <v>15</v>
      </c>
      <c r="H1517">
        <v>2</v>
      </c>
      <c r="I1517" s="1" t="s">
        <v>4083</v>
      </c>
      <c r="J1517">
        <v>6.1</v>
      </c>
      <c r="K1517">
        <v>2051</v>
      </c>
    </row>
    <row r="1518" spans="1:11">
      <c r="A1518" s="1" t="s">
        <v>4084</v>
      </c>
      <c r="B1518" s="1" t="s">
        <v>12</v>
      </c>
      <c r="C1518">
        <v>2016</v>
      </c>
      <c r="D1518" s="1" t="s">
        <v>320</v>
      </c>
      <c r="E1518">
        <v>21</v>
      </c>
      <c r="F1518" s="1" t="s">
        <v>4085</v>
      </c>
      <c r="G1518" s="1" t="s">
        <v>15</v>
      </c>
      <c r="H1518">
        <v>4</v>
      </c>
      <c r="I1518" s="1" t="s">
        <v>4086</v>
      </c>
      <c r="J1518">
        <v>5.9</v>
      </c>
      <c r="K1518">
        <v>603</v>
      </c>
    </row>
    <row r="1519" spans="1:11" hidden="1">
      <c r="A1519" s="1" t="s">
        <v>4087</v>
      </c>
      <c r="B1519" s="1" t="s">
        <v>18</v>
      </c>
      <c r="C1519">
        <v>2015</v>
      </c>
      <c r="D1519" s="1" t="s">
        <v>13214</v>
      </c>
      <c r="E1519">
        <v>65</v>
      </c>
      <c r="F1519" s="1" t="s">
        <v>4088</v>
      </c>
      <c r="G1519" s="1" t="s">
        <v>89</v>
      </c>
      <c r="I1519" s="1" t="s">
        <v>4089</v>
      </c>
      <c r="J1519">
        <v>6.54</v>
      </c>
    </row>
    <row r="1520" spans="1:11" hidden="1">
      <c r="A1520" s="1" t="s">
        <v>4090</v>
      </c>
      <c r="B1520" s="1" t="s">
        <v>18</v>
      </c>
      <c r="C1520">
        <v>2016</v>
      </c>
      <c r="D1520" s="1" t="s">
        <v>13214</v>
      </c>
      <c r="E1520">
        <v>134</v>
      </c>
      <c r="F1520" s="1" t="s">
        <v>700</v>
      </c>
      <c r="G1520" s="1" t="s">
        <v>89</v>
      </c>
      <c r="I1520" s="1" t="s">
        <v>4091</v>
      </c>
      <c r="J1520">
        <v>7.4</v>
      </c>
      <c r="K1520">
        <v>14380</v>
      </c>
    </row>
    <row r="1521" spans="1:11">
      <c r="A1521" s="1" t="s">
        <v>4092</v>
      </c>
      <c r="B1521" s="1" t="s">
        <v>12</v>
      </c>
      <c r="C1521">
        <v>2016</v>
      </c>
      <c r="D1521" s="1" t="s">
        <v>159</v>
      </c>
      <c r="E1521">
        <v>48</v>
      </c>
      <c r="F1521" s="1" t="s">
        <v>313</v>
      </c>
      <c r="G1521" s="1" t="s">
        <v>15</v>
      </c>
      <c r="H1521">
        <v>1</v>
      </c>
      <c r="I1521" s="1" t="s">
        <v>4093</v>
      </c>
      <c r="J1521">
        <v>6.9</v>
      </c>
      <c r="K1521">
        <v>1665</v>
      </c>
    </row>
    <row r="1522" spans="1:11">
      <c r="A1522" s="1" t="s">
        <v>4094</v>
      </c>
      <c r="B1522" s="1" t="s">
        <v>12</v>
      </c>
      <c r="C1522">
        <v>2015</v>
      </c>
      <c r="D1522" s="1" t="s">
        <v>34</v>
      </c>
      <c r="E1522">
        <v>46</v>
      </c>
      <c r="F1522" s="1" t="s">
        <v>4095</v>
      </c>
      <c r="G1522" s="1" t="s">
        <v>25</v>
      </c>
      <c r="H1522">
        <v>1</v>
      </c>
      <c r="I1522" s="1" t="s">
        <v>4096</v>
      </c>
      <c r="J1522">
        <v>7.2</v>
      </c>
      <c r="K1522">
        <v>319</v>
      </c>
    </row>
    <row r="1523" spans="1:11">
      <c r="A1523" s="1" t="s">
        <v>4097</v>
      </c>
      <c r="B1523" s="1" t="s">
        <v>12</v>
      </c>
      <c r="C1523">
        <v>2016</v>
      </c>
      <c r="D1523" s="1" t="s">
        <v>34</v>
      </c>
      <c r="E1523">
        <v>45</v>
      </c>
      <c r="F1523" s="1" t="s">
        <v>2894</v>
      </c>
      <c r="G1523" s="1" t="s">
        <v>1166</v>
      </c>
      <c r="H1523">
        <v>1</v>
      </c>
      <c r="I1523" s="1" t="s">
        <v>4098</v>
      </c>
      <c r="J1523">
        <v>7.9</v>
      </c>
      <c r="K1523">
        <v>767</v>
      </c>
    </row>
    <row r="1524" spans="1:11">
      <c r="A1524" s="1" t="s">
        <v>4099</v>
      </c>
      <c r="B1524" s="1" t="s">
        <v>12</v>
      </c>
      <c r="C1524">
        <v>2015</v>
      </c>
      <c r="D1524" s="1" t="s">
        <v>34</v>
      </c>
      <c r="E1524">
        <v>44</v>
      </c>
      <c r="F1524" s="1" t="s">
        <v>300</v>
      </c>
      <c r="G1524" s="1" t="s">
        <v>821</v>
      </c>
      <c r="H1524">
        <v>1</v>
      </c>
      <c r="I1524" s="1" t="s">
        <v>4100</v>
      </c>
      <c r="J1524">
        <v>7.5</v>
      </c>
      <c r="K1524">
        <v>12</v>
      </c>
    </row>
    <row r="1525" spans="1:11">
      <c r="A1525" s="1" t="s">
        <v>4101</v>
      </c>
      <c r="B1525" s="1" t="s">
        <v>12</v>
      </c>
      <c r="C1525">
        <v>2016</v>
      </c>
      <c r="D1525" s="1" t="s">
        <v>13</v>
      </c>
      <c r="E1525">
        <v>60</v>
      </c>
      <c r="F1525" s="1" t="s">
        <v>14</v>
      </c>
      <c r="G1525" s="1" t="s">
        <v>15</v>
      </c>
      <c r="H1525">
        <v>1</v>
      </c>
      <c r="I1525" s="1" t="s">
        <v>4102</v>
      </c>
      <c r="J1525">
        <v>7.3</v>
      </c>
      <c r="K1525">
        <v>2471</v>
      </c>
    </row>
    <row r="1526" spans="1:11">
      <c r="A1526" s="1" t="s">
        <v>4103</v>
      </c>
      <c r="B1526" s="1" t="s">
        <v>12</v>
      </c>
      <c r="C1526">
        <v>2015</v>
      </c>
      <c r="D1526" s="1" t="s">
        <v>34</v>
      </c>
      <c r="E1526">
        <v>31</v>
      </c>
      <c r="F1526" s="1" t="s">
        <v>28</v>
      </c>
      <c r="G1526" s="1" t="s">
        <v>15</v>
      </c>
      <c r="H1526">
        <v>2</v>
      </c>
      <c r="I1526" s="1" t="s">
        <v>4104</v>
      </c>
      <c r="J1526">
        <v>6.4</v>
      </c>
      <c r="K1526">
        <v>2801</v>
      </c>
    </row>
    <row r="1527" spans="1:11" hidden="1">
      <c r="A1527" s="1" t="s">
        <v>4105</v>
      </c>
      <c r="B1527" s="1" t="s">
        <v>18</v>
      </c>
      <c r="C1527">
        <v>2016</v>
      </c>
      <c r="D1527" s="1" t="s">
        <v>13214</v>
      </c>
      <c r="E1527">
        <v>100</v>
      </c>
      <c r="F1527" s="1" t="s">
        <v>4106</v>
      </c>
      <c r="G1527" s="1" t="s">
        <v>1069</v>
      </c>
      <c r="I1527" s="1" t="s">
        <v>4107</v>
      </c>
      <c r="J1527">
        <v>6.1</v>
      </c>
      <c r="K1527">
        <v>1308</v>
      </c>
    </row>
    <row r="1528" spans="1:11" hidden="1">
      <c r="A1528" s="1" t="s">
        <v>4108</v>
      </c>
      <c r="B1528" s="1" t="s">
        <v>18</v>
      </c>
      <c r="C1528">
        <v>2016</v>
      </c>
      <c r="D1528" s="1" t="s">
        <v>19</v>
      </c>
      <c r="E1528">
        <v>114</v>
      </c>
      <c r="F1528" s="1" t="s">
        <v>2240</v>
      </c>
      <c r="G1528" s="1" t="s">
        <v>708</v>
      </c>
      <c r="I1528" s="1" t="s">
        <v>4109</v>
      </c>
      <c r="J1528">
        <v>5.8</v>
      </c>
      <c r="K1528">
        <v>4570</v>
      </c>
    </row>
    <row r="1529" spans="1:11" hidden="1">
      <c r="A1529" s="1" t="s">
        <v>4110</v>
      </c>
      <c r="B1529" s="1" t="s">
        <v>18</v>
      </c>
      <c r="C1529">
        <v>2016</v>
      </c>
      <c r="D1529" s="1" t="s">
        <v>13214</v>
      </c>
      <c r="E1529">
        <v>79</v>
      </c>
      <c r="F1529" s="1" t="s">
        <v>211</v>
      </c>
      <c r="G1529" s="1" t="s">
        <v>15</v>
      </c>
      <c r="I1529" s="1" t="s">
        <v>4111</v>
      </c>
      <c r="J1529">
        <v>5.5</v>
      </c>
      <c r="K1529">
        <v>973</v>
      </c>
    </row>
    <row r="1530" spans="1:11">
      <c r="A1530" s="1" t="s">
        <v>4112</v>
      </c>
      <c r="B1530" s="1" t="s">
        <v>12</v>
      </c>
      <c r="C1530">
        <v>2016</v>
      </c>
      <c r="D1530" s="1" t="s">
        <v>189</v>
      </c>
      <c r="E1530">
        <v>21</v>
      </c>
      <c r="F1530" s="1" t="s">
        <v>1048</v>
      </c>
      <c r="G1530" s="1" t="s">
        <v>15</v>
      </c>
      <c r="H1530">
        <v>1</v>
      </c>
      <c r="I1530" s="1" t="s">
        <v>4113</v>
      </c>
      <c r="J1530">
        <v>8.8000000000000007</v>
      </c>
      <c r="K1530">
        <v>167</v>
      </c>
    </row>
    <row r="1531" spans="1:11" hidden="1">
      <c r="A1531" s="1" t="s">
        <v>4114</v>
      </c>
      <c r="B1531" s="1" t="s">
        <v>18</v>
      </c>
      <c r="C1531">
        <v>2016</v>
      </c>
      <c r="D1531" s="1" t="s">
        <v>51</v>
      </c>
      <c r="E1531">
        <v>89</v>
      </c>
      <c r="F1531" s="1" t="s">
        <v>95</v>
      </c>
      <c r="G1531" s="1" t="s">
        <v>15</v>
      </c>
      <c r="I1531" s="1" t="s">
        <v>4115</v>
      </c>
      <c r="J1531">
        <v>3.7</v>
      </c>
      <c r="K1531">
        <v>297</v>
      </c>
    </row>
    <row r="1532" spans="1:11" hidden="1">
      <c r="A1532" s="1" t="s">
        <v>4116</v>
      </c>
      <c r="B1532" s="1" t="s">
        <v>18</v>
      </c>
      <c r="C1532">
        <v>2016</v>
      </c>
      <c r="D1532" s="1" t="s">
        <v>13214</v>
      </c>
      <c r="E1532">
        <v>98</v>
      </c>
      <c r="F1532" s="1" t="s">
        <v>984</v>
      </c>
      <c r="G1532" s="1" t="s">
        <v>4117</v>
      </c>
      <c r="I1532" s="1" t="s">
        <v>4118</v>
      </c>
      <c r="J1532">
        <v>6.3</v>
      </c>
      <c r="K1532">
        <v>1336</v>
      </c>
    </row>
    <row r="1533" spans="1:11" hidden="1">
      <c r="A1533" s="1" t="s">
        <v>4119</v>
      </c>
      <c r="B1533" s="1" t="s">
        <v>18</v>
      </c>
      <c r="C1533">
        <v>2015</v>
      </c>
      <c r="D1533" s="1" t="s">
        <v>13214</v>
      </c>
      <c r="E1533">
        <v>101</v>
      </c>
      <c r="F1533" s="1" t="s">
        <v>4120</v>
      </c>
      <c r="G1533" s="1" t="s">
        <v>1605</v>
      </c>
      <c r="I1533" s="1" t="s">
        <v>4121</v>
      </c>
      <c r="J1533">
        <v>6.1</v>
      </c>
      <c r="K1533">
        <v>259</v>
      </c>
    </row>
    <row r="1534" spans="1:11" hidden="1">
      <c r="A1534" s="1" t="s">
        <v>4122</v>
      </c>
      <c r="B1534" s="1" t="s">
        <v>18</v>
      </c>
      <c r="C1534">
        <v>2016</v>
      </c>
      <c r="D1534" s="1" t="s">
        <v>13214</v>
      </c>
      <c r="E1534">
        <v>90</v>
      </c>
      <c r="F1534" s="1" t="s">
        <v>14</v>
      </c>
      <c r="G1534" s="1" t="s">
        <v>239</v>
      </c>
      <c r="I1534" s="1" t="s">
        <v>4123</v>
      </c>
      <c r="J1534">
        <v>6.5</v>
      </c>
      <c r="K1534">
        <v>566</v>
      </c>
    </row>
    <row r="1535" spans="1:11" hidden="1">
      <c r="A1535" s="1" t="s">
        <v>4124</v>
      </c>
      <c r="B1535" s="1" t="s">
        <v>18</v>
      </c>
      <c r="C1535">
        <v>2015</v>
      </c>
      <c r="D1535" s="1" t="s">
        <v>13214</v>
      </c>
      <c r="E1535">
        <v>136</v>
      </c>
      <c r="F1535" s="1" t="s">
        <v>4125</v>
      </c>
      <c r="G1535" s="1" t="s">
        <v>89</v>
      </c>
      <c r="I1535" s="1" t="s">
        <v>4126</v>
      </c>
      <c r="J1535">
        <v>5.9</v>
      </c>
      <c r="K1535">
        <v>9145</v>
      </c>
    </row>
    <row r="1536" spans="1:11" hidden="1">
      <c r="A1536" s="1" t="s">
        <v>4127</v>
      </c>
      <c r="B1536" s="1" t="s">
        <v>18</v>
      </c>
      <c r="C1536">
        <v>2016</v>
      </c>
      <c r="D1536" s="1" t="s">
        <v>13214</v>
      </c>
      <c r="E1536">
        <v>112</v>
      </c>
      <c r="F1536" s="1" t="s">
        <v>1808</v>
      </c>
      <c r="G1536" s="1" t="s">
        <v>4128</v>
      </c>
      <c r="I1536" s="1" t="s">
        <v>4129</v>
      </c>
      <c r="J1536">
        <v>7.9</v>
      </c>
      <c r="K1536">
        <v>3243</v>
      </c>
    </row>
    <row r="1537" spans="1:11" hidden="1">
      <c r="A1537" s="1" t="s">
        <v>4130</v>
      </c>
      <c r="B1537" s="1" t="s">
        <v>18</v>
      </c>
      <c r="C1537">
        <v>2016</v>
      </c>
      <c r="D1537" s="1" t="s">
        <v>13214</v>
      </c>
      <c r="E1537">
        <v>110</v>
      </c>
      <c r="F1537" s="1" t="s">
        <v>1165</v>
      </c>
      <c r="G1537" s="1" t="s">
        <v>60</v>
      </c>
      <c r="I1537" s="1" t="s">
        <v>4131</v>
      </c>
      <c r="J1537">
        <v>6.2</v>
      </c>
      <c r="K1537">
        <v>277</v>
      </c>
    </row>
    <row r="1538" spans="1:11" hidden="1">
      <c r="A1538" s="1" t="s">
        <v>4132</v>
      </c>
      <c r="B1538" s="1" t="s">
        <v>18</v>
      </c>
      <c r="C1538">
        <v>2016</v>
      </c>
      <c r="D1538" s="1" t="s">
        <v>13214</v>
      </c>
      <c r="E1538">
        <v>109</v>
      </c>
      <c r="F1538" s="1" t="s">
        <v>897</v>
      </c>
      <c r="G1538" s="1" t="s">
        <v>89</v>
      </c>
      <c r="I1538" s="1" t="s">
        <v>4133</v>
      </c>
      <c r="J1538">
        <v>6.6</v>
      </c>
      <c r="K1538">
        <v>1212</v>
      </c>
    </row>
    <row r="1539" spans="1:11" hidden="1">
      <c r="A1539" s="1" t="s">
        <v>4134</v>
      </c>
      <c r="B1539" s="1" t="s">
        <v>18</v>
      </c>
      <c r="C1539">
        <v>2016</v>
      </c>
      <c r="D1539" s="1" t="s">
        <v>13214</v>
      </c>
      <c r="E1539">
        <v>116</v>
      </c>
      <c r="F1539" s="1" t="s">
        <v>4135</v>
      </c>
      <c r="G1539" s="1" t="s">
        <v>2710</v>
      </c>
      <c r="I1539" s="1" t="s">
        <v>4136</v>
      </c>
      <c r="J1539">
        <v>6.1</v>
      </c>
      <c r="K1539">
        <v>1700</v>
      </c>
    </row>
    <row r="1540" spans="1:11" hidden="1">
      <c r="A1540" s="1" t="s">
        <v>4137</v>
      </c>
      <c r="B1540" s="1" t="s">
        <v>18</v>
      </c>
      <c r="C1540">
        <v>2015</v>
      </c>
      <c r="D1540" s="1" t="s">
        <v>51</v>
      </c>
      <c r="E1540">
        <v>114</v>
      </c>
      <c r="F1540" s="1" t="s">
        <v>4138</v>
      </c>
      <c r="G1540" s="1" t="s">
        <v>679</v>
      </c>
      <c r="I1540" s="1" t="s">
        <v>4139</v>
      </c>
      <c r="J1540">
        <v>5.8</v>
      </c>
      <c r="K1540">
        <v>19834</v>
      </c>
    </row>
    <row r="1541" spans="1:11" hidden="1">
      <c r="A1541" s="1" t="s">
        <v>4140</v>
      </c>
      <c r="B1541" s="1" t="s">
        <v>18</v>
      </c>
      <c r="C1541">
        <v>2016</v>
      </c>
      <c r="D1541" s="1" t="s">
        <v>13214</v>
      </c>
      <c r="E1541">
        <v>50</v>
      </c>
      <c r="F1541" s="1" t="s">
        <v>1296</v>
      </c>
      <c r="G1541" s="1" t="s">
        <v>708</v>
      </c>
      <c r="I1541" s="1" t="s">
        <v>4141</v>
      </c>
      <c r="J1541">
        <v>5.0999999999999996</v>
      </c>
      <c r="K1541">
        <v>221</v>
      </c>
    </row>
    <row r="1542" spans="1:11" hidden="1">
      <c r="A1542" s="1" t="s">
        <v>4142</v>
      </c>
      <c r="B1542" s="1" t="s">
        <v>18</v>
      </c>
      <c r="C1542">
        <v>2015</v>
      </c>
      <c r="D1542" s="1" t="s">
        <v>23</v>
      </c>
      <c r="E1542">
        <v>132</v>
      </c>
      <c r="F1542" s="1" t="s">
        <v>700</v>
      </c>
      <c r="G1542" s="1" t="s">
        <v>89</v>
      </c>
      <c r="I1542" s="1" t="s">
        <v>4143</v>
      </c>
      <c r="J1542">
        <v>8.1</v>
      </c>
      <c r="K1542">
        <v>34659</v>
      </c>
    </row>
    <row r="1543" spans="1:11" hidden="1">
      <c r="A1543" s="1" t="s">
        <v>4144</v>
      </c>
      <c r="B1543" s="1" t="s">
        <v>18</v>
      </c>
      <c r="C1543">
        <v>2015</v>
      </c>
      <c r="D1543" s="1" t="s">
        <v>41</v>
      </c>
      <c r="E1543">
        <v>66</v>
      </c>
      <c r="F1543" s="1" t="s">
        <v>214</v>
      </c>
      <c r="G1543" s="1" t="s">
        <v>15</v>
      </c>
      <c r="I1543" s="1" t="s">
        <v>4145</v>
      </c>
      <c r="J1543">
        <v>5.8</v>
      </c>
      <c r="K1543">
        <v>940</v>
      </c>
    </row>
    <row r="1544" spans="1:11" hidden="1">
      <c r="A1544" s="1" t="s">
        <v>4146</v>
      </c>
      <c r="B1544" s="1" t="s">
        <v>18</v>
      </c>
      <c r="C1544">
        <v>2016</v>
      </c>
      <c r="D1544" s="1" t="s">
        <v>13214</v>
      </c>
      <c r="E1544">
        <v>82</v>
      </c>
      <c r="F1544" s="1" t="s">
        <v>14</v>
      </c>
      <c r="G1544" s="1" t="s">
        <v>15</v>
      </c>
      <c r="I1544" s="1" t="s">
        <v>4147</v>
      </c>
      <c r="J1544">
        <v>6.6</v>
      </c>
      <c r="K1544">
        <v>1358</v>
      </c>
    </row>
    <row r="1545" spans="1:11" hidden="1">
      <c r="A1545" s="1" t="s">
        <v>4148</v>
      </c>
      <c r="B1545" s="1" t="s">
        <v>18</v>
      </c>
      <c r="C1545">
        <v>2015</v>
      </c>
      <c r="D1545" s="1" t="s">
        <v>51</v>
      </c>
      <c r="E1545">
        <v>170</v>
      </c>
      <c r="F1545" s="1" t="s">
        <v>803</v>
      </c>
      <c r="G1545" s="1" t="s">
        <v>89</v>
      </c>
      <c r="I1545" s="1" t="s">
        <v>4149</v>
      </c>
      <c r="J1545">
        <v>7</v>
      </c>
      <c r="K1545">
        <v>17149</v>
      </c>
    </row>
    <row r="1546" spans="1:11" hidden="1">
      <c r="A1546" s="1" t="s">
        <v>4150</v>
      </c>
      <c r="B1546" s="1" t="s">
        <v>18</v>
      </c>
      <c r="C1546">
        <v>2016</v>
      </c>
      <c r="D1546" s="1" t="s">
        <v>51</v>
      </c>
      <c r="E1546">
        <v>103</v>
      </c>
      <c r="F1546" s="1" t="s">
        <v>4151</v>
      </c>
      <c r="G1546" s="1" t="s">
        <v>89</v>
      </c>
      <c r="I1546" s="1" t="s">
        <v>4152</v>
      </c>
      <c r="J1546">
        <v>7.2</v>
      </c>
      <c r="K1546">
        <v>18681</v>
      </c>
    </row>
    <row r="1547" spans="1:11" hidden="1">
      <c r="A1547" s="1" t="s">
        <v>4154</v>
      </c>
      <c r="B1547" s="1" t="s">
        <v>18</v>
      </c>
      <c r="C1547">
        <v>2016</v>
      </c>
      <c r="D1547" s="1" t="s">
        <v>13214</v>
      </c>
      <c r="E1547">
        <v>95</v>
      </c>
      <c r="F1547" s="1" t="s">
        <v>4155</v>
      </c>
      <c r="G1547" s="1" t="s">
        <v>4156</v>
      </c>
      <c r="I1547" s="1" t="s">
        <v>4157</v>
      </c>
      <c r="J1547">
        <v>5.0999999999999996</v>
      </c>
      <c r="K1547">
        <v>1981</v>
      </c>
    </row>
    <row r="1548" spans="1:11" hidden="1">
      <c r="A1548" s="1" t="s">
        <v>4158</v>
      </c>
      <c r="B1548" s="1" t="s">
        <v>18</v>
      </c>
      <c r="C1548">
        <v>2016</v>
      </c>
      <c r="D1548" s="1" t="s">
        <v>13214</v>
      </c>
      <c r="E1548">
        <v>124</v>
      </c>
      <c r="F1548" s="1" t="s">
        <v>28</v>
      </c>
      <c r="G1548" s="1" t="s">
        <v>89</v>
      </c>
      <c r="I1548" s="1" t="s">
        <v>4159</v>
      </c>
      <c r="J1548">
        <v>1.9</v>
      </c>
      <c r="K1548">
        <v>4341</v>
      </c>
    </row>
    <row r="1549" spans="1:11" hidden="1">
      <c r="A1549" s="1" t="s">
        <v>4160</v>
      </c>
      <c r="B1549" s="1" t="s">
        <v>18</v>
      </c>
      <c r="C1549">
        <v>2016</v>
      </c>
      <c r="D1549" s="1" t="s">
        <v>13214</v>
      </c>
      <c r="E1549">
        <v>86</v>
      </c>
      <c r="F1549" s="1" t="s">
        <v>658</v>
      </c>
      <c r="G1549" s="1" t="s">
        <v>15</v>
      </c>
      <c r="I1549" s="1" t="s">
        <v>4161</v>
      </c>
      <c r="J1549">
        <v>5</v>
      </c>
      <c r="K1549">
        <v>1503</v>
      </c>
    </row>
    <row r="1550" spans="1:11" hidden="1">
      <c r="A1550" s="1" t="s">
        <v>4162</v>
      </c>
      <c r="B1550" s="1" t="s">
        <v>18</v>
      </c>
      <c r="C1550">
        <v>2016</v>
      </c>
      <c r="D1550" s="1" t="s">
        <v>51</v>
      </c>
      <c r="E1550">
        <v>130</v>
      </c>
      <c r="F1550" s="1" t="s">
        <v>4163</v>
      </c>
      <c r="G1550" s="1" t="s">
        <v>2561</v>
      </c>
      <c r="I1550" s="1" t="s">
        <v>4164</v>
      </c>
      <c r="J1550">
        <v>6.5</v>
      </c>
      <c r="K1550">
        <v>3281</v>
      </c>
    </row>
    <row r="1551" spans="1:11" hidden="1">
      <c r="A1551" s="1" t="s">
        <v>4165</v>
      </c>
      <c r="B1551" s="1" t="s">
        <v>18</v>
      </c>
      <c r="C1551">
        <v>2016</v>
      </c>
      <c r="D1551" s="1" t="s">
        <v>13214</v>
      </c>
      <c r="E1551">
        <v>80</v>
      </c>
      <c r="F1551" s="1" t="s">
        <v>28</v>
      </c>
      <c r="G1551" s="1" t="s">
        <v>551</v>
      </c>
      <c r="I1551" s="1" t="s">
        <v>4166</v>
      </c>
      <c r="J1551">
        <v>7.3</v>
      </c>
      <c r="K1551">
        <v>299</v>
      </c>
    </row>
    <row r="1552" spans="1:11" hidden="1">
      <c r="A1552" s="1" t="s">
        <v>4167</v>
      </c>
      <c r="B1552" s="1" t="s">
        <v>18</v>
      </c>
      <c r="C1552">
        <v>2016</v>
      </c>
      <c r="D1552" s="1" t="s">
        <v>13214</v>
      </c>
      <c r="E1552">
        <v>73</v>
      </c>
      <c r="F1552" s="1" t="s">
        <v>28</v>
      </c>
      <c r="G1552" s="1" t="s">
        <v>15</v>
      </c>
      <c r="I1552" s="1" t="s">
        <v>4168</v>
      </c>
      <c r="J1552">
        <v>6.5</v>
      </c>
      <c r="K1552">
        <v>1882</v>
      </c>
    </row>
    <row r="1553" spans="1:11">
      <c r="A1553" s="1" t="s">
        <v>4169</v>
      </c>
      <c r="B1553" s="1" t="s">
        <v>12</v>
      </c>
      <c r="C1553">
        <v>2016</v>
      </c>
      <c r="D1553" s="1" t="s">
        <v>34</v>
      </c>
      <c r="E1553">
        <v>36</v>
      </c>
      <c r="F1553" s="1" t="s">
        <v>101</v>
      </c>
      <c r="G1553" s="1" t="s">
        <v>1384</v>
      </c>
      <c r="H1553">
        <v>1</v>
      </c>
      <c r="I1553" s="1" t="s">
        <v>4170</v>
      </c>
      <c r="J1553">
        <v>7.7</v>
      </c>
      <c r="K1553">
        <v>98</v>
      </c>
    </row>
    <row r="1554" spans="1:11" hidden="1">
      <c r="A1554" s="1" t="s">
        <v>4171</v>
      </c>
      <c r="B1554" s="1" t="s">
        <v>18</v>
      </c>
      <c r="C1554">
        <v>2015</v>
      </c>
      <c r="D1554" s="1" t="s">
        <v>13214</v>
      </c>
      <c r="E1554">
        <v>90</v>
      </c>
      <c r="F1554" s="1" t="s">
        <v>4172</v>
      </c>
      <c r="G1554" s="1" t="s">
        <v>89</v>
      </c>
      <c r="I1554" s="1" t="s">
        <v>4173</v>
      </c>
      <c r="J1554">
        <v>2.8</v>
      </c>
      <c r="K1554">
        <v>825</v>
      </c>
    </row>
    <row r="1555" spans="1:11" hidden="1">
      <c r="A1555" s="1" t="s">
        <v>4174</v>
      </c>
      <c r="B1555" s="1" t="s">
        <v>18</v>
      </c>
      <c r="C1555">
        <v>2016</v>
      </c>
      <c r="D1555" s="1" t="s">
        <v>13214</v>
      </c>
      <c r="E1555">
        <v>126</v>
      </c>
      <c r="F1555" s="1" t="s">
        <v>101</v>
      </c>
      <c r="G1555" s="1" t="s">
        <v>1750</v>
      </c>
      <c r="I1555" s="1" t="s">
        <v>4175</v>
      </c>
      <c r="J1555">
        <v>7.1</v>
      </c>
      <c r="K1555">
        <v>328</v>
      </c>
    </row>
    <row r="1556" spans="1:11" hidden="1">
      <c r="A1556" s="1" t="s">
        <v>4176</v>
      </c>
      <c r="B1556" s="1" t="s">
        <v>18</v>
      </c>
      <c r="C1556">
        <v>2016</v>
      </c>
      <c r="D1556" s="1" t="s">
        <v>13214</v>
      </c>
      <c r="E1556">
        <v>90</v>
      </c>
      <c r="F1556" s="1" t="s">
        <v>857</v>
      </c>
      <c r="G1556" s="1" t="s">
        <v>15</v>
      </c>
      <c r="I1556" s="1" t="s">
        <v>4177</v>
      </c>
      <c r="J1556">
        <v>2.7</v>
      </c>
      <c r="K1556">
        <v>382</v>
      </c>
    </row>
    <row r="1557" spans="1:11" hidden="1">
      <c r="A1557" s="1" t="s">
        <v>4178</v>
      </c>
      <c r="B1557" s="1" t="s">
        <v>18</v>
      </c>
      <c r="C1557">
        <v>2015</v>
      </c>
      <c r="D1557" s="1" t="s">
        <v>13214</v>
      </c>
      <c r="E1557">
        <v>98</v>
      </c>
      <c r="F1557" s="1" t="s">
        <v>14</v>
      </c>
      <c r="G1557" s="1" t="s">
        <v>25</v>
      </c>
      <c r="I1557" s="1" t="s">
        <v>4179</v>
      </c>
      <c r="J1557">
        <v>7.4</v>
      </c>
      <c r="K1557">
        <v>1158</v>
      </c>
    </row>
    <row r="1558" spans="1:11" hidden="1">
      <c r="A1558" s="1" t="s">
        <v>4180</v>
      </c>
      <c r="B1558" s="1" t="s">
        <v>18</v>
      </c>
      <c r="C1558">
        <v>2015</v>
      </c>
      <c r="D1558" s="1" t="s">
        <v>51</v>
      </c>
      <c r="E1558">
        <v>130</v>
      </c>
      <c r="F1558" s="1" t="s">
        <v>4181</v>
      </c>
      <c r="G1558" s="1" t="s">
        <v>89</v>
      </c>
      <c r="I1558" s="1" t="s">
        <v>4182</v>
      </c>
      <c r="J1558">
        <v>7.2</v>
      </c>
      <c r="K1558">
        <v>24676</v>
      </c>
    </row>
    <row r="1559" spans="1:11" hidden="1">
      <c r="A1559" s="1" t="s">
        <v>4183</v>
      </c>
      <c r="B1559" s="1" t="s">
        <v>18</v>
      </c>
      <c r="C1559">
        <v>2015</v>
      </c>
      <c r="D1559" s="1" t="s">
        <v>13214</v>
      </c>
      <c r="E1559">
        <v>39</v>
      </c>
      <c r="F1559" s="1" t="s">
        <v>28</v>
      </c>
      <c r="G1559" s="1" t="s">
        <v>1832</v>
      </c>
      <c r="I1559" s="1" t="s">
        <v>4184</v>
      </c>
      <c r="J1559">
        <v>7.3</v>
      </c>
      <c r="K1559">
        <v>78</v>
      </c>
    </row>
    <row r="1560" spans="1:11" hidden="1">
      <c r="A1560" s="1" t="s">
        <v>4185</v>
      </c>
      <c r="B1560" s="1" t="s">
        <v>18</v>
      </c>
      <c r="C1560">
        <v>2016</v>
      </c>
      <c r="D1560" s="1" t="s">
        <v>23</v>
      </c>
      <c r="E1560">
        <v>97</v>
      </c>
      <c r="F1560" s="1" t="s">
        <v>4186</v>
      </c>
      <c r="G1560" s="1" t="s">
        <v>2719</v>
      </c>
      <c r="I1560" s="1" t="s">
        <v>4187</v>
      </c>
      <c r="J1560">
        <v>5.4</v>
      </c>
      <c r="K1560">
        <v>230</v>
      </c>
    </row>
    <row r="1561" spans="1:11">
      <c r="A1561" s="1" t="s">
        <v>4188</v>
      </c>
      <c r="B1561" s="1" t="s">
        <v>12</v>
      </c>
      <c r="C1561">
        <v>2016</v>
      </c>
      <c r="D1561" s="1" t="s">
        <v>13</v>
      </c>
      <c r="E1561">
        <v>29</v>
      </c>
      <c r="F1561" s="1" t="s">
        <v>14</v>
      </c>
      <c r="G1561" s="1" t="s">
        <v>15</v>
      </c>
      <c r="H1561">
        <v>2</v>
      </c>
      <c r="I1561" s="1" t="s">
        <v>4189</v>
      </c>
      <c r="J1561">
        <v>6.8</v>
      </c>
      <c r="K1561">
        <v>583</v>
      </c>
    </row>
    <row r="1562" spans="1:11" hidden="1">
      <c r="A1562" s="1" t="s">
        <v>4190</v>
      </c>
      <c r="B1562" s="1" t="s">
        <v>18</v>
      </c>
      <c r="C1562">
        <v>2016</v>
      </c>
      <c r="D1562" s="1" t="s">
        <v>41</v>
      </c>
      <c r="E1562">
        <v>109</v>
      </c>
      <c r="F1562" s="1" t="s">
        <v>4191</v>
      </c>
      <c r="G1562" s="1" t="s">
        <v>89</v>
      </c>
      <c r="I1562" s="1" t="s">
        <v>4192</v>
      </c>
      <c r="J1562">
        <v>6.8</v>
      </c>
      <c r="K1562">
        <v>157</v>
      </c>
    </row>
    <row r="1563" spans="1:11" hidden="1">
      <c r="A1563" s="1" t="s">
        <v>4193</v>
      </c>
      <c r="B1563" s="1" t="s">
        <v>18</v>
      </c>
      <c r="C1563">
        <v>2016</v>
      </c>
      <c r="D1563" s="1" t="s">
        <v>13214</v>
      </c>
      <c r="E1563">
        <v>107</v>
      </c>
      <c r="F1563" s="1" t="s">
        <v>28</v>
      </c>
      <c r="G1563" s="1" t="s">
        <v>679</v>
      </c>
      <c r="I1563" s="1" t="s">
        <v>4194</v>
      </c>
      <c r="J1563">
        <v>6.2</v>
      </c>
      <c r="K1563">
        <v>2667</v>
      </c>
    </row>
    <row r="1564" spans="1:11" hidden="1">
      <c r="A1564" s="1" t="s">
        <v>4195</v>
      </c>
      <c r="B1564" s="1" t="s">
        <v>18</v>
      </c>
      <c r="C1564">
        <v>2016</v>
      </c>
      <c r="D1564" s="1" t="s">
        <v>13214</v>
      </c>
      <c r="E1564">
        <v>88</v>
      </c>
      <c r="F1564" s="1" t="s">
        <v>967</v>
      </c>
      <c r="G1564" s="1" t="s">
        <v>1681</v>
      </c>
      <c r="I1564" s="1" t="s">
        <v>4196</v>
      </c>
      <c r="J1564">
        <v>6.3</v>
      </c>
      <c r="K1564">
        <v>1681</v>
      </c>
    </row>
    <row r="1565" spans="1:11">
      <c r="A1565" s="1" t="s">
        <v>4197</v>
      </c>
      <c r="B1565" s="1" t="s">
        <v>12</v>
      </c>
      <c r="C1565">
        <v>2016</v>
      </c>
      <c r="D1565" s="1" t="s">
        <v>189</v>
      </c>
      <c r="E1565">
        <v>20</v>
      </c>
      <c r="F1565" s="1" t="s">
        <v>1048</v>
      </c>
      <c r="G1565" s="1" t="s">
        <v>15</v>
      </c>
      <c r="H1565">
        <v>5</v>
      </c>
      <c r="I1565" s="1" t="s">
        <v>4198</v>
      </c>
      <c r="J1565">
        <v>5.7</v>
      </c>
      <c r="K1565">
        <v>349</v>
      </c>
    </row>
    <row r="1566" spans="1:11" hidden="1">
      <c r="A1566" s="1" t="s">
        <v>4199</v>
      </c>
      <c r="B1566" s="1" t="s">
        <v>18</v>
      </c>
      <c r="C1566">
        <v>2016</v>
      </c>
      <c r="D1566" s="1" t="s">
        <v>13214</v>
      </c>
      <c r="E1566">
        <v>131</v>
      </c>
      <c r="F1566" s="1" t="s">
        <v>208</v>
      </c>
      <c r="G1566" s="1" t="s">
        <v>89</v>
      </c>
      <c r="I1566" s="1" t="s">
        <v>4200</v>
      </c>
      <c r="J1566">
        <v>5.4</v>
      </c>
      <c r="K1566">
        <v>4787</v>
      </c>
    </row>
    <row r="1567" spans="1:11" hidden="1">
      <c r="A1567" s="1" t="s">
        <v>4201</v>
      </c>
      <c r="B1567" s="1" t="s">
        <v>18</v>
      </c>
      <c r="C1567">
        <v>2015</v>
      </c>
      <c r="D1567" s="1" t="s">
        <v>13214</v>
      </c>
      <c r="E1567">
        <v>78</v>
      </c>
      <c r="F1567" s="1" t="s">
        <v>28</v>
      </c>
      <c r="G1567" s="1" t="s">
        <v>15</v>
      </c>
      <c r="I1567" s="1" t="s">
        <v>4202</v>
      </c>
      <c r="J1567">
        <v>6.8</v>
      </c>
      <c r="K1567">
        <v>1506</v>
      </c>
    </row>
    <row r="1568" spans="1:11" hidden="1">
      <c r="A1568" s="1" t="s">
        <v>4203</v>
      </c>
      <c r="B1568" s="1" t="s">
        <v>18</v>
      </c>
      <c r="C1568">
        <v>2015</v>
      </c>
      <c r="D1568" s="1" t="s">
        <v>19</v>
      </c>
      <c r="E1568">
        <v>82</v>
      </c>
      <c r="F1568" s="1" t="s">
        <v>28</v>
      </c>
      <c r="G1568" s="1" t="s">
        <v>15</v>
      </c>
      <c r="I1568" s="1" t="s">
        <v>4204</v>
      </c>
      <c r="J1568">
        <v>5.3</v>
      </c>
      <c r="K1568">
        <v>1824</v>
      </c>
    </row>
    <row r="1569" spans="1:11" hidden="1">
      <c r="A1569" s="1" t="s">
        <v>4205</v>
      </c>
      <c r="B1569" s="1" t="s">
        <v>18</v>
      </c>
      <c r="C1569">
        <v>2016</v>
      </c>
      <c r="D1569" s="1" t="s">
        <v>13214</v>
      </c>
      <c r="E1569">
        <v>61</v>
      </c>
      <c r="F1569" s="1" t="s">
        <v>808</v>
      </c>
      <c r="G1569" s="1" t="s">
        <v>15</v>
      </c>
      <c r="I1569" s="1" t="s">
        <v>4206</v>
      </c>
      <c r="J1569">
        <v>6</v>
      </c>
      <c r="K1569">
        <v>503</v>
      </c>
    </row>
    <row r="1570" spans="1:11" hidden="1">
      <c r="A1570" s="1" t="s">
        <v>4207</v>
      </c>
      <c r="B1570" s="1" t="s">
        <v>18</v>
      </c>
      <c r="C1570">
        <v>2016</v>
      </c>
      <c r="D1570" s="1" t="s">
        <v>13214</v>
      </c>
      <c r="E1570">
        <v>119</v>
      </c>
      <c r="F1570" s="1" t="s">
        <v>658</v>
      </c>
      <c r="G1570" s="1" t="s">
        <v>89</v>
      </c>
      <c r="I1570" s="1" t="s">
        <v>4208</v>
      </c>
      <c r="J1570">
        <v>7.8</v>
      </c>
      <c r="K1570">
        <v>1649</v>
      </c>
    </row>
    <row r="1571" spans="1:11" hidden="1">
      <c r="A1571" s="1" t="s">
        <v>4209</v>
      </c>
      <c r="B1571" s="1" t="s">
        <v>18</v>
      </c>
      <c r="C1571">
        <v>2016</v>
      </c>
      <c r="D1571" s="1" t="s">
        <v>13214</v>
      </c>
      <c r="E1571">
        <v>98</v>
      </c>
      <c r="F1571" s="1" t="s">
        <v>186</v>
      </c>
      <c r="G1571" s="1" t="s">
        <v>3971</v>
      </c>
      <c r="I1571" s="1" t="s">
        <v>4210</v>
      </c>
      <c r="J1571">
        <v>6.7</v>
      </c>
      <c r="K1571">
        <v>1692</v>
      </c>
    </row>
    <row r="1572" spans="1:11">
      <c r="A1572" s="1" t="s">
        <v>4211</v>
      </c>
      <c r="B1572" s="1" t="s">
        <v>12</v>
      </c>
      <c r="C1572">
        <v>2016</v>
      </c>
      <c r="D1572" s="1" t="s">
        <v>13</v>
      </c>
      <c r="E1572">
        <v>30</v>
      </c>
      <c r="F1572" s="1" t="s">
        <v>4212</v>
      </c>
      <c r="G1572" s="1" t="s">
        <v>708</v>
      </c>
      <c r="H1572">
        <v>2</v>
      </c>
      <c r="I1572" s="1" t="s">
        <v>4213</v>
      </c>
      <c r="J1572">
        <v>7</v>
      </c>
      <c r="K1572">
        <v>2285</v>
      </c>
    </row>
    <row r="1573" spans="1:11" hidden="1">
      <c r="A1573" s="1" t="s">
        <v>4214</v>
      </c>
      <c r="B1573" s="1" t="s">
        <v>18</v>
      </c>
      <c r="C1573">
        <v>2016</v>
      </c>
      <c r="D1573" s="1" t="s">
        <v>13214</v>
      </c>
      <c r="E1573">
        <v>83</v>
      </c>
      <c r="F1573" s="1" t="s">
        <v>4215</v>
      </c>
      <c r="G1573" s="1" t="s">
        <v>15</v>
      </c>
      <c r="I1573" s="1" t="s">
        <v>4216</v>
      </c>
      <c r="J1573">
        <v>6.6</v>
      </c>
      <c r="K1573">
        <v>737</v>
      </c>
    </row>
    <row r="1574" spans="1:11" hidden="1">
      <c r="A1574" s="1" t="s">
        <v>4217</v>
      </c>
      <c r="B1574" s="1" t="s">
        <v>18</v>
      </c>
      <c r="C1574">
        <v>2015</v>
      </c>
      <c r="D1574" s="1" t="s">
        <v>13214</v>
      </c>
      <c r="E1574">
        <v>93</v>
      </c>
      <c r="F1574" s="1" t="s">
        <v>2792</v>
      </c>
      <c r="G1574" s="1" t="s">
        <v>25</v>
      </c>
      <c r="I1574" s="1" t="s">
        <v>4218</v>
      </c>
      <c r="J1574">
        <v>5.9</v>
      </c>
      <c r="K1574">
        <v>758</v>
      </c>
    </row>
    <row r="1575" spans="1:11" hidden="1">
      <c r="A1575" s="1" t="s">
        <v>4219</v>
      </c>
      <c r="B1575" s="1" t="s">
        <v>18</v>
      </c>
      <c r="C1575">
        <v>2016</v>
      </c>
      <c r="D1575" s="1" t="s">
        <v>13214</v>
      </c>
      <c r="E1575">
        <v>74</v>
      </c>
      <c r="F1575" s="1" t="s">
        <v>4220</v>
      </c>
      <c r="G1575" s="1" t="s">
        <v>4221</v>
      </c>
      <c r="I1575" s="1" t="s">
        <v>4222</v>
      </c>
      <c r="J1575">
        <v>7.5</v>
      </c>
      <c r="K1575">
        <v>525</v>
      </c>
    </row>
    <row r="1576" spans="1:11" hidden="1">
      <c r="A1576" s="1" t="s">
        <v>4223</v>
      </c>
      <c r="B1576" s="1" t="s">
        <v>18</v>
      </c>
      <c r="C1576">
        <v>2015</v>
      </c>
      <c r="D1576" s="1" t="s">
        <v>23</v>
      </c>
      <c r="E1576">
        <v>154</v>
      </c>
      <c r="F1576" s="1" t="s">
        <v>4051</v>
      </c>
      <c r="G1576" s="1" t="s">
        <v>89</v>
      </c>
      <c r="I1576" s="1" t="s">
        <v>4224</v>
      </c>
      <c r="J1576">
        <v>5.4</v>
      </c>
      <c r="K1576">
        <v>6258</v>
      </c>
    </row>
    <row r="1577" spans="1:11" hidden="1">
      <c r="A1577" s="1" t="s">
        <v>4225</v>
      </c>
      <c r="B1577" s="1" t="s">
        <v>18</v>
      </c>
      <c r="C1577">
        <v>2015</v>
      </c>
      <c r="D1577" s="1" t="s">
        <v>13214</v>
      </c>
      <c r="E1577">
        <v>71</v>
      </c>
      <c r="F1577" s="1" t="s">
        <v>63</v>
      </c>
      <c r="G1577" s="1" t="s">
        <v>15</v>
      </c>
      <c r="I1577" s="1" t="s">
        <v>4226</v>
      </c>
      <c r="J1577">
        <v>6.8</v>
      </c>
      <c r="K1577">
        <v>2572</v>
      </c>
    </row>
    <row r="1578" spans="1:11">
      <c r="A1578" s="1" t="s">
        <v>4227</v>
      </c>
      <c r="B1578" s="1" t="s">
        <v>12</v>
      </c>
      <c r="C1578">
        <v>2015</v>
      </c>
      <c r="D1578" s="1" t="s">
        <v>159</v>
      </c>
      <c r="E1578">
        <v>45</v>
      </c>
      <c r="F1578" s="1" t="s">
        <v>208</v>
      </c>
      <c r="G1578" s="1" t="s">
        <v>1166</v>
      </c>
      <c r="H1578">
        <v>1</v>
      </c>
      <c r="I1578" s="1" t="s">
        <v>4228</v>
      </c>
      <c r="J1578">
        <v>6.6</v>
      </c>
      <c r="K1578">
        <v>185</v>
      </c>
    </row>
    <row r="1579" spans="1:11" hidden="1">
      <c r="A1579" s="1" t="s">
        <v>4229</v>
      </c>
      <c r="B1579" s="1" t="s">
        <v>18</v>
      </c>
      <c r="C1579">
        <v>2016</v>
      </c>
      <c r="D1579" s="1" t="s">
        <v>13214</v>
      </c>
      <c r="E1579">
        <v>67</v>
      </c>
      <c r="F1579" s="1" t="s">
        <v>28</v>
      </c>
      <c r="G1579" s="1" t="s">
        <v>551</v>
      </c>
      <c r="I1579" s="1" t="s">
        <v>4230</v>
      </c>
      <c r="J1579">
        <v>7</v>
      </c>
      <c r="K1579">
        <v>232</v>
      </c>
    </row>
    <row r="1580" spans="1:11" hidden="1">
      <c r="A1580" s="1" t="s">
        <v>4231</v>
      </c>
      <c r="B1580" s="1" t="s">
        <v>18</v>
      </c>
      <c r="C1580">
        <v>2016</v>
      </c>
      <c r="D1580" s="1" t="s">
        <v>13214</v>
      </c>
      <c r="E1580">
        <v>91</v>
      </c>
      <c r="F1580" s="1" t="s">
        <v>4232</v>
      </c>
      <c r="G1580" s="1" t="s">
        <v>79</v>
      </c>
      <c r="I1580" s="1" t="s">
        <v>4233</v>
      </c>
      <c r="J1580">
        <v>5</v>
      </c>
      <c r="K1580">
        <v>775</v>
      </c>
    </row>
    <row r="1581" spans="1:11">
      <c r="A1581" s="1" t="s">
        <v>4234</v>
      </c>
      <c r="B1581" s="1" t="s">
        <v>12</v>
      </c>
      <c r="C1581">
        <v>2015</v>
      </c>
      <c r="D1581" s="1" t="s">
        <v>13</v>
      </c>
      <c r="E1581">
        <v>46</v>
      </c>
      <c r="F1581" s="1" t="s">
        <v>4235</v>
      </c>
      <c r="G1581" s="1" t="s">
        <v>1384</v>
      </c>
      <c r="H1581">
        <v>1</v>
      </c>
      <c r="I1581" s="1" t="s">
        <v>4236</v>
      </c>
      <c r="J1581">
        <v>8.4</v>
      </c>
      <c r="K1581">
        <v>314</v>
      </c>
    </row>
    <row r="1582" spans="1:11" hidden="1">
      <c r="A1582" s="1" t="s">
        <v>4237</v>
      </c>
      <c r="B1582" s="1" t="s">
        <v>18</v>
      </c>
      <c r="C1582">
        <v>2015</v>
      </c>
      <c r="D1582" s="1" t="s">
        <v>13214</v>
      </c>
      <c r="E1582">
        <v>90</v>
      </c>
      <c r="F1582" s="1" t="s">
        <v>4238</v>
      </c>
      <c r="G1582" s="1" t="s">
        <v>4239</v>
      </c>
      <c r="I1582" s="1" t="s">
        <v>4240</v>
      </c>
      <c r="J1582">
        <v>7.2</v>
      </c>
      <c r="K1582">
        <v>674</v>
      </c>
    </row>
    <row r="1583" spans="1:11" hidden="1">
      <c r="A1583" s="1" t="s">
        <v>4241</v>
      </c>
      <c r="B1583" s="1" t="s">
        <v>18</v>
      </c>
      <c r="C1583">
        <v>2016</v>
      </c>
      <c r="D1583" s="1" t="s">
        <v>13214</v>
      </c>
      <c r="E1583">
        <v>94</v>
      </c>
      <c r="F1583" s="1" t="s">
        <v>4242</v>
      </c>
      <c r="G1583" s="1" t="s">
        <v>551</v>
      </c>
      <c r="I1583" s="1" t="s">
        <v>4243</v>
      </c>
      <c r="J1583">
        <v>5.9</v>
      </c>
      <c r="K1583">
        <v>644</v>
      </c>
    </row>
    <row r="1584" spans="1:11" hidden="1">
      <c r="A1584" s="1" t="s">
        <v>4244</v>
      </c>
      <c r="B1584" s="1" t="s">
        <v>18</v>
      </c>
      <c r="C1584">
        <v>2016</v>
      </c>
      <c r="D1584" s="1" t="s">
        <v>13214</v>
      </c>
      <c r="E1584">
        <v>86</v>
      </c>
      <c r="F1584" s="1" t="s">
        <v>1808</v>
      </c>
      <c r="G1584" s="1" t="s">
        <v>4245</v>
      </c>
      <c r="I1584" s="1" t="s">
        <v>4246</v>
      </c>
      <c r="J1584">
        <v>7.7</v>
      </c>
      <c r="K1584">
        <v>279</v>
      </c>
    </row>
    <row r="1585" spans="1:11" hidden="1">
      <c r="A1585" s="1" t="s">
        <v>4247</v>
      </c>
      <c r="B1585" s="1" t="s">
        <v>18</v>
      </c>
      <c r="C1585">
        <v>2016</v>
      </c>
      <c r="D1585" s="1" t="s">
        <v>51</v>
      </c>
      <c r="E1585">
        <v>136</v>
      </c>
      <c r="F1585" s="1" t="s">
        <v>897</v>
      </c>
      <c r="G1585" s="1" t="s">
        <v>89</v>
      </c>
      <c r="I1585" s="1" t="s">
        <v>4248</v>
      </c>
      <c r="J1585">
        <v>7.3</v>
      </c>
      <c r="K1585">
        <v>12816</v>
      </c>
    </row>
    <row r="1586" spans="1:11">
      <c r="A1586" s="1" t="s">
        <v>4249</v>
      </c>
      <c r="B1586" s="1" t="s">
        <v>12</v>
      </c>
      <c r="C1586">
        <v>2016</v>
      </c>
      <c r="D1586" s="1" t="s">
        <v>13214</v>
      </c>
      <c r="E1586">
        <v>24</v>
      </c>
      <c r="F1586" s="1" t="s">
        <v>1362</v>
      </c>
      <c r="G1586" s="1" t="s">
        <v>15</v>
      </c>
      <c r="H1586">
        <v>2</v>
      </c>
      <c r="I1586" s="1" t="s">
        <v>4250</v>
      </c>
      <c r="J1586">
        <v>6.9</v>
      </c>
      <c r="K1586">
        <v>254</v>
      </c>
    </row>
    <row r="1587" spans="1:11" hidden="1">
      <c r="A1587" s="1" t="s">
        <v>4251</v>
      </c>
      <c r="B1587" s="1" t="s">
        <v>18</v>
      </c>
      <c r="C1587">
        <v>2016</v>
      </c>
      <c r="D1587" s="1" t="s">
        <v>13214</v>
      </c>
      <c r="E1587">
        <v>106</v>
      </c>
      <c r="F1587" s="1" t="s">
        <v>489</v>
      </c>
      <c r="G1587" s="1" t="s">
        <v>2348</v>
      </c>
      <c r="I1587" s="1" t="s">
        <v>4252</v>
      </c>
      <c r="J1587">
        <v>5.2</v>
      </c>
      <c r="K1587">
        <v>738</v>
      </c>
    </row>
    <row r="1588" spans="1:11" hidden="1">
      <c r="A1588" s="1" t="s">
        <v>4253</v>
      </c>
      <c r="B1588" s="1" t="s">
        <v>18</v>
      </c>
      <c r="C1588">
        <v>2016</v>
      </c>
      <c r="D1588" s="1" t="s">
        <v>13214</v>
      </c>
      <c r="E1588">
        <v>103</v>
      </c>
      <c r="F1588" s="1" t="s">
        <v>824</v>
      </c>
      <c r="G1588" s="1" t="s">
        <v>1605</v>
      </c>
      <c r="I1588" s="1" t="s">
        <v>4254</v>
      </c>
      <c r="J1588">
        <v>6.54</v>
      </c>
    </row>
    <row r="1589" spans="1:11" hidden="1">
      <c r="A1589" s="1" t="s">
        <v>4255</v>
      </c>
      <c r="B1589" s="1" t="s">
        <v>18</v>
      </c>
      <c r="C1589">
        <v>2016</v>
      </c>
      <c r="D1589" s="1" t="s">
        <v>13214</v>
      </c>
      <c r="E1589">
        <v>100</v>
      </c>
      <c r="F1589" s="1" t="s">
        <v>186</v>
      </c>
      <c r="G1589" s="1" t="s">
        <v>679</v>
      </c>
      <c r="I1589" s="1" t="s">
        <v>4256</v>
      </c>
      <c r="J1589">
        <v>6.5</v>
      </c>
      <c r="K1589">
        <v>2374</v>
      </c>
    </row>
    <row r="1590" spans="1:11" hidden="1">
      <c r="A1590" s="1" t="s">
        <v>4257</v>
      </c>
      <c r="B1590" s="1" t="s">
        <v>18</v>
      </c>
      <c r="C1590">
        <v>2016</v>
      </c>
      <c r="D1590" s="1" t="s">
        <v>13214</v>
      </c>
      <c r="E1590">
        <v>82</v>
      </c>
      <c r="F1590" s="1" t="s">
        <v>4258</v>
      </c>
      <c r="G1590" s="1" t="s">
        <v>79</v>
      </c>
      <c r="I1590" s="1" t="s">
        <v>4259</v>
      </c>
      <c r="J1590">
        <v>5.5</v>
      </c>
      <c r="K1590">
        <v>353</v>
      </c>
    </row>
    <row r="1591" spans="1:11" hidden="1">
      <c r="A1591" s="1" t="s">
        <v>4260</v>
      </c>
      <c r="B1591" s="1" t="s">
        <v>18</v>
      </c>
      <c r="C1591">
        <v>2016</v>
      </c>
      <c r="D1591" s="1" t="s">
        <v>19</v>
      </c>
      <c r="E1591">
        <v>120</v>
      </c>
      <c r="F1591" s="1" t="s">
        <v>996</v>
      </c>
      <c r="G1591" s="1" t="s">
        <v>89</v>
      </c>
      <c r="I1591" s="1" t="s">
        <v>4261</v>
      </c>
      <c r="J1591">
        <v>7.5</v>
      </c>
      <c r="K1591">
        <v>3310</v>
      </c>
    </row>
    <row r="1592" spans="1:11">
      <c r="A1592" s="1" t="s">
        <v>4262</v>
      </c>
      <c r="B1592" s="1" t="s">
        <v>12</v>
      </c>
      <c r="C1592">
        <v>2016</v>
      </c>
      <c r="D1592" s="1" t="s">
        <v>34</v>
      </c>
      <c r="E1592">
        <v>18</v>
      </c>
      <c r="F1592" s="1" t="s">
        <v>95</v>
      </c>
      <c r="G1592" s="1" t="s">
        <v>1065</v>
      </c>
      <c r="H1592">
        <v>1</v>
      </c>
      <c r="I1592" s="1" t="s">
        <v>4263</v>
      </c>
      <c r="J1592">
        <v>6.4</v>
      </c>
      <c r="K1592">
        <v>25</v>
      </c>
    </row>
    <row r="1593" spans="1:11" hidden="1">
      <c r="A1593" s="1" t="s">
        <v>4264</v>
      </c>
      <c r="B1593" s="1" t="s">
        <v>18</v>
      </c>
      <c r="C1593">
        <v>2016</v>
      </c>
      <c r="D1593" s="1" t="s">
        <v>13214</v>
      </c>
      <c r="E1593">
        <v>98</v>
      </c>
      <c r="F1593" s="1" t="s">
        <v>4265</v>
      </c>
      <c r="G1593" s="1" t="s">
        <v>3975</v>
      </c>
      <c r="I1593" s="1" t="s">
        <v>4266</v>
      </c>
      <c r="J1593">
        <v>4.7</v>
      </c>
      <c r="K1593">
        <v>983</v>
      </c>
    </row>
    <row r="1594" spans="1:11" hidden="1">
      <c r="A1594" s="1" t="s">
        <v>4267</v>
      </c>
      <c r="B1594" s="1" t="s">
        <v>18</v>
      </c>
      <c r="C1594">
        <v>2016</v>
      </c>
      <c r="D1594" s="1" t="s">
        <v>13214</v>
      </c>
      <c r="E1594">
        <v>107</v>
      </c>
      <c r="F1594" s="1" t="s">
        <v>95</v>
      </c>
      <c r="G1594" s="1" t="s">
        <v>1750</v>
      </c>
      <c r="I1594" s="1" t="s">
        <v>4268</v>
      </c>
      <c r="J1594">
        <v>7.3</v>
      </c>
      <c r="K1594">
        <v>498</v>
      </c>
    </row>
    <row r="1595" spans="1:11" hidden="1">
      <c r="A1595" s="1" t="s">
        <v>4269</v>
      </c>
      <c r="B1595" s="1" t="s">
        <v>18</v>
      </c>
      <c r="C1595">
        <v>2016</v>
      </c>
      <c r="D1595" s="1" t="s">
        <v>51</v>
      </c>
      <c r="E1595">
        <v>140</v>
      </c>
      <c r="F1595" s="1" t="s">
        <v>28</v>
      </c>
      <c r="G1595" s="1" t="s">
        <v>89</v>
      </c>
      <c r="I1595" s="1" t="s">
        <v>4270</v>
      </c>
      <c r="J1595">
        <v>6.6</v>
      </c>
      <c r="K1595">
        <v>328</v>
      </c>
    </row>
    <row r="1596" spans="1:11">
      <c r="A1596" s="1" t="s">
        <v>4271</v>
      </c>
      <c r="B1596" s="1" t="s">
        <v>12</v>
      </c>
      <c r="C1596">
        <v>2016</v>
      </c>
      <c r="D1596" s="1" t="s">
        <v>13</v>
      </c>
      <c r="E1596">
        <v>28</v>
      </c>
      <c r="F1596" s="1" t="s">
        <v>14</v>
      </c>
      <c r="G1596" s="1" t="s">
        <v>15</v>
      </c>
      <c r="H1596">
        <v>4</v>
      </c>
      <c r="I1596" s="1" t="s">
        <v>4272</v>
      </c>
      <c r="J1596">
        <v>8.3000000000000007</v>
      </c>
      <c r="K1596">
        <v>45</v>
      </c>
    </row>
    <row r="1597" spans="1:11" hidden="1">
      <c r="A1597" s="1" t="s">
        <v>4273</v>
      </c>
      <c r="B1597" s="1" t="s">
        <v>18</v>
      </c>
      <c r="C1597">
        <v>2015</v>
      </c>
      <c r="D1597" s="1" t="s">
        <v>51</v>
      </c>
      <c r="E1597">
        <v>144</v>
      </c>
      <c r="F1597" s="1" t="s">
        <v>352</v>
      </c>
      <c r="G1597" s="1" t="s">
        <v>89</v>
      </c>
      <c r="I1597" s="1" t="s">
        <v>4274</v>
      </c>
      <c r="J1597">
        <v>3.6</v>
      </c>
      <c r="K1597">
        <v>5612</v>
      </c>
    </row>
    <row r="1598" spans="1:11">
      <c r="A1598" s="1" t="s">
        <v>4275</v>
      </c>
      <c r="B1598" s="1" t="s">
        <v>12</v>
      </c>
      <c r="C1598">
        <v>2016</v>
      </c>
      <c r="D1598" s="1" t="s">
        <v>13214</v>
      </c>
      <c r="E1598">
        <v>11</v>
      </c>
      <c r="F1598" s="1" t="s">
        <v>2135</v>
      </c>
      <c r="G1598" s="1" t="s">
        <v>4276</v>
      </c>
      <c r="H1598">
        <v>3</v>
      </c>
      <c r="I1598" s="1" t="s">
        <v>4277</v>
      </c>
      <c r="J1598">
        <v>7.5</v>
      </c>
      <c r="K1598">
        <v>122</v>
      </c>
    </row>
    <row r="1599" spans="1:11">
      <c r="A1599" s="1" t="s">
        <v>4278</v>
      </c>
      <c r="B1599" s="1" t="s">
        <v>12</v>
      </c>
      <c r="C1599">
        <v>2016</v>
      </c>
      <c r="D1599" s="1" t="s">
        <v>320</v>
      </c>
      <c r="E1599">
        <v>13</v>
      </c>
      <c r="F1599" s="1" t="s">
        <v>1042</v>
      </c>
      <c r="G1599" s="1" t="s">
        <v>4279</v>
      </c>
      <c r="H1599">
        <v>4</v>
      </c>
      <c r="I1599" s="1" t="s">
        <v>4280</v>
      </c>
      <c r="J1599">
        <v>5.0999999999999996</v>
      </c>
      <c r="K1599">
        <v>47</v>
      </c>
    </row>
    <row r="1600" spans="1:11" hidden="1">
      <c r="A1600" s="1" t="s">
        <v>4281</v>
      </c>
      <c r="B1600" s="1" t="s">
        <v>18</v>
      </c>
      <c r="C1600">
        <v>2015</v>
      </c>
      <c r="D1600" s="1" t="s">
        <v>23</v>
      </c>
      <c r="E1600">
        <v>157</v>
      </c>
      <c r="F1600" s="1" t="s">
        <v>303</v>
      </c>
      <c r="G1600" s="1" t="s">
        <v>89</v>
      </c>
      <c r="I1600" s="1" t="s">
        <v>4282</v>
      </c>
      <c r="J1600">
        <v>5.6</v>
      </c>
      <c r="K1600">
        <v>1910</v>
      </c>
    </row>
    <row r="1601" spans="1:11">
      <c r="A1601" s="1" t="s">
        <v>4283</v>
      </c>
      <c r="B1601" s="1" t="s">
        <v>12</v>
      </c>
      <c r="C1601">
        <v>2016</v>
      </c>
      <c r="D1601" s="1" t="s">
        <v>159</v>
      </c>
      <c r="E1601">
        <v>22</v>
      </c>
      <c r="F1601" s="1" t="s">
        <v>4284</v>
      </c>
      <c r="G1601" s="1" t="s">
        <v>708</v>
      </c>
      <c r="H1601">
        <v>1</v>
      </c>
      <c r="I1601" s="1" t="s">
        <v>4285</v>
      </c>
      <c r="J1601">
        <v>6.2</v>
      </c>
      <c r="K1601">
        <v>312</v>
      </c>
    </row>
    <row r="1602" spans="1:11" hidden="1">
      <c r="A1602" s="1" t="s">
        <v>4286</v>
      </c>
      <c r="B1602" s="1" t="s">
        <v>18</v>
      </c>
      <c r="C1602">
        <v>2015</v>
      </c>
      <c r="D1602" s="1" t="s">
        <v>19</v>
      </c>
      <c r="E1602">
        <v>107</v>
      </c>
      <c r="F1602" s="1" t="s">
        <v>471</v>
      </c>
      <c r="G1602" s="1" t="s">
        <v>4287</v>
      </c>
      <c r="I1602" s="1" t="s">
        <v>4288</v>
      </c>
      <c r="J1602">
        <v>7.1</v>
      </c>
      <c r="K1602">
        <v>1395</v>
      </c>
    </row>
    <row r="1603" spans="1:11" hidden="1">
      <c r="A1603" s="1" t="s">
        <v>4289</v>
      </c>
      <c r="B1603" s="1" t="s">
        <v>18</v>
      </c>
      <c r="C1603">
        <v>2016</v>
      </c>
      <c r="D1603" s="1" t="s">
        <v>13214</v>
      </c>
      <c r="E1603">
        <v>63</v>
      </c>
      <c r="F1603" s="1" t="s">
        <v>63</v>
      </c>
      <c r="G1603" s="1" t="s">
        <v>15</v>
      </c>
      <c r="I1603" s="1" t="s">
        <v>4290</v>
      </c>
      <c r="J1603">
        <v>7.4</v>
      </c>
      <c r="K1603">
        <v>4447</v>
      </c>
    </row>
    <row r="1604" spans="1:11" hidden="1">
      <c r="A1604" s="1" t="s">
        <v>4291</v>
      </c>
      <c r="B1604" s="1" t="s">
        <v>18</v>
      </c>
      <c r="C1604">
        <v>2015</v>
      </c>
      <c r="D1604" s="1" t="s">
        <v>51</v>
      </c>
      <c r="E1604">
        <v>105</v>
      </c>
      <c r="F1604" s="1" t="s">
        <v>2365</v>
      </c>
      <c r="G1604" s="1" t="s">
        <v>89</v>
      </c>
      <c r="I1604" s="1" t="s">
        <v>4292</v>
      </c>
      <c r="J1604">
        <v>5.0999999999999996</v>
      </c>
      <c r="K1604">
        <v>699</v>
      </c>
    </row>
    <row r="1605" spans="1:11" hidden="1">
      <c r="A1605" s="1" t="s">
        <v>4293</v>
      </c>
      <c r="B1605" s="1" t="s">
        <v>18</v>
      </c>
      <c r="C1605">
        <v>2016</v>
      </c>
      <c r="D1605" s="1" t="s">
        <v>13214</v>
      </c>
      <c r="E1605">
        <v>74</v>
      </c>
      <c r="F1605" s="1" t="s">
        <v>28</v>
      </c>
      <c r="G1605" s="1" t="s">
        <v>15</v>
      </c>
      <c r="I1605" s="1" t="s">
        <v>4294</v>
      </c>
      <c r="J1605">
        <v>6.4</v>
      </c>
      <c r="K1605">
        <v>1647</v>
      </c>
    </row>
    <row r="1606" spans="1:11" hidden="1">
      <c r="A1606" s="1" t="s">
        <v>4295</v>
      </c>
      <c r="B1606" s="1" t="s">
        <v>18</v>
      </c>
      <c r="C1606">
        <v>2016</v>
      </c>
      <c r="D1606" s="1" t="s">
        <v>13214</v>
      </c>
      <c r="E1606">
        <v>108</v>
      </c>
      <c r="F1606" s="1" t="s">
        <v>984</v>
      </c>
      <c r="G1606" s="1" t="s">
        <v>2561</v>
      </c>
      <c r="I1606" s="1" t="s">
        <v>4296</v>
      </c>
      <c r="J1606">
        <v>7.5</v>
      </c>
      <c r="K1606">
        <v>6167</v>
      </c>
    </row>
    <row r="1607" spans="1:11" hidden="1">
      <c r="A1607" s="1" t="s">
        <v>4297</v>
      </c>
      <c r="B1607" s="1" t="s">
        <v>18</v>
      </c>
      <c r="C1607">
        <v>2016</v>
      </c>
      <c r="D1607" s="1" t="s">
        <v>13214</v>
      </c>
      <c r="E1607">
        <v>77</v>
      </c>
      <c r="F1607" s="1" t="s">
        <v>28</v>
      </c>
      <c r="G1607" s="1" t="s">
        <v>15</v>
      </c>
      <c r="I1607" s="1" t="s">
        <v>4298</v>
      </c>
      <c r="J1607">
        <v>6.6</v>
      </c>
      <c r="K1607">
        <v>2865</v>
      </c>
    </row>
    <row r="1608" spans="1:11" hidden="1">
      <c r="A1608" s="1" t="s">
        <v>4299</v>
      </c>
      <c r="B1608" s="1" t="s">
        <v>18</v>
      </c>
      <c r="C1608">
        <v>2016</v>
      </c>
      <c r="D1608" s="1" t="s">
        <v>13214</v>
      </c>
      <c r="E1608">
        <v>106</v>
      </c>
      <c r="F1608" s="1" t="s">
        <v>28</v>
      </c>
      <c r="G1608" s="1" t="s">
        <v>25</v>
      </c>
      <c r="I1608" s="1" t="s">
        <v>4300</v>
      </c>
      <c r="J1608">
        <v>4.8</v>
      </c>
      <c r="K1608">
        <v>928</v>
      </c>
    </row>
    <row r="1609" spans="1:11" hidden="1">
      <c r="A1609" s="1" t="s">
        <v>4301</v>
      </c>
      <c r="B1609" s="1" t="s">
        <v>18</v>
      </c>
      <c r="C1609">
        <v>2016</v>
      </c>
      <c r="D1609" s="1" t="s">
        <v>19</v>
      </c>
      <c r="E1609">
        <v>67</v>
      </c>
      <c r="F1609" s="1" t="s">
        <v>28</v>
      </c>
      <c r="G1609" s="1" t="s">
        <v>15</v>
      </c>
      <c r="I1609" s="1" t="s">
        <v>4302</v>
      </c>
      <c r="J1609">
        <v>6.6</v>
      </c>
      <c r="K1609">
        <v>1517</v>
      </c>
    </row>
    <row r="1610" spans="1:11" hidden="1">
      <c r="A1610" s="1" t="s">
        <v>4304</v>
      </c>
      <c r="B1610" s="1" t="s">
        <v>18</v>
      </c>
      <c r="C1610">
        <v>2015</v>
      </c>
      <c r="D1610" s="1" t="s">
        <v>51</v>
      </c>
      <c r="E1610">
        <v>135</v>
      </c>
      <c r="F1610" s="1" t="s">
        <v>101</v>
      </c>
      <c r="G1610" s="1" t="s">
        <v>89</v>
      </c>
      <c r="I1610" s="1" t="s">
        <v>4305</v>
      </c>
      <c r="J1610">
        <v>4.5</v>
      </c>
      <c r="K1610">
        <v>1273</v>
      </c>
    </row>
    <row r="1611" spans="1:11" hidden="1">
      <c r="A1611" s="1" t="s">
        <v>4306</v>
      </c>
      <c r="B1611" s="1" t="s">
        <v>18</v>
      </c>
      <c r="C1611">
        <v>2015</v>
      </c>
      <c r="D1611" s="1" t="s">
        <v>13214</v>
      </c>
      <c r="E1611">
        <v>83</v>
      </c>
      <c r="F1611" s="1" t="s">
        <v>857</v>
      </c>
      <c r="G1611" s="1" t="s">
        <v>1175</v>
      </c>
      <c r="I1611" s="1" t="s">
        <v>4307</v>
      </c>
      <c r="J1611">
        <v>4.8</v>
      </c>
      <c r="K1611">
        <v>307</v>
      </c>
    </row>
    <row r="1612" spans="1:11" hidden="1">
      <c r="A1612" s="1" t="s">
        <v>4308</v>
      </c>
      <c r="B1612" s="1" t="s">
        <v>18</v>
      </c>
      <c r="C1612">
        <v>2015</v>
      </c>
      <c r="D1612" s="1" t="s">
        <v>13214</v>
      </c>
      <c r="E1612">
        <v>74</v>
      </c>
      <c r="F1612" s="1" t="s">
        <v>28</v>
      </c>
      <c r="G1612" s="1" t="s">
        <v>1832</v>
      </c>
      <c r="I1612" s="1" t="s">
        <v>4309</v>
      </c>
      <c r="J1612">
        <v>6.5</v>
      </c>
      <c r="K1612">
        <v>1036</v>
      </c>
    </row>
    <row r="1613" spans="1:11" hidden="1">
      <c r="A1613" s="1" t="s">
        <v>4310</v>
      </c>
      <c r="B1613" s="1" t="s">
        <v>18</v>
      </c>
      <c r="C1613">
        <v>2015</v>
      </c>
      <c r="D1613" s="1" t="s">
        <v>41</v>
      </c>
      <c r="E1613">
        <v>102</v>
      </c>
      <c r="F1613" s="1" t="s">
        <v>603</v>
      </c>
      <c r="G1613" s="1" t="s">
        <v>679</v>
      </c>
      <c r="I1613" s="1" t="s">
        <v>4311</v>
      </c>
      <c r="J1613">
        <v>5.9</v>
      </c>
      <c r="K1613">
        <v>1248</v>
      </c>
    </row>
    <row r="1614" spans="1:11">
      <c r="A1614" s="1" t="s">
        <v>4312</v>
      </c>
      <c r="B1614" s="1" t="s">
        <v>12</v>
      </c>
      <c r="C1614">
        <v>2016</v>
      </c>
      <c r="D1614" s="1" t="s">
        <v>159</v>
      </c>
      <c r="E1614">
        <v>28</v>
      </c>
      <c r="F1614" s="1" t="s">
        <v>313</v>
      </c>
      <c r="G1614" s="1" t="s">
        <v>15</v>
      </c>
      <c r="H1614">
        <v>1</v>
      </c>
      <c r="I1614" s="1" t="s">
        <v>4313</v>
      </c>
      <c r="J1614">
        <v>3.8</v>
      </c>
      <c r="K1614">
        <v>501</v>
      </c>
    </row>
    <row r="1615" spans="1:11" hidden="1">
      <c r="A1615" s="1" t="s">
        <v>4314</v>
      </c>
      <c r="B1615" s="1" t="s">
        <v>18</v>
      </c>
      <c r="C1615">
        <v>2016</v>
      </c>
      <c r="D1615" s="1" t="s">
        <v>51</v>
      </c>
      <c r="E1615">
        <v>90</v>
      </c>
      <c r="F1615" s="1" t="s">
        <v>4315</v>
      </c>
      <c r="G1615" s="1" t="s">
        <v>1154</v>
      </c>
      <c r="I1615" s="1" t="s">
        <v>4316</v>
      </c>
      <c r="J1615">
        <v>5.2</v>
      </c>
      <c r="K1615">
        <v>697</v>
      </c>
    </row>
    <row r="1616" spans="1:11" hidden="1">
      <c r="A1616" s="1" t="s">
        <v>4318</v>
      </c>
      <c r="B1616" s="1" t="s">
        <v>18</v>
      </c>
      <c r="C1616">
        <v>2016</v>
      </c>
      <c r="D1616" s="1" t="s">
        <v>13214</v>
      </c>
      <c r="E1616">
        <v>65</v>
      </c>
      <c r="F1616" s="1" t="s">
        <v>63</v>
      </c>
      <c r="G1616" s="1" t="s">
        <v>15</v>
      </c>
      <c r="I1616" s="1" t="s">
        <v>4319</v>
      </c>
      <c r="J1616">
        <v>5.6</v>
      </c>
      <c r="K1616">
        <v>864</v>
      </c>
    </row>
    <row r="1617" spans="1:11" hidden="1">
      <c r="A1617" s="1" t="s">
        <v>4321</v>
      </c>
      <c r="B1617" s="1" t="s">
        <v>18</v>
      </c>
      <c r="C1617">
        <v>2015</v>
      </c>
      <c r="D1617" s="1" t="s">
        <v>13214</v>
      </c>
      <c r="E1617">
        <v>60</v>
      </c>
      <c r="F1617" s="1" t="s">
        <v>28</v>
      </c>
      <c r="G1617" s="1" t="s">
        <v>15</v>
      </c>
      <c r="I1617" s="1" t="s">
        <v>4322</v>
      </c>
      <c r="J1617">
        <v>4.4000000000000004</v>
      </c>
      <c r="K1617">
        <v>274</v>
      </c>
    </row>
    <row r="1618" spans="1:11" hidden="1">
      <c r="A1618" s="1" t="s">
        <v>4323</v>
      </c>
      <c r="B1618" s="1" t="s">
        <v>18</v>
      </c>
      <c r="C1618">
        <v>2015</v>
      </c>
      <c r="D1618" s="1" t="s">
        <v>51</v>
      </c>
      <c r="E1618">
        <v>108</v>
      </c>
      <c r="F1618" s="1" t="s">
        <v>4324</v>
      </c>
      <c r="G1618" s="1" t="s">
        <v>679</v>
      </c>
      <c r="I1618" s="1" t="s">
        <v>4325</v>
      </c>
      <c r="J1618">
        <v>6.2</v>
      </c>
      <c r="K1618">
        <v>5031</v>
      </c>
    </row>
    <row r="1619" spans="1:11" hidden="1">
      <c r="A1619" s="1" t="s">
        <v>4326</v>
      </c>
      <c r="B1619" s="1" t="s">
        <v>18</v>
      </c>
      <c r="C1619">
        <v>2016</v>
      </c>
      <c r="D1619" s="1" t="s">
        <v>13214</v>
      </c>
      <c r="E1619">
        <v>60</v>
      </c>
      <c r="F1619" s="1" t="s">
        <v>28</v>
      </c>
      <c r="G1619" s="1" t="s">
        <v>15</v>
      </c>
      <c r="I1619" s="1" t="s">
        <v>4327</v>
      </c>
      <c r="J1619">
        <v>7.2</v>
      </c>
      <c r="K1619">
        <v>2586</v>
      </c>
    </row>
    <row r="1620" spans="1:11">
      <c r="A1620" s="1" t="s">
        <v>4328</v>
      </c>
      <c r="B1620" s="1" t="s">
        <v>12</v>
      </c>
      <c r="C1620">
        <v>2016</v>
      </c>
      <c r="D1620" s="1" t="s">
        <v>34</v>
      </c>
      <c r="E1620">
        <v>13</v>
      </c>
      <c r="F1620" s="1" t="s">
        <v>95</v>
      </c>
      <c r="G1620" s="1" t="s">
        <v>1065</v>
      </c>
      <c r="H1620">
        <v>5</v>
      </c>
      <c r="I1620" s="1" t="s">
        <v>4329</v>
      </c>
      <c r="J1620">
        <v>7</v>
      </c>
      <c r="K1620">
        <v>57</v>
      </c>
    </row>
    <row r="1621" spans="1:11">
      <c r="A1621" s="1" t="s">
        <v>4330</v>
      </c>
      <c r="B1621" s="1" t="s">
        <v>12</v>
      </c>
      <c r="C1621">
        <v>2016</v>
      </c>
      <c r="D1621" s="1" t="s">
        <v>34</v>
      </c>
      <c r="E1621">
        <v>10</v>
      </c>
      <c r="F1621" s="1" t="s">
        <v>2002</v>
      </c>
      <c r="G1621" s="1" t="s">
        <v>1065</v>
      </c>
      <c r="H1621">
        <v>1</v>
      </c>
      <c r="I1621" s="1" t="s">
        <v>4331</v>
      </c>
      <c r="J1621">
        <v>5</v>
      </c>
      <c r="K1621">
        <v>56</v>
      </c>
    </row>
    <row r="1622" spans="1:11" hidden="1">
      <c r="A1622" s="1" t="s">
        <v>4332</v>
      </c>
      <c r="B1622" s="1" t="s">
        <v>18</v>
      </c>
      <c r="C1622">
        <v>2015</v>
      </c>
      <c r="D1622" s="1" t="s">
        <v>13214</v>
      </c>
      <c r="E1622">
        <v>58</v>
      </c>
      <c r="F1622" s="1" t="s">
        <v>28</v>
      </c>
      <c r="G1622" s="1" t="s">
        <v>15</v>
      </c>
      <c r="I1622" s="1" t="s">
        <v>4333</v>
      </c>
      <c r="J1622">
        <v>6.6</v>
      </c>
      <c r="K1622">
        <v>3247</v>
      </c>
    </row>
    <row r="1623" spans="1:11">
      <c r="A1623" s="1" t="s">
        <v>4334</v>
      </c>
      <c r="B1623" s="1" t="s">
        <v>12</v>
      </c>
      <c r="C1623">
        <v>2016</v>
      </c>
      <c r="D1623" s="1" t="s">
        <v>13214</v>
      </c>
      <c r="E1623">
        <v>53</v>
      </c>
      <c r="F1623" s="1" t="s">
        <v>95</v>
      </c>
      <c r="G1623" s="1" t="s">
        <v>60</v>
      </c>
      <c r="H1623">
        <v>1</v>
      </c>
      <c r="I1623" s="1" t="s">
        <v>4335</v>
      </c>
      <c r="J1623">
        <v>7.9</v>
      </c>
      <c r="K1623">
        <v>798</v>
      </c>
    </row>
    <row r="1624" spans="1:11" hidden="1">
      <c r="A1624" s="1" t="s">
        <v>4336</v>
      </c>
      <c r="B1624" s="1" t="s">
        <v>18</v>
      </c>
      <c r="C1624">
        <v>2015</v>
      </c>
      <c r="D1624" s="1" t="s">
        <v>13214</v>
      </c>
      <c r="E1624">
        <v>138</v>
      </c>
      <c r="F1624" s="1" t="s">
        <v>145</v>
      </c>
      <c r="G1624" s="1" t="s">
        <v>89</v>
      </c>
      <c r="I1624" s="1" t="s">
        <v>4337</v>
      </c>
      <c r="J1624">
        <v>4.7</v>
      </c>
      <c r="K1624">
        <v>3137</v>
      </c>
    </row>
    <row r="1625" spans="1:11" hidden="1">
      <c r="A1625" s="1" t="s">
        <v>4340</v>
      </c>
      <c r="B1625" s="1" t="s">
        <v>18</v>
      </c>
      <c r="C1625">
        <v>2016</v>
      </c>
      <c r="D1625" s="1" t="s">
        <v>13214</v>
      </c>
      <c r="E1625">
        <v>65</v>
      </c>
      <c r="F1625" s="1" t="s">
        <v>63</v>
      </c>
      <c r="G1625" s="1" t="s">
        <v>15</v>
      </c>
      <c r="I1625" s="1" t="s">
        <v>4341</v>
      </c>
      <c r="J1625">
        <v>6.8</v>
      </c>
      <c r="K1625">
        <v>1971</v>
      </c>
    </row>
    <row r="1626" spans="1:11" hidden="1">
      <c r="A1626" s="1" t="s">
        <v>4342</v>
      </c>
      <c r="B1626" s="1" t="s">
        <v>18</v>
      </c>
      <c r="C1626">
        <v>2016</v>
      </c>
      <c r="D1626" s="1" t="s">
        <v>23</v>
      </c>
      <c r="E1626">
        <v>108</v>
      </c>
      <c r="F1626" s="1" t="s">
        <v>4343</v>
      </c>
      <c r="G1626" s="1" t="s">
        <v>679</v>
      </c>
      <c r="I1626" s="1" t="s">
        <v>4344</v>
      </c>
      <c r="J1626">
        <v>5.4</v>
      </c>
      <c r="K1626">
        <v>297</v>
      </c>
    </row>
    <row r="1627" spans="1:11" hidden="1">
      <c r="A1627" s="1" t="s">
        <v>4345</v>
      </c>
      <c r="B1627" s="1" t="s">
        <v>18</v>
      </c>
      <c r="C1627">
        <v>2016</v>
      </c>
      <c r="D1627" s="1" t="s">
        <v>13214</v>
      </c>
      <c r="E1627">
        <v>91</v>
      </c>
      <c r="F1627" s="1" t="s">
        <v>2111</v>
      </c>
      <c r="G1627" s="1" t="s">
        <v>25</v>
      </c>
      <c r="I1627" s="1" t="s">
        <v>4346</v>
      </c>
      <c r="J1627">
        <v>6.8</v>
      </c>
      <c r="K1627">
        <v>75</v>
      </c>
    </row>
    <row r="1628" spans="1:11">
      <c r="A1628" s="1" t="s">
        <v>4347</v>
      </c>
      <c r="B1628" s="1" t="s">
        <v>12</v>
      </c>
      <c r="C1628">
        <v>2016</v>
      </c>
      <c r="D1628" s="1" t="s">
        <v>34</v>
      </c>
      <c r="E1628">
        <v>84</v>
      </c>
      <c r="F1628" s="1" t="s">
        <v>116</v>
      </c>
      <c r="G1628" s="1" t="s">
        <v>1384</v>
      </c>
      <c r="H1628">
        <v>1</v>
      </c>
      <c r="I1628" s="1" t="s">
        <v>4348</v>
      </c>
      <c r="J1628">
        <v>7</v>
      </c>
      <c r="K1628">
        <v>218</v>
      </c>
    </row>
    <row r="1629" spans="1:11">
      <c r="A1629" s="1" t="s">
        <v>4349</v>
      </c>
      <c r="B1629" s="1" t="s">
        <v>12</v>
      </c>
      <c r="C1629">
        <v>2016</v>
      </c>
      <c r="D1629" s="1" t="s">
        <v>34</v>
      </c>
      <c r="E1629">
        <v>45</v>
      </c>
      <c r="F1629" s="1" t="s">
        <v>208</v>
      </c>
      <c r="G1629" s="1" t="s">
        <v>1166</v>
      </c>
      <c r="H1629">
        <v>1</v>
      </c>
      <c r="I1629" s="1" t="s">
        <v>4350</v>
      </c>
      <c r="J1629">
        <v>6.8</v>
      </c>
      <c r="K1629">
        <v>74</v>
      </c>
    </row>
    <row r="1630" spans="1:11">
      <c r="A1630" s="1" t="s">
        <v>4351</v>
      </c>
      <c r="B1630" s="1" t="s">
        <v>12</v>
      </c>
      <c r="C1630">
        <v>2016</v>
      </c>
      <c r="D1630" s="1" t="s">
        <v>189</v>
      </c>
      <c r="E1630">
        <v>24</v>
      </c>
      <c r="F1630" s="1" t="s">
        <v>4352</v>
      </c>
      <c r="G1630" s="1" t="s">
        <v>708</v>
      </c>
      <c r="H1630">
        <v>3</v>
      </c>
      <c r="I1630" s="1" t="s">
        <v>4353</v>
      </c>
      <c r="J1630">
        <v>6.2</v>
      </c>
      <c r="K1630">
        <v>58</v>
      </c>
    </row>
    <row r="1631" spans="1:11" hidden="1">
      <c r="A1631" s="1" t="s">
        <v>4354</v>
      </c>
      <c r="B1631" s="1" t="s">
        <v>18</v>
      </c>
      <c r="C1631">
        <v>2016</v>
      </c>
      <c r="D1631" s="1" t="s">
        <v>13214</v>
      </c>
      <c r="E1631">
        <v>64</v>
      </c>
      <c r="F1631" s="1" t="s">
        <v>28</v>
      </c>
      <c r="G1631" s="1" t="s">
        <v>15</v>
      </c>
      <c r="I1631" s="1" t="s">
        <v>4355</v>
      </c>
      <c r="J1631">
        <v>6.4</v>
      </c>
      <c r="K1631">
        <v>1483</v>
      </c>
    </row>
    <row r="1632" spans="1:11" hidden="1">
      <c r="A1632" s="1" t="s">
        <v>4358</v>
      </c>
      <c r="B1632" s="1" t="s">
        <v>18</v>
      </c>
      <c r="C1632">
        <v>2015</v>
      </c>
      <c r="D1632" s="1" t="s">
        <v>13214</v>
      </c>
      <c r="E1632">
        <v>88</v>
      </c>
      <c r="F1632" s="1" t="s">
        <v>31</v>
      </c>
      <c r="G1632" s="1" t="s">
        <v>551</v>
      </c>
      <c r="I1632" s="1" t="s">
        <v>4359</v>
      </c>
      <c r="J1632">
        <v>5</v>
      </c>
      <c r="K1632">
        <v>275</v>
      </c>
    </row>
    <row r="1633" spans="1:11" hidden="1">
      <c r="A1633" s="1" t="s">
        <v>4360</v>
      </c>
      <c r="B1633" s="1" t="s">
        <v>18</v>
      </c>
      <c r="C1633">
        <v>2015</v>
      </c>
      <c r="D1633" s="1" t="s">
        <v>13214</v>
      </c>
      <c r="E1633">
        <v>98</v>
      </c>
      <c r="F1633" s="1" t="s">
        <v>658</v>
      </c>
      <c r="G1633" s="1" t="s">
        <v>89</v>
      </c>
      <c r="I1633" s="1" t="s">
        <v>4361</v>
      </c>
      <c r="J1633">
        <v>6.6</v>
      </c>
      <c r="K1633">
        <v>1463</v>
      </c>
    </row>
    <row r="1634" spans="1:11" hidden="1">
      <c r="A1634" s="1" t="s">
        <v>4362</v>
      </c>
      <c r="B1634" s="1" t="s">
        <v>18</v>
      </c>
      <c r="C1634">
        <v>2015</v>
      </c>
      <c r="D1634" s="1" t="s">
        <v>51</v>
      </c>
      <c r="E1634">
        <v>107</v>
      </c>
      <c r="F1634" s="1" t="s">
        <v>28</v>
      </c>
      <c r="G1634" s="1" t="s">
        <v>679</v>
      </c>
      <c r="I1634" s="1" t="s">
        <v>4363</v>
      </c>
      <c r="J1634">
        <v>6.4</v>
      </c>
      <c r="K1634">
        <v>10261</v>
      </c>
    </row>
    <row r="1635" spans="1:11">
      <c r="A1635" s="1" t="s">
        <v>4364</v>
      </c>
      <c r="B1635" s="1" t="s">
        <v>12</v>
      </c>
      <c r="C1635">
        <v>2016</v>
      </c>
      <c r="D1635" s="1" t="s">
        <v>34</v>
      </c>
      <c r="E1635">
        <v>18</v>
      </c>
      <c r="F1635" s="1" t="s">
        <v>2789</v>
      </c>
      <c r="G1635" s="1" t="s">
        <v>1065</v>
      </c>
      <c r="H1635">
        <v>1</v>
      </c>
      <c r="I1635" s="1" t="s">
        <v>4365</v>
      </c>
      <c r="J1635">
        <v>6.3</v>
      </c>
      <c r="K1635">
        <v>210</v>
      </c>
    </row>
    <row r="1636" spans="1:11">
      <c r="A1636" s="1" t="s">
        <v>4366</v>
      </c>
      <c r="B1636" s="1" t="s">
        <v>12</v>
      </c>
      <c r="C1636">
        <v>2016</v>
      </c>
      <c r="D1636" s="1" t="s">
        <v>34</v>
      </c>
      <c r="E1636">
        <v>44</v>
      </c>
      <c r="F1636" s="1" t="s">
        <v>419</v>
      </c>
      <c r="G1636" s="1" t="s">
        <v>1175</v>
      </c>
      <c r="H1636">
        <v>1</v>
      </c>
      <c r="I1636" s="1" t="s">
        <v>4367</v>
      </c>
      <c r="J1636">
        <v>6.1</v>
      </c>
      <c r="K1636">
        <v>14</v>
      </c>
    </row>
    <row r="1637" spans="1:11" hidden="1">
      <c r="A1637" s="1" t="s">
        <v>4368</v>
      </c>
      <c r="B1637" s="1" t="s">
        <v>18</v>
      </c>
      <c r="C1637">
        <v>2016</v>
      </c>
      <c r="D1637" s="1" t="s">
        <v>13214</v>
      </c>
      <c r="E1637">
        <v>69</v>
      </c>
      <c r="F1637" s="1" t="s">
        <v>14</v>
      </c>
      <c r="G1637" s="1" t="s">
        <v>15</v>
      </c>
      <c r="I1637" s="1" t="s">
        <v>4369</v>
      </c>
      <c r="J1637">
        <v>6.7</v>
      </c>
      <c r="K1637">
        <v>543</v>
      </c>
    </row>
    <row r="1638" spans="1:11" hidden="1">
      <c r="A1638" s="1" t="s">
        <v>4370</v>
      </c>
      <c r="B1638" s="1" t="s">
        <v>18</v>
      </c>
      <c r="C1638">
        <v>2015</v>
      </c>
      <c r="D1638" s="1" t="s">
        <v>13214</v>
      </c>
      <c r="E1638">
        <v>102</v>
      </c>
      <c r="F1638" s="1" t="s">
        <v>101</v>
      </c>
      <c r="G1638" s="1" t="s">
        <v>15</v>
      </c>
      <c r="I1638" s="1" t="s">
        <v>4371</v>
      </c>
      <c r="J1638">
        <v>6.1</v>
      </c>
      <c r="K1638">
        <v>855</v>
      </c>
    </row>
    <row r="1639" spans="1:11">
      <c r="A1639" s="1" t="s">
        <v>4372</v>
      </c>
      <c r="B1639" s="1" t="s">
        <v>12</v>
      </c>
      <c r="C1639">
        <v>2016</v>
      </c>
      <c r="D1639" s="1" t="s">
        <v>13</v>
      </c>
      <c r="E1639">
        <v>61</v>
      </c>
      <c r="F1639" s="1" t="s">
        <v>2402</v>
      </c>
      <c r="G1639" s="1" t="s">
        <v>679</v>
      </c>
      <c r="H1639">
        <v>1</v>
      </c>
      <c r="I1639" s="1" t="s">
        <v>4373</v>
      </c>
      <c r="J1639">
        <v>8.4</v>
      </c>
      <c r="K1639">
        <v>4269</v>
      </c>
    </row>
    <row r="1640" spans="1:11" hidden="1">
      <c r="A1640" s="1" t="s">
        <v>4374</v>
      </c>
      <c r="B1640" s="1" t="s">
        <v>18</v>
      </c>
      <c r="C1640">
        <v>2015</v>
      </c>
      <c r="D1640" s="1" t="s">
        <v>23</v>
      </c>
      <c r="E1640">
        <v>106</v>
      </c>
      <c r="F1640" s="1" t="s">
        <v>3137</v>
      </c>
      <c r="G1640" s="1" t="s">
        <v>679</v>
      </c>
      <c r="I1640" s="1" t="s">
        <v>4375</v>
      </c>
      <c r="J1640">
        <v>4.5</v>
      </c>
      <c r="K1640">
        <v>3170</v>
      </c>
    </row>
    <row r="1641" spans="1:11" hidden="1">
      <c r="A1641" s="1" t="s">
        <v>4376</v>
      </c>
      <c r="B1641" s="1" t="s">
        <v>18</v>
      </c>
      <c r="C1641">
        <v>2015</v>
      </c>
      <c r="D1641" s="1" t="s">
        <v>13214</v>
      </c>
      <c r="E1641">
        <v>67</v>
      </c>
      <c r="F1641" s="1" t="s">
        <v>28</v>
      </c>
      <c r="G1641" s="1" t="s">
        <v>15</v>
      </c>
      <c r="I1641" s="1" t="s">
        <v>4377</v>
      </c>
      <c r="J1641">
        <v>6.5</v>
      </c>
      <c r="K1641">
        <v>688</v>
      </c>
    </row>
    <row r="1642" spans="1:11" hidden="1">
      <c r="A1642" s="1" t="s">
        <v>4378</v>
      </c>
      <c r="B1642" s="1" t="s">
        <v>18</v>
      </c>
      <c r="C1642">
        <v>2016</v>
      </c>
      <c r="D1642" s="1" t="s">
        <v>51</v>
      </c>
      <c r="E1642">
        <v>120</v>
      </c>
      <c r="F1642" s="1" t="s">
        <v>174</v>
      </c>
      <c r="G1642" s="1" t="s">
        <v>679</v>
      </c>
      <c r="I1642" s="1" t="s">
        <v>4379</v>
      </c>
      <c r="J1642">
        <v>7.3</v>
      </c>
      <c r="K1642">
        <v>3620</v>
      </c>
    </row>
    <row r="1643" spans="1:11" hidden="1">
      <c r="A1643" s="1" t="s">
        <v>4380</v>
      </c>
      <c r="B1643" s="1" t="s">
        <v>18</v>
      </c>
      <c r="C1643">
        <v>2016</v>
      </c>
      <c r="D1643" s="1" t="s">
        <v>13214</v>
      </c>
      <c r="E1643">
        <v>90</v>
      </c>
      <c r="F1643" s="1" t="s">
        <v>1640</v>
      </c>
      <c r="G1643" s="1" t="s">
        <v>4381</v>
      </c>
      <c r="I1643" s="1" t="s">
        <v>4382</v>
      </c>
      <c r="J1643">
        <v>7.4</v>
      </c>
      <c r="K1643">
        <v>239</v>
      </c>
    </row>
    <row r="1644" spans="1:11" hidden="1">
      <c r="A1644" s="1" t="s">
        <v>4383</v>
      </c>
      <c r="B1644" s="1" t="s">
        <v>18</v>
      </c>
      <c r="C1644">
        <v>2015</v>
      </c>
      <c r="D1644" s="1" t="s">
        <v>13214</v>
      </c>
      <c r="E1644">
        <v>119</v>
      </c>
      <c r="F1644" s="1" t="s">
        <v>3137</v>
      </c>
      <c r="G1644" s="1" t="s">
        <v>1750</v>
      </c>
      <c r="I1644" s="1" t="s">
        <v>4384</v>
      </c>
      <c r="J1644">
        <v>4.8</v>
      </c>
      <c r="K1644">
        <v>294</v>
      </c>
    </row>
    <row r="1645" spans="1:11" hidden="1">
      <c r="A1645" s="1" t="s">
        <v>4385</v>
      </c>
      <c r="B1645" s="1" t="s">
        <v>18</v>
      </c>
      <c r="C1645">
        <v>2016</v>
      </c>
      <c r="D1645" s="1" t="s">
        <v>51</v>
      </c>
      <c r="E1645">
        <v>105</v>
      </c>
      <c r="F1645" s="1" t="s">
        <v>1640</v>
      </c>
      <c r="G1645" s="1" t="s">
        <v>1605</v>
      </c>
      <c r="I1645" s="1" t="s">
        <v>4386</v>
      </c>
      <c r="J1645">
        <v>5.7</v>
      </c>
      <c r="K1645">
        <v>121</v>
      </c>
    </row>
    <row r="1646" spans="1:11" hidden="1">
      <c r="A1646" s="1" t="s">
        <v>4387</v>
      </c>
      <c r="B1646" s="1" t="s">
        <v>18</v>
      </c>
      <c r="C1646">
        <v>2016</v>
      </c>
      <c r="D1646" s="1" t="s">
        <v>13214</v>
      </c>
      <c r="E1646">
        <v>29</v>
      </c>
      <c r="F1646" s="1" t="s">
        <v>14</v>
      </c>
      <c r="G1646" s="1" t="s">
        <v>15</v>
      </c>
      <c r="I1646" s="1" t="s">
        <v>4388</v>
      </c>
      <c r="J1646">
        <v>6.1</v>
      </c>
      <c r="K1646">
        <v>39</v>
      </c>
    </row>
    <row r="1647" spans="1:11">
      <c r="A1647" s="1" t="s">
        <v>4389</v>
      </c>
      <c r="B1647" s="1" t="s">
        <v>12</v>
      </c>
      <c r="C1647">
        <v>2016</v>
      </c>
      <c r="D1647" s="1" t="s">
        <v>159</v>
      </c>
      <c r="E1647">
        <v>13</v>
      </c>
      <c r="F1647" s="1" t="s">
        <v>658</v>
      </c>
      <c r="G1647" s="1" t="s">
        <v>1065</v>
      </c>
      <c r="H1647">
        <v>1</v>
      </c>
      <c r="I1647" s="1" t="s">
        <v>4390</v>
      </c>
      <c r="J1647">
        <v>4.0999999999999996</v>
      </c>
      <c r="K1647">
        <v>21</v>
      </c>
    </row>
    <row r="1648" spans="1:11" hidden="1">
      <c r="A1648" s="1" t="s">
        <v>4391</v>
      </c>
      <c r="B1648" s="1" t="s">
        <v>18</v>
      </c>
      <c r="C1648">
        <v>2016</v>
      </c>
      <c r="D1648" s="1" t="s">
        <v>13214</v>
      </c>
      <c r="E1648">
        <v>101</v>
      </c>
      <c r="F1648" s="1" t="s">
        <v>95</v>
      </c>
      <c r="G1648" s="1" t="s">
        <v>89</v>
      </c>
      <c r="I1648" s="1" t="s">
        <v>4392</v>
      </c>
      <c r="J1648">
        <v>5.5</v>
      </c>
      <c r="K1648">
        <v>30</v>
      </c>
    </row>
    <row r="1649" spans="1:11">
      <c r="A1649" s="1" t="s">
        <v>4394</v>
      </c>
      <c r="B1649" s="1" t="s">
        <v>12</v>
      </c>
      <c r="C1649">
        <v>2015</v>
      </c>
      <c r="D1649" s="1" t="s">
        <v>159</v>
      </c>
      <c r="E1649">
        <v>45</v>
      </c>
      <c r="F1649" s="1" t="s">
        <v>101</v>
      </c>
      <c r="G1649" s="1" t="s">
        <v>1166</v>
      </c>
      <c r="H1649">
        <v>1</v>
      </c>
      <c r="I1649" s="1" t="s">
        <v>4395</v>
      </c>
      <c r="J1649">
        <v>6.4</v>
      </c>
      <c r="K1649">
        <v>138</v>
      </c>
    </row>
    <row r="1650" spans="1:11" hidden="1">
      <c r="A1650" s="1" t="s">
        <v>4396</v>
      </c>
      <c r="B1650" s="1" t="s">
        <v>18</v>
      </c>
      <c r="C1650">
        <v>2016</v>
      </c>
      <c r="D1650" s="1" t="s">
        <v>13214</v>
      </c>
      <c r="E1650">
        <v>92</v>
      </c>
      <c r="F1650" s="1" t="s">
        <v>28</v>
      </c>
      <c r="G1650" s="1" t="s">
        <v>551</v>
      </c>
      <c r="I1650" s="1" t="s">
        <v>4397</v>
      </c>
      <c r="J1650">
        <v>5.5</v>
      </c>
      <c r="K1650">
        <v>113</v>
      </c>
    </row>
    <row r="1651" spans="1:11" hidden="1">
      <c r="A1651" s="1" t="s">
        <v>4398</v>
      </c>
      <c r="B1651" s="1" t="s">
        <v>18</v>
      </c>
      <c r="C1651">
        <v>2016</v>
      </c>
      <c r="D1651" s="1" t="s">
        <v>13214</v>
      </c>
      <c r="E1651">
        <v>94</v>
      </c>
      <c r="F1651" s="1" t="s">
        <v>28</v>
      </c>
      <c r="G1651" s="1" t="s">
        <v>4399</v>
      </c>
      <c r="I1651" s="1" t="s">
        <v>4400</v>
      </c>
      <c r="J1651">
        <v>5.5</v>
      </c>
      <c r="K1651">
        <v>1884</v>
      </c>
    </row>
    <row r="1652" spans="1:11" hidden="1">
      <c r="A1652" s="1" t="s">
        <v>4401</v>
      </c>
      <c r="B1652" s="1" t="s">
        <v>18</v>
      </c>
      <c r="C1652">
        <v>2016</v>
      </c>
      <c r="D1652" s="1" t="s">
        <v>23</v>
      </c>
      <c r="E1652">
        <v>100</v>
      </c>
      <c r="F1652" s="1" t="s">
        <v>214</v>
      </c>
      <c r="G1652" s="1" t="s">
        <v>679</v>
      </c>
      <c r="I1652" s="1" t="s">
        <v>4402</v>
      </c>
      <c r="J1652">
        <v>5.5</v>
      </c>
      <c r="K1652">
        <v>3524</v>
      </c>
    </row>
    <row r="1653" spans="1:11" hidden="1">
      <c r="A1653" s="1" t="s">
        <v>4403</v>
      </c>
      <c r="B1653" s="1" t="s">
        <v>18</v>
      </c>
      <c r="C1653">
        <v>2016</v>
      </c>
      <c r="D1653" s="1" t="s">
        <v>13214</v>
      </c>
      <c r="E1653">
        <v>106</v>
      </c>
      <c r="F1653" s="1" t="s">
        <v>101</v>
      </c>
      <c r="G1653" s="1" t="s">
        <v>2348</v>
      </c>
      <c r="I1653" s="1" t="s">
        <v>4404</v>
      </c>
      <c r="J1653">
        <v>7.2</v>
      </c>
      <c r="K1653">
        <v>1511</v>
      </c>
    </row>
    <row r="1654" spans="1:11" hidden="1">
      <c r="A1654" s="1" t="s">
        <v>4406</v>
      </c>
      <c r="B1654" s="1" t="s">
        <v>18</v>
      </c>
      <c r="C1654">
        <v>2016</v>
      </c>
      <c r="D1654" s="1" t="s">
        <v>13214</v>
      </c>
      <c r="E1654">
        <v>110</v>
      </c>
      <c r="F1654" s="1" t="s">
        <v>4407</v>
      </c>
      <c r="G1654" s="1" t="s">
        <v>1605</v>
      </c>
      <c r="I1654" s="1" t="s">
        <v>4408</v>
      </c>
      <c r="J1654">
        <v>6.7</v>
      </c>
      <c r="K1654">
        <v>62</v>
      </c>
    </row>
    <row r="1655" spans="1:11" hidden="1">
      <c r="A1655" s="1" t="s">
        <v>4409</v>
      </c>
      <c r="B1655" s="1" t="s">
        <v>18</v>
      </c>
      <c r="C1655">
        <v>2016</v>
      </c>
      <c r="D1655" s="1" t="s">
        <v>13214</v>
      </c>
      <c r="E1655">
        <v>90</v>
      </c>
      <c r="F1655" s="1" t="s">
        <v>4410</v>
      </c>
      <c r="G1655" s="1" t="s">
        <v>4156</v>
      </c>
      <c r="I1655" s="1" t="s">
        <v>4411</v>
      </c>
      <c r="J1655">
        <v>1.5</v>
      </c>
      <c r="K1655">
        <v>382</v>
      </c>
    </row>
    <row r="1656" spans="1:11">
      <c r="A1656" s="1" t="s">
        <v>4416</v>
      </c>
      <c r="B1656" s="1" t="s">
        <v>12</v>
      </c>
      <c r="C1656">
        <v>2015</v>
      </c>
      <c r="D1656" s="1" t="s">
        <v>34</v>
      </c>
      <c r="E1656">
        <v>39</v>
      </c>
      <c r="F1656" s="1" t="s">
        <v>95</v>
      </c>
      <c r="G1656" s="1" t="s">
        <v>1605</v>
      </c>
      <c r="H1656">
        <v>1</v>
      </c>
      <c r="I1656" s="1" t="s">
        <v>4417</v>
      </c>
      <c r="J1656">
        <v>7.4</v>
      </c>
      <c r="K1656">
        <v>32</v>
      </c>
    </row>
    <row r="1657" spans="1:11" hidden="1">
      <c r="A1657" s="1" t="s">
        <v>4418</v>
      </c>
      <c r="B1657" s="1" t="s">
        <v>18</v>
      </c>
      <c r="C1657">
        <v>2016</v>
      </c>
      <c r="D1657" s="1" t="s">
        <v>13214</v>
      </c>
      <c r="E1657">
        <v>60</v>
      </c>
      <c r="F1657" s="1" t="s">
        <v>28</v>
      </c>
      <c r="G1657" s="1" t="s">
        <v>15</v>
      </c>
      <c r="I1657" s="1" t="s">
        <v>4419</v>
      </c>
      <c r="J1657">
        <v>6</v>
      </c>
      <c r="K1657">
        <v>681</v>
      </c>
    </row>
    <row r="1658" spans="1:11" hidden="1">
      <c r="A1658" s="1" t="s">
        <v>4420</v>
      </c>
      <c r="B1658" s="1" t="s">
        <v>18</v>
      </c>
      <c r="C1658">
        <v>2016</v>
      </c>
      <c r="D1658" s="1" t="s">
        <v>13214</v>
      </c>
      <c r="E1658">
        <v>95</v>
      </c>
      <c r="F1658" s="1" t="s">
        <v>95</v>
      </c>
      <c r="G1658" s="1" t="s">
        <v>4421</v>
      </c>
      <c r="I1658" s="1" t="s">
        <v>4422</v>
      </c>
      <c r="J1658">
        <v>5.8</v>
      </c>
      <c r="K1658">
        <v>273</v>
      </c>
    </row>
    <row r="1659" spans="1:11" hidden="1">
      <c r="A1659" s="1" t="s">
        <v>4425</v>
      </c>
      <c r="B1659" s="1" t="s">
        <v>18</v>
      </c>
      <c r="C1659">
        <v>2015</v>
      </c>
      <c r="D1659" s="1" t="s">
        <v>23</v>
      </c>
      <c r="E1659">
        <v>97</v>
      </c>
      <c r="F1659" s="1" t="s">
        <v>28</v>
      </c>
      <c r="G1659" s="1" t="s">
        <v>679</v>
      </c>
      <c r="I1659" s="1" t="s">
        <v>4426</v>
      </c>
      <c r="J1659">
        <v>5.2</v>
      </c>
      <c r="K1659">
        <v>1891</v>
      </c>
    </row>
    <row r="1660" spans="1:11" hidden="1">
      <c r="A1660" s="1" t="s">
        <v>4427</v>
      </c>
      <c r="B1660" s="1" t="s">
        <v>18</v>
      </c>
      <c r="C1660">
        <v>2015</v>
      </c>
      <c r="D1660" s="1" t="s">
        <v>51</v>
      </c>
      <c r="E1660">
        <v>129</v>
      </c>
      <c r="F1660" s="1" t="s">
        <v>101</v>
      </c>
      <c r="G1660" s="1" t="s">
        <v>89</v>
      </c>
      <c r="I1660" s="1" t="s">
        <v>4428</v>
      </c>
      <c r="J1660">
        <v>6.3</v>
      </c>
      <c r="K1660">
        <v>2237</v>
      </c>
    </row>
    <row r="1661" spans="1:11" hidden="1">
      <c r="A1661" s="1" t="s">
        <v>4430</v>
      </c>
      <c r="B1661" s="1" t="s">
        <v>18</v>
      </c>
      <c r="C1661">
        <v>2016</v>
      </c>
      <c r="D1661" s="1" t="s">
        <v>13214</v>
      </c>
      <c r="E1661">
        <v>56</v>
      </c>
      <c r="F1661" s="1" t="s">
        <v>14</v>
      </c>
      <c r="G1661" s="1" t="s">
        <v>15</v>
      </c>
      <c r="I1661" s="1" t="s">
        <v>4431</v>
      </c>
      <c r="J1661">
        <v>5.2</v>
      </c>
      <c r="K1661">
        <v>117</v>
      </c>
    </row>
    <row r="1662" spans="1:11" hidden="1">
      <c r="A1662" s="1" t="s">
        <v>4434</v>
      </c>
      <c r="B1662" s="1" t="s">
        <v>18</v>
      </c>
      <c r="C1662">
        <v>2016</v>
      </c>
      <c r="D1662" s="1" t="s">
        <v>13214</v>
      </c>
      <c r="E1662">
        <v>132</v>
      </c>
      <c r="F1662" s="1" t="s">
        <v>208</v>
      </c>
      <c r="G1662" s="1" t="s">
        <v>1750</v>
      </c>
      <c r="I1662" s="1" t="s">
        <v>4435</v>
      </c>
      <c r="J1662">
        <v>6.9</v>
      </c>
      <c r="K1662">
        <v>749</v>
      </c>
    </row>
    <row r="1663" spans="1:11" hidden="1">
      <c r="A1663" s="1" t="s">
        <v>4436</v>
      </c>
      <c r="B1663" s="1" t="s">
        <v>18</v>
      </c>
      <c r="C1663">
        <v>2016</v>
      </c>
      <c r="D1663" s="1" t="s">
        <v>13214</v>
      </c>
      <c r="E1663">
        <v>110</v>
      </c>
      <c r="F1663" s="1" t="s">
        <v>95</v>
      </c>
      <c r="G1663" s="1" t="s">
        <v>89</v>
      </c>
      <c r="I1663" s="1" t="s">
        <v>4437</v>
      </c>
      <c r="J1663">
        <v>6.6</v>
      </c>
      <c r="K1663">
        <v>88</v>
      </c>
    </row>
    <row r="1664" spans="1:11" hidden="1">
      <c r="A1664" s="1" t="s">
        <v>4438</v>
      </c>
      <c r="B1664" s="1" t="s">
        <v>18</v>
      </c>
      <c r="C1664">
        <v>2016</v>
      </c>
      <c r="D1664" s="1" t="s">
        <v>13214</v>
      </c>
      <c r="E1664">
        <v>90</v>
      </c>
      <c r="F1664" s="1" t="s">
        <v>1109</v>
      </c>
      <c r="G1664" s="1" t="s">
        <v>545</v>
      </c>
      <c r="I1664" s="1" t="s">
        <v>4439</v>
      </c>
      <c r="J1664">
        <v>5.0999999999999996</v>
      </c>
      <c r="K1664">
        <v>294</v>
      </c>
    </row>
    <row r="1665" spans="1:11" hidden="1">
      <c r="A1665" s="1" t="s">
        <v>4440</v>
      </c>
      <c r="B1665" s="1" t="s">
        <v>18</v>
      </c>
      <c r="C1665">
        <v>2016</v>
      </c>
      <c r="D1665" s="1" t="s">
        <v>13214</v>
      </c>
      <c r="E1665">
        <v>112</v>
      </c>
      <c r="F1665" s="1" t="s">
        <v>403</v>
      </c>
      <c r="G1665" s="1" t="s">
        <v>89</v>
      </c>
      <c r="I1665" s="1" t="s">
        <v>4441</v>
      </c>
      <c r="J1665">
        <v>7.6</v>
      </c>
      <c r="K1665">
        <v>1479</v>
      </c>
    </row>
    <row r="1666" spans="1:11" hidden="1">
      <c r="A1666" s="1" t="s">
        <v>4442</v>
      </c>
      <c r="B1666" s="1" t="s">
        <v>18</v>
      </c>
      <c r="C1666">
        <v>2015</v>
      </c>
      <c r="D1666" s="1" t="s">
        <v>13214</v>
      </c>
      <c r="E1666">
        <v>115</v>
      </c>
      <c r="F1666" s="1" t="s">
        <v>352</v>
      </c>
      <c r="G1666" s="1" t="s">
        <v>1750</v>
      </c>
      <c r="I1666" s="1" t="s">
        <v>4443</v>
      </c>
      <c r="J1666">
        <v>7.2</v>
      </c>
      <c r="K1666">
        <v>828</v>
      </c>
    </row>
    <row r="1667" spans="1:11" hidden="1">
      <c r="A1667" s="1" t="s">
        <v>4444</v>
      </c>
      <c r="B1667" s="1" t="s">
        <v>18</v>
      </c>
      <c r="C1667">
        <v>2015</v>
      </c>
      <c r="D1667" s="1" t="s">
        <v>51</v>
      </c>
      <c r="E1667">
        <v>100</v>
      </c>
      <c r="F1667" s="1" t="s">
        <v>4138</v>
      </c>
      <c r="G1667" s="1" t="s">
        <v>679</v>
      </c>
      <c r="I1667" s="1" t="s">
        <v>4445</v>
      </c>
      <c r="J1667">
        <v>6.8</v>
      </c>
      <c r="K1667">
        <v>8920</v>
      </c>
    </row>
    <row r="1668" spans="1:11" hidden="1">
      <c r="A1668" s="1" t="s">
        <v>4446</v>
      </c>
      <c r="B1668" s="1" t="s">
        <v>18</v>
      </c>
      <c r="C1668">
        <v>2016</v>
      </c>
      <c r="D1668" s="1" t="s">
        <v>13214</v>
      </c>
      <c r="E1668">
        <v>95</v>
      </c>
      <c r="F1668" s="1" t="s">
        <v>1165</v>
      </c>
      <c r="G1668" s="1" t="s">
        <v>60</v>
      </c>
      <c r="I1668" s="1" t="s">
        <v>4447</v>
      </c>
      <c r="J1668">
        <v>6.7</v>
      </c>
      <c r="K1668">
        <v>177</v>
      </c>
    </row>
    <row r="1669" spans="1:11">
      <c r="A1669" s="1" t="s">
        <v>4448</v>
      </c>
      <c r="B1669" s="1" t="s">
        <v>12</v>
      </c>
      <c r="C1669">
        <v>2015</v>
      </c>
      <c r="D1669" s="1" t="s">
        <v>34</v>
      </c>
      <c r="E1669">
        <v>60</v>
      </c>
      <c r="F1669" s="1" t="s">
        <v>20</v>
      </c>
      <c r="G1669" s="1" t="s">
        <v>1158</v>
      </c>
      <c r="H1669">
        <v>1</v>
      </c>
      <c r="I1669" s="1" t="s">
        <v>4449</v>
      </c>
      <c r="J1669">
        <v>6.7</v>
      </c>
      <c r="K1669">
        <v>195</v>
      </c>
    </row>
    <row r="1670" spans="1:11" hidden="1">
      <c r="A1670" s="1" t="s">
        <v>4450</v>
      </c>
      <c r="B1670" s="1" t="s">
        <v>18</v>
      </c>
      <c r="C1670">
        <v>2015</v>
      </c>
      <c r="D1670" s="1" t="s">
        <v>13214</v>
      </c>
      <c r="E1670">
        <v>117</v>
      </c>
      <c r="F1670" s="1" t="s">
        <v>538</v>
      </c>
      <c r="G1670" s="1" t="s">
        <v>1750</v>
      </c>
      <c r="I1670" s="1" t="s">
        <v>4451</v>
      </c>
      <c r="J1670">
        <v>6.5</v>
      </c>
      <c r="K1670">
        <v>303</v>
      </c>
    </row>
    <row r="1671" spans="1:11">
      <c r="A1671" s="1" t="s">
        <v>4452</v>
      </c>
      <c r="B1671" s="1" t="s">
        <v>12</v>
      </c>
      <c r="C1671">
        <v>2015</v>
      </c>
      <c r="D1671" s="1" t="s">
        <v>34</v>
      </c>
      <c r="E1671">
        <v>45</v>
      </c>
      <c r="F1671" s="1" t="s">
        <v>208</v>
      </c>
      <c r="G1671" s="1" t="s">
        <v>1166</v>
      </c>
      <c r="H1671">
        <v>1</v>
      </c>
      <c r="I1671" s="1" t="s">
        <v>4453</v>
      </c>
      <c r="J1671">
        <v>7.7</v>
      </c>
      <c r="K1671">
        <v>28</v>
      </c>
    </row>
    <row r="1672" spans="1:11" hidden="1">
      <c r="A1672" s="1" t="s">
        <v>4454</v>
      </c>
      <c r="B1672" s="1" t="s">
        <v>18</v>
      </c>
      <c r="C1672">
        <v>2016</v>
      </c>
      <c r="D1672" s="1" t="s">
        <v>13214</v>
      </c>
      <c r="E1672">
        <v>116</v>
      </c>
      <c r="F1672" s="1" t="s">
        <v>120</v>
      </c>
      <c r="G1672" s="1" t="s">
        <v>1750</v>
      </c>
      <c r="I1672" s="1" t="s">
        <v>4455</v>
      </c>
      <c r="J1672">
        <v>6.9</v>
      </c>
      <c r="K1672">
        <v>371</v>
      </c>
    </row>
    <row r="1673" spans="1:11" hidden="1">
      <c r="A1673" s="1" t="s">
        <v>4456</v>
      </c>
      <c r="B1673" s="1" t="s">
        <v>18</v>
      </c>
      <c r="C1673">
        <v>2015</v>
      </c>
      <c r="D1673" s="1" t="s">
        <v>19</v>
      </c>
      <c r="E1673">
        <v>93</v>
      </c>
      <c r="F1673" s="1" t="s">
        <v>28</v>
      </c>
      <c r="G1673" s="1" t="s">
        <v>15</v>
      </c>
      <c r="I1673" s="1" t="s">
        <v>4457</v>
      </c>
      <c r="J1673">
        <v>6.9</v>
      </c>
      <c r="K1673">
        <v>76</v>
      </c>
    </row>
    <row r="1674" spans="1:11" hidden="1">
      <c r="A1674" s="1" t="s">
        <v>4458</v>
      </c>
      <c r="B1674" s="1" t="s">
        <v>18</v>
      </c>
      <c r="C1674">
        <v>2016</v>
      </c>
      <c r="D1674" s="1" t="s">
        <v>13214</v>
      </c>
      <c r="E1674">
        <v>95</v>
      </c>
      <c r="F1674" s="1" t="s">
        <v>352</v>
      </c>
      <c r="G1674" s="1" t="s">
        <v>4459</v>
      </c>
      <c r="I1674" s="1" t="s">
        <v>4460</v>
      </c>
      <c r="J1674">
        <v>4.8</v>
      </c>
      <c r="K1674">
        <v>98</v>
      </c>
    </row>
    <row r="1675" spans="1:11" hidden="1">
      <c r="A1675" s="1" t="s">
        <v>4461</v>
      </c>
      <c r="B1675" s="1" t="s">
        <v>18</v>
      </c>
      <c r="C1675">
        <v>2016</v>
      </c>
      <c r="D1675" s="1" t="s">
        <v>13214</v>
      </c>
      <c r="E1675">
        <v>31</v>
      </c>
      <c r="F1675" s="1" t="s">
        <v>28</v>
      </c>
      <c r="G1675" s="1" t="s">
        <v>551</v>
      </c>
      <c r="I1675" s="1" t="s">
        <v>4462</v>
      </c>
      <c r="J1675">
        <v>5.7</v>
      </c>
      <c r="K1675">
        <v>67</v>
      </c>
    </row>
    <row r="1676" spans="1:11" hidden="1">
      <c r="A1676" s="1" t="s">
        <v>4463</v>
      </c>
      <c r="B1676" s="1" t="s">
        <v>18</v>
      </c>
      <c r="C1676">
        <v>2015</v>
      </c>
      <c r="D1676" s="1" t="s">
        <v>13214</v>
      </c>
      <c r="E1676">
        <v>116</v>
      </c>
      <c r="F1676" s="1" t="s">
        <v>203</v>
      </c>
      <c r="G1676" s="1" t="s">
        <v>1750</v>
      </c>
      <c r="I1676" s="1" t="s">
        <v>4464</v>
      </c>
      <c r="J1676">
        <v>6.3</v>
      </c>
      <c r="K1676">
        <v>272</v>
      </c>
    </row>
    <row r="1677" spans="1:11" hidden="1">
      <c r="A1677" s="1" t="s">
        <v>4465</v>
      </c>
      <c r="B1677" s="1" t="s">
        <v>18</v>
      </c>
      <c r="C1677">
        <v>2015</v>
      </c>
      <c r="D1677" s="1" t="s">
        <v>13214</v>
      </c>
      <c r="E1677">
        <v>122</v>
      </c>
      <c r="F1677" s="1" t="s">
        <v>45</v>
      </c>
      <c r="G1677" s="1" t="s">
        <v>1750</v>
      </c>
      <c r="I1677" s="1" t="s">
        <v>4466</v>
      </c>
      <c r="J1677">
        <v>7.1</v>
      </c>
      <c r="K1677">
        <v>491</v>
      </c>
    </row>
    <row r="1678" spans="1:11" hidden="1">
      <c r="A1678" s="1" t="s">
        <v>4467</v>
      </c>
      <c r="B1678" s="1" t="s">
        <v>18</v>
      </c>
      <c r="C1678">
        <v>2015</v>
      </c>
      <c r="D1678" s="1" t="s">
        <v>13214</v>
      </c>
      <c r="E1678">
        <v>100</v>
      </c>
      <c r="F1678" s="1" t="s">
        <v>101</v>
      </c>
      <c r="G1678" s="1" t="s">
        <v>1325</v>
      </c>
      <c r="I1678" s="1" t="s">
        <v>4468</v>
      </c>
      <c r="J1678">
        <v>4.3</v>
      </c>
      <c r="K1678">
        <v>368</v>
      </c>
    </row>
    <row r="1679" spans="1:11" hidden="1">
      <c r="A1679" s="1" t="s">
        <v>4469</v>
      </c>
      <c r="B1679" s="1" t="s">
        <v>18</v>
      </c>
      <c r="C1679">
        <v>2016</v>
      </c>
      <c r="D1679" s="1" t="s">
        <v>13214</v>
      </c>
      <c r="E1679">
        <v>115</v>
      </c>
      <c r="F1679" s="1" t="s">
        <v>28</v>
      </c>
      <c r="G1679" s="1" t="s">
        <v>1750</v>
      </c>
      <c r="I1679" s="1" t="s">
        <v>4470</v>
      </c>
      <c r="J1679">
        <v>4.5</v>
      </c>
      <c r="K1679">
        <v>204</v>
      </c>
    </row>
    <row r="1680" spans="1:11" hidden="1">
      <c r="A1680" s="1" t="s">
        <v>4471</v>
      </c>
      <c r="B1680" s="1" t="s">
        <v>18</v>
      </c>
      <c r="C1680">
        <v>2015</v>
      </c>
      <c r="D1680" s="1" t="s">
        <v>13214</v>
      </c>
      <c r="E1680">
        <v>97</v>
      </c>
      <c r="F1680" s="1" t="s">
        <v>116</v>
      </c>
      <c r="G1680" s="1" t="s">
        <v>1605</v>
      </c>
      <c r="I1680" s="1" t="s">
        <v>4472</v>
      </c>
      <c r="J1680">
        <v>5</v>
      </c>
      <c r="K1680">
        <v>50</v>
      </c>
    </row>
    <row r="1681" spans="1:11" hidden="1">
      <c r="A1681" s="1" t="s">
        <v>4473</v>
      </c>
      <c r="B1681" s="1" t="s">
        <v>18</v>
      </c>
      <c r="C1681">
        <v>2015</v>
      </c>
      <c r="D1681" s="1" t="s">
        <v>19</v>
      </c>
      <c r="E1681">
        <v>83</v>
      </c>
      <c r="F1681" s="1" t="s">
        <v>63</v>
      </c>
      <c r="G1681" s="1" t="s">
        <v>15</v>
      </c>
      <c r="I1681" s="1" t="s">
        <v>4474</v>
      </c>
      <c r="J1681">
        <v>6.4</v>
      </c>
      <c r="K1681">
        <v>1535</v>
      </c>
    </row>
    <row r="1682" spans="1:11" hidden="1">
      <c r="A1682" s="1" t="s">
        <v>4475</v>
      </c>
      <c r="B1682" s="1" t="s">
        <v>18</v>
      </c>
      <c r="C1682">
        <v>2015</v>
      </c>
      <c r="D1682" s="1" t="s">
        <v>13214</v>
      </c>
      <c r="E1682">
        <v>28</v>
      </c>
      <c r="F1682" s="1" t="s">
        <v>14</v>
      </c>
      <c r="G1682" s="1" t="s">
        <v>15</v>
      </c>
      <c r="I1682" s="1" t="s">
        <v>4476</v>
      </c>
      <c r="J1682">
        <v>6.6</v>
      </c>
      <c r="K1682">
        <v>32</v>
      </c>
    </row>
    <row r="1683" spans="1:11" hidden="1">
      <c r="A1683" s="1" t="s">
        <v>4479</v>
      </c>
      <c r="B1683" s="1" t="s">
        <v>18</v>
      </c>
      <c r="C1683">
        <v>2015</v>
      </c>
      <c r="D1683" s="1" t="s">
        <v>13214</v>
      </c>
      <c r="E1683">
        <v>88</v>
      </c>
      <c r="F1683" s="1" t="s">
        <v>28</v>
      </c>
      <c r="G1683" s="1" t="s">
        <v>15</v>
      </c>
      <c r="I1683" s="1" t="s">
        <v>4480</v>
      </c>
      <c r="J1683">
        <v>3.7</v>
      </c>
      <c r="K1683">
        <v>160</v>
      </c>
    </row>
    <row r="1684" spans="1:11" hidden="1">
      <c r="A1684" s="1" t="s">
        <v>4481</v>
      </c>
      <c r="B1684" s="1" t="s">
        <v>18</v>
      </c>
      <c r="C1684">
        <v>2016</v>
      </c>
      <c r="D1684" s="1" t="s">
        <v>13214</v>
      </c>
      <c r="E1684">
        <v>68</v>
      </c>
      <c r="F1684" s="1" t="s">
        <v>35</v>
      </c>
      <c r="G1684" s="1" t="s">
        <v>79</v>
      </c>
      <c r="I1684" s="1" t="s">
        <v>4482</v>
      </c>
      <c r="J1684">
        <v>4.8</v>
      </c>
      <c r="K1684">
        <v>67</v>
      </c>
    </row>
    <row r="1685" spans="1:11" hidden="1">
      <c r="A1685" s="1" t="s">
        <v>4483</v>
      </c>
      <c r="B1685" s="1" t="s">
        <v>18</v>
      </c>
      <c r="C1685">
        <v>2016</v>
      </c>
      <c r="D1685" s="1" t="s">
        <v>13214</v>
      </c>
      <c r="E1685">
        <v>112</v>
      </c>
      <c r="F1685" s="1" t="s">
        <v>1305</v>
      </c>
      <c r="G1685" s="1" t="s">
        <v>89</v>
      </c>
      <c r="I1685" s="1" t="s">
        <v>4484</v>
      </c>
      <c r="J1685">
        <v>2.7</v>
      </c>
      <c r="K1685">
        <v>282</v>
      </c>
    </row>
    <row r="1686" spans="1:11">
      <c r="A1686" s="1" t="s">
        <v>4485</v>
      </c>
      <c r="B1686" s="1" t="s">
        <v>12</v>
      </c>
      <c r="C1686">
        <v>2015</v>
      </c>
      <c r="D1686" s="1" t="s">
        <v>34</v>
      </c>
      <c r="E1686">
        <v>42</v>
      </c>
      <c r="F1686" s="1" t="s">
        <v>1381</v>
      </c>
      <c r="G1686" s="1" t="s">
        <v>73</v>
      </c>
      <c r="H1686">
        <v>1</v>
      </c>
      <c r="I1686" s="1" t="s">
        <v>4486</v>
      </c>
      <c r="J1686">
        <v>7.2</v>
      </c>
      <c r="K1686">
        <v>143</v>
      </c>
    </row>
    <row r="1687" spans="1:11" hidden="1">
      <c r="A1687" s="1" t="s">
        <v>4487</v>
      </c>
      <c r="B1687" s="1" t="s">
        <v>18</v>
      </c>
      <c r="C1687">
        <v>2016</v>
      </c>
      <c r="D1687" s="1" t="s">
        <v>51</v>
      </c>
      <c r="E1687">
        <v>118</v>
      </c>
      <c r="F1687" s="1" t="s">
        <v>45</v>
      </c>
      <c r="G1687" s="1" t="s">
        <v>1605</v>
      </c>
      <c r="I1687" s="1" t="s">
        <v>4488</v>
      </c>
      <c r="J1687">
        <v>5.6</v>
      </c>
      <c r="K1687">
        <v>220</v>
      </c>
    </row>
    <row r="1688" spans="1:11">
      <c r="A1688" s="1" t="s">
        <v>4489</v>
      </c>
      <c r="B1688" s="1" t="s">
        <v>12</v>
      </c>
      <c r="C1688">
        <v>2016</v>
      </c>
      <c r="D1688" s="1" t="s">
        <v>34</v>
      </c>
      <c r="E1688">
        <v>45</v>
      </c>
      <c r="F1688" s="1" t="s">
        <v>95</v>
      </c>
      <c r="G1688" s="1" t="s">
        <v>1605</v>
      </c>
      <c r="H1688">
        <v>1</v>
      </c>
      <c r="I1688" s="1" t="s">
        <v>4490</v>
      </c>
      <c r="J1688">
        <v>7.4</v>
      </c>
      <c r="K1688">
        <v>100</v>
      </c>
    </row>
    <row r="1689" spans="1:11" hidden="1">
      <c r="A1689" s="1" t="s">
        <v>4493</v>
      </c>
      <c r="B1689" s="1" t="s">
        <v>18</v>
      </c>
      <c r="C1689">
        <v>2015</v>
      </c>
      <c r="D1689" s="1" t="s">
        <v>13214</v>
      </c>
      <c r="E1689">
        <v>80</v>
      </c>
      <c r="F1689" s="1" t="s">
        <v>4494</v>
      </c>
      <c r="G1689" s="1" t="s">
        <v>4156</v>
      </c>
      <c r="I1689" s="1" t="s">
        <v>4495</v>
      </c>
      <c r="J1689">
        <v>5.3</v>
      </c>
      <c r="K1689">
        <v>59</v>
      </c>
    </row>
    <row r="1690" spans="1:11" hidden="1">
      <c r="A1690" s="1" t="s">
        <v>4496</v>
      </c>
      <c r="B1690" s="1" t="s">
        <v>18</v>
      </c>
      <c r="C1690">
        <v>2016</v>
      </c>
      <c r="D1690" s="1" t="s">
        <v>13214</v>
      </c>
      <c r="E1690">
        <v>94</v>
      </c>
      <c r="F1690" s="1" t="s">
        <v>28</v>
      </c>
      <c r="G1690" s="1" t="s">
        <v>4497</v>
      </c>
      <c r="I1690" s="1" t="s">
        <v>4498</v>
      </c>
      <c r="J1690">
        <v>4.5</v>
      </c>
      <c r="K1690">
        <v>30</v>
      </c>
    </row>
    <row r="1691" spans="1:11" hidden="1">
      <c r="A1691" s="1" t="s">
        <v>4499</v>
      </c>
      <c r="B1691" s="1" t="s">
        <v>18</v>
      </c>
      <c r="C1691">
        <v>2016</v>
      </c>
      <c r="D1691" s="1" t="s">
        <v>13214</v>
      </c>
      <c r="E1691">
        <v>130</v>
      </c>
      <c r="F1691" s="1" t="s">
        <v>45</v>
      </c>
      <c r="G1691" s="1" t="s">
        <v>1750</v>
      </c>
      <c r="I1691" s="1" t="s">
        <v>4500</v>
      </c>
      <c r="J1691">
        <v>5.8</v>
      </c>
      <c r="K1691">
        <v>188</v>
      </c>
    </row>
    <row r="1692" spans="1:11" hidden="1">
      <c r="A1692" s="1" t="s">
        <v>4501</v>
      </c>
      <c r="B1692" s="1" t="s">
        <v>18</v>
      </c>
      <c r="C1692">
        <v>2015</v>
      </c>
      <c r="D1692" s="1" t="s">
        <v>13214</v>
      </c>
      <c r="E1692">
        <v>125</v>
      </c>
      <c r="F1692" s="1" t="s">
        <v>45</v>
      </c>
      <c r="G1692" s="1" t="s">
        <v>1750</v>
      </c>
      <c r="I1692" s="1" t="s">
        <v>4502</v>
      </c>
      <c r="J1692">
        <v>6.2</v>
      </c>
      <c r="K1692">
        <v>256</v>
      </c>
    </row>
    <row r="1693" spans="1:11">
      <c r="A1693" s="1" t="s">
        <v>4506</v>
      </c>
      <c r="B1693" s="1" t="s">
        <v>12</v>
      </c>
      <c r="C1693">
        <v>2016</v>
      </c>
      <c r="D1693" s="1" t="s">
        <v>34</v>
      </c>
      <c r="E1693">
        <v>44</v>
      </c>
      <c r="F1693" s="1" t="s">
        <v>4507</v>
      </c>
      <c r="G1693" s="1" t="s">
        <v>1384</v>
      </c>
      <c r="H1693">
        <v>1</v>
      </c>
      <c r="I1693" s="1" t="s">
        <v>4508</v>
      </c>
      <c r="J1693">
        <v>8</v>
      </c>
      <c r="K1693">
        <v>106</v>
      </c>
    </row>
    <row r="1694" spans="1:11" hidden="1">
      <c r="A1694" s="1" t="s">
        <v>4509</v>
      </c>
      <c r="B1694" s="1" t="s">
        <v>18</v>
      </c>
      <c r="C1694">
        <v>2015</v>
      </c>
      <c r="D1694" s="1" t="s">
        <v>51</v>
      </c>
      <c r="E1694">
        <v>82</v>
      </c>
      <c r="F1694" s="1" t="s">
        <v>14</v>
      </c>
      <c r="G1694" s="1" t="s">
        <v>15</v>
      </c>
      <c r="I1694" s="1" t="s">
        <v>4510</v>
      </c>
      <c r="J1694">
        <v>5.4</v>
      </c>
      <c r="K1694">
        <v>473</v>
      </c>
    </row>
    <row r="1695" spans="1:11" hidden="1">
      <c r="A1695" s="1" t="s">
        <v>4511</v>
      </c>
      <c r="B1695" s="1" t="s">
        <v>18</v>
      </c>
      <c r="C1695">
        <v>2016</v>
      </c>
      <c r="D1695" s="1" t="s">
        <v>13214</v>
      </c>
      <c r="E1695">
        <v>75</v>
      </c>
      <c r="F1695" s="1" t="s">
        <v>28</v>
      </c>
      <c r="G1695" s="1" t="s">
        <v>1605</v>
      </c>
      <c r="I1695" s="1" t="s">
        <v>4512</v>
      </c>
      <c r="J1695">
        <v>6</v>
      </c>
      <c r="K1695">
        <v>23</v>
      </c>
    </row>
    <row r="1696" spans="1:11" hidden="1">
      <c r="A1696" s="1" t="s">
        <v>4513</v>
      </c>
      <c r="B1696" s="1" t="s">
        <v>18</v>
      </c>
      <c r="C1696">
        <v>2015</v>
      </c>
      <c r="D1696" s="1" t="s">
        <v>13214</v>
      </c>
      <c r="E1696">
        <v>106</v>
      </c>
      <c r="F1696" s="1" t="s">
        <v>4514</v>
      </c>
      <c r="G1696" s="1" t="s">
        <v>4515</v>
      </c>
      <c r="I1696" s="1" t="s">
        <v>4516</v>
      </c>
      <c r="J1696">
        <v>5.0999999999999996</v>
      </c>
      <c r="K1696">
        <v>183</v>
      </c>
    </row>
    <row r="1697" spans="1:11" hidden="1">
      <c r="A1697" s="1" t="s">
        <v>4517</v>
      </c>
      <c r="B1697" s="1" t="s">
        <v>18</v>
      </c>
      <c r="C1697">
        <v>2016</v>
      </c>
      <c r="D1697" s="1" t="s">
        <v>51</v>
      </c>
      <c r="E1697">
        <v>93</v>
      </c>
      <c r="F1697" s="1" t="s">
        <v>4518</v>
      </c>
      <c r="G1697" s="1" t="s">
        <v>679</v>
      </c>
      <c r="I1697" s="1" t="s">
        <v>4519</v>
      </c>
      <c r="J1697">
        <v>5.4</v>
      </c>
      <c r="K1697">
        <v>874</v>
      </c>
    </row>
    <row r="1698" spans="1:11">
      <c r="A1698" s="1" t="s">
        <v>4520</v>
      </c>
      <c r="B1698" s="1" t="s">
        <v>12</v>
      </c>
      <c r="C1698">
        <v>2015</v>
      </c>
      <c r="D1698" s="1" t="s">
        <v>13214</v>
      </c>
      <c r="E1698">
        <v>25</v>
      </c>
      <c r="F1698" s="1" t="s">
        <v>1296</v>
      </c>
      <c r="G1698" s="1" t="s">
        <v>4521</v>
      </c>
      <c r="H1698">
        <v>3</v>
      </c>
      <c r="I1698" s="1" t="s">
        <v>4522</v>
      </c>
      <c r="J1698">
        <v>6</v>
      </c>
      <c r="K1698">
        <v>57</v>
      </c>
    </row>
    <row r="1699" spans="1:11" hidden="1">
      <c r="A1699" s="1" t="s">
        <v>4523</v>
      </c>
      <c r="B1699" s="1" t="s">
        <v>18</v>
      </c>
      <c r="C1699">
        <v>2016</v>
      </c>
      <c r="D1699" s="1" t="s">
        <v>19</v>
      </c>
      <c r="E1699">
        <v>96</v>
      </c>
      <c r="F1699" s="1" t="s">
        <v>4524</v>
      </c>
      <c r="G1699" s="1" t="s">
        <v>4156</v>
      </c>
      <c r="I1699" s="1" t="s">
        <v>4525</v>
      </c>
      <c r="J1699">
        <v>2.1</v>
      </c>
      <c r="K1699">
        <v>250</v>
      </c>
    </row>
    <row r="1700" spans="1:11" hidden="1">
      <c r="A1700" s="1" t="s">
        <v>4526</v>
      </c>
      <c r="B1700" s="1" t="s">
        <v>18</v>
      </c>
      <c r="C1700">
        <v>2016</v>
      </c>
      <c r="D1700" s="1" t="s">
        <v>13214</v>
      </c>
      <c r="E1700">
        <v>100</v>
      </c>
      <c r="F1700" s="1" t="s">
        <v>658</v>
      </c>
      <c r="G1700" s="1" t="s">
        <v>1605</v>
      </c>
      <c r="I1700" s="1" t="s">
        <v>4527</v>
      </c>
      <c r="J1700">
        <v>5.0999999999999996</v>
      </c>
      <c r="K1700">
        <v>121</v>
      </c>
    </row>
    <row r="1701" spans="1:11" hidden="1">
      <c r="A1701" s="1" t="s">
        <v>4528</v>
      </c>
      <c r="B1701" s="1" t="s">
        <v>18</v>
      </c>
      <c r="C1701">
        <v>2015</v>
      </c>
      <c r="D1701" s="1" t="s">
        <v>13214</v>
      </c>
      <c r="E1701">
        <v>107</v>
      </c>
      <c r="F1701" s="1" t="s">
        <v>803</v>
      </c>
      <c r="G1701" s="1" t="s">
        <v>1750</v>
      </c>
      <c r="I1701" s="1" t="s">
        <v>4529</v>
      </c>
      <c r="J1701">
        <v>6.3</v>
      </c>
      <c r="K1701">
        <v>502</v>
      </c>
    </row>
    <row r="1702" spans="1:11">
      <c r="A1702" s="1" t="s">
        <v>4530</v>
      </c>
      <c r="B1702" s="1" t="s">
        <v>12</v>
      </c>
      <c r="C1702">
        <v>2016</v>
      </c>
      <c r="D1702" s="1" t="s">
        <v>159</v>
      </c>
      <c r="E1702">
        <v>37</v>
      </c>
      <c r="F1702" s="1" t="s">
        <v>101</v>
      </c>
      <c r="G1702" s="1" t="s">
        <v>1065</v>
      </c>
      <c r="H1702">
        <v>1</v>
      </c>
      <c r="I1702" s="1" t="s">
        <v>4531</v>
      </c>
      <c r="J1702">
        <v>6.9</v>
      </c>
      <c r="K1702">
        <v>103</v>
      </c>
    </row>
    <row r="1703" spans="1:11">
      <c r="A1703" s="1" t="s">
        <v>4532</v>
      </c>
      <c r="B1703" s="1" t="s">
        <v>12</v>
      </c>
      <c r="C1703">
        <v>2016</v>
      </c>
      <c r="D1703" s="1" t="s">
        <v>34</v>
      </c>
      <c r="E1703">
        <v>87</v>
      </c>
      <c r="F1703" s="1" t="s">
        <v>211</v>
      </c>
      <c r="G1703" s="1" t="s">
        <v>1384</v>
      </c>
      <c r="H1703">
        <v>1</v>
      </c>
      <c r="I1703" s="1" t="s">
        <v>4533</v>
      </c>
      <c r="J1703">
        <v>5.5</v>
      </c>
      <c r="K1703">
        <v>325</v>
      </c>
    </row>
    <row r="1704" spans="1:11" hidden="1">
      <c r="A1704" s="1" t="s">
        <v>4535</v>
      </c>
      <c r="B1704" s="1" t="s">
        <v>18</v>
      </c>
      <c r="C1704">
        <v>2016</v>
      </c>
      <c r="D1704" s="1" t="s">
        <v>13214</v>
      </c>
      <c r="E1704">
        <v>118</v>
      </c>
      <c r="F1704" s="1" t="s">
        <v>203</v>
      </c>
      <c r="G1704" s="1" t="s">
        <v>1750</v>
      </c>
      <c r="I1704" s="1" t="s">
        <v>4536</v>
      </c>
      <c r="J1704">
        <v>6.1</v>
      </c>
      <c r="K1704">
        <v>267</v>
      </c>
    </row>
    <row r="1705" spans="1:11" hidden="1">
      <c r="A1705" s="1" t="s">
        <v>4537</v>
      </c>
      <c r="B1705" s="1" t="s">
        <v>18</v>
      </c>
      <c r="C1705">
        <v>2016</v>
      </c>
      <c r="D1705" s="1" t="s">
        <v>13214</v>
      </c>
      <c r="E1705">
        <v>113</v>
      </c>
      <c r="F1705" s="1" t="s">
        <v>95</v>
      </c>
      <c r="G1705" s="1" t="s">
        <v>89</v>
      </c>
      <c r="I1705" s="1" t="s">
        <v>4538</v>
      </c>
      <c r="J1705">
        <v>6.2</v>
      </c>
      <c r="K1705">
        <v>33</v>
      </c>
    </row>
    <row r="1706" spans="1:11" hidden="1">
      <c r="A1706" s="1" t="s">
        <v>4539</v>
      </c>
      <c r="B1706" s="1" t="s">
        <v>18</v>
      </c>
      <c r="C1706">
        <v>2015</v>
      </c>
      <c r="D1706" s="1" t="s">
        <v>13214</v>
      </c>
      <c r="E1706">
        <v>107</v>
      </c>
      <c r="F1706" s="1" t="s">
        <v>4540</v>
      </c>
      <c r="G1706" s="1" t="s">
        <v>2710</v>
      </c>
      <c r="I1706" s="1" t="s">
        <v>4541</v>
      </c>
      <c r="J1706">
        <v>6</v>
      </c>
      <c r="K1706">
        <v>365</v>
      </c>
    </row>
    <row r="1707" spans="1:11" hidden="1">
      <c r="A1707" s="1" t="s">
        <v>4543</v>
      </c>
      <c r="B1707" s="1" t="s">
        <v>18</v>
      </c>
      <c r="C1707">
        <v>2015</v>
      </c>
      <c r="D1707" s="1" t="s">
        <v>13214</v>
      </c>
      <c r="E1707">
        <v>98</v>
      </c>
      <c r="F1707" s="1" t="s">
        <v>4544</v>
      </c>
      <c r="G1707" s="1" t="s">
        <v>89</v>
      </c>
      <c r="I1707" s="1" t="s">
        <v>4545</v>
      </c>
      <c r="J1707">
        <v>6</v>
      </c>
      <c r="K1707">
        <v>399</v>
      </c>
    </row>
    <row r="1708" spans="1:11" hidden="1">
      <c r="A1708" s="1" t="s">
        <v>4546</v>
      </c>
      <c r="B1708" s="1" t="s">
        <v>18</v>
      </c>
      <c r="C1708">
        <v>2016</v>
      </c>
      <c r="D1708" s="1" t="s">
        <v>51</v>
      </c>
      <c r="E1708">
        <v>16</v>
      </c>
      <c r="F1708" s="1" t="s">
        <v>403</v>
      </c>
      <c r="G1708" s="1" t="s">
        <v>15</v>
      </c>
      <c r="I1708" s="1" t="s">
        <v>4547</v>
      </c>
      <c r="J1708">
        <v>5.3</v>
      </c>
      <c r="K1708">
        <v>157</v>
      </c>
    </row>
    <row r="1709" spans="1:11">
      <c r="A1709" s="1" t="s">
        <v>4548</v>
      </c>
      <c r="B1709" s="1" t="s">
        <v>12</v>
      </c>
      <c r="C1709">
        <v>2017</v>
      </c>
      <c r="D1709" s="1" t="s">
        <v>13</v>
      </c>
      <c r="E1709">
        <v>60</v>
      </c>
      <c r="F1709" s="1" t="s">
        <v>1910</v>
      </c>
      <c r="G1709" s="1" t="s">
        <v>15</v>
      </c>
      <c r="H1709">
        <v>4</v>
      </c>
      <c r="I1709" s="1" t="s">
        <v>4549</v>
      </c>
      <c r="J1709">
        <v>8.5</v>
      </c>
      <c r="K1709">
        <v>278223</v>
      </c>
    </row>
    <row r="1710" spans="1:11">
      <c r="A1710" s="1" t="s">
        <v>4550</v>
      </c>
      <c r="B1710" s="1" t="s">
        <v>12</v>
      </c>
      <c r="C1710">
        <v>2018</v>
      </c>
      <c r="D1710" s="1" t="s">
        <v>13</v>
      </c>
      <c r="E1710">
        <v>25</v>
      </c>
      <c r="F1710" s="1" t="s">
        <v>28</v>
      </c>
      <c r="G1710" s="1" t="s">
        <v>25</v>
      </c>
      <c r="H1710">
        <v>3</v>
      </c>
      <c r="I1710" s="1" t="s">
        <v>4551</v>
      </c>
      <c r="J1710">
        <v>8.4</v>
      </c>
      <c r="K1710">
        <v>28718</v>
      </c>
    </row>
    <row r="1711" spans="1:11">
      <c r="A1711" s="1" t="s">
        <v>4552</v>
      </c>
      <c r="B1711" s="1" t="s">
        <v>12</v>
      </c>
      <c r="C1711">
        <v>2017</v>
      </c>
      <c r="D1711" s="1" t="s">
        <v>13</v>
      </c>
      <c r="E1711">
        <v>45</v>
      </c>
      <c r="F1711" s="1" t="s">
        <v>1910</v>
      </c>
      <c r="G1711" s="1" t="s">
        <v>15</v>
      </c>
      <c r="H1711">
        <v>4</v>
      </c>
      <c r="I1711" s="1" t="s">
        <v>4553</v>
      </c>
      <c r="J1711">
        <v>7.9</v>
      </c>
      <c r="K1711">
        <v>117055</v>
      </c>
    </row>
    <row r="1712" spans="1:11" hidden="1">
      <c r="A1712" s="1" t="s">
        <v>4554</v>
      </c>
      <c r="B1712" s="1" t="s">
        <v>18</v>
      </c>
      <c r="C1712">
        <v>2017</v>
      </c>
      <c r="D1712" s="1" t="s">
        <v>19</v>
      </c>
      <c r="E1712">
        <v>164</v>
      </c>
      <c r="F1712" s="1" t="s">
        <v>432</v>
      </c>
      <c r="G1712" s="1" t="s">
        <v>4555</v>
      </c>
      <c r="I1712" s="1" t="s">
        <v>4556</v>
      </c>
      <c r="J1712">
        <v>8</v>
      </c>
      <c r="K1712">
        <v>539864</v>
      </c>
    </row>
    <row r="1713" spans="1:11">
      <c r="A1713" s="1" t="s">
        <v>4557</v>
      </c>
      <c r="B1713" s="1" t="s">
        <v>12</v>
      </c>
      <c r="C1713">
        <v>2017</v>
      </c>
      <c r="D1713" s="1" t="s">
        <v>13</v>
      </c>
      <c r="E1713">
        <v>56</v>
      </c>
      <c r="F1713" s="1" t="s">
        <v>4558</v>
      </c>
      <c r="G1713" s="1" t="s">
        <v>79</v>
      </c>
      <c r="H1713">
        <v>3</v>
      </c>
      <c r="I1713" s="1" t="s">
        <v>4559</v>
      </c>
      <c r="J1713">
        <v>8.6999999999999993</v>
      </c>
      <c r="K1713">
        <v>354443</v>
      </c>
    </row>
    <row r="1714" spans="1:11" hidden="1">
      <c r="A1714" s="1" t="s">
        <v>4560</v>
      </c>
      <c r="B1714" s="1" t="s">
        <v>18</v>
      </c>
      <c r="C1714">
        <v>2018</v>
      </c>
      <c r="D1714" s="1" t="s">
        <v>19</v>
      </c>
      <c r="E1714">
        <v>111</v>
      </c>
      <c r="F1714" s="1" t="s">
        <v>4561</v>
      </c>
      <c r="G1714" s="1" t="s">
        <v>15</v>
      </c>
      <c r="I1714" s="1" t="s">
        <v>4562</v>
      </c>
      <c r="J1714">
        <v>6.9</v>
      </c>
      <c r="K1714">
        <v>75653</v>
      </c>
    </row>
    <row r="1715" spans="1:11" hidden="1">
      <c r="A1715" s="1" t="s">
        <v>4563</v>
      </c>
      <c r="B1715" s="1" t="s">
        <v>18</v>
      </c>
      <c r="C1715">
        <v>2017</v>
      </c>
      <c r="D1715" s="1" t="s">
        <v>51</v>
      </c>
      <c r="E1715">
        <v>107</v>
      </c>
      <c r="F1715" s="1" t="s">
        <v>4564</v>
      </c>
      <c r="G1715" s="1" t="s">
        <v>4565</v>
      </c>
      <c r="I1715" s="1" t="s">
        <v>4566</v>
      </c>
      <c r="J1715">
        <v>7.8</v>
      </c>
      <c r="K1715">
        <v>619645</v>
      </c>
    </row>
    <row r="1716" spans="1:11" hidden="1">
      <c r="A1716" s="1" t="s">
        <v>4567</v>
      </c>
      <c r="B1716" s="1" t="s">
        <v>18</v>
      </c>
      <c r="C1716">
        <v>2017</v>
      </c>
      <c r="D1716" s="1" t="s">
        <v>19</v>
      </c>
      <c r="E1716">
        <v>106</v>
      </c>
      <c r="F1716" s="1" t="s">
        <v>4568</v>
      </c>
      <c r="G1716" s="1" t="s">
        <v>2395</v>
      </c>
      <c r="I1716" s="1" t="s">
        <v>4569</v>
      </c>
      <c r="J1716">
        <v>7.7</v>
      </c>
      <c r="K1716">
        <v>240408</v>
      </c>
    </row>
    <row r="1717" spans="1:11" hidden="1">
      <c r="A1717" s="1" t="s">
        <v>4570</v>
      </c>
      <c r="B1717" s="1" t="s">
        <v>18</v>
      </c>
      <c r="C1717">
        <v>2017</v>
      </c>
      <c r="D1717" s="1" t="s">
        <v>19</v>
      </c>
      <c r="E1717">
        <v>140</v>
      </c>
      <c r="F1717" s="1" t="s">
        <v>4571</v>
      </c>
      <c r="G1717" s="1" t="s">
        <v>4572</v>
      </c>
      <c r="I1717" s="1" t="s">
        <v>4573</v>
      </c>
      <c r="J1717">
        <v>7.4</v>
      </c>
      <c r="K1717">
        <v>165817</v>
      </c>
    </row>
    <row r="1718" spans="1:11">
      <c r="A1718" s="1" t="s">
        <v>4574</v>
      </c>
      <c r="B1718" s="1" t="s">
        <v>12</v>
      </c>
      <c r="C1718">
        <v>2017</v>
      </c>
      <c r="D1718" s="1" t="s">
        <v>34</v>
      </c>
      <c r="E1718">
        <v>42</v>
      </c>
      <c r="F1718" s="1" t="s">
        <v>4575</v>
      </c>
      <c r="G1718" s="1" t="s">
        <v>15</v>
      </c>
      <c r="H1718">
        <v>6</v>
      </c>
      <c r="I1718" s="1" t="s">
        <v>4576</v>
      </c>
      <c r="J1718">
        <v>6.7</v>
      </c>
      <c r="K1718">
        <v>139154</v>
      </c>
    </row>
    <row r="1719" spans="1:11">
      <c r="A1719" s="1" t="s">
        <v>4577</v>
      </c>
      <c r="B1719" s="1" t="s">
        <v>12</v>
      </c>
      <c r="C1719">
        <v>2018</v>
      </c>
      <c r="D1719" s="1" t="s">
        <v>34</v>
      </c>
      <c r="E1719">
        <v>42</v>
      </c>
      <c r="F1719" s="1" t="s">
        <v>2461</v>
      </c>
      <c r="G1719" s="1" t="s">
        <v>15</v>
      </c>
      <c r="H1719">
        <v>4</v>
      </c>
      <c r="I1719" s="1" t="s">
        <v>4578</v>
      </c>
      <c r="J1719">
        <v>7.3</v>
      </c>
      <c r="K1719">
        <v>28877</v>
      </c>
    </row>
    <row r="1720" spans="1:11">
      <c r="A1720" s="1" t="s">
        <v>4579</v>
      </c>
      <c r="B1720" s="1" t="s">
        <v>12</v>
      </c>
      <c r="C1720">
        <v>2017</v>
      </c>
      <c r="D1720" s="1" t="s">
        <v>13</v>
      </c>
      <c r="E1720">
        <v>53</v>
      </c>
      <c r="F1720" s="1" t="s">
        <v>275</v>
      </c>
      <c r="G1720" s="1" t="s">
        <v>15</v>
      </c>
      <c r="H1720">
        <v>2</v>
      </c>
      <c r="I1720" s="1" t="s">
        <v>4580</v>
      </c>
      <c r="J1720">
        <v>8.6</v>
      </c>
      <c r="K1720">
        <v>261429</v>
      </c>
    </row>
    <row r="1721" spans="1:11" hidden="1">
      <c r="A1721" s="1" t="s">
        <v>4581</v>
      </c>
      <c r="B1721" s="1" t="s">
        <v>18</v>
      </c>
      <c r="C1721">
        <v>2018</v>
      </c>
      <c r="D1721" s="1" t="s">
        <v>19</v>
      </c>
      <c r="E1721">
        <v>140</v>
      </c>
      <c r="F1721" s="1" t="s">
        <v>471</v>
      </c>
      <c r="G1721" s="1" t="s">
        <v>15</v>
      </c>
      <c r="I1721" s="1" t="s">
        <v>4582</v>
      </c>
      <c r="J1721">
        <v>7</v>
      </c>
      <c r="K1721">
        <v>107701</v>
      </c>
    </row>
    <row r="1722" spans="1:11">
      <c r="A1722" s="1" t="s">
        <v>4583</v>
      </c>
      <c r="B1722" s="1" t="s">
        <v>12</v>
      </c>
      <c r="C1722">
        <v>2018</v>
      </c>
      <c r="D1722" s="1" t="s">
        <v>34</v>
      </c>
      <c r="E1722">
        <v>42</v>
      </c>
      <c r="F1722" s="1" t="s">
        <v>403</v>
      </c>
      <c r="G1722" s="1" t="s">
        <v>15</v>
      </c>
      <c r="H1722">
        <v>4</v>
      </c>
      <c r="I1722" s="1" t="s">
        <v>4584</v>
      </c>
      <c r="J1722">
        <v>7.6</v>
      </c>
      <c r="K1722">
        <v>9704</v>
      </c>
    </row>
    <row r="1723" spans="1:11" hidden="1">
      <c r="A1723" s="1" t="s">
        <v>4585</v>
      </c>
      <c r="B1723" s="1" t="s">
        <v>18</v>
      </c>
      <c r="C1723">
        <v>2017</v>
      </c>
      <c r="D1723" s="1" t="s">
        <v>19</v>
      </c>
      <c r="E1723">
        <v>130</v>
      </c>
      <c r="F1723" s="1" t="s">
        <v>45</v>
      </c>
      <c r="G1723" s="1" t="s">
        <v>56</v>
      </c>
      <c r="I1723" s="1" t="s">
        <v>4586</v>
      </c>
      <c r="J1723">
        <v>7.4</v>
      </c>
      <c r="K1723">
        <v>128600</v>
      </c>
    </row>
    <row r="1724" spans="1:11">
      <c r="A1724" s="1" t="s">
        <v>4587</v>
      </c>
      <c r="B1724" s="1" t="s">
        <v>12</v>
      </c>
      <c r="C1724">
        <v>2018</v>
      </c>
      <c r="D1724" s="1" t="s">
        <v>34</v>
      </c>
      <c r="E1724">
        <v>42</v>
      </c>
      <c r="F1724" s="1" t="s">
        <v>3625</v>
      </c>
      <c r="G1724" s="1" t="s">
        <v>15</v>
      </c>
      <c r="H1724">
        <v>3</v>
      </c>
      <c r="I1724" s="1" t="s">
        <v>4588</v>
      </c>
      <c r="J1724">
        <v>7.1</v>
      </c>
      <c r="K1724">
        <v>50145</v>
      </c>
    </row>
    <row r="1725" spans="1:11">
      <c r="A1725" s="1" t="s">
        <v>4589</v>
      </c>
      <c r="B1725" s="1" t="s">
        <v>12</v>
      </c>
      <c r="C1725">
        <v>2018</v>
      </c>
      <c r="D1725" s="1" t="s">
        <v>13</v>
      </c>
      <c r="E1725">
        <v>48</v>
      </c>
      <c r="F1725" s="1" t="s">
        <v>275</v>
      </c>
      <c r="G1725" s="1" t="s">
        <v>2561</v>
      </c>
      <c r="H1725">
        <v>5</v>
      </c>
      <c r="I1725" s="1" t="s">
        <v>4590</v>
      </c>
      <c r="J1725">
        <v>7.4</v>
      </c>
      <c r="K1725">
        <v>73062</v>
      </c>
    </row>
    <row r="1726" spans="1:11">
      <c r="A1726" s="1" t="s">
        <v>4591</v>
      </c>
      <c r="B1726" s="1" t="s">
        <v>12</v>
      </c>
      <c r="C1726">
        <v>2018</v>
      </c>
      <c r="D1726" s="1" t="s">
        <v>34</v>
      </c>
      <c r="E1726">
        <v>31</v>
      </c>
      <c r="F1726" s="1" t="s">
        <v>4592</v>
      </c>
      <c r="G1726" s="1" t="s">
        <v>15</v>
      </c>
      <c r="H1726">
        <v>5</v>
      </c>
      <c r="I1726" s="1" t="s">
        <v>4593</v>
      </c>
      <c r="J1726">
        <v>8.6</v>
      </c>
      <c r="K1726">
        <v>163858</v>
      </c>
    </row>
    <row r="1727" spans="1:11">
      <c r="A1727" s="1" t="s">
        <v>4594</v>
      </c>
      <c r="B1727" s="1" t="s">
        <v>12</v>
      </c>
      <c r="C1727">
        <v>2018</v>
      </c>
      <c r="D1727" s="1" t="s">
        <v>13</v>
      </c>
      <c r="E1727">
        <v>47</v>
      </c>
      <c r="F1727" s="1" t="s">
        <v>4595</v>
      </c>
      <c r="G1727" s="1" t="s">
        <v>15</v>
      </c>
      <c r="H1727">
        <v>3</v>
      </c>
      <c r="I1727" s="1" t="s">
        <v>4596</v>
      </c>
      <c r="J1727">
        <v>7.7</v>
      </c>
      <c r="K1727">
        <v>225949</v>
      </c>
    </row>
    <row r="1728" spans="1:11">
      <c r="A1728" s="1" t="s">
        <v>4597</v>
      </c>
      <c r="B1728" s="1" t="s">
        <v>12</v>
      </c>
      <c r="C1728">
        <v>2018</v>
      </c>
      <c r="D1728" s="1" t="s">
        <v>159</v>
      </c>
      <c r="E1728">
        <v>49</v>
      </c>
      <c r="F1728" s="1" t="s">
        <v>4598</v>
      </c>
      <c r="G1728" s="1" t="s">
        <v>15</v>
      </c>
      <c r="H1728">
        <v>3</v>
      </c>
      <c r="I1728" s="1" t="s">
        <v>4599</v>
      </c>
      <c r="J1728">
        <v>7.3</v>
      </c>
      <c r="K1728">
        <v>96868</v>
      </c>
    </row>
    <row r="1729" spans="1:11">
      <c r="A1729" s="1" t="s">
        <v>4600</v>
      </c>
      <c r="B1729" s="1" t="s">
        <v>12</v>
      </c>
      <c r="C1729">
        <v>2017</v>
      </c>
      <c r="D1729" s="1" t="s">
        <v>13</v>
      </c>
      <c r="E1729">
        <v>50</v>
      </c>
      <c r="F1729" s="1" t="s">
        <v>4601</v>
      </c>
      <c r="G1729" s="1" t="s">
        <v>2561</v>
      </c>
      <c r="H1729">
        <v>5</v>
      </c>
      <c r="I1729" s="1" t="s">
        <v>4602</v>
      </c>
      <c r="J1729">
        <v>8.3000000000000007</v>
      </c>
      <c r="K1729">
        <v>450797</v>
      </c>
    </row>
    <row r="1730" spans="1:11" hidden="1">
      <c r="A1730" s="1" t="s">
        <v>4603</v>
      </c>
      <c r="B1730" s="1" t="s">
        <v>18</v>
      </c>
      <c r="C1730">
        <v>2017</v>
      </c>
      <c r="D1730" s="1" t="s">
        <v>19</v>
      </c>
      <c r="E1730">
        <v>94</v>
      </c>
      <c r="F1730" s="1" t="s">
        <v>658</v>
      </c>
      <c r="G1730" s="1" t="s">
        <v>15</v>
      </c>
      <c r="I1730" s="1" t="s">
        <v>4604</v>
      </c>
      <c r="J1730">
        <v>7.4</v>
      </c>
      <c r="K1730">
        <v>277165</v>
      </c>
    </row>
    <row r="1731" spans="1:11">
      <c r="A1731" s="1" t="s">
        <v>4605</v>
      </c>
      <c r="B1731" s="1" t="s">
        <v>12</v>
      </c>
      <c r="C1731">
        <v>2018</v>
      </c>
      <c r="D1731" s="1" t="s">
        <v>34</v>
      </c>
      <c r="E1731">
        <v>42</v>
      </c>
      <c r="F1731" s="1" t="s">
        <v>2372</v>
      </c>
      <c r="G1731" s="1" t="s">
        <v>15</v>
      </c>
      <c r="H1731">
        <v>4</v>
      </c>
      <c r="I1731" s="1" t="s">
        <v>4606</v>
      </c>
      <c r="J1731">
        <v>7.7</v>
      </c>
      <c r="K1731">
        <v>49867</v>
      </c>
    </row>
    <row r="1732" spans="1:11" hidden="1">
      <c r="A1732" s="1" t="s">
        <v>4607</v>
      </c>
      <c r="B1732" s="1" t="s">
        <v>18</v>
      </c>
      <c r="C1732">
        <v>2017</v>
      </c>
      <c r="D1732" s="1" t="s">
        <v>19</v>
      </c>
      <c r="E1732">
        <v>94</v>
      </c>
      <c r="F1732" s="1" t="s">
        <v>449</v>
      </c>
      <c r="G1732" s="1" t="s">
        <v>4608</v>
      </c>
      <c r="I1732" s="1" t="s">
        <v>4609</v>
      </c>
      <c r="J1732">
        <v>6.3</v>
      </c>
      <c r="K1732">
        <v>92788</v>
      </c>
    </row>
    <row r="1733" spans="1:11">
      <c r="A1733" s="1" t="s">
        <v>4612</v>
      </c>
      <c r="B1733" s="1" t="s">
        <v>12</v>
      </c>
      <c r="C1733">
        <v>2017</v>
      </c>
      <c r="D1733" s="1" t="s">
        <v>13</v>
      </c>
      <c r="E1733">
        <v>65</v>
      </c>
      <c r="F1733" s="1" t="s">
        <v>4613</v>
      </c>
      <c r="G1733" s="1" t="s">
        <v>15</v>
      </c>
      <c r="H1733">
        <v>1</v>
      </c>
      <c r="I1733" s="1" t="s">
        <v>4614</v>
      </c>
      <c r="J1733">
        <v>7.6</v>
      </c>
      <c r="K1733">
        <v>27</v>
      </c>
    </row>
    <row r="1734" spans="1:11">
      <c r="A1734" s="1" t="s">
        <v>4615</v>
      </c>
      <c r="B1734" s="1" t="s">
        <v>12</v>
      </c>
      <c r="C1734">
        <v>2018</v>
      </c>
      <c r="D1734" s="1" t="s">
        <v>13</v>
      </c>
      <c r="E1734">
        <v>52</v>
      </c>
      <c r="F1734" s="1" t="s">
        <v>432</v>
      </c>
      <c r="G1734" s="1" t="s">
        <v>15</v>
      </c>
      <c r="H1734">
        <v>2</v>
      </c>
      <c r="I1734" s="1" t="s">
        <v>4616</v>
      </c>
      <c r="J1734">
        <v>7.9</v>
      </c>
      <c r="K1734">
        <v>162018</v>
      </c>
    </row>
    <row r="1735" spans="1:11">
      <c r="A1735" s="1" t="s">
        <v>4617</v>
      </c>
      <c r="B1735" s="1" t="s">
        <v>12</v>
      </c>
      <c r="C1735">
        <v>2018</v>
      </c>
      <c r="D1735" s="1" t="s">
        <v>13</v>
      </c>
      <c r="E1735">
        <v>39</v>
      </c>
      <c r="F1735" s="1" t="s">
        <v>4618</v>
      </c>
      <c r="G1735" s="1" t="s">
        <v>15</v>
      </c>
      <c r="H1735">
        <v>1</v>
      </c>
      <c r="I1735" s="1" t="s">
        <v>4619</v>
      </c>
      <c r="J1735">
        <v>7.7</v>
      </c>
      <c r="K1735">
        <v>74877</v>
      </c>
    </row>
    <row r="1736" spans="1:11">
      <c r="A1736" s="1" t="s">
        <v>4620</v>
      </c>
      <c r="B1736" s="1" t="s">
        <v>12</v>
      </c>
      <c r="C1736">
        <v>2018</v>
      </c>
      <c r="D1736" s="1" t="s">
        <v>13</v>
      </c>
      <c r="E1736">
        <v>44</v>
      </c>
      <c r="F1736" s="1" t="s">
        <v>20</v>
      </c>
      <c r="G1736" s="1" t="s">
        <v>15</v>
      </c>
      <c r="H1736">
        <v>2</v>
      </c>
      <c r="I1736" s="1" t="s">
        <v>4621</v>
      </c>
      <c r="J1736">
        <v>7.3</v>
      </c>
      <c r="K1736">
        <v>20817</v>
      </c>
    </row>
    <row r="1737" spans="1:11" hidden="1">
      <c r="A1737" s="1" t="s">
        <v>4622</v>
      </c>
      <c r="B1737" s="1" t="s">
        <v>18</v>
      </c>
      <c r="C1737">
        <v>2017</v>
      </c>
      <c r="D1737" s="1" t="s">
        <v>51</v>
      </c>
      <c r="E1737">
        <v>125</v>
      </c>
      <c r="F1737" s="1" t="s">
        <v>4623</v>
      </c>
      <c r="G1737" s="1" t="s">
        <v>25</v>
      </c>
      <c r="I1737" s="1" t="s">
        <v>4624</v>
      </c>
      <c r="J1737">
        <v>7.4</v>
      </c>
      <c r="K1737">
        <v>193208</v>
      </c>
    </row>
    <row r="1738" spans="1:11">
      <c r="A1738" s="1" t="s">
        <v>4625</v>
      </c>
      <c r="B1738" s="1" t="s">
        <v>12</v>
      </c>
      <c r="C1738">
        <v>2017</v>
      </c>
      <c r="D1738" s="1" t="s">
        <v>13</v>
      </c>
      <c r="E1738">
        <v>49</v>
      </c>
      <c r="F1738" s="1" t="s">
        <v>3319</v>
      </c>
      <c r="G1738" s="1" t="s">
        <v>79</v>
      </c>
      <c r="H1738">
        <v>4</v>
      </c>
      <c r="I1738" s="1" t="s">
        <v>4626</v>
      </c>
      <c r="J1738">
        <v>8.4</v>
      </c>
      <c r="K1738">
        <v>23256</v>
      </c>
    </row>
    <row r="1739" spans="1:11">
      <c r="A1739" s="1" t="s">
        <v>4627</v>
      </c>
      <c r="B1739" s="1" t="s">
        <v>12</v>
      </c>
      <c r="C1739">
        <v>2018</v>
      </c>
      <c r="D1739" s="1" t="s">
        <v>34</v>
      </c>
      <c r="E1739">
        <v>42</v>
      </c>
      <c r="F1739" s="1" t="s">
        <v>3183</v>
      </c>
      <c r="G1739" s="1" t="s">
        <v>15</v>
      </c>
      <c r="H1739">
        <v>4</v>
      </c>
      <c r="I1739" s="1" t="s">
        <v>4628</v>
      </c>
      <c r="J1739">
        <v>4.5</v>
      </c>
      <c r="K1739">
        <v>16091</v>
      </c>
    </row>
    <row r="1740" spans="1:11">
      <c r="A1740" s="1" t="s">
        <v>4629</v>
      </c>
      <c r="B1740" s="1" t="s">
        <v>12</v>
      </c>
      <c r="C1740">
        <v>2018</v>
      </c>
      <c r="D1740" s="1" t="s">
        <v>13</v>
      </c>
      <c r="E1740">
        <v>58</v>
      </c>
      <c r="F1740" s="1" t="s">
        <v>4630</v>
      </c>
      <c r="G1740" s="1" t="s">
        <v>15</v>
      </c>
      <c r="H1740">
        <v>1</v>
      </c>
      <c r="I1740" s="1" t="s">
        <v>4631</v>
      </c>
      <c r="J1740">
        <v>8.6</v>
      </c>
      <c r="K1740">
        <v>226817</v>
      </c>
    </row>
    <row r="1741" spans="1:11">
      <c r="A1741" s="1" t="s">
        <v>4632</v>
      </c>
      <c r="B1741" s="1" t="s">
        <v>12</v>
      </c>
      <c r="C1741">
        <v>2017</v>
      </c>
      <c r="D1741" s="1" t="s">
        <v>13</v>
      </c>
      <c r="E1741">
        <v>43</v>
      </c>
      <c r="F1741" s="1" t="s">
        <v>4633</v>
      </c>
      <c r="G1741" s="1" t="s">
        <v>15</v>
      </c>
      <c r="H1741">
        <v>2</v>
      </c>
      <c r="I1741" s="1" t="s">
        <v>4634</v>
      </c>
      <c r="J1741">
        <v>8.1</v>
      </c>
      <c r="K1741">
        <v>37747</v>
      </c>
    </row>
    <row r="1742" spans="1:11">
      <c r="A1742" s="1" t="s">
        <v>4635</v>
      </c>
      <c r="B1742" s="1" t="s">
        <v>12</v>
      </c>
      <c r="C1742">
        <v>2017</v>
      </c>
      <c r="D1742" s="1" t="s">
        <v>13</v>
      </c>
      <c r="E1742">
        <v>22</v>
      </c>
      <c r="F1742" s="1" t="s">
        <v>101</v>
      </c>
      <c r="G1742" s="1" t="s">
        <v>708</v>
      </c>
      <c r="H1742">
        <v>6</v>
      </c>
      <c r="I1742" s="1" t="s">
        <v>4636</v>
      </c>
      <c r="J1742">
        <v>7.8</v>
      </c>
      <c r="K1742">
        <v>14892</v>
      </c>
    </row>
    <row r="1743" spans="1:11" hidden="1">
      <c r="A1743" s="1" t="s">
        <v>4637</v>
      </c>
      <c r="B1743" s="1" t="s">
        <v>18</v>
      </c>
      <c r="C1743">
        <v>2018</v>
      </c>
      <c r="D1743" s="1" t="s">
        <v>19</v>
      </c>
      <c r="E1743">
        <v>136</v>
      </c>
      <c r="F1743" s="1" t="s">
        <v>1689</v>
      </c>
      <c r="G1743" s="1" t="s">
        <v>556</v>
      </c>
      <c r="I1743" s="1" t="s">
        <v>4638</v>
      </c>
      <c r="J1743">
        <v>7.3</v>
      </c>
      <c r="K1743">
        <v>28196</v>
      </c>
    </row>
    <row r="1744" spans="1:11">
      <c r="A1744" s="1" t="s">
        <v>4639</v>
      </c>
      <c r="B1744" s="1" t="s">
        <v>12</v>
      </c>
      <c r="C1744">
        <v>2018</v>
      </c>
      <c r="D1744" s="1" t="s">
        <v>13</v>
      </c>
      <c r="E1744">
        <v>67</v>
      </c>
      <c r="F1744" s="1" t="s">
        <v>3363</v>
      </c>
      <c r="G1744" s="1" t="s">
        <v>15</v>
      </c>
      <c r="H1744">
        <v>1</v>
      </c>
      <c r="I1744" s="1" t="s">
        <v>4640</v>
      </c>
      <c r="J1744">
        <v>8.1</v>
      </c>
      <c r="K1744">
        <v>29298</v>
      </c>
    </row>
    <row r="1745" spans="1:11">
      <c r="A1745" s="1" t="s">
        <v>4641</v>
      </c>
      <c r="B1745" s="1" t="s">
        <v>12</v>
      </c>
      <c r="C1745">
        <v>2018</v>
      </c>
      <c r="D1745" s="1" t="s">
        <v>34</v>
      </c>
      <c r="E1745">
        <v>52</v>
      </c>
      <c r="F1745" s="1" t="s">
        <v>14</v>
      </c>
      <c r="G1745" s="1" t="s">
        <v>15</v>
      </c>
      <c r="H1745">
        <v>5</v>
      </c>
      <c r="I1745" s="1" t="s">
        <v>4642</v>
      </c>
      <c r="J1745">
        <v>8.1999999999999993</v>
      </c>
      <c r="K1745">
        <v>4420</v>
      </c>
    </row>
    <row r="1746" spans="1:11">
      <c r="A1746" s="1" t="s">
        <v>4643</v>
      </c>
      <c r="B1746" s="1" t="s">
        <v>12</v>
      </c>
      <c r="C1746">
        <v>2017</v>
      </c>
      <c r="D1746" s="1" t="s">
        <v>13</v>
      </c>
      <c r="E1746">
        <v>27</v>
      </c>
      <c r="F1746" s="1" t="s">
        <v>4644</v>
      </c>
      <c r="G1746" s="1" t="s">
        <v>15</v>
      </c>
      <c r="H1746">
        <v>6</v>
      </c>
      <c r="I1746" s="1" t="s">
        <v>4645</v>
      </c>
      <c r="J1746">
        <v>7.9</v>
      </c>
      <c r="K1746">
        <v>74660</v>
      </c>
    </row>
    <row r="1747" spans="1:11" hidden="1">
      <c r="A1747" s="1" t="s">
        <v>4646</v>
      </c>
      <c r="B1747" s="1" t="s">
        <v>18</v>
      </c>
      <c r="C1747">
        <v>2018</v>
      </c>
      <c r="D1747" s="1" t="s">
        <v>13214</v>
      </c>
      <c r="E1747">
        <v>113</v>
      </c>
      <c r="F1747" s="1" t="s">
        <v>4647</v>
      </c>
      <c r="G1747" s="1" t="s">
        <v>394</v>
      </c>
      <c r="I1747" s="1" t="s">
        <v>4648</v>
      </c>
      <c r="J1747">
        <v>5</v>
      </c>
      <c r="K1747">
        <v>51513</v>
      </c>
    </row>
    <row r="1748" spans="1:11">
      <c r="A1748" s="1" t="s">
        <v>4649</v>
      </c>
      <c r="B1748" s="1" t="s">
        <v>12</v>
      </c>
      <c r="C1748">
        <v>2017</v>
      </c>
      <c r="D1748" s="1" t="s">
        <v>34</v>
      </c>
      <c r="E1748">
        <v>42</v>
      </c>
      <c r="F1748" s="1" t="s">
        <v>95</v>
      </c>
      <c r="G1748" s="1" t="s">
        <v>15</v>
      </c>
      <c r="H1748">
        <v>5</v>
      </c>
      <c r="I1748" s="1" t="s">
        <v>4650</v>
      </c>
      <c r="J1748">
        <v>7.2</v>
      </c>
      <c r="K1748">
        <v>21136</v>
      </c>
    </row>
    <row r="1749" spans="1:11" hidden="1">
      <c r="A1749" s="1" t="s">
        <v>4651</v>
      </c>
      <c r="B1749" s="1" t="s">
        <v>18</v>
      </c>
      <c r="C1749">
        <v>2017</v>
      </c>
      <c r="D1749" s="1" t="s">
        <v>19</v>
      </c>
      <c r="E1749">
        <v>104</v>
      </c>
      <c r="F1749" s="1" t="s">
        <v>101</v>
      </c>
      <c r="G1749" s="1" t="s">
        <v>15</v>
      </c>
      <c r="I1749" s="1" t="s">
        <v>4652</v>
      </c>
      <c r="J1749">
        <v>7.3</v>
      </c>
      <c r="K1749">
        <v>149604</v>
      </c>
    </row>
    <row r="1750" spans="1:11">
      <c r="A1750" s="1" t="s">
        <v>4653</v>
      </c>
      <c r="B1750" s="1" t="s">
        <v>12</v>
      </c>
      <c r="C1750">
        <v>2017</v>
      </c>
      <c r="D1750" s="1" t="s">
        <v>34</v>
      </c>
      <c r="E1750">
        <v>43</v>
      </c>
      <c r="F1750" s="1" t="s">
        <v>550</v>
      </c>
      <c r="G1750" s="1" t="s">
        <v>15</v>
      </c>
      <c r="H1750">
        <v>2</v>
      </c>
      <c r="I1750" s="1" t="s">
        <v>4654</v>
      </c>
      <c r="J1750">
        <v>7.8</v>
      </c>
      <c r="K1750">
        <v>13238</v>
      </c>
    </row>
    <row r="1751" spans="1:11">
      <c r="A1751" s="1" t="s">
        <v>4655</v>
      </c>
      <c r="B1751" s="1" t="s">
        <v>12</v>
      </c>
      <c r="C1751">
        <v>2017</v>
      </c>
      <c r="D1751" s="1" t="s">
        <v>199</v>
      </c>
      <c r="E1751">
        <v>46</v>
      </c>
      <c r="F1751" s="1" t="s">
        <v>419</v>
      </c>
      <c r="G1751" s="1" t="s">
        <v>708</v>
      </c>
      <c r="H1751">
        <v>3</v>
      </c>
      <c r="I1751" s="1" t="s">
        <v>4656</v>
      </c>
      <c r="J1751">
        <v>8.6999999999999993</v>
      </c>
      <c r="K1751">
        <v>51001</v>
      </c>
    </row>
    <row r="1752" spans="1:11" hidden="1">
      <c r="A1752" s="1" t="s">
        <v>4657</v>
      </c>
      <c r="B1752" s="1" t="s">
        <v>18</v>
      </c>
      <c r="C1752">
        <v>2018</v>
      </c>
      <c r="D1752" s="1" t="s">
        <v>19</v>
      </c>
      <c r="E1752">
        <v>91</v>
      </c>
      <c r="F1752" s="1" t="s">
        <v>4658</v>
      </c>
      <c r="G1752" s="1" t="s">
        <v>4659</v>
      </c>
      <c r="I1752" s="1" t="s">
        <v>4660</v>
      </c>
      <c r="J1752">
        <v>6.4</v>
      </c>
      <c r="K1752">
        <v>30444</v>
      </c>
    </row>
    <row r="1753" spans="1:11" hidden="1">
      <c r="A1753" s="1" t="s">
        <v>4661</v>
      </c>
      <c r="B1753" s="1" t="s">
        <v>18</v>
      </c>
      <c r="C1753">
        <v>2017</v>
      </c>
      <c r="D1753" s="1" t="s">
        <v>13214</v>
      </c>
      <c r="E1753">
        <v>72</v>
      </c>
      <c r="F1753" s="1" t="s">
        <v>648</v>
      </c>
      <c r="G1753" s="1" t="s">
        <v>708</v>
      </c>
      <c r="I1753" s="1" t="s">
        <v>4662</v>
      </c>
      <c r="J1753">
        <v>6.6</v>
      </c>
      <c r="K1753">
        <v>2176</v>
      </c>
    </row>
    <row r="1754" spans="1:11">
      <c r="A1754" s="1" t="s">
        <v>4663</v>
      </c>
      <c r="B1754" s="1" t="s">
        <v>12</v>
      </c>
      <c r="C1754">
        <v>2017</v>
      </c>
      <c r="D1754" s="1" t="s">
        <v>34</v>
      </c>
      <c r="E1754">
        <v>43</v>
      </c>
      <c r="F1754" s="1" t="s">
        <v>4664</v>
      </c>
      <c r="G1754" s="1" t="s">
        <v>15</v>
      </c>
      <c r="H1754">
        <v>2</v>
      </c>
      <c r="I1754" s="1" t="s">
        <v>4665</v>
      </c>
      <c r="J1754">
        <v>8.1</v>
      </c>
      <c r="K1754">
        <v>57459</v>
      </c>
    </row>
    <row r="1755" spans="1:11" hidden="1">
      <c r="A1755" s="1" t="s">
        <v>4666</v>
      </c>
      <c r="B1755" s="1" t="s">
        <v>18</v>
      </c>
      <c r="C1755">
        <v>2018</v>
      </c>
      <c r="D1755" s="1" t="s">
        <v>19</v>
      </c>
      <c r="E1755">
        <v>132</v>
      </c>
      <c r="F1755" s="1" t="s">
        <v>4667</v>
      </c>
      <c r="G1755" s="1" t="s">
        <v>15</v>
      </c>
      <c r="I1755" s="1" t="s">
        <v>4668</v>
      </c>
      <c r="J1755">
        <v>7.3</v>
      </c>
      <c r="K1755">
        <v>141528</v>
      </c>
    </row>
    <row r="1756" spans="1:11" hidden="1">
      <c r="A1756" s="1" t="s">
        <v>4669</v>
      </c>
      <c r="B1756" s="1" t="s">
        <v>18</v>
      </c>
      <c r="C1756">
        <v>2017</v>
      </c>
      <c r="D1756" s="1" t="s">
        <v>51</v>
      </c>
      <c r="E1756">
        <v>122</v>
      </c>
      <c r="F1756" s="1" t="s">
        <v>4670</v>
      </c>
      <c r="G1756" s="1" t="s">
        <v>4671</v>
      </c>
      <c r="I1756" s="1" t="s">
        <v>4672</v>
      </c>
      <c r="J1756">
        <v>7.3</v>
      </c>
      <c r="K1756">
        <v>116305</v>
      </c>
    </row>
    <row r="1757" spans="1:11">
      <c r="A1757" s="1" t="s">
        <v>4673</v>
      </c>
      <c r="B1757" s="1" t="s">
        <v>12</v>
      </c>
      <c r="C1757">
        <v>2017</v>
      </c>
      <c r="D1757" s="1" t="s">
        <v>13</v>
      </c>
      <c r="E1757">
        <v>29</v>
      </c>
      <c r="F1757" s="1" t="s">
        <v>1011</v>
      </c>
      <c r="G1757" s="1" t="s">
        <v>15</v>
      </c>
      <c r="H1757">
        <v>3</v>
      </c>
      <c r="I1757" s="1" t="s">
        <v>4674</v>
      </c>
      <c r="J1757">
        <v>7.9</v>
      </c>
      <c r="K1757">
        <v>64467</v>
      </c>
    </row>
    <row r="1758" spans="1:11" hidden="1">
      <c r="A1758" s="1" t="s">
        <v>4675</v>
      </c>
      <c r="B1758" s="1" t="s">
        <v>18</v>
      </c>
      <c r="C1758">
        <v>2017</v>
      </c>
      <c r="D1758" s="1" t="s">
        <v>19</v>
      </c>
      <c r="E1758">
        <v>119</v>
      </c>
      <c r="F1758" s="1" t="s">
        <v>4676</v>
      </c>
      <c r="G1758" s="1" t="s">
        <v>15</v>
      </c>
      <c r="I1758" s="1" t="s">
        <v>4677</v>
      </c>
      <c r="J1758">
        <v>5.2</v>
      </c>
      <c r="K1758">
        <v>30785</v>
      </c>
    </row>
    <row r="1759" spans="1:11">
      <c r="A1759" s="1" t="s">
        <v>4678</v>
      </c>
      <c r="B1759" s="1" t="s">
        <v>12</v>
      </c>
      <c r="C1759">
        <v>2018</v>
      </c>
      <c r="D1759" s="1" t="s">
        <v>199</v>
      </c>
      <c r="E1759">
        <v>23</v>
      </c>
      <c r="F1759" s="1" t="s">
        <v>4679</v>
      </c>
      <c r="G1759" s="1" t="s">
        <v>556</v>
      </c>
      <c r="H1759">
        <v>2</v>
      </c>
      <c r="I1759" s="1" t="s">
        <v>4680</v>
      </c>
      <c r="J1759">
        <v>6.7</v>
      </c>
      <c r="K1759">
        <v>1914</v>
      </c>
    </row>
    <row r="1760" spans="1:11">
      <c r="A1760" s="1" t="s">
        <v>4681</v>
      </c>
      <c r="B1760" s="1" t="s">
        <v>12</v>
      </c>
      <c r="C1760">
        <v>2017</v>
      </c>
      <c r="D1760" s="1" t="s">
        <v>159</v>
      </c>
      <c r="E1760">
        <v>29</v>
      </c>
      <c r="F1760" s="1" t="s">
        <v>101</v>
      </c>
      <c r="G1760" s="1" t="s">
        <v>15</v>
      </c>
      <c r="H1760">
        <v>4</v>
      </c>
      <c r="I1760" s="1" t="s">
        <v>4682</v>
      </c>
      <c r="J1760">
        <v>8.1999999999999993</v>
      </c>
      <c r="K1760">
        <v>15669</v>
      </c>
    </row>
    <row r="1761" spans="1:11">
      <c r="A1761" s="1" t="s">
        <v>4683</v>
      </c>
      <c r="B1761" s="1" t="s">
        <v>12</v>
      </c>
      <c r="C1761">
        <v>2017</v>
      </c>
      <c r="D1761" s="1" t="s">
        <v>13</v>
      </c>
      <c r="E1761">
        <v>21</v>
      </c>
      <c r="F1761" s="1" t="s">
        <v>4684</v>
      </c>
      <c r="G1761" s="1" t="s">
        <v>25</v>
      </c>
      <c r="H1761">
        <v>2</v>
      </c>
      <c r="I1761" s="1" t="s">
        <v>4685</v>
      </c>
      <c r="J1761">
        <v>8.1</v>
      </c>
      <c r="K1761">
        <v>177868</v>
      </c>
    </row>
    <row r="1762" spans="1:11">
      <c r="A1762" s="1" t="s">
        <v>4686</v>
      </c>
      <c r="B1762" s="1" t="s">
        <v>12</v>
      </c>
      <c r="C1762">
        <v>2018</v>
      </c>
      <c r="D1762" s="1" t="s">
        <v>13</v>
      </c>
      <c r="E1762">
        <v>45</v>
      </c>
      <c r="F1762" s="1" t="s">
        <v>375</v>
      </c>
      <c r="G1762" s="1" t="s">
        <v>25</v>
      </c>
      <c r="H1762">
        <v>1</v>
      </c>
      <c r="I1762" s="1" t="s">
        <v>4687</v>
      </c>
      <c r="J1762">
        <v>7.2</v>
      </c>
      <c r="K1762">
        <v>41822</v>
      </c>
    </row>
    <row r="1763" spans="1:11">
      <c r="A1763" s="1" t="s">
        <v>4688</v>
      </c>
      <c r="B1763" s="1" t="s">
        <v>12</v>
      </c>
      <c r="C1763">
        <v>2017</v>
      </c>
      <c r="D1763" s="1" t="s">
        <v>13</v>
      </c>
      <c r="E1763">
        <v>34</v>
      </c>
      <c r="F1763" s="1" t="s">
        <v>4689</v>
      </c>
      <c r="G1763" s="1" t="s">
        <v>15</v>
      </c>
      <c r="H1763">
        <v>4</v>
      </c>
      <c r="I1763" s="1" t="s">
        <v>4690</v>
      </c>
      <c r="J1763">
        <v>8</v>
      </c>
      <c r="K1763">
        <v>44751</v>
      </c>
    </row>
    <row r="1764" spans="1:11">
      <c r="A1764" s="1" t="s">
        <v>4691</v>
      </c>
      <c r="B1764" s="1" t="s">
        <v>12</v>
      </c>
      <c r="C1764">
        <v>2018</v>
      </c>
      <c r="D1764" s="1" t="s">
        <v>199</v>
      </c>
      <c r="E1764">
        <v>21</v>
      </c>
      <c r="F1764" s="1" t="s">
        <v>4692</v>
      </c>
      <c r="G1764" s="1" t="s">
        <v>15</v>
      </c>
      <c r="H1764">
        <v>8</v>
      </c>
      <c r="I1764" s="1" t="s">
        <v>4693</v>
      </c>
      <c r="J1764">
        <v>5.8</v>
      </c>
      <c r="K1764">
        <v>798</v>
      </c>
    </row>
    <row r="1765" spans="1:11">
      <c r="A1765" s="1" t="s">
        <v>4694</v>
      </c>
      <c r="B1765" s="1" t="s">
        <v>12</v>
      </c>
      <c r="C1765">
        <v>2018</v>
      </c>
      <c r="D1765" s="1" t="s">
        <v>13</v>
      </c>
      <c r="E1765">
        <v>57</v>
      </c>
      <c r="F1765" s="1" t="s">
        <v>88</v>
      </c>
      <c r="G1765" s="1" t="s">
        <v>25</v>
      </c>
      <c r="H1765">
        <v>1</v>
      </c>
      <c r="I1765" s="1" t="s">
        <v>4695</v>
      </c>
      <c r="J1765">
        <v>6.7</v>
      </c>
      <c r="K1765">
        <v>17304</v>
      </c>
    </row>
    <row r="1766" spans="1:11" hidden="1">
      <c r="A1766" s="1" t="s">
        <v>4696</v>
      </c>
      <c r="B1766" s="1" t="s">
        <v>18</v>
      </c>
      <c r="C1766">
        <v>2017</v>
      </c>
      <c r="D1766" s="1" t="s">
        <v>19</v>
      </c>
      <c r="E1766">
        <v>120</v>
      </c>
      <c r="F1766" s="1" t="s">
        <v>700</v>
      </c>
      <c r="G1766" s="1" t="s">
        <v>15</v>
      </c>
      <c r="I1766" s="1" t="s">
        <v>4697</v>
      </c>
      <c r="J1766">
        <v>7.3</v>
      </c>
      <c r="K1766">
        <v>83961</v>
      </c>
    </row>
    <row r="1767" spans="1:11">
      <c r="A1767" s="1" t="s">
        <v>4698</v>
      </c>
      <c r="B1767" s="1" t="s">
        <v>12</v>
      </c>
      <c r="C1767">
        <v>2017</v>
      </c>
      <c r="D1767" s="1" t="s">
        <v>13</v>
      </c>
      <c r="E1767">
        <v>26</v>
      </c>
      <c r="F1767" s="1" t="s">
        <v>4699</v>
      </c>
      <c r="G1767" s="1" t="s">
        <v>15</v>
      </c>
      <c r="H1767">
        <v>4</v>
      </c>
      <c r="I1767" s="1" t="s">
        <v>4700</v>
      </c>
      <c r="J1767">
        <v>8.3000000000000007</v>
      </c>
      <c r="K1767">
        <v>61114</v>
      </c>
    </row>
    <row r="1768" spans="1:11" hidden="1">
      <c r="A1768" s="1" t="s">
        <v>4701</v>
      </c>
      <c r="B1768" s="1" t="s">
        <v>18</v>
      </c>
      <c r="C1768">
        <v>2017</v>
      </c>
      <c r="D1768" s="1" t="s">
        <v>51</v>
      </c>
      <c r="E1768">
        <v>132</v>
      </c>
      <c r="F1768" s="1" t="s">
        <v>303</v>
      </c>
      <c r="G1768" s="1" t="s">
        <v>15</v>
      </c>
      <c r="I1768" s="1" t="s">
        <v>4702</v>
      </c>
      <c r="J1768">
        <v>6.2</v>
      </c>
      <c r="K1768">
        <v>35406</v>
      </c>
    </row>
    <row r="1769" spans="1:11">
      <c r="A1769" s="1" t="s">
        <v>4703</v>
      </c>
      <c r="B1769" s="1" t="s">
        <v>12</v>
      </c>
      <c r="C1769">
        <v>2018</v>
      </c>
      <c r="D1769" s="1" t="s">
        <v>13</v>
      </c>
      <c r="E1769">
        <v>26</v>
      </c>
      <c r="F1769" s="1" t="s">
        <v>658</v>
      </c>
      <c r="G1769" s="1" t="s">
        <v>15</v>
      </c>
      <c r="H1769">
        <v>3</v>
      </c>
      <c r="I1769" s="1" t="s">
        <v>4704</v>
      </c>
      <c r="J1769">
        <v>8.1999999999999993</v>
      </c>
      <c r="K1769">
        <v>38232</v>
      </c>
    </row>
    <row r="1770" spans="1:11">
      <c r="A1770" s="1" t="s">
        <v>4705</v>
      </c>
      <c r="B1770" s="1" t="s">
        <v>12</v>
      </c>
      <c r="C1770">
        <v>2017</v>
      </c>
      <c r="D1770" s="1" t="s">
        <v>34</v>
      </c>
      <c r="E1770">
        <v>44</v>
      </c>
      <c r="F1770" s="1" t="s">
        <v>3289</v>
      </c>
      <c r="G1770" s="1" t="s">
        <v>15</v>
      </c>
      <c r="H1770">
        <v>2</v>
      </c>
      <c r="I1770" s="1" t="s">
        <v>4706</v>
      </c>
      <c r="J1770">
        <v>6.7</v>
      </c>
      <c r="K1770">
        <v>19809</v>
      </c>
    </row>
    <row r="1771" spans="1:11">
      <c r="A1771" s="1" t="s">
        <v>4707</v>
      </c>
      <c r="B1771" s="1" t="s">
        <v>12</v>
      </c>
      <c r="C1771">
        <v>2017</v>
      </c>
      <c r="D1771" s="1" t="s">
        <v>34</v>
      </c>
      <c r="E1771">
        <v>31</v>
      </c>
      <c r="F1771" s="1" t="s">
        <v>101</v>
      </c>
      <c r="G1771" s="1" t="s">
        <v>15</v>
      </c>
      <c r="H1771">
        <v>4</v>
      </c>
      <c r="I1771" s="1" t="s">
        <v>4708</v>
      </c>
      <c r="J1771">
        <v>8.3000000000000007</v>
      </c>
      <c r="K1771">
        <v>81643</v>
      </c>
    </row>
    <row r="1772" spans="1:11">
      <c r="A1772" s="1" t="s">
        <v>4709</v>
      </c>
      <c r="B1772" s="1" t="s">
        <v>12</v>
      </c>
      <c r="C1772">
        <v>2017</v>
      </c>
      <c r="D1772" s="1" t="s">
        <v>13</v>
      </c>
      <c r="E1772">
        <v>44</v>
      </c>
      <c r="F1772" s="1" t="s">
        <v>88</v>
      </c>
      <c r="G1772" s="1" t="s">
        <v>708</v>
      </c>
      <c r="H1772">
        <v>1</v>
      </c>
      <c r="I1772" s="1" t="s">
        <v>4710</v>
      </c>
      <c r="J1772">
        <v>7.7</v>
      </c>
      <c r="K1772">
        <v>31577</v>
      </c>
    </row>
    <row r="1773" spans="1:11" hidden="1">
      <c r="A1773" s="1" t="s">
        <v>4711</v>
      </c>
      <c r="B1773" s="1" t="s">
        <v>18</v>
      </c>
      <c r="C1773">
        <v>2018</v>
      </c>
      <c r="D1773" s="1" t="s">
        <v>19</v>
      </c>
      <c r="E1773">
        <v>135</v>
      </c>
      <c r="F1773" s="1" t="s">
        <v>186</v>
      </c>
      <c r="G1773" s="1" t="s">
        <v>4712</v>
      </c>
      <c r="I1773" s="1" t="s">
        <v>4713</v>
      </c>
      <c r="J1773">
        <v>7.7</v>
      </c>
      <c r="K1773">
        <v>153508</v>
      </c>
    </row>
    <row r="1774" spans="1:11">
      <c r="A1774" s="1" t="s">
        <v>4714</v>
      </c>
      <c r="B1774" s="1" t="s">
        <v>12</v>
      </c>
      <c r="C1774">
        <v>2018</v>
      </c>
      <c r="D1774" s="1" t="s">
        <v>13</v>
      </c>
      <c r="E1774">
        <v>46</v>
      </c>
      <c r="F1774" s="1" t="s">
        <v>88</v>
      </c>
      <c r="G1774" s="1" t="s">
        <v>2678</v>
      </c>
      <c r="H1774">
        <v>3</v>
      </c>
      <c r="I1774" s="1" t="s">
        <v>4715</v>
      </c>
      <c r="J1774">
        <v>7.3</v>
      </c>
      <c r="K1774">
        <v>8762</v>
      </c>
    </row>
    <row r="1775" spans="1:11" hidden="1">
      <c r="A1775" s="1" t="s">
        <v>4716</v>
      </c>
      <c r="B1775" s="1" t="s">
        <v>18</v>
      </c>
      <c r="C1775">
        <v>2017</v>
      </c>
      <c r="D1775" s="1" t="s">
        <v>51</v>
      </c>
      <c r="E1775">
        <v>115</v>
      </c>
      <c r="F1775" s="1" t="s">
        <v>116</v>
      </c>
      <c r="G1775" s="1" t="s">
        <v>25</v>
      </c>
      <c r="I1775" s="1" t="s">
        <v>4717</v>
      </c>
      <c r="J1775">
        <v>6.3</v>
      </c>
      <c r="K1775">
        <v>23327</v>
      </c>
    </row>
    <row r="1776" spans="1:11">
      <c r="A1776" s="1" t="s">
        <v>4718</v>
      </c>
      <c r="B1776" s="1" t="s">
        <v>12</v>
      </c>
      <c r="C1776">
        <v>2017</v>
      </c>
      <c r="D1776" s="1" t="s">
        <v>159</v>
      </c>
      <c r="E1776">
        <v>47</v>
      </c>
      <c r="F1776" s="1" t="s">
        <v>4719</v>
      </c>
      <c r="G1776" s="1" t="s">
        <v>15</v>
      </c>
      <c r="H1776">
        <v>3</v>
      </c>
      <c r="I1776" s="1" t="s">
        <v>4720</v>
      </c>
      <c r="J1776">
        <v>7.8</v>
      </c>
      <c r="K1776">
        <v>59239</v>
      </c>
    </row>
    <row r="1777" spans="1:11" hidden="1">
      <c r="A1777" s="1" t="s">
        <v>4721</v>
      </c>
      <c r="B1777" s="1" t="s">
        <v>18</v>
      </c>
      <c r="C1777">
        <v>2017</v>
      </c>
      <c r="D1777" s="1" t="s">
        <v>19</v>
      </c>
      <c r="E1777">
        <v>93</v>
      </c>
      <c r="F1777" s="1" t="s">
        <v>4722</v>
      </c>
      <c r="G1777" s="1" t="s">
        <v>15</v>
      </c>
      <c r="I1777" s="1" t="s">
        <v>4723</v>
      </c>
      <c r="J1777">
        <v>6.8</v>
      </c>
      <c r="K1777">
        <v>21</v>
      </c>
    </row>
    <row r="1778" spans="1:11">
      <c r="A1778" s="1" t="s">
        <v>4724</v>
      </c>
      <c r="B1778" s="1" t="s">
        <v>12</v>
      </c>
      <c r="C1778">
        <v>2017</v>
      </c>
      <c r="D1778" s="1" t="s">
        <v>13</v>
      </c>
      <c r="E1778">
        <v>33</v>
      </c>
      <c r="F1778" s="1" t="s">
        <v>2372</v>
      </c>
      <c r="G1778" s="1" t="s">
        <v>15</v>
      </c>
      <c r="H1778">
        <v>2</v>
      </c>
      <c r="I1778" s="1" t="s">
        <v>4725</v>
      </c>
      <c r="J1778">
        <v>8.1</v>
      </c>
      <c r="K1778">
        <v>29972</v>
      </c>
    </row>
    <row r="1779" spans="1:11">
      <c r="A1779" s="1" t="s">
        <v>4726</v>
      </c>
      <c r="B1779" s="1" t="s">
        <v>12</v>
      </c>
      <c r="C1779">
        <v>2018</v>
      </c>
      <c r="D1779" s="1" t="s">
        <v>159</v>
      </c>
      <c r="E1779">
        <v>50</v>
      </c>
      <c r="F1779" s="1" t="s">
        <v>4727</v>
      </c>
      <c r="G1779" s="1" t="s">
        <v>25</v>
      </c>
      <c r="H1779">
        <v>1</v>
      </c>
      <c r="I1779" s="1" t="s">
        <v>4728</v>
      </c>
      <c r="J1779">
        <v>7.2</v>
      </c>
      <c r="K1779">
        <v>6043</v>
      </c>
    </row>
    <row r="1780" spans="1:11">
      <c r="A1780" s="1" t="s">
        <v>4729</v>
      </c>
      <c r="B1780" s="1" t="s">
        <v>12</v>
      </c>
      <c r="C1780">
        <v>2017</v>
      </c>
      <c r="D1780" s="1" t="s">
        <v>34</v>
      </c>
      <c r="E1780">
        <v>86</v>
      </c>
      <c r="F1780" s="1" t="s">
        <v>4730</v>
      </c>
      <c r="G1780" s="1" t="s">
        <v>15</v>
      </c>
      <c r="H1780">
        <v>2</v>
      </c>
      <c r="I1780" s="1" t="s">
        <v>4731</v>
      </c>
      <c r="J1780">
        <v>8.1999999999999993</v>
      </c>
      <c r="K1780">
        <v>3605</v>
      </c>
    </row>
    <row r="1781" spans="1:11">
      <c r="A1781" s="1" t="s">
        <v>4732</v>
      </c>
      <c r="B1781" s="1" t="s">
        <v>12</v>
      </c>
      <c r="C1781">
        <v>2018</v>
      </c>
      <c r="D1781" s="1" t="s">
        <v>34</v>
      </c>
      <c r="E1781">
        <v>57</v>
      </c>
      <c r="F1781" s="1" t="s">
        <v>4733</v>
      </c>
      <c r="G1781" s="1" t="s">
        <v>15</v>
      </c>
      <c r="H1781">
        <v>4</v>
      </c>
      <c r="I1781" s="1" t="s">
        <v>4734</v>
      </c>
      <c r="J1781">
        <v>7.4</v>
      </c>
      <c r="K1781">
        <v>90327</v>
      </c>
    </row>
    <row r="1782" spans="1:11" hidden="1">
      <c r="A1782" s="1" t="s">
        <v>4735</v>
      </c>
      <c r="B1782" s="1" t="s">
        <v>18</v>
      </c>
      <c r="C1782">
        <v>2017</v>
      </c>
      <c r="D1782" s="1" t="s">
        <v>19</v>
      </c>
      <c r="E1782">
        <v>123</v>
      </c>
      <c r="F1782" s="1" t="s">
        <v>4736</v>
      </c>
      <c r="G1782" s="1" t="s">
        <v>4737</v>
      </c>
      <c r="I1782" s="1" t="s">
        <v>4738</v>
      </c>
      <c r="J1782">
        <v>6.8</v>
      </c>
      <c r="K1782">
        <v>120311</v>
      </c>
    </row>
    <row r="1783" spans="1:11" hidden="1">
      <c r="A1783" s="1" t="s">
        <v>4739</v>
      </c>
      <c r="B1783" s="1" t="s">
        <v>18</v>
      </c>
      <c r="C1783">
        <v>2017</v>
      </c>
      <c r="D1783" s="1" t="s">
        <v>19</v>
      </c>
      <c r="E1783">
        <v>113</v>
      </c>
      <c r="F1783" s="1" t="s">
        <v>3989</v>
      </c>
      <c r="G1783" s="1" t="s">
        <v>4740</v>
      </c>
      <c r="I1783" s="1" t="s">
        <v>4741</v>
      </c>
      <c r="J1783">
        <v>7</v>
      </c>
      <c r="K1783">
        <v>112487</v>
      </c>
    </row>
    <row r="1784" spans="1:11" hidden="1">
      <c r="A1784" s="1" t="s">
        <v>4742</v>
      </c>
      <c r="B1784" s="1" t="s">
        <v>18</v>
      </c>
      <c r="C1784">
        <v>2018</v>
      </c>
      <c r="D1784" s="1" t="s">
        <v>19</v>
      </c>
      <c r="E1784">
        <v>130</v>
      </c>
      <c r="F1784" s="1" t="s">
        <v>4743</v>
      </c>
      <c r="G1784" s="1" t="s">
        <v>56</v>
      </c>
      <c r="I1784" s="1" t="s">
        <v>4744</v>
      </c>
      <c r="J1784">
        <v>6.3</v>
      </c>
      <c r="K1784">
        <v>51038</v>
      </c>
    </row>
    <row r="1785" spans="1:11" hidden="1">
      <c r="A1785" s="1" t="s">
        <v>4745</v>
      </c>
      <c r="B1785" s="1" t="s">
        <v>18</v>
      </c>
      <c r="C1785">
        <v>2017</v>
      </c>
      <c r="D1785" s="1" t="s">
        <v>13214</v>
      </c>
      <c r="E1785">
        <v>121</v>
      </c>
      <c r="F1785" s="1" t="s">
        <v>4746</v>
      </c>
      <c r="G1785" s="1" t="s">
        <v>15</v>
      </c>
      <c r="I1785" s="1" t="s">
        <v>4747</v>
      </c>
      <c r="J1785">
        <v>7.9</v>
      </c>
      <c r="K1785">
        <v>48672</v>
      </c>
    </row>
    <row r="1786" spans="1:11" hidden="1">
      <c r="A1786" s="1" t="s">
        <v>4748</v>
      </c>
      <c r="B1786" s="1" t="s">
        <v>18</v>
      </c>
      <c r="C1786">
        <v>2018</v>
      </c>
      <c r="D1786" s="1" t="s">
        <v>19</v>
      </c>
      <c r="E1786">
        <v>94</v>
      </c>
      <c r="F1786" s="1" t="s">
        <v>1700</v>
      </c>
      <c r="G1786" s="1" t="s">
        <v>15</v>
      </c>
      <c r="I1786" s="1" t="s">
        <v>4749</v>
      </c>
      <c r="J1786">
        <v>5.5</v>
      </c>
      <c r="K1786">
        <v>17226</v>
      </c>
    </row>
    <row r="1787" spans="1:11">
      <c r="A1787" s="1" t="s">
        <v>4750</v>
      </c>
      <c r="B1787" s="1" t="s">
        <v>12</v>
      </c>
      <c r="C1787">
        <v>2018</v>
      </c>
      <c r="D1787" s="1" t="s">
        <v>34</v>
      </c>
      <c r="E1787">
        <v>25</v>
      </c>
      <c r="F1787" s="1" t="s">
        <v>4751</v>
      </c>
      <c r="G1787" s="1" t="s">
        <v>60</v>
      </c>
      <c r="H1787">
        <v>1</v>
      </c>
      <c r="I1787" s="1" t="s">
        <v>4752</v>
      </c>
      <c r="J1787">
        <v>8.4</v>
      </c>
      <c r="K1787">
        <v>19940</v>
      </c>
    </row>
    <row r="1788" spans="1:11">
      <c r="A1788" s="1" t="s">
        <v>4753</v>
      </c>
      <c r="B1788" s="1" t="s">
        <v>12</v>
      </c>
      <c r="C1788">
        <v>2018</v>
      </c>
      <c r="D1788" s="1" t="s">
        <v>13</v>
      </c>
      <c r="E1788">
        <v>56</v>
      </c>
      <c r="F1788" s="1" t="s">
        <v>116</v>
      </c>
      <c r="G1788" s="1" t="s">
        <v>15</v>
      </c>
      <c r="H1788">
        <v>3</v>
      </c>
      <c r="I1788" s="1" t="s">
        <v>4754</v>
      </c>
      <c r="J1788">
        <v>8.4</v>
      </c>
      <c r="K1788">
        <v>80902</v>
      </c>
    </row>
    <row r="1789" spans="1:11" hidden="1">
      <c r="A1789" s="1" t="s">
        <v>4755</v>
      </c>
      <c r="B1789" s="1" t="s">
        <v>18</v>
      </c>
      <c r="C1789">
        <v>2018</v>
      </c>
      <c r="D1789" s="1" t="s">
        <v>19</v>
      </c>
      <c r="E1789">
        <v>120</v>
      </c>
      <c r="F1789" s="1" t="s">
        <v>95</v>
      </c>
      <c r="G1789" s="1" t="s">
        <v>766</v>
      </c>
      <c r="I1789" s="1" t="s">
        <v>4756</v>
      </c>
      <c r="J1789">
        <v>5.9</v>
      </c>
      <c r="K1789">
        <v>10234</v>
      </c>
    </row>
    <row r="1790" spans="1:11">
      <c r="A1790" s="1" t="s">
        <v>4757</v>
      </c>
      <c r="B1790" s="1" t="s">
        <v>12</v>
      </c>
      <c r="C1790">
        <v>2018</v>
      </c>
      <c r="D1790" s="1" t="s">
        <v>34</v>
      </c>
      <c r="E1790">
        <v>29</v>
      </c>
      <c r="F1790" s="1" t="s">
        <v>4758</v>
      </c>
      <c r="G1790" s="1" t="s">
        <v>15</v>
      </c>
      <c r="H1790">
        <v>4</v>
      </c>
      <c r="I1790" s="1" t="s">
        <v>4759</v>
      </c>
      <c r="J1790">
        <v>7.2</v>
      </c>
      <c r="K1790">
        <v>58639</v>
      </c>
    </row>
    <row r="1791" spans="1:11" hidden="1">
      <c r="A1791" s="1" t="s">
        <v>4760</v>
      </c>
      <c r="B1791" s="1" t="s">
        <v>18</v>
      </c>
      <c r="C1791">
        <v>2017</v>
      </c>
      <c r="D1791" s="1" t="s">
        <v>13214</v>
      </c>
      <c r="E1791">
        <v>103</v>
      </c>
      <c r="F1791" s="1" t="s">
        <v>384</v>
      </c>
      <c r="G1791" s="1" t="s">
        <v>15</v>
      </c>
      <c r="I1791" s="1" t="s">
        <v>4761</v>
      </c>
      <c r="J1791">
        <v>6.5</v>
      </c>
      <c r="K1791">
        <v>104894</v>
      </c>
    </row>
    <row r="1792" spans="1:11" hidden="1">
      <c r="A1792" s="1" t="s">
        <v>4762</v>
      </c>
      <c r="B1792" s="1" t="s">
        <v>18</v>
      </c>
      <c r="C1792">
        <v>2018</v>
      </c>
      <c r="D1792" s="1" t="s">
        <v>13214</v>
      </c>
      <c r="E1792">
        <v>102</v>
      </c>
      <c r="F1792" s="1" t="s">
        <v>4763</v>
      </c>
      <c r="G1792" s="1" t="s">
        <v>708</v>
      </c>
      <c r="I1792" s="1" t="s">
        <v>4764</v>
      </c>
      <c r="J1792">
        <v>6</v>
      </c>
      <c r="K1792">
        <v>11118</v>
      </c>
    </row>
    <row r="1793" spans="1:11">
      <c r="A1793" s="1" t="s">
        <v>4765</v>
      </c>
      <c r="B1793" s="1" t="s">
        <v>12</v>
      </c>
      <c r="C1793">
        <v>2018</v>
      </c>
      <c r="D1793" s="1" t="s">
        <v>13</v>
      </c>
      <c r="E1793">
        <v>24</v>
      </c>
      <c r="F1793" s="1" t="s">
        <v>4766</v>
      </c>
      <c r="G1793" s="1" t="s">
        <v>60</v>
      </c>
      <c r="H1793">
        <v>3</v>
      </c>
      <c r="I1793" s="1" t="s">
        <v>4767</v>
      </c>
      <c r="J1793">
        <v>6.7</v>
      </c>
      <c r="K1793">
        <v>5706</v>
      </c>
    </row>
    <row r="1794" spans="1:11" hidden="1">
      <c r="A1794" s="1" t="s">
        <v>4768</v>
      </c>
      <c r="B1794" s="1" t="s">
        <v>18</v>
      </c>
      <c r="C1794">
        <v>2017</v>
      </c>
      <c r="D1794" s="1" t="s">
        <v>19</v>
      </c>
      <c r="E1794">
        <v>107</v>
      </c>
      <c r="F1794" s="1" t="s">
        <v>495</v>
      </c>
      <c r="G1794" s="1" t="s">
        <v>2561</v>
      </c>
      <c r="I1794" s="1" t="s">
        <v>4769</v>
      </c>
      <c r="J1794">
        <v>8</v>
      </c>
      <c r="K1794">
        <v>170351</v>
      </c>
    </row>
    <row r="1795" spans="1:11" hidden="1">
      <c r="A1795" s="1" t="s">
        <v>4770</v>
      </c>
      <c r="B1795" s="1" t="s">
        <v>18</v>
      </c>
      <c r="C1795">
        <v>2018</v>
      </c>
      <c r="D1795" s="1" t="s">
        <v>51</v>
      </c>
      <c r="E1795">
        <v>102</v>
      </c>
      <c r="F1795" s="1" t="s">
        <v>4771</v>
      </c>
      <c r="G1795" s="1" t="s">
        <v>15</v>
      </c>
      <c r="I1795" s="1" t="s">
        <v>4772</v>
      </c>
      <c r="J1795">
        <v>5.5</v>
      </c>
      <c r="K1795">
        <v>102759</v>
      </c>
    </row>
    <row r="1796" spans="1:11" hidden="1">
      <c r="A1796" s="1" t="s">
        <v>4773</v>
      </c>
      <c r="B1796" s="1" t="s">
        <v>18</v>
      </c>
      <c r="C1796">
        <v>2017</v>
      </c>
      <c r="D1796" s="1" t="s">
        <v>13214</v>
      </c>
      <c r="E1796">
        <v>93</v>
      </c>
      <c r="F1796" s="1" t="s">
        <v>4774</v>
      </c>
      <c r="G1796" s="1" t="s">
        <v>15</v>
      </c>
      <c r="I1796" s="1" t="s">
        <v>4775</v>
      </c>
      <c r="J1796">
        <v>6.9</v>
      </c>
      <c r="K1796">
        <v>55549</v>
      </c>
    </row>
    <row r="1797" spans="1:11">
      <c r="A1797" s="1" t="s">
        <v>4776</v>
      </c>
      <c r="B1797" s="1" t="s">
        <v>12</v>
      </c>
      <c r="C1797">
        <v>2017</v>
      </c>
      <c r="D1797" s="1" t="s">
        <v>13</v>
      </c>
      <c r="E1797">
        <v>27</v>
      </c>
      <c r="F1797" s="1" t="s">
        <v>28</v>
      </c>
      <c r="G1797" s="1" t="s">
        <v>15</v>
      </c>
      <c r="H1797">
        <v>1</v>
      </c>
      <c r="I1797" s="1" t="s">
        <v>4777</v>
      </c>
      <c r="J1797">
        <v>6.9</v>
      </c>
      <c r="K1797">
        <v>8502</v>
      </c>
    </row>
    <row r="1798" spans="1:11" hidden="1">
      <c r="A1798" s="1" t="s">
        <v>4778</v>
      </c>
      <c r="B1798" s="1" t="s">
        <v>18</v>
      </c>
      <c r="C1798">
        <v>2018</v>
      </c>
      <c r="D1798" s="1" t="s">
        <v>41</v>
      </c>
      <c r="E1798">
        <v>91</v>
      </c>
      <c r="F1798" s="1" t="s">
        <v>4779</v>
      </c>
      <c r="G1798" s="1" t="s">
        <v>15</v>
      </c>
      <c r="I1798" s="1" t="s">
        <v>4780</v>
      </c>
      <c r="J1798">
        <v>6.8</v>
      </c>
      <c r="K1798">
        <v>18165</v>
      </c>
    </row>
    <row r="1799" spans="1:11" hidden="1">
      <c r="A1799" s="1" t="s">
        <v>4781</v>
      </c>
      <c r="B1799" s="1" t="s">
        <v>18</v>
      </c>
      <c r="C1799">
        <v>2017</v>
      </c>
      <c r="D1799" s="1" t="s">
        <v>19</v>
      </c>
      <c r="E1799">
        <v>110</v>
      </c>
      <c r="F1799" s="1" t="s">
        <v>449</v>
      </c>
      <c r="G1799" s="1" t="s">
        <v>15</v>
      </c>
      <c r="I1799" s="1" t="s">
        <v>4782</v>
      </c>
      <c r="J1799">
        <v>6.5</v>
      </c>
      <c r="K1799">
        <v>129883</v>
      </c>
    </row>
    <row r="1800" spans="1:11">
      <c r="A1800" s="1" t="s">
        <v>4783</v>
      </c>
      <c r="B1800" s="1" t="s">
        <v>12</v>
      </c>
      <c r="C1800">
        <v>2018</v>
      </c>
      <c r="D1800" s="1" t="s">
        <v>13</v>
      </c>
      <c r="E1800">
        <v>62</v>
      </c>
      <c r="F1800" s="1" t="s">
        <v>20</v>
      </c>
      <c r="G1800" s="1" t="s">
        <v>15</v>
      </c>
      <c r="H1800">
        <v>1</v>
      </c>
      <c r="I1800" s="1" t="s">
        <v>4784</v>
      </c>
      <c r="J1800">
        <v>7.7</v>
      </c>
      <c r="K1800">
        <v>15323</v>
      </c>
    </row>
    <row r="1801" spans="1:11" hidden="1">
      <c r="A1801" s="1" t="s">
        <v>4785</v>
      </c>
      <c r="B1801" s="1" t="s">
        <v>18</v>
      </c>
      <c r="C1801">
        <v>2018</v>
      </c>
      <c r="D1801" s="1" t="s">
        <v>13214</v>
      </c>
      <c r="E1801">
        <v>125</v>
      </c>
      <c r="F1801" s="1" t="s">
        <v>4786</v>
      </c>
      <c r="G1801" s="1" t="s">
        <v>1065</v>
      </c>
      <c r="I1801" s="1" t="s">
        <v>4787</v>
      </c>
      <c r="J1801">
        <v>7.1</v>
      </c>
      <c r="K1801">
        <v>9862</v>
      </c>
    </row>
    <row r="1802" spans="1:11" hidden="1">
      <c r="A1802" s="1" t="s">
        <v>4788</v>
      </c>
      <c r="B1802" s="1" t="s">
        <v>18</v>
      </c>
      <c r="C1802">
        <v>2017</v>
      </c>
      <c r="D1802" s="1" t="s">
        <v>13214</v>
      </c>
      <c r="E1802">
        <v>105</v>
      </c>
      <c r="F1802" s="1" t="s">
        <v>984</v>
      </c>
      <c r="G1802" s="1" t="s">
        <v>15</v>
      </c>
      <c r="I1802" s="1" t="s">
        <v>4789</v>
      </c>
      <c r="J1802">
        <v>6.8</v>
      </c>
      <c r="K1802">
        <v>16482</v>
      </c>
    </row>
    <row r="1803" spans="1:11">
      <c r="A1803" s="1" t="s">
        <v>4790</v>
      </c>
      <c r="B1803" s="1" t="s">
        <v>12</v>
      </c>
      <c r="C1803">
        <v>2018</v>
      </c>
      <c r="D1803" s="1" t="s">
        <v>13</v>
      </c>
      <c r="E1803">
        <v>25</v>
      </c>
      <c r="F1803" s="1" t="s">
        <v>4791</v>
      </c>
      <c r="G1803" s="1" t="s">
        <v>60</v>
      </c>
      <c r="H1803">
        <v>1</v>
      </c>
      <c r="I1803" s="1" t="s">
        <v>4792</v>
      </c>
      <c r="J1803">
        <v>7.6</v>
      </c>
      <c r="K1803">
        <v>18575</v>
      </c>
    </row>
    <row r="1804" spans="1:11" hidden="1">
      <c r="A1804" s="1" t="s">
        <v>4793</v>
      </c>
      <c r="B1804" s="1" t="s">
        <v>18</v>
      </c>
      <c r="C1804">
        <v>2018</v>
      </c>
      <c r="D1804" s="1" t="s">
        <v>13214</v>
      </c>
      <c r="E1804">
        <v>101</v>
      </c>
      <c r="F1804" s="1" t="s">
        <v>3172</v>
      </c>
      <c r="G1804" s="1" t="s">
        <v>25</v>
      </c>
      <c r="I1804" s="1" t="s">
        <v>4794</v>
      </c>
      <c r="J1804">
        <v>6.8</v>
      </c>
      <c r="K1804">
        <v>27622</v>
      </c>
    </row>
    <row r="1805" spans="1:11">
      <c r="A1805" s="1" t="s">
        <v>4795</v>
      </c>
      <c r="B1805" s="1" t="s">
        <v>12</v>
      </c>
      <c r="C1805">
        <v>2017</v>
      </c>
      <c r="D1805" s="1" t="s">
        <v>13</v>
      </c>
      <c r="E1805">
        <v>6</v>
      </c>
      <c r="F1805" s="1" t="s">
        <v>4796</v>
      </c>
      <c r="G1805" s="1" t="s">
        <v>15</v>
      </c>
      <c r="H1805">
        <v>1</v>
      </c>
      <c r="I1805" s="1" t="s">
        <v>4797</v>
      </c>
      <c r="J1805">
        <v>6.4</v>
      </c>
      <c r="K1805">
        <v>870</v>
      </c>
    </row>
    <row r="1806" spans="1:11">
      <c r="A1806" s="1" t="s">
        <v>4798</v>
      </c>
      <c r="B1806" s="1" t="s">
        <v>12</v>
      </c>
      <c r="C1806">
        <v>2017</v>
      </c>
      <c r="D1806" s="1" t="s">
        <v>34</v>
      </c>
      <c r="E1806">
        <v>22</v>
      </c>
      <c r="F1806" s="1" t="s">
        <v>4031</v>
      </c>
      <c r="G1806" s="1" t="s">
        <v>15</v>
      </c>
      <c r="H1806">
        <v>4</v>
      </c>
      <c r="I1806" s="1" t="s">
        <v>4799</v>
      </c>
      <c r="J1806">
        <v>5.5</v>
      </c>
      <c r="K1806">
        <v>1841</v>
      </c>
    </row>
    <row r="1807" spans="1:11" hidden="1">
      <c r="A1807" s="1" t="s">
        <v>4800</v>
      </c>
      <c r="B1807" s="1" t="s">
        <v>18</v>
      </c>
      <c r="C1807">
        <v>2017</v>
      </c>
      <c r="D1807" s="1" t="s">
        <v>19</v>
      </c>
      <c r="E1807">
        <v>93</v>
      </c>
      <c r="F1807" s="1" t="s">
        <v>78</v>
      </c>
      <c r="G1807" s="1" t="s">
        <v>4801</v>
      </c>
      <c r="I1807" s="1" t="s">
        <v>4802</v>
      </c>
      <c r="J1807">
        <v>7.9</v>
      </c>
      <c r="K1807">
        <v>21632</v>
      </c>
    </row>
    <row r="1808" spans="1:11">
      <c r="A1808" s="1" t="s">
        <v>4803</v>
      </c>
      <c r="B1808" s="1" t="s">
        <v>12</v>
      </c>
      <c r="C1808">
        <v>2017</v>
      </c>
      <c r="D1808" s="1" t="s">
        <v>13</v>
      </c>
      <c r="E1808">
        <v>55</v>
      </c>
      <c r="F1808" s="1" t="s">
        <v>4804</v>
      </c>
      <c r="G1808" s="1" t="s">
        <v>3165</v>
      </c>
      <c r="H1808">
        <v>2</v>
      </c>
      <c r="I1808" s="1" t="s">
        <v>4805</v>
      </c>
      <c r="J1808">
        <v>7.4</v>
      </c>
      <c r="K1808">
        <v>10705</v>
      </c>
    </row>
    <row r="1809" spans="1:11">
      <c r="A1809" s="1" t="s">
        <v>4806</v>
      </c>
      <c r="B1809" s="1" t="s">
        <v>12</v>
      </c>
      <c r="C1809">
        <v>2018</v>
      </c>
      <c r="D1809" s="1" t="s">
        <v>34</v>
      </c>
      <c r="E1809">
        <v>45</v>
      </c>
      <c r="F1809" s="1" t="s">
        <v>14</v>
      </c>
      <c r="G1809" s="1" t="s">
        <v>708</v>
      </c>
      <c r="H1809">
        <v>4</v>
      </c>
      <c r="I1809" s="1" t="s">
        <v>4807</v>
      </c>
      <c r="J1809">
        <v>7.8</v>
      </c>
      <c r="K1809">
        <v>2732</v>
      </c>
    </row>
    <row r="1810" spans="1:11" hidden="1">
      <c r="A1810" s="1" t="s">
        <v>4808</v>
      </c>
      <c r="B1810" s="1" t="s">
        <v>18</v>
      </c>
      <c r="C1810">
        <v>2018</v>
      </c>
      <c r="D1810" s="1" t="s">
        <v>19</v>
      </c>
      <c r="E1810">
        <v>124</v>
      </c>
      <c r="F1810" s="1" t="s">
        <v>4809</v>
      </c>
      <c r="G1810" s="1" t="s">
        <v>15</v>
      </c>
      <c r="I1810" s="1" t="s">
        <v>4810</v>
      </c>
      <c r="J1810">
        <v>6.6</v>
      </c>
      <c r="K1810">
        <v>325194</v>
      </c>
    </row>
    <row r="1811" spans="1:11">
      <c r="A1811" s="1" t="s">
        <v>4811</v>
      </c>
      <c r="B1811" s="1" t="s">
        <v>12</v>
      </c>
      <c r="C1811">
        <v>2018</v>
      </c>
      <c r="D1811" s="1" t="s">
        <v>34</v>
      </c>
      <c r="E1811">
        <v>24</v>
      </c>
      <c r="F1811" s="1" t="s">
        <v>658</v>
      </c>
      <c r="G1811" s="1" t="s">
        <v>15</v>
      </c>
      <c r="H1811">
        <v>1</v>
      </c>
      <c r="I1811" s="1" t="s">
        <v>4812</v>
      </c>
      <c r="J1811">
        <v>7.5</v>
      </c>
      <c r="K1811">
        <v>18023</v>
      </c>
    </row>
    <row r="1812" spans="1:11" hidden="1">
      <c r="A1812" s="1" t="s">
        <v>4813</v>
      </c>
      <c r="B1812" s="1" t="s">
        <v>18</v>
      </c>
      <c r="C1812">
        <v>2017</v>
      </c>
      <c r="D1812" s="1" t="s">
        <v>51</v>
      </c>
      <c r="E1812">
        <v>122</v>
      </c>
      <c r="F1812" s="1" t="s">
        <v>4814</v>
      </c>
      <c r="G1812" s="1" t="s">
        <v>4815</v>
      </c>
      <c r="I1812" s="1" t="s">
        <v>4816</v>
      </c>
      <c r="J1812">
        <v>7</v>
      </c>
      <c r="K1812">
        <v>42808</v>
      </c>
    </row>
    <row r="1813" spans="1:11">
      <c r="A1813" s="1" t="s">
        <v>4817</v>
      </c>
      <c r="B1813" s="1" t="s">
        <v>12</v>
      </c>
      <c r="C1813">
        <v>2017</v>
      </c>
      <c r="D1813" s="1" t="s">
        <v>34</v>
      </c>
      <c r="E1813">
        <v>46</v>
      </c>
      <c r="F1813" s="1" t="s">
        <v>116</v>
      </c>
      <c r="G1813" s="1" t="s">
        <v>708</v>
      </c>
      <c r="H1813">
        <v>2</v>
      </c>
      <c r="I1813" s="1" t="s">
        <v>4818</v>
      </c>
      <c r="J1813">
        <v>7.5</v>
      </c>
      <c r="K1813">
        <v>9593</v>
      </c>
    </row>
    <row r="1814" spans="1:11">
      <c r="A1814" s="1" t="s">
        <v>4819</v>
      </c>
      <c r="B1814" s="1" t="s">
        <v>12</v>
      </c>
      <c r="C1814">
        <v>2017</v>
      </c>
      <c r="D1814" s="1" t="s">
        <v>13</v>
      </c>
      <c r="E1814">
        <v>65</v>
      </c>
      <c r="F1814" s="1" t="s">
        <v>4820</v>
      </c>
      <c r="G1814" s="1" t="s">
        <v>15</v>
      </c>
      <c r="H1814">
        <v>1</v>
      </c>
      <c r="I1814" s="1" t="s">
        <v>4821</v>
      </c>
      <c r="J1814">
        <v>8.3000000000000007</v>
      </c>
      <c r="K1814">
        <v>4600</v>
      </c>
    </row>
    <row r="1815" spans="1:11" hidden="1">
      <c r="A1815" s="1" t="s">
        <v>4822</v>
      </c>
      <c r="B1815" s="1" t="s">
        <v>18</v>
      </c>
      <c r="C1815">
        <v>2018</v>
      </c>
      <c r="D1815" s="1" t="s">
        <v>19</v>
      </c>
      <c r="E1815">
        <v>121</v>
      </c>
      <c r="F1815" s="1" t="s">
        <v>414</v>
      </c>
      <c r="G1815" s="1" t="s">
        <v>175</v>
      </c>
      <c r="I1815" s="1" t="s">
        <v>4823</v>
      </c>
      <c r="J1815">
        <v>6.9</v>
      </c>
      <c r="K1815">
        <v>69834</v>
      </c>
    </row>
    <row r="1816" spans="1:11">
      <c r="A1816" s="1" t="s">
        <v>4824</v>
      </c>
      <c r="B1816" s="1" t="s">
        <v>12</v>
      </c>
      <c r="C1816">
        <v>2018</v>
      </c>
      <c r="D1816" s="1" t="s">
        <v>34</v>
      </c>
      <c r="E1816">
        <v>47</v>
      </c>
      <c r="F1816" s="1" t="s">
        <v>313</v>
      </c>
      <c r="G1816" s="1" t="s">
        <v>15</v>
      </c>
      <c r="H1816">
        <v>6</v>
      </c>
      <c r="I1816" s="1" t="s">
        <v>4825</v>
      </c>
      <c r="J1816">
        <v>8.5</v>
      </c>
      <c r="K1816">
        <v>18147</v>
      </c>
    </row>
    <row r="1817" spans="1:11" hidden="1">
      <c r="A1817" s="1" t="s">
        <v>4826</v>
      </c>
      <c r="B1817" s="1" t="s">
        <v>18</v>
      </c>
      <c r="C1817">
        <v>2017</v>
      </c>
      <c r="D1817" s="1" t="s">
        <v>19</v>
      </c>
      <c r="E1817">
        <v>105</v>
      </c>
      <c r="F1817" s="1" t="s">
        <v>31</v>
      </c>
      <c r="G1817" s="1" t="s">
        <v>2561</v>
      </c>
      <c r="I1817" s="1" t="s">
        <v>4827</v>
      </c>
      <c r="J1817">
        <v>6.2</v>
      </c>
      <c r="K1817">
        <v>40254</v>
      </c>
    </row>
    <row r="1818" spans="1:11">
      <c r="A1818" s="1" t="s">
        <v>4828</v>
      </c>
      <c r="B1818" s="1" t="s">
        <v>12</v>
      </c>
      <c r="C1818">
        <v>2018</v>
      </c>
      <c r="D1818" s="1" t="s">
        <v>34</v>
      </c>
      <c r="E1818">
        <v>52</v>
      </c>
      <c r="F1818" s="1" t="s">
        <v>28</v>
      </c>
      <c r="G1818" s="1" t="s">
        <v>25</v>
      </c>
      <c r="H1818">
        <v>1</v>
      </c>
      <c r="I1818" s="1" t="s">
        <v>4829</v>
      </c>
      <c r="J1818">
        <v>8.4</v>
      </c>
      <c r="K1818">
        <v>3545</v>
      </c>
    </row>
    <row r="1819" spans="1:11">
      <c r="A1819" s="1" t="s">
        <v>4830</v>
      </c>
      <c r="B1819" s="1" t="s">
        <v>12</v>
      </c>
      <c r="C1819">
        <v>2017</v>
      </c>
      <c r="D1819" s="1" t="s">
        <v>13</v>
      </c>
      <c r="E1819">
        <v>56</v>
      </c>
      <c r="F1819" s="1" t="s">
        <v>4831</v>
      </c>
      <c r="G1819" s="1" t="s">
        <v>15</v>
      </c>
      <c r="H1819">
        <v>1</v>
      </c>
      <c r="I1819" s="1" t="s">
        <v>4832</v>
      </c>
      <c r="J1819">
        <v>7.6</v>
      </c>
      <c r="K1819">
        <v>14</v>
      </c>
    </row>
    <row r="1820" spans="1:11" hidden="1">
      <c r="A1820" s="1" t="s">
        <v>4833</v>
      </c>
      <c r="B1820" s="1" t="s">
        <v>18</v>
      </c>
      <c r="C1820">
        <v>2018</v>
      </c>
      <c r="D1820" s="1" t="s">
        <v>19</v>
      </c>
      <c r="E1820">
        <v>109</v>
      </c>
      <c r="F1820" s="1" t="s">
        <v>471</v>
      </c>
      <c r="G1820" s="1" t="s">
        <v>15</v>
      </c>
      <c r="I1820" s="1" t="s">
        <v>4834</v>
      </c>
      <c r="J1820">
        <v>6.4</v>
      </c>
      <c r="K1820">
        <v>21843</v>
      </c>
    </row>
    <row r="1821" spans="1:11" hidden="1">
      <c r="A1821" s="1" t="s">
        <v>4835</v>
      </c>
      <c r="B1821" s="1" t="s">
        <v>18</v>
      </c>
      <c r="C1821">
        <v>2018</v>
      </c>
      <c r="D1821" s="1" t="s">
        <v>19</v>
      </c>
      <c r="E1821">
        <v>121</v>
      </c>
      <c r="F1821" s="1" t="s">
        <v>790</v>
      </c>
      <c r="G1821" s="1" t="s">
        <v>2348</v>
      </c>
      <c r="I1821" s="1" t="s">
        <v>4836</v>
      </c>
      <c r="J1821">
        <v>6.9</v>
      </c>
      <c r="K1821">
        <v>25500</v>
      </c>
    </row>
    <row r="1822" spans="1:11">
      <c r="A1822" s="1" t="s">
        <v>4837</v>
      </c>
      <c r="B1822" s="1" t="s">
        <v>12</v>
      </c>
      <c r="C1822">
        <v>2017</v>
      </c>
      <c r="D1822" s="1" t="s">
        <v>13</v>
      </c>
      <c r="E1822">
        <v>58</v>
      </c>
      <c r="F1822" s="1" t="s">
        <v>1640</v>
      </c>
      <c r="G1822" s="1" t="s">
        <v>15</v>
      </c>
      <c r="H1822">
        <v>4</v>
      </c>
      <c r="I1822" s="1" t="s">
        <v>4838</v>
      </c>
      <c r="J1822">
        <v>7.5</v>
      </c>
      <c r="K1822">
        <v>282373</v>
      </c>
    </row>
    <row r="1823" spans="1:11">
      <c r="A1823" s="1" t="s">
        <v>4839</v>
      </c>
      <c r="B1823" s="1" t="s">
        <v>12</v>
      </c>
      <c r="C1823">
        <v>2018</v>
      </c>
      <c r="D1823" s="1" t="s">
        <v>13</v>
      </c>
      <c r="E1823">
        <v>56</v>
      </c>
      <c r="F1823" s="1" t="s">
        <v>1640</v>
      </c>
      <c r="G1823" s="1" t="s">
        <v>556</v>
      </c>
      <c r="H1823">
        <v>1</v>
      </c>
      <c r="I1823" s="1" t="s">
        <v>4840</v>
      </c>
      <c r="J1823">
        <v>7.2</v>
      </c>
      <c r="K1823">
        <v>4772</v>
      </c>
    </row>
    <row r="1824" spans="1:11" hidden="1">
      <c r="A1824" s="1" t="s">
        <v>4841</v>
      </c>
      <c r="B1824" s="1" t="s">
        <v>18</v>
      </c>
      <c r="C1824">
        <v>2018</v>
      </c>
      <c r="D1824" s="1" t="s">
        <v>19</v>
      </c>
      <c r="E1824">
        <v>84</v>
      </c>
      <c r="F1824" s="1" t="s">
        <v>145</v>
      </c>
      <c r="G1824" s="1" t="s">
        <v>15</v>
      </c>
      <c r="I1824" s="1" t="s">
        <v>4842</v>
      </c>
      <c r="J1824">
        <v>6</v>
      </c>
      <c r="K1824">
        <v>28933</v>
      </c>
    </row>
    <row r="1825" spans="1:11">
      <c r="A1825" s="1" t="s">
        <v>4843</v>
      </c>
      <c r="B1825" s="1" t="s">
        <v>12</v>
      </c>
      <c r="C1825">
        <v>2018</v>
      </c>
      <c r="D1825" s="1" t="s">
        <v>13</v>
      </c>
      <c r="E1825">
        <v>44</v>
      </c>
      <c r="F1825" s="1" t="s">
        <v>4844</v>
      </c>
      <c r="G1825" s="1" t="s">
        <v>15</v>
      </c>
      <c r="H1825">
        <v>1</v>
      </c>
      <c r="I1825" s="1" t="s">
        <v>4845</v>
      </c>
      <c r="J1825">
        <v>5.8</v>
      </c>
      <c r="K1825">
        <v>13103</v>
      </c>
    </row>
    <row r="1826" spans="1:11" hidden="1">
      <c r="A1826" s="1" t="s">
        <v>4846</v>
      </c>
      <c r="B1826" s="1" t="s">
        <v>18</v>
      </c>
      <c r="C1826">
        <v>2018</v>
      </c>
      <c r="D1826" s="1" t="s">
        <v>13214</v>
      </c>
      <c r="E1826">
        <v>95</v>
      </c>
      <c r="F1826" s="1" t="s">
        <v>384</v>
      </c>
      <c r="G1826" s="1" t="s">
        <v>15</v>
      </c>
      <c r="I1826" s="1" t="s">
        <v>4847</v>
      </c>
      <c r="J1826">
        <v>5.9</v>
      </c>
      <c r="K1826">
        <v>31042</v>
      </c>
    </row>
    <row r="1827" spans="1:11">
      <c r="A1827" s="1" t="s">
        <v>4848</v>
      </c>
      <c r="B1827" s="1" t="s">
        <v>12</v>
      </c>
      <c r="C1827">
        <v>2018</v>
      </c>
      <c r="D1827" s="1" t="s">
        <v>34</v>
      </c>
      <c r="E1827">
        <v>42</v>
      </c>
      <c r="F1827" s="1" t="s">
        <v>338</v>
      </c>
      <c r="G1827" s="1" t="s">
        <v>15</v>
      </c>
      <c r="H1827">
        <v>4</v>
      </c>
      <c r="I1827" s="1" t="s">
        <v>4849</v>
      </c>
      <c r="J1827">
        <v>6.1</v>
      </c>
      <c r="K1827">
        <v>24646</v>
      </c>
    </row>
    <row r="1828" spans="1:11" hidden="1">
      <c r="A1828" s="1" t="s">
        <v>4850</v>
      </c>
      <c r="B1828" s="1" t="s">
        <v>18</v>
      </c>
      <c r="C1828">
        <v>2017</v>
      </c>
      <c r="D1828" s="1" t="s">
        <v>13214</v>
      </c>
      <c r="E1828">
        <v>112</v>
      </c>
      <c r="F1828" s="1" t="s">
        <v>658</v>
      </c>
      <c r="G1828" s="1" t="s">
        <v>15</v>
      </c>
      <c r="I1828" s="1" t="s">
        <v>4851</v>
      </c>
      <c r="J1828">
        <v>6.9</v>
      </c>
      <c r="K1828">
        <v>47971</v>
      </c>
    </row>
    <row r="1829" spans="1:11" hidden="1">
      <c r="A1829" s="1" t="s">
        <v>4852</v>
      </c>
      <c r="B1829" s="1" t="s">
        <v>18</v>
      </c>
      <c r="C1829">
        <v>2018</v>
      </c>
      <c r="D1829" s="1" t="s">
        <v>13214</v>
      </c>
      <c r="E1829">
        <v>89</v>
      </c>
      <c r="F1829" s="1" t="s">
        <v>449</v>
      </c>
      <c r="G1829" s="1" t="s">
        <v>25</v>
      </c>
      <c r="I1829" s="1" t="s">
        <v>4853</v>
      </c>
      <c r="J1829">
        <v>4.8</v>
      </c>
      <c r="K1829">
        <v>13290</v>
      </c>
    </row>
    <row r="1830" spans="1:11" hidden="1">
      <c r="A1830" s="1" t="s">
        <v>4854</v>
      </c>
      <c r="B1830" s="1" t="s">
        <v>18</v>
      </c>
      <c r="C1830">
        <v>2017</v>
      </c>
      <c r="D1830" s="1" t="s">
        <v>19</v>
      </c>
      <c r="E1830">
        <v>85</v>
      </c>
      <c r="F1830" s="1" t="s">
        <v>4855</v>
      </c>
      <c r="G1830" s="1" t="s">
        <v>15</v>
      </c>
      <c r="I1830" s="1" t="s">
        <v>4856</v>
      </c>
      <c r="J1830">
        <v>6.4</v>
      </c>
      <c r="K1830">
        <v>86953</v>
      </c>
    </row>
    <row r="1831" spans="1:11" hidden="1">
      <c r="A1831" s="1" t="s">
        <v>4857</v>
      </c>
      <c r="B1831" s="1" t="s">
        <v>18</v>
      </c>
      <c r="C1831">
        <v>2018</v>
      </c>
      <c r="D1831" s="1" t="s">
        <v>51</v>
      </c>
      <c r="E1831">
        <v>97</v>
      </c>
      <c r="F1831" s="1" t="s">
        <v>4858</v>
      </c>
      <c r="G1831" s="1" t="s">
        <v>15</v>
      </c>
      <c r="I1831" s="1" t="s">
        <v>4859</v>
      </c>
      <c r="J1831">
        <v>6.4</v>
      </c>
      <c r="K1831">
        <v>48215</v>
      </c>
    </row>
    <row r="1832" spans="1:11" hidden="1">
      <c r="A1832" s="1" t="s">
        <v>4860</v>
      </c>
      <c r="B1832" s="1" t="s">
        <v>18</v>
      </c>
      <c r="C1832">
        <v>2018</v>
      </c>
      <c r="D1832" s="1" t="s">
        <v>19</v>
      </c>
      <c r="E1832">
        <v>96</v>
      </c>
      <c r="F1832" s="1" t="s">
        <v>4861</v>
      </c>
      <c r="G1832" s="1" t="s">
        <v>15</v>
      </c>
      <c r="I1832" s="1" t="s">
        <v>4862</v>
      </c>
      <c r="J1832">
        <v>5.8</v>
      </c>
      <c r="K1832">
        <v>51781</v>
      </c>
    </row>
    <row r="1833" spans="1:11" hidden="1">
      <c r="A1833" s="1" t="s">
        <v>4863</v>
      </c>
      <c r="B1833" s="1" t="s">
        <v>18</v>
      </c>
      <c r="C1833">
        <v>2018</v>
      </c>
      <c r="D1833" s="1" t="s">
        <v>51</v>
      </c>
      <c r="E1833">
        <v>100</v>
      </c>
      <c r="F1833" s="1" t="s">
        <v>145</v>
      </c>
      <c r="G1833" s="1" t="s">
        <v>15</v>
      </c>
      <c r="I1833" s="1" t="s">
        <v>4864</v>
      </c>
      <c r="J1833">
        <v>7.1</v>
      </c>
      <c r="K1833">
        <v>101175</v>
      </c>
    </row>
    <row r="1834" spans="1:11">
      <c r="A1834" s="1" t="s">
        <v>4865</v>
      </c>
      <c r="B1834" s="1" t="s">
        <v>12</v>
      </c>
      <c r="C1834">
        <v>2018</v>
      </c>
      <c r="D1834" s="1" t="s">
        <v>13</v>
      </c>
      <c r="E1834">
        <v>58</v>
      </c>
      <c r="F1834" s="1" t="s">
        <v>4866</v>
      </c>
      <c r="G1834" s="1" t="s">
        <v>25</v>
      </c>
      <c r="H1834">
        <v>1</v>
      </c>
      <c r="I1834" s="1" t="s">
        <v>4867</v>
      </c>
      <c r="J1834">
        <v>3.9</v>
      </c>
      <c r="K1834">
        <v>13677</v>
      </c>
    </row>
    <row r="1835" spans="1:11" hidden="1">
      <c r="A1835" s="1" t="s">
        <v>4868</v>
      </c>
      <c r="B1835" s="1" t="s">
        <v>18</v>
      </c>
      <c r="C1835">
        <v>2017</v>
      </c>
      <c r="D1835" s="1" t="s">
        <v>13214</v>
      </c>
      <c r="E1835">
        <v>105</v>
      </c>
      <c r="F1835" s="1" t="s">
        <v>4869</v>
      </c>
      <c r="G1835" s="1" t="s">
        <v>556</v>
      </c>
      <c r="I1835" s="1" t="s">
        <v>4870</v>
      </c>
      <c r="J1835">
        <v>6.3</v>
      </c>
      <c r="K1835">
        <v>42722</v>
      </c>
    </row>
    <row r="1836" spans="1:11">
      <c r="A1836" s="1" t="s">
        <v>4871</v>
      </c>
      <c r="B1836" s="1" t="s">
        <v>12</v>
      </c>
      <c r="C1836">
        <v>2018</v>
      </c>
      <c r="D1836" s="1" t="s">
        <v>320</v>
      </c>
      <c r="E1836">
        <v>27</v>
      </c>
      <c r="F1836" s="1" t="s">
        <v>4872</v>
      </c>
      <c r="G1836" s="1" t="s">
        <v>15</v>
      </c>
      <c r="H1836">
        <v>3</v>
      </c>
      <c r="I1836" s="1" t="s">
        <v>4873</v>
      </c>
      <c r="J1836">
        <v>8.4</v>
      </c>
      <c r="K1836">
        <v>21635</v>
      </c>
    </row>
    <row r="1837" spans="1:11">
      <c r="A1837" s="1" t="s">
        <v>4874</v>
      </c>
      <c r="B1837" s="1" t="s">
        <v>12</v>
      </c>
      <c r="C1837">
        <v>2017</v>
      </c>
      <c r="D1837" s="1" t="s">
        <v>13</v>
      </c>
      <c r="E1837">
        <v>29</v>
      </c>
      <c r="F1837" s="1" t="s">
        <v>101</v>
      </c>
      <c r="G1837" s="1" t="s">
        <v>15</v>
      </c>
      <c r="H1837">
        <v>4</v>
      </c>
      <c r="I1837" s="1" t="s">
        <v>4875</v>
      </c>
      <c r="J1837">
        <v>6.1</v>
      </c>
      <c r="K1837">
        <v>24863</v>
      </c>
    </row>
    <row r="1838" spans="1:11" hidden="1">
      <c r="A1838" s="1" t="s">
        <v>4876</v>
      </c>
      <c r="B1838" s="1" t="s">
        <v>18</v>
      </c>
      <c r="C1838">
        <v>2018</v>
      </c>
      <c r="D1838" s="1" t="s">
        <v>19</v>
      </c>
      <c r="E1838">
        <v>132</v>
      </c>
      <c r="F1838" s="1" t="s">
        <v>3431</v>
      </c>
      <c r="G1838" s="1" t="s">
        <v>4877</v>
      </c>
      <c r="I1838" s="1" t="s">
        <v>4878</v>
      </c>
      <c r="J1838">
        <v>6.9</v>
      </c>
      <c r="K1838">
        <v>34009</v>
      </c>
    </row>
    <row r="1839" spans="1:11">
      <c r="A1839" s="1" t="s">
        <v>4879</v>
      </c>
      <c r="B1839" s="1" t="s">
        <v>12</v>
      </c>
      <c r="C1839">
        <v>2017</v>
      </c>
      <c r="D1839" s="1" t="s">
        <v>189</v>
      </c>
      <c r="E1839">
        <v>23</v>
      </c>
      <c r="F1839" s="1" t="s">
        <v>2756</v>
      </c>
      <c r="G1839" s="1" t="s">
        <v>15</v>
      </c>
      <c r="H1839">
        <v>3</v>
      </c>
      <c r="I1839" s="1" t="s">
        <v>4880</v>
      </c>
      <c r="J1839">
        <v>5.7</v>
      </c>
      <c r="K1839">
        <v>110</v>
      </c>
    </row>
    <row r="1840" spans="1:11">
      <c r="A1840" s="1" t="s">
        <v>4881</v>
      </c>
      <c r="B1840" s="1" t="s">
        <v>12</v>
      </c>
      <c r="C1840">
        <v>2018</v>
      </c>
      <c r="D1840" s="1" t="s">
        <v>13</v>
      </c>
      <c r="E1840">
        <v>58</v>
      </c>
      <c r="F1840" s="1" t="s">
        <v>4882</v>
      </c>
      <c r="G1840" s="1" t="s">
        <v>25</v>
      </c>
      <c r="H1840">
        <v>1</v>
      </c>
      <c r="I1840" s="1" t="s">
        <v>4883</v>
      </c>
      <c r="J1840">
        <v>6.4</v>
      </c>
      <c r="K1840">
        <v>6421</v>
      </c>
    </row>
    <row r="1841" spans="1:11">
      <c r="A1841" s="1" t="s">
        <v>4884</v>
      </c>
      <c r="B1841" s="1" t="s">
        <v>12</v>
      </c>
      <c r="C1841">
        <v>2017</v>
      </c>
      <c r="D1841" s="1" t="s">
        <v>34</v>
      </c>
      <c r="E1841">
        <v>43</v>
      </c>
      <c r="F1841" s="1" t="s">
        <v>4885</v>
      </c>
      <c r="G1841" s="1" t="s">
        <v>15</v>
      </c>
      <c r="H1841">
        <v>1</v>
      </c>
      <c r="I1841" s="1" t="s">
        <v>4886</v>
      </c>
      <c r="J1841">
        <v>7</v>
      </c>
      <c r="K1841">
        <v>4181</v>
      </c>
    </row>
    <row r="1842" spans="1:11">
      <c r="A1842" s="1" t="s">
        <v>4887</v>
      </c>
      <c r="B1842" s="1" t="s">
        <v>12</v>
      </c>
      <c r="C1842">
        <v>2018</v>
      </c>
      <c r="D1842" s="1" t="s">
        <v>13</v>
      </c>
      <c r="E1842">
        <v>29</v>
      </c>
      <c r="F1842" s="1" t="s">
        <v>4888</v>
      </c>
      <c r="G1842" s="1" t="s">
        <v>79</v>
      </c>
      <c r="H1842">
        <v>1</v>
      </c>
      <c r="I1842" s="1" t="s">
        <v>4889</v>
      </c>
      <c r="J1842">
        <v>7.1</v>
      </c>
      <c r="K1842">
        <v>8536</v>
      </c>
    </row>
    <row r="1843" spans="1:11" hidden="1">
      <c r="A1843" s="1" t="s">
        <v>4890</v>
      </c>
      <c r="B1843" s="1" t="s">
        <v>18</v>
      </c>
      <c r="C1843">
        <v>2018</v>
      </c>
      <c r="D1843" s="1" t="s">
        <v>13214</v>
      </c>
      <c r="E1843">
        <v>124</v>
      </c>
      <c r="F1843" s="1" t="s">
        <v>4891</v>
      </c>
      <c r="G1843" s="1" t="s">
        <v>4892</v>
      </c>
      <c r="I1843" s="1" t="s">
        <v>4893</v>
      </c>
      <c r="J1843">
        <v>7.3</v>
      </c>
      <c r="K1843">
        <v>44917</v>
      </c>
    </row>
    <row r="1844" spans="1:11" hidden="1">
      <c r="A1844" s="1" t="s">
        <v>4894</v>
      </c>
      <c r="B1844" s="1" t="s">
        <v>18</v>
      </c>
      <c r="C1844">
        <v>2017</v>
      </c>
      <c r="D1844" s="1" t="s">
        <v>13214</v>
      </c>
      <c r="E1844">
        <v>102</v>
      </c>
      <c r="F1844" s="1" t="s">
        <v>4895</v>
      </c>
      <c r="G1844" s="1" t="s">
        <v>15</v>
      </c>
      <c r="I1844" s="1" t="s">
        <v>4896</v>
      </c>
      <c r="J1844">
        <v>6.2</v>
      </c>
      <c r="K1844">
        <v>60982</v>
      </c>
    </row>
    <row r="1845" spans="1:11">
      <c r="A1845" s="1" t="s">
        <v>4897</v>
      </c>
      <c r="B1845" s="1" t="s">
        <v>12</v>
      </c>
      <c r="C1845">
        <v>2018</v>
      </c>
      <c r="D1845" s="1" t="s">
        <v>13</v>
      </c>
      <c r="E1845">
        <v>48</v>
      </c>
      <c r="F1845" s="1" t="s">
        <v>3363</v>
      </c>
      <c r="G1845" s="1" t="s">
        <v>15</v>
      </c>
      <c r="H1845">
        <v>1</v>
      </c>
      <c r="I1845" s="1" t="s">
        <v>4898</v>
      </c>
      <c r="J1845">
        <v>7.5</v>
      </c>
      <c r="K1845">
        <v>27516</v>
      </c>
    </row>
    <row r="1846" spans="1:11" hidden="1">
      <c r="A1846" s="1" t="s">
        <v>4899</v>
      </c>
      <c r="B1846" s="1" t="s">
        <v>18</v>
      </c>
      <c r="C1846">
        <v>2017</v>
      </c>
      <c r="D1846" s="1" t="s">
        <v>51</v>
      </c>
      <c r="E1846">
        <v>97</v>
      </c>
      <c r="F1846" s="1" t="s">
        <v>324</v>
      </c>
      <c r="G1846" s="1" t="s">
        <v>15</v>
      </c>
      <c r="I1846" s="1" t="s">
        <v>4900</v>
      </c>
      <c r="J1846">
        <v>5.8</v>
      </c>
      <c r="K1846">
        <v>31620</v>
      </c>
    </row>
    <row r="1847" spans="1:11" hidden="1">
      <c r="A1847" s="1" t="s">
        <v>4901</v>
      </c>
      <c r="B1847" s="1" t="s">
        <v>18</v>
      </c>
      <c r="C1847">
        <v>2017</v>
      </c>
      <c r="D1847" s="1" t="s">
        <v>19</v>
      </c>
      <c r="E1847">
        <v>120</v>
      </c>
      <c r="F1847" s="1" t="s">
        <v>174</v>
      </c>
      <c r="G1847" s="1" t="s">
        <v>15</v>
      </c>
      <c r="I1847" s="1" t="s">
        <v>4902</v>
      </c>
      <c r="J1847">
        <v>7.4</v>
      </c>
      <c r="K1847">
        <v>47676</v>
      </c>
    </row>
    <row r="1848" spans="1:11" hidden="1">
      <c r="A1848" s="1" t="s">
        <v>4903</v>
      </c>
      <c r="B1848" s="1" t="s">
        <v>18</v>
      </c>
      <c r="C1848">
        <v>2017</v>
      </c>
      <c r="D1848" s="1" t="s">
        <v>51</v>
      </c>
      <c r="E1848">
        <v>105</v>
      </c>
      <c r="F1848" s="1" t="s">
        <v>700</v>
      </c>
      <c r="G1848" s="1" t="s">
        <v>15</v>
      </c>
      <c r="I1848" s="1" t="s">
        <v>4904</v>
      </c>
      <c r="J1848">
        <v>6.5</v>
      </c>
      <c r="K1848">
        <v>27052</v>
      </c>
    </row>
    <row r="1849" spans="1:11">
      <c r="A1849" s="1" t="s">
        <v>4905</v>
      </c>
      <c r="B1849" s="1" t="s">
        <v>12</v>
      </c>
      <c r="C1849">
        <v>2018</v>
      </c>
      <c r="D1849" s="1" t="s">
        <v>13</v>
      </c>
      <c r="E1849">
        <v>21</v>
      </c>
      <c r="F1849" s="1" t="s">
        <v>14</v>
      </c>
      <c r="G1849" s="1" t="s">
        <v>15</v>
      </c>
      <c r="H1849">
        <v>3</v>
      </c>
      <c r="I1849" s="1" t="s">
        <v>4906</v>
      </c>
      <c r="J1849">
        <v>8</v>
      </c>
      <c r="K1849">
        <v>8831</v>
      </c>
    </row>
    <row r="1850" spans="1:11" hidden="1">
      <c r="A1850" s="1" t="s">
        <v>4907</v>
      </c>
      <c r="B1850" s="1" t="s">
        <v>18</v>
      </c>
      <c r="C1850">
        <v>2017</v>
      </c>
      <c r="D1850" s="1" t="s">
        <v>13214</v>
      </c>
      <c r="E1850">
        <v>94</v>
      </c>
      <c r="F1850" s="1" t="s">
        <v>63</v>
      </c>
      <c r="G1850" s="1" t="s">
        <v>317</v>
      </c>
      <c r="I1850" s="1" t="s">
        <v>4908</v>
      </c>
      <c r="J1850">
        <v>7.7</v>
      </c>
      <c r="K1850">
        <v>25593</v>
      </c>
    </row>
    <row r="1851" spans="1:11">
      <c r="A1851" s="1" t="s">
        <v>4909</v>
      </c>
      <c r="B1851" s="1" t="s">
        <v>12</v>
      </c>
      <c r="C1851">
        <v>2018</v>
      </c>
      <c r="D1851" s="1" t="s">
        <v>34</v>
      </c>
      <c r="E1851">
        <v>23</v>
      </c>
      <c r="F1851" s="1" t="s">
        <v>4910</v>
      </c>
      <c r="G1851" s="1" t="s">
        <v>60</v>
      </c>
      <c r="H1851">
        <v>2</v>
      </c>
      <c r="I1851" s="1" t="s">
        <v>4911</v>
      </c>
      <c r="J1851">
        <v>7.5</v>
      </c>
      <c r="K1851">
        <v>2206</v>
      </c>
    </row>
    <row r="1852" spans="1:11">
      <c r="A1852" s="1" t="s">
        <v>4912</v>
      </c>
      <c r="B1852" s="1" t="s">
        <v>12</v>
      </c>
      <c r="C1852">
        <v>2018</v>
      </c>
      <c r="D1852" s="1" t="s">
        <v>320</v>
      </c>
      <c r="E1852">
        <v>24</v>
      </c>
      <c r="F1852" s="1" t="s">
        <v>4913</v>
      </c>
      <c r="G1852" s="1" t="s">
        <v>15</v>
      </c>
      <c r="H1852">
        <v>5</v>
      </c>
      <c r="I1852" s="1" t="s">
        <v>4914</v>
      </c>
      <c r="J1852">
        <v>7.8</v>
      </c>
      <c r="K1852">
        <v>14935</v>
      </c>
    </row>
    <row r="1853" spans="1:11">
      <c r="A1853" s="1" t="s">
        <v>4915</v>
      </c>
      <c r="B1853" s="1" t="s">
        <v>12</v>
      </c>
      <c r="C1853">
        <v>2017</v>
      </c>
      <c r="D1853" s="1" t="s">
        <v>13</v>
      </c>
      <c r="E1853">
        <v>64</v>
      </c>
      <c r="F1853" s="1" t="s">
        <v>4916</v>
      </c>
      <c r="G1853" s="1" t="s">
        <v>1065</v>
      </c>
      <c r="H1853">
        <v>2</v>
      </c>
      <c r="I1853" s="1" t="s">
        <v>4917</v>
      </c>
      <c r="J1853">
        <v>8.5</v>
      </c>
      <c r="K1853">
        <v>7645</v>
      </c>
    </row>
    <row r="1854" spans="1:11">
      <c r="A1854" s="1" t="s">
        <v>4918</v>
      </c>
      <c r="B1854" s="1" t="s">
        <v>12</v>
      </c>
      <c r="C1854">
        <v>2018</v>
      </c>
      <c r="D1854" s="1" t="s">
        <v>13</v>
      </c>
      <c r="E1854">
        <v>43</v>
      </c>
      <c r="F1854" s="1" t="s">
        <v>4410</v>
      </c>
      <c r="G1854" s="1" t="s">
        <v>841</v>
      </c>
      <c r="H1854">
        <v>3</v>
      </c>
      <c r="I1854" s="1" t="s">
        <v>4919</v>
      </c>
      <c r="J1854">
        <v>7.3</v>
      </c>
      <c r="K1854">
        <v>616</v>
      </c>
    </row>
    <row r="1855" spans="1:11">
      <c r="A1855" s="1" t="s">
        <v>4920</v>
      </c>
      <c r="B1855" s="1" t="s">
        <v>12</v>
      </c>
      <c r="C1855">
        <v>2018</v>
      </c>
      <c r="D1855" s="1" t="s">
        <v>13</v>
      </c>
      <c r="E1855">
        <v>47</v>
      </c>
      <c r="F1855" s="1" t="s">
        <v>1666</v>
      </c>
      <c r="G1855" s="1" t="s">
        <v>15</v>
      </c>
      <c r="H1855">
        <v>1</v>
      </c>
      <c r="I1855" s="1" t="s">
        <v>4921</v>
      </c>
      <c r="J1855">
        <v>7.3</v>
      </c>
      <c r="K1855">
        <v>5883</v>
      </c>
    </row>
    <row r="1856" spans="1:11" hidden="1">
      <c r="A1856" s="1" t="s">
        <v>4922</v>
      </c>
      <c r="B1856" s="1" t="s">
        <v>18</v>
      </c>
      <c r="C1856">
        <v>2017</v>
      </c>
      <c r="D1856" s="1" t="s">
        <v>19</v>
      </c>
      <c r="E1856">
        <v>116</v>
      </c>
      <c r="F1856" s="1" t="s">
        <v>3172</v>
      </c>
      <c r="G1856" s="1" t="s">
        <v>556</v>
      </c>
      <c r="I1856" s="1" t="s">
        <v>4923</v>
      </c>
      <c r="J1856">
        <v>6.2</v>
      </c>
      <c r="K1856">
        <v>24733</v>
      </c>
    </row>
    <row r="1857" spans="1:11" hidden="1">
      <c r="A1857" s="1" t="s">
        <v>4924</v>
      </c>
      <c r="B1857" s="1" t="s">
        <v>18</v>
      </c>
      <c r="C1857">
        <v>2018</v>
      </c>
      <c r="D1857" s="1" t="s">
        <v>19</v>
      </c>
      <c r="E1857">
        <v>100</v>
      </c>
      <c r="F1857" s="1" t="s">
        <v>4925</v>
      </c>
      <c r="G1857" s="1" t="s">
        <v>56</v>
      </c>
      <c r="I1857" s="1" t="s">
        <v>4926</v>
      </c>
      <c r="J1857">
        <v>6.1</v>
      </c>
      <c r="K1857">
        <v>42608</v>
      </c>
    </row>
    <row r="1858" spans="1:11">
      <c r="A1858" s="1" t="s">
        <v>4927</v>
      </c>
      <c r="B1858" s="1" t="s">
        <v>12</v>
      </c>
      <c r="C1858">
        <v>2018</v>
      </c>
      <c r="D1858" s="1" t="s">
        <v>34</v>
      </c>
      <c r="E1858">
        <v>25</v>
      </c>
      <c r="F1858" s="1" t="s">
        <v>4928</v>
      </c>
      <c r="G1858" s="1" t="s">
        <v>60</v>
      </c>
      <c r="H1858">
        <v>1</v>
      </c>
      <c r="I1858" s="1" t="s">
        <v>4929</v>
      </c>
      <c r="J1858">
        <v>8.1</v>
      </c>
      <c r="K1858">
        <v>10400</v>
      </c>
    </row>
    <row r="1859" spans="1:11" hidden="1">
      <c r="A1859" s="1" t="s">
        <v>4930</v>
      </c>
      <c r="B1859" s="1" t="s">
        <v>18</v>
      </c>
      <c r="C1859">
        <v>2018</v>
      </c>
      <c r="D1859" s="1" t="s">
        <v>51</v>
      </c>
      <c r="E1859">
        <v>107</v>
      </c>
      <c r="F1859" s="1" t="s">
        <v>344</v>
      </c>
      <c r="G1859" s="1" t="s">
        <v>4931</v>
      </c>
      <c r="I1859" s="1" t="s">
        <v>4932</v>
      </c>
      <c r="J1859">
        <v>5.5</v>
      </c>
      <c r="K1859">
        <v>37340</v>
      </c>
    </row>
    <row r="1860" spans="1:11" hidden="1">
      <c r="A1860" s="1" t="s">
        <v>4933</v>
      </c>
      <c r="B1860" s="1" t="s">
        <v>18</v>
      </c>
      <c r="C1860">
        <v>2018</v>
      </c>
      <c r="D1860" s="1" t="s">
        <v>19</v>
      </c>
      <c r="E1860">
        <v>123</v>
      </c>
      <c r="F1860" s="1" t="s">
        <v>658</v>
      </c>
      <c r="G1860" s="1" t="s">
        <v>15</v>
      </c>
      <c r="I1860" s="1" t="s">
        <v>4934</v>
      </c>
      <c r="J1860">
        <v>7.2</v>
      </c>
      <c r="K1860">
        <v>19023</v>
      </c>
    </row>
    <row r="1861" spans="1:11" hidden="1">
      <c r="A1861" s="1" t="s">
        <v>4935</v>
      </c>
      <c r="B1861" s="1" t="s">
        <v>18</v>
      </c>
      <c r="C1861">
        <v>2017</v>
      </c>
      <c r="D1861" s="1" t="s">
        <v>19</v>
      </c>
      <c r="E1861">
        <v>105</v>
      </c>
      <c r="F1861" s="1" t="s">
        <v>4936</v>
      </c>
      <c r="G1861" s="1" t="s">
        <v>4937</v>
      </c>
      <c r="I1861" s="1" t="s">
        <v>4938</v>
      </c>
      <c r="J1861">
        <v>5.3</v>
      </c>
      <c r="K1861">
        <v>21540</v>
      </c>
    </row>
    <row r="1862" spans="1:11" hidden="1">
      <c r="A1862" s="1" t="s">
        <v>4939</v>
      </c>
      <c r="B1862" s="1" t="s">
        <v>18</v>
      </c>
      <c r="C1862">
        <v>2018</v>
      </c>
      <c r="D1862" s="1" t="s">
        <v>13214</v>
      </c>
      <c r="E1862">
        <v>101</v>
      </c>
      <c r="F1862" s="1" t="s">
        <v>28</v>
      </c>
      <c r="G1862" s="1" t="s">
        <v>15</v>
      </c>
      <c r="I1862" s="1" t="s">
        <v>4940</v>
      </c>
      <c r="J1862">
        <v>6.7</v>
      </c>
      <c r="K1862">
        <v>15750</v>
      </c>
    </row>
    <row r="1863" spans="1:11" hidden="1">
      <c r="A1863" s="1" t="s">
        <v>4941</v>
      </c>
      <c r="B1863" s="1" t="s">
        <v>18</v>
      </c>
      <c r="C1863">
        <v>2018</v>
      </c>
      <c r="D1863" s="1" t="s">
        <v>23</v>
      </c>
      <c r="E1863">
        <v>98</v>
      </c>
      <c r="F1863" s="1" t="s">
        <v>4942</v>
      </c>
      <c r="G1863" s="1" t="s">
        <v>60</v>
      </c>
      <c r="I1863" s="1" t="s">
        <v>4943</v>
      </c>
      <c r="J1863">
        <v>7</v>
      </c>
      <c r="K1863">
        <v>14983</v>
      </c>
    </row>
    <row r="1864" spans="1:11" hidden="1">
      <c r="A1864" s="1" t="s">
        <v>4944</v>
      </c>
      <c r="B1864" s="1" t="s">
        <v>18</v>
      </c>
      <c r="C1864">
        <v>2018</v>
      </c>
      <c r="D1864" s="1" t="s">
        <v>13214</v>
      </c>
      <c r="E1864">
        <v>85</v>
      </c>
      <c r="F1864" s="1" t="s">
        <v>489</v>
      </c>
      <c r="G1864" s="1" t="s">
        <v>56</v>
      </c>
      <c r="I1864" s="1" t="s">
        <v>4945</v>
      </c>
      <c r="J1864">
        <v>5.2</v>
      </c>
      <c r="K1864">
        <v>30499</v>
      </c>
    </row>
    <row r="1865" spans="1:11">
      <c r="A1865" s="1" t="s">
        <v>4946</v>
      </c>
      <c r="B1865" s="1" t="s">
        <v>12</v>
      </c>
      <c r="C1865">
        <v>2018</v>
      </c>
      <c r="D1865" s="1" t="s">
        <v>34</v>
      </c>
      <c r="E1865">
        <v>63</v>
      </c>
      <c r="F1865" s="1" t="s">
        <v>3363</v>
      </c>
      <c r="G1865" s="1" t="s">
        <v>15</v>
      </c>
      <c r="H1865">
        <v>2</v>
      </c>
      <c r="I1865" s="1" t="s">
        <v>4947</v>
      </c>
      <c r="J1865">
        <v>8.1</v>
      </c>
      <c r="K1865">
        <v>9099</v>
      </c>
    </row>
    <row r="1866" spans="1:11">
      <c r="A1866" s="1" t="s">
        <v>4948</v>
      </c>
      <c r="B1866" s="1" t="s">
        <v>12</v>
      </c>
      <c r="C1866">
        <v>2018</v>
      </c>
      <c r="D1866" s="1" t="s">
        <v>13</v>
      </c>
      <c r="E1866">
        <v>42</v>
      </c>
      <c r="F1866" s="1" t="s">
        <v>4949</v>
      </c>
      <c r="G1866" s="1" t="s">
        <v>556</v>
      </c>
      <c r="H1866">
        <v>1</v>
      </c>
      <c r="I1866" s="1" t="s">
        <v>4950</v>
      </c>
      <c r="J1866">
        <v>6.8</v>
      </c>
      <c r="K1866">
        <v>7727</v>
      </c>
    </row>
    <row r="1867" spans="1:11">
      <c r="A1867" s="1" t="s">
        <v>4951</v>
      </c>
      <c r="B1867" s="1" t="s">
        <v>12</v>
      </c>
      <c r="C1867">
        <v>2018</v>
      </c>
      <c r="D1867" s="1" t="s">
        <v>320</v>
      </c>
      <c r="E1867">
        <v>25</v>
      </c>
      <c r="F1867" s="1" t="s">
        <v>4952</v>
      </c>
      <c r="G1867" s="1" t="s">
        <v>25</v>
      </c>
      <c r="H1867">
        <v>2</v>
      </c>
      <c r="I1867" s="1" t="s">
        <v>4953</v>
      </c>
      <c r="J1867">
        <v>8.5</v>
      </c>
      <c r="K1867">
        <v>10162</v>
      </c>
    </row>
    <row r="1868" spans="1:11">
      <c r="A1868" s="1" t="s">
        <v>4954</v>
      </c>
      <c r="B1868" s="1" t="s">
        <v>12</v>
      </c>
      <c r="C1868">
        <v>2017</v>
      </c>
      <c r="D1868" s="1" t="s">
        <v>13</v>
      </c>
      <c r="E1868">
        <v>30</v>
      </c>
      <c r="F1868" s="1" t="s">
        <v>101</v>
      </c>
      <c r="G1868" s="1" t="s">
        <v>15</v>
      </c>
      <c r="H1868">
        <v>2</v>
      </c>
      <c r="I1868" s="1" t="s">
        <v>4955</v>
      </c>
      <c r="J1868">
        <v>6.9</v>
      </c>
      <c r="K1868">
        <v>20242</v>
      </c>
    </row>
    <row r="1869" spans="1:11" hidden="1">
      <c r="A1869" s="1" t="s">
        <v>4956</v>
      </c>
      <c r="B1869" s="1" t="s">
        <v>18</v>
      </c>
      <c r="C1869">
        <v>2018</v>
      </c>
      <c r="D1869" s="1" t="s">
        <v>19</v>
      </c>
      <c r="E1869">
        <v>108</v>
      </c>
      <c r="F1869" s="1" t="s">
        <v>4957</v>
      </c>
      <c r="G1869" s="1" t="s">
        <v>25</v>
      </c>
      <c r="I1869" s="1" t="s">
        <v>4958</v>
      </c>
      <c r="J1869">
        <v>5.5</v>
      </c>
      <c r="K1869">
        <v>14081</v>
      </c>
    </row>
    <row r="1870" spans="1:11" hidden="1">
      <c r="A1870" s="1" t="s">
        <v>4959</v>
      </c>
      <c r="B1870" s="1" t="s">
        <v>18</v>
      </c>
      <c r="C1870">
        <v>2018</v>
      </c>
      <c r="D1870" s="1" t="s">
        <v>13214</v>
      </c>
      <c r="E1870">
        <v>125</v>
      </c>
      <c r="F1870" s="1" t="s">
        <v>4960</v>
      </c>
      <c r="G1870" s="1" t="s">
        <v>15</v>
      </c>
      <c r="I1870" s="1" t="s">
        <v>4961</v>
      </c>
      <c r="J1870">
        <v>5.6</v>
      </c>
      <c r="K1870">
        <v>36500</v>
      </c>
    </row>
    <row r="1871" spans="1:11">
      <c r="A1871" s="1" t="s">
        <v>4962</v>
      </c>
      <c r="B1871" s="1" t="s">
        <v>12</v>
      </c>
      <c r="C1871">
        <v>2017</v>
      </c>
      <c r="D1871" s="1" t="s">
        <v>189</v>
      </c>
      <c r="E1871">
        <v>24</v>
      </c>
      <c r="F1871" s="1" t="s">
        <v>4056</v>
      </c>
      <c r="G1871" s="1" t="s">
        <v>15</v>
      </c>
      <c r="H1871">
        <v>1</v>
      </c>
      <c r="I1871" s="1" t="s">
        <v>4963</v>
      </c>
      <c r="J1871">
        <v>6.4</v>
      </c>
      <c r="K1871">
        <v>642</v>
      </c>
    </row>
    <row r="1872" spans="1:11">
      <c r="A1872" s="1" t="s">
        <v>4964</v>
      </c>
      <c r="B1872" s="1" t="s">
        <v>12</v>
      </c>
      <c r="C1872">
        <v>2018</v>
      </c>
      <c r="D1872" s="1" t="s">
        <v>13</v>
      </c>
      <c r="E1872">
        <v>46</v>
      </c>
      <c r="F1872" s="1" t="s">
        <v>3042</v>
      </c>
      <c r="G1872" s="1" t="s">
        <v>15</v>
      </c>
      <c r="H1872">
        <v>2</v>
      </c>
      <c r="I1872" s="1" t="s">
        <v>4965</v>
      </c>
      <c r="J1872">
        <v>6.5</v>
      </c>
      <c r="K1872">
        <v>27275</v>
      </c>
    </row>
    <row r="1873" spans="1:11" hidden="1">
      <c r="A1873" s="1" t="s">
        <v>4966</v>
      </c>
      <c r="B1873" s="1" t="s">
        <v>18</v>
      </c>
      <c r="C1873">
        <v>2018</v>
      </c>
      <c r="D1873" s="1" t="s">
        <v>19</v>
      </c>
      <c r="E1873">
        <v>90</v>
      </c>
      <c r="F1873" s="1" t="s">
        <v>4967</v>
      </c>
      <c r="G1873" s="1" t="s">
        <v>175</v>
      </c>
      <c r="I1873" s="1" t="s">
        <v>4968</v>
      </c>
      <c r="J1873">
        <v>7.1</v>
      </c>
      <c r="K1873">
        <v>123377</v>
      </c>
    </row>
    <row r="1874" spans="1:11">
      <c r="A1874" s="1" t="s">
        <v>4969</v>
      </c>
      <c r="B1874" s="1" t="s">
        <v>12</v>
      </c>
      <c r="C1874">
        <v>2018</v>
      </c>
      <c r="D1874" s="1" t="s">
        <v>13</v>
      </c>
      <c r="E1874">
        <v>52</v>
      </c>
      <c r="F1874" s="1" t="s">
        <v>4507</v>
      </c>
      <c r="G1874" s="1" t="s">
        <v>1158</v>
      </c>
      <c r="H1874">
        <v>2</v>
      </c>
      <c r="I1874" s="1" t="s">
        <v>4970</v>
      </c>
      <c r="J1874">
        <v>7.3</v>
      </c>
      <c r="K1874">
        <v>8711</v>
      </c>
    </row>
    <row r="1875" spans="1:11">
      <c r="A1875" s="1" t="s">
        <v>4971</v>
      </c>
      <c r="B1875" s="1" t="s">
        <v>12</v>
      </c>
      <c r="C1875">
        <v>2017</v>
      </c>
      <c r="D1875" s="1" t="s">
        <v>13</v>
      </c>
      <c r="E1875">
        <v>50</v>
      </c>
      <c r="F1875" s="1" t="s">
        <v>186</v>
      </c>
      <c r="G1875" s="1" t="s">
        <v>2561</v>
      </c>
      <c r="H1875">
        <v>5</v>
      </c>
      <c r="I1875" s="1" t="s">
        <v>4972</v>
      </c>
      <c r="J1875">
        <v>7.6</v>
      </c>
      <c r="K1875">
        <v>13855</v>
      </c>
    </row>
    <row r="1876" spans="1:11">
      <c r="A1876" s="1" t="s">
        <v>4973</v>
      </c>
      <c r="B1876" s="1" t="s">
        <v>12</v>
      </c>
      <c r="C1876">
        <v>2017</v>
      </c>
      <c r="D1876" s="1" t="s">
        <v>13</v>
      </c>
      <c r="E1876">
        <v>24</v>
      </c>
      <c r="F1876" s="1" t="s">
        <v>824</v>
      </c>
      <c r="G1876" s="1" t="s">
        <v>25</v>
      </c>
      <c r="H1876">
        <v>2</v>
      </c>
      <c r="I1876" s="1" t="s">
        <v>4974</v>
      </c>
      <c r="J1876">
        <v>6.8</v>
      </c>
      <c r="K1876">
        <v>7173</v>
      </c>
    </row>
    <row r="1877" spans="1:11" hidden="1">
      <c r="A1877" s="1" t="s">
        <v>4975</v>
      </c>
      <c r="B1877" s="1" t="s">
        <v>18</v>
      </c>
      <c r="C1877">
        <v>2018</v>
      </c>
      <c r="D1877" s="1" t="s">
        <v>23</v>
      </c>
      <c r="E1877">
        <v>98</v>
      </c>
      <c r="F1877" s="1" t="s">
        <v>14</v>
      </c>
      <c r="G1877" s="1" t="s">
        <v>15</v>
      </c>
      <c r="I1877" s="1" t="s">
        <v>4976</v>
      </c>
      <c r="J1877">
        <v>7.6</v>
      </c>
      <c r="K1877">
        <v>14037</v>
      </c>
    </row>
    <row r="1878" spans="1:11" hidden="1">
      <c r="A1878" s="1" t="s">
        <v>4977</v>
      </c>
      <c r="B1878" s="1" t="s">
        <v>18</v>
      </c>
      <c r="C1878">
        <v>2017</v>
      </c>
      <c r="D1878" s="1" t="s">
        <v>13214</v>
      </c>
      <c r="E1878">
        <v>168</v>
      </c>
      <c r="F1878" s="1" t="s">
        <v>4978</v>
      </c>
      <c r="G1878" s="1" t="s">
        <v>89</v>
      </c>
      <c r="I1878" s="1" t="s">
        <v>4979</v>
      </c>
      <c r="J1878">
        <v>8.1999999999999993</v>
      </c>
      <c r="K1878">
        <v>91560</v>
      </c>
    </row>
    <row r="1879" spans="1:11" hidden="1">
      <c r="A1879" s="1" t="s">
        <v>4980</v>
      </c>
      <c r="B1879" s="1" t="s">
        <v>18</v>
      </c>
      <c r="C1879">
        <v>2018</v>
      </c>
      <c r="D1879" s="1" t="s">
        <v>13214</v>
      </c>
      <c r="E1879">
        <v>90</v>
      </c>
      <c r="F1879" s="1" t="s">
        <v>4981</v>
      </c>
      <c r="G1879" s="1" t="s">
        <v>15</v>
      </c>
      <c r="I1879" s="1" t="s">
        <v>4982</v>
      </c>
      <c r="J1879">
        <v>6.1</v>
      </c>
      <c r="K1879">
        <v>41508</v>
      </c>
    </row>
    <row r="1880" spans="1:11" hidden="1">
      <c r="A1880" s="1" t="s">
        <v>4983</v>
      </c>
      <c r="B1880" s="1" t="s">
        <v>18</v>
      </c>
      <c r="C1880">
        <v>2017</v>
      </c>
      <c r="D1880" s="1" t="s">
        <v>13214</v>
      </c>
      <c r="E1880">
        <v>102</v>
      </c>
      <c r="F1880" s="1" t="s">
        <v>4984</v>
      </c>
      <c r="G1880" s="1" t="s">
        <v>15</v>
      </c>
      <c r="I1880" s="1" t="s">
        <v>4985</v>
      </c>
      <c r="J1880">
        <v>6.2</v>
      </c>
      <c r="K1880">
        <v>33579</v>
      </c>
    </row>
    <row r="1881" spans="1:11">
      <c r="A1881" s="1" t="s">
        <v>4986</v>
      </c>
      <c r="B1881" s="1" t="s">
        <v>12</v>
      </c>
      <c r="C1881">
        <v>2018</v>
      </c>
      <c r="D1881" s="1" t="s">
        <v>13</v>
      </c>
      <c r="E1881">
        <v>24</v>
      </c>
      <c r="F1881" s="1" t="s">
        <v>4987</v>
      </c>
      <c r="G1881" s="1" t="s">
        <v>60</v>
      </c>
      <c r="H1881">
        <v>2</v>
      </c>
      <c r="I1881" s="1" t="s">
        <v>4988</v>
      </c>
      <c r="J1881">
        <v>7.8</v>
      </c>
      <c r="K1881">
        <v>3144</v>
      </c>
    </row>
    <row r="1882" spans="1:11" hidden="1">
      <c r="A1882" s="1" t="s">
        <v>4989</v>
      </c>
      <c r="B1882" s="1" t="s">
        <v>18</v>
      </c>
      <c r="C1882">
        <v>2018</v>
      </c>
      <c r="D1882" s="1" t="s">
        <v>19</v>
      </c>
      <c r="E1882">
        <v>96</v>
      </c>
      <c r="F1882" s="1" t="s">
        <v>2936</v>
      </c>
      <c r="G1882" s="1" t="s">
        <v>15</v>
      </c>
      <c r="I1882" s="1" t="s">
        <v>4990</v>
      </c>
      <c r="J1882">
        <v>6.7</v>
      </c>
      <c r="K1882">
        <v>15683</v>
      </c>
    </row>
    <row r="1883" spans="1:11" hidden="1">
      <c r="A1883" s="1" t="s">
        <v>4991</v>
      </c>
      <c r="B1883" s="1" t="s">
        <v>18</v>
      </c>
      <c r="C1883">
        <v>2017</v>
      </c>
      <c r="D1883" s="1" t="s">
        <v>19</v>
      </c>
      <c r="E1883">
        <v>82</v>
      </c>
      <c r="F1883" s="1" t="s">
        <v>38</v>
      </c>
      <c r="G1883" s="1" t="s">
        <v>15</v>
      </c>
      <c r="I1883" s="1" t="s">
        <v>4992</v>
      </c>
      <c r="J1883">
        <v>6.4</v>
      </c>
      <c r="K1883">
        <v>19951</v>
      </c>
    </row>
    <row r="1884" spans="1:11" hidden="1">
      <c r="A1884" s="1" t="s">
        <v>4993</v>
      </c>
      <c r="B1884" s="1" t="s">
        <v>18</v>
      </c>
      <c r="C1884">
        <v>2018</v>
      </c>
      <c r="D1884" s="1" t="s">
        <v>19</v>
      </c>
      <c r="E1884">
        <v>129</v>
      </c>
      <c r="F1884" s="1" t="s">
        <v>4994</v>
      </c>
      <c r="G1884" s="1" t="s">
        <v>2561</v>
      </c>
      <c r="I1884" s="1" t="s">
        <v>4995</v>
      </c>
      <c r="J1884">
        <v>7.4</v>
      </c>
      <c r="K1884">
        <v>52657</v>
      </c>
    </row>
    <row r="1885" spans="1:11" hidden="1">
      <c r="A1885" s="1" t="s">
        <v>4996</v>
      </c>
      <c r="B1885" s="1" t="s">
        <v>18</v>
      </c>
      <c r="C1885">
        <v>2018</v>
      </c>
      <c r="D1885" s="1" t="s">
        <v>51</v>
      </c>
      <c r="E1885">
        <v>105</v>
      </c>
      <c r="F1885" s="1" t="s">
        <v>203</v>
      </c>
      <c r="G1885" s="1" t="s">
        <v>15</v>
      </c>
      <c r="I1885" s="1" t="s">
        <v>4997</v>
      </c>
      <c r="J1885">
        <v>6.5</v>
      </c>
      <c r="K1885">
        <v>49880</v>
      </c>
    </row>
    <row r="1886" spans="1:11" hidden="1">
      <c r="A1886" s="1" t="s">
        <v>4998</v>
      </c>
      <c r="B1886" s="1" t="s">
        <v>18</v>
      </c>
      <c r="C1886">
        <v>2018</v>
      </c>
      <c r="D1886" s="1" t="s">
        <v>19</v>
      </c>
      <c r="E1886">
        <v>108</v>
      </c>
      <c r="F1886" s="1" t="s">
        <v>4999</v>
      </c>
      <c r="G1886" s="1" t="s">
        <v>175</v>
      </c>
      <c r="I1886" s="1" t="s">
        <v>5000</v>
      </c>
      <c r="J1886">
        <v>5.8</v>
      </c>
      <c r="K1886">
        <v>5457</v>
      </c>
    </row>
    <row r="1887" spans="1:11">
      <c r="A1887" s="1" t="s">
        <v>5001</v>
      </c>
      <c r="B1887" s="1" t="s">
        <v>12</v>
      </c>
      <c r="C1887">
        <v>2018</v>
      </c>
      <c r="D1887" s="1" t="s">
        <v>320</v>
      </c>
      <c r="E1887">
        <v>11</v>
      </c>
      <c r="F1887" s="1" t="s">
        <v>5002</v>
      </c>
      <c r="G1887" s="1" t="s">
        <v>15</v>
      </c>
      <c r="H1887">
        <v>3</v>
      </c>
      <c r="I1887" s="1" t="s">
        <v>5003</v>
      </c>
      <c r="J1887">
        <v>6.5</v>
      </c>
      <c r="K1887">
        <v>350</v>
      </c>
    </row>
    <row r="1888" spans="1:11" hidden="1">
      <c r="A1888" s="1" t="s">
        <v>5004</v>
      </c>
      <c r="B1888" s="1" t="s">
        <v>18</v>
      </c>
      <c r="C1888">
        <v>2018</v>
      </c>
      <c r="D1888" s="1" t="s">
        <v>13214</v>
      </c>
      <c r="E1888">
        <v>66</v>
      </c>
      <c r="F1888" s="1" t="s">
        <v>897</v>
      </c>
      <c r="G1888" s="1" t="s">
        <v>1605</v>
      </c>
      <c r="I1888" s="1" t="s">
        <v>5005</v>
      </c>
      <c r="J1888">
        <v>6.2</v>
      </c>
      <c r="K1888">
        <v>74</v>
      </c>
    </row>
    <row r="1889" spans="1:11">
      <c r="A1889" s="1" t="s">
        <v>5008</v>
      </c>
      <c r="B1889" s="1" t="s">
        <v>12</v>
      </c>
      <c r="C1889">
        <v>2017</v>
      </c>
      <c r="D1889" s="1" t="s">
        <v>13</v>
      </c>
      <c r="E1889">
        <v>46</v>
      </c>
      <c r="F1889" s="1" t="s">
        <v>5009</v>
      </c>
      <c r="G1889" s="1" t="s">
        <v>25</v>
      </c>
      <c r="H1889">
        <v>5</v>
      </c>
      <c r="I1889" s="1" t="s">
        <v>5010</v>
      </c>
      <c r="J1889">
        <v>7.6</v>
      </c>
      <c r="K1889">
        <v>5388</v>
      </c>
    </row>
    <row r="1890" spans="1:11" hidden="1">
      <c r="A1890" s="1" t="s">
        <v>5011</v>
      </c>
      <c r="B1890" s="1" t="s">
        <v>18</v>
      </c>
      <c r="C1890">
        <v>2018</v>
      </c>
      <c r="D1890" s="1" t="s">
        <v>19</v>
      </c>
      <c r="E1890">
        <v>102</v>
      </c>
      <c r="F1890" s="1" t="s">
        <v>967</v>
      </c>
      <c r="G1890" s="1" t="s">
        <v>317</v>
      </c>
      <c r="I1890" s="1" t="s">
        <v>5012</v>
      </c>
      <c r="J1890">
        <v>5.7</v>
      </c>
      <c r="K1890">
        <v>14492</v>
      </c>
    </row>
    <row r="1891" spans="1:11">
      <c r="A1891" s="1" t="s">
        <v>5013</v>
      </c>
      <c r="B1891" s="1" t="s">
        <v>12</v>
      </c>
      <c r="C1891">
        <v>2018</v>
      </c>
      <c r="D1891" s="1" t="s">
        <v>159</v>
      </c>
      <c r="E1891">
        <v>24</v>
      </c>
      <c r="F1891" s="1" t="s">
        <v>5014</v>
      </c>
      <c r="G1891" s="1" t="s">
        <v>60</v>
      </c>
      <c r="H1891">
        <v>3</v>
      </c>
      <c r="I1891" s="1" t="s">
        <v>5015</v>
      </c>
      <c r="J1891">
        <v>7.7</v>
      </c>
      <c r="K1891">
        <v>2030</v>
      </c>
    </row>
    <row r="1892" spans="1:11">
      <c r="A1892" s="1" t="s">
        <v>5016</v>
      </c>
      <c r="B1892" s="1" t="s">
        <v>12</v>
      </c>
      <c r="C1892">
        <v>2018</v>
      </c>
      <c r="D1892" s="1" t="s">
        <v>199</v>
      </c>
      <c r="E1892">
        <v>23</v>
      </c>
      <c r="F1892" s="1" t="s">
        <v>5017</v>
      </c>
      <c r="G1892" s="1" t="s">
        <v>15</v>
      </c>
      <c r="H1892">
        <v>4</v>
      </c>
      <c r="I1892" s="1" t="s">
        <v>5018</v>
      </c>
      <c r="J1892">
        <v>6.4</v>
      </c>
      <c r="K1892">
        <v>3595</v>
      </c>
    </row>
    <row r="1893" spans="1:11" hidden="1">
      <c r="A1893" s="1" t="s">
        <v>5019</v>
      </c>
      <c r="B1893" s="1" t="s">
        <v>18</v>
      </c>
      <c r="C1893">
        <v>2018</v>
      </c>
      <c r="D1893" s="1" t="s">
        <v>19</v>
      </c>
      <c r="E1893">
        <v>120</v>
      </c>
      <c r="F1893" s="1" t="s">
        <v>5020</v>
      </c>
      <c r="G1893" s="1" t="s">
        <v>15</v>
      </c>
      <c r="I1893" s="1" t="s">
        <v>5021</v>
      </c>
      <c r="J1893">
        <v>6.2</v>
      </c>
      <c r="K1893">
        <v>25223</v>
      </c>
    </row>
    <row r="1894" spans="1:11" hidden="1">
      <c r="A1894" s="1" t="s">
        <v>5024</v>
      </c>
      <c r="B1894" s="1" t="s">
        <v>18</v>
      </c>
      <c r="C1894">
        <v>2017</v>
      </c>
      <c r="D1894" s="1" t="s">
        <v>13214</v>
      </c>
      <c r="E1894">
        <v>78</v>
      </c>
      <c r="F1894" s="1" t="s">
        <v>5025</v>
      </c>
      <c r="G1894" s="1" t="s">
        <v>2561</v>
      </c>
      <c r="I1894" s="1" t="s">
        <v>5026</v>
      </c>
      <c r="J1894">
        <v>6.1</v>
      </c>
      <c r="K1894">
        <v>5686</v>
      </c>
    </row>
    <row r="1895" spans="1:11" hidden="1">
      <c r="A1895" s="1" t="s">
        <v>5027</v>
      </c>
      <c r="B1895" s="1" t="s">
        <v>18</v>
      </c>
      <c r="C1895">
        <v>2018</v>
      </c>
      <c r="D1895" s="1" t="s">
        <v>13214</v>
      </c>
      <c r="E1895">
        <v>69</v>
      </c>
      <c r="F1895" s="1" t="s">
        <v>63</v>
      </c>
      <c r="G1895" s="1" t="s">
        <v>556</v>
      </c>
      <c r="I1895" s="1" t="s">
        <v>5028</v>
      </c>
      <c r="J1895">
        <v>8.1</v>
      </c>
      <c r="K1895">
        <v>12035</v>
      </c>
    </row>
    <row r="1896" spans="1:11" hidden="1">
      <c r="A1896" s="1" t="s">
        <v>5029</v>
      </c>
      <c r="B1896" s="1" t="s">
        <v>18</v>
      </c>
      <c r="C1896">
        <v>2018</v>
      </c>
      <c r="D1896" s="1" t="s">
        <v>19</v>
      </c>
      <c r="E1896">
        <v>88</v>
      </c>
      <c r="F1896" s="1" t="s">
        <v>28</v>
      </c>
      <c r="G1896" s="1" t="s">
        <v>15</v>
      </c>
      <c r="I1896" s="1" t="s">
        <v>5030</v>
      </c>
      <c r="J1896">
        <v>6.2</v>
      </c>
      <c r="K1896">
        <v>3190</v>
      </c>
    </row>
    <row r="1897" spans="1:11">
      <c r="A1897" s="1" t="s">
        <v>5031</v>
      </c>
      <c r="B1897" s="1" t="s">
        <v>12</v>
      </c>
      <c r="C1897">
        <v>2018</v>
      </c>
      <c r="D1897" s="1" t="s">
        <v>159</v>
      </c>
      <c r="E1897">
        <v>15</v>
      </c>
      <c r="F1897" s="1" t="s">
        <v>5032</v>
      </c>
      <c r="G1897" s="1" t="s">
        <v>1166</v>
      </c>
      <c r="H1897">
        <v>3</v>
      </c>
      <c r="I1897" s="1" t="s">
        <v>5033</v>
      </c>
      <c r="J1897">
        <v>8.5</v>
      </c>
      <c r="K1897">
        <v>297</v>
      </c>
    </row>
    <row r="1898" spans="1:11">
      <c r="A1898" s="1" t="s">
        <v>5034</v>
      </c>
      <c r="B1898" s="1" t="s">
        <v>12</v>
      </c>
      <c r="C1898">
        <v>2017</v>
      </c>
      <c r="D1898" s="1" t="s">
        <v>13</v>
      </c>
      <c r="E1898">
        <v>43</v>
      </c>
      <c r="F1898" s="1" t="s">
        <v>5035</v>
      </c>
      <c r="G1898" s="1" t="s">
        <v>15</v>
      </c>
      <c r="H1898">
        <v>1</v>
      </c>
      <c r="I1898" s="1" t="s">
        <v>5036</v>
      </c>
      <c r="J1898">
        <v>7.6</v>
      </c>
      <c r="K1898">
        <v>8111</v>
      </c>
    </row>
    <row r="1899" spans="1:11" hidden="1">
      <c r="A1899" s="1" t="s">
        <v>5037</v>
      </c>
      <c r="B1899" s="1" t="s">
        <v>18</v>
      </c>
      <c r="C1899">
        <v>2017</v>
      </c>
      <c r="D1899" s="1" t="s">
        <v>19</v>
      </c>
      <c r="E1899">
        <v>80</v>
      </c>
      <c r="F1899" s="1" t="s">
        <v>996</v>
      </c>
      <c r="G1899" s="1" t="s">
        <v>15</v>
      </c>
      <c r="I1899" s="1" t="s">
        <v>5038</v>
      </c>
      <c r="J1899">
        <v>6.4</v>
      </c>
      <c r="K1899">
        <v>24468</v>
      </c>
    </row>
    <row r="1900" spans="1:11" hidden="1">
      <c r="A1900" s="1" t="s">
        <v>5039</v>
      </c>
      <c r="B1900" s="1" t="s">
        <v>18</v>
      </c>
      <c r="C1900">
        <v>2018</v>
      </c>
      <c r="D1900" s="1" t="s">
        <v>51</v>
      </c>
      <c r="E1900">
        <v>110</v>
      </c>
      <c r="F1900" s="1" t="s">
        <v>101</v>
      </c>
      <c r="G1900" s="1" t="s">
        <v>15</v>
      </c>
      <c r="I1900" s="1" t="s">
        <v>5040</v>
      </c>
      <c r="J1900">
        <v>6.5</v>
      </c>
      <c r="K1900">
        <v>33206</v>
      </c>
    </row>
    <row r="1901" spans="1:11" hidden="1">
      <c r="A1901" s="1" t="s">
        <v>5041</v>
      </c>
      <c r="B1901" s="1" t="s">
        <v>18</v>
      </c>
      <c r="C1901">
        <v>2018</v>
      </c>
      <c r="D1901" s="1" t="s">
        <v>13214</v>
      </c>
      <c r="E1901">
        <v>96</v>
      </c>
      <c r="F1901" s="1" t="s">
        <v>14</v>
      </c>
      <c r="G1901" s="1" t="s">
        <v>5042</v>
      </c>
      <c r="I1901" s="1" t="s">
        <v>5043</v>
      </c>
      <c r="J1901">
        <v>7.4</v>
      </c>
      <c r="K1901">
        <v>5020</v>
      </c>
    </row>
    <row r="1902" spans="1:11" hidden="1">
      <c r="A1902" s="1" t="s">
        <v>5044</v>
      </c>
      <c r="B1902" s="1" t="s">
        <v>18</v>
      </c>
      <c r="C1902">
        <v>2018</v>
      </c>
      <c r="D1902" s="1" t="s">
        <v>13214</v>
      </c>
      <c r="E1902">
        <v>89</v>
      </c>
      <c r="F1902" s="1" t="s">
        <v>5045</v>
      </c>
      <c r="G1902" s="1" t="s">
        <v>15</v>
      </c>
      <c r="I1902" s="1" t="s">
        <v>5046</v>
      </c>
      <c r="J1902">
        <v>5.7</v>
      </c>
      <c r="K1902">
        <v>4348</v>
      </c>
    </row>
    <row r="1903" spans="1:11" hidden="1">
      <c r="A1903" s="1" t="s">
        <v>5047</v>
      </c>
      <c r="B1903" s="1" t="s">
        <v>18</v>
      </c>
      <c r="C1903">
        <v>2018</v>
      </c>
      <c r="D1903" s="1" t="s">
        <v>19</v>
      </c>
      <c r="E1903">
        <v>101</v>
      </c>
      <c r="F1903" s="1" t="s">
        <v>5048</v>
      </c>
      <c r="G1903" s="1" t="s">
        <v>25</v>
      </c>
      <c r="I1903" s="1" t="s">
        <v>5049</v>
      </c>
      <c r="J1903">
        <v>6.4</v>
      </c>
      <c r="K1903">
        <v>12124</v>
      </c>
    </row>
    <row r="1904" spans="1:11" hidden="1">
      <c r="A1904" s="1" t="s">
        <v>5050</v>
      </c>
      <c r="B1904" s="1" t="s">
        <v>18</v>
      </c>
      <c r="C1904">
        <v>2018</v>
      </c>
      <c r="D1904" s="1" t="s">
        <v>19</v>
      </c>
      <c r="E1904">
        <v>126</v>
      </c>
      <c r="F1904" s="1" t="s">
        <v>344</v>
      </c>
      <c r="G1904" s="1" t="s">
        <v>5051</v>
      </c>
      <c r="I1904" s="1" t="s">
        <v>5052</v>
      </c>
      <c r="J1904">
        <v>5.4</v>
      </c>
      <c r="K1904">
        <v>34788</v>
      </c>
    </row>
    <row r="1905" spans="1:11">
      <c r="A1905" s="1" t="s">
        <v>5053</v>
      </c>
      <c r="B1905" s="1" t="s">
        <v>12</v>
      </c>
      <c r="C1905">
        <v>2017</v>
      </c>
      <c r="D1905" s="1" t="s">
        <v>189</v>
      </c>
      <c r="E1905">
        <v>25</v>
      </c>
      <c r="F1905" s="1" t="s">
        <v>4352</v>
      </c>
      <c r="G1905" s="1" t="s">
        <v>15</v>
      </c>
      <c r="H1905">
        <v>3</v>
      </c>
      <c r="I1905" s="1" t="s">
        <v>5054</v>
      </c>
      <c r="J1905">
        <v>6.2</v>
      </c>
      <c r="K1905">
        <v>812</v>
      </c>
    </row>
    <row r="1906" spans="1:11" hidden="1">
      <c r="A1906" s="1" t="s">
        <v>5055</v>
      </c>
      <c r="B1906" s="1" t="s">
        <v>18</v>
      </c>
      <c r="C1906">
        <v>2018</v>
      </c>
      <c r="D1906" s="1" t="s">
        <v>19</v>
      </c>
      <c r="E1906">
        <v>89</v>
      </c>
      <c r="F1906" s="1" t="s">
        <v>449</v>
      </c>
      <c r="G1906" s="1" t="s">
        <v>15</v>
      </c>
      <c r="I1906" s="1" t="s">
        <v>5056</v>
      </c>
      <c r="J1906">
        <v>5.5</v>
      </c>
      <c r="K1906">
        <v>16610</v>
      </c>
    </row>
    <row r="1907" spans="1:11" hidden="1">
      <c r="A1907" s="1" t="s">
        <v>5057</v>
      </c>
      <c r="B1907" s="1" t="s">
        <v>18</v>
      </c>
      <c r="C1907">
        <v>2018</v>
      </c>
      <c r="D1907" s="1" t="s">
        <v>19</v>
      </c>
      <c r="E1907">
        <v>91</v>
      </c>
      <c r="F1907" s="1" t="s">
        <v>769</v>
      </c>
      <c r="G1907" s="1" t="s">
        <v>15</v>
      </c>
      <c r="I1907" s="1" t="s">
        <v>5058</v>
      </c>
      <c r="J1907">
        <v>6.6</v>
      </c>
      <c r="K1907">
        <v>11167</v>
      </c>
    </row>
    <row r="1908" spans="1:11" hidden="1">
      <c r="A1908" s="1" t="s">
        <v>5059</v>
      </c>
      <c r="B1908" s="1" t="s">
        <v>18</v>
      </c>
      <c r="C1908">
        <v>2018</v>
      </c>
      <c r="D1908" s="1" t="s">
        <v>51</v>
      </c>
      <c r="E1908">
        <v>96</v>
      </c>
      <c r="F1908" s="1" t="s">
        <v>5060</v>
      </c>
      <c r="G1908" s="1" t="s">
        <v>5061</v>
      </c>
      <c r="I1908" s="1" t="s">
        <v>5062</v>
      </c>
      <c r="J1908">
        <v>6.6</v>
      </c>
      <c r="K1908">
        <v>54750</v>
      </c>
    </row>
    <row r="1909" spans="1:11">
      <c r="A1909" s="1" t="s">
        <v>5063</v>
      </c>
      <c r="B1909" s="1" t="s">
        <v>12</v>
      </c>
      <c r="C1909">
        <v>2018</v>
      </c>
      <c r="D1909" s="1" t="s">
        <v>13</v>
      </c>
      <c r="E1909">
        <v>57</v>
      </c>
      <c r="F1909" s="1" t="s">
        <v>3591</v>
      </c>
      <c r="G1909" s="1" t="s">
        <v>2561</v>
      </c>
      <c r="H1909">
        <v>1</v>
      </c>
      <c r="I1909" s="1" t="s">
        <v>5064</v>
      </c>
      <c r="J1909">
        <v>7.4</v>
      </c>
      <c r="K1909">
        <v>4292</v>
      </c>
    </row>
    <row r="1910" spans="1:11">
      <c r="A1910" s="1" t="s">
        <v>5065</v>
      </c>
      <c r="B1910" s="1" t="s">
        <v>12</v>
      </c>
      <c r="C1910">
        <v>2018</v>
      </c>
      <c r="D1910" s="1" t="s">
        <v>13</v>
      </c>
      <c r="E1910">
        <v>25</v>
      </c>
      <c r="F1910" s="1" t="s">
        <v>5066</v>
      </c>
      <c r="G1910" s="1" t="s">
        <v>15</v>
      </c>
      <c r="H1910">
        <v>3</v>
      </c>
      <c r="I1910" s="1" t="s">
        <v>5067</v>
      </c>
      <c r="J1910">
        <v>4.5999999999999996</v>
      </c>
      <c r="K1910">
        <v>3150</v>
      </c>
    </row>
    <row r="1911" spans="1:11" hidden="1">
      <c r="A1911" s="1" t="s">
        <v>5068</v>
      </c>
      <c r="B1911" s="1" t="s">
        <v>18</v>
      </c>
      <c r="C1911">
        <v>2018</v>
      </c>
      <c r="D1911" s="1" t="s">
        <v>51</v>
      </c>
      <c r="E1911">
        <v>125</v>
      </c>
      <c r="F1911" s="1" t="s">
        <v>5069</v>
      </c>
      <c r="G1911" s="1" t="s">
        <v>5070</v>
      </c>
      <c r="I1911" s="1" t="s">
        <v>5071</v>
      </c>
      <c r="J1911">
        <v>7.5</v>
      </c>
      <c r="K1911">
        <v>17716</v>
      </c>
    </row>
    <row r="1912" spans="1:11" hidden="1">
      <c r="A1912" s="1" t="s">
        <v>5072</v>
      </c>
      <c r="B1912" s="1" t="s">
        <v>18</v>
      </c>
      <c r="C1912">
        <v>2017</v>
      </c>
      <c r="D1912" s="1" t="s">
        <v>19</v>
      </c>
      <c r="E1912">
        <v>104</v>
      </c>
      <c r="F1912" s="1" t="s">
        <v>28</v>
      </c>
      <c r="G1912" s="1" t="s">
        <v>15</v>
      </c>
      <c r="I1912" s="1" t="s">
        <v>5073</v>
      </c>
      <c r="J1912">
        <v>5.6</v>
      </c>
      <c r="K1912">
        <v>49478</v>
      </c>
    </row>
    <row r="1913" spans="1:11" hidden="1">
      <c r="A1913" s="1" t="s">
        <v>5074</v>
      </c>
      <c r="B1913" s="1" t="s">
        <v>18</v>
      </c>
      <c r="C1913">
        <v>2018</v>
      </c>
      <c r="D1913" s="1" t="s">
        <v>51</v>
      </c>
      <c r="E1913">
        <v>98</v>
      </c>
      <c r="F1913" s="1" t="s">
        <v>5075</v>
      </c>
      <c r="G1913" s="1" t="s">
        <v>15</v>
      </c>
      <c r="I1913" s="1" t="s">
        <v>5076</v>
      </c>
      <c r="J1913">
        <v>5.3</v>
      </c>
      <c r="K1913">
        <v>11785</v>
      </c>
    </row>
    <row r="1914" spans="1:11" hidden="1">
      <c r="A1914" s="1" t="s">
        <v>5077</v>
      </c>
      <c r="B1914" s="1" t="s">
        <v>18</v>
      </c>
      <c r="C1914">
        <v>2018</v>
      </c>
      <c r="D1914" s="1" t="s">
        <v>19</v>
      </c>
      <c r="E1914">
        <v>122</v>
      </c>
      <c r="F1914" s="1" t="s">
        <v>186</v>
      </c>
      <c r="G1914" s="1" t="s">
        <v>5078</v>
      </c>
      <c r="I1914" s="1" t="s">
        <v>5079</v>
      </c>
      <c r="J1914">
        <v>6.7</v>
      </c>
      <c r="K1914">
        <v>7104</v>
      </c>
    </row>
    <row r="1915" spans="1:11">
      <c r="A1915" s="1" t="s">
        <v>5080</v>
      </c>
      <c r="B1915" s="1" t="s">
        <v>12</v>
      </c>
      <c r="C1915">
        <v>2017</v>
      </c>
      <c r="D1915" s="1" t="s">
        <v>13214</v>
      </c>
      <c r="E1915">
        <v>60</v>
      </c>
      <c r="F1915" s="1" t="s">
        <v>63</v>
      </c>
      <c r="G1915" s="1" t="s">
        <v>15</v>
      </c>
      <c r="H1915">
        <v>1</v>
      </c>
      <c r="I1915" s="1" t="s">
        <v>5081</v>
      </c>
      <c r="J1915">
        <v>8.6999999999999993</v>
      </c>
      <c r="K1915">
        <v>2753</v>
      </c>
    </row>
    <row r="1916" spans="1:11" hidden="1">
      <c r="A1916" s="1" t="s">
        <v>5082</v>
      </c>
      <c r="B1916" s="1" t="s">
        <v>18</v>
      </c>
      <c r="C1916">
        <v>2017</v>
      </c>
      <c r="D1916" s="1" t="s">
        <v>13214</v>
      </c>
      <c r="E1916">
        <v>104</v>
      </c>
      <c r="F1916" s="1" t="s">
        <v>5083</v>
      </c>
      <c r="G1916" s="1" t="s">
        <v>708</v>
      </c>
      <c r="I1916" s="1" t="s">
        <v>5084</v>
      </c>
      <c r="J1916">
        <v>5.8</v>
      </c>
      <c r="K1916">
        <v>9154</v>
      </c>
    </row>
    <row r="1917" spans="1:11">
      <c r="A1917" s="1" t="s">
        <v>5085</v>
      </c>
      <c r="B1917" s="1" t="s">
        <v>12</v>
      </c>
      <c r="C1917">
        <v>2018</v>
      </c>
      <c r="D1917" s="1" t="s">
        <v>13214</v>
      </c>
      <c r="E1917">
        <v>40</v>
      </c>
      <c r="F1917" s="1" t="s">
        <v>14</v>
      </c>
      <c r="G1917" s="1" t="s">
        <v>15</v>
      </c>
      <c r="H1917">
        <v>1</v>
      </c>
      <c r="I1917" s="1" t="s">
        <v>5086</v>
      </c>
      <c r="J1917">
        <v>7.7</v>
      </c>
      <c r="K1917">
        <v>2419</v>
      </c>
    </row>
    <row r="1918" spans="1:11">
      <c r="A1918" s="1" t="s">
        <v>5087</v>
      </c>
      <c r="B1918" s="1" t="s">
        <v>12</v>
      </c>
      <c r="C1918">
        <v>2017</v>
      </c>
      <c r="D1918" s="1" t="s">
        <v>159</v>
      </c>
      <c r="E1918">
        <v>21</v>
      </c>
      <c r="F1918" s="1" t="s">
        <v>28</v>
      </c>
      <c r="G1918" s="1" t="s">
        <v>15</v>
      </c>
      <c r="H1918">
        <v>2</v>
      </c>
      <c r="I1918" s="1" t="s">
        <v>5088</v>
      </c>
      <c r="J1918">
        <v>7</v>
      </c>
      <c r="K1918">
        <v>6810</v>
      </c>
    </row>
    <row r="1919" spans="1:11">
      <c r="A1919" s="1" t="s">
        <v>5089</v>
      </c>
      <c r="B1919" s="1" t="s">
        <v>12</v>
      </c>
      <c r="C1919">
        <v>2018</v>
      </c>
      <c r="D1919" s="1" t="s">
        <v>13</v>
      </c>
      <c r="E1919">
        <v>41</v>
      </c>
      <c r="F1919" s="1" t="s">
        <v>5090</v>
      </c>
      <c r="G1919" s="1" t="s">
        <v>3138</v>
      </c>
      <c r="H1919">
        <v>1</v>
      </c>
      <c r="I1919" s="1" t="s">
        <v>5091</v>
      </c>
      <c r="J1919">
        <v>7.5</v>
      </c>
      <c r="K1919">
        <v>7158</v>
      </c>
    </row>
    <row r="1920" spans="1:11" hidden="1">
      <c r="A1920" s="1" t="s">
        <v>5092</v>
      </c>
      <c r="B1920" s="1" t="s">
        <v>18</v>
      </c>
      <c r="C1920">
        <v>2018</v>
      </c>
      <c r="D1920" s="1" t="s">
        <v>19</v>
      </c>
      <c r="E1920">
        <v>143</v>
      </c>
      <c r="F1920" s="1" t="s">
        <v>5093</v>
      </c>
      <c r="G1920" s="1" t="s">
        <v>5094</v>
      </c>
      <c r="I1920" s="1" t="s">
        <v>5095</v>
      </c>
      <c r="J1920">
        <v>6.8</v>
      </c>
      <c r="K1920">
        <v>33246</v>
      </c>
    </row>
    <row r="1921" spans="1:11">
      <c r="A1921" s="1" t="s">
        <v>5096</v>
      </c>
      <c r="B1921" s="1" t="s">
        <v>12</v>
      </c>
      <c r="C1921">
        <v>2017</v>
      </c>
      <c r="D1921" s="1" t="s">
        <v>34</v>
      </c>
      <c r="E1921">
        <v>45</v>
      </c>
      <c r="F1921" s="1" t="s">
        <v>14</v>
      </c>
      <c r="G1921" s="1" t="s">
        <v>15</v>
      </c>
      <c r="H1921">
        <v>2</v>
      </c>
      <c r="I1921" s="1" t="s">
        <v>5097</v>
      </c>
      <c r="J1921">
        <v>8.4</v>
      </c>
      <c r="K1921">
        <v>5306</v>
      </c>
    </row>
    <row r="1922" spans="1:11" hidden="1">
      <c r="A1922" s="1" t="s">
        <v>5098</v>
      </c>
      <c r="B1922" s="1" t="s">
        <v>18</v>
      </c>
      <c r="C1922">
        <v>2017</v>
      </c>
      <c r="D1922" s="1" t="s">
        <v>51</v>
      </c>
      <c r="E1922">
        <v>112</v>
      </c>
      <c r="F1922" s="1" t="s">
        <v>3591</v>
      </c>
      <c r="G1922" s="1" t="s">
        <v>175</v>
      </c>
      <c r="I1922" s="1" t="s">
        <v>5099</v>
      </c>
      <c r="J1922">
        <v>6.8</v>
      </c>
      <c r="K1922">
        <v>35458</v>
      </c>
    </row>
    <row r="1923" spans="1:11">
      <c r="A1923" s="1" t="s">
        <v>5100</v>
      </c>
      <c r="B1923" s="1" t="s">
        <v>12</v>
      </c>
      <c r="C1923">
        <v>2018</v>
      </c>
      <c r="D1923" s="1" t="s">
        <v>320</v>
      </c>
      <c r="E1923">
        <v>20</v>
      </c>
      <c r="F1923" s="1" t="s">
        <v>5101</v>
      </c>
      <c r="G1923" s="1" t="s">
        <v>60</v>
      </c>
      <c r="H1923">
        <v>4</v>
      </c>
      <c r="I1923" s="1" t="s">
        <v>5102</v>
      </c>
      <c r="J1923">
        <v>5.0999999999999996</v>
      </c>
      <c r="K1923">
        <v>220</v>
      </c>
    </row>
    <row r="1924" spans="1:11" hidden="1">
      <c r="A1924" s="1" t="s">
        <v>5103</v>
      </c>
      <c r="B1924" s="1" t="s">
        <v>18</v>
      </c>
      <c r="C1924">
        <v>2018</v>
      </c>
      <c r="D1924" s="1" t="s">
        <v>19</v>
      </c>
      <c r="E1924">
        <v>110</v>
      </c>
      <c r="F1924" s="1" t="s">
        <v>489</v>
      </c>
      <c r="G1924" s="1" t="s">
        <v>2348</v>
      </c>
      <c r="I1924" s="1" t="s">
        <v>5104</v>
      </c>
      <c r="J1924">
        <v>5.9</v>
      </c>
      <c r="K1924">
        <v>4209</v>
      </c>
    </row>
    <row r="1925" spans="1:11">
      <c r="A1925" s="1" t="s">
        <v>5105</v>
      </c>
      <c r="B1925" s="1" t="s">
        <v>12</v>
      </c>
      <c r="C1925">
        <v>2017</v>
      </c>
      <c r="D1925" s="1" t="s">
        <v>34</v>
      </c>
      <c r="E1925">
        <v>24</v>
      </c>
      <c r="F1925" s="1" t="s">
        <v>5106</v>
      </c>
      <c r="G1925" s="1" t="s">
        <v>60</v>
      </c>
      <c r="H1925">
        <v>2</v>
      </c>
      <c r="I1925" s="1" t="s">
        <v>5107</v>
      </c>
      <c r="J1925">
        <v>7.2</v>
      </c>
      <c r="K1925">
        <v>8547</v>
      </c>
    </row>
    <row r="1926" spans="1:11">
      <c r="A1926" s="1" t="s">
        <v>5108</v>
      </c>
      <c r="B1926" s="1" t="s">
        <v>12</v>
      </c>
      <c r="C1926">
        <v>2017</v>
      </c>
      <c r="D1926" s="1" t="s">
        <v>189</v>
      </c>
      <c r="E1926">
        <v>5</v>
      </c>
      <c r="F1926" s="1" t="s">
        <v>1296</v>
      </c>
      <c r="G1926" s="1" t="s">
        <v>25</v>
      </c>
      <c r="H1926">
        <v>5</v>
      </c>
      <c r="I1926" s="1" t="s">
        <v>5109</v>
      </c>
      <c r="J1926">
        <v>8.6</v>
      </c>
      <c r="K1926">
        <v>198</v>
      </c>
    </row>
    <row r="1927" spans="1:11">
      <c r="A1927" s="1" t="s">
        <v>5110</v>
      </c>
      <c r="B1927" s="1" t="s">
        <v>12</v>
      </c>
      <c r="C1927">
        <v>2018</v>
      </c>
      <c r="D1927" s="1" t="s">
        <v>159</v>
      </c>
      <c r="E1927">
        <v>50</v>
      </c>
      <c r="F1927" s="1" t="s">
        <v>14</v>
      </c>
      <c r="G1927" s="1" t="s">
        <v>15</v>
      </c>
      <c r="H1927">
        <v>2</v>
      </c>
      <c r="I1927" s="1" t="s">
        <v>5111</v>
      </c>
      <c r="J1927">
        <v>8</v>
      </c>
      <c r="K1927">
        <v>1269</v>
      </c>
    </row>
    <row r="1928" spans="1:11" hidden="1">
      <c r="A1928" s="1" t="s">
        <v>5113</v>
      </c>
      <c r="B1928" s="1" t="s">
        <v>18</v>
      </c>
      <c r="C1928">
        <v>2017</v>
      </c>
      <c r="D1928" s="1" t="s">
        <v>13214</v>
      </c>
      <c r="E1928">
        <v>96</v>
      </c>
      <c r="F1928" s="1" t="s">
        <v>364</v>
      </c>
      <c r="G1928" s="1" t="s">
        <v>15</v>
      </c>
      <c r="I1928" s="1" t="s">
        <v>5114</v>
      </c>
      <c r="J1928">
        <v>6.2</v>
      </c>
      <c r="K1928">
        <v>10490</v>
      </c>
    </row>
    <row r="1929" spans="1:11">
      <c r="A1929" s="1" t="s">
        <v>5115</v>
      </c>
      <c r="B1929" s="1" t="s">
        <v>12</v>
      </c>
      <c r="C1929">
        <v>2018</v>
      </c>
      <c r="D1929" s="1" t="s">
        <v>320</v>
      </c>
      <c r="E1929">
        <v>21</v>
      </c>
      <c r="F1929" s="1" t="s">
        <v>5116</v>
      </c>
      <c r="G1929" s="1" t="s">
        <v>60</v>
      </c>
      <c r="H1929">
        <v>1</v>
      </c>
      <c r="I1929" s="1" t="s">
        <v>5117</v>
      </c>
      <c r="J1929">
        <v>6</v>
      </c>
      <c r="K1929">
        <v>25</v>
      </c>
    </row>
    <row r="1930" spans="1:11">
      <c r="A1930" s="1" t="s">
        <v>5121</v>
      </c>
      <c r="B1930" s="1" t="s">
        <v>12</v>
      </c>
      <c r="C1930">
        <v>2018</v>
      </c>
      <c r="D1930" s="1" t="s">
        <v>13</v>
      </c>
      <c r="E1930">
        <v>76</v>
      </c>
      <c r="F1930" s="1" t="s">
        <v>5122</v>
      </c>
      <c r="G1930" s="1" t="s">
        <v>1065</v>
      </c>
      <c r="H1930">
        <v>1</v>
      </c>
      <c r="I1930" s="1" t="s">
        <v>5123</v>
      </c>
      <c r="J1930">
        <v>8.6999999999999993</v>
      </c>
      <c r="K1930">
        <v>6855</v>
      </c>
    </row>
    <row r="1931" spans="1:11" hidden="1">
      <c r="A1931" s="1" t="s">
        <v>5124</v>
      </c>
      <c r="B1931" s="1" t="s">
        <v>18</v>
      </c>
      <c r="C1931">
        <v>2017</v>
      </c>
      <c r="D1931" s="1" t="s">
        <v>19</v>
      </c>
      <c r="E1931">
        <v>117</v>
      </c>
      <c r="F1931" s="1" t="s">
        <v>5125</v>
      </c>
      <c r="G1931" s="1" t="s">
        <v>15</v>
      </c>
      <c r="I1931" s="1" t="s">
        <v>5126</v>
      </c>
      <c r="J1931">
        <v>6.3</v>
      </c>
      <c r="K1931">
        <v>183841</v>
      </c>
    </row>
    <row r="1932" spans="1:11" hidden="1">
      <c r="A1932" s="1" t="s">
        <v>5127</v>
      </c>
      <c r="B1932" s="1" t="s">
        <v>18</v>
      </c>
      <c r="C1932">
        <v>2017</v>
      </c>
      <c r="D1932" s="1" t="s">
        <v>13214</v>
      </c>
      <c r="E1932">
        <v>83</v>
      </c>
      <c r="F1932" s="1" t="s">
        <v>28</v>
      </c>
      <c r="G1932" s="1" t="s">
        <v>15</v>
      </c>
      <c r="I1932" s="1" t="s">
        <v>5128</v>
      </c>
      <c r="J1932">
        <v>6.5</v>
      </c>
      <c r="K1932">
        <v>7496</v>
      </c>
    </row>
    <row r="1933" spans="1:11" hidden="1">
      <c r="A1933" s="1" t="s">
        <v>5129</v>
      </c>
      <c r="B1933" s="1" t="s">
        <v>18</v>
      </c>
      <c r="C1933">
        <v>2018</v>
      </c>
      <c r="D1933" s="1" t="s">
        <v>13214</v>
      </c>
      <c r="E1933">
        <v>105</v>
      </c>
      <c r="F1933" s="1" t="s">
        <v>967</v>
      </c>
      <c r="G1933" s="1" t="s">
        <v>25</v>
      </c>
      <c r="I1933" s="1" t="s">
        <v>5130</v>
      </c>
      <c r="J1933">
        <v>5.9</v>
      </c>
      <c r="K1933">
        <v>81639</v>
      </c>
    </row>
    <row r="1934" spans="1:11" hidden="1">
      <c r="A1934" s="1" t="s">
        <v>5131</v>
      </c>
      <c r="B1934" s="1" t="s">
        <v>18</v>
      </c>
      <c r="C1934">
        <v>2017</v>
      </c>
      <c r="D1934" s="1" t="s">
        <v>13214</v>
      </c>
      <c r="E1934">
        <v>95</v>
      </c>
      <c r="F1934" s="1" t="s">
        <v>5132</v>
      </c>
      <c r="G1934" s="1" t="s">
        <v>3683</v>
      </c>
      <c r="I1934" s="1" t="s">
        <v>5133</v>
      </c>
      <c r="J1934">
        <v>7</v>
      </c>
      <c r="K1934">
        <v>13708</v>
      </c>
    </row>
    <row r="1935" spans="1:11">
      <c r="A1935" s="1" t="s">
        <v>5134</v>
      </c>
      <c r="B1935" s="1" t="s">
        <v>12</v>
      </c>
      <c r="C1935">
        <v>2017</v>
      </c>
      <c r="D1935" s="1" t="s">
        <v>320</v>
      </c>
      <c r="E1935">
        <v>16</v>
      </c>
      <c r="F1935" s="1" t="s">
        <v>5135</v>
      </c>
      <c r="G1935" s="1" t="s">
        <v>15</v>
      </c>
      <c r="H1935">
        <v>2</v>
      </c>
      <c r="I1935" s="1" t="s">
        <v>5136</v>
      </c>
      <c r="J1935">
        <v>5.5</v>
      </c>
      <c r="K1935">
        <v>694</v>
      </c>
    </row>
    <row r="1936" spans="1:11" hidden="1">
      <c r="A1936" s="1" t="s">
        <v>5137</v>
      </c>
      <c r="B1936" s="1" t="s">
        <v>18</v>
      </c>
      <c r="C1936">
        <v>2017</v>
      </c>
      <c r="D1936" s="1" t="s">
        <v>13214</v>
      </c>
      <c r="E1936">
        <v>113</v>
      </c>
      <c r="F1936" s="1" t="s">
        <v>5138</v>
      </c>
      <c r="G1936" s="1" t="s">
        <v>5139</v>
      </c>
      <c r="I1936" s="1" t="s">
        <v>5140</v>
      </c>
      <c r="J1936">
        <v>6.3</v>
      </c>
      <c r="K1936">
        <v>22854</v>
      </c>
    </row>
    <row r="1937" spans="1:11">
      <c r="A1937" s="1" t="s">
        <v>5141</v>
      </c>
      <c r="B1937" s="1" t="s">
        <v>12</v>
      </c>
      <c r="C1937">
        <v>2018</v>
      </c>
      <c r="D1937" s="1" t="s">
        <v>34</v>
      </c>
      <c r="E1937">
        <v>79</v>
      </c>
      <c r="F1937" s="1" t="s">
        <v>419</v>
      </c>
      <c r="G1937" s="1" t="s">
        <v>1065</v>
      </c>
      <c r="H1937">
        <v>1</v>
      </c>
      <c r="I1937" s="1" t="s">
        <v>5142</v>
      </c>
      <c r="J1937">
        <v>9.1999999999999993</v>
      </c>
      <c r="K1937">
        <v>5481</v>
      </c>
    </row>
    <row r="1938" spans="1:11">
      <c r="A1938" s="1" t="s">
        <v>5143</v>
      </c>
      <c r="B1938" s="1" t="s">
        <v>12</v>
      </c>
      <c r="C1938">
        <v>2018</v>
      </c>
      <c r="D1938" s="1" t="s">
        <v>34</v>
      </c>
      <c r="E1938">
        <v>24</v>
      </c>
      <c r="F1938" s="1" t="s">
        <v>5144</v>
      </c>
      <c r="G1938" s="1" t="s">
        <v>15</v>
      </c>
      <c r="H1938">
        <v>3</v>
      </c>
      <c r="I1938" s="1" t="s">
        <v>5145</v>
      </c>
      <c r="J1938">
        <v>7.1</v>
      </c>
      <c r="K1938">
        <v>3316</v>
      </c>
    </row>
    <row r="1939" spans="1:11">
      <c r="A1939" s="1" t="s">
        <v>5146</v>
      </c>
      <c r="B1939" s="1" t="s">
        <v>12</v>
      </c>
      <c r="C1939">
        <v>2017</v>
      </c>
      <c r="D1939" s="1" t="s">
        <v>34</v>
      </c>
      <c r="E1939">
        <v>30</v>
      </c>
      <c r="F1939" s="1" t="s">
        <v>28</v>
      </c>
      <c r="G1939" s="1" t="s">
        <v>15</v>
      </c>
      <c r="H1939">
        <v>3</v>
      </c>
      <c r="I1939" s="1" t="s">
        <v>5147</v>
      </c>
      <c r="J1939">
        <v>3.5</v>
      </c>
      <c r="K1939">
        <v>7233</v>
      </c>
    </row>
    <row r="1940" spans="1:11">
      <c r="A1940" s="1" t="s">
        <v>5148</v>
      </c>
      <c r="B1940" s="1" t="s">
        <v>12</v>
      </c>
      <c r="C1940">
        <v>2018</v>
      </c>
      <c r="D1940" s="1" t="s">
        <v>13</v>
      </c>
      <c r="E1940">
        <v>57</v>
      </c>
      <c r="F1940" s="1" t="s">
        <v>153</v>
      </c>
      <c r="G1940" s="1" t="s">
        <v>2737</v>
      </c>
      <c r="H1940">
        <v>1</v>
      </c>
      <c r="I1940" s="1" t="s">
        <v>5149</v>
      </c>
      <c r="J1940">
        <v>6.8</v>
      </c>
      <c r="K1940">
        <v>4173</v>
      </c>
    </row>
    <row r="1941" spans="1:11" hidden="1">
      <c r="A1941" s="1" t="s">
        <v>5150</v>
      </c>
      <c r="B1941" s="1" t="s">
        <v>18</v>
      </c>
      <c r="C1941">
        <v>2018</v>
      </c>
      <c r="D1941" s="1" t="s">
        <v>13214</v>
      </c>
      <c r="E1941">
        <v>98</v>
      </c>
      <c r="F1941" s="1" t="s">
        <v>5151</v>
      </c>
      <c r="G1941" s="1" t="s">
        <v>3990</v>
      </c>
      <c r="I1941" s="1" t="s">
        <v>5152</v>
      </c>
      <c r="J1941">
        <v>6.4</v>
      </c>
      <c r="K1941">
        <v>11561</v>
      </c>
    </row>
    <row r="1942" spans="1:11" hidden="1">
      <c r="A1942" s="1" t="s">
        <v>5153</v>
      </c>
      <c r="B1942" s="1" t="s">
        <v>18</v>
      </c>
      <c r="C1942">
        <v>2017</v>
      </c>
      <c r="D1942" s="1" t="s">
        <v>13214</v>
      </c>
      <c r="E1942">
        <v>109</v>
      </c>
      <c r="F1942" s="1" t="s">
        <v>35</v>
      </c>
      <c r="G1942" s="1" t="s">
        <v>2561</v>
      </c>
      <c r="I1942" s="1" t="s">
        <v>5154</v>
      </c>
      <c r="J1942">
        <v>6.2</v>
      </c>
      <c r="K1942">
        <v>3986</v>
      </c>
    </row>
    <row r="1943" spans="1:11" hidden="1">
      <c r="A1943" s="1" t="s">
        <v>5155</v>
      </c>
      <c r="B1943" s="1" t="s">
        <v>18</v>
      </c>
      <c r="C1943">
        <v>2018</v>
      </c>
      <c r="D1943" s="1" t="s">
        <v>19</v>
      </c>
      <c r="E1943">
        <v>100</v>
      </c>
      <c r="F1943" s="1" t="s">
        <v>5156</v>
      </c>
      <c r="G1943" s="1" t="s">
        <v>15</v>
      </c>
      <c r="I1943" s="1" t="s">
        <v>5157</v>
      </c>
      <c r="J1943">
        <v>5.4</v>
      </c>
      <c r="K1943">
        <v>29773</v>
      </c>
    </row>
    <row r="1944" spans="1:11" hidden="1">
      <c r="A1944" s="1" t="s">
        <v>5158</v>
      </c>
      <c r="B1944" s="1" t="s">
        <v>18</v>
      </c>
      <c r="C1944">
        <v>2017</v>
      </c>
      <c r="D1944" s="1" t="s">
        <v>13214</v>
      </c>
      <c r="E1944">
        <v>109</v>
      </c>
      <c r="F1944" s="1" t="s">
        <v>5159</v>
      </c>
      <c r="G1944" s="1" t="s">
        <v>1065</v>
      </c>
      <c r="I1944" s="1" t="s">
        <v>5160</v>
      </c>
      <c r="J1944">
        <v>7.4</v>
      </c>
      <c r="K1944">
        <v>29804</v>
      </c>
    </row>
    <row r="1945" spans="1:11" hidden="1">
      <c r="A1945" s="1" t="s">
        <v>5161</v>
      </c>
      <c r="B1945" s="1" t="s">
        <v>18</v>
      </c>
      <c r="C1945">
        <v>2018</v>
      </c>
      <c r="D1945" s="1" t="s">
        <v>19</v>
      </c>
      <c r="E1945">
        <v>82</v>
      </c>
      <c r="F1945" s="1" t="s">
        <v>489</v>
      </c>
      <c r="G1945" s="1" t="s">
        <v>2586</v>
      </c>
      <c r="I1945" s="1" t="s">
        <v>5162</v>
      </c>
      <c r="J1945">
        <v>5.5</v>
      </c>
      <c r="K1945">
        <v>7534</v>
      </c>
    </row>
    <row r="1946" spans="1:11">
      <c r="A1946" s="1" t="s">
        <v>5163</v>
      </c>
      <c r="B1946" s="1" t="s">
        <v>12</v>
      </c>
      <c r="C1946">
        <v>2017</v>
      </c>
      <c r="D1946" s="1" t="s">
        <v>13214</v>
      </c>
      <c r="E1946">
        <v>48</v>
      </c>
      <c r="F1946" s="1" t="s">
        <v>3319</v>
      </c>
      <c r="G1946" s="1" t="s">
        <v>5164</v>
      </c>
      <c r="H1946">
        <v>2</v>
      </c>
      <c r="I1946" s="1" t="s">
        <v>5165</v>
      </c>
      <c r="J1946">
        <v>7</v>
      </c>
      <c r="K1946">
        <v>2311</v>
      </c>
    </row>
    <row r="1947" spans="1:11">
      <c r="A1947" s="1" t="s">
        <v>5166</v>
      </c>
      <c r="B1947" s="1" t="s">
        <v>12</v>
      </c>
      <c r="C1947">
        <v>2017</v>
      </c>
      <c r="D1947" s="1" t="s">
        <v>34</v>
      </c>
      <c r="E1947">
        <v>51</v>
      </c>
      <c r="F1947" s="1" t="s">
        <v>116</v>
      </c>
      <c r="G1947" s="1" t="s">
        <v>679</v>
      </c>
      <c r="H1947">
        <v>1</v>
      </c>
      <c r="I1947" s="1" t="s">
        <v>5167</v>
      </c>
      <c r="J1947">
        <v>8.4</v>
      </c>
      <c r="K1947">
        <v>17727</v>
      </c>
    </row>
    <row r="1948" spans="1:11">
      <c r="A1948" s="1" t="s">
        <v>5168</v>
      </c>
      <c r="B1948" s="1" t="s">
        <v>12</v>
      </c>
      <c r="C1948">
        <v>2018</v>
      </c>
      <c r="D1948" s="1" t="s">
        <v>13</v>
      </c>
      <c r="E1948">
        <v>59</v>
      </c>
      <c r="F1948" s="1" t="s">
        <v>5169</v>
      </c>
      <c r="G1948" s="1" t="s">
        <v>25</v>
      </c>
      <c r="H1948">
        <v>1</v>
      </c>
      <c r="I1948" s="1" t="s">
        <v>5170</v>
      </c>
      <c r="J1948">
        <v>7.4</v>
      </c>
      <c r="K1948">
        <v>4790</v>
      </c>
    </row>
    <row r="1949" spans="1:11" hidden="1">
      <c r="A1949" s="1" t="s">
        <v>5171</v>
      </c>
      <c r="B1949" s="1" t="s">
        <v>18</v>
      </c>
      <c r="C1949">
        <v>2017</v>
      </c>
      <c r="D1949" s="1" t="s">
        <v>13214</v>
      </c>
      <c r="E1949">
        <v>116</v>
      </c>
      <c r="F1949" s="1" t="s">
        <v>5172</v>
      </c>
      <c r="G1949" s="1" t="s">
        <v>5173</v>
      </c>
      <c r="I1949" s="1" t="s">
        <v>5174</v>
      </c>
      <c r="J1949">
        <v>7.5</v>
      </c>
      <c r="K1949">
        <v>27003</v>
      </c>
    </row>
    <row r="1950" spans="1:11" hidden="1">
      <c r="A1950" s="1" t="s">
        <v>5175</v>
      </c>
      <c r="B1950" s="1" t="s">
        <v>18</v>
      </c>
      <c r="C1950">
        <v>2018</v>
      </c>
      <c r="D1950" s="1" t="s">
        <v>51</v>
      </c>
      <c r="E1950">
        <v>105</v>
      </c>
      <c r="F1950" s="1" t="s">
        <v>2432</v>
      </c>
      <c r="G1950" s="1" t="s">
        <v>175</v>
      </c>
      <c r="I1950" s="1" t="s">
        <v>5176</v>
      </c>
      <c r="J1950">
        <v>6.5</v>
      </c>
      <c r="K1950">
        <v>60870</v>
      </c>
    </row>
    <row r="1951" spans="1:11" hidden="1">
      <c r="A1951" s="1" t="s">
        <v>5177</v>
      </c>
      <c r="B1951" s="1" t="s">
        <v>18</v>
      </c>
      <c r="C1951">
        <v>2018</v>
      </c>
      <c r="D1951" s="1" t="s">
        <v>13214</v>
      </c>
      <c r="E1951">
        <v>85</v>
      </c>
      <c r="F1951" s="1" t="s">
        <v>489</v>
      </c>
      <c r="G1951" s="1" t="s">
        <v>15</v>
      </c>
      <c r="I1951" s="1" t="s">
        <v>5178</v>
      </c>
      <c r="J1951">
        <v>5</v>
      </c>
      <c r="K1951">
        <v>4277</v>
      </c>
    </row>
    <row r="1952" spans="1:11">
      <c r="A1952" s="1" t="s">
        <v>5179</v>
      </c>
      <c r="B1952" s="1" t="s">
        <v>12</v>
      </c>
      <c r="C1952">
        <v>2018</v>
      </c>
      <c r="D1952" s="1" t="s">
        <v>13</v>
      </c>
      <c r="E1952">
        <v>46</v>
      </c>
      <c r="F1952" s="1" t="s">
        <v>3363</v>
      </c>
      <c r="G1952" s="1" t="s">
        <v>25</v>
      </c>
      <c r="H1952">
        <v>2</v>
      </c>
      <c r="I1952" s="1" t="s">
        <v>5180</v>
      </c>
      <c r="J1952">
        <v>7.4</v>
      </c>
      <c r="K1952">
        <v>3937</v>
      </c>
    </row>
    <row r="1953" spans="1:11" hidden="1">
      <c r="A1953" s="1" t="s">
        <v>5181</v>
      </c>
      <c r="B1953" s="1" t="s">
        <v>18</v>
      </c>
      <c r="C1953">
        <v>2017</v>
      </c>
      <c r="D1953" s="1" t="s">
        <v>19</v>
      </c>
      <c r="E1953">
        <v>101</v>
      </c>
      <c r="F1953" s="1" t="s">
        <v>327</v>
      </c>
      <c r="G1953" s="1" t="s">
        <v>708</v>
      </c>
      <c r="I1953" s="1" t="s">
        <v>5182</v>
      </c>
      <c r="J1953">
        <v>5.8</v>
      </c>
      <c r="K1953">
        <v>13476</v>
      </c>
    </row>
    <row r="1954" spans="1:11">
      <c r="A1954" s="1" t="s">
        <v>5183</v>
      </c>
      <c r="B1954" s="1" t="s">
        <v>12</v>
      </c>
      <c r="C1954">
        <v>2018</v>
      </c>
      <c r="D1954" s="1" t="s">
        <v>159</v>
      </c>
      <c r="E1954">
        <v>33</v>
      </c>
      <c r="F1954" s="1" t="s">
        <v>5184</v>
      </c>
      <c r="G1954" s="1" t="s">
        <v>15</v>
      </c>
      <c r="H1954">
        <v>6</v>
      </c>
      <c r="I1954" s="1" t="s">
        <v>5185</v>
      </c>
      <c r="J1954">
        <v>7.4</v>
      </c>
      <c r="K1954">
        <v>4682</v>
      </c>
    </row>
    <row r="1955" spans="1:11">
      <c r="A1955" s="1" t="s">
        <v>5186</v>
      </c>
      <c r="B1955" s="1" t="s">
        <v>12</v>
      </c>
      <c r="C1955">
        <v>2018</v>
      </c>
      <c r="D1955" s="1" t="s">
        <v>34</v>
      </c>
      <c r="E1955">
        <v>16</v>
      </c>
      <c r="F1955" s="1" t="s">
        <v>5187</v>
      </c>
      <c r="G1955" s="1" t="s">
        <v>60</v>
      </c>
      <c r="H1955">
        <v>4</v>
      </c>
      <c r="I1955" s="1" t="s">
        <v>5188</v>
      </c>
      <c r="J1955">
        <v>8</v>
      </c>
      <c r="K1955">
        <v>6005</v>
      </c>
    </row>
    <row r="1956" spans="1:11">
      <c r="A1956" s="1" t="s">
        <v>5189</v>
      </c>
      <c r="B1956" s="1" t="s">
        <v>12</v>
      </c>
      <c r="C1956">
        <v>2018</v>
      </c>
      <c r="D1956" s="1" t="s">
        <v>13</v>
      </c>
      <c r="E1956">
        <v>28</v>
      </c>
      <c r="F1956" s="1" t="s">
        <v>5190</v>
      </c>
      <c r="G1956" s="1" t="s">
        <v>679</v>
      </c>
      <c r="H1956">
        <v>1</v>
      </c>
      <c r="I1956" s="1" t="s">
        <v>5191</v>
      </c>
      <c r="J1956">
        <v>5.4</v>
      </c>
      <c r="K1956">
        <v>3087</v>
      </c>
    </row>
    <row r="1957" spans="1:11" hidden="1">
      <c r="A1957" s="1" t="s">
        <v>5192</v>
      </c>
      <c r="B1957" s="1" t="s">
        <v>18</v>
      </c>
      <c r="C1957">
        <v>2018</v>
      </c>
      <c r="D1957" s="1" t="s">
        <v>19</v>
      </c>
      <c r="E1957">
        <v>79</v>
      </c>
      <c r="F1957" s="1" t="s">
        <v>28</v>
      </c>
      <c r="G1957" s="1" t="s">
        <v>25</v>
      </c>
      <c r="I1957" s="1" t="s">
        <v>5193</v>
      </c>
      <c r="J1957">
        <v>7.9</v>
      </c>
      <c r="K1957">
        <v>18523</v>
      </c>
    </row>
    <row r="1958" spans="1:11" hidden="1">
      <c r="A1958" s="1" t="s">
        <v>5196</v>
      </c>
      <c r="B1958" s="1" t="s">
        <v>18</v>
      </c>
      <c r="C1958">
        <v>2017</v>
      </c>
      <c r="D1958" s="1" t="s">
        <v>13214</v>
      </c>
      <c r="E1958">
        <v>107</v>
      </c>
      <c r="F1958" s="1" t="s">
        <v>95</v>
      </c>
      <c r="G1958" s="1" t="s">
        <v>15</v>
      </c>
      <c r="I1958" s="1" t="s">
        <v>5197</v>
      </c>
      <c r="J1958">
        <v>6.8</v>
      </c>
      <c r="K1958">
        <v>47025</v>
      </c>
    </row>
    <row r="1959" spans="1:11">
      <c r="A1959" s="1" t="s">
        <v>5198</v>
      </c>
      <c r="B1959" s="1" t="s">
        <v>12</v>
      </c>
      <c r="C1959">
        <v>2018</v>
      </c>
      <c r="D1959" s="1" t="s">
        <v>34</v>
      </c>
      <c r="E1959">
        <v>29</v>
      </c>
      <c r="F1959" s="1" t="s">
        <v>101</v>
      </c>
      <c r="G1959" s="1" t="s">
        <v>15</v>
      </c>
      <c r="H1959">
        <v>4</v>
      </c>
      <c r="I1959" s="1" t="s">
        <v>5199</v>
      </c>
      <c r="J1959">
        <v>7.9</v>
      </c>
      <c r="K1959">
        <v>15642</v>
      </c>
    </row>
    <row r="1960" spans="1:11">
      <c r="A1960" s="1" t="s">
        <v>5200</v>
      </c>
      <c r="B1960" s="1" t="s">
        <v>12</v>
      </c>
      <c r="C1960">
        <v>2018</v>
      </c>
      <c r="D1960" s="1" t="s">
        <v>13</v>
      </c>
      <c r="E1960">
        <v>41</v>
      </c>
      <c r="F1960" s="1" t="s">
        <v>2111</v>
      </c>
      <c r="G1960" s="1" t="s">
        <v>25</v>
      </c>
      <c r="H1960">
        <v>2</v>
      </c>
      <c r="I1960" s="1" t="s">
        <v>5201</v>
      </c>
      <c r="J1960">
        <v>8.1</v>
      </c>
      <c r="K1960">
        <v>7943</v>
      </c>
    </row>
    <row r="1961" spans="1:11">
      <c r="A1961" s="1" t="s">
        <v>5202</v>
      </c>
      <c r="B1961" s="1" t="s">
        <v>12</v>
      </c>
      <c r="C1961">
        <v>2017</v>
      </c>
      <c r="D1961" s="1" t="s">
        <v>13</v>
      </c>
      <c r="E1961">
        <v>59</v>
      </c>
      <c r="F1961" s="1" t="s">
        <v>1640</v>
      </c>
      <c r="G1961" s="1" t="s">
        <v>15</v>
      </c>
      <c r="H1961">
        <v>1</v>
      </c>
      <c r="I1961" s="1" t="s">
        <v>5203</v>
      </c>
      <c r="J1961">
        <v>6.8</v>
      </c>
      <c r="K1961">
        <v>16133</v>
      </c>
    </row>
    <row r="1962" spans="1:11" hidden="1">
      <c r="A1962" s="1" t="s">
        <v>5204</v>
      </c>
      <c r="B1962" s="1" t="s">
        <v>18</v>
      </c>
      <c r="C1962">
        <v>2017</v>
      </c>
      <c r="D1962" s="1" t="s">
        <v>13214</v>
      </c>
      <c r="E1962">
        <v>102</v>
      </c>
      <c r="F1962" s="1" t="s">
        <v>5205</v>
      </c>
      <c r="G1962" s="1" t="s">
        <v>2561</v>
      </c>
      <c r="I1962" s="1" t="s">
        <v>5206</v>
      </c>
      <c r="J1962">
        <v>6.3</v>
      </c>
      <c r="K1962">
        <v>25934</v>
      </c>
    </row>
    <row r="1963" spans="1:11" hidden="1">
      <c r="A1963" s="1" t="s">
        <v>5207</v>
      </c>
      <c r="B1963" s="1" t="s">
        <v>18</v>
      </c>
      <c r="C1963">
        <v>2018</v>
      </c>
      <c r="D1963" s="1" t="s">
        <v>19</v>
      </c>
      <c r="E1963">
        <v>105</v>
      </c>
      <c r="F1963" s="1" t="s">
        <v>5208</v>
      </c>
      <c r="G1963" s="1" t="s">
        <v>5209</v>
      </c>
      <c r="I1963" s="1" t="s">
        <v>5210</v>
      </c>
      <c r="J1963">
        <v>4.3</v>
      </c>
      <c r="K1963">
        <v>15038</v>
      </c>
    </row>
    <row r="1964" spans="1:11">
      <c r="A1964" s="1" t="s">
        <v>5211</v>
      </c>
      <c r="B1964" s="1" t="s">
        <v>12</v>
      </c>
      <c r="C1964">
        <v>2018</v>
      </c>
      <c r="D1964" s="1" t="s">
        <v>320</v>
      </c>
      <c r="E1964">
        <v>25</v>
      </c>
      <c r="F1964" s="1" t="s">
        <v>101</v>
      </c>
      <c r="G1964" s="1" t="s">
        <v>15</v>
      </c>
      <c r="H1964">
        <v>4</v>
      </c>
      <c r="I1964" s="1" t="s">
        <v>5212</v>
      </c>
      <c r="J1964">
        <v>7.4</v>
      </c>
      <c r="K1964">
        <v>4687</v>
      </c>
    </row>
    <row r="1965" spans="1:11" hidden="1">
      <c r="A1965" s="1" t="s">
        <v>5213</v>
      </c>
      <c r="B1965" s="1" t="s">
        <v>18</v>
      </c>
      <c r="C1965">
        <v>2017</v>
      </c>
      <c r="D1965" s="1" t="s">
        <v>19</v>
      </c>
      <c r="E1965">
        <v>100</v>
      </c>
      <c r="F1965" s="1" t="s">
        <v>4743</v>
      </c>
      <c r="G1965" s="1" t="s">
        <v>15</v>
      </c>
      <c r="I1965" s="1" t="s">
        <v>5214</v>
      </c>
      <c r="J1965">
        <v>4.2</v>
      </c>
      <c r="K1965">
        <v>1933</v>
      </c>
    </row>
    <row r="1966" spans="1:11" hidden="1">
      <c r="A1966" s="1" t="s">
        <v>5215</v>
      </c>
      <c r="B1966" s="1" t="s">
        <v>18</v>
      </c>
      <c r="C1966">
        <v>2017</v>
      </c>
      <c r="D1966" s="1" t="s">
        <v>19</v>
      </c>
      <c r="E1966">
        <v>122</v>
      </c>
      <c r="F1966" s="1" t="s">
        <v>5216</v>
      </c>
      <c r="G1966" s="1" t="s">
        <v>15</v>
      </c>
      <c r="I1966" s="1" t="s">
        <v>5217</v>
      </c>
      <c r="J1966">
        <v>6</v>
      </c>
      <c r="K1966">
        <v>45972</v>
      </c>
    </row>
    <row r="1967" spans="1:11" hidden="1">
      <c r="A1967" s="1" t="s">
        <v>5218</v>
      </c>
      <c r="B1967" s="1" t="s">
        <v>18</v>
      </c>
      <c r="C1967">
        <v>2018</v>
      </c>
      <c r="D1967" s="1" t="s">
        <v>19</v>
      </c>
      <c r="E1967">
        <v>140</v>
      </c>
      <c r="F1967" s="1" t="s">
        <v>5219</v>
      </c>
      <c r="G1967" s="1" t="s">
        <v>1065</v>
      </c>
      <c r="I1967" s="1" t="s">
        <v>5220</v>
      </c>
      <c r="J1967">
        <v>5.9</v>
      </c>
      <c r="K1967">
        <v>5073</v>
      </c>
    </row>
    <row r="1968" spans="1:11" hidden="1">
      <c r="A1968" s="1" t="s">
        <v>5221</v>
      </c>
      <c r="B1968" s="1" t="s">
        <v>18</v>
      </c>
      <c r="C1968">
        <v>2017</v>
      </c>
      <c r="D1968" s="1" t="s">
        <v>19</v>
      </c>
      <c r="E1968">
        <v>87</v>
      </c>
      <c r="F1968" s="1" t="s">
        <v>5222</v>
      </c>
      <c r="G1968" s="1" t="s">
        <v>15</v>
      </c>
      <c r="I1968" s="1" t="s">
        <v>5223</v>
      </c>
      <c r="J1968">
        <v>5.7</v>
      </c>
      <c r="K1968">
        <v>18618</v>
      </c>
    </row>
    <row r="1969" spans="1:11" hidden="1">
      <c r="A1969" s="1" t="s">
        <v>5224</v>
      </c>
      <c r="B1969" s="1" t="s">
        <v>18</v>
      </c>
      <c r="C1969">
        <v>2017</v>
      </c>
      <c r="D1969" s="1" t="s">
        <v>13214</v>
      </c>
      <c r="E1969">
        <v>112</v>
      </c>
      <c r="F1969" s="1" t="s">
        <v>208</v>
      </c>
      <c r="G1969" s="1" t="s">
        <v>15</v>
      </c>
      <c r="I1969" s="1" t="s">
        <v>5225</v>
      </c>
      <c r="J1969">
        <v>6.3</v>
      </c>
      <c r="K1969">
        <v>16459</v>
      </c>
    </row>
    <row r="1970" spans="1:11">
      <c r="A1970" s="1" t="s">
        <v>5226</v>
      </c>
      <c r="B1970" s="1" t="s">
        <v>12</v>
      </c>
      <c r="C1970">
        <v>2018</v>
      </c>
      <c r="D1970" s="1" t="s">
        <v>13214</v>
      </c>
      <c r="E1970">
        <v>71</v>
      </c>
      <c r="F1970" s="1" t="s">
        <v>1640</v>
      </c>
      <c r="G1970" s="1" t="s">
        <v>2561</v>
      </c>
      <c r="H1970">
        <v>2</v>
      </c>
      <c r="I1970" s="1" t="s">
        <v>5227</v>
      </c>
      <c r="J1970">
        <v>7.2</v>
      </c>
      <c r="K1970">
        <v>3274</v>
      </c>
    </row>
    <row r="1971" spans="1:11" hidden="1">
      <c r="A1971" s="1" t="s">
        <v>5228</v>
      </c>
      <c r="B1971" s="1" t="s">
        <v>18</v>
      </c>
      <c r="C1971">
        <v>2018</v>
      </c>
      <c r="D1971" s="1" t="s">
        <v>13214</v>
      </c>
      <c r="E1971">
        <v>82</v>
      </c>
      <c r="F1971" s="1" t="s">
        <v>28</v>
      </c>
      <c r="G1971" s="1" t="s">
        <v>3138</v>
      </c>
      <c r="I1971" s="1" t="s">
        <v>5229</v>
      </c>
      <c r="J1971">
        <v>5.9</v>
      </c>
      <c r="K1971">
        <v>6008</v>
      </c>
    </row>
    <row r="1972" spans="1:11" hidden="1">
      <c r="A1972" s="1" t="s">
        <v>5230</v>
      </c>
      <c r="B1972" s="1" t="s">
        <v>18</v>
      </c>
      <c r="C1972">
        <v>2017</v>
      </c>
      <c r="D1972" s="1" t="s">
        <v>13214</v>
      </c>
      <c r="E1972">
        <v>92</v>
      </c>
      <c r="F1972" s="1" t="s">
        <v>14</v>
      </c>
      <c r="G1972" s="1" t="s">
        <v>15</v>
      </c>
      <c r="I1972" s="1" t="s">
        <v>5231</v>
      </c>
      <c r="J1972">
        <v>7.4</v>
      </c>
      <c r="K1972">
        <v>2596</v>
      </c>
    </row>
    <row r="1973" spans="1:11" hidden="1">
      <c r="A1973" s="1" t="s">
        <v>5232</v>
      </c>
      <c r="B1973" s="1" t="s">
        <v>18</v>
      </c>
      <c r="C1973">
        <v>2017</v>
      </c>
      <c r="D1973" s="1" t="s">
        <v>51</v>
      </c>
      <c r="E1973">
        <v>123</v>
      </c>
      <c r="F1973" s="1" t="s">
        <v>1144</v>
      </c>
      <c r="G1973" s="1" t="s">
        <v>15</v>
      </c>
      <c r="I1973" s="1" t="s">
        <v>5233</v>
      </c>
      <c r="J1973">
        <v>7.5</v>
      </c>
      <c r="K1973">
        <v>950</v>
      </c>
    </row>
    <row r="1974" spans="1:11">
      <c r="A1974" s="1" t="s">
        <v>5234</v>
      </c>
      <c r="B1974" s="1" t="s">
        <v>12</v>
      </c>
      <c r="C1974">
        <v>2018</v>
      </c>
      <c r="D1974" s="1" t="s">
        <v>34</v>
      </c>
      <c r="E1974">
        <v>42</v>
      </c>
      <c r="F1974" s="1" t="s">
        <v>658</v>
      </c>
      <c r="G1974" s="1" t="s">
        <v>15</v>
      </c>
      <c r="H1974">
        <v>1</v>
      </c>
      <c r="I1974" s="1" t="s">
        <v>5235</v>
      </c>
      <c r="J1974">
        <v>6.4</v>
      </c>
      <c r="K1974">
        <v>3855</v>
      </c>
    </row>
    <row r="1975" spans="1:11">
      <c r="A1975" s="1" t="s">
        <v>5236</v>
      </c>
      <c r="B1975" s="1" t="s">
        <v>12</v>
      </c>
      <c r="C1975">
        <v>2018</v>
      </c>
      <c r="D1975" s="1" t="s">
        <v>189</v>
      </c>
      <c r="E1975">
        <v>12</v>
      </c>
      <c r="F1975" s="1" t="s">
        <v>1048</v>
      </c>
      <c r="G1975" s="1" t="s">
        <v>545</v>
      </c>
      <c r="H1975">
        <v>2</v>
      </c>
      <c r="I1975" s="1" t="s">
        <v>5237</v>
      </c>
      <c r="J1975">
        <v>4.8</v>
      </c>
      <c r="K1975">
        <v>36</v>
      </c>
    </row>
    <row r="1976" spans="1:11">
      <c r="A1976" s="1" t="s">
        <v>5239</v>
      </c>
      <c r="B1976" s="1" t="s">
        <v>12</v>
      </c>
      <c r="C1976">
        <v>2017</v>
      </c>
      <c r="D1976" s="1" t="s">
        <v>34</v>
      </c>
      <c r="E1976">
        <v>45</v>
      </c>
      <c r="F1976" s="1" t="s">
        <v>5240</v>
      </c>
      <c r="G1976" s="1" t="s">
        <v>15</v>
      </c>
      <c r="H1976">
        <v>3</v>
      </c>
      <c r="I1976" s="1" t="s">
        <v>5241</v>
      </c>
      <c r="J1976">
        <v>8</v>
      </c>
      <c r="K1976">
        <v>5545</v>
      </c>
    </row>
    <row r="1977" spans="1:11">
      <c r="A1977" s="1" t="s">
        <v>5242</v>
      </c>
      <c r="B1977" s="1" t="s">
        <v>12</v>
      </c>
      <c r="C1977">
        <v>2017</v>
      </c>
      <c r="D1977" s="1" t="s">
        <v>13</v>
      </c>
      <c r="E1977">
        <v>30</v>
      </c>
      <c r="F1977" s="1" t="s">
        <v>28</v>
      </c>
      <c r="G1977" s="1" t="s">
        <v>15</v>
      </c>
      <c r="H1977">
        <v>3</v>
      </c>
      <c r="I1977" s="1" t="s">
        <v>5243</v>
      </c>
      <c r="J1977">
        <v>6.6</v>
      </c>
      <c r="K1977">
        <v>1225</v>
      </c>
    </row>
    <row r="1978" spans="1:11">
      <c r="A1978" s="1" t="s">
        <v>5244</v>
      </c>
      <c r="B1978" s="1" t="s">
        <v>12</v>
      </c>
      <c r="C1978">
        <v>2018</v>
      </c>
      <c r="D1978" s="1" t="s">
        <v>13</v>
      </c>
      <c r="E1978">
        <v>45</v>
      </c>
      <c r="F1978" s="1" t="s">
        <v>95</v>
      </c>
      <c r="G1978" s="1" t="s">
        <v>1069</v>
      </c>
      <c r="H1978">
        <v>3</v>
      </c>
      <c r="I1978" s="1" t="s">
        <v>5245</v>
      </c>
      <c r="J1978">
        <v>6.8</v>
      </c>
      <c r="K1978">
        <v>10990</v>
      </c>
    </row>
    <row r="1979" spans="1:11">
      <c r="A1979" s="1" t="s">
        <v>5246</v>
      </c>
      <c r="B1979" s="1" t="s">
        <v>12</v>
      </c>
      <c r="C1979">
        <v>2018</v>
      </c>
      <c r="D1979" s="1" t="s">
        <v>13</v>
      </c>
      <c r="E1979">
        <v>45</v>
      </c>
      <c r="F1979" s="1" t="s">
        <v>1544</v>
      </c>
      <c r="G1979" s="1" t="s">
        <v>15</v>
      </c>
      <c r="H1979">
        <v>1</v>
      </c>
      <c r="I1979" s="1" t="s">
        <v>5247</v>
      </c>
      <c r="J1979">
        <v>7.8</v>
      </c>
      <c r="K1979">
        <v>7651</v>
      </c>
    </row>
    <row r="1980" spans="1:11">
      <c r="A1980" s="1" t="s">
        <v>5248</v>
      </c>
      <c r="B1980" s="1" t="s">
        <v>12</v>
      </c>
      <c r="C1980">
        <v>2017</v>
      </c>
      <c r="D1980" s="1" t="s">
        <v>13</v>
      </c>
      <c r="E1980">
        <v>27</v>
      </c>
      <c r="F1980" s="1" t="s">
        <v>28</v>
      </c>
      <c r="G1980" s="1" t="s">
        <v>15</v>
      </c>
      <c r="H1980">
        <v>2</v>
      </c>
      <c r="I1980" s="1" t="s">
        <v>5249</v>
      </c>
      <c r="J1980">
        <v>6.8</v>
      </c>
      <c r="K1980">
        <v>9980</v>
      </c>
    </row>
    <row r="1981" spans="1:11" hidden="1">
      <c r="A1981" s="1" t="s">
        <v>5250</v>
      </c>
      <c r="B1981" s="1" t="s">
        <v>18</v>
      </c>
      <c r="C1981">
        <v>2018</v>
      </c>
      <c r="D1981" s="1" t="s">
        <v>19</v>
      </c>
      <c r="E1981">
        <v>94</v>
      </c>
      <c r="F1981" s="1" t="s">
        <v>95</v>
      </c>
      <c r="G1981" s="1" t="s">
        <v>15</v>
      </c>
      <c r="I1981" s="1" t="s">
        <v>5251</v>
      </c>
      <c r="J1981">
        <v>6.9</v>
      </c>
      <c r="K1981">
        <v>4181</v>
      </c>
    </row>
    <row r="1982" spans="1:11">
      <c r="A1982" s="1" t="s">
        <v>5252</v>
      </c>
      <c r="B1982" s="1" t="s">
        <v>12</v>
      </c>
      <c r="C1982">
        <v>2017</v>
      </c>
      <c r="D1982" s="1" t="s">
        <v>320</v>
      </c>
      <c r="E1982">
        <v>23</v>
      </c>
      <c r="F1982" s="1" t="s">
        <v>5253</v>
      </c>
      <c r="G1982" s="1" t="s">
        <v>15</v>
      </c>
      <c r="H1982">
        <v>11</v>
      </c>
      <c r="I1982" s="1" t="s">
        <v>5254</v>
      </c>
      <c r="J1982">
        <v>6.6</v>
      </c>
      <c r="K1982">
        <v>993</v>
      </c>
    </row>
    <row r="1983" spans="1:11" hidden="1">
      <c r="A1983" s="1" t="s">
        <v>5255</v>
      </c>
      <c r="B1983" s="1" t="s">
        <v>18</v>
      </c>
      <c r="C1983">
        <v>2018</v>
      </c>
      <c r="D1983" s="1" t="s">
        <v>19</v>
      </c>
      <c r="E1983">
        <v>97</v>
      </c>
      <c r="F1983" s="1" t="s">
        <v>3172</v>
      </c>
      <c r="G1983" s="1" t="s">
        <v>15</v>
      </c>
      <c r="I1983" s="1" t="s">
        <v>5256</v>
      </c>
      <c r="J1983">
        <v>5.2</v>
      </c>
      <c r="K1983">
        <v>7387</v>
      </c>
    </row>
    <row r="1984" spans="1:11" hidden="1">
      <c r="A1984" s="1" t="s">
        <v>5257</v>
      </c>
      <c r="B1984" s="1" t="s">
        <v>18</v>
      </c>
      <c r="C1984">
        <v>2018</v>
      </c>
      <c r="D1984" s="1" t="s">
        <v>51</v>
      </c>
      <c r="E1984">
        <v>91</v>
      </c>
      <c r="F1984" s="1" t="s">
        <v>692</v>
      </c>
      <c r="G1984" s="1" t="s">
        <v>15</v>
      </c>
      <c r="I1984" s="1" t="s">
        <v>5258</v>
      </c>
      <c r="J1984">
        <v>6.6</v>
      </c>
      <c r="K1984">
        <v>29565</v>
      </c>
    </row>
    <row r="1985" spans="1:11" hidden="1">
      <c r="A1985" s="1" t="s">
        <v>5259</v>
      </c>
      <c r="B1985" s="1" t="s">
        <v>18</v>
      </c>
      <c r="C1985">
        <v>2017</v>
      </c>
      <c r="D1985" s="1" t="s">
        <v>13214</v>
      </c>
      <c r="E1985">
        <v>92</v>
      </c>
      <c r="F1985" s="1" t="s">
        <v>5260</v>
      </c>
      <c r="G1985" s="1" t="s">
        <v>15</v>
      </c>
      <c r="I1985" s="1" t="s">
        <v>5261</v>
      </c>
      <c r="J1985">
        <v>5.5</v>
      </c>
      <c r="K1985">
        <v>19140</v>
      </c>
    </row>
    <row r="1986" spans="1:11" hidden="1">
      <c r="A1986" s="1" t="s">
        <v>5262</v>
      </c>
      <c r="B1986" s="1" t="s">
        <v>18</v>
      </c>
      <c r="C1986">
        <v>2018</v>
      </c>
      <c r="D1986" s="1" t="s">
        <v>19</v>
      </c>
      <c r="E1986">
        <v>97</v>
      </c>
      <c r="F1986" s="1" t="s">
        <v>5263</v>
      </c>
      <c r="G1986" s="1" t="s">
        <v>15</v>
      </c>
      <c r="I1986" s="1" t="s">
        <v>5264</v>
      </c>
      <c r="J1986">
        <v>5.8</v>
      </c>
      <c r="K1986">
        <v>30611</v>
      </c>
    </row>
    <row r="1987" spans="1:11" hidden="1">
      <c r="A1987" s="1" t="s">
        <v>5265</v>
      </c>
      <c r="B1987" s="1" t="s">
        <v>18</v>
      </c>
      <c r="C1987">
        <v>2017</v>
      </c>
      <c r="D1987" s="1" t="s">
        <v>51</v>
      </c>
      <c r="E1987">
        <v>95</v>
      </c>
      <c r="F1987" s="1" t="s">
        <v>186</v>
      </c>
      <c r="G1987" s="1" t="s">
        <v>5266</v>
      </c>
      <c r="I1987" s="1" t="s">
        <v>5267</v>
      </c>
      <c r="J1987">
        <v>6.6</v>
      </c>
      <c r="K1987">
        <v>21164</v>
      </c>
    </row>
    <row r="1988" spans="1:11">
      <c r="A1988" s="1" t="s">
        <v>5268</v>
      </c>
      <c r="B1988" s="1" t="s">
        <v>12</v>
      </c>
      <c r="C1988">
        <v>2017</v>
      </c>
      <c r="D1988" s="1" t="s">
        <v>13</v>
      </c>
      <c r="E1988">
        <v>29</v>
      </c>
      <c r="F1988" s="1" t="s">
        <v>35</v>
      </c>
      <c r="G1988" s="1" t="s">
        <v>25</v>
      </c>
      <c r="H1988">
        <v>2</v>
      </c>
      <c r="I1988" s="1" t="s">
        <v>5269</v>
      </c>
      <c r="J1988">
        <v>7.4</v>
      </c>
      <c r="K1988">
        <v>10981</v>
      </c>
    </row>
    <row r="1989" spans="1:11">
      <c r="A1989" s="1" t="s">
        <v>5270</v>
      </c>
      <c r="B1989" s="1" t="s">
        <v>12</v>
      </c>
      <c r="C1989">
        <v>2017</v>
      </c>
      <c r="D1989" s="1" t="s">
        <v>34</v>
      </c>
      <c r="E1989">
        <v>63</v>
      </c>
      <c r="F1989" s="1" t="s">
        <v>1928</v>
      </c>
      <c r="G1989" s="1" t="s">
        <v>1065</v>
      </c>
      <c r="H1989">
        <v>4</v>
      </c>
      <c r="I1989" s="1" t="s">
        <v>5271</v>
      </c>
      <c r="J1989">
        <v>7.5</v>
      </c>
      <c r="K1989">
        <v>1949</v>
      </c>
    </row>
    <row r="1990" spans="1:11" hidden="1">
      <c r="A1990" s="1" t="s">
        <v>5274</v>
      </c>
      <c r="B1990" s="1" t="s">
        <v>18</v>
      </c>
      <c r="C1990">
        <v>2018</v>
      </c>
      <c r="D1990" s="1" t="s">
        <v>13214</v>
      </c>
      <c r="E1990">
        <v>94</v>
      </c>
      <c r="F1990" s="1" t="s">
        <v>1311</v>
      </c>
      <c r="G1990" s="1" t="s">
        <v>15</v>
      </c>
      <c r="I1990" s="1" t="s">
        <v>5275</v>
      </c>
      <c r="J1990">
        <v>7.9</v>
      </c>
      <c r="K1990">
        <v>1285</v>
      </c>
    </row>
    <row r="1991" spans="1:11" hidden="1">
      <c r="A1991" s="1" t="s">
        <v>5276</v>
      </c>
      <c r="B1991" s="1" t="s">
        <v>18</v>
      </c>
      <c r="C1991">
        <v>2018</v>
      </c>
      <c r="D1991" s="1" t="s">
        <v>51</v>
      </c>
      <c r="E1991">
        <v>87</v>
      </c>
      <c r="F1991" s="1" t="s">
        <v>631</v>
      </c>
      <c r="G1991" s="1" t="s">
        <v>15</v>
      </c>
      <c r="I1991" s="1" t="s">
        <v>5277</v>
      </c>
      <c r="J1991">
        <v>7.6</v>
      </c>
      <c r="K1991">
        <v>1065</v>
      </c>
    </row>
    <row r="1992" spans="1:11">
      <c r="A1992" s="1" t="s">
        <v>5278</v>
      </c>
      <c r="B1992" s="1" t="s">
        <v>12</v>
      </c>
      <c r="C1992">
        <v>2018</v>
      </c>
      <c r="D1992" s="1" t="s">
        <v>34</v>
      </c>
      <c r="E1992">
        <v>24</v>
      </c>
      <c r="F1992" s="1" t="s">
        <v>5279</v>
      </c>
      <c r="G1992" s="1" t="s">
        <v>60</v>
      </c>
      <c r="H1992">
        <v>1</v>
      </c>
      <c r="I1992" s="1" t="s">
        <v>5280</v>
      </c>
      <c r="J1992">
        <v>7.1</v>
      </c>
      <c r="K1992">
        <v>893</v>
      </c>
    </row>
    <row r="1993" spans="1:11">
      <c r="A1993" s="1" t="s">
        <v>5281</v>
      </c>
      <c r="B1993" s="1" t="s">
        <v>12</v>
      </c>
      <c r="C1993">
        <v>2018</v>
      </c>
      <c r="D1993" s="1" t="s">
        <v>34</v>
      </c>
      <c r="E1993">
        <v>52</v>
      </c>
      <c r="F1993" s="1" t="s">
        <v>5282</v>
      </c>
      <c r="G1993" s="1" t="s">
        <v>25</v>
      </c>
      <c r="H1993">
        <v>1</v>
      </c>
      <c r="I1993" s="1" t="s">
        <v>5283</v>
      </c>
      <c r="J1993">
        <v>8</v>
      </c>
      <c r="K1993">
        <v>4241</v>
      </c>
    </row>
    <row r="1994" spans="1:11" hidden="1">
      <c r="A1994" s="1" t="s">
        <v>5284</v>
      </c>
      <c r="B1994" s="1" t="s">
        <v>18</v>
      </c>
      <c r="C1994">
        <v>2017</v>
      </c>
      <c r="D1994" s="1" t="s">
        <v>13214</v>
      </c>
      <c r="E1994">
        <v>97</v>
      </c>
      <c r="F1994" s="1" t="s">
        <v>14</v>
      </c>
      <c r="G1994" s="1" t="s">
        <v>15</v>
      </c>
      <c r="I1994" s="1" t="s">
        <v>5285</v>
      </c>
      <c r="J1994">
        <v>7.4</v>
      </c>
      <c r="K1994">
        <v>28911</v>
      </c>
    </row>
    <row r="1995" spans="1:11">
      <c r="A1995" s="1" t="s">
        <v>5286</v>
      </c>
      <c r="B1995" s="1" t="s">
        <v>12</v>
      </c>
      <c r="C1995">
        <v>2018</v>
      </c>
      <c r="D1995" s="1" t="s">
        <v>13</v>
      </c>
      <c r="E1995">
        <v>56</v>
      </c>
      <c r="F1995" s="1" t="s">
        <v>14</v>
      </c>
      <c r="G1995" s="1" t="s">
        <v>15</v>
      </c>
      <c r="H1995">
        <v>2</v>
      </c>
      <c r="I1995" s="1" t="s">
        <v>5287</v>
      </c>
      <c r="J1995">
        <v>7.2</v>
      </c>
      <c r="K1995">
        <v>3675</v>
      </c>
    </row>
    <row r="1996" spans="1:11" hidden="1">
      <c r="A1996" s="1" t="s">
        <v>5288</v>
      </c>
      <c r="B1996" s="1" t="s">
        <v>18</v>
      </c>
      <c r="C1996">
        <v>2018</v>
      </c>
      <c r="D1996" s="1" t="s">
        <v>13214</v>
      </c>
      <c r="E1996">
        <v>94</v>
      </c>
      <c r="F1996" s="1" t="s">
        <v>803</v>
      </c>
      <c r="G1996" s="1" t="s">
        <v>15</v>
      </c>
      <c r="I1996" s="1" t="s">
        <v>5289</v>
      </c>
      <c r="J1996">
        <v>5.3</v>
      </c>
      <c r="K1996">
        <v>3909</v>
      </c>
    </row>
    <row r="1997" spans="1:11">
      <c r="A1997" s="1" t="s">
        <v>5290</v>
      </c>
      <c r="B1997" s="1" t="s">
        <v>12</v>
      </c>
      <c r="C1997">
        <v>2017</v>
      </c>
      <c r="D1997" s="1" t="s">
        <v>34</v>
      </c>
      <c r="E1997">
        <v>56</v>
      </c>
      <c r="F1997" s="1" t="s">
        <v>126</v>
      </c>
      <c r="G1997" s="1" t="s">
        <v>1065</v>
      </c>
      <c r="H1997">
        <v>1</v>
      </c>
      <c r="I1997" s="1" t="s">
        <v>5291</v>
      </c>
      <c r="J1997">
        <v>8.1999999999999993</v>
      </c>
      <c r="K1997">
        <v>4168</v>
      </c>
    </row>
    <row r="1998" spans="1:11" hidden="1">
      <c r="A1998" s="1" t="s">
        <v>5292</v>
      </c>
      <c r="B1998" s="1" t="s">
        <v>18</v>
      </c>
      <c r="C1998">
        <v>2018</v>
      </c>
      <c r="D1998" s="1" t="s">
        <v>19</v>
      </c>
      <c r="E1998">
        <v>90</v>
      </c>
      <c r="F1998" s="1" t="s">
        <v>28</v>
      </c>
      <c r="G1998" s="1" t="s">
        <v>15</v>
      </c>
      <c r="I1998" s="1" t="s">
        <v>5293</v>
      </c>
      <c r="J1998">
        <v>6.1</v>
      </c>
      <c r="K1998">
        <v>3172</v>
      </c>
    </row>
    <row r="1999" spans="1:11">
      <c r="A1999" s="1" t="s">
        <v>5294</v>
      </c>
      <c r="B1999" s="1" t="s">
        <v>12</v>
      </c>
      <c r="C1999">
        <v>2018</v>
      </c>
      <c r="D1999" s="1" t="s">
        <v>189</v>
      </c>
      <c r="E1999">
        <v>20</v>
      </c>
      <c r="F1999" s="1" t="s">
        <v>1057</v>
      </c>
      <c r="G1999" s="1" t="s">
        <v>15</v>
      </c>
      <c r="H1999">
        <v>3</v>
      </c>
      <c r="I1999" s="1" t="s">
        <v>5295</v>
      </c>
      <c r="J1999">
        <v>6.1</v>
      </c>
      <c r="K1999">
        <v>163</v>
      </c>
    </row>
    <row r="2000" spans="1:11">
      <c r="A2000" s="1" t="s">
        <v>5296</v>
      </c>
      <c r="B2000" s="1" t="s">
        <v>12</v>
      </c>
      <c r="C2000">
        <v>2018</v>
      </c>
      <c r="D2000" s="1" t="s">
        <v>13</v>
      </c>
      <c r="E2000">
        <v>76</v>
      </c>
      <c r="F2000" s="1" t="s">
        <v>95</v>
      </c>
      <c r="G2000" s="1" t="s">
        <v>2561</v>
      </c>
      <c r="H2000">
        <v>2</v>
      </c>
      <c r="I2000" s="1" t="s">
        <v>5297</v>
      </c>
      <c r="J2000">
        <v>7.4</v>
      </c>
      <c r="K2000">
        <v>4555</v>
      </c>
    </row>
    <row r="2001" spans="1:11">
      <c r="A2001" s="1" t="s">
        <v>5298</v>
      </c>
      <c r="B2001" s="1" t="s">
        <v>12</v>
      </c>
      <c r="C2001">
        <v>2018</v>
      </c>
      <c r="D2001" s="1" t="s">
        <v>189</v>
      </c>
      <c r="E2001">
        <v>11</v>
      </c>
      <c r="F2001" s="1" t="s">
        <v>1296</v>
      </c>
      <c r="G2001" s="1" t="s">
        <v>1948</v>
      </c>
      <c r="H2001">
        <v>4</v>
      </c>
      <c r="I2001" s="1" t="s">
        <v>5299</v>
      </c>
      <c r="J2001">
        <v>7.7</v>
      </c>
      <c r="K2001">
        <v>106</v>
      </c>
    </row>
    <row r="2002" spans="1:11">
      <c r="A2002" s="1" t="s">
        <v>5300</v>
      </c>
      <c r="B2002" s="1" t="s">
        <v>12</v>
      </c>
      <c r="C2002">
        <v>2017</v>
      </c>
      <c r="D2002" s="1" t="s">
        <v>13</v>
      </c>
      <c r="E2002">
        <v>52</v>
      </c>
      <c r="F2002" s="1" t="s">
        <v>5301</v>
      </c>
      <c r="G2002" s="1" t="s">
        <v>5164</v>
      </c>
      <c r="H2002">
        <v>1</v>
      </c>
      <c r="I2002" s="1" t="s">
        <v>5302</v>
      </c>
      <c r="J2002">
        <v>8</v>
      </c>
      <c r="K2002">
        <v>10161</v>
      </c>
    </row>
    <row r="2003" spans="1:11">
      <c r="A2003" s="1" t="s">
        <v>5303</v>
      </c>
      <c r="B2003" s="1" t="s">
        <v>12</v>
      </c>
      <c r="C2003">
        <v>2018</v>
      </c>
      <c r="D2003" s="1" t="s">
        <v>13</v>
      </c>
      <c r="E2003">
        <v>49</v>
      </c>
      <c r="F2003" s="1" t="s">
        <v>3363</v>
      </c>
      <c r="G2003" s="1" t="s">
        <v>15</v>
      </c>
      <c r="H2003">
        <v>1</v>
      </c>
      <c r="I2003" s="1" t="s">
        <v>5304</v>
      </c>
      <c r="J2003">
        <v>6.8</v>
      </c>
      <c r="K2003">
        <v>3045</v>
      </c>
    </row>
    <row r="2004" spans="1:11">
      <c r="A2004" s="1" t="s">
        <v>5305</v>
      </c>
      <c r="B2004" s="1" t="s">
        <v>12</v>
      </c>
      <c r="C2004">
        <v>2018</v>
      </c>
      <c r="D2004" s="1" t="s">
        <v>13214</v>
      </c>
      <c r="E2004">
        <v>44</v>
      </c>
      <c r="F2004" s="1" t="s">
        <v>1381</v>
      </c>
      <c r="G2004" s="1" t="s">
        <v>5306</v>
      </c>
      <c r="H2004">
        <v>1</v>
      </c>
      <c r="I2004" s="1" t="s">
        <v>5307</v>
      </c>
      <c r="J2004">
        <v>7.7</v>
      </c>
      <c r="K2004">
        <v>1129</v>
      </c>
    </row>
    <row r="2005" spans="1:11">
      <c r="A2005" s="1" t="s">
        <v>5308</v>
      </c>
      <c r="B2005" s="1" t="s">
        <v>12</v>
      </c>
      <c r="C2005">
        <v>2018</v>
      </c>
      <c r="D2005" s="1" t="s">
        <v>13</v>
      </c>
      <c r="E2005">
        <v>68</v>
      </c>
      <c r="F2005" s="1" t="s">
        <v>95</v>
      </c>
      <c r="G2005" s="1" t="s">
        <v>1065</v>
      </c>
      <c r="H2005">
        <v>1</v>
      </c>
      <c r="I2005" s="1" t="s">
        <v>5309</v>
      </c>
      <c r="J2005">
        <v>8.6</v>
      </c>
      <c r="K2005">
        <v>2835</v>
      </c>
    </row>
    <row r="2006" spans="1:11">
      <c r="A2006" s="1" t="s">
        <v>5310</v>
      </c>
      <c r="B2006" s="1" t="s">
        <v>12</v>
      </c>
      <c r="C2006">
        <v>2017</v>
      </c>
      <c r="D2006" s="1" t="s">
        <v>34</v>
      </c>
      <c r="E2006">
        <v>36</v>
      </c>
      <c r="F2006" s="1" t="s">
        <v>658</v>
      </c>
      <c r="G2006" s="1" t="s">
        <v>556</v>
      </c>
      <c r="H2006">
        <v>1</v>
      </c>
      <c r="I2006" s="1" t="s">
        <v>5311</v>
      </c>
      <c r="J2006">
        <v>7.5</v>
      </c>
      <c r="K2006">
        <v>1729</v>
      </c>
    </row>
    <row r="2007" spans="1:11">
      <c r="A2007" s="1" t="s">
        <v>5312</v>
      </c>
      <c r="B2007" s="1" t="s">
        <v>12</v>
      </c>
      <c r="C2007">
        <v>2017</v>
      </c>
      <c r="D2007" s="1" t="s">
        <v>13</v>
      </c>
      <c r="E2007">
        <v>48</v>
      </c>
      <c r="F2007" s="1" t="s">
        <v>5313</v>
      </c>
      <c r="G2007" s="1" t="s">
        <v>1069</v>
      </c>
      <c r="H2007">
        <v>3</v>
      </c>
      <c r="I2007" s="1" t="s">
        <v>5314</v>
      </c>
      <c r="J2007">
        <v>7.9</v>
      </c>
      <c r="K2007">
        <v>14346</v>
      </c>
    </row>
    <row r="2008" spans="1:11" hidden="1">
      <c r="A2008" s="1" t="s">
        <v>5315</v>
      </c>
      <c r="B2008" s="1" t="s">
        <v>18</v>
      </c>
      <c r="C2008">
        <v>2017</v>
      </c>
      <c r="D2008" s="1" t="s">
        <v>13214</v>
      </c>
      <c r="E2008">
        <v>95</v>
      </c>
      <c r="F2008" s="1" t="s">
        <v>14</v>
      </c>
      <c r="G2008" s="1" t="s">
        <v>15</v>
      </c>
      <c r="I2008" s="1" t="s">
        <v>5316</v>
      </c>
      <c r="J2008">
        <v>6.5</v>
      </c>
      <c r="K2008">
        <v>1208</v>
      </c>
    </row>
    <row r="2009" spans="1:11" hidden="1">
      <c r="A2009" s="1" t="s">
        <v>5317</v>
      </c>
      <c r="B2009" s="1" t="s">
        <v>18</v>
      </c>
      <c r="C2009">
        <v>2017</v>
      </c>
      <c r="D2009" s="1" t="s">
        <v>13214</v>
      </c>
      <c r="E2009">
        <v>90</v>
      </c>
      <c r="F2009" s="1" t="s">
        <v>28</v>
      </c>
      <c r="G2009" s="1" t="s">
        <v>15</v>
      </c>
      <c r="I2009" s="1" t="s">
        <v>5318</v>
      </c>
      <c r="J2009">
        <v>6.2</v>
      </c>
      <c r="K2009">
        <v>3320</v>
      </c>
    </row>
    <row r="2010" spans="1:11" hidden="1">
      <c r="A2010" s="1" t="s">
        <v>5319</v>
      </c>
      <c r="B2010" s="1" t="s">
        <v>18</v>
      </c>
      <c r="C2010">
        <v>2018</v>
      </c>
      <c r="D2010" s="1" t="s">
        <v>19</v>
      </c>
      <c r="E2010">
        <v>65</v>
      </c>
      <c r="F2010" s="1" t="s">
        <v>28</v>
      </c>
      <c r="G2010" s="1" t="s">
        <v>15</v>
      </c>
      <c r="I2010" s="1" t="s">
        <v>5320</v>
      </c>
      <c r="J2010">
        <v>7.9</v>
      </c>
      <c r="K2010">
        <v>7696</v>
      </c>
    </row>
    <row r="2011" spans="1:11" hidden="1">
      <c r="A2011" s="1" t="s">
        <v>5321</v>
      </c>
      <c r="B2011" s="1" t="s">
        <v>18</v>
      </c>
      <c r="C2011">
        <v>2017</v>
      </c>
      <c r="D2011" s="1" t="s">
        <v>13214</v>
      </c>
      <c r="E2011">
        <v>88</v>
      </c>
      <c r="F2011" s="1" t="s">
        <v>28</v>
      </c>
      <c r="G2011" s="1" t="s">
        <v>15</v>
      </c>
      <c r="I2011" s="1" t="s">
        <v>5322</v>
      </c>
      <c r="J2011">
        <v>6.2</v>
      </c>
      <c r="K2011">
        <v>9108</v>
      </c>
    </row>
    <row r="2012" spans="1:11">
      <c r="A2012" s="1" t="s">
        <v>5323</v>
      </c>
      <c r="B2012" s="1" t="s">
        <v>12</v>
      </c>
      <c r="C2012">
        <v>2018</v>
      </c>
      <c r="D2012" s="1" t="s">
        <v>13214</v>
      </c>
      <c r="E2012">
        <v>35</v>
      </c>
      <c r="F2012" s="1" t="s">
        <v>28</v>
      </c>
      <c r="G2012" s="1" t="s">
        <v>15</v>
      </c>
      <c r="H2012">
        <v>1</v>
      </c>
      <c r="I2012" s="1" t="s">
        <v>5324</v>
      </c>
      <c r="J2012">
        <v>8.6</v>
      </c>
      <c r="K2012">
        <v>3473</v>
      </c>
    </row>
    <row r="2013" spans="1:11" hidden="1">
      <c r="A2013" s="1" t="s">
        <v>5325</v>
      </c>
      <c r="B2013" s="1" t="s">
        <v>18</v>
      </c>
      <c r="C2013">
        <v>2018</v>
      </c>
      <c r="D2013" s="1" t="s">
        <v>19</v>
      </c>
      <c r="E2013">
        <v>139</v>
      </c>
      <c r="F2013" s="1" t="s">
        <v>5326</v>
      </c>
      <c r="G2013" s="1" t="s">
        <v>89</v>
      </c>
      <c r="I2013" s="1" t="s">
        <v>5327</v>
      </c>
      <c r="J2013">
        <v>8.1999999999999993</v>
      </c>
      <c r="K2013">
        <v>88359</v>
      </c>
    </row>
    <row r="2014" spans="1:11">
      <c r="A2014" s="1" t="s">
        <v>5328</v>
      </c>
      <c r="B2014" s="1" t="s">
        <v>12</v>
      </c>
      <c r="C2014">
        <v>2017</v>
      </c>
      <c r="D2014" s="1" t="s">
        <v>34</v>
      </c>
      <c r="E2014">
        <v>73</v>
      </c>
      <c r="F2014" s="1" t="s">
        <v>208</v>
      </c>
      <c r="G2014" s="1" t="s">
        <v>1065</v>
      </c>
      <c r="H2014">
        <v>1</v>
      </c>
      <c r="I2014" s="1" t="s">
        <v>5329</v>
      </c>
      <c r="J2014">
        <v>8.1999999999999993</v>
      </c>
      <c r="K2014">
        <v>1872</v>
      </c>
    </row>
    <row r="2015" spans="1:11">
      <c r="A2015" s="1" t="s">
        <v>5330</v>
      </c>
      <c r="B2015" s="1" t="s">
        <v>12</v>
      </c>
      <c r="C2015">
        <v>2018</v>
      </c>
      <c r="D2015" s="1" t="s">
        <v>320</v>
      </c>
      <c r="E2015">
        <v>24</v>
      </c>
      <c r="F2015" s="1" t="s">
        <v>5331</v>
      </c>
      <c r="G2015" s="1" t="s">
        <v>15</v>
      </c>
      <c r="H2015">
        <v>4</v>
      </c>
      <c r="I2015" s="1" t="s">
        <v>5332</v>
      </c>
      <c r="J2015">
        <v>6.7</v>
      </c>
      <c r="K2015">
        <v>879</v>
      </c>
    </row>
    <row r="2016" spans="1:11">
      <c r="A2016" s="1" t="s">
        <v>5333</v>
      </c>
      <c r="B2016" s="1" t="s">
        <v>12</v>
      </c>
      <c r="C2016">
        <v>2018</v>
      </c>
      <c r="D2016" s="1" t="s">
        <v>13</v>
      </c>
      <c r="E2016">
        <v>51</v>
      </c>
      <c r="F2016" s="1" t="s">
        <v>14</v>
      </c>
      <c r="G2016" s="1" t="s">
        <v>15</v>
      </c>
      <c r="H2016">
        <v>2</v>
      </c>
      <c r="I2016" s="1" t="s">
        <v>5334</v>
      </c>
      <c r="J2016">
        <v>7.8</v>
      </c>
      <c r="K2016">
        <v>3505</v>
      </c>
    </row>
    <row r="2017" spans="1:11">
      <c r="A2017" s="1" t="s">
        <v>5335</v>
      </c>
      <c r="B2017" s="1" t="s">
        <v>12</v>
      </c>
      <c r="C2017">
        <v>2018</v>
      </c>
      <c r="D2017" s="1" t="s">
        <v>13</v>
      </c>
      <c r="E2017">
        <v>31</v>
      </c>
      <c r="F2017" s="1" t="s">
        <v>658</v>
      </c>
      <c r="G2017" s="1" t="s">
        <v>551</v>
      </c>
      <c r="H2017">
        <v>3</v>
      </c>
      <c r="I2017" s="1" t="s">
        <v>5336</v>
      </c>
      <c r="J2017">
        <v>7.6</v>
      </c>
      <c r="K2017">
        <v>7722</v>
      </c>
    </row>
    <row r="2018" spans="1:11" hidden="1">
      <c r="A2018" s="1" t="s">
        <v>5337</v>
      </c>
      <c r="B2018" s="1" t="s">
        <v>18</v>
      </c>
      <c r="C2018">
        <v>2018</v>
      </c>
      <c r="D2018" s="1" t="s">
        <v>13214</v>
      </c>
      <c r="E2018">
        <v>110</v>
      </c>
      <c r="F2018" s="1" t="s">
        <v>857</v>
      </c>
      <c r="G2018" s="1" t="s">
        <v>175</v>
      </c>
      <c r="I2018" s="1" t="s">
        <v>5338</v>
      </c>
      <c r="J2018">
        <v>5.7</v>
      </c>
      <c r="K2018">
        <v>13098</v>
      </c>
    </row>
    <row r="2019" spans="1:11" hidden="1">
      <c r="A2019" s="1" t="s">
        <v>5339</v>
      </c>
      <c r="B2019" s="1" t="s">
        <v>18</v>
      </c>
      <c r="C2019">
        <v>2017</v>
      </c>
      <c r="D2019" s="1" t="s">
        <v>13214</v>
      </c>
      <c r="E2019">
        <v>83</v>
      </c>
      <c r="F2019" s="1" t="s">
        <v>700</v>
      </c>
      <c r="G2019" s="1" t="s">
        <v>394</v>
      </c>
      <c r="I2019" s="1" t="s">
        <v>5340</v>
      </c>
      <c r="J2019">
        <v>6.3</v>
      </c>
      <c r="K2019">
        <v>14098</v>
      </c>
    </row>
    <row r="2020" spans="1:11">
      <c r="A2020" s="1" t="s">
        <v>5341</v>
      </c>
      <c r="B2020" s="1" t="s">
        <v>12</v>
      </c>
      <c r="C2020">
        <v>2017</v>
      </c>
      <c r="D2020" s="1" t="s">
        <v>34</v>
      </c>
      <c r="E2020">
        <v>42</v>
      </c>
      <c r="F2020" s="1" t="s">
        <v>5342</v>
      </c>
      <c r="G2020" s="1" t="s">
        <v>15</v>
      </c>
      <c r="H2020">
        <v>1</v>
      </c>
      <c r="I2020" s="1" t="s">
        <v>5343</v>
      </c>
      <c r="J2020">
        <v>6.2</v>
      </c>
      <c r="K2020">
        <v>5746</v>
      </c>
    </row>
    <row r="2021" spans="1:11">
      <c r="A2021" s="1" t="s">
        <v>5344</v>
      </c>
      <c r="B2021" s="1" t="s">
        <v>12</v>
      </c>
      <c r="C2021">
        <v>2017</v>
      </c>
      <c r="D2021" s="1" t="s">
        <v>13</v>
      </c>
      <c r="E2021">
        <v>19</v>
      </c>
      <c r="F2021" s="1" t="s">
        <v>28</v>
      </c>
      <c r="G2021" s="1" t="s">
        <v>15</v>
      </c>
      <c r="H2021">
        <v>2</v>
      </c>
      <c r="I2021" s="1" t="s">
        <v>5345</v>
      </c>
      <c r="J2021">
        <v>7.1</v>
      </c>
      <c r="K2021">
        <v>616</v>
      </c>
    </row>
    <row r="2022" spans="1:11" hidden="1">
      <c r="A2022" s="1" t="s">
        <v>5346</v>
      </c>
      <c r="B2022" s="1" t="s">
        <v>18</v>
      </c>
      <c r="C2022">
        <v>2018</v>
      </c>
      <c r="D2022" s="1" t="s">
        <v>13214</v>
      </c>
      <c r="E2022">
        <v>96</v>
      </c>
      <c r="F2022" s="1" t="s">
        <v>1218</v>
      </c>
      <c r="G2022" s="1" t="s">
        <v>175</v>
      </c>
      <c r="I2022" s="1" t="s">
        <v>5347</v>
      </c>
      <c r="J2022">
        <v>5.8</v>
      </c>
      <c r="K2022">
        <v>7344</v>
      </c>
    </row>
    <row r="2023" spans="1:11" hidden="1">
      <c r="A2023" s="1" t="s">
        <v>5348</v>
      </c>
      <c r="B2023" s="1" t="s">
        <v>18</v>
      </c>
      <c r="C2023">
        <v>2017</v>
      </c>
      <c r="D2023" s="1" t="s">
        <v>13214</v>
      </c>
      <c r="E2023">
        <v>95</v>
      </c>
      <c r="F2023" s="1" t="s">
        <v>5349</v>
      </c>
      <c r="G2023" s="1" t="s">
        <v>2561</v>
      </c>
      <c r="I2023" s="1" t="s">
        <v>5350</v>
      </c>
      <c r="J2023">
        <v>5.9</v>
      </c>
      <c r="K2023">
        <v>7586</v>
      </c>
    </row>
    <row r="2024" spans="1:11" hidden="1">
      <c r="A2024" s="1" t="s">
        <v>5351</v>
      </c>
      <c r="B2024" s="1" t="s">
        <v>18</v>
      </c>
      <c r="C2024">
        <v>2017</v>
      </c>
      <c r="D2024" s="1" t="s">
        <v>19</v>
      </c>
      <c r="E2024">
        <v>90</v>
      </c>
      <c r="F2024" s="1" t="s">
        <v>5352</v>
      </c>
      <c r="G2024" s="1" t="s">
        <v>5353</v>
      </c>
      <c r="I2024" s="1" t="s">
        <v>5354</v>
      </c>
      <c r="J2024">
        <v>3.4</v>
      </c>
      <c r="K2024">
        <v>11841</v>
      </c>
    </row>
    <row r="2025" spans="1:11" hidden="1">
      <c r="A2025" s="1" t="s">
        <v>5355</v>
      </c>
      <c r="B2025" s="1" t="s">
        <v>18</v>
      </c>
      <c r="C2025">
        <v>2017</v>
      </c>
      <c r="D2025" s="1" t="s">
        <v>13214</v>
      </c>
      <c r="E2025">
        <v>85</v>
      </c>
      <c r="F2025" s="1" t="s">
        <v>45</v>
      </c>
      <c r="G2025" s="1" t="s">
        <v>15</v>
      </c>
      <c r="I2025" s="1" t="s">
        <v>5356</v>
      </c>
      <c r="J2025">
        <v>6.3</v>
      </c>
      <c r="K2025">
        <v>4908</v>
      </c>
    </row>
    <row r="2026" spans="1:11">
      <c r="A2026" s="1" t="s">
        <v>5357</v>
      </c>
      <c r="B2026" s="1" t="s">
        <v>12</v>
      </c>
      <c r="C2026">
        <v>2018</v>
      </c>
      <c r="D2026" s="1" t="s">
        <v>34</v>
      </c>
      <c r="E2026">
        <v>64</v>
      </c>
      <c r="F2026" s="1" t="s">
        <v>651</v>
      </c>
      <c r="G2026" s="1" t="s">
        <v>1065</v>
      </c>
      <c r="H2026">
        <v>1</v>
      </c>
      <c r="I2026" s="1" t="s">
        <v>5358</v>
      </c>
      <c r="J2026">
        <v>7.7</v>
      </c>
      <c r="K2026">
        <v>1572</v>
      </c>
    </row>
    <row r="2027" spans="1:11" hidden="1">
      <c r="A2027" s="1" t="s">
        <v>5359</v>
      </c>
      <c r="B2027" s="1" t="s">
        <v>18</v>
      </c>
      <c r="C2027">
        <v>2018</v>
      </c>
      <c r="D2027" s="1" t="s">
        <v>13214</v>
      </c>
      <c r="E2027">
        <v>99</v>
      </c>
      <c r="F2027" s="1" t="s">
        <v>14</v>
      </c>
      <c r="G2027" s="1" t="s">
        <v>15</v>
      </c>
      <c r="I2027" s="1" t="s">
        <v>5360</v>
      </c>
      <c r="J2027">
        <v>7.5</v>
      </c>
      <c r="K2027">
        <v>1281</v>
      </c>
    </row>
    <row r="2028" spans="1:11" hidden="1">
      <c r="A2028" s="1" t="s">
        <v>5361</v>
      </c>
      <c r="B2028" s="1" t="s">
        <v>18</v>
      </c>
      <c r="C2028">
        <v>2017</v>
      </c>
      <c r="D2028" s="1" t="s">
        <v>19</v>
      </c>
      <c r="E2028">
        <v>136</v>
      </c>
      <c r="F2028" s="1" t="s">
        <v>381</v>
      </c>
      <c r="G2028" s="1" t="s">
        <v>5362</v>
      </c>
      <c r="I2028" s="1" t="s">
        <v>5363</v>
      </c>
      <c r="J2028">
        <v>7.2</v>
      </c>
      <c r="K2028">
        <v>17871</v>
      </c>
    </row>
    <row r="2029" spans="1:11" hidden="1">
      <c r="A2029" s="1" t="s">
        <v>5364</v>
      </c>
      <c r="B2029" s="1" t="s">
        <v>18</v>
      </c>
      <c r="C2029">
        <v>2018</v>
      </c>
      <c r="D2029" s="1" t="s">
        <v>19</v>
      </c>
      <c r="E2029">
        <v>97</v>
      </c>
      <c r="F2029" s="1" t="s">
        <v>5365</v>
      </c>
      <c r="G2029" s="1" t="s">
        <v>5366</v>
      </c>
      <c r="I2029" s="1" t="s">
        <v>5367</v>
      </c>
      <c r="J2029">
        <v>4.8</v>
      </c>
      <c r="K2029">
        <v>30698</v>
      </c>
    </row>
    <row r="2030" spans="1:11">
      <c r="A2030" s="1" t="s">
        <v>5368</v>
      </c>
      <c r="B2030" s="1" t="s">
        <v>12</v>
      </c>
      <c r="C2030">
        <v>2018</v>
      </c>
      <c r="D2030" s="1" t="s">
        <v>13</v>
      </c>
      <c r="E2030">
        <v>48</v>
      </c>
      <c r="F2030" s="1" t="s">
        <v>28</v>
      </c>
      <c r="G2030" s="1" t="s">
        <v>2561</v>
      </c>
      <c r="H2030">
        <v>2</v>
      </c>
      <c r="I2030" s="1" t="s">
        <v>5369</v>
      </c>
      <c r="J2030">
        <v>6.6</v>
      </c>
      <c r="K2030">
        <v>442</v>
      </c>
    </row>
    <row r="2031" spans="1:11">
      <c r="A2031" s="1" t="s">
        <v>5370</v>
      </c>
      <c r="B2031" s="1" t="s">
        <v>12</v>
      </c>
      <c r="C2031">
        <v>2018</v>
      </c>
      <c r="D2031" s="1" t="s">
        <v>189</v>
      </c>
      <c r="E2031">
        <v>15</v>
      </c>
      <c r="F2031" s="1" t="s">
        <v>1048</v>
      </c>
      <c r="G2031" s="1" t="s">
        <v>15</v>
      </c>
      <c r="H2031">
        <v>2</v>
      </c>
      <c r="I2031" s="1" t="s">
        <v>5371</v>
      </c>
      <c r="J2031">
        <v>6.5</v>
      </c>
      <c r="K2031">
        <v>270</v>
      </c>
    </row>
    <row r="2032" spans="1:11">
      <c r="A2032" s="1" t="s">
        <v>5372</v>
      </c>
      <c r="B2032" s="1" t="s">
        <v>12</v>
      </c>
      <c r="C2032">
        <v>2017</v>
      </c>
      <c r="D2032" s="1" t="s">
        <v>13</v>
      </c>
      <c r="E2032">
        <v>49</v>
      </c>
      <c r="F2032" s="1" t="s">
        <v>5373</v>
      </c>
      <c r="G2032" s="1" t="s">
        <v>1985</v>
      </c>
      <c r="H2032">
        <v>1</v>
      </c>
      <c r="I2032" s="1" t="s">
        <v>5374</v>
      </c>
      <c r="J2032">
        <v>6.8</v>
      </c>
      <c r="K2032">
        <v>3999</v>
      </c>
    </row>
    <row r="2033" spans="1:11" hidden="1">
      <c r="A2033" s="1" t="s">
        <v>5375</v>
      </c>
      <c r="B2033" s="1" t="s">
        <v>18</v>
      </c>
      <c r="C2033">
        <v>2017</v>
      </c>
      <c r="D2033" s="1" t="s">
        <v>13214</v>
      </c>
      <c r="E2033">
        <v>70</v>
      </c>
      <c r="F2033" s="1" t="s">
        <v>658</v>
      </c>
      <c r="G2033" s="1" t="s">
        <v>15</v>
      </c>
      <c r="I2033" s="1" t="s">
        <v>5376</v>
      </c>
      <c r="J2033">
        <v>5.2</v>
      </c>
      <c r="K2033">
        <v>4197</v>
      </c>
    </row>
    <row r="2034" spans="1:11" hidden="1">
      <c r="A2034" s="1" t="s">
        <v>5377</v>
      </c>
      <c r="B2034" s="1" t="s">
        <v>18</v>
      </c>
      <c r="C2034">
        <v>2017</v>
      </c>
      <c r="D2034" s="1" t="s">
        <v>23</v>
      </c>
      <c r="E2034">
        <v>105</v>
      </c>
      <c r="F2034" s="1" t="s">
        <v>5378</v>
      </c>
      <c r="G2034" s="1" t="s">
        <v>5379</v>
      </c>
      <c r="I2034" s="1" t="s">
        <v>5380</v>
      </c>
      <c r="J2034">
        <v>5.8</v>
      </c>
      <c r="K2034">
        <v>3352</v>
      </c>
    </row>
    <row r="2035" spans="1:11">
      <c r="A2035" s="1" t="s">
        <v>5381</v>
      </c>
      <c r="B2035" s="1" t="s">
        <v>12</v>
      </c>
      <c r="C2035">
        <v>2017</v>
      </c>
      <c r="D2035" s="1" t="s">
        <v>13</v>
      </c>
      <c r="E2035">
        <v>75</v>
      </c>
      <c r="F2035" s="1" t="s">
        <v>5382</v>
      </c>
      <c r="G2035" s="1" t="s">
        <v>1065</v>
      </c>
      <c r="H2035">
        <v>1</v>
      </c>
      <c r="I2035" s="1" t="s">
        <v>5383</v>
      </c>
      <c r="J2035">
        <v>8</v>
      </c>
      <c r="K2035">
        <v>4535</v>
      </c>
    </row>
    <row r="2036" spans="1:11" hidden="1">
      <c r="A2036" s="1" t="s">
        <v>5384</v>
      </c>
      <c r="B2036" s="1" t="s">
        <v>18</v>
      </c>
      <c r="C2036">
        <v>2018</v>
      </c>
      <c r="D2036" s="1" t="s">
        <v>13214</v>
      </c>
      <c r="E2036">
        <v>90</v>
      </c>
      <c r="F2036" s="1" t="s">
        <v>101</v>
      </c>
      <c r="G2036" s="1" t="s">
        <v>15</v>
      </c>
      <c r="I2036" s="1" t="s">
        <v>5385</v>
      </c>
      <c r="J2036">
        <v>5.2</v>
      </c>
      <c r="K2036">
        <v>6873</v>
      </c>
    </row>
    <row r="2037" spans="1:11" hidden="1">
      <c r="A2037" s="1" t="s">
        <v>5386</v>
      </c>
      <c r="B2037" s="1" t="s">
        <v>18</v>
      </c>
      <c r="C2037">
        <v>2017</v>
      </c>
      <c r="D2037" s="1" t="s">
        <v>13214</v>
      </c>
      <c r="E2037">
        <v>119</v>
      </c>
      <c r="F2037" s="1" t="s">
        <v>95</v>
      </c>
      <c r="G2037" s="1" t="s">
        <v>5387</v>
      </c>
      <c r="I2037" s="1" t="s">
        <v>5388</v>
      </c>
      <c r="J2037">
        <v>7.4</v>
      </c>
      <c r="K2037">
        <v>3826</v>
      </c>
    </row>
    <row r="2038" spans="1:11" hidden="1">
      <c r="A2038" s="1" t="s">
        <v>5389</v>
      </c>
      <c r="B2038" s="1" t="s">
        <v>18</v>
      </c>
      <c r="C2038">
        <v>2017</v>
      </c>
      <c r="D2038" s="1" t="s">
        <v>13214</v>
      </c>
      <c r="E2038">
        <v>97</v>
      </c>
      <c r="F2038" s="1" t="s">
        <v>5390</v>
      </c>
      <c r="G2038" s="1" t="s">
        <v>5391</v>
      </c>
      <c r="I2038" s="1" t="s">
        <v>5392</v>
      </c>
      <c r="J2038">
        <v>7.6</v>
      </c>
      <c r="K2038">
        <v>2904</v>
      </c>
    </row>
    <row r="2039" spans="1:11" hidden="1">
      <c r="A2039" s="1" t="s">
        <v>5393</v>
      </c>
      <c r="B2039" s="1" t="s">
        <v>18</v>
      </c>
      <c r="C2039">
        <v>2017</v>
      </c>
      <c r="D2039" s="1" t="s">
        <v>13214</v>
      </c>
      <c r="E2039">
        <v>90</v>
      </c>
      <c r="F2039" s="1" t="s">
        <v>5394</v>
      </c>
      <c r="G2039" s="1" t="s">
        <v>25</v>
      </c>
      <c r="I2039" s="1" t="s">
        <v>5395</v>
      </c>
      <c r="J2039">
        <v>6</v>
      </c>
      <c r="K2039">
        <v>22594</v>
      </c>
    </row>
    <row r="2040" spans="1:11" hidden="1">
      <c r="A2040" s="1" t="s">
        <v>5396</v>
      </c>
      <c r="B2040" s="1" t="s">
        <v>18</v>
      </c>
      <c r="C2040">
        <v>2018</v>
      </c>
      <c r="D2040" s="1" t="s">
        <v>13214</v>
      </c>
      <c r="E2040">
        <v>94</v>
      </c>
      <c r="F2040" s="1" t="s">
        <v>203</v>
      </c>
      <c r="G2040" s="1" t="s">
        <v>15</v>
      </c>
      <c r="I2040" s="1" t="s">
        <v>5397</v>
      </c>
      <c r="J2040">
        <v>5.2</v>
      </c>
      <c r="K2040">
        <v>17194</v>
      </c>
    </row>
    <row r="2041" spans="1:11" hidden="1">
      <c r="A2041" s="1" t="s">
        <v>5398</v>
      </c>
      <c r="B2041" s="1" t="s">
        <v>18</v>
      </c>
      <c r="C2041">
        <v>2017</v>
      </c>
      <c r="D2041" s="1" t="s">
        <v>23</v>
      </c>
      <c r="E2041">
        <v>91</v>
      </c>
      <c r="F2041" s="1" t="s">
        <v>5399</v>
      </c>
      <c r="G2041" s="1" t="s">
        <v>15</v>
      </c>
      <c r="I2041" s="1" t="s">
        <v>5400</v>
      </c>
      <c r="J2041">
        <v>6.2</v>
      </c>
      <c r="K2041">
        <v>2233</v>
      </c>
    </row>
    <row r="2042" spans="1:11">
      <c r="A2042" s="1" t="s">
        <v>5401</v>
      </c>
      <c r="B2042" s="1" t="s">
        <v>12</v>
      </c>
      <c r="C2042">
        <v>2017</v>
      </c>
      <c r="D2042" s="1" t="s">
        <v>320</v>
      </c>
      <c r="E2042">
        <v>24</v>
      </c>
      <c r="F2042" s="1" t="s">
        <v>5402</v>
      </c>
      <c r="G2042" s="1" t="s">
        <v>15</v>
      </c>
      <c r="H2042">
        <v>2</v>
      </c>
      <c r="I2042" s="1" t="s">
        <v>5403</v>
      </c>
      <c r="J2042">
        <v>6.1</v>
      </c>
      <c r="K2042">
        <v>862</v>
      </c>
    </row>
    <row r="2043" spans="1:11" hidden="1">
      <c r="A2043" s="1" t="s">
        <v>5404</v>
      </c>
      <c r="B2043" s="1" t="s">
        <v>18</v>
      </c>
      <c r="C2043">
        <v>2017</v>
      </c>
      <c r="D2043" s="1" t="s">
        <v>13214</v>
      </c>
      <c r="E2043">
        <v>107</v>
      </c>
      <c r="F2043" s="1" t="s">
        <v>1666</v>
      </c>
      <c r="G2043" s="1" t="s">
        <v>15</v>
      </c>
      <c r="I2043" s="1" t="s">
        <v>5405</v>
      </c>
      <c r="J2043">
        <v>6.4</v>
      </c>
      <c r="K2043">
        <v>3849</v>
      </c>
    </row>
    <row r="2044" spans="1:11" hidden="1">
      <c r="A2044" s="1" t="s">
        <v>5406</v>
      </c>
      <c r="B2044" s="1" t="s">
        <v>18</v>
      </c>
      <c r="C2044">
        <v>2017</v>
      </c>
      <c r="D2044" s="1" t="s">
        <v>51</v>
      </c>
      <c r="E2044">
        <v>130</v>
      </c>
      <c r="F2044" s="1" t="s">
        <v>5407</v>
      </c>
      <c r="G2044" s="1" t="s">
        <v>5408</v>
      </c>
      <c r="I2044" s="1" t="s">
        <v>5409</v>
      </c>
      <c r="J2044">
        <v>7.6</v>
      </c>
      <c r="K2044">
        <v>20430</v>
      </c>
    </row>
    <row r="2045" spans="1:11">
      <c r="A2045" s="1" t="s">
        <v>5412</v>
      </c>
      <c r="B2045" s="1" t="s">
        <v>12</v>
      </c>
      <c r="C2045">
        <v>2017</v>
      </c>
      <c r="D2045" s="1" t="s">
        <v>13</v>
      </c>
      <c r="E2045">
        <v>22</v>
      </c>
      <c r="F2045" s="1" t="s">
        <v>28</v>
      </c>
      <c r="G2045" s="1" t="s">
        <v>25</v>
      </c>
      <c r="H2045">
        <v>3</v>
      </c>
      <c r="I2045" s="1" t="s">
        <v>5413</v>
      </c>
      <c r="J2045">
        <v>8</v>
      </c>
      <c r="K2045">
        <v>2664</v>
      </c>
    </row>
    <row r="2046" spans="1:11" hidden="1">
      <c r="A2046" s="1" t="s">
        <v>5414</v>
      </c>
      <c r="B2046" s="1" t="s">
        <v>18</v>
      </c>
      <c r="C2046">
        <v>2018</v>
      </c>
      <c r="D2046" s="1" t="s">
        <v>23</v>
      </c>
      <c r="E2046">
        <v>90</v>
      </c>
      <c r="F2046" s="1" t="s">
        <v>5415</v>
      </c>
      <c r="G2046" s="1" t="s">
        <v>60</v>
      </c>
      <c r="I2046" s="1" t="s">
        <v>5416</v>
      </c>
      <c r="J2046">
        <v>5</v>
      </c>
      <c r="K2046">
        <v>4158</v>
      </c>
    </row>
    <row r="2047" spans="1:11" hidden="1">
      <c r="A2047" s="1" t="s">
        <v>5417</v>
      </c>
      <c r="B2047" s="1" t="s">
        <v>18</v>
      </c>
      <c r="C2047">
        <v>2017</v>
      </c>
      <c r="D2047" s="1" t="s">
        <v>51</v>
      </c>
      <c r="E2047">
        <v>106</v>
      </c>
      <c r="F2047" s="1" t="s">
        <v>5418</v>
      </c>
      <c r="G2047" s="1" t="s">
        <v>60</v>
      </c>
      <c r="I2047" s="1" t="s">
        <v>5419</v>
      </c>
      <c r="J2047">
        <v>6.6</v>
      </c>
      <c r="K2047">
        <v>7968</v>
      </c>
    </row>
    <row r="2048" spans="1:11">
      <c r="A2048" s="1" t="s">
        <v>5420</v>
      </c>
      <c r="B2048" s="1" t="s">
        <v>12</v>
      </c>
      <c r="C2048">
        <v>2017</v>
      </c>
      <c r="D2048" s="1" t="s">
        <v>34</v>
      </c>
      <c r="E2048">
        <v>23</v>
      </c>
      <c r="F2048" s="1" t="s">
        <v>5421</v>
      </c>
      <c r="G2048" s="1" t="s">
        <v>60</v>
      </c>
      <c r="H2048">
        <v>2</v>
      </c>
      <c r="I2048" s="1" t="s">
        <v>5422</v>
      </c>
      <c r="J2048">
        <v>6.4</v>
      </c>
      <c r="K2048">
        <v>391</v>
      </c>
    </row>
    <row r="2049" spans="1:11" hidden="1">
      <c r="A2049" s="1" t="s">
        <v>5423</v>
      </c>
      <c r="B2049" s="1" t="s">
        <v>18</v>
      </c>
      <c r="C2049">
        <v>2017</v>
      </c>
      <c r="D2049" s="1" t="s">
        <v>19</v>
      </c>
      <c r="E2049">
        <v>93</v>
      </c>
      <c r="F2049" s="1" t="s">
        <v>495</v>
      </c>
      <c r="G2049" s="1" t="s">
        <v>5353</v>
      </c>
      <c r="I2049" s="1" t="s">
        <v>5424</v>
      </c>
      <c r="J2049">
        <v>5.4</v>
      </c>
      <c r="K2049">
        <v>9954</v>
      </c>
    </row>
    <row r="2050" spans="1:11">
      <c r="A2050" s="1" t="s">
        <v>5425</v>
      </c>
      <c r="B2050" s="1" t="s">
        <v>12</v>
      </c>
      <c r="C2050">
        <v>2018</v>
      </c>
      <c r="D2050" s="1" t="s">
        <v>34</v>
      </c>
      <c r="E2050">
        <v>45</v>
      </c>
      <c r="F2050" s="1" t="s">
        <v>5426</v>
      </c>
      <c r="G2050" s="1" t="s">
        <v>1166</v>
      </c>
      <c r="H2050">
        <v>1</v>
      </c>
      <c r="I2050" s="1" t="s">
        <v>5427</v>
      </c>
      <c r="J2050">
        <v>7.9</v>
      </c>
      <c r="K2050">
        <v>3921</v>
      </c>
    </row>
    <row r="2051" spans="1:11">
      <c r="A2051" s="1" t="s">
        <v>5428</v>
      </c>
      <c r="B2051" s="1" t="s">
        <v>12</v>
      </c>
      <c r="C2051">
        <v>2018</v>
      </c>
      <c r="D2051" s="1" t="s">
        <v>13</v>
      </c>
      <c r="E2051">
        <v>80</v>
      </c>
      <c r="F2051" s="1" t="s">
        <v>5429</v>
      </c>
      <c r="G2051" s="1" t="s">
        <v>679</v>
      </c>
      <c r="H2051">
        <v>1</v>
      </c>
      <c r="I2051" s="1" t="s">
        <v>5430</v>
      </c>
      <c r="J2051">
        <v>8.1</v>
      </c>
      <c r="K2051">
        <v>7426</v>
      </c>
    </row>
    <row r="2052" spans="1:11">
      <c r="A2052" s="1" t="s">
        <v>5431</v>
      </c>
      <c r="B2052" s="1" t="s">
        <v>12</v>
      </c>
      <c r="C2052">
        <v>2017</v>
      </c>
      <c r="D2052" s="1" t="s">
        <v>13</v>
      </c>
      <c r="E2052">
        <v>28</v>
      </c>
      <c r="F2052" s="1" t="s">
        <v>3655</v>
      </c>
      <c r="G2052" s="1" t="s">
        <v>3975</v>
      </c>
      <c r="H2052">
        <v>1</v>
      </c>
      <c r="I2052" s="1" t="s">
        <v>5432</v>
      </c>
      <c r="J2052">
        <v>6.8</v>
      </c>
      <c r="K2052">
        <v>1873</v>
      </c>
    </row>
    <row r="2053" spans="1:11" hidden="1">
      <c r="A2053" s="1" t="s">
        <v>5433</v>
      </c>
      <c r="B2053" s="1" t="s">
        <v>18</v>
      </c>
      <c r="C2053">
        <v>2018</v>
      </c>
      <c r="D2053" s="1" t="s">
        <v>19</v>
      </c>
      <c r="E2053">
        <v>111</v>
      </c>
      <c r="F2053" s="1" t="s">
        <v>5434</v>
      </c>
      <c r="G2053" s="1" t="s">
        <v>2561</v>
      </c>
      <c r="I2053" s="1" t="s">
        <v>5435</v>
      </c>
      <c r="J2053">
        <v>6.7</v>
      </c>
      <c r="K2053">
        <v>10466</v>
      </c>
    </row>
    <row r="2054" spans="1:11">
      <c r="A2054" s="1" t="s">
        <v>5436</v>
      </c>
      <c r="B2054" s="1" t="s">
        <v>12</v>
      </c>
      <c r="C2054">
        <v>2018</v>
      </c>
      <c r="D2054" s="1" t="s">
        <v>320</v>
      </c>
      <c r="E2054">
        <v>24</v>
      </c>
      <c r="F2054" s="1" t="s">
        <v>5437</v>
      </c>
      <c r="G2054" s="1" t="s">
        <v>708</v>
      </c>
      <c r="H2054">
        <v>2</v>
      </c>
      <c r="I2054" s="1" t="s">
        <v>5438</v>
      </c>
      <c r="J2054">
        <v>7.1</v>
      </c>
      <c r="K2054">
        <v>4198</v>
      </c>
    </row>
    <row r="2055" spans="1:11">
      <c r="A2055" s="1" t="s">
        <v>5439</v>
      </c>
      <c r="B2055" s="1" t="s">
        <v>12</v>
      </c>
      <c r="C2055">
        <v>2018</v>
      </c>
      <c r="D2055" s="1" t="s">
        <v>13</v>
      </c>
      <c r="E2055">
        <v>51</v>
      </c>
      <c r="F2055" s="1" t="s">
        <v>275</v>
      </c>
      <c r="G2055" s="1" t="s">
        <v>2737</v>
      </c>
      <c r="H2055">
        <v>2</v>
      </c>
      <c r="I2055" s="1" t="s">
        <v>5440</v>
      </c>
      <c r="J2055">
        <v>7</v>
      </c>
      <c r="K2055">
        <v>4312</v>
      </c>
    </row>
    <row r="2056" spans="1:11" hidden="1">
      <c r="A2056" s="1" t="s">
        <v>5441</v>
      </c>
      <c r="B2056" s="1" t="s">
        <v>18</v>
      </c>
      <c r="C2056">
        <v>2017</v>
      </c>
      <c r="D2056" s="1" t="s">
        <v>13214</v>
      </c>
      <c r="E2056">
        <v>91</v>
      </c>
      <c r="F2056" s="1" t="s">
        <v>3591</v>
      </c>
      <c r="G2056" s="1" t="s">
        <v>15</v>
      </c>
      <c r="I2056" s="1" t="s">
        <v>5442</v>
      </c>
      <c r="J2056">
        <v>6.1</v>
      </c>
      <c r="K2056">
        <v>6540</v>
      </c>
    </row>
    <row r="2057" spans="1:11">
      <c r="A2057" s="1" t="s">
        <v>5443</v>
      </c>
      <c r="B2057" s="1" t="s">
        <v>12</v>
      </c>
      <c r="C2057">
        <v>2018</v>
      </c>
      <c r="D2057" s="1" t="s">
        <v>13</v>
      </c>
      <c r="E2057">
        <v>46</v>
      </c>
      <c r="F2057" s="1" t="s">
        <v>2461</v>
      </c>
      <c r="G2057" s="1" t="s">
        <v>89</v>
      </c>
      <c r="H2057">
        <v>2</v>
      </c>
      <c r="I2057" s="1" t="s">
        <v>5444</v>
      </c>
      <c r="J2057">
        <v>8</v>
      </c>
      <c r="K2057">
        <v>6</v>
      </c>
    </row>
    <row r="2058" spans="1:11" hidden="1">
      <c r="A2058" s="1" t="s">
        <v>5448</v>
      </c>
      <c r="B2058" s="1" t="s">
        <v>18</v>
      </c>
      <c r="C2058">
        <v>2018</v>
      </c>
      <c r="D2058" s="1" t="s">
        <v>13214</v>
      </c>
      <c r="E2058">
        <v>118</v>
      </c>
      <c r="F2058" s="1" t="s">
        <v>116</v>
      </c>
      <c r="G2058" s="1" t="s">
        <v>60</v>
      </c>
      <c r="I2058" s="1" t="s">
        <v>5449</v>
      </c>
      <c r="J2058">
        <v>6.2</v>
      </c>
      <c r="K2058">
        <v>942</v>
      </c>
    </row>
    <row r="2059" spans="1:11">
      <c r="A2059" s="1" t="s">
        <v>5450</v>
      </c>
      <c r="B2059" s="1" t="s">
        <v>12</v>
      </c>
      <c r="C2059">
        <v>2018</v>
      </c>
      <c r="D2059" s="1" t="s">
        <v>34</v>
      </c>
      <c r="E2059">
        <v>24</v>
      </c>
      <c r="F2059" s="1" t="s">
        <v>5451</v>
      </c>
      <c r="G2059" s="1" t="s">
        <v>60</v>
      </c>
      <c r="H2059">
        <v>2</v>
      </c>
      <c r="I2059" s="1" t="s">
        <v>5452</v>
      </c>
      <c r="J2059">
        <v>6.1</v>
      </c>
      <c r="K2059">
        <v>657</v>
      </c>
    </row>
    <row r="2060" spans="1:11">
      <c r="A2060" s="1" t="s">
        <v>5453</v>
      </c>
      <c r="B2060" s="1" t="s">
        <v>12</v>
      </c>
      <c r="C2060">
        <v>2018</v>
      </c>
      <c r="D2060" s="1" t="s">
        <v>13</v>
      </c>
      <c r="E2060">
        <v>29</v>
      </c>
      <c r="F2060" s="1" t="s">
        <v>28</v>
      </c>
      <c r="G2060" s="1" t="s">
        <v>15</v>
      </c>
      <c r="H2060">
        <v>1</v>
      </c>
      <c r="I2060" s="1" t="s">
        <v>5454</v>
      </c>
      <c r="J2060">
        <v>7</v>
      </c>
      <c r="K2060">
        <v>1895</v>
      </c>
    </row>
    <row r="2061" spans="1:11" hidden="1">
      <c r="A2061" s="1" t="s">
        <v>5455</v>
      </c>
      <c r="B2061" s="1" t="s">
        <v>18</v>
      </c>
      <c r="C2061">
        <v>2017</v>
      </c>
      <c r="D2061" s="1" t="s">
        <v>51</v>
      </c>
      <c r="E2061">
        <v>89</v>
      </c>
      <c r="F2061" s="1" t="s">
        <v>2152</v>
      </c>
      <c r="G2061" s="1" t="s">
        <v>60</v>
      </c>
      <c r="I2061" s="1" t="s">
        <v>5456</v>
      </c>
      <c r="J2061">
        <v>6</v>
      </c>
      <c r="K2061">
        <v>8451</v>
      </c>
    </row>
    <row r="2062" spans="1:11">
      <c r="A2062" s="1" t="s">
        <v>5457</v>
      </c>
      <c r="B2062" s="1" t="s">
        <v>12</v>
      </c>
      <c r="C2062">
        <v>2018</v>
      </c>
      <c r="D2062" s="1" t="s">
        <v>34</v>
      </c>
      <c r="E2062">
        <v>68</v>
      </c>
      <c r="F2062" s="1" t="s">
        <v>787</v>
      </c>
      <c r="G2062" s="1" t="s">
        <v>1065</v>
      </c>
      <c r="H2062">
        <v>1</v>
      </c>
      <c r="I2062" s="1" t="s">
        <v>5458</v>
      </c>
      <c r="J2062">
        <v>7.6</v>
      </c>
      <c r="K2062">
        <v>1889</v>
      </c>
    </row>
    <row r="2063" spans="1:11">
      <c r="A2063" s="1" t="s">
        <v>5459</v>
      </c>
      <c r="B2063" s="1" t="s">
        <v>12</v>
      </c>
      <c r="C2063">
        <v>2017</v>
      </c>
      <c r="D2063" s="1" t="s">
        <v>34</v>
      </c>
      <c r="E2063">
        <v>24</v>
      </c>
      <c r="F2063" s="1" t="s">
        <v>5460</v>
      </c>
      <c r="G2063" s="1" t="s">
        <v>60</v>
      </c>
      <c r="H2063">
        <v>1</v>
      </c>
      <c r="I2063" s="1" t="s">
        <v>5461</v>
      </c>
      <c r="J2063">
        <v>6.6</v>
      </c>
      <c r="K2063">
        <v>2259</v>
      </c>
    </row>
    <row r="2064" spans="1:11" hidden="1">
      <c r="A2064" s="1" t="s">
        <v>5462</v>
      </c>
      <c r="B2064" s="1" t="s">
        <v>18</v>
      </c>
      <c r="C2064">
        <v>2018</v>
      </c>
      <c r="D2064" s="1" t="s">
        <v>19</v>
      </c>
      <c r="E2064">
        <v>105</v>
      </c>
      <c r="F2064" s="1" t="s">
        <v>186</v>
      </c>
      <c r="G2064" s="1" t="s">
        <v>5463</v>
      </c>
      <c r="I2064" s="1" t="s">
        <v>5464</v>
      </c>
      <c r="J2064">
        <v>7.1</v>
      </c>
      <c r="K2064">
        <v>14046</v>
      </c>
    </row>
    <row r="2065" spans="1:11" hidden="1">
      <c r="A2065" s="1" t="s">
        <v>5465</v>
      </c>
      <c r="B2065" s="1" t="s">
        <v>18</v>
      </c>
      <c r="C2065">
        <v>2017</v>
      </c>
      <c r="D2065" s="1" t="s">
        <v>19</v>
      </c>
      <c r="E2065">
        <v>87</v>
      </c>
      <c r="F2065" s="1" t="s">
        <v>5466</v>
      </c>
      <c r="G2065" s="1" t="s">
        <v>5353</v>
      </c>
      <c r="I2065" s="1" t="s">
        <v>5467</v>
      </c>
      <c r="J2065">
        <v>5.7</v>
      </c>
      <c r="K2065">
        <v>11971</v>
      </c>
    </row>
    <row r="2066" spans="1:11">
      <c r="A2066" s="1" t="s">
        <v>5468</v>
      </c>
      <c r="B2066" s="1" t="s">
        <v>12</v>
      </c>
      <c r="C2066">
        <v>2018</v>
      </c>
      <c r="D2066" s="1" t="s">
        <v>34</v>
      </c>
      <c r="E2066">
        <v>22</v>
      </c>
      <c r="F2066" s="1" t="s">
        <v>2068</v>
      </c>
      <c r="G2066" s="1" t="s">
        <v>3138</v>
      </c>
      <c r="H2066">
        <v>5</v>
      </c>
      <c r="I2066" s="1" t="s">
        <v>5469</v>
      </c>
      <c r="J2066">
        <v>7.5</v>
      </c>
      <c r="K2066">
        <v>450</v>
      </c>
    </row>
    <row r="2067" spans="1:11">
      <c r="A2067" s="1" t="s">
        <v>5470</v>
      </c>
      <c r="B2067" s="1" t="s">
        <v>12</v>
      </c>
      <c r="C2067">
        <v>2018</v>
      </c>
      <c r="D2067" s="1" t="s">
        <v>13</v>
      </c>
      <c r="E2067">
        <v>66</v>
      </c>
      <c r="F2067" s="1" t="s">
        <v>5471</v>
      </c>
      <c r="G2067" s="1" t="s">
        <v>1065</v>
      </c>
      <c r="H2067">
        <v>1</v>
      </c>
      <c r="I2067" s="1" t="s">
        <v>5472</v>
      </c>
      <c r="J2067">
        <v>8.1</v>
      </c>
      <c r="K2067">
        <v>1537</v>
      </c>
    </row>
    <row r="2068" spans="1:11" hidden="1">
      <c r="A2068" s="1" t="s">
        <v>5473</v>
      </c>
      <c r="B2068" s="1" t="s">
        <v>18</v>
      </c>
      <c r="C2068">
        <v>2018</v>
      </c>
      <c r="D2068" s="1" t="s">
        <v>51</v>
      </c>
      <c r="E2068">
        <v>108</v>
      </c>
      <c r="F2068" s="1" t="s">
        <v>2556</v>
      </c>
      <c r="G2068" s="1" t="s">
        <v>60</v>
      </c>
      <c r="I2068" s="1" t="s">
        <v>5474</v>
      </c>
      <c r="J2068">
        <v>6.4</v>
      </c>
      <c r="K2068">
        <v>11406</v>
      </c>
    </row>
    <row r="2069" spans="1:11">
      <c r="A2069" s="1" t="s">
        <v>5475</v>
      </c>
      <c r="B2069" s="1" t="s">
        <v>12</v>
      </c>
      <c r="C2069">
        <v>2018</v>
      </c>
      <c r="D2069" s="1" t="s">
        <v>189</v>
      </c>
      <c r="E2069">
        <v>22</v>
      </c>
      <c r="F2069" s="1" t="s">
        <v>2516</v>
      </c>
      <c r="G2069" s="1" t="s">
        <v>15</v>
      </c>
      <c r="H2069">
        <v>2</v>
      </c>
      <c r="I2069" s="1" t="s">
        <v>5476</v>
      </c>
      <c r="J2069">
        <v>5.8</v>
      </c>
      <c r="K2069">
        <v>187</v>
      </c>
    </row>
    <row r="2070" spans="1:11" hidden="1">
      <c r="A2070" s="1" t="s">
        <v>5477</v>
      </c>
      <c r="B2070" s="1" t="s">
        <v>18</v>
      </c>
      <c r="C2070">
        <v>2017</v>
      </c>
      <c r="D2070" s="1" t="s">
        <v>13214</v>
      </c>
      <c r="E2070">
        <v>101</v>
      </c>
      <c r="F2070" s="1" t="s">
        <v>208</v>
      </c>
      <c r="G2070" s="1" t="s">
        <v>15</v>
      </c>
      <c r="I2070" s="1" t="s">
        <v>5478</v>
      </c>
      <c r="J2070">
        <v>6.9</v>
      </c>
      <c r="K2070">
        <v>13360</v>
      </c>
    </row>
    <row r="2071" spans="1:11" hidden="1">
      <c r="A2071" s="1" t="s">
        <v>5479</v>
      </c>
      <c r="B2071" s="1" t="s">
        <v>18</v>
      </c>
      <c r="C2071">
        <v>2018</v>
      </c>
      <c r="D2071" s="1" t="s">
        <v>13214</v>
      </c>
      <c r="E2071">
        <v>101</v>
      </c>
      <c r="F2071" s="1" t="s">
        <v>5480</v>
      </c>
      <c r="G2071" s="1" t="s">
        <v>1065</v>
      </c>
      <c r="I2071" s="1" t="s">
        <v>5481</v>
      </c>
      <c r="J2071">
        <v>5.9</v>
      </c>
      <c r="K2071">
        <v>5519</v>
      </c>
    </row>
    <row r="2072" spans="1:11" hidden="1">
      <c r="A2072" s="1" t="s">
        <v>5482</v>
      </c>
      <c r="B2072" s="1" t="s">
        <v>18</v>
      </c>
      <c r="C2072">
        <v>2017</v>
      </c>
      <c r="D2072" s="1" t="s">
        <v>13214</v>
      </c>
      <c r="E2072">
        <v>102</v>
      </c>
      <c r="F2072" s="1" t="s">
        <v>28</v>
      </c>
      <c r="G2072" s="1" t="s">
        <v>15</v>
      </c>
      <c r="I2072" s="1" t="s">
        <v>5483</v>
      </c>
      <c r="J2072">
        <v>7.7</v>
      </c>
      <c r="K2072">
        <v>3106</v>
      </c>
    </row>
    <row r="2073" spans="1:11">
      <c r="A2073" s="1" t="s">
        <v>5484</v>
      </c>
      <c r="B2073" s="1" t="s">
        <v>12</v>
      </c>
      <c r="C2073">
        <v>2018</v>
      </c>
      <c r="D2073" s="1" t="s">
        <v>13</v>
      </c>
      <c r="E2073">
        <v>47</v>
      </c>
      <c r="F2073" s="1" t="s">
        <v>88</v>
      </c>
      <c r="G2073" s="1" t="s">
        <v>2719</v>
      </c>
      <c r="H2073">
        <v>2</v>
      </c>
      <c r="I2073" s="1" t="s">
        <v>5485</v>
      </c>
      <c r="J2073">
        <v>8</v>
      </c>
      <c r="K2073">
        <v>36077</v>
      </c>
    </row>
    <row r="2074" spans="1:11">
      <c r="A2074" s="1" t="s">
        <v>5486</v>
      </c>
      <c r="B2074" s="1" t="s">
        <v>12</v>
      </c>
      <c r="C2074">
        <v>2018</v>
      </c>
      <c r="D2074" s="1" t="s">
        <v>13214</v>
      </c>
      <c r="E2074">
        <v>24</v>
      </c>
      <c r="F2074" s="1" t="s">
        <v>5487</v>
      </c>
      <c r="G2074" s="1" t="s">
        <v>60</v>
      </c>
      <c r="H2074">
        <v>1</v>
      </c>
      <c r="I2074" s="1" t="s">
        <v>5488</v>
      </c>
      <c r="J2074">
        <v>5.2</v>
      </c>
      <c r="K2074">
        <v>509</v>
      </c>
    </row>
    <row r="2075" spans="1:11" hidden="1">
      <c r="A2075" s="1" t="s">
        <v>5489</v>
      </c>
      <c r="B2075" s="1" t="s">
        <v>18</v>
      </c>
      <c r="C2075">
        <v>2017</v>
      </c>
      <c r="D2075" s="1" t="s">
        <v>51</v>
      </c>
      <c r="E2075">
        <v>120</v>
      </c>
      <c r="F2075" s="1" t="s">
        <v>156</v>
      </c>
      <c r="G2075" s="1" t="s">
        <v>5490</v>
      </c>
      <c r="I2075" s="1" t="s">
        <v>5491</v>
      </c>
      <c r="J2075">
        <v>5.6</v>
      </c>
      <c r="K2075">
        <v>8112</v>
      </c>
    </row>
    <row r="2076" spans="1:11" hidden="1">
      <c r="A2076" s="1" t="s">
        <v>5492</v>
      </c>
      <c r="B2076" s="1" t="s">
        <v>18</v>
      </c>
      <c r="C2076">
        <v>2017</v>
      </c>
      <c r="D2076" s="1" t="s">
        <v>13214</v>
      </c>
      <c r="E2076">
        <v>94</v>
      </c>
      <c r="F2076" s="1" t="s">
        <v>1925</v>
      </c>
      <c r="G2076" s="1" t="s">
        <v>15</v>
      </c>
      <c r="I2076" s="1" t="s">
        <v>5493</v>
      </c>
      <c r="J2076">
        <v>5.7</v>
      </c>
      <c r="K2076">
        <v>21009</v>
      </c>
    </row>
    <row r="2077" spans="1:11" hidden="1">
      <c r="A2077" s="1" t="s">
        <v>5494</v>
      </c>
      <c r="B2077" s="1" t="s">
        <v>18</v>
      </c>
      <c r="C2077">
        <v>2017</v>
      </c>
      <c r="D2077" s="1" t="s">
        <v>13214</v>
      </c>
      <c r="E2077">
        <v>100</v>
      </c>
      <c r="F2077" s="1" t="s">
        <v>1144</v>
      </c>
      <c r="G2077" s="1" t="s">
        <v>15</v>
      </c>
      <c r="I2077" s="1" t="s">
        <v>5495</v>
      </c>
      <c r="J2077">
        <v>7</v>
      </c>
      <c r="K2077">
        <v>12825</v>
      </c>
    </row>
    <row r="2078" spans="1:11">
      <c r="A2078" s="1" t="s">
        <v>5496</v>
      </c>
      <c r="B2078" s="1" t="s">
        <v>12</v>
      </c>
      <c r="C2078">
        <v>2018</v>
      </c>
      <c r="D2078" s="1" t="s">
        <v>13</v>
      </c>
      <c r="E2078">
        <v>68</v>
      </c>
      <c r="F2078" s="1" t="s">
        <v>5497</v>
      </c>
      <c r="G2078" s="1" t="s">
        <v>1065</v>
      </c>
      <c r="H2078">
        <v>1</v>
      </c>
      <c r="I2078" s="1" t="s">
        <v>5498</v>
      </c>
      <c r="J2078">
        <v>7.8</v>
      </c>
      <c r="K2078">
        <v>5363</v>
      </c>
    </row>
    <row r="2079" spans="1:11">
      <c r="A2079" s="1" t="s">
        <v>5499</v>
      </c>
      <c r="B2079" s="1" t="s">
        <v>12</v>
      </c>
      <c r="C2079">
        <v>2018</v>
      </c>
      <c r="D2079" s="1" t="s">
        <v>189</v>
      </c>
      <c r="E2079">
        <v>22</v>
      </c>
      <c r="F2079" s="1" t="s">
        <v>1981</v>
      </c>
      <c r="G2079" s="1" t="s">
        <v>15</v>
      </c>
      <c r="H2079">
        <v>5</v>
      </c>
      <c r="I2079" s="1" t="s">
        <v>5500</v>
      </c>
      <c r="J2079">
        <v>6.7</v>
      </c>
      <c r="K2079">
        <v>525</v>
      </c>
    </row>
    <row r="2080" spans="1:11" hidden="1">
      <c r="A2080" s="1" t="s">
        <v>5501</v>
      </c>
      <c r="B2080" s="1" t="s">
        <v>18</v>
      </c>
      <c r="C2080">
        <v>2017</v>
      </c>
      <c r="D2080" s="1" t="s">
        <v>51</v>
      </c>
      <c r="E2080">
        <v>135</v>
      </c>
      <c r="F2080" s="1" t="s">
        <v>5502</v>
      </c>
      <c r="G2080" s="1" t="s">
        <v>60</v>
      </c>
      <c r="I2080" s="1" t="s">
        <v>5503</v>
      </c>
      <c r="J2080">
        <v>5.2</v>
      </c>
      <c r="K2080">
        <v>19493</v>
      </c>
    </row>
    <row r="2081" spans="1:11">
      <c r="A2081" s="1" t="s">
        <v>5504</v>
      </c>
      <c r="B2081" s="1" t="s">
        <v>12</v>
      </c>
      <c r="C2081">
        <v>2018</v>
      </c>
      <c r="D2081" s="1" t="s">
        <v>13</v>
      </c>
      <c r="E2081">
        <v>52</v>
      </c>
      <c r="F2081" s="1" t="s">
        <v>5505</v>
      </c>
      <c r="G2081" s="1" t="s">
        <v>545</v>
      </c>
      <c r="H2081">
        <v>1</v>
      </c>
      <c r="I2081" s="1" t="s">
        <v>5506</v>
      </c>
      <c r="J2081">
        <v>6.4</v>
      </c>
      <c r="K2081">
        <v>1625</v>
      </c>
    </row>
    <row r="2082" spans="1:11" hidden="1">
      <c r="A2082" s="1" t="s">
        <v>5507</v>
      </c>
      <c r="B2082" s="1" t="s">
        <v>18</v>
      </c>
      <c r="C2082">
        <v>2018</v>
      </c>
      <c r="D2082" s="1" t="s">
        <v>13214</v>
      </c>
      <c r="E2082">
        <v>114</v>
      </c>
      <c r="F2082" s="1" t="s">
        <v>784</v>
      </c>
      <c r="G2082" s="1" t="s">
        <v>5508</v>
      </c>
      <c r="I2082" s="1" t="s">
        <v>5509</v>
      </c>
      <c r="J2082">
        <v>6.6</v>
      </c>
      <c r="K2082">
        <v>14013</v>
      </c>
    </row>
    <row r="2083" spans="1:11">
      <c r="A2083" s="1" t="s">
        <v>5510</v>
      </c>
      <c r="B2083" s="1" t="s">
        <v>12</v>
      </c>
      <c r="C2083">
        <v>2018</v>
      </c>
      <c r="D2083" s="1" t="s">
        <v>13</v>
      </c>
      <c r="E2083">
        <v>25</v>
      </c>
      <c r="F2083" s="1" t="s">
        <v>28</v>
      </c>
      <c r="G2083" s="1" t="s">
        <v>15</v>
      </c>
      <c r="H2083">
        <v>6</v>
      </c>
      <c r="I2083" s="1" t="s">
        <v>5511</v>
      </c>
      <c r="J2083">
        <v>8.1999999999999993</v>
      </c>
      <c r="K2083">
        <v>7222</v>
      </c>
    </row>
    <row r="2084" spans="1:11" hidden="1">
      <c r="A2084" s="1" t="s">
        <v>5512</v>
      </c>
      <c r="B2084" s="1" t="s">
        <v>18</v>
      </c>
      <c r="C2084">
        <v>2018</v>
      </c>
      <c r="D2084" s="1" t="s">
        <v>23</v>
      </c>
      <c r="E2084">
        <v>87</v>
      </c>
      <c r="F2084" s="1" t="s">
        <v>5513</v>
      </c>
      <c r="G2084" s="1" t="s">
        <v>1915</v>
      </c>
      <c r="I2084" s="1" t="s">
        <v>5514</v>
      </c>
      <c r="J2084">
        <v>6.3</v>
      </c>
      <c r="K2084">
        <v>4544</v>
      </c>
    </row>
    <row r="2085" spans="1:11">
      <c r="A2085" s="1" t="s">
        <v>5515</v>
      </c>
      <c r="B2085" s="1" t="s">
        <v>12</v>
      </c>
      <c r="C2085">
        <v>2018</v>
      </c>
      <c r="D2085" s="1" t="s">
        <v>13</v>
      </c>
      <c r="E2085">
        <v>46</v>
      </c>
      <c r="F2085" s="1" t="s">
        <v>5516</v>
      </c>
      <c r="G2085" s="1" t="s">
        <v>2737</v>
      </c>
      <c r="H2085">
        <v>2</v>
      </c>
      <c r="I2085" s="1" t="s">
        <v>5517</v>
      </c>
      <c r="J2085">
        <v>6.4</v>
      </c>
      <c r="K2085">
        <v>1608</v>
      </c>
    </row>
    <row r="2086" spans="1:11" hidden="1">
      <c r="A2086" s="1" t="s">
        <v>5518</v>
      </c>
      <c r="B2086" s="1" t="s">
        <v>18</v>
      </c>
      <c r="C2086">
        <v>2018</v>
      </c>
      <c r="D2086" s="1" t="s">
        <v>23</v>
      </c>
      <c r="E2086">
        <v>87</v>
      </c>
      <c r="F2086" s="1" t="s">
        <v>5519</v>
      </c>
      <c r="G2086" s="1" t="s">
        <v>5520</v>
      </c>
      <c r="I2086" s="1" t="s">
        <v>5521</v>
      </c>
      <c r="J2086">
        <v>6.9</v>
      </c>
      <c r="K2086">
        <v>3634</v>
      </c>
    </row>
    <row r="2087" spans="1:11">
      <c r="A2087" s="1" t="s">
        <v>5522</v>
      </c>
      <c r="B2087" s="1" t="s">
        <v>12</v>
      </c>
      <c r="C2087">
        <v>2018</v>
      </c>
      <c r="D2087" s="1" t="s">
        <v>13</v>
      </c>
      <c r="E2087">
        <v>25</v>
      </c>
      <c r="F2087" s="1" t="s">
        <v>5523</v>
      </c>
      <c r="G2087" s="1" t="s">
        <v>60</v>
      </c>
      <c r="H2087">
        <v>2</v>
      </c>
      <c r="I2087" s="1" t="s">
        <v>5524</v>
      </c>
      <c r="J2087">
        <v>7.1</v>
      </c>
      <c r="K2087">
        <v>4803</v>
      </c>
    </row>
    <row r="2088" spans="1:11">
      <c r="A2088" s="1" t="s">
        <v>5525</v>
      </c>
      <c r="B2088" s="1" t="s">
        <v>12</v>
      </c>
      <c r="C2088">
        <v>2018</v>
      </c>
      <c r="D2088" s="1" t="s">
        <v>159</v>
      </c>
      <c r="E2088">
        <v>51</v>
      </c>
      <c r="F2088" s="1" t="s">
        <v>313</v>
      </c>
      <c r="G2088" s="1" t="s">
        <v>15</v>
      </c>
      <c r="H2088">
        <v>3</v>
      </c>
      <c r="I2088" s="1" t="s">
        <v>5526</v>
      </c>
      <c r="J2088">
        <v>7</v>
      </c>
      <c r="K2088">
        <v>1508</v>
      </c>
    </row>
    <row r="2089" spans="1:11" hidden="1">
      <c r="A2089" s="1" t="s">
        <v>5527</v>
      </c>
      <c r="B2089" s="1" t="s">
        <v>18</v>
      </c>
      <c r="C2089">
        <v>2018</v>
      </c>
      <c r="D2089" s="1" t="s">
        <v>19</v>
      </c>
      <c r="E2089">
        <v>124</v>
      </c>
      <c r="F2089" s="1" t="s">
        <v>286</v>
      </c>
      <c r="G2089" s="1" t="s">
        <v>3971</v>
      </c>
      <c r="I2089" s="1" t="s">
        <v>5528</v>
      </c>
      <c r="J2089">
        <v>6.9</v>
      </c>
      <c r="K2089">
        <v>9273</v>
      </c>
    </row>
    <row r="2090" spans="1:11">
      <c r="A2090" s="1" t="s">
        <v>5529</v>
      </c>
      <c r="B2090" s="1" t="s">
        <v>12</v>
      </c>
      <c r="C2090">
        <v>2017</v>
      </c>
      <c r="D2090" s="1" t="s">
        <v>13</v>
      </c>
      <c r="E2090">
        <v>44</v>
      </c>
      <c r="F2090" s="1" t="s">
        <v>5530</v>
      </c>
      <c r="G2090" s="1" t="s">
        <v>15</v>
      </c>
      <c r="H2090">
        <v>3</v>
      </c>
      <c r="I2090" s="1" t="s">
        <v>5531</v>
      </c>
      <c r="J2090">
        <v>7.8</v>
      </c>
      <c r="K2090">
        <v>17992</v>
      </c>
    </row>
    <row r="2091" spans="1:11">
      <c r="A2091" s="1" t="s">
        <v>5532</v>
      </c>
      <c r="B2091" s="1" t="s">
        <v>12</v>
      </c>
      <c r="C2091">
        <v>2018</v>
      </c>
      <c r="D2091" s="1" t="s">
        <v>13</v>
      </c>
      <c r="E2091">
        <v>50</v>
      </c>
      <c r="F2091" s="1" t="s">
        <v>4315</v>
      </c>
      <c r="G2091" s="1" t="s">
        <v>89</v>
      </c>
      <c r="H2091">
        <v>2</v>
      </c>
      <c r="I2091" s="1" t="s">
        <v>5533</v>
      </c>
      <c r="J2091">
        <v>8.6</v>
      </c>
      <c r="K2091">
        <v>85088</v>
      </c>
    </row>
    <row r="2092" spans="1:11">
      <c r="A2092" s="1" t="s">
        <v>5534</v>
      </c>
      <c r="B2092" s="1" t="s">
        <v>12</v>
      </c>
      <c r="C2092">
        <v>2017</v>
      </c>
      <c r="D2092" s="1" t="s">
        <v>320</v>
      </c>
      <c r="E2092">
        <v>27</v>
      </c>
      <c r="F2092" s="1" t="s">
        <v>5535</v>
      </c>
      <c r="G2092" s="1" t="s">
        <v>25</v>
      </c>
      <c r="H2092">
        <v>4</v>
      </c>
      <c r="I2092" s="1" t="s">
        <v>5536</v>
      </c>
      <c r="J2092">
        <v>7.2</v>
      </c>
      <c r="K2092">
        <v>2375</v>
      </c>
    </row>
    <row r="2093" spans="1:11">
      <c r="A2093" s="1" t="s">
        <v>5537</v>
      </c>
      <c r="B2093" s="1" t="s">
        <v>12</v>
      </c>
      <c r="C2093">
        <v>2017</v>
      </c>
      <c r="D2093" s="1" t="s">
        <v>13</v>
      </c>
      <c r="E2093">
        <v>43</v>
      </c>
      <c r="F2093" s="1" t="s">
        <v>1666</v>
      </c>
      <c r="G2093" s="1" t="s">
        <v>15</v>
      </c>
      <c r="H2093">
        <v>2</v>
      </c>
      <c r="I2093" s="1" t="s">
        <v>5538</v>
      </c>
      <c r="J2093">
        <v>7.5</v>
      </c>
      <c r="K2093">
        <v>5340</v>
      </c>
    </row>
    <row r="2094" spans="1:11">
      <c r="A2094" s="1" t="s">
        <v>5539</v>
      </c>
      <c r="B2094" s="1" t="s">
        <v>12</v>
      </c>
      <c r="C2094">
        <v>2018</v>
      </c>
      <c r="D2094" s="1" t="s">
        <v>13</v>
      </c>
      <c r="E2094">
        <v>47</v>
      </c>
      <c r="F2094" s="1" t="s">
        <v>5540</v>
      </c>
      <c r="G2094" s="1" t="s">
        <v>5164</v>
      </c>
      <c r="H2094">
        <v>1</v>
      </c>
      <c r="I2094" s="1" t="s">
        <v>5541</v>
      </c>
      <c r="J2094">
        <v>6.8</v>
      </c>
      <c r="K2094">
        <v>2533</v>
      </c>
    </row>
    <row r="2095" spans="1:11" hidden="1">
      <c r="A2095" s="1" t="s">
        <v>5542</v>
      </c>
      <c r="B2095" s="1" t="s">
        <v>18</v>
      </c>
      <c r="C2095">
        <v>2018</v>
      </c>
      <c r="D2095" s="1" t="s">
        <v>13214</v>
      </c>
      <c r="E2095">
        <v>98</v>
      </c>
      <c r="F2095" s="1" t="s">
        <v>658</v>
      </c>
      <c r="G2095" s="1" t="s">
        <v>15</v>
      </c>
      <c r="I2095" s="1" t="s">
        <v>5543</v>
      </c>
      <c r="J2095">
        <v>6.2</v>
      </c>
      <c r="K2095">
        <v>7566</v>
      </c>
    </row>
    <row r="2096" spans="1:11">
      <c r="A2096" s="1" t="s">
        <v>5544</v>
      </c>
      <c r="B2096" s="1" t="s">
        <v>12</v>
      </c>
      <c r="C2096">
        <v>2018</v>
      </c>
      <c r="D2096" s="1" t="s">
        <v>13</v>
      </c>
      <c r="E2096">
        <v>44</v>
      </c>
      <c r="F2096" s="1" t="s">
        <v>5545</v>
      </c>
      <c r="G2096" s="1" t="s">
        <v>5408</v>
      </c>
      <c r="H2096">
        <v>2</v>
      </c>
      <c r="I2096" s="1" t="s">
        <v>5546</v>
      </c>
      <c r="J2096">
        <v>7.6</v>
      </c>
      <c r="K2096">
        <v>3979</v>
      </c>
    </row>
    <row r="2097" spans="1:11">
      <c r="A2097" s="1" t="s">
        <v>5547</v>
      </c>
      <c r="B2097" s="1" t="s">
        <v>12</v>
      </c>
      <c r="C2097">
        <v>2018</v>
      </c>
      <c r="D2097" s="1" t="s">
        <v>13</v>
      </c>
      <c r="E2097">
        <v>42</v>
      </c>
      <c r="F2097" s="1" t="s">
        <v>2068</v>
      </c>
      <c r="G2097" s="1" t="s">
        <v>2719</v>
      </c>
      <c r="H2097">
        <v>1</v>
      </c>
      <c r="I2097" s="1" t="s">
        <v>5548</v>
      </c>
      <c r="J2097">
        <v>5.0999999999999996</v>
      </c>
      <c r="K2097">
        <v>1119</v>
      </c>
    </row>
    <row r="2098" spans="1:11">
      <c r="A2098" s="1" t="s">
        <v>5549</v>
      </c>
      <c r="B2098" s="1" t="s">
        <v>12</v>
      </c>
      <c r="C2098">
        <v>2017</v>
      </c>
      <c r="D2098" s="1" t="s">
        <v>13</v>
      </c>
      <c r="E2098">
        <v>48</v>
      </c>
      <c r="F2098" s="1" t="s">
        <v>5550</v>
      </c>
      <c r="G2098" s="1" t="s">
        <v>15</v>
      </c>
      <c r="H2098">
        <v>3</v>
      </c>
      <c r="I2098" s="1" t="s">
        <v>5551</v>
      </c>
      <c r="J2098">
        <v>7.3</v>
      </c>
      <c r="K2098">
        <v>1643</v>
      </c>
    </row>
    <row r="2099" spans="1:11">
      <c r="A2099" s="1" t="s">
        <v>5552</v>
      </c>
      <c r="B2099" s="1" t="s">
        <v>12</v>
      </c>
      <c r="C2099">
        <v>2018</v>
      </c>
      <c r="D2099" s="1" t="s">
        <v>13</v>
      </c>
      <c r="E2099">
        <v>27</v>
      </c>
      <c r="F2099" s="1" t="s">
        <v>5553</v>
      </c>
      <c r="G2099" s="1" t="s">
        <v>15</v>
      </c>
      <c r="H2099">
        <v>3</v>
      </c>
      <c r="I2099" s="1" t="s">
        <v>5554</v>
      </c>
      <c r="J2099">
        <v>6.8</v>
      </c>
      <c r="K2099">
        <v>17779</v>
      </c>
    </row>
    <row r="2100" spans="1:11">
      <c r="A2100" s="1" t="s">
        <v>5555</v>
      </c>
      <c r="B2100" s="1" t="s">
        <v>12</v>
      </c>
      <c r="C2100">
        <v>2017</v>
      </c>
      <c r="D2100" s="1" t="s">
        <v>13</v>
      </c>
      <c r="E2100">
        <v>24</v>
      </c>
      <c r="F2100" s="1" t="s">
        <v>5556</v>
      </c>
      <c r="G2100" s="1" t="s">
        <v>60</v>
      </c>
      <c r="H2100">
        <v>1</v>
      </c>
      <c r="I2100" s="1" t="s">
        <v>5557</v>
      </c>
      <c r="J2100">
        <v>7.6</v>
      </c>
      <c r="K2100">
        <v>1131</v>
      </c>
    </row>
    <row r="2101" spans="1:11" hidden="1">
      <c r="A2101" s="1" t="s">
        <v>5558</v>
      </c>
      <c r="B2101" s="1" t="s">
        <v>18</v>
      </c>
      <c r="C2101">
        <v>2018</v>
      </c>
      <c r="D2101" s="1" t="s">
        <v>13214</v>
      </c>
      <c r="E2101">
        <v>74</v>
      </c>
      <c r="F2101" s="1" t="s">
        <v>631</v>
      </c>
      <c r="G2101" s="1" t="s">
        <v>15</v>
      </c>
      <c r="I2101" s="1" t="s">
        <v>5559</v>
      </c>
      <c r="J2101">
        <v>7.1</v>
      </c>
      <c r="K2101">
        <v>2556</v>
      </c>
    </row>
    <row r="2102" spans="1:11">
      <c r="A2102" s="1" t="s">
        <v>5560</v>
      </c>
      <c r="B2102" s="1" t="s">
        <v>12</v>
      </c>
      <c r="C2102">
        <v>2018</v>
      </c>
      <c r="D2102" s="1" t="s">
        <v>13</v>
      </c>
      <c r="E2102">
        <v>64</v>
      </c>
      <c r="F2102" s="1" t="s">
        <v>5561</v>
      </c>
      <c r="G2102" s="1" t="s">
        <v>1065</v>
      </c>
      <c r="H2102">
        <v>3</v>
      </c>
      <c r="I2102" s="1" t="s">
        <v>5562</v>
      </c>
      <c r="J2102">
        <v>8.3000000000000007</v>
      </c>
      <c r="K2102">
        <v>2038</v>
      </c>
    </row>
    <row r="2103" spans="1:11">
      <c r="A2103" s="1" t="s">
        <v>5563</v>
      </c>
      <c r="B2103" s="1" t="s">
        <v>12</v>
      </c>
      <c r="C2103">
        <v>2018</v>
      </c>
      <c r="D2103" s="1" t="s">
        <v>13</v>
      </c>
      <c r="E2103">
        <v>53</v>
      </c>
      <c r="F2103" s="1" t="s">
        <v>1910</v>
      </c>
      <c r="G2103" s="1" t="s">
        <v>551</v>
      </c>
      <c r="H2103">
        <v>1</v>
      </c>
      <c r="I2103" s="1" t="s">
        <v>5564</v>
      </c>
      <c r="J2103">
        <v>6.9</v>
      </c>
      <c r="K2103">
        <v>2641</v>
      </c>
    </row>
    <row r="2104" spans="1:11">
      <c r="A2104" s="1" t="s">
        <v>5565</v>
      </c>
      <c r="B2104" s="1" t="s">
        <v>12</v>
      </c>
      <c r="C2104">
        <v>2018</v>
      </c>
      <c r="D2104" s="1" t="s">
        <v>13</v>
      </c>
      <c r="E2104">
        <v>46</v>
      </c>
      <c r="F2104" s="1" t="s">
        <v>5566</v>
      </c>
      <c r="G2104" s="1" t="s">
        <v>25</v>
      </c>
      <c r="H2104">
        <v>2</v>
      </c>
      <c r="I2104" s="1" t="s">
        <v>5567</v>
      </c>
      <c r="J2104">
        <v>6.2</v>
      </c>
      <c r="K2104">
        <v>5784</v>
      </c>
    </row>
    <row r="2105" spans="1:11" hidden="1">
      <c r="A2105" s="1" t="s">
        <v>5568</v>
      </c>
      <c r="B2105" s="1" t="s">
        <v>18</v>
      </c>
      <c r="C2105">
        <v>2017</v>
      </c>
      <c r="D2105" s="1" t="s">
        <v>13214</v>
      </c>
      <c r="E2105">
        <v>104</v>
      </c>
      <c r="F2105" s="1" t="s">
        <v>489</v>
      </c>
      <c r="G2105" s="1" t="s">
        <v>15</v>
      </c>
      <c r="I2105" s="1" t="s">
        <v>5569</v>
      </c>
      <c r="J2105">
        <v>5.0999999999999996</v>
      </c>
      <c r="K2105">
        <v>7904</v>
      </c>
    </row>
    <row r="2106" spans="1:11">
      <c r="A2106" s="1" t="s">
        <v>5570</v>
      </c>
      <c r="B2106" s="1" t="s">
        <v>12</v>
      </c>
      <c r="C2106">
        <v>2017</v>
      </c>
      <c r="D2106" s="1" t="s">
        <v>13</v>
      </c>
      <c r="E2106">
        <v>49</v>
      </c>
      <c r="F2106" s="1" t="s">
        <v>1859</v>
      </c>
      <c r="G2106" s="1" t="s">
        <v>79</v>
      </c>
      <c r="H2106">
        <v>3</v>
      </c>
      <c r="I2106" s="1" t="s">
        <v>5571</v>
      </c>
      <c r="J2106">
        <v>7.8</v>
      </c>
      <c r="K2106">
        <v>3274</v>
      </c>
    </row>
    <row r="2107" spans="1:11" hidden="1">
      <c r="A2107" s="1" t="s">
        <v>5572</v>
      </c>
      <c r="B2107" s="1" t="s">
        <v>18</v>
      </c>
      <c r="C2107">
        <v>2017</v>
      </c>
      <c r="D2107" s="1" t="s">
        <v>51</v>
      </c>
      <c r="E2107">
        <v>132</v>
      </c>
      <c r="F2107" s="1" t="s">
        <v>3289</v>
      </c>
      <c r="G2107" s="1" t="s">
        <v>1065</v>
      </c>
      <c r="I2107" s="1" t="s">
        <v>5573</v>
      </c>
      <c r="J2107">
        <v>7.1</v>
      </c>
      <c r="K2107">
        <v>7005</v>
      </c>
    </row>
    <row r="2108" spans="1:11">
      <c r="A2108" s="1" t="s">
        <v>5574</v>
      </c>
      <c r="B2108" s="1" t="s">
        <v>12</v>
      </c>
      <c r="C2108">
        <v>2018</v>
      </c>
      <c r="D2108" s="1" t="s">
        <v>13</v>
      </c>
      <c r="E2108">
        <v>49</v>
      </c>
      <c r="F2108" s="1" t="s">
        <v>313</v>
      </c>
      <c r="G2108" s="1" t="s">
        <v>556</v>
      </c>
      <c r="H2108">
        <v>2</v>
      </c>
      <c r="I2108" s="1" t="s">
        <v>5575</v>
      </c>
      <c r="J2108">
        <v>7.3</v>
      </c>
      <c r="K2108">
        <v>1482</v>
      </c>
    </row>
    <row r="2109" spans="1:11">
      <c r="A2109" s="1" t="s">
        <v>5576</v>
      </c>
      <c r="B2109" s="1" t="s">
        <v>12</v>
      </c>
      <c r="C2109">
        <v>2017</v>
      </c>
      <c r="D2109" s="1" t="s">
        <v>159</v>
      </c>
      <c r="E2109">
        <v>43</v>
      </c>
      <c r="F2109" s="1" t="s">
        <v>5577</v>
      </c>
      <c r="G2109" s="1" t="s">
        <v>25</v>
      </c>
      <c r="H2109">
        <v>1</v>
      </c>
      <c r="I2109" s="1" t="s">
        <v>5578</v>
      </c>
      <c r="J2109">
        <v>7.8</v>
      </c>
      <c r="K2109">
        <v>811</v>
      </c>
    </row>
    <row r="2110" spans="1:11">
      <c r="A2110" s="1" t="s">
        <v>5582</v>
      </c>
      <c r="B2110" s="1" t="s">
        <v>12</v>
      </c>
      <c r="C2110">
        <v>2018</v>
      </c>
      <c r="D2110" s="1" t="s">
        <v>34</v>
      </c>
      <c r="E2110">
        <v>28</v>
      </c>
      <c r="F2110" s="1" t="s">
        <v>203</v>
      </c>
      <c r="G2110" s="1" t="s">
        <v>545</v>
      </c>
      <c r="H2110">
        <v>3</v>
      </c>
      <c r="I2110" s="1" t="s">
        <v>5583</v>
      </c>
      <c r="J2110">
        <v>7.2</v>
      </c>
      <c r="K2110">
        <v>5212</v>
      </c>
    </row>
    <row r="2111" spans="1:11">
      <c r="A2111" s="1" t="s">
        <v>5584</v>
      </c>
      <c r="B2111" s="1" t="s">
        <v>12</v>
      </c>
      <c r="C2111">
        <v>2018</v>
      </c>
      <c r="D2111" s="1" t="s">
        <v>13</v>
      </c>
      <c r="E2111">
        <v>47</v>
      </c>
      <c r="F2111" s="1" t="s">
        <v>1027</v>
      </c>
      <c r="G2111" s="1" t="s">
        <v>25</v>
      </c>
      <c r="H2111">
        <v>1</v>
      </c>
      <c r="I2111" s="1" t="s">
        <v>5585</v>
      </c>
      <c r="J2111">
        <v>6.2</v>
      </c>
      <c r="K2111">
        <v>3874</v>
      </c>
    </row>
    <row r="2112" spans="1:11" hidden="1">
      <c r="A2112" s="1" t="s">
        <v>5586</v>
      </c>
      <c r="B2112" s="1" t="s">
        <v>18</v>
      </c>
      <c r="C2112">
        <v>2017</v>
      </c>
      <c r="D2112" s="1" t="s">
        <v>23</v>
      </c>
      <c r="E2112">
        <v>107</v>
      </c>
      <c r="F2112" s="1" t="s">
        <v>5587</v>
      </c>
      <c r="G2112" s="1" t="s">
        <v>60</v>
      </c>
      <c r="I2112" s="1" t="s">
        <v>5588</v>
      </c>
      <c r="J2112">
        <v>6.8</v>
      </c>
      <c r="K2112">
        <v>2189</v>
      </c>
    </row>
    <row r="2113" spans="1:11">
      <c r="A2113" s="1" t="s">
        <v>5589</v>
      </c>
      <c r="B2113" s="1" t="s">
        <v>12</v>
      </c>
      <c r="C2113">
        <v>2018</v>
      </c>
      <c r="D2113" s="1" t="s">
        <v>13</v>
      </c>
      <c r="E2113">
        <v>54</v>
      </c>
      <c r="F2113" s="1" t="s">
        <v>14</v>
      </c>
      <c r="G2113" s="1" t="s">
        <v>545</v>
      </c>
      <c r="H2113">
        <v>1</v>
      </c>
      <c r="I2113" s="1" t="s">
        <v>5590</v>
      </c>
      <c r="J2113">
        <v>8.3000000000000007</v>
      </c>
      <c r="K2113">
        <v>3105</v>
      </c>
    </row>
    <row r="2114" spans="1:11">
      <c r="A2114" s="1" t="s">
        <v>5591</v>
      </c>
      <c r="B2114" s="1" t="s">
        <v>12</v>
      </c>
      <c r="C2114">
        <v>2018</v>
      </c>
      <c r="D2114" s="1" t="s">
        <v>13214</v>
      </c>
      <c r="E2114">
        <v>64</v>
      </c>
      <c r="F2114" s="1" t="s">
        <v>1640</v>
      </c>
      <c r="G2114" s="1" t="s">
        <v>1065</v>
      </c>
      <c r="H2114">
        <v>1</v>
      </c>
      <c r="I2114" s="1" t="s">
        <v>5592</v>
      </c>
      <c r="J2114">
        <v>7.6</v>
      </c>
      <c r="K2114">
        <v>688</v>
      </c>
    </row>
    <row r="2115" spans="1:11" hidden="1">
      <c r="A2115" s="1" t="s">
        <v>5593</v>
      </c>
      <c r="B2115" s="1" t="s">
        <v>18</v>
      </c>
      <c r="C2115">
        <v>2017</v>
      </c>
      <c r="D2115" s="1" t="s">
        <v>51</v>
      </c>
      <c r="E2115">
        <v>102</v>
      </c>
      <c r="F2115" s="1" t="s">
        <v>603</v>
      </c>
      <c r="G2115" s="1" t="s">
        <v>25</v>
      </c>
      <c r="I2115" s="1" t="s">
        <v>5594</v>
      </c>
      <c r="J2115">
        <v>6</v>
      </c>
      <c r="K2115">
        <v>6254</v>
      </c>
    </row>
    <row r="2116" spans="1:11" hidden="1">
      <c r="A2116" s="1" t="s">
        <v>5595</v>
      </c>
      <c r="B2116" s="1" t="s">
        <v>18</v>
      </c>
      <c r="C2116">
        <v>2018</v>
      </c>
      <c r="D2116" s="1" t="s">
        <v>19</v>
      </c>
      <c r="E2116">
        <v>89</v>
      </c>
      <c r="F2116" s="1" t="s">
        <v>4315</v>
      </c>
      <c r="G2116" s="1" t="s">
        <v>175</v>
      </c>
      <c r="I2116" s="1" t="s">
        <v>5596</v>
      </c>
      <c r="J2116">
        <v>4.2</v>
      </c>
      <c r="K2116">
        <v>7248</v>
      </c>
    </row>
    <row r="2117" spans="1:11" hidden="1">
      <c r="A2117" s="1" t="s">
        <v>5597</v>
      </c>
      <c r="B2117" s="1" t="s">
        <v>18</v>
      </c>
      <c r="C2117">
        <v>2018</v>
      </c>
      <c r="D2117" s="1" t="s">
        <v>19</v>
      </c>
      <c r="E2117">
        <v>103</v>
      </c>
      <c r="F2117" s="1" t="s">
        <v>101</v>
      </c>
      <c r="G2117" s="1" t="s">
        <v>15</v>
      </c>
      <c r="I2117" s="1" t="s">
        <v>5598</v>
      </c>
      <c r="J2117">
        <v>6.1</v>
      </c>
      <c r="K2117">
        <v>21202</v>
      </c>
    </row>
    <row r="2118" spans="1:11" hidden="1">
      <c r="A2118" s="1" t="s">
        <v>5599</v>
      </c>
      <c r="B2118" s="1" t="s">
        <v>18</v>
      </c>
      <c r="C2118">
        <v>2018</v>
      </c>
      <c r="D2118" s="1" t="s">
        <v>13214</v>
      </c>
      <c r="E2118">
        <v>96</v>
      </c>
      <c r="F2118" s="1" t="s">
        <v>35</v>
      </c>
      <c r="G2118" s="1" t="s">
        <v>545</v>
      </c>
      <c r="I2118" s="1" t="s">
        <v>5600</v>
      </c>
      <c r="J2118">
        <v>4.8</v>
      </c>
      <c r="K2118">
        <v>6047</v>
      </c>
    </row>
    <row r="2119" spans="1:11">
      <c r="A2119" s="1" t="s">
        <v>5601</v>
      </c>
      <c r="B2119" s="1" t="s">
        <v>12</v>
      </c>
      <c r="C2119">
        <v>2017</v>
      </c>
      <c r="D2119" s="1" t="s">
        <v>34</v>
      </c>
      <c r="E2119">
        <v>67</v>
      </c>
      <c r="F2119" s="1" t="s">
        <v>5602</v>
      </c>
      <c r="G2119" s="1" t="s">
        <v>1065</v>
      </c>
      <c r="H2119">
        <v>1</v>
      </c>
      <c r="I2119" s="1" t="s">
        <v>5603</v>
      </c>
      <c r="J2119">
        <v>7.1</v>
      </c>
      <c r="K2119">
        <v>2501</v>
      </c>
    </row>
    <row r="2120" spans="1:11" hidden="1">
      <c r="A2120" s="1" t="s">
        <v>5604</v>
      </c>
      <c r="B2120" s="1" t="s">
        <v>18</v>
      </c>
      <c r="C2120">
        <v>2018</v>
      </c>
      <c r="D2120" s="1" t="s">
        <v>13214</v>
      </c>
      <c r="E2120">
        <v>94</v>
      </c>
      <c r="F2120" s="1" t="s">
        <v>449</v>
      </c>
      <c r="G2120" s="1" t="s">
        <v>15</v>
      </c>
      <c r="I2120" s="1" t="s">
        <v>5605</v>
      </c>
      <c r="J2120">
        <v>3.2</v>
      </c>
      <c r="K2120">
        <v>33769</v>
      </c>
    </row>
    <row r="2121" spans="1:11" hidden="1">
      <c r="A2121" s="1" t="s">
        <v>5606</v>
      </c>
      <c r="B2121" s="1" t="s">
        <v>18</v>
      </c>
      <c r="C2121">
        <v>2017</v>
      </c>
      <c r="D2121" s="1" t="s">
        <v>13214</v>
      </c>
      <c r="E2121">
        <v>96</v>
      </c>
      <c r="F2121" s="1" t="s">
        <v>3137</v>
      </c>
      <c r="G2121" s="1" t="s">
        <v>15</v>
      </c>
      <c r="I2121" s="1" t="s">
        <v>5607</v>
      </c>
      <c r="J2121">
        <v>5.9</v>
      </c>
      <c r="K2121">
        <v>6251</v>
      </c>
    </row>
    <row r="2122" spans="1:11">
      <c r="A2122" s="1" t="s">
        <v>5608</v>
      </c>
      <c r="B2122" s="1" t="s">
        <v>12</v>
      </c>
      <c r="C2122">
        <v>2018</v>
      </c>
      <c r="D2122" s="1" t="s">
        <v>159</v>
      </c>
      <c r="E2122">
        <v>25</v>
      </c>
      <c r="F2122" s="1" t="s">
        <v>5609</v>
      </c>
      <c r="G2122" s="1" t="s">
        <v>3138</v>
      </c>
      <c r="H2122">
        <v>2</v>
      </c>
      <c r="I2122" s="1" t="s">
        <v>5610</v>
      </c>
      <c r="J2122">
        <v>6.4</v>
      </c>
      <c r="K2122">
        <v>4308</v>
      </c>
    </row>
    <row r="2123" spans="1:11">
      <c r="A2123" s="1" t="s">
        <v>5611</v>
      </c>
      <c r="B2123" s="1" t="s">
        <v>12</v>
      </c>
      <c r="C2123">
        <v>2018</v>
      </c>
      <c r="D2123" s="1" t="s">
        <v>13</v>
      </c>
      <c r="E2123">
        <v>55</v>
      </c>
      <c r="F2123" s="1" t="s">
        <v>2963</v>
      </c>
      <c r="G2123" s="1" t="s">
        <v>15</v>
      </c>
      <c r="H2123">
        <v>1</v>
      </c>
      <c r="I2123" s="1" t="s">
        <v>5612</v>
      </c>
      <c r="J2123">
        <v>8.1999999999999993</v>
      </c>
      <c r="K2123">
        <v>1687</v>
      </c>
    </row>
    <row r="2124" spans="1:11" hidden="1">
      <c r="A2124" s="1" t="s">
        <v>5613</v>
      </c>
      <c r="B2124" s="1" t="s">
        <v>18</v>
      </c>
      <c r="C2124">
        <v>2018</v>
      </c>
      <c r="D2124" s="1" t="s">
        <v>13214</v>
      </c>
      <c r="E2124">
        <v>105</v>
      </c>
      <c r="F2124" s="1" t="s">
        <v>897</v>
      </c>
      <c r="G2124" s="1" t="s">
        <v>15</v>
      </c>
      <c r="I2124" s="1" t="s">
        <v>5614</v>
      </c>
      <c r="J2124">
        <v>4.4000000000000004</v>
      </c>
      <c r="K2124">
        <v>2289</v>
      </c>
    </row>
    <row r="2125" spans="1:11" hidden="1">
      <c r="A2125" s="1" t="s">
        <v>5615</v>
      </c>
      <c r="B2125" s="1" t="s">
        <v>18</v>
      </c>
      <c r="C2125">
        <v>2017</v>
      </c>
      <c r="D2125" s="1" t="s">
        <v>13214</v>
      </c>
      <c r="E2125">
        <v>83</v>
      </c>
      <c r="F2125" s="1" t="s">
        <v>5616</v>
      </c>
      <c r="G2125" s="1" t="s">
        <v>15</v>
      </c>
      <c r="I2125" s="1" t="s">
        <v>5617</v>
      </c>
      <c r="J2125">
        <v>6.1</v>
      </c>
      <c r="K2125">
        <v>5566</v>
      </c>
    </row>
    <row r="2126" spans="1:11" hidden="1">
      <c r="A2126" s="1" t="s">
        <v>5618</v>
      </c>
      <c r="B2126" s="1" t="s">
        <v>18</v>
      </c>
      <c r="C2126">
        <v>2018</v>
      </c>
      <c r="D2126" s="1" t="s">
        <v>19</v>
      </c>
      <c r="E2126">
        <v>95</v>
      </c>
      <c r="F2126" s="1" t="s">
        <v>5619</v>
      </c>
      <c r="G2126" s="1" t="s">
        <v>5620</v>
      </c>
      <c r="I2126" s="1" t="s">
        <v>5621</v>
      </c>
      <c r="J2126">
        <v>6.7</v>
      </c>
      <c r="K2126">
        <v>4263</v>
      </c>
    </row>
    <row r="2127" spans="1:11">
      <c r="A2127" s="1" t="s">
        <v>5622</v>
      </c>
      <c r="B2127" s="1" t="s">
        <v>12</v>
      </c>
      <c r="C2127">
        <v>2017</v>
      </c>
      <c r="D2127" s="1" t="s">
        <v>189</v>
      </c>
      <c r="E2127">
        <v>21</v>
      </c>
      <c r="F2127" s="1" t="s">
        <v>5623</v>
      </c>
      <c r="G2127" s="1" t="s">
        <v>708</v>
      </c>
      <c r="H2127">
        <v>4</v>
      </c>
      <c r="I2127" s="1" t="s">
        <v>5624</v>
      </c>
      <c r="J2127">
        <v>7.1</v>
      </c>
      <c r="K2127">
        <v>439</v>
      </c>
    </row>
    <row r="2128" spans="1:11" hidden="1">
      <c r="A2128" s="1" t="s">
        <v>5625</v>
      </c>
      <c r="B2128" s="1" t="s">
        <v>18</v>
      </c>
      <c r="C2128">
        <v>2017</v>
      </c>
      <c r="D2128" s="1" t="s">
        <v>13214</v>
      </c>
      <c r="E2128">
        <v>139</v>
      </c>
      <c r="F2128" s="1" t="s">
        <v>784</v>
      </c>
      <c r="G2128" s="1" t="s">
        <v>1065</v>
      </c>
      <c r="I2128" s="1" t="s">
        <v>5626</v>
      </c>
      <c r="J2128">
        <v>7.1</v>
      </c>
      <c r="K2128">
        <v>5434</v>
      </c>
    </row>
    <row r="2129" spans="1:11">
      <c r="A2129" s="1" t="s">
        <v>5627</v>
      </c>
      <c r="B2129" s="1" t="s">
        <v>12</v>
      </c>
      <c r="C2129">
        <v>2018</v>
      </c>
      <c r="D2129" s="1" t="s">
        <v>13</v>
      </c>
      <c r="E2129">
        <v>70</v>
      </c>
      <c r="F2129" s="1" t="s">
        <v>208</v>
      </c>
      <c r="G2129" s="1" t="s">
        <v>1065</v>
      </c>
      <c r="H2129">
        <v>1</v>
      </c>
      <c r="I2129" s="1" t="s">
        <v>5628</v>
      </c>
      <c r="J2129">
        <v>8.1999999999999993</v>
      </c>
      <c r="K2129">
        <v>5654</v>
      </c>
    </row>
    <row r="2130" spans="1:11" hidden="1">
      <c r="A2130" s="1" t="s">
        <v>5629</v>
      </c>
      <c r="B2130" s="1" t="s">
        <v>18</v>
      </c>
      <c r="C2130">
        <v>2017</v>
      </c>
      <c r="D2130" s="1" t="s">
        <v>13214</v>
      </c>
      <c r="E2130">
        <v>86</v>
      </c>
      <c r="F2130" s="1" t="s">
        <v>1808</v>
      </c>
      <c r="G2130" s="1" t="s">
        <v>2561</v>
      </c>
      <c r="I2130" s="1" t="s">
        <v>5630</v>
      </c>
      <c r="J2130">
        <v>7.4</v>
      </c>
      <c r="K2130">
        <v>1593</v>
      </c>
    </row>
    <row r="2131" spans="1:11">
      <c r="A2131" s="1" t="s">
        <v>5631</v>
      </c>
      <c r="B2131" s="1" t="s">
        <v>12</v>
      </c>
      <c r="C2131">
        <v>2017</v>
      </c>
      <c r="D2131" s="1" t="s">
        <v>34</v>
      </c>
      <c r="E2131">
        <v>57</v>
      </c>
      <c r="F2131" s="1" t="s">
        <v>4265</v>
      </c>
      <c r="G2131" s="1" t="s">
        <v>2561</v>
      </c>
      <c r="H2131">
        <v>3</v>
      </c>
      <c r="I2131" s="1" t="s">
        <v>5632</v>
      </c>
      <c r="J2131">
        <v>7.3</v>
      </c>
      <c r="K2131">
        <v>1376</v>
      </c>
    </row>
    <row r="2132" spans="1:11" hidden="1">
      <c r="A2132" s="1" t="s">
        <v>5633</v>
      </c>
      <c r="B2132" s="1" t="s">
        <v>18</v>
      </c>
      <c r="C2132">
        <v>2018</v>
      </c>
      <c r="D2132" s="1" t="s">
        <v>13214</v>
      </c>
      <c r="E2132">
        <v>152</v>
      </c>
      <c r="F2132" s="1" t="s">
        <v>5634</v>
      </c>
      <c r="G2132" s="1" t="s">
        <v>89</v>
      </c>
      <c r="I2132" s="1" t="s">
        <v>5635</v>
      </c>
      <c r="J2132">
        <v>5.2</v>
      </c>
      <c r="K2132">
        <v>27208</v>
      </c>
    </row>
    <row r="2133" spans="1:11" hidden="1">
      <c r="A2133" s="1" t="s">
        <v>5636</v>
      </c>
      <c r="B2133" s="1" t="s">
        <v>18</v>
      </c>
      <c r="C2133">
        <v>2018</v>
      </c>
      <c r="D2133" s="1" t="s">
        <v>23</v>
      </c>
      <c r="E2133">
        <v>104</v>
      </c>
      <c r="F2133" s="1" t="s">
        <v>2500</v>
      </c>
      <c r="G2133" s="1" t="s">
        <v>15</v>
      </c>
      <c r="I2133" s="1" t="s">
        <v>5637</v>
      </c>
      <c r="J2133">
        <v>7</v>
      </c>
      <c r="K2133">
        <v>71182</v>
      </c>
    </row>
    <row r="2134" spans="1:11" hidden="1">
      <c r="A2134" s="1" t="s">
        <v>5638</v>
      </c>
      <c r="B2134" s="1" t="s">
        <v>18</v>
      </c>
      <c r="C2134">
        <v>2018</v>
      </c>
      <c r="D2134" s="1" t="s">
        <v>13214</v>
      </c>
      <c r="E2134">
        <v>93</v>
      </c>
      <c r="F2134" s="1" t="s">
        <v>984</v>
      </c>
      <c r="G2134" s="1" t="s">
        <v>5639</v>
      </c>
      <c r="I2134" s="1" t="s">
        <v>5640</v>
      </c>
      <c r="J2134">
        <v>6.8</v>
      </c>
      <c r="K2134">
        <v>14876</v>
      </c>
    </row>
    <row r="2135" spans="1:11">
      <c r="A2135" s="1" t="s">
        <v>5641</v>
      </c>
      <c r="B2135" s="1" t="s">
        <v>12</v>
      </c>
      <c r="C2135">
        <v>2017</v>
      </c>
      <c r="D2135" s="1" t="s">
        <v>13214</v>
      </c>
      <c r="E2135">
        <v>43</v>
      </c>
      <c r="F2135" s="1" t="s">
        <v>2372</v>
      </c>
      <c r="G2135" s="1" t="s">
        <v>708</v>
      </c>
      <c r="H2135">
        <v>1</v>
      </c>
      <c r="I2135" s="1" t="s">
        <v>5642</v>
      </c>
      <c r="J2135">
        <v>6.6</v>
      </c>
      <c r="K2135">
        <v>3078</v>
      </c>
    </row>
    <row r="2136" spans="1:11">
      <c r="A2136" s="1" t="s">
        <v>5643</v>
      </c>
      <c r="B2136" s="1" t="s">
        <v>12</v>
      </c>
      <c r="C2136">
        <v>2017</v>
      </c>
      <c r="D2136" s="1" t="s">
        <v>13214</v>
      </c>
      <c r="E2136">
        <v>44</v>
      </c>
      <c r="F2136" s="1" t="s">
        <v>5644</v>
      </c>
      <c r="G2136" s="1" t="s">
        <v>3975</v>
      </c>
      <c r="H2136">
        <v>4</v>
      </c>
      <c r="I2136" s="1" t="s">
        <v>5645</v>
      </c>
      <c r="J2136">
        <v>2.2999999999999998</v>
      </c>
      <c r="K2136">
        <v>15</v>
      </c>
    </row>
    <row r="2137" spans="1:11">
      <c r="A2137" s="1" t="s">
        <v>5646</v>
      </c>
      <c r="B2137" s="1" t="s">
        <v>12</v>
      </c>
      <c r="C2137">
        <v>2017</v>
      </c>
      <c r="D2137" s="1" t="s">
        <v>34</v>
      </c>
      <c r="E2137">
        <v>47</v>
      </c>
      <c r="F2137" s="1" t="s">
        <v>3363</v>
      </c>
      <c r="G2137" s="1" t="s">
        <v>25</v>
      </c>
      <c r="H2137">
        <v>2</v>
      </c>
      <c r="I2137" s="1" t="s">
        <v>5647</v>
      </c>
      <c r="J2137">
        <v>3.8</v>
      </c>
      <c r="K2137">
        <v>1394</v>
      </c>
    </row>
    <row r="2138" spans="1:11" hidden="1">
      <c r="A2138" s="1" t="s">
        <v>5648</v>
      </c>
      <c r="B2138" s="1" t="s">
        <v>18</v>
      </c>
      <c r="C2138">
        <v>2018</v>
      </c>
      <c r="D2138" s="1" t="s">
        <v>23</v>
      </c>
      <c r="E2138">
        <v>94</v>
      </c>
      <c r="F2138" s="1" t="s">
        <v>3636</v>
      </c>
      <c r="G2138" s="1" t="s">
        <v>25</v>
      </c>
      <c r="I2138" s="1" t="s">
        <v>5649</v>
      </c>
      <c r="J2138">
        <v>6.2</v>
      </c>
      <c r="K2138">
        <v>150</v>
      </c>
    </row>
    <row r="2139" spans="1:11" hidden="1">
      <c r="A2139" s="1" t="s">
        <v>5650</v>
      </c>
      <c r="B2139" s="1" t="s">
        <v>18</v>
      </c>
      <c r="C2139">
        <v>2017</v>
      </c>
      <c r="D2139" s="1" t="s">
        <v>19</v>
      </c>
      <c r="E2139">
        <v>111</v>
      </c>
      <c r="F2139" s="1" t="s">
        <v>174</v>
      </c>
      <c r="G2139" s="1" t="s">
        <v>5651</v>
      </c>
      <c r="I2139" s="1" t="s">
        <v>5652</v>
      </c>
      <c r="J2139">
        <v>6.4</v>
      </c>
      <c r="K2139">
        <v>25582</v>
      </c>
    </row>
    <row r="2140" spans="1:11">
      <c r="A2140" s="1" t="s">
        <v>5653</v>
      </c>
      <c r="B2140" s="1" t="s">
        <v>12</v>
      </c>
      <c r="C2140">
        <v>2017</v>
      </c>
      <c r="D2140" s="1" t="s">
        <v>13</v>
      </c>
      <c r="E2140">
        <v>71</v>
      </c>
      <c r="F2140" s="1" t="s">
        <v>126</v>
      </c>
      <c r="G2140" s="1" t="s">
        <v>1065</v>
      </c>
      <c r="H2140">
        <v>1</v>
      </c>
      <c r="I2140" s="1" t="s">
        <v>5654</v>
      </c>
      <c r="J2140">
        <v>7.3</v>
      </c>
      <c r="K2140">
        <v>1537</v>
      </c>
    </row>
    <row r="2141" spans="1:11">
      <c r="A2141" s="1" t="s">
        <v>5655</v>
      </c>
      <c r="B2141" s="1" t="s">
        <v>12</v>
      </c>
      <c r="C2141">
        <v>2018</v>
      </c>
      <c r="D2141" s="1" t="s">
        <v>189</v>
      </c>
      <c r="E2141">
        <v>11</v>
      </c>
      <c r="F2141" s="1" t="s">
        <v>5656</v>
      </c>
      <c r="G2141" s="1" t="s">
        <v>5657</v>
      </c>
      <c r="H2141">
        <v>4</v>
      </c>
      <c r="I2141" s="1" t="s">
        <v>5658</v>
      </c>
      <c r="J2141">
        <v>5.3</v>
      </c>
      <c r="K2141">
        <v>111</v>
      </c>
    </row>
    <row r="2142" spans="1:11" hidden="1">
      <c r="A2142" s="1" t="s">
        <v>5659</v>
      </c>
      <c r="B2142" s="1" t="s">
        <v>18</v>
      </c>
      <c r="C2142">
        <v>2017</v>
      </c>
      <c r="D2142" s="1" t="s">
        <v>13214</v>
      </c>
      <c r="E2142">
        <v>81</v>
      </c>
      <c r="F2142" s="1" t="s">
        <v>689</v>
      </c>
      <c r="G2142" s="1" t="s">
        <v>1124</v>
      </c>
      <c r="I2142" s="1" t="s">
        <v>5660</v>
      </c>
      <c r="J2142">
        <v>6.1</v>
      </c>
      <c r="K2142">
        <v>5384</v>
      </c>
    </row>
    <row r="2143" spans="1:11">
      <c r="A2143" s="1" t="s">
        <v>5661</v>
      </c>
      <c r="B2143" s="1" t="s">
        <v>12</v>
      </c>
      <c r="C2143">
        <v>2018</v>
      </c>
      <c r="D2143" s="1" t="s">
        <v>34</v>
      </c>
      <c r="E2143">
        <v>25</v>
      </c>
      <c r="F2143" s="1" t="s">
        <v>5662</v>
      </c>
      <c r="G2143" s="1" t="s">
        <v>89</v>
      </c>
      <c r="H2143">
        <v>1</v>
      </c>
      <c r="I2143" s="1" t="s">
        <v>5663</v>
      </c>
      <c r="J2143">
        <v>7.4</v>
      </c>
      <c r="K2143">
        <v>2176</v>
      </c>
    </row>
    <row r="2144" spans="1:11">
      <c r="A2144" s="1" t="s">
        <v>5664</v>
      </c>
      <c r="B2144" s="1" t="s">
        <v>12</v>
      </c>
      <c r="C2144">
        <v>2018</v>
      </c>
      <c r="D2144" s="1" t="s">
        <v>13</v>
      </c>
      <c r="E2144">
        <v>43</v>
      </c>
      <c r="F2144" s="1" t="s">
        <v>5665</v>
      </c>
      <c r="G2144" s="1" t="s">
        <v>679</v>
      </c>
      <c r="H2144">
        <v>4</v>
      </c>
      <c r="I2144" s="1" t="s">
        <v>5666</v>
      </c>
      <c r="J2144">
        <v>6.5</v>
      </c>
      <c r="K2144">
        <v>34396</v>
      </c>
    </row>
    <row r="2145" spans="1:11" hidden="1">
      <c r="A2145" s="1" t="s">
        <v>5667</v>
      </c>
      <c r="B2145" s="1" t="s">
        <v>18</v>
      </c>
      <c r="C2145">
        <v>2018</v>
      </c>
      <c r="D2145" s="1" t="s">
        <v>19</v>
      </c>
      <c r="E2145">
        <v>94</v>
      </c>
      <c r="F2145" s="1" t="s">
        <v>5668</v>
      </c>
      <c r="G2145" s="1" t="s">
        <v>545</v>
      </c>
      <c r="I2145" s="1" t="s">
        <v>5669</v>
      </c>
      <c r="J2145">
        <v>6.3</v>
      </c>
      <c r="K2145">
        <v>4246</v>
      </c>
    </row>
    <row r="2146" spans="1:11" hidden="1">
      <c r="A2146" s="1" t="s">
        <v>5670</v>
      </c>
      <c r="B2146" s="1" t="s">
        <v>18</v>
      </c>
      <c r="C2146">
        <v>2017</v>
      </c>
      <c r="D2146" s="1" t="s">
        <v>13214</v>
      </c>
      <c r="E2146">
        <v>40</v>
      </c>
      <c r="F2146" s="1" t="s">
        <v>5671</v>
      </c>
      <c r="G2146" s="1" t="s">
        <v>15</v>
      </c>
      <c r="I2146" s="1" t="s">
        <v>5672</v>
      </c>
      <c r="J2146">
        <v>7.4</v>
      </c>
      <c r="K2146">
        <v>7734</v>
      </c>
    </row>
    <row r="2147" spans="1:11" hidden="1">
      <c r="A2147" s="1" t="s">
        <v>5673</v>
      </c>
      <c r="B2147" s="1" t="s">
        <v>18</v>
      </c>
      <c r="C2147">
        <v>2018</v>
      </c>
      <c r="D2147" s="1" t="s">
        <v>13214</v>
      </c>
      <c r="E2147">
        <v>109</v>
      </c>
      <c r="F2147" s="1" t="s">
        <v>95</v>
      </c>
      <c r="G2147" s="1" t="s">
        <v>15</v>
      </c>
      <c r="I2147" s="1" t="s">
        <v>5674</v>
      </c>
      <c r="J2147">
        <v>6.7</v>
      </c>
      <c r="K2147">
        <v>4611</v>
      </c>
    </row>
    <row r="2148" spans="1:11">
      <c r="A2148" s="1" t="s">
        <v>5675</v>
      </c>
      <c r="B2148" s="1" t="s">
        <v>12</v>
      </c>
      <c r="C2148">
        <v>2018</v>
      </c>
      <c r="D2148" s="1" t="s">
        <v>13</v>
      </c>
      <c r="E2148">
        <v>45</v>
      </c>
      <c r="F2148" s="1" t="s">
        <v>5676</v>
      </c>
      <c r="G2148" s="1" t="s">
        <v>561</v>
      </c>
      <c r="H2148">
        <v>2</v>
      </c>
      <c r="I2148" s="1" t="s">
        <v>5677</v>
      </c>
      <c r="J2148">
        <v>7.7</v>
      </c>
      <c r="K2148">
        <v>1202</v>
      </c>
    </row>
    <row r="2149" spans="1:11">
      <c r="A2149" s="1" t="s">
        <v>5678</v>
      </c>
      <c r="B2149" s="1" t="s">
        <v>12</v>
      </c>
      <c r="C2149">
        <v>2018</v>
      </c>
      <c r="D2149" s="1" t="s">
        <v>320</v>
      </c>
      <c r="E2149">
        <v>16</v>
      </c>
      <c r="F2149" s="1" t="s">
        <v>5679</v>
      </c>
      <c r="G2149" s="1" t="s">
        <v>5680</v>
      </c>
      <c r="H2149">
        <v>2</v>
      </c>
      <c r="I2149" s="1" t="s">
        <v>5681</v>
      </c>
      <c r="J2149">
        <v>7.5</v>
      </c>
      <c r="K2149">
        <v>663</v>
      </c>
    </row>
    <row r="2150" spans="1:11" hidden="1">
      <c r="A2150" s="1" t="s">
        <v>5682</v>
      </c>
      <c r="B2150" s="1" t="s">
        <v>18</v>
      </c>
      <c r="C2150">
        <v>2018</v>
      </c>
      <c r="D2150" s="1" t="s">
        <v>23</v>
      </c>
      <c r="E2150">
        <v>90</v>
      </c>
      <c r="F2150" s="1" t="s">
        <v>5683</v>
      </c>
      <c r="G2150" s="1" t="s">
        <v>5684</v>
      </c>
      <c r="I2150" s="1" t="s">
        <v>5685</v>
      </c>
      <c r="J2150">
        <v>6.6</v>
      </c>
      <c r="K2150">
        <v>16964</v>
      </c>
    </row>
    <row r="2151" spans="1:11" hidden="1">
      <c r="A2151" s="1" t="s">
        <v>5686</v>
      </c>
      <c r="B2151" s="1" t="s">
        <v>18</v>
      </c>
      <c r="C2151">
        <v>2017</v>
      </c>
      <c r="D2151" s="1" t="s">
        <v>51</v>
      </c>
      <c r="E2151">
        <v>92</v>
      </c>
      <c r="F2151" s="1" t="s">
        <v>2736</v>
      </c>
      <c r="G2151" s="1" t="s">
        <v>15</v>
      </c>
      <c r="I2151" s="1" t="s">
        <v>5687</v>
      </c>
      <c r="J2151">
        <v>4.9000000000000004</v>
      </c>
      <c r="K2151">
        <v>6555</v>
      </c>
    </row>
    <row r="2152" spans="1:11" hidden="1">
      <c r="A2152" s="1" t="s">
        <v>5688</v>
      </c>
      <c r="B2152" s="1" t="s">
        <v>18</v>
      </c>
      <c r="C2152">
        <v>2017</v>
      </c>
      <c r="D2152" s="1" t="s">
        <v>19</v>
      </c>
      <c r="E2152">
        <v>95</v>
      </c>
      <c r="F2152" s="1" t="s">
        <v>5689</v>
      </c>
      <c r="G2152" s="1" t="s">
        <v>15</v>
      </c>
      <c r="I2152" s="1" t="s">
        <v>5690</v>
      </c>
      <c r="J2152">
        <v>6.2</v>
      </c>
      <c r="K2152">
        <v>5922</v>
      </c>
    </row>
    <row r="2153" spans="1:11">
      <c r="A2153" s="1" t="s">
        <v>5691</v>
      </c>
      <c r="B2153" s="1" t="s">
        <v>12</v>
      </c>
      <c r="C2153">
        <v>2018</v>
      </c>
      <c r="D2153" s="1" t="s">
        <v>13</v>
      </c>
      <c r="E2153">
        <v>60</v>
      </c>
      <c r="F2153" s="1" t="s">
        <v>28</v>
      </c>
      <c r="G2153" s="1" t="s">
        <v>15</v>
      </c>
      <c r="H2153">
        <v>1</v>
      </c>
      <c r="I2153" s="1" t="s">
        <v>5692</v>
      </c>
      <c r="J2153">
        <v>8.5</v>
      </c>
      <c r="K2153">
        <v>3387</v>
      </c>
    </row>
    <row r="2154" spans="1:11" hidden="1">
      <c r="A2154" s="1" t="s">
        <v>5694</v>
      </c>
      <c r="B2154" s="1" t="s">
        <v>18</v>
      </c>
      <c r="C2154">
        <v>2017</v>
      </c>
      <c r="D2154" s="1" t="s">
        <v>13214</v>
      </c>
      <c r="E2154">
        <v>100</v>
      </c>
      <c r="F2154" s="1" t="s">
        <v>2848</v>
      </c>
      <c r="G2154" s="1" t="s">
        <v>15</v>
      </c>
      <c r="I2154" s="1" t="s">
        <v>5695</v>
      </c>
      <c r="J2154">
        <v>7.4</v>
      </c>
      <c r="K2154">
        <v>7333</v>
      </c>
    </row>
    <row r="2155" spans="1:11">
      <c r="A2155" s="1" t="s">
        <v>5696</v>
      </c>
      <c r="B2155" s="1" t="s">
        <v>12</v>
      </c>
      <c r="C2155">
        <v>2017</v>
      </c>
      <c r="D2155" s="1" t="s">
        <v>13</v>
      </c>
      <c r="E2155">
        <v>42</v>
      </c>
      <c r="F2155" s="1" t="s">
        <v>20</v>
      </c>
      <c r="G2155" s="1" t="s">
        <v>561</v>
      </c>
      <c r="H2155">
        <v>1</v>
      </c>
      <c r="I2155" s="1" t="s">
        <v>5697</v>
      </c>
      <c r="J2155">
        <v>7.7</v>
      </c>
      <c r="K2155">
        <v>985</v>
      </c>
    </row>
    <row r="2156" spans="1:11">
      <c r="A2156" s="1" t="s">
        <v>5698</v>
      </c>
      <c r="B2156" s="1" t="s">
        <v>12</v>
      </c>
      <c r="C2156">
        <v>2018</v>
      </c>
      <c r="D2156" s="1" t="s">
        <v>13214</v>
      </c>
      <c r="E2156">
        <v>47</v>
      </c>
      <c r="F2156" s="1" t="s">
        <v>208</v>
      </c>
      <c r="G2156" s="1" t="s">
        <v>5408</v>
      </c>
      <c r="H2156">
        <v>1</v>
      </c>
      <c r="I2156" s="1" t="s">
        <v>5699</v>
      </c>
      <c r="J2156">
        <v>6.7</v>
      </c>
      <c r="K2156">
        <v>199</v>
      </c>
    </row>
    <row r="2157" spans="1:11">
      <c r="A2157" s="1" t="s">
        <v>5700</v>
      </c>
      <c r="B2157" s="1" t="s">
        <v>12</v>
      </c>
      <c r="C2157">
        <v>2017</v>
      </c>
      <c r="D2157" s="1" t="s">
        <v>34</v>
      </c>
      <c r="E2157">
        <v>24</v>
      </c>
      <c r="F2157" s="1" t="s">
        <v>5701</v>
      </c>
      <c r="G2157" s="1" t="s">
        <v>60</v>
      </c>
      <c r="H2157">
        <v>1</v>
      </c>
      <c r="I2157" s="1" t="s">
        <v>5702</v>
      </c>
      <c r="J2157">
        <v>7.1</v>
      </c>
      <c r="K2157">
        <v>1524</v>
      </c>
    </row>
    <row r="2158" spans="1:11" hidden="1">
      <c r="A2158" s="1" t="s">
        <v>5703</v>
      </c>
      <c r="B2158" s="1" t="s">
        <v>18</v>
      </c>
      <c r="C2158">
        <v>2017</v>
      </c>
      <c r="D2158" s="1" t="s">
        <v>13214</v>
      </c>
      <c r="E2158">
        <v>81</v>
      </c>
      <c r="F2158" s="1" t="s">
        <v>5704</v>
      </c>
      <c r="G2158" s="1" t="s">
        <v>15</v>
      </c>
      <c r="I2158" s="1" t="s">
        <v>5705</v>
      </c>
      <c r="J2158">
        <v>7.5</v>
      </c>
      <c r="K2158">
        <v>3139</v>
      </c>
    </row>
    <row r="2159" spans="1:11" hidden="1">
      <c r="A2159" s="1" t="s">
        <v>5706</v>
      </c>
      <c r="B2159" s="1" t="s">
        <v>18</v>
      </c>
      <c r="C2159">
        <v>2018</v>
      </c>
      <c r="D2159" s="1" t="s">
        <v>13214</v>
      </c>
      <c r="E2159">
        <v>96</v>
      </c>
      <c r="F2159" s="1" t="s">
        <v>803</v>
      </c>
      <c r="G2159" s="1" t="s">
        <v>15</v>
      </c>
      <c r="I2159" s="1" t="s">
        <v>5707</v>
      </c>
      <c r="J2159">
        <v>6.4</v>
      </c>
      <c r="K2159">
        <v>9442</v>
      </c>
    </row>
    <row r="2160" spans="1:11">
      <c r="A2160" s="1" t="s">
        <v>5708</v>
      </c>
      <c r="B2160" s="1" t="s">
        <v>12</v>
      </c>
      <c r="C2160">
        <v>2018</v>
      </c>
      <c r="D2160" s="1" t="s">
        <v>13</v>
      </c>
      <c r="E2160">
        <v>60</v>
      </c>
      <c r="F2160" s="1" t="s">
        <v>427</v>
      </c>
      <c r="G2160" s="1" t="s">
        <v>79</v>
      </c>
      <c r="H2160">
        <v>1</v>
      </c>
      <c r="I2160" s="1" t="s">
        <v>5709</v>
      </c>
      <c r="J2160">
        <v>7.5</v>
      </c>
      <c r="K2160">
        <v>12453</v>
      </c>
    </row>
    <row r="2161" spans="1:11">
      <c r="A2161" s="1" t="s">
        <v>5710</v>
      </c>
      <c r="B2161" s="1" t="s">
        <v>12</v>
      </c>
      <c r="C2161">
        <v>2017</v>
      </c>
      <c r="D2161" s="1" t="s">
        <v>199</v>
      </c>
      <c r="E2161">
        <v>28</v>
      </c>
      <c r="F2161" s="1" t="s">
        <v>5711</v>
      </c>
      <c r="G2161" s="1" t="s">
        <v>15</v>
      </c>
      <c r="H2161">
        <v>3</v>
      </c>
      <c r="I2161" s="1" t="s">
        <v>5712</v>
      </c>
      <c r="J2161">
        <v>7</v>
      </c>
      <c r="K2161">
        <v>2062</v>
      </c>
    </row>
    <row r="2162" spans="1:11" hidden="1">
      <c r="A2162" s="1" t="s">
        <v>5713</v>
      </c>
      <c r="B2162" s="1" t="s">
        <v>18</v>
      </c>
      <c r="C2162">
        <v>2017</v>
      </c>
      <c r="D2162" s="1" t="s">
        <v>13214</v>
      </c>
      <c r="E2162">
        <v>105</v>
      </c>
      <c r="F2162" s="1" t="s">
        <v>1563</v>
      </c>
      <c r="G2162" s="1" t="s">
        <v>5714</v>
      </c>
      <c r="I2162" s="1" t="s">
        <v>5715</v>
      </c>
      <c r="J2162">
        <v>5.0999999999999996</v>
      </c>
      <c r="K2162">
        <v>4397</v>
      </c>
    </row>
    <row r="2163" spans="1:11" hidden="1">
      <c r="A2163" s="1" t="s">
        <v>5716</v>
      </c>
      <c r="B2163" s="1" t="s">
        <v>18</v>
      </c>
      <c r="C2163">
        <v>2018</v>
      </c>
      <c r="D2163" s="1" t="s">
        <v>13214</v>
      </c>
      <c r="E2163">
        <v>58</v>
      </c>
      <c r="F2163" s="1" t="s">
        <v>28</v>
      </c>
      <c r="G2163" s="1" t="s">
        <v>1832</v>
      </c>
      <c r="I2163" s="1" t="s">
        <v>5717</v>
      </c>
      <c r="J2163">
        <v>6.6</v>
      </c>
      <c r="K2163">
        <v>1327</v>
      </c>
    </row>
    <row r="2164" spans="1:11" hidden="1">
      <c r="A2164" s="1" t="s">
        <v>5718</v>
      </c>
      <c r="B2164" s="1" t="s">
        <v>18</v>
      </c>
      <c r="C2164">
        <v>2017</v>
      </c>
      <c r="D2164" s="1" t="s">
        <v>13214</v>
      </c>
      <c r="E2164">
        <v>98</v>
      </c>
      <c r="F2164" s="1" t="s">
        <v>101</v>
      </c>
      <c r="G2164" s="1" t="s">
        <v>15</v>
      </c>
      <c r="I2164" s="1" t="s">
        <v>5719</v>
      </c>
      <c r="J2164">
        <v>6.7</v>
      </c>
      <c r="K2164">
        <v>11311</v>
      </c>
    </row>
    <row r="2165" spans="1:11">
      <c r="A2165" s="1" t="s">
        <v>5720</v>
      </c>
      <c r="B2165" s="1" t="s">
        <v>12</v>
      </c>
      <c r="C2165">
        <v>2018</v>
      </c>
      <c r="D2165" s="1" t="s">
        <v>34</v>
      </c>
      <c r="E2165">
        <v>56</v>
      </c>
      <c r="F2165" s="1" t="s">
        <v>5721</v>
      </c>
      <c r="G2165" s="1" t="s">
        <v>551</v>
      </c>
      <c r="H2165">
        <v>3</v>
      </c>
      <c r="I2165" s="1" t="s">
        <v>5722</v>
      </c>
      <c r="J2165">
        <v>8</v>
      </c>
      <c r="K2165">
        <v>4556</v>
      </c>
    </row>
    <row r="2166" spans="1:11">
      <c r="A2166" s="1" t="s">
        <v>5723</v>
      </c>
      <c r="B2166" s="1" t="s">
        <v>12</v>
      </c>
      <c r="C2166">
        <v>2017</v>
      </c>
      <c r="D2166" s="1" t="s">
        <v>34</v>
      </c>
      <c r="E2166">
        <v>24</v>
      </c>
      <c r="F2166" s="1" t="s">
        <v>2051</v>
      </c>
      <c r="G2166" s="1" t="s">
        <v>60</v>
      </c>
      <c r="H2166">
        <v>1</v>
      </c>
      <c r="I2166" s="1" t="s">
        <v>5724</v>
      </c>
      <c r="J2166">
        <v>5.7</v>
      </c>
      <c r="K2166">
        <v>217</v>
      </c>
    </row>
    <row r="2167" spans="1:11">
      <c r="A2167" s="1" t="s">
        <v>5725</v>
      </c>
      <c r="B2167" s="1" t="s">
        <v>12</v>
      </c>
      <c r="C2167">
        <v>2018</v>
      </c>
      <c r="D2167" s="1" t="s">
        <v>13</v>
      </c>
      <c r="E2167">
        <v>67</v>
      </c>
      <c r="F2167" s="1" t="s">
        <v>88</v>
      </c>
      <c r="G2167" s="1" t="s">
        <v>2561</v>
      </c>
      <c r="H2167">
        <v>1</v>
      </c>
      <c r="I2167" s="1" t="s">
        <v>5726</v>
      </c>
      <c r="J2167">
        <v>7.9</v>
      </c>
      <c r="K2167">
        <v>3696</v>
      </c>
    </row>
    <row r="2168" spans="1:11" hidden="1">
      <c r="A2168" s="1" t="s">
        <v>5727</v>
      </c>
      <c r="B2168" s="1" t="s">
        <v>18</v>
      </c>
      <c r="C2168">
        <v>2017</v>
      </c>
      <c r="D2168" s="1" t="s">
        <v>19</v>
      </c>
      <c r="E2168">
        <v>81</v>
      </c>
      <c r="F2168" s="1" t="s">
        <v>28</v>
      </c>
      <c r="G2168" s="1" t="s">
        <v>15</v>
      </c>
      <c r="I2168" s="1" t="s">
        <v>5728</v>
      </c>
      <c r="J2168">
        <v>5.3</v>
      </c>
      <c r="K2168">
        <v>5509</v>
      </c>
    </row>
    <row r="2169" spans="1:11">
      <c r="A2169" s="1" t="s">
        <v>5729</v>
      </c>
      <c r="B2169" s="1" t="s">
        <v>12</v>
      </c>
      <c r="C2169">
        <v>2018</v>
      </c>
      <c r="D2169" s="1" t="s">
        <v>13</v>
      </c>
      <c r="E2169">
        <v>34</v>
      </c>
      <c r="F2169" s="1" t="s">
        <v>28</v>
      </c>
      <c r="G2169" s="1" t="s">
        <v>15</v>
      </c>
      <c r="H2169">
        <v>1</v>
      </c>
      <c r="I2169" s="1" t="s">
        <v>5730</v>
      </c>
      <c r="J2169">
        <v>7.7</v>
      </c>
      <c r="K2169">
        <v>1145</v>
      </c>
    </row>
    <row r="2170" spans="1:11" hidden="1">
      <c r="A2170" s="1" t="s">
        <v>5731</v>
      </c>
      <c r="B2170" s="1" t="s">
        <v>18</v>
      </c>
      <c r="C2170">
        <v>2018</v>
      </c>
      <c r="D2170" s="1" t="s">
        <v>13214</v>
      </c>
      <c r="E2170">
        <v>82</v>
      </c>
      <c r="F2170" s="1" t="s">
        <v>692</v>
      </c>
      <c r="G2170" s="1" t="s">
        <v>545</v>
      </c>
      <c r="I2170" s="1" t="s">
        <v>5732</v>
      </c>
      <c r="J2170">
        <v>7</v>
      </c>
      <c r="K2170">
        <v>5598</v>
      </c>
    </row>
    <row r="2171" spans="1:11" hidden="1">
      <c r="A2171" s="1" t="s">
        <v>5733</v>
      </c>
      <c r="B2171" s="1" t="s">
        <v>18</v>
      </c>
      <c r="C2171">
        <v>2018</v>
      </c>
      <c r="D2171" s="1" t="s">
        <v>13214</v>
      </c>
      <c r="E2171">
        <v>153</v>
      </c>
      <c r="F2171" s="1" t="s">
        <v>1311</v>
      </c>
      <c r="G2171" s="1" t="s">
        <v>15</v>
      </c>
      <c r="I2171" s="1" t="s">
        <v>5734</v>
      </c>
      <c r="J2171">
        <v>8.5</v>
      </c>
      <c r="K2171">
        <v>2178</v>
      </c>
    </row>
    <row r="2172" spans="1:11">
      <c r="A2172" s="1" t="s">
        <v>5735</v>
      </c>
      <c r="B2172" s="1" t="s">
        <v>12</v>
      </c>
      <c r="C2172">
        <v>2017</v>
      </c>
      <c r="D2172" s="1" t="s">
        <v>13</v>
      </c>
      <c r="E2172">
        <v>46</v>
      </c>
      <c r="F2172" s="1" t="s">
        <v>164</v>
      </c>
      <c r="G2172" s="1" t="s">
        <v>2737</v>
      </c>
      <c r="H2172">
        <v>2</v>
      </c>
      <c r="I2172" s="1" t="s">
        <v>5736</v>
      </c>
      <c r="J2172">
        <v>7</v>
      </c>
      <c r="K2172">
        <v>1573</v>
      </c>
    </row>
    <row r="2173" spans="1:11">
      <c r="A2173" s="1" t="s">
        <v>5737</v>
      </c>
      <c r="B2173" s="1" t="s">
        <v>12</v>
      </c>
      <c r="C2173">
        <v>2017</v>
      </c>
      <c r="D2173" s="1" t="s">
        <v>13</v>
      </c>
      <c r="E2173">
        <v>47</v>
      </c>
      <c r="F2173" s="1" t="s">
        <v>14</v>
      </c>
      <c r="G2173" s="1" t="s">
        <v>15</v>
      </c>
      <c r="H2173">
        <v>1</v>
      </c>
      <c r="I2173" s="1" t="s">
        <v>5738</v>
      </c>
      <c r="J2173">
        <v>6.6</v>
      </c>
      <c r="K2173">
        <v>2168</v>
      </c>
    </row>
    <row r="2174" spans="1:11">
      <c r="A2174" s="1" t="s">
        <v>5739</v>
      </c>
      <c r="B2174" s="1" t="s">
        <v>12</v>
      </c>
      <c r="C2174">
        <v>2018</v>
      </c>
      <c r="D2174" s="1" t="s">
        <v>159</v>
      </c>
      <c r="E2174">
        <v>50</v>
      </c>
      <c r="F2174" s="1" t="s">
        <v>14</v>
      </c>
      <c r="G2174" s="1" t="s">
        <v>15</v>
      </c>
      <c r="H2174">
        <v>1</v>
      </c>
      <c r="I2174" s="1" t="s">
        <v>5740</v>
      </c>
      <c r="J2174">
        <v>6.8</v>
      </c>
      <c r="K2174">
        <v>531</v>
      </c>
    </row>
    <row r="2175" spans="1:11">
      <c r="A2175" s="1" t="s">
        <v>5741</v>
      </c>
      <c r="B2175" s="1" t="s">
        <v>12</v>
      </c>
      <c r="C2175">
        <v>2017</v>
      </c>
      <c r="D2175" s="1" t="s">
        <v>159</v>
      </c>
      <c r="E2175">
        <v>23</v>
      </c>
      <c r="F2175" s="1" t="s">
        <v>95</v>
      </c>
      <c r="G2175" s="1" t="s">
        <v>15</v>
      </c>
      <c r="H2175">
        <v>4</v>
      </c>
      <c r="I2175" s="1" t="s">
        <v>5742</v>
      </c>
      <c r="J2175">
        <v>6.6</v>
      </c>
      <c r="K2175">
        <v>5967</v>
      </c>
    </row>
    <row r="2176" spans="1:11">
      <c r="A2176" s="1" t="s">
        <v>5743</v>
      </c>
      <c r="B2176" s="1" t="s">
        <v>12</v>
      </c>
      <c r="C2176">
        <v>2018</v>
      </c>
      <c r="D2176" s="1" t="s">
        <v>159</v>
      </c>
      <c r="E2176">
        <v>27</v>
      </c>
      <c r="F2176" s="1" t="s">
        <v>5744</v>
      </c>
      <c r="G2176" s="1" t="s">
        <v>60</v>
      </c>
      <c r="H2176">
        <v>2</v>
      </c>
      <c r="I2176" s="1" t="s">
        <v>5745</v>
      </c>
      <c r="J2176">
        <v>8</v>
      </c>
      <c r="K2176">
        <v>1952</v>
      </c>
    </row>
    <row r="2177" spans="1:11" hidden="1">
      <c r="A2177" s="1" t="s">
        <v>5746</v>
      </c>
      <c r="B2177" s="1" t="s">
        <v>18</v>
      </c>
      <c r="C2177">
        <v>2017</v>
      </c>
      <c r="D2177" s="1" t="s">
        <v>23</v>
      </c>
      <c r="E2177">
        <v>105</v>
      </c>
      <c r="F2177" s="1" t="s">
        <v>3591</v>
      </c>
      <c r="G2177" s="1" t="s">
        <v>15</v>
      </c>
      <c r="I2177" s="1" t="s">
        <v>5747</v>
      </c>
      <c r="J2177">
        <v>7.4</v>
      </c>
      <c r="K2177">
        <v>736</v>
      </c>
    </row>
    <row r="2178" spans="1:11" hidden="1">
      <c r="A2178" s="1" t="s">
        <v>5748</v>
      </c>
      <c r="B2178" s="1" t="s">
        <v>18</v>
      </c>
      <c r="C2178">
        <v>2017</v>
      </c>
      <c r="D2178" s="1" t="s">
        <v>13214</v>
      </c>
      <c r="E2178">
        <v>113</v>
      </c>
      <c r="F2178" s="1" t="s">
        <v>14</v>
      </c>
      <c r="G2178" s="1" t="s">
        <v>5749</v>
      </c>
      <c r="I2178" s="1" t="s">
        <v>5750</v>
      </c>
      <c r="J2178">
        <v>8.3000000000000007</v>
      </c>
      <c r="K2178">
        <v>4715</v>
      </c>
    </row>
    <row r="2179" spans="1:11" hidden="1">
      <c r="A2179" s="1" t="s">
        <v>5751</v>
      </c>
      <c r="B2179" s="1" t="s">
        <v>18</v>
      </c>
      <c r="C2179">
        <v>2018</v>
      </c>
      <c r="D2179" s="1" t="s">
        <v>51</v>
      </c>
      <c r="E2179">
        <v>105</v>
      </c>
      <c r="F2179" s="1" t="s">
        <v>403</v>
      </c>
      <c r="G2179" s="1" t="s">
        <v>708</v>
      </c>
      <c r="I2179" s="1" t="s">
        <v>5752</v>
      </c>
      <c r="J2179">
        <v>7.3</v>
      </c>
      <c r="K2179">
        <v>2105</v>
      </c>
    </row>
    <row r="2180" spans="1:11" hidden="1">
      <c r="A2180" s="1" t="s">
        <v>5753</v>
      </c>
      <c r="B2180" s="1" t="s">
        <v>18</v>
      </c>
      <c r="C2180">
        <v>2018</v>
      </c>
      <c r="D2180" s="1" t="s">
        <v>13214</v>
      </c>
      <c r="E2180">
        <v>98</v>
      </c>
      <c r="F2180" s="1" t="s">
        <v>35</v>
      </c>
      <c r="G2180" s="1" t="s">
        <v>545</v>
      </c>
      <c r="I2180" s="1" t="s">
        <v>5754</v>
      </c>
      <c r="J2180">
        <v>6.3</v>
      </c>
      <c r="K2180">
        <v>14146</v>
      </c>
    </row>
    <row r="2181" spans="1:11" hidden="1">
      <c r="A2181" s="1" t="s">
        <v>5755</v>
      </c>
      <c r="B2181" s="1" t="s">
        <v>18</v>
      </c>
      <c r="C2181">
        <v>2018</v>
      </c>
      <c r="D2181" s="1" t="s">
        <v>19</v>
      </c>
      <c r="E2181">
        <v>115</v>
      </c>
      <c r="F2181" s="1" t="s">
        <v>857</v>
      </c>
      <c r="G2181" s="1" t="s">
        <v>5756</v>
      </c>
      <c r="I2181" s="1" t="s">
        <v>5757</v>
      </c>
      <c r="J2181">
        <v>5.9</v>
      </c>
      <c r="K2181">
        <v>2427</v>
      </c>
    </row>
    <row r="2182" spans="1:11">
      <c r="A2182" s="1" t="s">
        <v>5758</v>
      </c>
      <c r="B2182" s="1" t="s">
        <v>12</v>
      </c>
      <c r="C2182">
        <v>2017</v>
      </c>
      <c r="D2182" s="1" t="s">
        <v>13214</v>
      </c>
      <c r="E2182">
        <v>22</v>
      </c>
      <c r="F2182" s="1" t="s">
        <v>28</v>
      </c>
      <c r="G2182" s="1" t="s">
        <v>60</v>
      </c>
      <c r="H2182">
        <v>1</v>
      </c>
      <c r="I2182" s="1" t="s">
        <v>5759</v>
      </c>
      <c r="J2182">
        <v>8.1</v>
      </c>
      <c r="K2182">
        <v>2053</v>
      </c>
    </row>
    <row r="2183" spans="1:11">
      <c r="A2183" s="1" t="s">
        <v>5761</v>
      </c>
      <c r="B2183" s="1" t="s">
        <v>12</v>
      </c>
      <c r="C2183">
        <v>2017</v>
      </c>
      <c r="D2183" s="1" t="s">
        <v>159</v>
      </c>
      <c r="E2183">
        <v>30</v>
      </c>
      <c r="F2183" s="1" t="s">
        <v>95</v>
      </c>
      <c r="G2183" s="1" t="s">
        <v>60</v>
      </c>
      <c r="H2183">
        <v>1</v>
      </c>
      <c r="I2183" s="1" t="s">
        <v>5762</v>
      </c>
      <c r="J2183">
        <v>7.2</v>
      </c>
      <c r="K2183">
        <v>592</v>
      </c>
    </row>
    <row r="2184" spans="1:11">
      <c r="A2184" s="1" t="s">
        <v>5763</v>
      </c>
      <c r="B2184" s="1" t="s">
        <v>12</v>
      </c>
      <c r="C2184">
        <v>2018</v>
      </c>
      <c r="D2184" s="1" t="s">
        <v>159</v>
      </c>
      <c r="E2184">
        <v>39</v>
      </c>
      <c r="F2184" s="1" t="s">
        <v>313</v>
      </c>
      <c r="G2184" s="1" t="s">
        <v>15</v>
      </c>
      <c r="H2184">
        <v>3</v>
      </c>
      <c r="I2184" s="1" t="s">
        <v>5764</v>
      </c>
      <c r="J2184">
        <v>8.4</v>
      </c>
      <c r="K2184">
        <v>10024</v>
      </c>
    </row>
    <row r="2185" spans="1:11" hidden="1">
      <c r="A2185" s="1" t="s">
        <v>5765</v>
      </c>
      <c r="B2185" s="1" t="s">
        <v>18</v>
      </c>
      <c r="C2185">
        <v>2017</v>
      </c>
      <c r="D2185" s="1" t="s">
        <v>13214</v>
      </c>
      <c r="E2185">
        <v>89</v>
      </c>
      <c r="F2185" s="1" t="s">
        <v>4595</v>
      </c>
      <c r="G2185" s="1" t="s">
        <v>15</v>
      </c>
      <c r="I2185" s="1" t="s">
        <v>5766</v>
      </c>
      <c r="J2185">
        <v>4.7</v>
      </c>
      <c r="K2185">
        <v>12740</v>
      </c>
    </row>
    <row r="2186" spans="1:11" hidden="1">
      <c r="A2186" s="1" t="s">
        <v>5767</v>
      </c>
      <c r="B2186" s="1" t="s">
        <v>18</v>
      </c>
      <c r="C2186">
        <v>2017</v>
      </c>
      <c r="D2186" s="1" t="s">
        <v>13214</v>
      </c>
      <c r="E2186">
        <v>103</v>
      </c>
      <c r="F2186" s="1" t="s">
        <v>1887</v>
      </c>
      <c r="G2186" s="1" t="s">
        <v>545</v>
      </c>
      <c r="I2186" s="1" t="s">
        <v>5768</v>
      </c>
      <c r="J2186">
        <v>6.9</v>
      </c>
      <c r="K2186">
        <v>7383</v>
      </c>
    </row>
    <row r="2187" spans="1:11">
      <c r="A2187" s="1" t="s">
        <v>5769</v>
      </c>
      <c r="B2187" s="1" t="s">
        <v>12</v>
      </c>
      <c r="C2187">
        <v>2018</v>
      </c>
      <c r="D2187" s="1" t="s">
        <v>13</v>
      </c>
      <c r="E2187">
        <v>53</v>
      </c>
      <c r="F2187" s="1" t="s">
        <v>1640</v>
      </c>
      <c r="G2187" s="1" t="s">
        <v>1158</v>
      </c>
      <c r="H2187">
        <v>1</v>
      </c>
      <c r="I2187" s="1" t="s">
        <v>5770</v>
      </c>
      <c r="J2187">
        <v>6.6</v>
      </c>
      <c r="K2187">
        <v>443</v>
      </c>
    </row>
    <row r="2188" spans="1:11" hidden="1">
      <c r="A2188" s="1" t="s">
        <v>5771</v>
      </c>
      <c r="B2188" s="1" t="s">
        <v>18</v>
      </c>
      <c r="C2188">
        <v>2017</v>
      </c>
      <c r="D2188" s="1" t="s">
        <v>13214</v>
      </c>
      <c r="E2188">
        <v>71</v>
      </c>
      <c r="F2188" s="1" t="s">
        <v>63</v>
      </c>
      <c r="G2188" s="1" t="s">
        <v>15</v>
      </c>
      <c r="I2188" s="1" t="s">
        <v>5772</v>
      </c>
      <c r="J2188">
        <v>6.9</v>
      </c>
      <c r="K2188">
        <v>3711</v>
      </c>
    </row>
    <row r="2189" spans="1:11">
      <c r="A2189" s="1" t="s">
        <v>5773</v>
      </c>
      <c r="B2189" s="1" t="s">
        <v>12</v>
      </c>
      <c r="C2189">
        <v>2017</v>
      </c>
      <c r="D2189" s="1" t="s">
        <v>13</v>
      </c>
      <c r="E2189">
        <v>23</v>
      </c>
      <c r="F2189" s="1" t="s">
        <v>1640</v>
      </c>
      <c r="G2189" s="1" t="s">
        <v>60</v>
      </c>
      <c r="H2189">
        <v>1</v>
      </c>
      <c r="I2189" s="1" t="s">
        <v>5774</v>
      </c>
      <c r="J2189">
        <v>4.9000000000000004</v>
      </c>
      <c r="K2189">
        <v>1531</v>
      </c>
    </row>
    <row r="2190" spans="1:11">
      <c r="A2190" s="1" t="s">
        <v>5775</v>
      </c>
      <c r="B2190" s="1" t="s">
        <v>12</v>
      </c>
      <c r="C2190">
        <v>2018</v>
      </c>
      <c r="D2190" s="1" t="s">
        <v>189</v>
      </c>
      <c r="E2190">
        <v>22</v>
      </c>
      <c r="F2190" s="1" t="s">
        <v>5446</v>
      </c>
      <c r="G2190" s="1" t="s">
        <v>15</v>
      </c>
      <c r="H2190">
        <v>1</v>
      </c>
      <c r="I2190" s="1" t="s">
        <v>5776</v>
      </c>
      <c r="J2190">
        <v>6.2</v>
      </c>
      <c r="K2190">
        <v>244</v>
      </c>
    </row>
    <row r="2191" spans="1:11" hidden="1">
      <c r="A2191" s="1" t="s">
        <v>5777</v>
      </c>
      <c r="B2191" s="1" t="s">
        <v>18</v>
      </c>
      <c r="C2191">
        <v>2017</v>
      </c>
      <c r="D2191" s="1" t="s">
        <v>13214</v>
      </c>
      <c r="E2191">
        <v>72</v>
      </c>
      <c r="F2191" s="1" t="s">
        <v>63</v>
      </c>
      <c r="G2191" s="1" t="s">
        <v>15</v>
      </c>
      <c r="I2191" s="1" t="s">
        <v>5778</v>
      </c>
      <c r="J2191">
        <v>8.1999999999999993</v>
      </c>
      <c r="K2191">
        <v>7120</v>
      </c>
    </row>
    <row r="2192" spans="1:11">
      <c r="A2192" s="1" t="s">
        <v>5779</v>
      </c>
      <c r="B2192" s="1" t="s">
        <v>12</v>
      </c>
      <c r="C2192">
        <v>2017</v>
      </c>
      <c r="D2192" s="1" t="s">
        <v>13</v>
      </c>
      <c r="E2192">
        <v>40</v>
      </c>
      <c r="F2192" s="1" t="s">
        <v>5780</v>
      </c>
      <c r="G2192" s="1" t="s">
        <v>551</v>
      </c>
      <c r="H2192">
        <v>3</v>
      </c>
      <c r="I2192" s="1" t="s">
        <v>5781</v>
      </c>
      <c r="J2192">
        <v>7.2</v>
      </c>
      <c r="K2192">
        <v>3052</v>
      </c>
    </row>
    <row r="2193" spans="1:11">
      <c r="A2193" s="1" t="s">
        <v>5782</v>
      </c>
      <c r="B2193" s="1" t="s">
        <v>12</v>
      </c>
      <c r="C2193">
        <v>2018</v>
      </c>
      <c r="D2193" s="1" t="s">
        <v>13</v>
      </c>
      <c r="E2193">
        <v>52</v>
      </c>
      <c r="F2193" s="1" t="s">
        <v>5783</v>
      </c>
      <c r="G2193" s="1" t="s">
        <v>2561</v>
      </c>
      <c r="H2193">
        <v>1</v>
      </c>
      <c r="I2193" s="1" t="s">
        <v>5784</v>
      </c>
      <c r="J2193">
        <v>7.7</v>
      </c>
      <c r="K2193">
        <v>2283</v>
      </c>
    </row>
    <row r="2194" spans="1:11">
      <c r="A2194" s="1" t="s">
        <v>5785</v>
      </c>
      <c r="B2194" s="1" t="s">
        <v>12</v>
      </c>
      <c r="C2194">
        <v>2017</v>
      </c>
      <c r="D2194" s="1" t="s">
        <v>159</v>
      </c>
      <c r="E2194">
        <v>25</v>
      </c>
      <c r="F2194" s="1" t="s">
        <v>5786</v>
      </c>
      <c r="G2194" s="1" t="s">
        <v>5787</v>
      </c>
      <c r="H2194">
        <v>2</v>
      </c>
      <c r="I2194" s="1" t="s">
        <v>5788</v>
      </c>
      <c r="J2194">
        <v>6.5</v>
      </c>
      <c r="K2194">
        <v>1826</v>
      </c>
    </row>
    <row r="2195" spans="1:11" hidden="1">
      <c r="A2195" s="1" t="s">
        <v>5789</v>
      </c>
      <c r="B2195" s="1" t="s">
        <v>18</v>
      </c>
      <c r="C2195">
        <v>2018</v>
      </c>
      <c r="D2195" s="1" t="s">
        <v>23</v>
      </c>
      <c r="E2195">
        <v>53</v>
      </c>
      <c r="F2195" s="1" t="s">
        <v>5790</v>
      </c>
      <c r="G2195" s="1" t="s">
        <v>60</v>
      </c>
      <c r="I2195" s="1" t="s">
        <v>5791</v>
      </c>
      <c r="J2195">
        <v>6.6</v>
      </c>
      <c r="K2195">
        <v>2646</v>
      </c>
    </row>
    <row r="2196" spans="1:11">
      <c r="A2196" s="1" t="s">
        <v>5792</v>
      </c>
      <c r="B2196" s="1" t="s">
        <v>12</v>
      </c>
      <c r="C2196">
        <v>2017</v>
      </c>
      <c r="D2196" s="1" t="s">
        <v>13</v>
      </c>
      <c r="E2196">
        <v>27</v>
      </c>
      <c r="F2196" s="1" t="s">
        <v>28</v>
      </c>
      <c r="G2196" s="1" t="s">
        <v>15</v>
      </c>
      <c r="H2196">
        <v>1</v>
      </c>
      <c r="I2196" s="1" t="s">
        <v>5793</v>
      </c>
      <c r="J2196">
        <v>7</v>
      </c>
      <c r="K2196">
        <v>17525</v>
      </c>
    </row>
    <row r="2197" spans="1:11">
      <c r="A2197" s="1" t="s">
        <v>5794</v>
      </c>
      <c r="B2197" s="1" t="s">
        <v>12</v>
      </c>
      <c r="C2197">
        <v>2018</v>
      </c>
      <c r="D2197" s="1" t="s">
        <v>320</v>
      </c>
      <c r="E2197">
        <v>25</v>
      </c>
      <c r="F2197" s="1" t="s">
        <v>5795</v>
      </c>
      <c r="G2197" s="1" t="s">
        <v>15</v>
      </c>
      <c r="H2197">
        <v>3</v>
      </c>
      <c r="I2197" s="1" t="s">
        <v>5796</v>
      </c>
      <c r="J2197">
        <v>5.2</v>
      </c>
      <c r="K2197">
        <v>372</v>
      </c>
    </row>
    <row r="2198" spans="1:11" hidden="1">
      <c r="A2198" s="1" t="s">
        <v>5797</v>
      </c>
      <c r="B2198" s="1" t="s">
        <v>18</v>
      </c>
      <c r="C2198">
        <v>2018</v>
      </c>
      <c r="D2198" s="1" t="s">
        <v>514</v>
      </c>
      <c r="E2198">
        <v>79</v>
      </c>
      <c r="F2198" s="1" t="s">
        <v>14</v>
      </c>
      <c r="G2198" s="1" t="s">
        <v>3683</v>
      </c>
      <c r="I2198" s="1" t="s">
        <v>5798</v>
      </c>
      <c r="J2198">
        <v>6.9</v>
      </c>
      <c r="K2198">
        <v>1160</v>
      </c>
    </row>
    <row r="2199" spans="1:11">
      <c r="A2199" s="1" t="s">
        <v>5799</v>
      </c>
      <c r="B2199" s="1" t="s">
        <v>12</v>
      </c>
      <c r="C2199">
        <v>2017</v>
      </c>
      <c r="D2199" s="1" t="s">
        <v>34</v>
      </c>
      <c r="E2199">
        <v>49</v>
      </c>
      <c r="F2199" s="1" t="s">
        <v>78</v>
      </c>
      <c r="G2199" s="1" t="s">
        <v>25</v>
      </c>
      <c r="H2199">
        <v>1</v>
      </c>
      <c r="I2199" s="1" t="s">
        <v>5800</v>
      </c>
      <c r="J2199">
        <v>7.3</v>
      </c>
      <c r="K2199">
        <v>1541</v>
      </c>
    </row>
    <row r="2200" spans="1:11" hidden="1">
      <c r="A2200" s="1" t="s">
        <v>5801</v>
      </c>
      <c r="B2200" s="1" t="s">
        <v>18</v>
      </c>
      <c r="C2200">
        <v>2017</v>
      </c>
      <c r="D2200" s="1" t="s">
        <v>13214</v>
      </c>
      <c r="E2200">
        <v>140</v>
      </c>
      <c r="F2200" s="1" t="s">
        <v>5802</v>
      </c>
      <c r="G2200" s="1" t="s">
        <v>1065</v>
      </c>
      <c r="I2200" s="1" t="s">
        <v>5803</v>
      </c>
      <c r="J2200">
        <v>6.8</v>
      </c>
      <c r="K2200">
        <v>2435</v>
      </c>
    </row>
    <row r="2201" spans="1:11">
      <c r="A2201" s="1" t="s">
        <v>5804</v>
      </c>
      <c r="B2201" s="1" t="s">
        <v>12</v>
      </c>
      <c r="C2201">
        <v>2018</v>
      </c>
      <c r="D2201" s="1" t="s">
        <v>13214</v>
      </c>
      <c r="E2201">
        <v>48</v>
      </c>
      <c r="F2201" s="1" t="s">
        <v>5805</v>
      </c>
      <c r="G2201" s="1" t="s">
        <v>2527</v>
      </c>
      <c r="H2201">
        <v>1</v>
      </c>
      <c r="I2201" s="1" t="s">
        <v>5806</v>
      </c>
      <c r="J2201">
        <v>7.1</v>
      </c>
      <c r="K2201">
        <v>3123</v>
      </c>
    </row>
    <row r="2202" spans="1:11" hidden="1">
      <c r="A2202" s="1" t="s">
        <v>5807</v>
      </c>
      <c r="B2202" s="1" t="s">
        <v>18</v>
      </c>
      <c r="C2202">
        <v>2018</v>
      </c>
      <c r="D2202" s="1" t="s">
        <v>51</v>
      </c>
      <c r="E2202">
        <v>105</v>
      </c>
      <c r="F2202" s="1" t="s">
        <v>2152</v>
      </c>
      <c r="G2202" s="1" t="s">
        <v>60</v>
      </c>
      <c r="I2202" s="1" t="s">
        <v>5808</v>
      </c>
      <c r="J2202">
        <v>5.8</v>
      </c>
      <c r="K2202">
        <v>4824</v>
      </c>
    </row>
    <row r="2203" spans="1:11">
      <c r="A2203" s="1" t="s">
        <v>5809</v>
      </c>
      <c r="B2203" s="1" t="s">
        <v>12</v>
      </c>
      <c r="C2203">
        <v>2018</v>
      </c>
      <c r="D2203" s="1" t="s">
        <v>13</v>
      </c>
      <c r="E2203">
        <v>45</v>
      </c>
      <c r="F2203" s="1" t="s">
        <v>5810</v>
      </c>
      <c r="G2203" s="1" t="s">
        <v>15</v>
      </c>
      <c r="H2203">
        <v>1</v>
      </c>
      <c r="I2203" s="1" t="s">
        <v>5811</v>
      </c>
      <c r="J2203">
        <v>7.9</v>
      </c>
      <c r="K2203">
        <v>3633</v>
      </c>
    </row>
    <row r="2204" spans="1:11" hidden="1">
      <c r="A2204" s="1" t="s">
        <v>5812</v>
      </c>
      <c r="B2204" s="1" t="s">
        <v>18</v>
      </c>
      <c r="C2204">
        <v>2018</v>
      </c>
      <c r="D2204" s="1" t="s">
        <v>13214</v>
      </c>
      <c r="E2204">
        <v>124</v>
      </c>
      <c r="F2204" s="1" t="s">
        <v>1144</v>
      </c>
      <c r="G2204" s="1" t="s">
        <v>15</v>
      </c>
      <c r="I2204" s="1" t="s">
        <v>5813</v>
      </c>
      <c r="J2204">
        <v>7.6</v>
      </c>
      <c r="K2204">
        <v>4488</v>
      </c>
    </row>
    <row r="2205" spans="1:11" hidden="1">
      <c r="A2205" s="1" t="s">
        <v>5814</v>
      </c>
      <c r="B2205" s="1" t="s">
        <v>18</v>
      </c>
      <c r="C2205">
        <v>2018</v>
      </c>
      <c r="D2205" s="1" t="s">
        <v>13214</v>
      </c>
      <c r="E2205">
        <v>104</v>
      </c>
      <c r="F2205" s="1" t="s">
        <v>1808</v>
      </c>
      <c r="G2205" s="1" t="s">
        <v>5815</v>
      </c>
      <c r="I2205" s="1" t="s">
        <v>5816</v>
      </c>
      <c r="J2205">
        <v>7.9</v>
      </c>
      <c r="K2205">
        <v>4082</v>
      </c>
    </row>
    <row r="2206" spans="1:11" hidden="1">
      <c r="A2206" s="1" t="s">
        <v>5817</v>
      </c>
      <c r="B2206" s="1" t="s">
        <v>18</v>
      </c>
      <c r="C2206">
        <v>2017</v>
      </c>
      <c r="D2206" s="1" t="s">
        <v>51</v>
      </c>
      <c r="E2206">
        <v>95</v>
      </c>
      <c r="F2206" s="1" t="s">
        <v>28</v>
      </c>
      <c r="G2206" s="1" t="s">
        <v>15</v>
      </c>
      <c r="I2206" s="1" t="s">
        <v>5818</v>
      </c>
      <c r="J2206">
        <v>5.4</v>
      </c>
      <c r="K2206">
        <v>4426</v>
      </c>
    </row>
    <row r="2207" spans="1:11" hidden="1">
      <c r="A2207" s="1" t="s">
        <v>5819</v>
      </c>
      <c r="B2207" s="1" t="s">
        <v>18</v>
      </c>
      <c r="C2207">
        <v>2017</v>
      </c>
      <c r="D2207" s="1" t="s">
        <v>13214</v>
      </c>
      <c r="E2207">
        <v>129</v>
      </c>
      <c r="F2207" s="1" t="s">
        <v>5516</v>
      </c>
      <c r="G2207" s="1" t="s">
        <v>5820</v>
      </c>
      <c r="I2207" s="1" t="s">
        <v>5821</v>
      </c>
      <c r="J2207">
        <v>6.4</v>
      </c>
      <c r="K2207">
        <v>15541</v>
      </c>
    </row>
    <row r="2208" spans="1:11" hidden="1">
      <c r="A2208" s="1" t="s">
        <v>5822</v>
      </c>
      <c r="B2208" s="1" t="s">
        <v>18</v>
      </c>
      <c r="C2208">
        <v>2017</v>
      </c>
      <c r="D2208" s="1" t="s">
        <v>13214</v>
      </c>
      <c r="E2208">
        <v>102</v>
      </c>
      <c r="F2208" s="1" t="s">
        <v>14</v>
      </c>
      <c r="G2208" s="1" t="s">
        <v>15</v>
      </c>
      <c r="I2208" s="1" t="s">
        <v>5823</v>
      </c>
      <c r="J2208">
        <v>8</v>
      </c>
      <c r="K2208">
        <v>314</v>
      </c>
    </row>
    <row r="2209" spans="1:11">
      <c r="A2209" s="1" t="s">
        <v>5824</v>
      </c>
      <c r="B2209" s="1" t="s">
        <v>12</v>
      </c>
      <c r="C2209">
        <v>2018</v>
      </c>
      <c r="D2209" s="1" t="s">
        <v>34</v>
      </c>
      <c r="E2209">
        <v>24</v>
      </c>
      <c r="F2209" s="1" t="s">
        <v>2152</v>
      </c>
      <c r="G2209" s="1" t="s">
        <v>60</v>
      </c>
      <c r="H2209">
        <v>1</v>
      </c>
      <c r="I2209" s="1" t="s">
        <v>5825</v>
      </c>
      <c r="J2209">
        <v>6.3</v>
      </c>
      <c r="K2209">
        <v>1189</v>
      </c>
    </row>
    <row r="2210" spans="1:11">
      <c r="A2210" s="1" t="s">
        <v>5826</v>
      </c>
      <c r="B2210" s="1" t="s">
        <v>12</v>
      </c>
      <c r="C2210">
        <v>2017</v>
      </c>
      <c r="D2210" s="1" t="s">
        <v>34</v>
      </c>
      <c r="E2210">
        <v>45</v>
      </c>
      <c r="F2210" s="1" t="s">
        <v>5827</v>
      </c>
      <c r="G2210" s="1" t="s">
        <v>1166</v>
      </c>
      <c r="H2210">
        <v>1</v>
      </c>
      <c r="I2210" s="1" t="s">
        <v>5828</v>
      </c>
      <c r="J2210">
        <v>8.4</v>
      </c>
      <c r="K2210">
        <v>2214</v>
      </c>
    </row>
    <row r="2211" spans="1:11" hidden="1">
      <c r="A2211" s="1" t="s">
        <v>5829</v>
      </c>
      <c r="B2211" s="1" t="s">
        <v>18</v>
      </c>
      <c r="C2211">
        <v>2018</v>
      </c>
      <c r="D2211" s="1" t="s">
        <v>13214</v>
      </c>
      <c r="E2211">
        <v>107</v>
      </c>
      <c r="F2211" s="1" t="s">
        <v>5830</v>
      </c>
      <c r="G2211" s="1" t="s">
        <v>2561</v>
      </c>
      <c r="I2211" s="1" t="s">
        <v>5831</v>
      </c>
      <c r="J2211">
        <v>8</v>
      </c>
      <c r="K2211">
        <v>3064</v>
      </c>
    </row>
    <row r="2212" spans="1:11">
      <c r="A2212" s="1" t="s">
        <v>5832</v>
      </c>
      <c r="B2212" s="1" t="s">
        <v>12</v>
      </c>
      <c r="C2212">
        <v>2018</v>
      </c>
      <c r="D2212" s="1" t="s">
        <v>13214</v>
      </c>
      <c r="E2212">
        <v>13</v>
      </c>
      <c r="F2212" s="1" t="s">
        <v>4056</v>
      </c>
      <c r="G2212" s="1" t="s">
        <v>5833</v>
      </c>
      <c r="H2212">
        <v>3</v>
      </c>
      <c r="I2212" s="1" t="s">
        <v>5834</v>
      </c>
      <c r="J2212">
        <v>5.9</v>
      </c>
      <c r="K2212">
        <v>119</v>
      </c>
    </row>
    <row r="2213" spans="1:11" hidden="1">
      <c r="A2213" s="1" t="s">
        <v>5835</v>
      </c>
      <c r="B2213" s="1" t="s">
        <v>18</v>
      </c>
      <c r="C2213">
        <v>2018</v>
      </c>
      <c r="D2213" s="1" t="s">
        <v>19</v>
      </c>
      <c r="E2213">
        <v>73</v>
      </c>
      <c r="F2213" s="1" t="s">
        <v>808</v>
      </c>
      <c r="G2213" s="1" t="s">
        <v>15</v>
      </c>
      <c r="I2213" s="1" t="s">
        <v>5836</v>
      </c>
      <c r="J2213">
        <v>7.5</v>
      </c>
      <c r="K2213">
        <v>5096</v>
      </c>
    </row>
    <row r="2214" spans="1:11">
      <c r="A2214" s="1" t="s">
        <v>5837</v>
      </c>
      <c r="B2214" s="1" t="s">
        <v>12</v>
      </c>
      <c r="C2214">
        <v>2018</v>
      </c>
      <c r="D2214" s="1" t="s">
        <v>13</v>
      </c>
      <c r="E2214">
        <v>23</v>
      </c>
      <c r="F2214" s="1" t="s">
        <v>2337</v>
      </c>
      <c r="G2214" s="1" t="s">
        <v>60</v>
      </c>
      <c r="H2214">
        <v>2</v>
      </c>
      <c r="I2214" s="1" t="s">
        <v>5838</v>
      </c>
      <c r="J2214">
        <v>6.9</v>
      </c>
      <c r="K2214">
        <v>815</v>
      </c>
    </row>
    <row r="2215" spans="1:11" hidden="1">
      <c r="A2215" s="1" t="s">
        <v>5839</v>
      </c>
      <c r="B2215" s="1" t="s">
        <v>18</v>
      </c>
      <c r="C2215">
        <v>2017</v>
      </c>
      <c r="D2215" s="1" t="s">
        <v>19</v>
      </c>
      <c r="E2215">
        <v>71</v>
      </c>
      <c r="F2215" s="1" t="s">
        <v>275</v>
      </c>
      <c r="G2215" s="1" t="s">
        <v>15</v>
      </c>
      <c r="I2215" s="1" t="s">
        <v>5840</v>
      </c>
      <c r="J2215">
        <v>3.1</v>
      </c>
      <c r="K2215">
        <v>1594</v>
      </c>
    </row>
    <row r="2216" spans="1:11" hidden="1">
      <c r="A2216" s="1" t="s">
        <v>5841</v>
      </c>
      <c r="B2216" s="1" t="s">
        <v>18</v>
      </c>
      <c r="C2216">
        <v>2017</v>
      </c>
      <c r="D2216" s="1" t="s">
        <v>13214</v>
      </c>
      <c r="E2216">
        <v>71</v>
      </c>
      <c r="F2216" s="1" t="s">
        <v>28</v>
      </c>
      <c r="G2216" s="1" t="s">
        <v>15</v>
      </c>
      <c r="I2216" s="1" t="s">
        <v>5842</v>
      </c>
      <c r="J2216">
        <v>7.4</v>
      </c>
      <c r="K2216">
        <v>2465</v>
      </c>
    </row>
    <row r="2217" spans="1:11" hidden="1">
      <c r="A2217" s="1" t="s">
        <v>5843</v>
      </c>
      <c r="B2217" s="1" t="s">
        <v>18</v>
      </c>
      <c r="C2217">
        <v>2017</v>
      </c>
      <c r="D2217" s="1" t="s">
        <v>13214</v>
      </c>
      <c r="E2217">
        <v>80</v>
      </c>
      <c r="F2217" s="1" t="s">
        <v>14</v>
      </c>
      <c r="G2217" s="1" t="s">
        <v>15</v>
      </c>
      <c r="I2217" s="1" t="s">
        <v>5844</v>
      </c>
      <c r="J2217">
        <v>7.3</v>
      </c>
      <c r="K2217">
        <v>1436</v>
      </c>
    </row>
    <row r="2218" spans="1:11" hidden="1">
      <c r="A2218" s="1" t="s">
        <v>5845</v>
      </c>
      <c r="B2218" s="1" t="s">
        <v>18</v>
      </c>
      <c r="C2218">
        <v>2017</v>
      </c>
      <c r="D2218" s="1" t="s">
        <v>23</v>
      </c>
      <c r="E2218">
        <v>85</v>
      </c>
      <c r="F2218" s="1" t="s">
        <v>5846</v>
      </c>
      <c r="G2218" s="1" t="s">
        <v>3566</v>
      </c>
      <c r="I2218" s="1" t="s">
        <v>5847</v>
      </c>
      <c r="J2218">
        <v>5.6</v>
      </c>
      <c r="K2218">
        <v>3410</v>
      </c>
    </row>
    <row r="2219" spans="1:11">
      <c r="A2219" s="1" t="s">
        <v>5848</v>
      </c>
      <c r="B2219" s="1" t="s">
        <v>12</v>
      </c>
      <c r="C2219">
        <v>2018</v>
      </c>
      <c r="D2219" s="1" t="s">
        <v>13</v>
      </c>
      <c r="E2219">
        <v>23</v>
      </c>
      <c r="F2219" s="1" t="s">
        <v>5849</v>
      </c>
      <c r="G2219" s="1" t="s">
        <v>60</v>
      </c>
      <c r="H2219">
        <v>1</v>
      </c>
      <c r="I2219" s="1" t="s">
        <v>5850</v>
      </c>
      <c r="J2219">
        <v>6.7</v>
      </c>
      <c r="K2219">
        <v>1883</v>
      </c>
    </row>
    <row r="2220" spans="1:11">
      <c r="A2220" s="1" t="s">
        <v>5851</v>
      </c>
      <c r="B2220" s="1" t="s">
        <v>12</v>
      </c>
      <c r="C2220">
        <v>2018</v>
      </c>
      <c r="D2220" s="1" t="s">
        <v>13</v>
      </c>
      <c r="E2220">
        <v>71</v>
      </c>
      <c r="F2220" s="1" t="s">
        <v>5852</v>
      </c>
      <c r="G2220" s="1" t="s">
        <v>1065</v>
      </c>
      <c r="H2220">
        <v>1</v>
      </c>
      <c r="I2220" s="1" t="s">
        <v>5853</v>
      </c>
      <c r="J2220">
        <v>8.1</v>
      </c>
      <c r="K2220">
        <v>596</v>
      </c>
    </row>
    <row r="2221" spans="1:11">
      <c r="A2221" s="1" t="s">
        <v>5854</v>
      </c>
      <c r="B2221" s="1" t="s">
        <v>12</v>
      </c>
      <c r="C2221">
        <v>2018</v>
      </c>
      <c r="D2221" s="1" t="s">
        <v>159</v>
      </c>
      <c r="E2221">
        <v>25</v>
      </c>
      <c r="F2221" s="1" t="s">
        <v>28</v>
      </c>
      <c r="G2221" s="1" t="s">
        <v>15</v>
      </c>
      <c r="H2221">
        <v>1</v>
      </c>
      <c r="I2221" s="1" t="s">
        <v>5855</v>
      </c>
      <c r="J2221">
        <v>5.7</v>
      </c>
      <c r="K2221">
        <v>390</v>
      </c>
    </row>
    <row r="2222" spans="1:11">
      <c r="A2222" s="1" t="s">
        <v>5856</v>
      </c>
      <c r="B2222" s="1" t="s">
        <v>12</v>
      </c>
      <c r="C2222">
        <v>2017</v>
      </c>
      <c r="D2222" s="1" t="s">
        <v>34</v>
      </c>
      <c r="E2222">
        <v>41</v>
      </c>
      <c r="F2222" s="1" t="s">
        <v>803</v>
      </c>
      <c r="G2222" s="1" t="s">
        <v>1166</v>
      </c>
      <c r="H2222">
        <v>1</v>
      </c>
      <c r="I2222" s="1" t="s">
        <v>5857</v>
      </c>
      <c r="J2222">
        <v>8</v>
      </c>
      <c r="K2222">
        <v>1386</v>
      </c>
    </row>
    <row r="2223" spans="1:11">
      <c r="A2223" s="1" t="s">
        <v>5858</v>
      </c>
      <c r="B2223" s="1" t="s">
        <v>12</v>
      </c>
      <c r="C2223">
        <v>2018</v>
      </c>
      <c r="D2223" s="1" t="s">
        <v>159</v>
      </c>
      <c r="E2223">
        <v>27</v>
      </c>
      <c r="F2223" s="1" t="s">
        <v>153</v>
      </c>
      <c r="G2223" s="1" t="s">
        <v>25</v>
      </c>
      <c r="H2223">
        <v>2</v>
      </c>
      <c r="I2223" s="1" t="s">
        <v>5859</v>
      </c>
      <c r="J2223">
        <v>5.5</v>
      </c>
      <c r="K2223">
        <v>2787</v>
      </c>
    </row>
    <row r="2224" spans="1:11" hidden="1">
      <c r="A2224" s="1" t="s">
        <v>5860</v>
      </c>
      <c r="B2224" s="1" t="s">
        <v>18</v>
      </c>
      <c r="C2224">
        <v>2017</v>
      </c>
      <c r="D2224" s="1" t="s">
        <v>13214</v>
      </c>
      <c r="E2224">
        <v>65</v>
      </c>
      <c r="F2224" s="1" t="s">
        <v>63</v>
      </c>
      <c r="G2224" s="1" t="s">
        <v>15</v>
      </c>
      <c r="I2224" s="1" t="s">
        <v>5861</v>
      </c>
      <c r="J2224">
        <v>7.8</v>
      </c>
      <c r="K2224">
        <v>3228</v>
      </c>
    </row>
    <row r="2225" spans="1:11" hidden="1">
      <c r="A2225" s="1" t="s">
        <v>5862</v>
      </c>
      <c r="B2225" s="1" t="s">
        <v>18</v>
      </c>
      <c r="C2225">
        <v>2017</v>
      </c>
      <c r="D2225" s="1" t="s">
        <v>13214</v>
      </c>
      <c r="E2225">
        <v>130</v>
      </c>
      <c r="F2225" s="1" t="s">
        <v>28</v>
      </c>
      <c r="G2225" s="1" t="s">
        <v>15</v>
      </c>
      <c r="I2225" s="1" t="s">
        <v>5863</v>
      </c>
      <c r="J2225">
        <v>5.2</v>
      </c>
      <c r="K2225">
        <v>16603</v>
      </c>
    </row>
    <row r="2226" spans="1:11" hidden="1">
      <c r="A2226" s="1" t="s">
        <v>5865</v>
      </c>
      <c r="B2226" s="1" t="s">
        <v>18</v>
      </c>
      <c r="C2226">
        <v>2018</v>
      </c>
      <c r="D2226" s="1" t="s">
        <v>51</v>
      </c>
      <c r="E2226">
        <v>116</v>
      </c>
      <c r="F2226" s="1" t="s">
        <v>28</v>
      </c>
      <c r="G2226" s="1" t="s">
        <v>15</v>
      </c>
      <c r="I2226" s="1" t="s">
        <v>5866</v>
      </c>
      <c r="J2226">
        <v>5.2</v>
      </c>
      <c r="K2226">
        <v>21481</v>
      </c>
    </row>
    <row r="2227" spans="1:11" hidden="1">
      <c r="A2227" s="1" t="s">
        <v>5867</v>
      </c>
      <c r="B2227" s="1" t="s">
        <v>18</v>
      </c>
      <c r="C2227">
        <v>2017</v>
      </c>
      <c r="D2227" s="1" t="s">
        <v>13214</v>
      </c>
      <c r="E2227">
        <v>96</v>
      </c>
      <c r="F2227" s="1" t="s">
        <v>2015</v>
      </c>
      <c r="G2227" s="1" t="s">
        <v>15</v>
      </c>
      <c r="I2227" s="1" t="s">
        <v>5868</v>
      </c>
      <c r="J2227">
        <v>5.4</v>
      </c>
      <c r="K2227">
        <v>19366</v>
      </c>
    </row>
    <row r="2228" spans="1:11">
      <c r="A2228" s="1" t="s">
        <v>5869</v>
      </c>
      <c r="B2228" s="1" t="s">
        <v>12</v>
      </c>
      <c r="C2228">
        <v>2017</v>
      </c>
      <c r="D2228" s="1" t="s">
        <v>159</v>
      </c>
      <c r="E2228">
        <v>59</v>
      </c>
      <c r="F2228" s="1" t="s">
        <v>697</v>
      </c>
      <c r="G2228" s="1" t="s">
        <v>25</v>
      </c>
      <c r="H2228">
        <v>2</v>
      </c>
      <c r="I2228" s="1" t="s">
        <v>5870</v>
      </c>
      <c r="J2228">
        <v>7</v>
      </c>
      <c r="K2228">
        <v>665</v>
      </c>
    </row>
    <row r="2229" spans="1:11" hidden="1">
      <c r="A2229" s="1" t="s">
        <v>5871</v>
      </c>
      <c r="B2229" s="1" t="s">
        <v>18</v>
      </c>
      <c r="C2229">
        <v>2018</v>
      </c>
      <c r="D2229" s="1" t="s">
        <v>13214</v>
      </c>
      <c r="E2229">
        <v>100</v>
      </c>
      <c r="F2229" s="1" t="s">
        <v>14</v>
      </c>
      <c r="G2229" s="1" t="s">
        <v>15</v>
      </c>
      <c r="I2229" s="1" t="s">
        <v>5872</v>
      </c>
      <c r="J2229">
        <v>7.6</v>
      </c>
      <c r="K2229">
        <v>2671</v>
      </c>
    </row>
    <row r="2230" spans="1:11">
      <c r="A2230" s="1" t="s">
        <v>5873</v>
      </c>
      <c r="B2230" s="1" t="s">
        <v>12</v>
      </c>
      <c r="C2230">
        <v>2017</v>
      </c>
      <c r="D2230" s="1" t="s">
        <v>34</v>
      </c>
      <c r="E2230">
        <v>32</v>
      </c>
      <c r="F2230" s="1" t="s">
        <v>5874</v>
      </c>
      <c r="G2230" s="1" t="s">
        <v>15</v>
      </c>
      <c r="H2230">
        <v>3</v>
      </c>
      <c r="I2230" s="1" t="s">
        <v>5875</v>
      </c>
      <c r="J2230">
        <v>7.7</v>
      </c>
      <c r="K2230">
        <v>895</v>
      </c>
    </row>
    <row r="2231" spans="1:11">
      <c r="A2231" s="1" t="s">
        <v>5876</v>
      </c>
      <c r="B2231" s="1" t="s">
        <v>12</v>
      </c>
      <c r="C2231">
        <v>2018</v>
      </c>
      <c r="D2231" s="1" t="s">
        <v>13</v>
      </c>
      <c r="E2231">
        <v>90</v>
      </c>
      <c r="F2231" s="1" t="s">
        <v>1426</v>
      </c>
      <c r="G2231" s="1" t="s">
        <v>2561</v>
      </c>
      <c r="H2231">
        <v>1</v>
      </c>
      <c r="I2231" s="1" t="s">
        <v>5877</v>
      </c>
      <c r="J2231">
        <v>5.6</v>
      </c>
      <c r="K2231">
        <v>658</v>
      </c>
    </row>
    <row r="2232" spans="1:11" hidden="1">
      <c r="A2232" s="1" t="s">
        <v>5878</v>
      </c>
      <c r="B2232" s="1" t="s">
        <v>18</v>
      </c>
      <c r="C2232">
        <v>2018</v>
      </c>
      <c r="D2232" s="1" t="s">
        <v>51</v>
      </c>
      <c r="E2232">
        <v>125</v>
      </c>
      <c r="F2232" s="1" t="s">
        <v>1311</v>
      </c>
      <c r="G2232" s="1" t="s">
        <v>15</v>
      </c>
      <c r="I2232" s="1" t="s">
        <v>5879</v>
      </c>
      <c r="J2232">
        <v>8.3000000000000007</v>
      </c>
      <c r="K2232">
        <v>5293</v>
      </c>
    </row>
    <row r="2233" spans="1:11" hidden="1">
      <c r="A2233" s="1" t="s">
        <v>5880</v>
      </c>
      <c r="B2233" s="1" t="s">
        <v>18</v>
      </c>
      <c r="C2233">
        <v>2017</v>
      </c>
      <c r="D2233" s="1" t="s">
        <v>23</v>
      </c>
      <c r="E2233">
        <v>90</v>
      </c>
      <c r="F2233" s="1" t="s">
        <v>5881</v>
      </c>
      <c r="G2233" s="1" t="s">
        <v>2561</v>
      </c>
      <c r="I2233" s="1" t="s">
        <v>5882</v>
      </c>
      <c r="J2233">
        <v>6.8</v>
      </c>
      <c r="K2233">
        <v>18484</v>
      </c>
    </row>
    <row r="2234" spans="1:11" hidden="1">
      <c r="A2234" s="1" t="s">
        <v>5883</v>
      </c>
      <c r="B2234" s="1" t="s">
        <v>18</v>
      </c>
      <c r="C2234">
        <v>2018</v>
      </c>
      <c r="D2234" s="1" t="s">
        <v>23</v>
      </c>
      <c r="E2234">
        <v>89</v>
      </c>
      <c r="F2234" s="1" t="s">
        <v>63</v>
      </c>
      <c r="G2234" s="1" t="s">
        <v>15</v>
      </c>
      <c r="I2234" s="1" t="s">
        <v>5884</v>
      </c>
      <c r="J2234">
        <v>7.4</v>
      </c>
      <c r="K2234">
        <v>738</v>
      </c>
    </row>
    <row r="2235" spans="1:11" hidden="1">
      <c r="A2235" s="1" t="s">
        <v>5885</v>
      </c>
      <c r="B2235" s="1" t="s">
        <v>18</v>
      </c>
      <c r="C2235">
        <v>2018</v>
      </c>
      <c r="D2235" s="1" t="s">
        <v>13214</v>
      </c>
      <c r="E2235">
        <v>95</v>
      </c>
      <c r="F2235" s="1" t="s">
        <v>186</v>
      </c>
      <c r="G2235" s="1" t="s">
        <v>5886</v>
      </c>
      <c r="I2235" s="1" t="s">
        <v>5887</v>
      </c>
      <c r="J2235">
        <v>6.9</v>
      </c>
      <c r="K2235">
        <v>3020</v>
      </c>
    </row>
    <row r="2236" spans="1:11" hidden="1">
      <c r="A2236" s="1" t="s">
        <v>5888</v>
      </c>
      <c r="B2236" s="1" t="s">
        <v>18</v>
      </c>
      <c r="C2236">
        <v>2018</v>
      </c>
      <c r="D2236" s="1" t="s">
        <v>13214</v>
      </c>
      <c r="E2236">
        <v>94</v>
      </c>
      <c r="F2236" s="1" t="s">
        <v>813</v>
      </c>
      <c r="G2236" s="1" t="s">
        <v>5889</v>
      </c>
      <c r="I2236" s="1" t="s">
        <v>5890</v>
      </c>
      <c r="J2236">
        <v>6.6</v>
      </c>
      <c r="K2236">
        <v>4255</v>
      </c>
    </row>
    <row r="2237" spans="1:11">
      <c r="A2237" s="1" t="s">
        <v>5891</v>
      </c>
      <c r="B2237" s="1" t="s">
        <v>12</v>
      </c>
      <c r="C2237">
        <v>2018</v>
      </c>
      <c r="D2237" s="1" t="s">
        <v>159</v>
      </c>
      <c r="E2237">
        <v>26</v>
      </c>
      <c r="F2237" s="1" t="s">
        <v>14</v>
      </c>
      <c r="G2237" s="1" t="s">
        <v>56</v>
      </c>
      <c r="H2237">
        <v>1</v>
      </c>
      <c r="I2237" s="1" t="s">
        <v>5892</v>
      </c>
      <c r="J2237">
        <v>6.6</v>
      </c>
      <c r="K2237">
        <v>797</v>
      </c>
    </row>
    <row r="2238" spans="1:11" hidden="1">
      <c r="A2238" s="1" t="s">
        <v>5893</v>
      </c>
      <c r="B2238" s="1" t="s">
        <v>18</v>
      </c>
      <c r="C2238">
        <v>2018</v>
      </c>
      <c r="D2238" s="1" t="s">
        <v>13214</v>
      </c>
      <c r="E2238">
        <v>90</v>
      </c>
      <c r="F2238" s="1" t="s">
        <v>1057</v>
      </c>
      <c r="G2238" s="1" t="s">
        <v>15</v>
      </c>
      <c r="I2238" s="1" t="s">
        <v>5894</v>
      </c>
      <c r="J2238">
        <v>5.6</v>
      </c>
      <c r="K2238">
        <v>3467</v>
      </c>
    </row>
    <row r="2239" spans="1:11">
      <c r="A2239" s="1" t="s">
        <v>5895</v>
      </c>
      <c r="B2239" s="1" t="s">
        <v>12</v>
      </c>
      <c r="C2239">
        <v>2018</v>
      </c>
      <c r="D2239" s="1" t="s">
        <v>13214</v>
      </c>
      <c r="E2239">
        <v>59</v>
      </c>
      <c r="F2239" s="1" t="s">
        <v>5896</v>
      </c>
      <c r="G2239" s="1" t="s">
        <v>25</v>
      </c>
      <c r="H2239">
        <v>1</v>
      </c>
      <c r="I2239" s="1" t="s">
        <v>5897</v>
      </c>
      <c r="J2239">
        <v>7.8</v>
      </c>
      <c r="K2239">
        <v>551</v>
      </c>
    </row>
    <row r="2240" spans="1:11" hidden="1">
      <c r="A2240" s="1" t="s">
        <v>5898</v>
      </c>
      <c r="B2240" s="1" t="s">
        <v>18</v>
      </c>
      <c r="C2240">
        <v>2017</v>
      </c>
      <c r="D2240" s="1" t="s">
        <v>51</v>
      </c>
      <c r="E2240">
        <v>114</v>
      </c>
      <c r="F2240" s="1" t="s">
        <v>1859</v>
      </c>
      <c r="G2240" s="1" t="s">
        <v>2561</v>
      </c>
      <c r="I2240" s="1" t="s">
        <v>5899</v>
      </c>
      <c r="J2240">
        <v>6.7</v>
      </c>
      <c r="K2240">
        <v>4153</v>
      </c>
    </row>
    <row r="2241" spans="1:11">
      <c r="A2241" s="1" t="s">
        <v>5900</v>
      </c>
      <c r="B2241" s="1" t="s">
        <v>12</v>
      </c>
      <c r="C2241">
        <v>2018</v>
      </c>
      <c r="D2241" s="1" t="s">
        <v>159</v>
      </c>
      <c r="E2241">
        <v>26</v>
      </c>
      <c r="F2241" s="1" t="s">
        <v>2445</v>
      </c>
      <c r="G2241" s="1" t="s">
        <v>60</v>
      </c>
      <c r="H2241">
        <v>2</v>
      </c>
      <c r="I2241" s="1" t="s">
        <v>5901</v>
      </c>
      <c r="J2241">
        <v>7.1</v>
      </c>
      <c r="K2241">
        <v>883</v>
      </c>
    </row>
    <row r="2242" spans="1:11">
      <c r="A2242" s="1" t="s">
        <v>5902</v>
      </c>
      <c r="B2242" s="1" t="s">
        <v>12</v>
      </c>
      <c r="C2242">
        <v>2018</v>
      </c>
      <c r="D2242" s="1" t="s">
        <v>13</v>
      </c>
      <c r="E2242">
        <v>61</v>
      </c>
      <c r="F2242" s="1" t="s">
        <v>2812</v>
      </c>
      <c r="G2242" s="1" t="s">
        <v>15</v>
      </c>
      <c r="H2242">
        <v>1</v>
      </c>
      <c r="I2242" s="1" t="s">
        <v>5903</v>
      </c>
      <c r="J2242">
        <v>8.1</v>
      </c>
      <c r="K2242">
        <v>1759</v>
      </c>
    </row>
    <row r="2243" spans="1:11">
      <c r="A2243" s="1" t="s">
        <v>5904</v>
      </c>
      <c r="B2243" s="1" t="s">
        <v>12</v>
      </c>
      <c r="C2243">
        <v>2018</v>
      </c>
      <c r="D2243" s="1" t="s">
        <v>189</v>
      </c>
      <c r="E2243">
        <v>15</v>
      </c>
      <c r="F2243" s="1" t="s">
        <v>1296</v>
      </c>
      <c r="G2243" s="1" t="s">
        <v>15</v>
      </c>
      <c r="H2243">
        <v>3</v>
      </c>
      <c r="I2243" s="1" t="s">
        <v>5905</v>
      </c>
      <c r="J2243">
        <v>6.4</v>
      </c>
      <c r="K2243">
        <v>155</v>
      </c>
    </row>
    <row r="2244" spans="1:11" hidden="1">
      <c r="A2244" s="1" t="s">
        <v>5906</v>
      </c>
      <c r="B2244" s="1" t="s">
        <v>18</v>
      </c>
      <c r="C2244">
        <v>2018</v>
      </c>
      <c r="D2244" s="1" t="s">
        <v>13214</v>
      </c>
      <c r="E2244">
        <v>100</v>
      </c>
      <c r="F2244" s="1" t="s">
        <v>5907</v>
      </c>
      <c r="G2244" s="1" t="s">
        <v>2561</v>
      </c>
      <c r="I2244" s="1" t="s">
        <v>5908</v>
      </c>
      <c r="J2244">
        <v>5</v>
      </c>
      <c r="K2244">
        <v>2747</v>
      </c>
    </row>
    <row r="2245" spans="1:11" hidden="1">
      <c r="A2245" s="1" t="s">
        <v>5909</v>
      </c>
      <c r="B2245" s="1" t="s">
        <v>18</v>
      </c>
      <c r="C2245">
        <v>2017</v>
      </c>
      <c r="D2245" s="1" t="s">
        <v>13214</v>
      </c>
      <c r="E2245">
        <v>99</v>
      </c>
      <c r="F2245" s="1" t="s">
        <v>5910</v>
      </c>
      <c r="G2245" s="1" t="s">
        <v>2719</v>
      </c>
      <c r="I2245" s="1" t="s">
        <v>5911</v>
      </c>
      <c r="J2245">
        <v>6</v>
      </c>
      <c r="K2245">
        <v>2642</v>
      </c>
    </row>
    <row r="2246" spans="1:11" hidden="1">
      <c r="A2246" s="1" t="s">
        <v>5912</v>
      </c>
      <c r="B2246" s="1" t="s">
        <v>18</v>
      </c>
      <c r="C2246">
        <v>2018</v>
      </c>
      <c r="D2246" s="1" t="s">
        <v>51</v>
      </c>
      <c r="E2246">
        <v>74</v>
      </c>
      <c r="F2246" s="1" t="s">
        <v>5913</v>
      </c>
      <c r="G2246" s="1" t="s">
        <v>5914</v>
      </c>
      <c r="I2246" s="1" t="s">
        <v>5915</v>
      </c>
      <c r="J2246">
        <v>6.6</v>
      </c>
      <c r="K2246">
        <v>7206</v>
      </c>
    </row>
    <row r="2247" spans="1:11" hidden="1">
      <c r="A2247" s="1" t="s">
        <v>5916</v>
      </c>
      <c r="B2247" s="1" t="s">
        <v>18</v>
      </c>
      <c r="C2247">
        <v>2017</v>
      </c>
      <c r="D2247" s="1" t="s">
        <v>13214</v>
      </c>
      <c r="E2247">
        <v>95</v>
      </c>
      <c r="F2247" s="1" t="s">
        <v>5917</v>
      </c>
      <c r="G2247" s="1" t="s">
        <v>15</v>
      </c>
      <c r="I2247" s="1" t="s">
        <v>5918</v>
      </c>
      <c r="J2247">
        <v>5.9</v>
      </c>
      <c r="K2247">
        <v>10428</v>
      </c>
    </row>
    <row r="2248" spans="1:11">
      <c r="A2248" s="1" t="s">
        <v>5919</v>
      </c>
      <c r="B2248" s="1" t="s">
        <v>12</v>
      </c>
      <c r="C2248">
        <v>2018</v>
      </c>
      <c r="D2248" s="1" t="s">
        <v>34</v>
      </c>
      <c r="E2248">
        <v>43</v>
      </c>
      <c r="F2248" s="1" t="s">
        <v>4315</v>
      </c>
      <c r="G2248" s="1" t="s">
        <v>5920</v>
      </c>
      <c r="H2248">
        <v>2</v>
      </c>
      <c r="I2248" s="1" t="s">
        <v>5921</v>
      </c>
      <c r="J2248">
        <v>7</v>
      </c>
      <c r="K2248">
        <v>351</v>
      </c>
    </row>
    <row r="2249" spans="1:11" hidden="1">
      <c r="A2249" s="1" t="s">
        <v>5922</v>
      </c>
      <c r="B2249" s="1" t="s">
        <v>18</v>
      </c>
      <c r="C2249">
        <v>2018</v>
      </c>
      <c r="D2249" s="1" t="s">
        <v>13214</v>
      </c>
      <c r="E2249">
        <v>83</v>
      </c>
      <c r="F2249" s="1" t="s">
        <v>101</v>
      </c>
      <c r="G2249" s="1" t="s">
        <v>15</v>
      </c>
      <c r="I2249" s="1" t="s">
        <v>5923</v>
      </c>
      <c r="J2249">
        <v>5.5</v>
      </c>
      <c r="K2249">
        <v>3909</v>
      </c>
    </row>
    <row r="2250" spans="1:11" hidden="1">
      <c r="A2250" s="1" t="s">
        <v>5924</v>
      </c>
      <c r="B2250" s="1" t="s">
        <v>18</v>
      </c>
      <c r="C2250">
        <v>2018</v>
      </c>
      <c r="D2250" s="1" t="s">
        <v>13214</v>
      </c>
      <c r="E2250">
        <v>106</v>
      </c>
      <c r="F2250" s="1" t="s">
        <v>95</v>
      </c>
      <c r="G2250" s="1" t="s">
        <v>15</v>
      </c>
      <c r="I2250" s="1" t="s">
        <v>5925</v>
      </c>
      <c r="J2250">
        <v>6</v>
      </c>
      <c r="K2250">
        <v>2287</v>
      </c>
    </row>
    <row r="2251" spans="1:11">
      <c r="A2251" s="1" t="s">
        <v>5926</v>
      </c>
      <c r="B2251" s="1" t="s">
        <v>12</v>
      </c>
      <c r="C2251">
        <v>2018</v>
      </c>
      <c r="D2251" s="1" t="s">
        <v>13</v>
      </c>
      <c r="E2251">
        <v>38</v>
      </c>
      <c r="F2251" s="1" t="s">
        <v>5927</v>
      </c>
      <c r="G2251" s="1" t="s">
        <v>551</v>
      </c>
      <c r="H2251">
        <v>2</v>
      </c>
      <c r="I2251" s="1" t="s">
        <v>5928</v>
      </c>
      <c r="J2251">
        <v>6.8</v>
      </c>
      <c r="K2251">
        <v>2521</v>
      </c>
    </row>
    <row r="2252" spans="1:11" hidden="1">
      <c r="A2252" s="1" t="s">
        <v>5929</v>
      </c>
      <c r="B2252" s="1" t="s">
        <v>18</v>
      </c>
      <c r="C2252">
        <v>2017</v>
      </c>
      <c r="D2252" s="1" t="s">
        <v>13214</v>
      </c>
      <c r="E2252">
        <v>105</v>
      </c>
      <c r="F2252" s="1" t="s">
        <v>14</v>
      </c>
      <c r="G2252" s="1" t="s">
        <v>15</v>
      </c>
      <c r="I2252" s="1" t="s">
        <v>5930</v>
      </c>
      <c r="J2252">
        <v>7.2</v>
      </c>
      <c r="K2252">
        <v>2881</v>
      </c>
    </row>
    <row r="2253" spans="1:11">
      <c r="A2253" s="1" t="s">
        <v>5931</v>
      </c>
      <c r="B2253" s="1" t="s">
        <v>12</v>
      </c>
      <c r="C2253">
        <v>2018</v>
      </c>
      <c r="D2253" s="1" t="s">
        <v>13</v>
      </c>
      <c r="E2253">
        <v>25</v>
      </c>
      <c r="F2253" s="1" t="s">
        <v>5932</v>
      </c>
      <c r="G2253" s="1" t="s">
        <v>2719</v>
      </c>
      <c r="H2253">
        <v>1</v>
      </c>
      <c r="I2253" s="1" t="s">
        <v>5933</v>
      </c>
      <c r="J2253">
        <v>5.4</v>
      </c>
      <c r="K2253">
        <v>1685</v>
      </c>
    </row>
    <row r="2254" spans="1:11" hidden="1">
      <c r="A2254" s="1" t="s">
        <v>5934</v>
      </c>
      <c r="B2254" s="1" t="s">
        <v>18</v>
      </c>
      <c r="C2254">
        <v>2017</v>
      </c>
      <c r="D2254" s="1" t="s">
        <v>23</v>
      </c>
      <c r="E2254">
        <v>72</v>
      </c>
      <c r="F2254" s="1" t="s">
        <v>1843</v>
      </c>
      <c r="G2254" s="1" t="s">
        <v>15</v>
      </c>
      <c r="I2254" s="1" t="s">
        <v>5935</v>
      </c>
      <c r="J2254">
        <v>5.5</v>
      </c>
      <c r="K2254">
        <v>300</v>
      </c>
    </row>
    <row r="2255" spans="1:11" hidden="1">
      <c r="A2255" s="1" t="s">
        <v>5936</v>
      </c>
      <c r="B2255" s="1" t="s">
        <v>18</v>
      </c>
      <c r="C2255">
        <v>2017</v>
      </c>
      <c r="D2255" s="1" t="s">
        <v>13214</v>
      </c>
      <c r="E2255">
        <v>169</v>
      </c>
      <c r="F2255" s="1" t="s">
        <v>790</v>
      </c>
      <c r="G2255" s="1" t="s">
        <v>89</v>
      </c>
      <c r="I2255" s="1" t="s">
        <v>5937</v>
      </c>
      <c r="J2255">
        <v>8.1</v>
      </c>
      <c r="K2255">
        <v>32573</v>
      </c>
    </row>
    <row r="2256" spans="1:11">
      <c r="A2256" s="1" t="s">
        <v>5938</v>
      </c>
      <c r="B2256" s="1" t="s">
        <v>12</v>
      </c>
      <c r="C2256">
        <v>2018</v>
      </c>
      <c r="D2256" s="1" t="s">
        <v>34</v>
      </c>
      <c r="E2256">
        <v>70</v>
      </c>
      <c r="F2256" s="1" t="s">
        <v>2240</v>
      </c>
      <c r="G2256" s="1" t="s">
        <v>1166</v>
      </c>
      <c r="H2256">
        <v>2</v>
      </c>
      <c r="I2256" s="1" t="s">
        <v>5939</v>
      </c>
      <c r="J2256">
        <v>5.2</v>
      </c>
      <c r="K2256">
        <v>127</v>
      </c>
    </row>
    <row r="2257" spans="1:11" hidden="1">
      <c r="A2257" s="1" t="s">
        <v>5940</v>
      </c>
      <c r="B2257" s="1" t="s">
        <v>18</v>
      </c>
      <c r="C2257">
        <v>2018</v>
      </c>
      <c r="D2257" s="1" t="s">
        <v>13214</v>
      </c>
      <c r="E2257">
        <v>65</v>
      </c>
      <c r="F2257" s="1" t="s">
        <v>5941</v>
      </c>
      <c r="G2257" s="1" t="s">
        <v>15</v>
      </c>
      <c r="I2257" s="1" t="s">
        <v>5942</v>
      </c>
      <c r="J2257">
        <v>5.8</v>
      </c>
      <c r="K2257">
        <v>1276</v>
      </c>
    </row>
    <row r="2258" spans="1:11" hidden="1">
      <c r="A2258" s="1" t="s">
        <v>5943</v>
      </c>
      <c r="B2258" s="1" t="s">
        <v>18</v>
      </c>
      <c r="C2258">
        <v>2018</v>
      </c>
      <c r="D2258" s="1" t="s">
        <v>19</v>
      </c>
      <c r="E2258">
        <v>103</v>
      </c>
      <c r="F2258" s="1" t="s">
        <v>275</v>
      </c>
      <c r="G2258" s="1" t="s">
        <v>539</v>
      </c>
      <c r="I2258" s="1" t="s">
        <v>5944</v>
      </c>
      <c r="J2258">
        <v>5.6</v>
      </c>
      <c r="K2258">
        <v>4684</v>
      </c>
    </row>
    <row r="2259" spans="1:11" hidden="1">
      <c r="A2259" s="1" t="s">
        <v>5945</v>
      </c>
      <c r="B2259" s="1" t="s">
        <v>18</v>
      </c>
      <c r="C2259">
        <v>2018</v>
      </c>
      <c r="D2259" s="1" t="s">
        <v>13214</v>
      </c>
      <c r="E2259">
        <v>164</v>
      </c>
      <c r="F2259" s="1" t="s">
        <v>156</v>
      </c>
      <c r="G2259" s="1" t="s">
        <v>89</v>
      </c>
      <c r="I2259" s="1" t="s">
        <v>5946</v>
      </c>
      <c r="J2259">
        <v>7</v>
      </c>
      <c r="K2259">
        <v>18453</v>
      </c>
    </row>
    <row r="2260" spans="1:11">
      <c r="A2260" s="1" t="s">
        <v>5947</v>
      </c>
      <c r="B2260" s="1" t="s">
        <v>12</v>
      </c>
      <c r="C2260">
        <v>2017</v>
      </c>
      <c r="D2260" s="1" t="s">
        <v>13214</v>
      </c>
      <c r="E2260">
        <v>64</v>
      </c>
      <c r="F2260" s="1" t="s">
        <v>5948</v>
      </c>
      <c r="G2260" s="1" t="s">
        <v>1065</v>
      </c>
      <c r="H2260">
        <v>1</v>
      </c>
      <c r="I2260" s="1" t="s">
        <v>5949</v>
      </c>
      <c r="J2260">
        <v>6</v>
      </c>
      <c r="K2260">
        <v>29</v>
      </c>
    </row>
    <row r="2261" spans="1:11">
      <c r="A2261" s="1" t="s">
        <v>5950</v>
      </c>
      <c r="B2261" s="1" t="s">
        <v>12</v>
      </c>
      <c r="C2261">
        <v>2018</v>
      </c>
      <c r="D2261" s="1" t="s">
        <v>13</v>
      </c>
      <c r="E2261">
        <v>108</v>
      </c>
      <c r="F2261" s="1" t="s">
        <v>116</v>
      </c>
      <c r="G2261" s="1" t="s">
        <v>679</v>
      </c>
      <c r="H2261">
        <v>3</v>
      </c>
      <c r="I2261" s="1" t="s">
        <v>5951</v>
      </c>
      <c r="J2261">
        <v>7.2</v>
      </c>
      <c r="K2261">
        <v>1605</v>
      </c>
    </row>
    <row r="2262" spans="1:11" hidden="1">
      <c r="A2262" s="1" t="s">
        <v>5952</v>
      </c>
      <c r="B2262" s="1" t="s">
        <v>18</v>
      </c>
      <c r="C2262">
        <v>2018</v>
      </c>
      <c r="D2262" s="1" t="s">
        <v>13214</v>
      </c>
      <c r="E2262">
        <v>104</v>
      </c>
      <c r="F2262" s="1" t="s">
        <v>14</v>
      </c>
      <c r="G2262" s="1" t="s">
        <v>2561</v>
      </c>
      <c r="I2262" s="1" t="s">
        <v>5953</v>
      </c>
      <c r="J2262">
        <v>7.5</v>
      </c>
      <c r="K2262">
        <v>303</v>
      </c>
    </row>
    <row r="2263" spans="1:11" hidden="1">
      <c r="A2263" s="1" t="s">
        <v>5954</v>
      </c>
      <c r="B2263" s="1" t="s">
        <v>18</v>
      </c>
      <c r="C2263">
        <v>2017</v>
      </c>
      <c r="D2263" s="1" t="s">
        <v>19</v>
      </c>
      <c r="E2263">
        <v>89</v>
      </c>
      <c r="F2263" s="1" t="s">
        <v>38</v>
      </c>
      <c r="G2263" s="1" t="s">
        <v>15</v>
      </c>
      <c r="I2263" s="1" t="s">
        <v>5955</v>
      </c>
      <c r="J2263">
        <v>4.5</v>
      </c>
      <c r="K2263">
        <v>3524</v>
      </c>
    </row>
    <row r="2264" spans="1:11" hidden="1">
      <c r="A2264" s="1" t="s">
        <v>5956</v>
      </c>
      <c r="B2264" s="1" t="s">
        <v>18</v>
      </c>
      <c r="C2264">
        <v>2018</v>
      </c>
      <c r="D2264" s="1" t="s">
        <v>13214</v>
      </c>
      <c r="E2264">
        <v>119</v>
      </c>
      <c r="F2264" s="1" t="s">
        <v>20</v>
      </c>
      <c r="G2264" s="1" t="s">
        <v>1065</v>
      </c>
      <c r="I2264" s="1" t="s">
        <v>5957</v>
      </c>
      <c r="J2264">
        <v>5.5</v>
      </c>
      <c r="K2264">
        <v>984</v>
      </c>
    </row>
    <row r="2265" spans="1:11" hidden="1">
      <c r="A2265" s="1" t="s">
        <v>5958</v>
      </c>
      <c r="B2265" s="1" t="s">
        <v>18</v>
      </c>
      <c r="C2265">
        <v>2018</v>
      </c>
      <c r="D2265" s="1" t="s">
        <v>13214</v>
      </c>
      <c r="E2265">
        <v>75</v>
      </c>
      <c r="F2265" s="1" t="s">
        <v>14</v>
      </c>
      <c r="G2265" s="1" t="s">
        <v>15</v>
      </c>
      <c r="I2265" s="1" t="s">
        <v>5959</v>
      </c>
      <c r="J2265">
        <v>6.2</v>
      </c>
      <c r="K2265">
        <v>3333</v>
      </c>
    </row>
    <row r="2266" spans="1:11">
      <c r="A2266" s="1" t="s">
        <v>5961</v>
      </c>
      <c r="B2266" s="1" t="s">
        <v>12</v>
      </c>
      <c r="C2266">
        <v>2018</v>
      </c>
      <c r="D2266" s="1" t="s">
        <v>34</v>
      </c>
      <c r="E2266">
        <v>24</v>
      </c>
      <c r="F2266" s="1" t="s">
        <v>2152</v>
      </c>
      <c r="G2266" s="1" t="s">
        <v>60</v>
      </c>
      <c r="H2266">
        <v>1</v>
      </c>
      <c r="I2266" s="1" t="s">
        <v>5962</v>
      </c>
      <c r="J2266">
        <v>5.8</v>
      </c>
      <c r="K2266">
        <v>427</v>
      </c>
    </row>
    <row r="2267" spans="1:11">
      <c r="A2267" s="1" t="s">
        <v>5963</v>
      </c>
      <c r="B2267" s="1" t="s">
        <v>12</v>
      </c>
      <c r="C2267">
        <v>2018</v>
      </c>
      <c r="D2267" s="1" t="s">
        <v>34</v>
      </c>
      <c r="E2267">
        <v>45</v>
      </c>
      <c r="F2267" s="1" t="s">
        <v>2632</v>
      </c>
      <c r="G2267" s="1" t="s">
        <v>2561</v>
      </c>
      <c r="H2267">
        <v>2</v>
      </c>
      <c r="I2267" s="1" t="s">
        <v>5964</v>
      </c>
      <c r="J2267">
        <v>6.2</v>
      </c>
      <c r="K2267">
        <v>7</v>
      </c>
    </row>
    <row r="2268" spans="1:11" hidden="1">
      <c r="A2268" s="1" t="s">
        <v>5965</v>
      </c>
      <c r="B2268" s="1" t="s">
        <v>18</v>
      </c>
      <c r="C2268">
        <v>2017</v>
      </c>
      <c r="D2268" s="1" t="s">
        <v>19</v>
      </c>
      <c r="E2268">
        <v>90</v>
      </c>
      <c r="F2268" s="1" t="s">
        <v>14</v>
      </c>
      <c r="G2268" s="1" t="s">
        <v>15</v>
      </c>
      <c r="I2268" s="1" t="s">
        <v>5966</v>
      </c>
      <c r="J2268">
        <v>5.5</v>
      </c>
      <c r="K2268">
        <v>1337</v>
      </c>
    </row>
    <row r="2269" spans="1:11" hidden="1">
      <c r="A2269" s="1" t="s">
        <v>5967</v>
      </c>
      <c r="B2269" s="1" t="s">
        <v>18</v>
      </c>
      <c r="C2269">
        <v>2017</v>
      </c>
      <c r="D2269" s="1" t="s">
        <v>13214</v>
      </c>
      <c r="E2269">
        <v>95</v>
      </c>
      <c r="F2269" s="1" t="s">
        <v>14</v>
      </c>
      <c r="G2269" s="1" t="s">
        <v>15</v>
      </c>
      <c r="I2269" s="1" t="s">
        <v>5968</v>
      </c>
      <c r="J2269">
        <v>7</v>
      </c>
      <c r="K2269">
        <v>6482</v>
      </c>
    </row>
    <row r="2270" spans="1:11" hidden="1">
      <c r="A2270" s="1" t="s">
        <v>5969</v>
      </c>
      <c r="B2270" s="1" t="s">
        <v>18</v>
      </c>
      <c r="C2270">
        <v>2018</v>
      </c>
      <c r="D2270" s="1" t="s">
        <v>13214</v>
      </c>
      <c r="E2270">
        <v>104</v>
      </c>
      <c r="F2270" s="1" t="s">
        <v>14</v>
      </c>
      <c r="G2270" s="1" t="s">
        <v>15</v>
      </c>
      <c r="I2270" s="1" t="s">
        <v>5970</v>
      </c>
      <c r="J2270">
        <v>6.3</v>
      </c>
      <c r="K2270">
        <v>2512</v>
      </c>
    </row>
    <row r="2271" spans="1:11" hidden="1">
      <c r="A2271" s="1" t="s">
        <v>5971</v>
      </c>
      <c r="B2271" s="1" t="s">
        <v>18</v>
      </c>
      <c r="C2271">
        <v>2018</v>
      </c>
      <c r="D2271" s="1" t="s">
        <v>13214</v>
      </c>
      <c r="E2271">
        <v>100</v>
      </c>
      <c r="F2271" s="1" t="s">
        <v>101</v>
      </c>
      <c r="G2271" s="1" t="s">
        <v>1359</v>
      </c>
      <c r="I2271" s="1" t="s">
        <v>5972</v>
      </c>
      <c r="J2271">
        <v>7.1</v>
      </c>
      <c r="K2271">
        <v>5934</v>
      </c>
    </row>
    <row r="2272" spans="1:11" hidden="1">
      <c r="A2272" s="1" t="s">
        <v>5973</v>
      </c>
      <c r="B2272" s="1" t="s">
        <v>18</v>
      </c>
      <c r="C2272">
        <v>2017</v>
      </c>
      <c r="D2272" s="1" t="s">
        <v>13214</v>
      </c>
      <c r="E2272">
        <v>61</v>
      </c>
      <c r="F2272" s="1" t="s">
        <v>63</v>
      </c>
      <c r="G2272" s="1" t="s">
        <v>15</v>
      </c>
      <c r="I2272" s="1" t="s">
        <v>5974</v>
      </c>
      <c r="J2272">
        <v>6.3</v>
      </c>
      <c r="K2272">
        <v>679</v>
      </c>
    </row>
    <row r="2273" spans="1:11">
      <c r="A2273" s="1" t="s">
        <v>5975</v>
      </c>
      <c r="B2273" s="1" t="s">
        <v>12</v>
      </c>
      <c r="C2273">
        <v>2018</v>
      </c>
      <c r="D2273" s="1" t="s">
        <v>34</v>
      </c>
      <c r="E2273">
        <v>75</v>
      </c>
      <c r="F2273" s="1" t="s">
        <v>5144</v>
      </c>
      <c r="G2273" s="1" t="s">
        <v>1065</v>
      </c>
      <c r="H2273">
        <v>3</v>
      </c>
      <c r="I2273" s="1" t="s">
        <v>5976</v>
      </c>
      <c r="J2273">
        <v>7.6</v>
      </c>
      <c r="K2273">
        <v>898</v>
      </c>
    </row>
    <row r="2274" spans="1:11" hidden="1">
      <c r="A2274" s="1" t="s">
        <v>5977</v>
      </c>
      <c r="B2274" s="1" t="s">
        <v>18</v>
      </c>
      <c r="C2274">
        <v>2018</v>
      </c>
      <c r="D2274" s="1" t="s">
        <v>19</v>
      </c>
      <c r="E2274">
        <v>99</v>
      </c>
      <c r="F2274" s="1" t="s">
        <v>803</v>
      </c>
      <c r="G2274" s="1" t="s">
        <v>15</v>
      </c>
      <c r="I2274" s="1" t="s">
        <v>5978</v>
      </c>
      <c r="J2274">
        <v>6.3</v>
      </c>
      <c r="K2274">
        <v>17305</v>
      </c>
    </row>
    <row r="2275" spans="1:11" hidden="1">
      <c r="A2275" s="1" t="s">
        <v>5979</v>
      </c>
      <c r="B2275" s="1" t="s">
        <v>18</v>
      </c>
      <c r="C2275">
        <v>2017</v>
      </c>
      <c r="D2275" s="1" t="s">
        <v>51</v>
      </c>
      <c r="E2275">
        <v>99</v>
      </c>
      <c r="F2275" s="1" t="s">
        <v>116</v>
      </c>
      <c r="G2275" s="1" t="s">
        <v>15</v>
      </c>
      <c r="I2275" s="1" t="s">
        <v>5980</v>
      </c>
      <c r="J2275">
        <v>5.6</v>
      </c>
      <c r="K2275">
        <v>2519</v>
      </c>
    </row>
    <row r="2276" spans="1:11">
      <c r="A2276" s="1" t="s">
        <v>5981</v>
      </c>
      <c r="B2276" s="1" t="s">
        <v>12</v>
      </c>
      <c r="C2276">
        <v>2018</v>
      </c>
      <c r="D2276" s="1" t="s">
        <v>320</v>
      </c>
      <c r="E2276">
        <v>22</v>
      </c>
      <c r="F2276" s="1" t="s">
        <v>5982</v>
      </c>
      <c r="G2276" s="1" t="s">
        <v>15</v>
      </c>
      <c r="H2276">
        <v>2</v>
      </c>
      <c r="I2276" s="1" t="s">
        <v>5983</v>
      </c>
      <c r="J2276">
        <v>7.7</v>
      </c>
      <c r="K2276">
        <v>5927</v>
      </c>
    </row>
    <row r="2277" spans="1:11" hidden="1">
      <c r="A2277" s="1" t="s">
        <v>5985</v>
      </c>
      <c r="B2277" s="1" t="s">
        <v>18</v>
      </c>
      <c r="C2277">
        <v>2018</v>
      </c>
      <c r="D2277" s="1" t="s">
        <v>13214</v>
      </c>
      <c r="E2277">
        <v>64</v>
      </c>
      <c r="F2277" s="1" t="s">
        <v>63</v>
      </c>
      <c r="G2277" s="1" t="s">
        <v>15</v>
      </c>
      <c r="I2277" s="1" t="s">
        <v>5986</v>
      </c>
      <c r="J2277">
        <v>6.6</v>
      </c>
      <c r="K2277">
        <v>6816</v>
      </c>
    </row>
    <row r="2278" spans="1:11">
      <c r="A2278" s="1" t="s">
        <v>5987</v>
      </c>
      <c r="B2278" s="1" t="s">
        <v>12</v>
      </c>
      <c r="C2278">
        <v>2018</v>
      </c>
      <c r="D2278" s="1" t="s">
        <v>13</v>
      </c>
      <c r="E2278">
        <v>61</v>
      </c>
      <c r="F2278" s="1" t="s">
        <v>2382</v>
      </c>
      <c r="G2278" s="1" t="s">
        <v>1065</v>
      </c>
      <c r="H2278">
        <v>1</v>
      </c>
      <c r="I2278" s="1" t="s">
        <v>5988</v>
      </c>
      <c r="J2278">
        <v>7.6</v>
      </c>
      <c r="K2278">
        <v>937</v>
      </c>
    </row>
    <row r="2279" spans="1:11">
      <c r="A2279" s="1" t="s">
        <v>5989</v>
      </c>
      <c r="B2279" s="1" t="s">
        <v>12</v>
      </c>
      <c r="C2279">
        <v>2017</v>
      </c>
      <c r="D2279" s="1" t="s">
        <v>159</v>
      </c>
      <c r="E2279">
        <v>59</v>
      </c>
      <c r="F2279" s="1" t="s">
        <v>5990</v>
      </c>
      <c r="G2279" s="1" t="s">
        <v>15</v>
      </c>
      <c r="H2279">
        <v>3</v>
      </c>
      <c r="I2279" s="1" t="s">
        <v>5991</v>
      </c>
      <c r="J2279">
        <v>7.3</v>
      </c>
      <c r="K2279">
        <v>2359</v>
      </c>
    </row>
    <row r="2280" spans="1:11" hidden="1">
      <c r="A2280" s="1" t="s">
        <v>5992</v>
      </c>
      <c r="B2280" s="1" t="s">
        <v>18</v>
      </c>
      <c r="C2280">
        <v>2018</v>
      </c>
      <c r="D2280" s="1" t="s">
        <v>13214</v>
      </c>
      <c r="E2280">
        <v>103</v>
      </c>
      <c r="F2280" s="1" t="s">
        <v>474</v>
      </c>
      <c r="G2280" s="1" t="s">
        <v>2561</v>
      </c>
      <c r="I2280" s="1" t="s">
        <v>5993</v>
      </c>
      <c r="J2280">
        <v>6.1</v>
      </c>
      <c r="K2280">
        <v>4708</v>
      </c>
    </row>
    <row r="2281" spans="1:11" hidden="1">
      <c r="A2281" s="1" t="s">
        <v>5994</v>
      </c>
      <c r="B2281" s="1" t="s">
        <v>18</v>
      </c>
      <c r="C2281">
        <v>2017</v>
      </c>
      <c r="D2281" s="1" t="s">
        <v>19</v>
      </c>
      <c r="E2281">
        <v>92</v>
      </c>
      <c r="F2281" s="1" t="s">
        <v>5995</v>
      </c>
      <c r="G2281" s="1" t="s">
        <v>15</v>
      </c>
      <c r="I2281" s="1" t="s">
        <v>5996</v>
      </c>
      <c r="J2281">
        <v>4</v>
      </c>
      <c r="K2281">
        <v>1208</v>
      </c>
    </row>
    <row r="2282" spans="1:11">
      <c r="A2282" s="1" t="s">
        <v>5997</v>
      </c>
      <c r="B2282" s="1" t="s">
        <v>12</v>
      </c>
      <c r="C2282">
        <v>2017</v>
      </c>
      <c r="D2282" s="1" t="s">
        <v>199</v>
      </c>
      <c r="E2282">
        <v>54</v>
      </c>
      <c r="F2282" s="1" t="s">
        <v>1808</v>
      </c>
      <c r="G2282" s="1" t="s">
        <v>25</v>
      </c>
      <c r="H2282">
        <v>2</v>
      </c>
      <c r="I2282" s="1" t="s">
        <v>5998</v>
      </c>
      <c r="J2282">
        <v>7.6</v>
      </c>
      <c r="K2282">
        <v>3380</v>
      </c>
    </row>
    <row r="2283" spans="1:11" hidden="1">
      <c r="A2283" s="1" t="s">
        <v>5999</v>
      </c>
      <c r="B2283" s="1" t="s">
        <v>18</v>
      </c>
      <c r="C2283">
        <v>2017</v>
      </c>
      <c r="D2283" s="1" t="s">
        <v>13214</v>
      </c>
      <c r="E2283">
        <v>84</v>
      </c>
      <c r="F2283" s="1" t="s">
        <v>20</v>
      </c>
      <c r="G2283" s="1" t="s">
        <v>15</v>
      </c>
      <c r="I2283" s="1" t="s">
        <v>6000</v>
      </c>
      <c r="J2283">
        <v>5.6</v>
      </c>
      <c r="K2283">
        <v>322</v>
      </c>
    </row>
    <row r="2284" spans="1:11" hidden="1">
      <c r="A2284" s="1" t="s">
        <v>6001</v>
      </c>
      <c r="B2284" s="1" t="s">
        <v>18</v>
      </c>
      <c r="C2284">
        <v>2018</v>
      </c>
      <c r="D2284" s="1" t="s">
        <v>51</v>
      </c>
      <c r="E2284">
        <v>74</v>
      </c>
      <c r="F2284" s="1" t="s">
        <v>63</v>
      </c>
      <c r="G2284" s="1" t="s">
        <v>15</v>
      </c>
      <c r="I2284" s="1" t="s">
        <v>6002</v>
      </c>
      <c r="J2284">
        <v>7.5</v>
      </c>
      <c r="K2284">
        <v>3695</v>
      </c>
    </row>
    <row r="2285" spans="1:11" hidden="1">
      <c r="A2285" s="1" t="s">
        <v>6003</v>
      </c>
      <c r="B2285" s="1" t="s">
        <v>18</v>
      </c>
      <c r="C2285">
        <v>2017</v>
      </c>
      <c r="D2285" s="1" t="s">
        <v>13214</v>
      </c>
      <c r="E2285">
        <v>93</v>
      </c>
      <c r="F2285" s="1" t="s">
        <v>35</v>
      </c>
      <c r="G2285" s="1" t="s">
        <v>2561</v>
      </c>
      <c r="I2285" s="1" t="s">
        <v>6004</v>
      </c>
      <c r="J2285">
        <v>5.5</v>
      </c>
      <c r="K2285">
        <v>2284</v>
      </c>
    </row>
    <row r="2286" spans="1:11" hidden="1">
      <c r="A2286" s="1" t="s">
        <v>6005</v>
      </c>
      <c r="B2286" s="1" t="s">
        <v>18</v>
      </c>
      <c r="C2286">
        <v>2018</v>
      </c>
      <c r="D2286" s="1" t="s">
        <v>51</v>
      </c>
      <c r="E2286">
        <v>105</v>
      </c>
      <c r="F2286" s="1" t="s">
        <v>324</v>
      </c>
      <c r="G2286" s="1" t="s">
        <v>15</v>
      </c>
      <c r="I2286" s="1" t="s">
        <v>6006</v>
      </c>
      <c r="J2286">
        <v>5.8</v>
      </c>
      <c r="K2286">
        <v>38319</v>
      </c>
    </row>
    <row r="2287" spans="1:11">
      <c r="A2287" s="1" t="s">
        <v>6007</v>
      </c>
      <c r="B2287" s="1" t="s">
        <v>12</v>
      </c>
      <c r="C2287">
        <v>2018</v>
      </c>
      <c r="D2287" s="1" t="s">
        <v>13214</v>
      </c>
      <c r="E2287">
        <v>25</v>
      </c>
      <c r="F2287" s="1" t="s">
        <v>6008</v>
      </c>
      <c r="G2287" s="1" t="s">
        <v>60</v>
      </c>
      <c r="H2287">
        <v>2</v>
      </c>
      <c r="I2287" s="1" t="s">
        <v>6009</v>
      </c>
      <c r="J2287">
        <v>5.4</v>
      </c>
      <c r="K2287">
        <v>772</v>
      </c>
    </row>
    <row r="2288" spans="1:11" hidden="1">
      <c r="A2288" s="1" t="s">
        <v>6010</v>
      </c>
      <c r="B2288" s="1" t="s">
        <v>18</v>
      </c>
      <c r="C2288">
        <v>2018</v>
      </c>
      <c r="D2288" s="1" t="s">
        <v>19</v>
      </c>
      <c r="E2288">
        <v>95</v>
      </c>
      <c r="F2288" s="1" t="s">
        <v>6011</v>
      </c>
      <c r="G2288" s="1" t="s">
        <v>6012</v>
      </c>
      <c r="I2288" s="1" t="s">
        <v>6013</v>
      </c>
      <c r="J2288">
        <v>5.9</v>
      </c>
      <c r="K2288">
        <v>4139</v>
      </c>
    </row>
    <row r="2289" spans="1:11" hidden="1">
      <c r="A2289" s="1" t="s">
        <v>6014</v>
      </c>
      <c r="B2289" s="1" t="s">
        <v>18</v>
      </c>
      <c r="C2289">
        <v>2018</v>
      </c>
      <c r="D2289" s="1" t="s">
        <v>51</v>
      </c>
      <c r="E2289">
        <v>99</v>
      </c>
      <c r="F2289" s="1" t="s">
        <v>1221</v>
      </c>
      <c r="G2289" s="1" t="s">
        <v>60</v>
      </c>
      <c r="I2289" s="1" t="s">
        <v>6015</v>
      </c>
      <c r="J2289">
        <v>7.1</v>
      </c>
      <c r="K2289">
        <v>4649</v>
      </c>
    </row>
    <row r="2290" spans="1:11" hidden="1">
      <c r="A2290" s="1" t="s">
        <v>6016</v>
      </c>
      <c r="B2290" s="1" t="s">
        <v>18</v>
      </c>
      <c r="C2290">
        <v>2017</v>
      </c>
      <c r="D2290" s="1" t="s">
        <v>13214</v>
      </c>
      <c r="E2290">
        <v>105</v>
      </c>
      <c r="F2290" s="1" t="s">
        <v>145</v>
      </c>
      <c r="G2290" s="1" t="s">
        <v>15</v>
      </c>
      <c r="I2290" s="1" t="s">
        <v>6017</v>
      </c>
      <c r="J2290">
        <v>5.7</v>
      </c>
      <c r="K2290">
        <v>11693</v>
      </c>
    </row>
    <row r="2291" spans="1:11" hidden="1">
      <c r="A2291" s="1" t="s">
        <v>6018</v>
      </c>
      <c r="B2291" s="1" t="s">
        <v>18</v>
      </c>
      <c r="C2291">
        <v>2017</v>
      </c>
      <c r="D2291" s="1" t="s">
        <v>13214</v>
      </c>
      <c r="E2291">
        <v>63</v>
      </c>
      <c r="F2291" s="1" t="s">
        <v>28</v>
      </c>
      <c r="G2291" s="1" t="s">
        <v>15</v>
      </c>
      <c r="I2291" s="1" t="s">
        <v>6019</v>
      </c>
      <c r="J2291">
        <v>7.1</v>
      </c>
      <c r="K2291">
        <v>1322</v>
      </c>
    </row>
    <row r="2292" spans="1:11">
      <c r="A2292" s="1" t="s">
        <v>6021</v>
      </c>
      <c r="B2292" s="1" t="s">
        <v>12</v>
      </c>
      <c r="C2292">
        <v>2018</v>
      </c>
      <c r="D2292" s="1" t="s">
        <v>13214</v>
      </c>
      <c r="E2292">
        <v>46</v>
      </c>
      <c r="F2292" s="1" t="s">
        <v>550</v>
      </c>
      <c r="G2292" s="1" t="s">
        <v>1065</v>
      </c>
      <c r="H2292">
        <v>1</v>
      </c>
      <c r="I2292" s="1" t="s">
        <v>6022</v>
      </c>
      <c r="J2292">
        <v>8.3000000000000007</v>
      </c>
      <c r="K2292">
        <v>1208</v>
      </c>
    </row>
    <row r="2293" spans="1:11">
      <c r="A2293" s="1" t="s">
        <v>6023</v>
      </c>
      <c r="B2293" s="1" t="s">
        <v>12</v>
      </c>
      <c r="C2293">
        <v>2017</v>
      </c>
      <c r="D2293" s="1" t="s">
        <v>34</v>
      </c>
      <c r="E2293">
        <v>52</v>
      </c>
      <c r="F2293" s="1" t="s">
        <v>203</v>
      </c>
      <c r="G2293" s="1" t="s">
        <v>1065</v>
      </c>
      <c r="H2293">
        <v>1</v>
      </c>
      <c r="I2293" s="1" t="s">
        <v>6024</v>
      </c>
      <c r="J2293">
        <v>7.2</v>
      </c>
      <c r="K2293">
        <v>3108</v>
      </c>
    </row>
    <row r="2294" spans="1:11" hidden="1">
      <c r="A2294" s="1" t="s">
        <v>6025</v>
      </c>
      <c r="B2294" s="1" t="s">
        <v>18</v>
      </c>
      <c r="C2294">
        <v>2018</v>
      </c>
      <c r="D2294" s="1" t="s">
        <v>23</v>
      </c>
      <c r="E2294">
        <v>94</v>
      </c>
      <c r="F2294" s="1" t="s">
        <v>6026</v>
      </c>
      <c r="G2294" s="1" t="s">
        <v>60</v>
      </c>
      <c r="I2294" s="1" t="s">
        <v>6027</v>
      </c>
      <c r="J2294">
        <v>7</v>
      </c>
      <c r="K2294">
        <v>1803</v>
      </c>
    </row>
    <row r="2295" spans="1:11" hidden="1">
      <c r="A2295" s="1" t="s">
        <v>6030</v>
      </c>
      <c r="B2295" s="1" t="s">
        <v>18</v>
      </c>
      <c r="C2295">
        <v>2017</v>
      </c>
      <c r="D2295" s="1" t="s">
        <v>13214</v>
      </c>
      <c r="E2295">
        <v>90</v>
      </c>
      <c r="F2295" s="1" t="s">
        <v>211</v>
      </c>
      <c r="G2295" s="1" t="s">
        <v>15</v>
      </c>
      <c r="I2295" s="1" t="s">
        <v>6031</v>
      </c>
      <c r="J2295">
        <v>5.9</v>
      </c>
      <c r="K2295">
        <v>1414</v>
      </c>
    </row>
    <row r="2296" spans="1:11" hidden="1">
      <c r="A2296" s="1" t="s">
        <v>6032</v>
      </c>
      <c r="B2296" s="1" t="s">
        <v>18</v>
      </c>
      <c r="C2296">
        <v>2018</v>
      </c>
      <c r="D2296" s="1" t="s">
        <v>13214</v>
      </c>
      <c r="E2296">
        <v>100</v>
      </c>
      <c r="F2296" s="1" t="s">
        <v>6033</v>
      </c>
      <c r="G2296" s="1" t="s">
        <v>79</v>
      </c>
      <c r="I2296" s="1" t="s">
        <v>6034</v>
      </c>
      <c r="J2296">
        <v>6.2</v>
      </c>
      <c r="K2296">
        <v>1076</v>
      </c>
    </row>
    <row r="2297" spans="1:11">
      <c r="A2297" s="1" t="s">
        <v>6035</v>
      </c>
      <c r="B2297" s="1" t="s">
        <v>12</v>
      </c>
      <c r="C2297">
        <v>2018</v>
      </c>
      <c r="D2297" s="1" t="s">
        <v>13</v>
      </c>
      <c r="E2297">
        <v>42</v>
      </c>
      <c r="F2297" s="1" t="s">
        <v>14</v>
      </c>
      <c r="G2297" s="1" t="s">
        <v>15</v>
      </c>
      <c r="H2297">
        <v>1</v>
      </c>
      <c r="I2297" s="1" t="s">
        <v>6036</v>
      </c>
      <c r="J2297">
        <v>7.6</v>
      </c>
      <c r="K2297">
        <v>806</v>
      </c>
    </row>
    <row r="2298" spans="1:11" hidden="1">
      <c r="A2298" s="1" t="s">
        <v>6037</v>
      </c>
      <c r="B2298" s="1" t="s">
        <v>18</v>
      </c>
      <c r="C2298">
        <v>2017</v>
      </c>
      <c r="D2298" s="1" t="s">
        <v>23</v>
      </c>
      <c r="E2298">
        <v>92</v>
      </c>
      <c r="F2298" s="1" t="s">
        <v>1002</v>
      </c>
      <c r="G2298" s="1" t="s">
        <v>15</v>
      </c>
      <c r="I2298" s="1" t="s">
        <v>6038</v>
      </c>
      <c r="J2298">
        <v>5.7</v>
      </c>
      <c r="K2298">
        <v>19456</v>
      </c>
    </row>
    <row r="2299" spans="1:11">
      <c r="A2299" s="1" t="s">
        <v>6039</v>
      </c>
      <c r="B2299" s="1" t="s">
        <v>12</v>
      </c>
      <c r="C2299">
        <v>2017</v>
      </c>
      <c r="D2299" s="1" t="s">
        <v>13214</v>
      </c>
      <c r="E2299">
        <v>91</v>
      </c>
      <c r="F2299" s="1" t="s">
        <v>101</v>
      </c>
      <c r="G2299" s="1" t="s">
        <v>1065</v>
      </c>
      <c r="H2299">
        <v>1</v>
      </c>
      <c r="I2299" s="1" t="s">
        <v>6040</v>
      </c>
      <c r="J2299">
        <v>8.5</v>
      </c>
      <c r="K2299">
        <v>3060</v>
      </c>
    </row>
    <row r="2300" spans="1:11">
      <c r="A2300" s="1" t="s">
        <v>6041</v>
      </c>
      <c r="B2300" s="1" t="s">
        <v>12</v>
      </c>
      <c r="C2300">
        <v>2018</v>
      </c>
      <c r="D2300" s="1" t="s">
        <v>199</v>
      </c>
      <c r="E2300">
        <v>36</v>
      </c>
      <c r="F2300" s="1" t="s">
        <v>6042</v>
      </c>
      <c r="G2300" s="1" t="s">
        <v>1069</v>
      </c>
      <c r="H2300">
        <v>2</v>
      </c>
      <c r="I2300" s="1" t="s">
        <v>6043</v>
      </c>
      <c r="J2300">
        <v>7.3</v>
      </c>
      <c r="K2300">
        <v>2061</v>
      </c>
    </row>
    <row r="2301" spans="1:11" hidden="1">
      <c r="A2301" s="1" t="s">
        <v>6044</v>
      </c>
      <c r="B2301" s="1" t="s">
        <v>18</v>
      </c>
      <c r="C2301">
        <v>2017</v>
      </c>
      <c r="D2301" s="1" t="s">
        <v>13214</v>
      </c>
      <c r="E2301">
        <v>98</v>
      </c>
      <c r="F2301" s="1" t="s">
        <v>6045</v>
      </c>
      <c r="G2301" s="1" t="s">
        <v>6046</v>
      </c>
      <c r="I2301" s="1" t="s">
        <v>6047</v>
      </c>
      <c r="J2301">
        <v>5.3</v>
      </c>
      <c r="K2301">
        <v>1330</v>
      </c>
    </row>
    <row r="2302" spans="1:11" hidden="1">
      <c r="A2302" s="1" t="s">
        <v>6048</v>
      </c>
      <c r="B2302" s="1" t="s">
        <v>18</v>
      </c>
      <c r="C2302">
        <v>2018</v>
      </c>
      <c r="D2302" s="1" t="s">
        <v>13214</v>
      </c>
      <c r="E2302">
        <v>94</v>
      </c>
      <c r="F2302" s="1" t="s">
        <v>28</v>
      </c>
      <c r="G2302" s="1" t="s">
        <v>15</v>
      </c>
      <c r="I2302" s="1" t="s">
        <v>6049</v>
      </c>
      <c r="J2302">
        <v>5.2</v>
      </c>
      <c r="K2302">
        <v>11281</v>
      </c>
    </row>
    <row r="2303" spans="1:11">
      <c r="A2303" s="1" t="s">
        <v>6050</v>
      </c>
      <c r="B2303" s="1" t="s">
        <v>12</v>
      </c>
      <c r="C2303">
        <v>2018</v>
      </c>
      <c r="D2303" s="1" t="s">
        <v>159</v>
      </c>
      <c r="E2303">
        <v>43</v>
      </c>
      <c r="F2303" s="1" t="s">
        <v>313</v>
      </c>
      <c r="G2303" s="1" t="s">
        <v>15</v>
      </c>
      <c r="H2303">
        <v>1</v>
      </c>
      <c r="I2303" s="1" t="s">
        <v>6051</v>
      </c>
      <c r="J2303">
        <v>7.6</v>
      </c>
      <c r="K2303">
        <v>3989</v>
      </c>
    </row>
    <row r="2304" spans="1:11" hidden="1">
      <c r="A2304" s="1" t="s">
        <v>6052</v>
      </c>
      <c r="B2304" s="1" t="s">
        <v>18</v>
      </c>
      <c r="C2304">
        <v>2017</v>
      </c>
      <c r="D2304" s="1" t="s">
        <v>19</v>
      </c>
      <c r="E2304">
        <v>79</v>
      </c>
      <c r="F2304" s="1" t="s">
        <v>28</v>
      </c>
      <c r="G2304" s="1" t="s">
        <v>15</v>
      </c>
      <c r="I2304" s="1" t="s">
        <v>6053</v>
      </c>
      <c r="J2304">
        <v>4.4000000000000004</v>
      </c>
      <c r="K2304">
        <v>2655</v>
      </c>
    </row>
    <row r="2305" spans="1:11" hidden="1">
      <c r="A2305" s="1" t="s">
        <v>6054</v>
      </c>
      <c r="B2305" s="1" t="s">
        <v>18</v>
      </c>
      <c r="C2305">
        <v>2017</v>
      </c>
      <c r="D2305" s="1" t="s">
        <v>13214</v>
      </c>
      <c r="E2305">
        <v>85</v>
      </c>
      <c r="F2305" s="1" t="s">
        <v>28</v>
      </c>
      <c r="G2305" s="1" t="s">
        <v>15</v>
      </c>
      <c r="I2305" s="1" t="s">
        <v>6055</v>
      </c>
      <c r="J2305">
        <v>5.4</v>
      </c>
      <c r="K2305">
        <v>4674</v>
      </c>
    </row>
    <row r="2306" spans="1:11" hidden="1">
      <c r="A2306" s="1" t="s">
        <v>6056</v>
      </c>
      <c r="B2306" s="1" t="s">
        <v>18</v>
      </c>
      <c r="C2306">
        <v>2018</v>
      </c>
      <c r="D2306" s="1" t="s">
        <v>41</v>
      </c>
      <c r="E2306">
        <v>100</v>
      </c>
      <c r="F2306" s="1" t="s">
        <v>6057</v>
      </c>
      <c r="G2306" s="1" t="s">
        <v>2561</v>
      </c>
      <c r="I2306" s="1" t="s">
        <v>6058</v>
      </c>
      <c r="J2306">
        <v>6</v>
      </c>
      <c r="K2306">
        <v>2504</v>
      </c>
    </row>
    <row r="2307" spans="1:11">
      <c r="A2307" s="1" t="s">
        <v>6059</v>
      </c>
      <c r="B2307" s="1" t="s">
        <v>12</v>
      </c>
      <c r="C2307">
        <v>2018</v>
      </c>
      <c r="D2307" s="1" t="s">
        <v>13</v>
      </c>
      <c r="E2307">
        <v>39</v>
      </c>
      <c r="F2307" s="1" t="s">
        <v>6060</v>
      </c>
      <c r="G2307" s="1" t="s">
        <v>60</v>
      </c>
      <c r="H2307">
        <v>1</v>
      </c>
      <c r="I2307" s="1" t="s">
        <v>6061</v>
      </c>
      <c r="J2307">
        <v>7.1</v>
      </c>
      <c r="K2307">
        <v>1402</v>
      </c>
    </row>
    <row r="2308" spans="1:11" hidden="1">
      <c r="A2308" s="1" t="s">
        <v>6062</v>
      </c>
      <c r="B2308" s="1" t="s">
        <v>18</v>
      </c>
      <c r="C2308">
        <v>2018</v>
      </c>
      <c r="D2308" s="1" t="s">
        <v>13214</v>
      </c>
      <c r="E2308">
        <v>110</v>
      </c>
      <c r="F2308" s="1" t="s">
        <v>6063</v>
      </c>
      <c r="G2308" s="1" t="s">
        <v>2719</v>
      </c>
      <c r="I2308" s="1" t="s">
        <v>6064</v>
      </c>
      <c r="J2308">
        <v>6.9</v>
      </c>
      <c r="K2308">
        <v>674</v>
      </c>
    </row>
    <row r="2309" spans="1:11" hidden="1">
      <c r="A2309" s="1" t="s">
        <v>6065</v>
      </c>
      <c r="B2309" s="1" t="s">
        <v>18</v>
      </c>
      <c r="C2309">
        <v>2018</v>
      </c>
      <c r="D2309" s="1" t="s">
        <v>13214</v>
      </c>
      <c r="E2309">
        <v>49</v>
      </c>
      <c r="F2309" s="1" t="s">
        <v>4061</v>
      </c>
      <c r="G2309" s="1" t="s">
        <v>15</v>
      </c>
      <c r="I2309" s="1" t="s">
        <v>6066</v>
      </c>
      <c r="J2309">
        <v>7.1</v>
      </c>
      <c r="K2309">
        <v>1786</v>
      </c>
    </row>
    <row r="2310" spans="1:11" hidden="1">
      <c r="A2310" s="1" t="s">
        <v>6067</v>
      </c>
      <c r="B2310" s="1" t="s">
        <v>18</v>
      </c>
      <c r="C2310">
        <v>2018</v>
      </c>
      <c r="D2310" s="1" t="s">
        <v>23</v>
      </c>
      <c r="E2310">
        <v>129</v>
      </c>
      <c r="F2310" s="1" t="s">
        <v>6068</v>
      </c>
      <c r="G2310" s="1" t="s">
        <v>2561</v>
      </c>
      <c r="I2310" s="1" t="s">
        <v>6069</v>
      </c>
      <c r="J2310">
        <v>5.5</v>
      </c>
      <c r="K2310">
        <v>2065</v>
      </c>
    </row>
    <row r="2311" spans="1:11" hidden="1">
      <c r="A2311" s="1" t="s">
        <v>6070</v>
      </c>
      <c r="B2311" s="1" t="s">
        <v>18</v>
      </c>
      <c r="C2311">
        <v>2018</v>
      </c>
      <c r="D2311" s="1" t="s">
        <v>13214</v>
      </c>
      <c r="E2311">
        <v>122</v>
      </c>
      <c r="F2311" s="1" t="s">
        <v>6071</v>
      </c>
      <c r="G2311" s="1" t="s">
        <v>6072</v>
      </c>
      <c r="I2311" s="1" t="s">
        <v>6073</v>
      </c>
      <c r="J2311">
        <v>7.5</v>
      </c>
      <c r="K2311">
        <v>9816</v>
      </c>
    </row>
    <row r="2312" spans="1:11" hidden="1">
      <c r="A2312" s="1" t="s">
        <v>6074</v>
      </c>
      <c r="B2312" s="1" t="s">
        <v>18</v>
      </c>
      <c r="C2312">
        <v>2018</v>
      </c>
      <c r="D2312" s="1" t="s">
        <v>13214</v>
      </c>
      <c r="E2312">
        <v>78</v>
      </c>
      <c r="F2312" s="1" t="s">
        <v>28</v>
      </c>
      <c r="G2312" s="1" t="s">
        <v>15</v>
      </c>
      <c r="I2312" s="1" t="s">
        <v>6075</v>
      </c>
      <c r="J2312">
        <v>5.7</v>
      </c>
      <c r="K2312">
        <v>4219</v>
      </c>
    </row>
    <row r="2313" spans="1:11" hidden="1">
      <c r="A2313" s="1" t="s">
        <v>6076</v>
      </c>
      <c r="B2313" s="1" t="s">
        <v>18</v>
      </c>
      <c r="C2313">
        <v>2017</v>
      </c>
      <c r="D2313" s="1" t="s">
        <v>13214</v>
      </c>
      <c r="E2313">
        <v>64</v>
      </c>
      <c r="F2313" s="1" t="s">
        <v>63</v>
      </c>
      <c r="G2313" s="1" t="s">
        <v>15</v>
      </c>
      <c r="I2313" s="1" t="s">
        <v>6077</v>
      </c>
      <c r="J2313">
        <v>6.1</v>
      </c>
      <c r="K2313">
        <v>945</v>
      </c>
    </row>
    <row r="2314" spans="1:11">
      <c r="A2314" s="1" t="s">
        <v>6078</v>
      </c>
      <c r="B2314" s="1" t="s">
        <v>12</v>
      </c>
      <c r="C2314">
        <v>2017</v>
      </c>
      <c r="D2314" s="1" t="s">
        <v>34</v>
      </c>
      <c r="E2314">
        <v>55</v>
      </c>
      <c r="F2314" s="1" t="s">
        <v>1808</v>
      </c>
      <c r="G2314" s="1" t="s">
        <v>25</v>
      </c>
      <c r="H2314">
        <v>1</v>
      </c>
      <c r="I2314" s="1" t="s">
        <v>6079</v>
      </c>
      <c r="J2314">
        <v>7.2</v>
      </c>
      <c r="K2314">
        <v>4003</v>
      </c>
    </row>
    <row r="2315" spans="1:11">
      <c r="A2315" s="1" t="s">
        <v>6080</v>
      </c>
      <c r="B2315" s="1" t="s">
        <v>12</v>
      </c>
      <c r="C2315">
        <v>2018</v>
      </c>
      <c r="D2315" s="1" t="s">
        <v>13214</v>
      </c>
      <c r="E2315">
        <v>57</v>
      </c>
      <c r="F2315" s="1" t="s">
        <v>156</v>
      </c>
      <c r="G2315" s="1" t="s">
        <v>561</v>
      </c>
      <c r="H2315">
        <v>1</v>
      </c>
      <c r="I2315" s="1" t="s">
        <v>6081</v>
      </c>
      <c r="J2315">
        <v>7.2</v>
      </c>
      <c r="K2315">
        <v>214</v>
      </c>
    </row>
    <row r="2316" spans="1:11" hidden="1">
      <c r="A2316" s="1" t="s">
        <v>6082</v>
      </c>
      <c r="B2316" s="1" t="s">
        <v>18</v>
      </c>
      <c r="C2316">
        <v>2017</v>
      </c>
      <c r="D2316" s="1" t="s">
        <v>13214</v>
      </c>
      <c r="E2316">
        <v>105</v>
      </c>
      <c r="F2316" s="1" t="s">
        <v>186</v>
      </c>
      <c r="G2316" s="1" t="s">
        <v>79</v>
      </c>
      <c r="I2316" s="1" t="s">
        <v>6083</v>
      </c>
      <c r="J2316">
        <v>6.5</v>
      </c>
      <c r="K2316">
        <v>984</v>
      </c>
    </row>
    <row r="2317" spans="1:11">
      <c r="A2317" s="1" t="s">
        <v>6084</v>
      </c>
      <c r="B2317" s="1" t="s">
        <v>12</v>
      </c>
      <c r="C2317">
        <v>2018</v>
      </c>
      <c r="D2317" s="1" t="s">
        <v>13</v>
      </c>
      <c r="E2317">
        <v>67</v>
      </c>
      <c r="F2317" s="1" t="s">
        <v>2495</v>
      </c>
      <c r="G2317" s="1" t="s">
        <v>2561</v>
      </c>
      <c r="H2317">
        <v>1</v>
      </c>
      <c r="I2317" s="1" t="s">
        <v>6085</v>
      </c>
      <c r="J2317">
        <v>7</v>
      </c>
      <c r="K2317">
        <v>293</v>
      </c>
    </row>
    <row r="2318" spans="1:11">
      <c r="A2318" s="1" t="s">
        <v>6086</v>
      </c>
      <c r="B2318" s="1" t="s">
        <v>12</v>
      </c>
      <c r="C2318">
        <v>2017</v>
      </c>
      <c r="D2318" s="1" t="s">
        <v>159</v>
      </c>
      <c r="E2318">
        <v>21</v>
      </c>
      <c r="F2318" s="1" t="s">
        <v>28</v>
      </c>
      <c r="G2318" s="1" t="s">
        <v>15</v>
      </c>
      <c r="H2318">
        <v>2</v>
      </c>
      <c r="I2318" s="1" t="s">
        <v>6087</v>
      </c>
      <c r="J2318">
        <v>7</v>
      </c>
      <c r="K2318">
        <v>4056</v>
      </c>
    </row>
    <row r="2319" spans="1:11">
      <c r="A2319" s="1" t="s">
        <v>6088</v>
      </c>
      <c r="B2319" s="1" t="s">
        <v>12</v>
      </c>
      <c r="C2319">
        <v>2017</v>
      </c>
      <c r="D2319" s="1" t="s">
        <v>34</v>
      </c>
      <c r="E2319">
        <v>41</v>
      </c>
      <c r="F2319" s="1" t="s">
        <v>203</v>
      </c>
      <c r="G2319" s="1" t="s">
        <v>1065</v>
      </c>
      <c r="H2319">
        <v>1</v>
      </c>
      <c r="I2319" s="1" t="s">
        <v>6089</v>
      </c>
      <c r="J2319">
        <v>6.9</v>
      </c>
      <c r="K2319">
        <v>561</v>
      </c>
    </row>
    <row r="2320" spans="1:11">
      <c r="A2320" s="1" t="s">
        <v>6090</v>
      </c>
      <c r="B2320" s="1" t="s">
        <v>12</v>
      </c>
      <c r="C2320">
        <v>2018</v>
      </c>
      <c r="D2320" s="1" t="s">
        <v>13</v>
      </c>
      <c r="E2320">
        <v>45</v>
      </c>
      <c r="F2320" s="1" t="s">
        <v>427</v>
      </c>
      <c r="G2320" s="1" t="s">
        <v>561</v>
      </c>
      <c r="H2320">
        <v>2</v>
      </c>
      <c r="I2320" s="1" t="s">
        <v>6091</v>
      </c>
      <c r="J2320">
        <v>8.1999999999999993</v>
      </c>
      <c r="K2320">
        <v>1898</v>
      </c>
    </row>
    <row r="2321" spans="1:11" hidden="1">
      <c r="A2321" s="1" t="s">
        <v>6092</v>
      </c>
      <c r="B2321" s="1" t="s">
        <v>18</v>
      </c>
      <c r="C2321">
        <v>2018</v>
      </c>
      <c r="D2321" s="1" t="s">
        <v>13214</v>
      </c>
      <c r="E2321">
        <v>120</v>
      </c>
      <c r="F2321" s="1" t="s">
        <v>45</v>
      </c>
      <c r="G2321" s="1" t="s">
        <v>1166</v>
      </c>
      <c r="I2321" s="1" t="s">
        <v>6093</v>
      </c>
      <c r="J2321">
        <v>7.4</v>
      </c>
      <c r="K2321">
        <v>4026</v>
      </c>
    </row>
    <row r="2322" spans="1:11">
      <c r="A2322" s="1" t="s">
        <v>6094</v>
      </c>
      <c r="B2322" s="1" t="s">
        <v>12</v>
      </c>
      <c r="C2322">
        <v>2017</v>
      </c>
      <c r="D2322" s="1" t="s">
        <v>13214</v>
      </c>
      <c r="E2322">
        <v>30</v>
      </c>
      <c r="F2322" s="1" t="s">
        <v>658</v>
      </c>
      <c r="G2322" s="1" t="s">
        <v>60</v>
      </c>
      <c r="H2322">
        <v>1</v>
      </c>
      <c r="I2322" s="1" t="s">
        <v>6095</v>
      </c>
      <c r="J2322">
        <v>7.6</v>
      </c>
      <c r="K2322">
        <v>1794</v>
      </c>
    </row>
    <row r="2323" spans="1:11">
      <c r="A2323" s="1" t="s">
        <v>6096</v>
      </c>
      <c r="B2323" s="1" t="s">
        <v>12</v>
      </c>
      <c r="C2323">
        <v>2018</v>
      </c>
      <c r="D2323" s="1" t="s">
        <v>13</v>
      </c>
      <c r="E2323">
        <v>63</v>
      </c>
      <c r="F2323" s="1" t="s">
        <v>803</v>
      </c>
      <c r="G2323" s="1" t="s">
        <v>1065</v>
      </c>
      <c r="H2323">
        <v>1</v>
      </c>
      <c r="I2323" s="1" t="s">
        <v>6097</v>
      </c>
      <c r="J2323">
        <v>7.4</v>
      </c>
      <c r="K2323">
        <v>3774</v>
      </c>
    </row>
    <row r="2324" spans="1:11">
      <c r="A2324" s="1" t="s">
        <v>6098</v>
      </c>
      <c r="B2324" s="1" t="s">
        <v>12</v>
      </c>
      <c r="C2324">
        <v>2018</v>
      </c>
      <c r="D2324" s="1" t="s">
        <v>159</v>
      </c>
      <c r="E2324">
        <v>21</v>
      </c>
      <c r="F2324" s="1" t="s">
        <v>28</v>
      </c>
      <c r="G2324" s="1" t="s">
        <v>15</v>
      </c>
      <c r="H2324">
        <v>1</v>
      </c>
      <c r="I2324" s="1" t="s">
        <v>6099</v>
      </c>
      <c r="J2324">
        <v>6.1</v>
      </c>
      <c r="K2324">
        <v>3736</v>
      </c>
    </row>
    <row r="2325" spans="1:11">
      <c r="A2325" s="1" t="s">
        <v>6101</v>
      </c>
      <c r="B2325" s="1" t="s">
        <v>12</v>
      </c>
      <c r="C2325">
        <v>2018</v>
      </c>
      <c r="D2325" s="1" t="s">
        <v>34</v>
      </c>
      <c r="E2325">
        <v>75</v>
      </c>
      <c r="F2325" s="1" t="s">
        <v>6102</v>
      </c>
      <c r="G2325" s="1" t="s">
        <v>1065</v>
      </c>
      <c r="H2325">
        <v>1</v>
      </c>
      <c r="I2325" s="1" t="s">
        <v>6103</v>
      </c>
      <c r="J2325">
        <v>7.8</v>
      </c>
      <c r="K2325">
        <v>1938</v>
      </c>
    </row>
    <row r="2326" spans="1:11" hidden="1">
      <c r="A2326" s="1" t="s">
        <v>6104</v>
      </c>
      <c r="B2326" s="1" t="s">
        <v>18</v>
      </c>
      <c r="C2326">
        <v>2017</v>
      </c>
      <c r="D2326" s="1" t="s">
        <v>19</v>
      </c>
      <c r="E2326">
        <v>76</v>
      </c>
      <c r="F2326" s="1" t="s">
        <v>14</v>
      </c>
      <c r="G2326" s="1" t="s">
        <v>15</v>
      </c>
      <c r="I2326" s="1" t="s">
        <v>6105</v>
      </c>
      <c r="J2326">
        <v>6.7</v>
      </c>
      <c r="K2326">
        <v>743</v>
      </c>
    </row>
    <row r="2327" spans="1:11" hidden="1">
      <c r="A2327" s="1" t="s">
        <v>6106</v>
      </c>
      <c r="B2327" s="1" t="s">
        <v>18</v>
      </c>
      <c r="C2327">
        <v>2017</v>
      </c>
      <c r="D2327" s="1" t="s">
        <v>41</v>
      </c>
      <c r="E2327">
        <v>83</v>
      </c>
      <c r="F2327" s="1" t="s">
        <v>6107</v>
      </c>
      <c r="G2327" s="1" t="s">
        <v>394</v>
      </c>
      <c r="I2327" s="1" t="s">
        <v>6108</v>
      </c>
      <c r="J2327">
        <v>6</v>
      </c>
      <c r="K2327">
        <v>1622</v>
      </c>
    </row>
    <row r="2328" spans="1:11" hidden="1">
      <c r="A2328" s="1" t="s">
        <v>6109</v>
      </c>
      <c r="B2328" s="1" t="s">
        <v>18</v>
      </c>
      <c r="C2328">
        <v>2018</v>
      </c>
      <c r="D2328" s="1" t="s">
        <v>13214</v>
      </c>
      <c r="E2328">
        <v>66</v>
      </c>
      <c r="F2328" s="1" t="s">
        <v>28</v>
      </c>
      <c r="G2328" s="1" t="s">
        <v>25</v>
      </c>
      <c r="I2328" s="1" t="s">
        <v>6110</v>
      </c>
      <c r="J2328">
        <v>7.1</v>
      </c>
      <c r="K2328">
        <v>2328</v>
      </c>
    </row>
    <row r="2329" spans="1:11">
      <c r="A2329" s="1" t="s">
        <v>6111</v>
      </c>
      <c r="B2329" s="1" t="s">
        <v>12</v>
      </c>
      <c r="C2329">
        <v>2018</v>
      </c>
      <c r="D2329" s="1" t="s">
        <v>13</v>
      </c>
      <c r="E2329">
        <v>45</v>
      </c>
      <c r="F2329" s="1" t="s">
        <v>2068</v>
      </c>
      <c r="G2329" s="1" t="s">
        <v>25</v>
      </c>
      <c r="H2329">
        <v>2</v>
      </c>
      <c r="I2329" s="1" t="s">
        <v>6112</v>
      </c>
      <c r="J2329">
        <v>7.3</v>
      </c>
      <c r="K2329">
        <v>1073</v>
      </c>
    </row>
    <row r="2330" spans="1:11" hidden="1">
      <c r="A2330" s="1" t="s">
        <v>6113</v>
      </c>
      <c r="B2330" s="1" t="s">
        <v>18</v>
      </c>
      <c r="C2330">
        <v>2018</v>
      </c>
      <c r="D2330" s="1" t="s">
        <v>13214</v>
      </c>
      <c r="E2330">
        <v>94</v>
      </c>
      <c r="F2330" s="1" t="s">
        <v>6114</v>
      </c>
      <c r="G2330" s="1" t="s">
        <v>2561</v>
      </c>
      <c r="I2330" s="1" t="s">
        <v>6115</v>
      </c>
      <c r="J2330">
        <v>5.5</v>
      </c>
      <c r="K2330">
        <v>3619</v>
      </c>
    </row>
    <row r="2331" spans="1:11">
      <c r="A2331" s="1" t="s">
        <v>6116</v>
      </c>
      <c r="B2331" s="1" t="s">
        <v>12</v>
      </c>
      <c r="C2331">
        <v>2018</v>
      </c>
      <c r="D2331" s="1" t="s">
        <v>320</v>
      </c>
      <c r="E2331">
        <v>25</v>
      </c>
      <c r="F2331" s="1" t="s">
        <v>2753</v>
      </c>
      <c r="G2331" s="1" t="s">
        <v>15</v>
      </c>
      <c r="H2331">
        <v>1</v>
      </c>
      <c r="I2331" s="1" t="s">
        <v>6117</v>
      </c>
      <c r="J2331">
        <v>8.1</v>
      </c>
      <c r="K2331">
        <v>415</v>
      </c>
    </row>
    <row r="2332" spans="1:11" hidden="1">
      <c r="A2332" s="1" t="s">
        <v>6118</v>
      </c>
      <c r="B2332" s="1" t="s">
        <v>18</v>
      </c>
      <c r="C2332">
        <v>2018</v>
      </c>
      <c r="D2332" s="1" t="s">
        <v>13214</v>
      </c>
      <c r="E2332">
        <v>57</v>
      </c>
      <c r="F2332" s="1" t="s">
        <v>63</v>
      </c>
      <c r="G2332" s="1" t="s">
        <v>15</v>
      </c>
      <c r="I2332" s="1" t="s">
        <v>6119</v>
      </c>
      <c r="J2332">
        <v>7.3</v>
      </c>
      <c r="K2332">
        <v>2307</v>
      </c>
    </row>
    <row r="2333" spans="1:11" hidden="1">
      <c r="A2333" s="1" t="s">
        <v>6122</v>
      </c>
      <c r="B2333" s="1" t="s">
        <v>18</v>
      </c>
      <c r="C2333">
        <v>2018</v>
      </c>
      <c r="D2333" s="1" t="s">
        <v>23</v>
      </c>
      <c r="E2333">
        <v>90</v>
      </c>
      <c r="F2333" s="1" t="s">
        <v>6123</v>
      </c>
      <c r="G2333" s="1" t="s">
        <v>175</v>
      </c>
      <c r="I2333" s="1" t="s">
        <v>6124</v>
      </c>
      <c r="J2333">
        <v>3.9</v>
      </c>
      <c r="K2333">
        <v>4653</v>
      </c>
    </row>
    <row r="2334" spans="1:11" hidden="1">
      <c r="A2334" s="1" t="s">
        <v>6125</v>
      </c>
      <c r="B2334" s="1" t="s">
        <v>18</v>
      </c>
      <c r="C2334">
        <v>2017</v>
      </c>
      <c r="D2334" s="1" t="s">
        <v>41</v>
      </c>
      <c r="E2334">
        <v>69</v>
      </c>
      <c r="F2334" s="1" t="s">
        <v>6126</v>
      </c>
      <c r="G2334" s="1" t="s">
        <v>394</v>
      </c>
      <c r="I2334" s="1" t="s">
        <v>6127</v>
      </c>
      <c r="J2334">
        <v>5.4</v>
      </c>
      <c r="K2334">
        <v>440</v>
      </c>
    </row>
    <row r="2335" spans="1:11" hidden="1">
      <c r="A2335" s="1" t="s">
        <v>6128</v>
      </c>
      <c r="B2335" s="1" t="s">
        <v>18</v>
      </c>
      <c r="C2335">
        <v>2018</v>
      </c>
      <c r="D2335" s="1" t="s">
        <v>13214</v>
      </c>
      <c r="E2335">
        <v>155</v>
      </c>
      <c r="F2335" s="1" t="s">
        <v>300</v>
      </c>
      <c r="G2335" s="1" t="s">
        <v>89</v>
      </c>
      <c r="I2335" s="1" t="s">
        <v>6129</v>
      </c>
      <c r="J2335">
        <v>7.7</v>
      </c>
      <c r="K2335">
        <v>8587</v>
      </c>
    </row>
    <row r="2336" spans="1:11">
      <c r="A2336" s="1" t="s">
        <v>6130</v>
      </c>
      <c r="B2336" s="1" t="s">
        <v>12</v>
      </c>
      <c r="C2336">
        <v>2018</v>
      </c>
      <c r="D2336" s="1" t="s">
        <v>189</v>
      </c>
      <c r="E2336">
        <v>7</v>
      </c>
      <c r="F2336" s="1" t="s">
        <v>1048</v>
      </c>
      <c r="G2336" s="1" t="s">
        <v>5714</v>
      </c>
      <c r="H2336">
        <v>2</v>
      </c>
      <c r="I2336" s="1" t="s">
        <v>6131</v>
      </c>
      <c r="J2336">
        <v>8</v>
      </c>
      <c r="K2336">
        <v>98</v>
      </c>
    </row>
    <row r="2337" spans="1:11" hidden="1">
      <c r="A2337" s="1" t="s">
        <v>6132</v>
      </c>
      <c r="B2337" s="1" t="s">
        <v>18</v>
      </c>
      <c r="C2337">
        <v>2018</v>
      </c>
      <c r="D2337" s="1" t="s">
        <v>19</v>
      </c>
      <c r="E2337">
        <v>96</v>
      </c>
      <c r="F2337" s="1" t="s">
        <v>403</v>
      </c>
      <c r="G2337" s="1" t="s">
        <v>15</v>
      </c>
      <c r="I2337" s="1" t="s">
        <v>6133</v>
      </c>
      <c r="J2337">
        <v>5.9</v>
      </c>
      <c r="K2337">
        <v>4303</v>
      </c>
    </row>
    <row r="2338" spans="1:11">
      <c r="A2338" s="1" t="s">
        <v>6134</v>
      </c>
      <c r="B2338" s="1" t="s">
        <v>12</v>
      </c>
      <c r="C2338">
        <v>2018</v>
      </c>
      <c r="D2338" s="1" t="s">
        <v>13</v>
      </c>
      <c r="E2338">
        <v>24</v>
      </c>
      <c r="F2338" s="1" t="s">
        <v>2337</v>
      </c>
      <c r="G2338" s="1" t="s">
        <v>60</v>
      </c>
      <c r="H2338">
        <v>1</v>
      </c>
      <c r="I2338" s="1" t="s">
        <v>6135</v>
      </c>
      <c r="J2338">
        <v>6.6</v>
      </c>
      <c r="K2338">
        <v>815</v>
      </c>
    </row>
    <row r="2339" spans="1:11" hidden="1">
      <c r="A2339" s="1" t="s">
        <v>6136</v>
      </c>
      <c r="B2339" s="1" t="s">
        <v>18</v>
      </c>
      <c r="C2339">
        <v>2017</v>
      </c>
      <c r="D2339" s="1" t="s">
        <v>51</v>
      </c>
      <c r="E2339">
        <v>90</v>
      </c>
      <c r="F2339" s="1" t="s">
        <v>6137</v>
      </c>
      <c r="G2339" s="1" t="s">
        <v>60</v>
      </c>
      <c r="I2339" s="1" t="s">
        <v>6138</v>
      </c>
      <c r="J2339">
        <v>5.6</v>
      </c>
      <c r="K2339">
        <v>3147</v>
      </c>
    </row>
    <row r="2340" spans="1:11">
      <c r="A2340" s="1" t="s">
        <v>6139</v>
      </c>
      <c r="B2340" s="1" t="s">
        <v>12</v>
      </c>
      <c r="C2340">
        <v>2017</v>
      </c>
      <c r="D2340" s="1" t="s">
        <v>320</v>
      </c>
      <c r="E2340">
        <v>21</v>
      </c>
      <c r="F2340" s="1" t="s">
        <v>6140</v>
      </c>
      <c r="G2340" s="1" t="s">
        <v>15</v>
      </c>
      <c r="H2340">
        <v>2</v>
      </c>
      <c r="I2340" s="1" t="s">
        <v>6141</v>
      </c>
      <c r="J2340">
        <v>4.8</v>
      </c>
      <c r="K2340">
        <v>270</v>
      </c>
    </row>
    <row r="2341" spans="1:11" hidden="1">
      <c r="A2341" s="1" t="s">
        <v>6142</v>
      </c>
      <c r="B2341" s="1" t="s">
        <v>18</v>
      </c>
      <c r="C2341">
        <v>2018</v>
      </c>
      <c r="D2341" s="1" t="s">
        <v>23</v>
      </c>
      <c r="E2341">
        <v>72</v>
      </c>
      <c r="F2341" s="1" t="s">
        <v>6143</v>
      </c>
      <c r="G2341" s="1" t="s">
        <v>6144</v>
      </c>
      <c r="I2341" s="1" t="s">
        <v>6145</v>
      </c>
      <c r="J2341">
        <v>6.8</v>
      </c>
      <c r="K2341">
        <v>848</v>
      </c>
    </row>
    <row r="2342" spans="1:11" hidden="1">
      <c r="A2342" s="1" t="s">
        <v>6148</v>
      </c>
      <c r="B2342" s="1" t="s">
        <v>18</v>
      </c>
      <c r="C2342">
        <v>2018</v>
      </c>
      <c r="D2342" s="1" t="s">
        <v>19</v>
      </c>
      <c r="E2342">
        <v>120</v>
      </c>
      <c r="F2342" s="1" t="s">
        <v>45</v>
      </c>
      <c r="G2342" s="1" t="s">
        <v>89</v>
      </c>
      <c r="I2342" s="1" t="s">
        <v>6149</v>
      </c>
      <c r="J2342">
        <v>6.4</v>
      </c>
      <c r="K2342">
        <v>10725</v>
      </c>
    </row>
    <row r="2343" spans="1:11" hidden="1">
      <c r="A2343" s="1" t="s">
        <v>6150</v>
      </c>
      <c r="B2343" s="1" t="s">
        <v>18</v>
      </c>
      <c r="C2343">
        <v>2018</v>
      </c>
      <c r="D2343" s="1" t="s">
        <v>41</v>
      </c>
      <c r="E2343">
        <v>94</v>
      </c>
      <c r="F2343" s="1" t="s">
        <v>126</v>
      </c>
      <c r="G2343" s="1" t="s">
        <v>15</v>
      </c>
      <c r="I2343" s="1" t="s">
        <v>6151</v>
      </c>
      <c r="J2343">
        <v>5.2</v>
      </c>
      <c r="K2343">
        <v>1564</v>
      </c>
    </row>
    <row r="2344" spans="1:11">
      <c r="A2344" s="1" t="s">
        <v>6153</v>
      </c>
      <c r="B2344" s="1" t="s">
        <v>12</v>
      </c>
      <c r="C2344">
        <v>2017</v>
      </c>
      <c r="D2344" s="1" t="s">
        <v>159</v>
      </c>
      <c r="E2344">
        <v>54</v>
      </c>
      <c r="F2344" s="1" t="s">
        <v>648</v>
      </c>
      <c r="G2344" s="1" t="s">
        <v>545</v>
      </c>
      <c r="H2344">
        <v>1</v>
      </c>
      <c r="I2344" s="1" t="s">
        <v>6154</v>
      </c>
      <c r="J2344">
        <v>7.3</v>
      </c>
      <c r="K2344">
        <v>852</v>
      </c>
    </row>
    <row r="2345" spans="1:11" hidden="1">
      <c r="A2345" s="1" t="s">
        <v>6156</v>
      </c>
      <c r="B2345" s="1" t="s">
        <v>18</v>
      </c>
      <c r="C2345">
        <v>2018</v>
      </c>
      <c r="D2345" s="1" t="s">
        <v>19</v>
      </c>
      <c r="E2345">
        <v>89</v>
      </c>
      <c r="F2345" s="1" t="s">
        <v>101</v>
      </c>
      <c r="G2345" s="1" t="s">
        <v>15</v>
      </c>
      <c r="I2345" s="1" t="s">
        <v>6157</v>
      </c>
      <c r="J2345">
        <v>5.0999999999999996</v>
      </c>
      <c r="K2345">
        <v>7425</v>
      </c>
    </row>
    <row r="2346" spans="1:11" hidden="1">
      <c r="A2346" s="1" t="s">
        <v>6158</v>
      </c>
      <c r="B2346" s="1" t="s">
        <v>18</v>
      </c>
      <c r="C2346">
        <v>2017</v>
      </c>
      <c r="D2346" s="1" t="s">
        <v>13214</v>
      </c>
      <c r="E2346">
        <v>93</v>
      </c>
      <c r="F2346" s="1" t="s">
        <v>14</v>
      </c>
      <c r="G2346" s="1" t="s">
        <v>15</v>
      </c>
      <c r="I2346" s="1" t="s">
        <v>6159</v>
      </c>
      <c r="J2346">
        <v>8.1</v>
      </c>
      <c r="K2346">
        <v>5143</v>
      </c>
    </row>
    <row r="2347" spans="1:11">
      <c r="A2347" s="1" t="s">
        <v>6160</v>
      </c>
      <c r="B2347" s="1" t="s">
        <v>12</v>
      </c>
      <c r="C2347">
        <v>2017</v>
      </c>
      <c r="D2347" s="1" t="s">
        <v>320</v>
      </c>
      <c r="E2347">
        <v>12</v>
      </c>
      <c r="F2347" s="1" t="s">
        <v>6161</v>
      </c>
      <c r="G2347" s="1" t="s">
        <v>1065</v>
      </c>
      <c r="H2347">
        <v>3</v>
      </c>
      <c r="I2347" s="1" t="s">
        <v>6162</v>
      </c>
      <c r="J2347">
        <v>6</v>
      </c>
      <c r="K2347">
        <v>87</v>
      </c>
    </row>
    <row r="2348" spans="1:11">
      <c r="A2348" s="1" t="s">
        <v>6163</v>
      </c>
      <c r="B2348" s="1" t="s">
        <v>12</v>
      </c>
      <c r="C2348">
        <v>2018</v>
      </c>
      <c r="D2348" s="1" t="s">
        <v>13214</v>
      </c>
      <c r="E2348">
        <v>25</v>
      </c>
      <c r="F2348" s="1" t="s">
        <v>4618</v>
      </c>
      <c r="G2348" s="1" t="s">
        <v>15</v>
      </c>
      <c r="H2348">
        <v>1</v>
      </c>
      <c r="I2348" s="1" t="s">
        <v>6164</v>
      </c>
      <c r="J2348">
        <v>7.4</v>
      </c>
      <c r="K2348">
        <v>478</v>
      </c>
    </row>
    <row r="2349" spans="1:11" hidden="1">
      <c r="A2349" s="1" t="s">
        <v>6165</v>
      </c>
      <c r="B2349" s="1" t="s">
        <v>18</v>
      </c>
      <c r="C2349">
        <v>2018</v>
      </c>
      <c r="D2349" s="1" t="s">
        <v>13214</v>
      </c>
      <c r="E2349">
        <v>107</v>
      </c>
      <c r="F2349" s="1" t="s">
        <v>6166</v>
      </c>
      <c r="G2349" s="1" t="s">
        <v>6167</v>
      </c>
      <c r="I2349" s="1" t="s">
        <v>6168</v>
      </c>
      <c r="J2349">
        <v>5.3</v>
      </c>
      <c r="K2349">
        <v>117</v>
      </c>
    </row>
    <row r="2350" spans="1:11">
      <c r="A2350" s="1" t="s">
        <v>6169</v>
      </c>
      <c r="B2350" s="1" t="s">
        <v>12</v>
      </c>
      <c r="C2350">
        <v>2017</v>
      </c>
      <c r="D2350" s="1" t="s">
        <v>13214</v>
      </c>
      <c r="E2350">
        <v>51</v>
      </c>
      <c r="F2350" s="1" t="s">
        <v>313</v>
      </c>
      <c r="G2350" s="1" t="s">
        <v>25</v>
      </c>
      <c r="H2350">
        <v>1</v>
      </c>
      <c r="I2350" s="1" t="s">
        <v>6170</v>
      </c>
      <c r="J2350">
        <v>8.9</v>
      </c>
      <c r="K2350">
        <v>15</v>
      </c>
    </row>
    <row r="2351" spans="1:11">
      <c r="A2351" s="1" t="s">
        <v>6171</v>
      </c>
      <c r="B2351" s="1" t="s">
        <v>12</v>
      </c>
      <c r="C2351">
        <v>2018</v>
      </c>
      <c r="D2351" s="1" t="s">
        <v>199</v>
      </c>
      <c r="E2351">
        <v>45</v>
      </c>
      <c r="F2351" s="1" t="s">
        <v>2111</v>
      </c>
      <c r="G2351" s="1" t="s">
        <v>15</v>
      </c>
      <c r="H2351">
        <v>1</v>
      </c>
      <c r="I2351" s="1" t="s">
        <v>6172</v>
      </c>
      <c r="J2351">
        <v>6.7</v>
      </c>
      <c r="K2351">
        <v>389</v>
      </c>
    </row>
    <row r="2352" spans="1:11">
      <c r="A2352" s="1" t="s">
        <v>6173</v>
      </c>
      <c r="B2352" s="1" t="s">
        <v>12</v>
      </c>
      <c r="C2352">
        <v>2018</v>
      </c>
      <c r="D2352" s="1" t="s">
        <v>13</v>
      </c>
      <c r="E2352">
        <v>48</v>
      </c>
      <c r="F2352" s="1" t="s">
        <v>3363</v>
      </c>
      <c r="G2352" s="1" t="s">
        <v>15</v>
      </c>
      <c r="H2352">
        <v>1</v>
      </c>
      <c r="I2352" s="1" t="s">
        <v>6174</v>
      </c>
      <c r="J2352">
        <v>5.4</v>
      </c>
      <c r="K2352">
        <v>986</v>
      </c>
    </row>
    <row r="2353" spans="1:11">
      <c r="A2353" s="1" t="s">
        <v>6175</v>
      </c>
      <c r="B2353" s="1" t="s">
        <v>12</v>
      </c>
      <c r="C2353">
        <v>2017</v>
      </c>
      <c r="D2353" s="1" t="s">
        <v>13</v>
      </c>
      <c r="E2353">
        <v>69</v>
      </c>
      <c r="F2353" s="1" t="s">
        <v>787</v>
      </c>
      <c r="G2353" s="1" t="s">
        <v>1065</v>
      </c>
      <c r="H2353">
        <v>1</v>
      </c>
      <c r="I2353" s="1" t="s">
        <v>6176</v>
      </c>
      <c r="J2353">
        <v>8</v>
      </c>
      <c r="K2353">
        <v>1224</v>
      </c>
    </row>
    <row r="2354" spans="1:11" hidden="1">
      <c r="A2354" s="1" t="s">
        <v>6177</v>
      </c>
      <c r="B2354" s="1" t="s">
        <v>18</v>
      </c>
      <c r="C2354">
        <v>2018</v>
      </c>
      <c r="D2354" s="1" t="s">
        <v>13214</v>
      </c>
      <c r="E2354">
        <v>87</v>
      </c>
      <c r="F2354" s="1" t="s">
        <v>14</v>
      </c>
      <c r="G2354" s="1" t="s">
        <v>15</v>
      </c>
      <c r="I2354" s="1" t="s">
        <v>6178</v>
      </c>
      <c r="J2354">
        <v>6.3</v>
      </c>
      <c r="K2354">
        <v>5048</v>
      </c>
    </row>
    <row r="2355" spans="1:11" hidden="1">
      <c r="A2355" s="1" t="s">
        <v>6179</v>
      </c>
      <c r="B2355" s="1" t="s">
        <v>18</v>
      </c>
      <c r="C2355">
        <v>2017</v>
      </c>
      <c r="D2355" s="1" t="s">
        <v>19</v>
      </c>
      <c r="E2355">
        <v>143</v>
      </c>
      <c r="F2355" s="1" t="s">
        <v>1608</v>
      </c>
      <c r="G2355" s="1" t="s">
        <v>89</v>
      </c>
      <c r="I2355" s="1" t="s">
        <v>6180</v>
      </c>
      <c r="J2355">
        <v>6.7</v>
      </c>
      <c r="K2355">
        <v>43835</v>
      </c>
    </row>
    <row r="2356" spans="1:11" hidden="1">
      <c r="A2356" s="1" t="s">
        <v>6181</v>
      </c>
      <c r="B2356" s="1" t="s">
        <v>18</v>
      </c>
      <c r="C2356">
        <v>2018</v>
      </c>
      <c r="D2356" s="1" t="s">
        <v>13214</v>
      </c>
      <c r="E2356">
        <v>100</v>
      </c>
      <c r="F2356" s="1" t="s">
        <v>35</v>
      </c>
      <c r="G2356" s="1" t="s">
        <v>545</v>
      </c>
      <c r="I2356" s="1" t="s">
        <v>6182</v>
      </c>
      <c r="J2356">
        <v>7.3</v>
      </c>
      <c r="K2356">
        <v>5407</v>
      </c>
    </row>
    <row r="2357" spans="1:11" hidden="1">
      <c r="A2357" s="1" t="s">
        <v>6185</v>
      </c>
      <c r="B2357" s="1" t="s">
        <v>18</v>
      </c>
      <c r="C2357">
        <v>2018</v>
      </c>
      <c r="D2357" s="1" t="s">
        <v>19</v>
      </c>
      <c r="E2357">
        <v>125</v>
      </c>
      <c r="F2357" s="1" t="s">
        <v>6186</v>
      </c>
      <c r="G2357" s="1" t="s">
        <v>1166</v>
      </c>
      <c r="I2357" s="1" t="s">
        <v>6187</v>
      </c>
      <c r="J2357">
        <v>6.5</v>
      </c>
      <c r="K2357">
        <v>4367</v>
      </c>
    </row>
    <row r="2358" spans="1:11">
      <c r="A2358" s="1" t="s">
        <v>6188</v>
      </c>
      <c r="B2358" s="1" t="s">
        <v>12</v>
      </c>
      <c r="C2358">
        <v>2018</v>
      </c>
      <c r="D2358" s="1" t="s">
        <v>13</v>
      </c>
      <c r="E2358">
        <v>45</v>
      </c>
      <c r="F2358" s="1" t="s">
        <v>2068</v>
      </c>
      <c r="G2358" s="1" t="s">
        <v>15</v>
      </c>
      <c r="H2358">
        <v>2</v>
      </c>
      <c r="I2358" s="1" t="s">
        <v>6189</v>
      </c>
      <c r="J2358">
        <v>7.1</v>
      </c>
      <c r="K2358">
        <v>1324</v>
      </c>
    </row>
    <row r="2359" spans="1:11" hidden="1">
      <c r="A2359" s="1" t="s">
        <v>6190</v>
      </c>
      <c r="B2359" s="1" t="s">
        <v>18</v>
      </c>
      <c r="C2359">
        <v>2017</v>
      </c>
      <c r="D2359" s="1" t="s">
        <v>13214</v>
      </c>
      <c r="E2359">
        <v>100</v>
      </c>
      <c r="F2359" s="1" t="s">
        <v>126</v>
      </c>
      <c r="G2359" s="1" t="s">
        <v>73</v>
      </c>
      <c r="I2359" s="1" t="s">
        <v>6191</v>
      </c>
      <c r="J2359">
        <v>6.3</v>
      </c>
      <c r="K2359">
        <v>602</v>
      </c>
    </row>
    <row r="2360" spans="1:11" hidden="1">
      <c r="A2360" s="1" t="s">
        <v>6192</v>
      </c>
      <c r="B2360" s="1" t="s">
        <v>18</v>
      </c>
      <c r="C2360">
        <v>2017</v>
      </c>
      <c r="D2360" s="1" t="s">
        <v>13214</v>
      </c>
      <c r="E2360">
        <v>155</v>
      </c>
      <c r="F2360" s="1" t="s">
        <v>126</v>
      </c>
      <c r="G2360" s="1" t="s">
        <v>89</v>
      </c>
      <c r="I2360" s="1" t="s">
        <v>6193</v>
      </c>
      <c r="J2360">
        <v>7.2</v>
      </c>
      <c r="K2360">
        <v>20675</v>
      </c>
    </row>
    <row r="2361" spans="1:11">
      <c r="A2361" s="1" t="s">
        <v>6194</v>
      </c>
      <c r="B2361" s="1" t="s">
        <v>12</v>
      </c>
      <c r="C2361">
        <v>2018</v>
      </c>
      <c r="D2361" s="1" t="s">
        <v>13214</v>
      </c>
      <c r="E2361">
        <v>51</v>
      </c>
      <c r="F2361" s="1" t="s">
        <v>14</v>
      </c>
      <c r="G2361" s="1" t="s">
        <v>15</v>
      </c>
      <c r="H2361">
        <v>1</v>
      </c>
      <c r="I2361" s="1" t="s">
        <v>6195</v>
      </c>
      <c r="J2361">
        <v>5.0999999999999996</v>
      </c>
      <c r="K2361">
        <v>688</v>
      </c>
    </row>
    <row r="2362" spans="1:11" hidden="1">
      <c r="A2362" s="1" t="s">
        <v>6196</v>
      </c>
      <c r="B2362" s="1" t="s">
        <v>18</v>
      </c>
      <c r="C2362">
        <v>2018</v>
      </c>
      <c r="D2362" s="1" t="s">
        <v>13214</v>
      </c>
      <c r="E2362">
        <v>75</v>
      </c>
      <c r="F2362" s="1" t="s">
        <v>95</v>
      </c>
      <c r="G2362" s="1" t="s">
        <v>15</v>
      </c>
      <c r="I2362" s="1" t="s">
        <v>6197</v>
      </c>
      <c r="J2362">
        <v>5.9</v>
      </c>
      <c r="K2362">
        <v>4087</v>
      </c>
    </row>
    <row r="2363" spans="1:11" hidden="1">
      <c r="A2363" s="1" t="s">
        <v>6198</v>
      </c>
      <c r="B2363" s="1" t="s">
        <v>18</v>
      </c>
      <c r="C2363">
        <v>2017</v>
      </c>
      <c r="D2363" s="1" t="s">
        <v>13214</v>
      </c>
      <c r="E2363">
        <v>99</v>
      </c>
      <c r="F2363" s="1" t="s">
        <v>126</v>
      </c>
      <c r="G2363" s="1" t="s">
        <v>15</v>
      </c>
      <c r="I2363" s="1" t="s">
        <v>6199</v>
      </c>
      <c r="J2363">
        <v>5.2</v>
      </c>
      <c r="K2363">
        <v>6283</v>
      </c>
    </row>
    <row r="2364" spans="1:11">
      <c r="A2364" s="1" t="s">
        <v>6200</v>
      </c>
      <c r="B2364" s="1" t="s">
        <v>12</v>
      </c>
      <c r="C2364">
        <v>2017</v>
      </c>
      <c r="D2364" s="1" t="s">
        <v>13</v>
      </c>
      <c r="E2364">
        <v>42</v>
      </c>
      <c r="F2364" s="1" t="s">
        <v>14</v>
      </c>
      <c r="G2364" s="1" t="s">
        <v>15</v>
      </c>
      <c r="H2364">
        <v>3</v>
      </c>
      <c r="I2364" s="1" t="s">
        <v>6201</v>
      </c>
      <c r="J2364">
        <v>6.2</v>
      </c>
      <c r="K2364">
        <v>322</v>
      </c>
    </row>
    <row r="2365" spans="1:11" hidden="1">
      <c r="A2365" s="1" t="s">
        <v>6202</v>
      </c>
      <c r="B2365" s="1" t="s">
        <v>18</v>
      </c>
      <c r="C2365">
        <v>2018</v>
      </c>
      <c r="D2365" s="1" t="s">
        <v>13214</v>
      </c>
      <c r="E2365">
        <v>70</v>
      </c>
      <c r="F2365" s="1" t="s">
        <v>63</v>
      </c>
      <c r="G2365" s="1" t="s">
        <v>708</v>
      </c>
      <c r="I2365" s="1" t="s">
        <v>6203</v>
      </c>
      <c r="J2365">
        <v>5</v>
      </c>
      <c r="K2365">
        <v>2360</v>
      </c>
    </row>
    <row r="2366" spans="1:11" hidden="1">
      <c r="A2366" s="1" t="s">
        <v>6204</v>
      </c>
      <c r="B2366" s="1" t="s">
        <v>18</v>
      </c>
      <c r="C2366">
        <v>2018</v>
      </c>
      <c r="D2366" s="1" t="s">
        <v>13214</v>
      </c>
      <c r="E2366">
        <v>128</v>
      </c>
      <c r="F2366" s="1" t="s">
        <v>4855</v>
      </c>
      <c r="G2366" s="1" t="s">
        <v>89</v>
      </c>
      <c r="I2366" s="1" t="s">
        <v>6205</v>
      </c>
      <c r="J2366">
        <v>7.6</v>
      </c>
      <c r="K2366">
        <v>32814</v>
      </c>
    </row>
    <row r="2367" spans="1:11" hidden="1">
      <c r="A2367" s="1" t="s">
        <v>6206</v>
      </c>
      <c r="B2367" s="1" t="s">
        <v>18</v>
      </c>
      <c r="C2367">
        <v>2017</v>
      </c>
      <c r="D2367" s="1" t="s">
        <v>13214</v>
      </c>
      <c r="E2367">
        <v>94</v>
      </c>
      <c r="F2367" s="1" t="s">
        <v>4106</v>
      </c>
      <c r="G2367" s="1" t="s">
        <v>545</v>
      </c>
      <c r="I2367" s="1" t="s">
        <v>6207</v>
      </c>
      <c r="J2367">
        <v>5.7</v>
      </c>
      <c r="K2367">
        <v>1610</v>
      </c>
    </row>
    <row r="2368" spans="1:11">
      <c r="A2368" s="1" t="s">
        <v>6208</v>
      </c>
      <c r="B2368" s="1" t="s">
        <v>12</v>
      </c>
      <c r="C2368">
        <v>2018</v>
      </c>
      <c r="D2368" s="1" t="s">
        <v>159</v>
      </c>
      <c r="E2368">
        <v>32</v>
      </c>
      <c r="F2368" s="1" t="s">
        <v>313</v>
      </c>
      <c r="G2368" s="1" t="s">
        <v>15</v>
      </c>
      <c r="H2368">
        <v>1</v>
      </c>
      <c r="I2368" s="1" t="s">
        <v>6209</v>
      </c>
      <c r="J2368">
        <v>7.4</v>
      </c>
      <c r="K2368">
        <v>1095</v>
      </c>
    </row>
    <row r="2369" spans="1:11">
      <c r="A2369" s="1" t="s">
        <v>6210</v>
      </c>
      <c r="B2369" s="1" t="s">
        <v>12</v>
      </c>
      <c r="C2369">
        <v>2017</v>
      </c>
      <c r="D2369" s="1" t="s">
        <v>13214</v>
      </c>
      <c r="E2369">
        <v>30</v>
      </c>
      <c r="F2369" s="1" t="s">
        <v>101</v>
      </c>
      <c r="G2369" s="1" t="s">
        <v>60</v>
      </c>
      <c r="H2369">
        <v>1</v>
      </c>
      <c r="I2369" s="1" t="s">
        <v>6211</v>
      </c>
      <c r="J2369">
        <v>7.6</v>
      </c>
      <c r="K2369">
        <v>791</v>
      </c>
    </row>
    <row r="2370" spans="1:11">
      <c r="A2370" s="1" t="s">
        <v>6212</v>
      </c>
      <c r="B2370" s="1" t="s">
        <v>12</v>
      </c>
      <c r="C2370">
        <v>2018</v>
      </c>
      <c r="D2370" s="1" t="s">
        <v>13</v>
      </c>
      <c r="E2370">
        <v>22</v>
      </c>
      <c r="F2370" s="1" t="s">
        <v>6213</v>
      </c>
      <c r="G2370" s="1" t="s">
        <v>60</v>
      </c>
      <c r="H2370">
        <v>2</v>
      </c>
      <c r="I2370" s="1" t="s">
        <v>6214</v>
      </c>
      <c r="J2370">
        <v>5.8</v>
      </c>
      <c r="K2370">
        <v>907</v>
      </c>
    </row>
    <row r="2371" spans="1:11">
      <c r="A2371" s="1" t="s">
        <v>6215</v>
      </c>
      <c r="B2371" s="1" t="s">
        <v>12</v>
      </c>
      <c r="C2371">
        <v>2017</v>
      </c>
      <c r="D2371" s="1" t="s">
        <v>34</v>
      </c>
      <c r="E2371">
        <v>21</v>
      </c>
      <c r="F2371" s="1" t="s">
        <v>14</v>
      </c>
      <c r="G2371" s="1" t="s">
        <v>15</v>
      </c>
      <c r="H2371">
        <v>1</v>
      </c>
      <c r="I2371" s="1" t="s">
        <v>6216</v>
      </c>
      <c r="J2371">
        <v>7.4</v>
      </c>
      <c r="K2371">
        <v>1883</v>
      </c>
    </row>
    <row r="2372" spans="1:11">
      <c r="A2372" s="1" t="s">
        <v>6217</v>
      </c>
      <c r="B2372" s="1" t="s">
        <v>12</v>
      </c>
      <c r="C2372">
        <v>2018</v>
      </c>
      <c r="D2372" s="1" t="s">
        <v>320</v>
      </c>
      <c r="E2372">
        <v>15</v>
      </c>
      <c r="F2372" s="1" t="s">
        <v>6218</v>
      </c>
      <c r="G2372" s="1" t="s">
        <v>1069</v>
      </c>
      <c r="H2372">
        <v>5</v>
      </c>
      <c r="I2372" s="1" t="s">
        <v>6219</v>
      </c>
      <c r="J2372">
        <v>6.1</v>
      </c>
      <c r="K2372">
        <v>283</v>
      </c>
    </row>
    <row r="2373" spans="1:11" hidden="1">
      <c r="A2373" s="1" t="s">
        <v>6220</v>
      </c>
      <c r="B2373" s="1" t="s">
        <v>18</v>
      </c>
      <c r="C2373">
        <v>2018</v>
      </c>
      <c r="D2373" s="1" t="s">
        <v>13214</v>
      </c>
      <c r="E2373">
        <v>111</v>
      </c>
      <c r="F2373" s="1" t="s">
        <v>2936</v>
      </c>
      <c r="G2373" s="1" t="s">
        <v>4046</v>
      </c>
      <c r="I2373" s="1" t="s">
        <v>6221</v>
      </c>
      <c r="J2373">
        <v>6.4</v>
      </c>
      <c r="K2373">
        <v>2607</v>
      </c>
    </row>
    <row r="2374" spans="1:11" hidden="1">
      <c r="A2374" s="1" t="s">
        <v>6223</v>
      </c>
      <c r="B2374" s="1" t="s">
        <v>18</v>
      </c>
      <c r="C2374">
        <v>2018</v>
      </c>
      <c r="D2374" s="1" t="s">
        <v>13214</v>
      </c>
      <c r="E2374">
        <v>130</v>
      </c>
      <c r="F2374" s="1" t="s">
        <v>186</v>
      </c>
      <c r="G2374" s="1" t="s">
        <v>2561</v>
      </c>
      <c r="I2374" s="1" t="s">
        <v>6224</v>
      </c>
      <c r="J2374">
        <v>6.4</v>
      </c>
      <c r="K2374">
        <v>2934</v>
      </c>
    </row>
    <row r="2375" spans="1:11" hidden="1">
      <c r="A2375" s="1" t="s">
        <v>6225</v>
      </c>
      <c r="B2375" s="1" t="s">
        <v>18</v>
      </c>
      <c r="C2375">
        <v>2018</v>
      </c>
      <c r="D2375" s="1" t="s">
        <v>13214</v>
      </c>
      <c r="E2375">
        <v>98</v>
      </c>
      <c r="F2375" s="1" t="s">
        <v>14</v>
      </c>
      <c r="G2375" s="1" t="s">
        <v>15</v>
      </c>
      <c r="I2375" s="1" t="s">
        <v>6226</v>
      </c>
      <c r="J2375">
        <v>7.4</v>
      </c>
      <c r="K2375">
        <v>4953</v>
      </c>
    </row>
    <row r="2376" spans="1:11" hidden="1">
      <c r="A2376" s="1" t="s">
        <v>6227</v>
      </c>
      <c r="B2376" s="1" t="s">
        <v>18</v>
      </c>
      <c r="C2376">
        <v>2018</v>
      </c>
      <c r="D2376" s="1" t="s">
        <v>514</v>
      </c>
      <c r="E2376">
        <v>100</v>
      </c>
      <c r="F2376" s="1" t="s">
        <v>126</v>
      </c>
      <c r="G2376" s="1" t="s">
        <v>15</v>
      </c>
      <c r="I2376" s="1" t="s">
        <v>6228</v>
      </c>
      <c r="J2376">
        <v>6.4</v>
      </c>
      <c r="K2376">
        <v>9139</v>
      </c>
    </row>
    <row r="2377" spans="1:11" hidden="1">
      <c r="A2377" s="1" t="s">
        <v>6229</v>
      </c>
      <c r="B2377" s="1" t="s">
        <v>18</v>
      </c>
      <c r="C2377">
        <v>2017</v>
      </c>
      <c r="D2377" s="1" t="s">
        <v>13214</v>
      </c>
      <c r="E2377">
        <v>89</v>
      </c>
      <c r="F2377" s="1" t="s">
        <v>35</v>
      </c>
      <c r="G2377" s="1" t="s">
        <v>2561</v>
      </c>
      <c r="I2377" s="1" t="s">
        <v>6230</v>
      </c>
      <c r="J2377">
        <v>5.7</v>
      </c>
      <c r="K2377">
        <v>2846</v>
      </c>
    </row>
    <row r="2378" spans="1:11" hidden="1">
      <c r="A2378" s="1" t="s">
        <v>6231</v>
      </c>
      <c r="B2378" s="1" t="s">
        <v>18</v>
      </c>
      <c r="C2378">
        <v>2017</v>
      </c>
      <c r="D2378" s="1" t="s">
        <v>13214</v>
      </c>
      <c r="E2378">
        <v>81</v>
      </c>
      <c r="F2378" s="1" t="s">
        <v>63</v>
      </c>
      <c r="G2378" s="1" t="s">
        <v>15</v>
      </c>
      <c r="I2378" s="1" t="s">
        <v>6232</v>
      </c>
      <c r="J2378">
        <v>5.2</v>
      </c>
      <c r="K2378">
        <v>4465</v>
      </c>
    </row>
    <row r="2379" spans="1:11">
      <c r="A2379" s="1" t="s">
        <v>6233</v>
      </c>
      <c r="B2379" s="1" t="s">
        <v>12</v>
      </c>
      <c r="C2379">
        <v>2018</v>
      </c>
      <c r="D2379" s="1" t="s">
        <v>34</v>
      </c>
      <c r="E2379">
        <v>24</v>
      </c>
      <c r="F2379" s="1" t="s">
        <v>6234</v>
      </c>
      <c r="G2379" s="1" t="s">
        <v>60</v>
      </c>
      <c r="H2379">
        <v>1</v>
      </c>
      <c r="I2379" s="1" t="s">
        <v>6235</v>
      </c>
      <c r="J2379">
        <v>6.9</v>
      </c>
      <c r="K2379">
        <v>494</v>
      </c>
    </row>
    <row r="2380" spans="1:11">
      <c r="A2380" s="1" t="s">
        <v>6236</v>
      </c>
      <c r="B2380" s="1" t="s">
        <v>12</v>
      </c>
      <c r="C2380">
        <v>2018</v>
      </c>
      <c r="D2380" s="1" t="s">
        <v>159</v>
      </c>
      <c r="E2380">
        <v>36</v>
      </c>
      <c r="F2380" s="1" t="s">
        <v>313</v>
      </c>
      <c r="G2380" s="1" t="s">
        <v>15</v>
      </c>
      <c r="H2380">
        <v>2</v>
      </c>
      <c r="I2380" s="1" t="s">
        <v>6237</v>
      </c>
      <c r="J2380">
        <v>7.7</v>
      </c>
      <c r="K2380">
        <v>1086</v>
      </c>
    </row>
    <row r="2381" spans="1:11" hidden="1">
      <c r="A2381" s="1" t="s">
        <v>6238</v>
      </c>
      <c r="B2381" s="1" t="s">
        <v>18</v>
      </c>
      <c r="C2381">
        <v>2017</v>
      </c>
      <c r="D2381" s="1" t="s">
        <v>13214</v>
      </c>
      <c r="E2381">
        <v>102</v>
      </c>
      <c r="F2381" s="1" t="s">
        <v>35</v>
      </c>
      <c r="G2381" s="1" t="s">
        <v>79</v>
      </c>
      <c r="I2381" s="1" t="s">
        <v>6239</v>
      </c>
      <c r="J2381">
        <v>6.7</v>
      </c>
      <c r="K2381">
        <v>3647</v>
      </c>
    </row>
    <row r="2382" spans="1:11">
      <c r="A2382" s="1" t="s">
        <v>6240</v>
      </c>
      <c r="B2382" s="1" t="s">
        <v>12</v>
      </c>
      <c r="C2382">
        <v>2017</v>
      </c>
      <c r="D2382" s="1" t="s">
        <v>13214</v>
      </c>
      <c r="E2382">
        <v>40</v>
      </c>
      <c r="F2382" s="1" t="s">
        <v>3765</v>
      </c>
      <c r="G2382" s="1" t="s">
        <v>60</v>
      </c>
      <c r="H2382">
        <v>6</v>
      </c>
      <c r="I2382" s="1" t="s">
        <v>6241</v>
      </c>
      <c r="J2382">
        <v>7.8</v>
      </c>
      <c r="K2382">
        <v>952</v>
      </c>
    </row>
    <row r="2383" spans="1:11" hidden="1">
      <c r="A2383" s="1" t="s">
        <v>6242</v>
      </c>
      <c r="B2383" s="1" t="s">
        <v>18</v>
      </c>
      <c r="C2383">
        <v>2017</v>
      </c>
      <c r="D2383" s="1" t="s">
        <v>51</v>
      </c>
      <c r="E2383">
        <v>100</v>
      </c>
      <c r="F2383" s="1" t="s">
        <v>658</v>
      </c>
      <c r="G2383" s="1" t="s">
        <v>2527</v>
      </c>
      <c r="I2383" s="1" t="s">
        <v>6243</v>
      </c>
      <c r="J2383">
        <v>7.3</v>
      </c>
      <c r="K2383">
        <v>2831</v>
      </c>
    </row>
    <row r="2384" spans="1:11" hidden="1">
      <c r="A2384" s="1" t="s">
        <v>6244</v>
      </c>
      <c r="B2384" s="1" t="s">
        <v>18</v>
      </c>
      <c r="C2384">
        <v>2018</v>
      </c>
      <c r="D2384" s="1" t="s">
        <v>13214</v>
      </c>
      <c r="E2384">
        <v>88</v>
      </c>
      <c r="F2384" s="1" t="s">
        <v>6245</v>
      </c>
      <c r="G2384" s="1" t="s">
        <v>2561</v>
      </c>
      <c r="I2384" s="1" t="s">
        <v>6246</v>
      </c>
      <c r="J2384">
        <v>5.8</v>
      </c>
      <c r="K2384">
        <v>292</v>
      </c>
    </row>
    <row r="2385" spans="1:11" hidden="1">
      <c r="A2385" s="1" t="s">
        <v>6247</v>
      </c>
      <c r="B2385" s="1" t="s">
        <v>18</v>
      </c>
      <c r="C2385">
        <v>2018</v>
      </c>
      <c r="D2385" s="1" t="s">
        <v>13214</v>
      </c>
      <c r="E2385">
        <v>87</v>
      </c>
      <c r="F2385" s="1" t="s">
        <v>14</v>
      </c>
      <c r="G2385" s="1" t="s">
        <v>15</v>
      </c>
      <c r="I2385" s="1" t="s">
        <v>6248</v>
      </c>
      <c r="J2385">
        <v>6.3</v>
      </c>
      <c r="K2385">
        <v>3287</v>
      </c>
    </row>
    <row r="2386" spans="1:11" hidden="1">
      <c r="A2386" s="1" t="s">
        <v>6249</v>
      </c>
      <c r="B2386" s="1" t="s">
        <v>18</v>
      </c>
      <c r="C2386">
        <v>2017</v>
      </c>
      <c r="D2386" s="1" t="s">
        <v>13214</v>
      </c>
      <c r="E2386">
        <v>147</v>
      </c>
      <c r="F2386" s="1" t="s">
        <v>1910</v>
      </c>
      <c r="G2386" s="1" t="s">
        <v>89</v>
      </c>
      <c r="I2386" s="1" t="s">
        <v>6250</v>
      </c>
      <c r="J2386">
        <v>7.2</v>
      </c>
      <c r="K2386">
        <v>10320</v>
      </c>
    </row>
    <row r="2387" spans="1:11">
      <c r="A2387" s="1" t="s">
        <v>6251</v>
      </c>
      <c r="B2387" s="1" t="s">
        <v>12</v>
      </c>
      <c r="C2387">
        <v>2018</v>
      </c>
      <c r="D2387" s="1" t="s">
        <v>199</v>
      </c>
      <c r="E2387">
        <v>23</v>
      </c>
      <c r="F2387" s="1" t="s">
        <v>6252</v>
      </c>
      <c r="G2387" s="1" t="s">
        <v>708</v>
      </c>
      <c r="H2387">
        <v>2</v>
      </c>
      <c r="I2387" s="1" t="s">
        <v>6253</v>
      </c>
      <c r="J2387">
        <v>3.8</v>
      </c>
      <c r="K2387">
        <v>1189</v>
      </c>
    </row>
    <row r="2388" spans="1:11" hidden="1">
      <c r="A2388" s="1" t="s">
        <v>6254</v>
      </c>
      <c r="B2388" s="1" t="s">
        <v>18</v>
      </c>
      <c r="C2388">
        <v>2017</v>
      </c>
      <c r="D2388" s="1" t="s">
        <v>13214</v>
      </c>
      <c r="E2388">
        <v>135</v>
      </c>
      <c r="F2388" s="1" t="s">
        <v>45</v>
      </c>
      <c r="G2388" s="1" t="s">
        <v>89</v>
      </c>
      <c r="I2388" s="1" t="s">
        <v>6255</v>
      </c>
      <c r="J2388">
        <v>4.5999999999999996</v>
      </c>
      <c r="K2388">
        <v>7090</v>
      </c>
    </row>
    <row r="2389" spans="1:11">
      <c r="A2389" s="1" t="s">
        <v>6256</v>
      </c>
      <c r="B2389" s="1" t="s">
        <v>12</v>
      </c>
      <c r="C2389">
        <v>2017</v>
      </c>
      <c r="D2389" s="1" t="s">
        <v>13</v>
      </c>
      <c r="E2389">
        <v>23</v>
      </c>
      <c r="F2389" s="1" t="s">
        <v>6257</v>
      </c>
      <c r="G2389" s="1" t="s">
        <v>15</v>
      </c>
      <c r="H2389">
        <v>2</v>
      </c>
      <c r="I2389" s="1" t="s">
        <v>6258</v>
      </c>
      <c r="J2389">
        <v>5.9</v>
      </c>
      <c r="K2389">
        <v>3359</v>
      </c>
    </row>
    <row r="2390" spans="1:11" hidden="1">
      <c r="A2390" s="1" t="s">
        <v>6261</v>
      </c>
      <c r="B2390" s="1" t="s">
        <v>18</v>
      </c>
      <c r="C2390">
        <v>2017</v>
      </c>
      <c r="D2390" s="1" t="s">
        <v>13214</v>
      </c>
      <c r="E2390">
        <v>104</v>
      </c>
      <c r="F2390" s="1" t="s">
        <v>4774</v>
      </c>
      <c r="G2390" s="1" t="s">
        <v>6262</v>
      </c>
      <c r="I2390" s="1" t="s">
        <v>6263</v>
      </c>
      <c r="J2390">
        <v>6.5</v>
      </c>
      <c r="K2390">
        <v>5713</v>
      </c>
    </row>
    <row r="2391" spans="1:11" hidden="1">
      <c r="A2391" s="1" t="s">
        <v>6264</v>
      </c>
      <c r="B2391" s="1" t="s">
        <v>18</v>
      </c>
      <c r="C2391">
        <v>2018</v>
      </c>
      <c r="D2391" s="1" t="s">
        <v>13214</v>
      </c>
      <c r="E2391">
        <v>110</v>
      </c>
      <c r="F2391" s="1" t="s">
        <v>1563</v>
      </c>
      <c r="G2391" s="1" t="s">
        <v>545</v>
      </c>
      <c r="I2391" s="1" t="s">
        <v>6265</v>
      </c>
      <c r="J2391">
        <v>6.8</v>
      </c>
      <c r="K2391">
        <v>3306</v>
      </c>
    </row>
    <row r="2392" spans="1:11" hidden="1">
      <c r="A2392" s="1" t="s">
        <v>6266</v>
      </c>
      <c r="B2392" s="1" t="s">
        <v>18</v>
      </c>
      <c r="C2392">
        <v>2018</v>
      </c>
      <c r="D2392" s="1" t="s">
        <v>13214</v>
      </c>
      <c r="E2392">
        <v>89</v>
      </c>
      <c r="F2392" s="1" t="s">
        <v>6267</v>
      </c>
      <c r="G2392" s="1" t="s">
        <v>79</v>
      </c>
      <c r="I2392" s="1" t="s">
        <v>6268</v>
      </c>
      <c r="J2392">
        <v>5.4</v>
      </c>
      <c r="K2392">
        <v>311</v>
      </c>
    </row>
    <row r="2393" spans="1:11" hidden="1">
      <c r="A2393" s="1" t="s">
        <v>6269</v>
      </c>
      <c r="B2393" s="1" t="s">
        <v>18</v>
      </c>
      <c r="C2393">
        <v>2018</v>
      </c>
      <c r="D2393" s="1" t="s">
        <v>13214</v>
      </c>
      <c r="E2393">
        <v>106</v>
      </c>
      <c r="F2393" s="1" t="s">
        <v>893</v>
      </c>
      <c r="G2393" s="1" t="s">
        <v>545</v>
      </c>
      <c r="I2393" s="1" t="s">
        <v>6270</v>
      </c>
      <c r="J2393">
        <v>7</v>
      </c>
      <c r="K2393">
        <v>2195</v>
      </c>
    </row>
    <row r="2394" spans="1:11" hidden="1">
      <c r="A2394" s="1" t="s">
        <v>6271</v>
      </c>
      <c r="B2394" s="1" t="s">
        <v>18</v>
      </c>
      <c r="C2394">
        <v>2017</v>
      </c>
      <c r="D2394" s="1" t="s">
        <v>19</v>
      </c>
      <c r="E2394">
        <v>106</v>
      </c>
      <c r="F2394" s="1" t="s">
        <v>116</v>
      </c>
      <c r="G2394" s="1" t="s">
        <v>6272</v>
      </c>
      <c r="I2394" s="1" t="s">
        <v>6273</v>
      </c>
      <c r="J2394">
        <v>6.8</v>
      </c>
      <c r="K2394">
        <v>3460</v>
      </c>
    </row>
    <row r="2395" spans="1:11" hidden="1">
      <c r="A2395" s="1" t="s">
        <v>6274</v>
      </c>
      <c r="B2395" s="1" t="s">
        <v>18</v>
      </c>
      <c r="C2395">
        <v>2018</v>
      </c>
      <c r="D2395" s="1" t="s">
        <v>13214</v>
      </c>
      <c r="E2395">
        <v>92</v>
      </c>
      <c r="F2395" s="1" t="s">
        <v>14</v>
      </c>
      <c r="G2395" s="1" t="s">
        <v>15</v>
      </c>
      <c r="I2395" s="1" t="s">
        <v>6275</v>
      </c>
      <c r="J2395">
        <v>6.6</v>
      </c>
      <c r="K2395">
        <v>2067</v>
      </c>
    </row>
    <row r="2396" spans="1:11" hidden="1">
      <c r="A2396" s="1" t="s">
        <v>6276</v>
      </c>
      <c r="B2396" s="1" t="s">
        <v>18</v>
      </c>
      <c r="C2396">
        <v>2018</v>
      </c>
      <c r="D2396" s="1" t="s">
        <v>13214</v>
      </c>
      <c r="E2396">
        <v>162</v>
      </c>
      <c r="F2396" s="1" t="s">
        <v>692</v>
      </c>
      <c r="G2396" s="1" t="s">
        <v>841</v>
      </c>
      <c r="I2396" s="1" t="s">
        <v>6277</v>
      </c>
      <c r="J2396">
        <v>7.2</v>
      </c>
      <c r="K2396">
        <v>6093</v>
      </c>
    </row>
    <row r="2397" spans="1:11" hidden="1">
      <c r="A2397" s="1" t="s">
        <v>6278</v>
      </c>
      <c r="B2397" s="1" t="s">
        <v>18</v>
      </c>
      <c r="C2397">
        <v>2017</v>
      </c>
      <c r="D2397" s="1" t="s">
        <v>13214</v>
      </c>
      <c r="E2397">
        <v>21</v>
      </c>
      <c r="F2397" s="1" t="s">
        <v>6279</v>
      </c>
      <c r="G2397" s="1" t="s">
        <v>15</v>
      </c>
      <c r="I2397" s="1" t="s">
        <v>6280</v>
      </c>
      <c r="J2397">
        <v>5.9</v>
      </c>
      <c r="K2397">
        <v>444</v>
      </c>
    </row>
    <row r="2398" spans="1:11" hidden="1">
      <c r="A2398" s="1" t="s">
        <v>6281</v>
      </c>
      <c r="B2398" s="1" t="s">
        <v>18</v>
      </c>
      <c r="C2398">
        <v>2017</v>
      </c>
      <c r="D2398" s="1" t="s">
        <v>13214</v>
      </c>
      <c r="E2398">
        <v>85</v>
      </c>
      <c r="F2398" s="1" t="s">
        <v>3363</v>
      </c>
      <c r="G2398" s="1" t="s">
        <v>6282</v>
      </c>
      <c r="I2398" s="1" t="s">
        <v>6283</v>
      </c>
      <c r="J2398">
        <v>6.3</v>
      </c>
      <c r="K2398">
        <v>2271</v>
      </c>
    </row>
    <row r="2399" spans="1:11" hidden="1">
      <c r="A2399" s="1" t="s">
        <v>6284</v>
      </c>
      <c r="B2399" s="1" t="s">
        <v>18</v>
      </c>
      <c r="C2399">
        <v>2018</v>
      </c>
      <c r="D2399" s="1" t="s">
        <v>13214</v>
      </c>
      <c r="E2399">
        <v>63</v>
      </c>
      <c r="F2399" s="1" t="s">
        <v>28</v>
      </c>
      <c r="G2399" s="1" t="s">
        <v>15</v>
      </c>
      <c r="I2399" s="1" t="s">
        <v>6285</v>
      </c>
      <c r="J2399">
        <v>6.5</v>
      </c>
      <c r="K2399">
        <v>827</v>
      </c>
    </row>
    <row r="2400" spans="1:11" hidden="1">
      <c r="A2400" s="1" t="s">
        <v>6286</v>
      </c>
      <c r="B2400" s="1" t="s">
        <v>18</v>
      </c>
      <c r="C2400">
        <v>2018</v>
      </c>
      <c r="D2400" s="1" t="s">
        <v>13214</v>
      </c>
      <c r="E2400">
        <v>99</v>
      </c>
      <c r="F2400" s="1" t="s">
        <v>1563</v>
      </c>
      <c r="G2400" s="1" t="s">
        <v>6287</v>
      </c>
      <c r="I2400" s="1" t="s">
        <v>6288</v>
      </c>
      <c r="J2400">
        <v>7.7</v>
      </c>
      <c r="K2400">
        <v>6893</v>
      </c>
    </row>
    <row r="2401" spans="1:11" hidden="1">
      <c r="A2401" s="1" t="s">
        <v>6289</v>
      </c>
      <c r="B2401" s="1" t="s">
        <v>18</v>
      </c>
      <c r="C2401">
        <v>2017</v>
      </c>
      <c r="D2401" s="1" t="s">
        <v>13214</v>
      </c>
      <c r="E2401">
        <v>150</v>
      </c>
      <c r="F2401" s="1" t="s">
        <v>1381</v>
      </c>
      <c r="G2401" s="1" t="s">
        <v>89</v>
      </c>
      <c r="I2401" s="1" t="s">
        <v>6290</v>
      </c>
      <c r="J2401">
        <v>7.9</v>
      </c>
      <c r="K2401">
        <v>24046</v>
      </c>
    </row>
    <row r="2402" spans="1:11" hidden="1">
      <c r="A2402" s="1" t="s">
        <v>6291</v>
      </c>
      <c r="B2402" s="1" t="s">
        <v>18</v>
      </c>
      <c r="C2402">
        <v>2018</v>
      </c>
      <c r="D2402" s="1" t="s">
        <v>23</v>
      </c>
      <c r="E2402">
        <v>96</v>
      </c>
      <c r="F2402" s="1" t="s">
        <v>1808</v>
      </c>
      <c r="G2402" s="1" t="s">
        <v>6292</v>
      </c>
      <c r="I2402" s="1" t="s">
        <v>6293</v>
      </c>
      <c r="J2402">
        <v>6.4</v>
      </c>
      <c r="K2402">
        <v>2240</v>
      </c>
    </row>
    <row r="2403" spans="1:11" hidden="1">
      <c r="A2403" s="1" t="s">
        <v>6294</v>
      </c>
      <c r="B2403" s="1" t="s">
        <v>18</v>
      </c>
      <c r="C2403">
        <v>2018</v>
      </c>
      <c r="D2403" s="1" t="s">
        <v>13214</v>
      </c>
      <c r="E2403">
        <v>56</v>
      </c>
      <c r="F2403" s="1" t="s">
        <v>28</v>
      </c>
      <c r="G2403" s="1" t="s">
        <v>15</v>
      </c>
      <c r="I2403" s="1" t="s">
        <v>6295</v>
      </c>
      <c r="J2403">
        <v>7.2</v>
      </c>
      <c r="K2403">
        <v>1697</v>
      </c>
    </row>
    <row r="2404" spans="1:11" hidden="1">
      <c r="A2404" s="1" t="s">
        <v>6296</v>
      </c>
      <c r="B2404" s="1" t="s">
        <v>18</v>
      </c>
      <c r="C2404">
        <v>2018</v>
      </c>
      <c r="D2404" s="1" t="s">
        <v>13214</v>
      </c>
      <c r="E2404">
        <v>60</v>
      </c>
      <c r="F2404" s="1" t="s">
        <v>28</v>
      </c>
      <c r="G2404" s="1" t="s">
        <v>15</v>
      </c>
      <c r="I2404" s="1" t="s">
        <v>6297</v>
      </c>
      <c r="J2404">
        <v>6.2</v>
      </c>
      <c r="K2404">
        <v>940</v>
      </c>
    </row>
    <row r="2405" spans="1:11" hidden="1">
      <c r="A2405" s="1" t="s">
        <v>6298</v>
      </c>
      <c r="B2405" s="1" t="s">
        <v>18</v>
      </c>
      <c r="C2405">
        <v>2017</v>
      </c>
      <c r="D2405" s="1" t="s">
        <v>13214</v>
      </c>
      <c r="E2405">
        <v>86</v>
      </c>
      <c r="F2405" s="1" t="s">
        <v>6299</v>
      </c>
      <c r="G2405" s="1" t="s">
        <v>4659</v>
      </c>
      <c r="I2405" s="1" t="s">
        <v>6300</v>
      </c>
      <c r="J2405">
        <v>5.5</v>
      </c>
      <c r="K2405">
        <v>2778</v>
      </c>
    </row>
    <row r="2406" spans="1:11" hidden="1">
      <c r="A2406" s="1" t="s">
        <v>6301</v>
      </c>
      <c r="B2406" s="1" t="s">
        <v>18</v>
      </c>
      <c r="C2406">
        <v>2018</v>
      </c>
      <c r="D2406" s="1" t="s">
        <v>19</v>
      </c>
      <c r="E2406">
        <v>102</v>
      </c>
      <c r="F2406" s="1" t="s">
        <v>35</v>
      </c>
      <c r="G2406" s="1" t="s">
        <v>545</v>
      </c>
      <c r="I2406" s="1" t="s">
        <v>6302</v>
      </c>
      <c r="J2406">
        <v>5.4</v>
      </c>
      <c r="K2406">
        <v>2893</v>
      </c>
    </row>
    <row r="2407" spans="1:11" hidden="1">
      <c r="A2407" s="1" t="s">
        <v>6303</v>
      </c>
      <c r="B2407" s="1" t="s">
        <v>18</v>
      </c>
      <c r="C2407">
        <v>2017</v>
      </c>
      <c r="D2407" s="1" t="s">
        <v>13214</v>
      </c>
      <c r="E2407">
        <v>97</v>
      </c>
      <c r="F2407" s="1" t="s">
        <v>6304</v>
      </c>
      <c r="G2407" s="1" t="s">
        <v>15</v>
      </c>
      <c r="I2407" s="1" t="s">
        <v>6305</v>
      </c>
      <c r="J2407">
        <v>5.7</v>
      </c>
      <c r="K2407">
        <v>8519</v>
      </c>
    </row>
    <row r="2408" spans="1:11" hidden="1">
      <c r="A2408" s="1" t="s">
        <v>6306</v>
      </c>
      <c r="B2408" s="1" t="s">
        <v>18</v>
      </c>
      <c r="C2408">
        <v>2018</v>
      </c>
      <c r="D2408" s="1" t="s">
        <v>13214</v>
      </c>
      <c r="E2408">
        <v>127</v>
      </c>
      <c r="F2408" s="1" t="s">
        <v>6307</v>
      </c>
      <c r="G2408" s="1" t="s">
        <v>1750</v>
      </c>
      <c r="I2408" s="1" t="s">
        <v>6308</v>
      </c>
      <c r="J2408">
        <v>5.8</v>
      </c>
      <c r="K2408">
        <v>1874</v>
      </c>
    </row>
    <row r="2409" spans="1:11" hidden="1">
      <c r="A2409" s="1" t="s">
        <v>6309</v>
      </c>
      <c r="B2409" s="1" t="s">
        <v>18</v>
      </c>
      <c r="C2409">
        <v>2017</v>
      </c>
      <c r="D2409" s="1" t="s">
        <v>13214</v>
      </c>
      <c r="E2409">
        <v>66</v>
      </c>
      <c r="F2409" s="1" t="s">
        <v>63</v>
      </c>
      <c r="G2409" s="1" t="s">
        <v>15</v>
      </c>
      <c r="I2409" s="1" t="s">
        <v>6310</v>
      </c>
      <c r="J2409">
        <v>7.2</v>
      </c>
      <c r="K2409">
        <v>2367</v>
      </c>
    </row>
    <row r="2410" spans="1:11">
      <c r="A2410" s="1" t="s">
        <v>6311</v>
      </c>
      <c r="B2410" s="1" t="s">
        <v>12</v>
      </c>
      <c r="C2410">
        <v>2017</v>
      </c>
      <c r="D2410" s="1" t="s">
        <v>189</v>
      </c>
      <c r="E2410">
        <v>12</v>
      </c>
      <c r="F2410" s="1" t="s">
        <v>6312</v>
      </c>
      <c r="G2410" s="1" t="s">
        <v>708</v>
      </c>
      <c r="H2410">
        <v>3</v>
      </c>
      <c r="I2410" s="1" t="s">
        <v>6313</v>
      </c>
      <c r="J2410">
        <v>6.3</v>
      </c>
      <c r="K2410">
        <v>411</v>
      </c>
    </row>
    <row r="2411" spans="1:11" hidden="1">
      <c r="A2411" s="1" t="s">
        <v>6314</v>
      </c>
      <c r="B2411" s="1" t="s">
        <v>18</v>
      </c>
      <c r="C2411">
        <v>2017</v>
      </c>
      <c r="D2411" s="1" t="s">
        <v>13214</v>
      </c>
      <c r="E2411">
        <v>110</v>
      </c>
      <c r="F2411" s="1" t="s">
        <v>126</v>
      </c>
      <c r="G2411" s="1" t="s">
        <v>556</v>
      </c>
      <c r="I2411" s="1" t="s">
        <v>6315</v>
      </c>
      <c r="J2411">
        <v>6.9</v>
      </c>
      <c r="K2411">
        <v>4959</v>
      </c>
    </row>
    <row r="2412" spans="1:11" hidden="1">
      <c r="A2412" s="1" t="s">
        <v>6316</v>
      </c>
      <c r="B2412" s="1" t="s">
        <v>18</v>
      </c>
      <c r="C2412">
        <v>2017</v>
      </c>
      <c r="D2412" s="1" t="s">
        <v>13214</v>
      </c>
      <c r="E2412">
        <v>57</v>
      </c>
      <c r="F2412" s="1" t="s">
        <v>28</v>
      </c>
      <c r="G2412" s="1" t="s">
        <v>15</v>
      </c>
      <c r="I2412" s="1" t="s">
        <v>6317</v>
      </c>
      <c r="J2412">
        <v>3</v>
      </c>
      <c r="K2412">
        <v>9753</v>
      </c>
    </row>
    <row r="2413" spans="1:11" hidden="1">
      <c r="A2413" s="1" t="s">
        <v>6318</v>
      </c>
      <c r="B2413" s="1" t="s">
        <v>18</v>
      </c>
      <c r="C2413">
        <v>2018</v>
      </c>
      <c r="D2413" s="1" t="s">
        <v>13214</v>
      </c>
      <c r="E2413">
        <v>132</v>
      </c>
      <c r="F2413" s="1" t="s">
        <v>897</v>
      </c>
      <c r="G2413" s="1" t="s">
        <v>89</v>
      </c>
      <c r="I2413" s="1" t="s">
        <v>6319</v>
      </c>
      <c r="J2413">
        <v>7</v>
      </c>
      <c r="K2413">
        <v>922</v>
      </c>
    </row>
    <row r="2414" spans="1:11" hidden="1">
      <c r="A2414" s="1" t="s">
        <v>6320</v>
      </c>
      <c r="B2414" s="1" t="s">
        <v>18</v>
      </c>
      <c r="C2414">
        <v>2017</v>
      </c>
      <c r="D2414" s="1" t="s">
        <v>13214</v>
      </c>
      <c r="E2414">
        <v>110</v>
      </c>
      <c r="F2414" s="1" t="s">
        <v>6321</v>
      </c>
      <c r="G2414" s="1" t="s">
        <v>79</v>
      </c>
      <c r="I2414" s="1" t="s">
        <v>6322</v>
      </c>
      <c r="J2414">
        <v>4</v>
      </c>
      <c r="K2414">
        <v>457</v>
      </c>
    </row>
    <row r="2415" spans="1:11">
      <c r="A2415" s="1" t="s">
        <v>6323</v>
      </c>
      <c r="B2415" s="1" t="s">
        <v>12</v>
      </c>
      <c r="C2415">
        <v>2017</v>
      </c>
      <c r="D2415" s="1" t="s">
        <v>13</v>
      </c>
      <c r="E2415">
        <v>35</v>
      </c>
      <c r="F2415" s="1" t="s">
        <v>6324</v>
      </c>
      <c r="G2415" s="1" t="s">
        <v>15</v>
      </c>
      <c r="H2415">
        <v>1</v>
      </c>
      <c r="I2415" s="1" t="s">
        <v>6325</v>
      </c>
      <c r="J2415">
        <v>8</v>
      </c>
      <c r="K2415">
        <v>1770</v>
      </c>
    </row>
    <row r="2416" spans="1:11" hidden="1">
      <c r="A2416" s="1" t="s">
        <v>6327</v>
      </c>
      <c r="B2416" s="1" t="s">
        <v>18</v>
      </c>
      <c r="C2416">
        <v>2018</v>
      </c>
      <c r="D2416" s="1" t="s">
        <v>13214</v>
      </c>
      <c r="E2416">
        <v>95</v>
      </c>
      <c r="F2416" s="1" t="s">
        <v>95</v>
      </c>
      <c r="G2416" s="1" t="s">
        <v>6328</v>
      </c>
      <c r="I2416" s="1" t="s">
        <v>6329</v>
      </c>
      <c r="J2416">
        <v>7.5</v>
      </c>
      <c r="K2416">
        <v>1711</v>
      </c>
    </row>
    <row r="2417" spans="1:11" hidden="1">
      <c r="A2417" s="1" t="s">
        <v>6330</v>
      </c>
      <c r="B2417" s="1" t="s">
        <v>18</v>
      </c>
      <c r="C2417">
        <v>2018</v>
      </c>
      <c r="D2417" s="1" t="s">
        <v>13214</v>
      </c>
      <c r="E2417">
        <v>95</v>
      </c>
      <c r="F2417" s="1" t="s">
        <v>14</v>
      </c>
      <c r="G2417" s="1" t="s">
        <v>15</v>
      </c>
      <c r="I2417" s="1" t="s">
        <v>6331</v>
      </c>
      <c r="J2417">
        <v>6.8</v>
      </c>
      <c r="K2417">
        <v>17034</v>
      </c>
    </row>
    <row r="2418" spans="1:11" hidden="1">
      <c r="A2418" s="1" t="s">
        <v>6332</v>
      </c>
      <c r="B2418" s="1" t="s">
        <v>18</v>
      </c>
      <c r="C2418">
        <v>2018</v>
      </c>
      <c r="D2418" s="1" t="s">
        <v>13214</v>
      </c>
      <c r="E2418">
        <v>95</v>
      </c>
      <c r="F2418" s="1" t="s">
        <v>6333</v>
      </c>
      <c r="G2418" s="1" t="s">
        <v>2561</v>
      </c>
      <c r="I2418" s="1" t="s">
        <v>6334</v>
      </c>
      <c r="J2418">
        <v>5.3</v>
      </c>
      <c r="K2418">
        <v>1603</v>
      </c>
    </row>
    <row r="2419" spans="1:11" hidden="1">
      <c r="A2419" s="1" t="s">
        <v>6335</v>
      </c>
      <c r="B2419" s="1" t="s">
        <v>18</v>
      </c>
      <c r="C2419">
        <v>2018</v>
      </c>
      <c r="D2419" s="1" t="s">
        <v>13214</v>
      </c>
      <c r="E2419">
        <v>107</v>
      </c>
      <c r="F2419" s="1" t="s">
        <v>1378</v>
      </c>
      <c r="G2419" s="1" t="s">
        <v>545</v>
      </c>
      <c r="I2419" s="1" t="s">
        <v>6336</v>
      </c>
      <c r="J2419">
        <v>6.2</v>
      </c>
      <c r="K2419">
        <v>3718</v>
      </c>
    </row>
    <row r="2420" spans="1:11" hidden="1">
      <c r="A2420" s="1" t="s">
        <v>6337</v>
      </c>
      <c r="B2420" s="1" t="s">
        <v>18</v>
      </c>
      <c r="C2420">
        <v>2018</v>
      </c>
      <c r="D2420" s="1" t="s">
        <v>13214</v>
      </c>
      <c r="E2420">
        <v>90</v>
      </c>
      <c r="F2420" s="1" t="s">
        <v>6057</v>
      </c>
      <c r="G2420" s="1" t="s">
        <v>2561</v>
      </c>
      <c r="I2420" s="1" t="s">
        <v>6338</v>
      </c>
      <c r="J2420">
        <v>5.8</v>
      </c>
      <c r="K2420">
        <v>2627</v>
      </c>
    </row>
    <row r="2421" spans="1:11" hidden="1">
      <c r="A2421" s="1" t="s">
        <v>6339</v>
      </c>
      <c r="B2421" s="1" t="s">
        <v>18</v>
      </c>
      <c r="C2421">
        <v>2018</v>
      </c>
      <c r="D2421" s="1" t="s">
        <v>13214</v>
      </c>
      <c r="E2421">
        <v>92</v>
      </c>
      <c r="F2421" s="1" t="s">
        <v>384</v>
      </c>
      <c r="G2421" s="1" t="s">
        <v>15</v>
      </c>
      <c r="I2421" s="1" t="s">
        <v>6340</v>
      </c>
      <c r="J2421">
        <v>4.2</v>
      </c>
      <c r="K2421">
        <v>2934</v>
      </c>
    </row>
    <row r="2422" spans="1:11">
      <c r="A2422" s="1" t="s">
        <v>6341</v>
      </c>
      <c r="B2422" s="1" t="s">
        <v>12</v>
      </c>
      <c r="C2422">
        <v>2017</v>
      </c>
      <c r="D2422" s="1" t="s">
        <v>13</v>
      </c>
      <c r="E2422">
        <v>22</v>
      </c>
      <c r="F2422" s="1" t="s">
        <v>14</v>
      </c>
      <c r="G2422" s="1" t="s">
        <v>15</v>
      </c>
      <c r="H2422">
        <v>1</v>
      </c>
      <c r="I2422" s="1" t="s">
        <v>6342</v>
      </c>
      <c r="J2422">
        <v>8.5</v>
      </c>
      <c r="K2422">
        <v>2641</v>
      </c>
    </row>
    <row r="2423" spans="1:11">
      <c r="A2423" s="1" t="s">
        <v>6344</v>
      </c>
      <c r="B2423" s="1" t="s">
        <v>12</v>
      </c>
      <c r="C2423">
        <v>2018</v>
      </c>
      <c r="D2423" s="1" t="s">
        <v>13</v>
      </c>
      <c r="E2423">
        <v>69</v>
      </c>
      <c r="F2423" s="1" t="s">
        <v>208</v>
      </c>
      <c r="G2423" s="1" t="s">
        <v>60</v>
      </c>
      <c r="H2423">
        <v>1</v>
      </c>
      <c r="I2423" s="1" t="s">
        <v>6345</v>
      </c>
      <c r="J2423">
        <v>7.3</v>
      </c>
      <c r="K2423">
        <v>547</v>
      </c>
    </row>
    <row r="2424" spans="1:11">
      <c r="A2424" s="1" t="s">
        <v>6346</v>
      </c>
      <c r="B2424" s="1" t="s">
        <v>12</v>
      </c>
      <c r="C2424">
        <v>2018</v>
      </c>
      <c r="D2424" s="1" t="s">
        <v>13</v>
      </c>
      <c r="E2424">
        <v>45</v>
      </c>
      <c r="F2424" s="1" t="s">
        <v>14</v>
      </c>
      <c r="G2424" s="1" t="s">
        <v>15</v>
      </c>
      <c r="H2424">
        <v>2</v>
      </c>
      <c r="I2424" s="1" t="s">
        <v>6347</v>
      </c>
      <c r="J2424">
        <v>6.8</v>
      </c>
      <c r="K2424">
        <v>1305</v>
      </c>
    </row>
    <row r="2425" spans="1:11">
      <c r="A2425" s="1" t="s">
        <v>6348</v>
      </c>
      <c r="B2425" s="1" t="s">
        <v>12</v>
      </c>
      <c r="C2425">
        <v>2018</v>
      </c>
      <c r="D2425" s="1" t="s">
        <v>13</v>
      </c>
      <c r="E2425">
        <v>18</v>
      </c>
      <c r="F2425" s="1" t="s">
        <v>14</v>
      </c>
      <c r="G2425" s="1" t="s">
        <v>15</v>
      </c>
      <c r="H2425">
        <v>3</v>
      </c>
      <c r="I2425" s="1" t="s">
        <v>6349</v>
      </c>
      <c r="J2425">
        <v>4.9000000000000004</v>
      </c>
      <c r="K2425">
        <v>710</v>
      </c>
    </row>
    <row r="2426" spans="1:11">
      <c r="A2426" s="1" t="s">
        <v>6350</v>
      </c>
      <c r="B2426" s="1" t="s">
        <v>12</v>
      </c>
      <c r="C2426">
        <v>2018</v>
      </c>
      <c r="D2426" s="1" t="s">
        <v>189</v>
      </c>
      <c r="E2426">
        <v>13</v>
      </c>
      <c r="F2426" s="1" t="s">
        <v>1048</v>
      </c>
      <c r="G2426" s="1" t="s">
        <v>15</v>
      </c>
      <c r="H2426">
        <v>1</v>
      </c>
      <c r="I2426" s="1" t="s">
        <v>6351</v>
      </c>
      <c r="J2426">
        <v>7.5</v>
      </c>
      <c r="K2426">
        <v>26</v>
      </c>
    </row>
    <row r="2427" spans="1:11">
      <c r="A2427" s="1" t="s">
        <v>6352</v>
      </c>
      <c r="B2427" s="1" t="s">
        <v>12</v>
      </c>
      <c r="C2427">
        <v>2018</v>
      </c>
      <c r="D2427" s="1" t="s">
        <v>13214</v>
      </c>
      <c r="E2427">
        <v>30</v>
      </c>
      <c r="F2427" s="1" t="s">
        <v>6353</v>
      </c>
      <c r="G2427" s="1" t="s">
        <v>2561</v>
      </c>
      <c r="H2427">
        <v>1</v>
      </c>
      <c r="I2427" s="1" t="s">
        <v>6354</v>
      </c>
      <c r="J2427">
        <v>7</v>
      </c>
      <c r="K2427">
        <v>1994</v>
      </c>
    </row>
    <row r="2428" spans="1:11">
      <c r="A2428" s="1" t="s">
        <v>6355</v>
      </c>
      <c r="B2428" s="1" t="s">
        <v>12</v>
      </c>
      <c r="C2428">
        <v>2018</v>
      </c>
      <c r="D2428" s="1" t="s">
        <v>34</v>
      </c>
      <c r="E2428">
        <v>45</v>
      </c>
      <c r="F2428" s="1" t="s">
        <v>2894</v>
      </c>
      <c r="G2428" s="1" t="s">
        <v>1166</v>
      </c>
      <c r="H2428">
        <v>1</v>
      </c>
      <c r="I2428" s="1" t="s">
        <v>6356</v>
      </c>
      <c r="J2428">
        <v>8.4</v>
      </c>
      <c r="K2428">
        <v>1477</v>
      </c>
    </row>
    <row r="2429" spans="1:11" hidden="1">
      <c r="A2429" s="1" t="s">
        <v>6357</v>
      </c>
      <c r="B2429" s="1" t="s">
        <v>18</v>
      </c>
      <c r="C2429">
        <v>2018</v>
      </c>
      <c r="D2429" s="1" t="s">
        <v>13214</v>
      </c>
      <c r="E2429">
        <v>91</v>
      </c>
      <c r="F2429" s="1" t="s">
        <v>984</v>
      </c>
      <c r="G2429" s="1" t="s">
        <v>545</v>
      </c>
      <c r="I2429" s="1" t="s">
        <v>6358</v>
      </c>
      <c r="J2429">
        <v>5.8</v>
      </c>
      <c r="K2429">
        <v>1144</v>
      </c>
    </row>
    <row r="2430" spans="1:11">
      <c r="A2430" s="1" t="s">
        <v>6361</v>
      </c>
      <c r="B2430" s="1" t="s">
        <v>12</v>
      </c>
      <c r="C2430">
        <v>2017</v>
      </c>
      <c r="D2430" s="1" t="s">
        <v>13214</v>
      </c>
      <c r="E2430">
        <v>39</v>
      </c>
      <c r="F2430" s="1" t="s">
        <v>95</v>
      </c>
      <c r="G2430" s="1" t="s">
        <v>60</v>
      </c>
      <c r="H2430">
        <v>1</v>
      </c>
      <c r="I2430" s="1" t="s">
        <v>6362</v>
      </c>
      <c r="J2430">
        <v>6.7</v>
      </c>
      <c r="K2430">
        <v>10</v>
      </c>
    </row>
    <row r="2431" spans="1:11" hidden="1">
      <c r="A2431" s="1" t="s">
        <v>6363</v>
      </c>
      <c r="B2431" s="1" t="s">
        <v>18</v>
      </c>
      <c r="C2431">
        <v>2018</v>
      </c>
      <c r="D2431" s="1" t="s">
        <v>13214</v>
      </c>
      <c r="E2431">
        <v>102</v>
      </c>
      <c r="F2431" s="1" t="s">
        <v>403</v>
      </c>
      <c r="G2431" s="1" t="s">
        <v>15</v>
      </c>
      <c r="I2431" s="1" t="s">
        <v>6364</v>
      </c>
      <c r="J2431">
        <v>6.4</v>
      </c>
      <c r="K2431">
        <v>2242</v>
      </c>
    </row>
    <row r="2432" spans="1:11" hidden="1">
      <c r="A2432" s="1" t="s">
        <v>6365</v>
      </c>
      <c r="B2432" s="1" t="s">
        <v>18</v>
      </c>
      <c r="C2432">
        <v>2017</v>
      </c>
      <c r="D2432" s="1" t="s">
        <v>514</v>
      </c>
      <c r="E2432">
        <v>86</v>
      </c>
      <c r="F2432" s="1" t="s">
        <v>4315</v>
      </c>
      <c r="G2432" s="1" t="s">
        <v>15</v>
      </c>
      <c r="I2432" s="1" t="s">
        <v>6366</v>
      </c>
      <c r="J2432">
        <v>5.7</v>
      </c>
      <c r="K2432">
        <v>14184</v>
      </c>
    </row>
    <row r="2433" spans="1:11" hidden="1">
      <c r="A2433" s="1" t="s">
        <v>6367</v>
      </c>
      <c r="B2433" s="1" t="s">
        <v>18</v>
      </c>
      <c r="C2433">
        <v>2018</v>
      </c>
      <c r="D2433" s="1" t="s">
        <v>13214</v>
      </c>
      <c r="E2433">
        <v>93</v>
      </c>
      <c r="F2433" s="1" t="s">
        <v>6368</v>
      </c>
      <c r="G2433" s="1" t="s">
        <v>2561</v>
      </c>
      <c r="I2433" s="1" t="s">
        <v>6369</v>
      </c>
      <c r="J2433">
        <v>5.9</v>
      </c>
      <c r="K2433">
        <v>6278</v>
      </c>
    </row>
    <row r="2434" spans="1:11" hidden="1">
      <c r="A2434" s="1" t="s">
        <v>6370</v>
      </c>
      <c r="B2434" s="1" t="s">
        <v>18</v>
      </c>
      <c r="C2434">
        <v>2018</v>
      </c>
      <c r="D2434" s="1" t="s">
        <v>23</v>
      </c>
      <c r="E2434">
        <v>101</v>
      </c>
      <c r="F2434" s="1" t="s">
        <v>3821</v>
      </c>
      <c r="G2434" s="1" t="s">
        <v>15</v>
      </c>
      <c r="I2434" s="1" t="s">
        <v>6371</v>
      </c>
      <c r="J2434">
        <v>6</v>
      </c>
      <c r="K2434">
        <v>27650</v>
      </c>
    </row>
    <row r="2435" spans="1:11" hidden="1">
      <c r="A2435" s="1" t="s">
        <v>6372</v>
      </c>
      <c r="B2435" s="1" t="s">
        <v>18</v>
      </c>
      <c r="C2435">
        <v>2018</v>
      </c>
      <c r="D2435" s="1" t="s">
        <v>13214</v>
      </c>
      <c r="E2435">
        <v>161</v>
      </c>
      <c r="F2435" s="1" t="s">
        <v>658</v>
      </c>
      <c r="G2435" s="1" t="s">
        <v>1411</v>
      </c>
      <c r="I2435" s="1" t="s">
        <v>6373</v>
      </c>
      <c r="J2435">
        <v>7.7</v>
      </c>
      <c r="K2435">
        <v>52227</v>
      </c>
    </row>
    <row r="2436" spans="1:11" hidden="1">
      <c r="A2436" s="1" t="s">
        <v>6374</v>
      </c>
      <c r="B2436" s="1" t="s">
        <v>18</v>
      </c>
      <c r="C2436">
        <v>2018</v>
      </c>
      <c r="D2436" s="1" t="s">
        <v>13214</v>
      </c>
      <c r="E2436">
        <v>22</v>
      </c>
      <c r="F2436" s="1" t="s">
        <v>6375</v>
      </c>
      <c r="G2436" s="1" t="s">
        <v>15</v>
      </c>
      <c r="I2436" s="1" t="s">
        <v>6376</v>
      </c>
      <c r="J2436">
        <v>5.6</v>
      </c>
      <c r="K2436">
        <v>551</v>
      </c>
    </row>
    <row r="2437" spans="1:11" hidden="1">
      <c r="A2437" s="1" t="s">
        <v>6377</v>
      </c>
      <c r="B2437" s="1" t="s">
        <v>18</v>
      </c>
      <c r="C2437">
        <v>2018</v>
      </c>
      <c r="D2437" s="1" t="s">
        <v>51</v>
      </c>
      <c r="E2437">
        <v>91</v>
      </c>
      <c r="F2437" s="1" t="s">
        <v>120</v>
      </c>
      <c r="G2437" s="1" t="s">
        <v>708</v>
      </c>
      <c r="I2437" s="1" t="s">
        <v>6378</v>
      </c>
      <c r="J2437">
        <v>4.5999999999999996</v>
      </c>
      <c r="K2437">
        <v>3012</v>
      </c>
    </row>
    <row r="2438" spans="1:11" hidden="1">
      <c r="A2438" s="1" t="s">
        <v>6379</v>
      </c>
      <c r="B2438" s="1" t="s">
        <v>18</v>
      </c>
      <c r="C2438">
        <v>2018</v>
      </c>
      <c r="D2438" s="1" t="s">
        <v>13214</v>
      </c>
      <c r="E2438">
        <v>139</v>
      </c>
      <c r="F2438" s="1" t="s">
        <v>6380</v>
      </c>
      <c r="G2438" s="1" t="s">
        <v>1065</v>
      </c>
      <c r="I2438" s="1" t="s">
        <v>6381</v>
      </c>
      <c r="J2438">
        <v>6.2</v>
      </c>
      <c r="K2438">
        <v>3103</v>
      </c>
    </row>
    <row r="2439" spans="1:11" hidden="1">
      <c r="A2439" s="1" t="s">
        <v>6382</v>
      </c>
      <c r="B2439" s="1" t="s">
        <v>18</v>
      </c>
      <c r="C2439">
        <v>2018</v>
      </c>
      <c r="D2439" s="1" t="s">
        <v>13214</v>
      </c>
      <c r="E2439">
        <v>104</v>
      </c>
      <c r="F2439" s="1" t="s">
        <v>700</v>
      </c>
      <c r="G2439" s="1" t="s">
        <v>6383</v>
      </c>
      <c r="I2439" s="1" t="s">
        <v>6384</v>
      </c>
      <c r="J2439">
        <v>5.8</v>
      </c>
      <c r="K2439">
        <v>383</v>
      </c>
    </row>
    <row r="2440" spans="1:11" hidden="1">
      <c r="A2440" s="1" t="s">
        <v>6385</v>
      </c>
      <c r="B2440" s="1" t="s">
        <v>18</v>
      </c>
      <c r="C2440">
        <v>2017</v>
      </c>
      <c r="D2440" s="1" t="s">
        <v>13214</v>
      </c>
      <c r="E2440">
        <v>93</v>
      </c>
      <c r="F2440" s="1" t="s">
        <v>6386</v>
      </c>
      <c r="G2440" s="1" t="s">
        <v>4712</v>
      </c>
      <c r="I2440" s="1" t="s">
        <v>6387</v>
      </c>
      <c r="J2440">
        <v>6.2</v>
      </c>
      <c r="K2440">
        <v>2284</v>
      </c>
    </row>
    <row r="2441" spans="1:11" hidden="1">
      <c r="A2441" s="1" t="s">
        <v>6388</v>
      </c>
      <c r="B2441" s="1" t="s">
        <v>18</v>
      </c>
      <c r="C2441">
        <v>2017</v>
      </c>
      <c r="D2441" s="1" t="s">
        <v>23</v>
      </c>
      <c r="E2441">
        <v>90</v>
      </c>
      <c r="F2441" s="1" t="s">
        <v>6389</v>
      </c>
      <c r="G2441" s="1" t="s">
        <v>708</v>
      </c>
      <c r="I2441" s="1" t="s">
        <v>6390</v>
      </c>
      <c r="J2441">
        <v>5.2</v>
      </c>
      <c r="K2441">
        <v>376</v>
      </c>
    </row>
    <row r="2442" spans="1:11" hidden="1">
      <c r="A2442" s="1" t="s">
        <v>6391</v>
      </c>
      <c r="B2442" s="1" t="s">
        <v>18</v>
      </c>
      <c r="C2442">
        <v>2017</v>
      </c>
      <c r="D2442" s="1" t="s">
        <v>23</v>
      </c>
      <c r="E2442">
        <v>107</v>
      </c>
      <c r="F2442" s="1" t="s">
        <v>769</v>
      </c>
      <c r="G2442" s="1" t="s">
        <v>89</v>
      </c>
      <c r="I2442" s="1" t="s">
        <v>6392</v>
      </c>
      <c r="J2442">
        <v>7.2</v>
      </c>
      <c r="K2442">
        <v>12095</v>
      </c>
    </row>
    <row r="2443" spans="1:11" hidden="1">
      <c r="A2443" s="1" t="s">
        <v>6395</v>
      </c>
      <c r="B2443" s="1" t="s">
        <v>18</v>
      </c>
      <c r="C2443">
        <v>2018</v>
      </c>
      <c r="D2443" s="1" t="s">
        <v>13214</v>
      </c>
      <c r="E2443">
        <v>101</v>
      </c>
      <c r="F2443" s="1" t="s">
        <v>996</v>
      </c>
      <c r="G2443" s="1" t="s">
        <v>6396</v>
      </c>
      <c r="I2443" s="1" t="s">
        <v>6397</v>
      </c>
      <c r="J2443">
        <v>4.5999999999999996</v>
      </c>
      <c r="K2443">
        <v>2297</v>
      </c>
    </row>
    <row r="2444" spans="1:11">
      <c r="A2444" s="1" t="s">
        <v>6398</v>
      </c>
      <c r="B2444" s="1" t="s">
        <v>12</v>
      </c>
      <c r="C2444">
        <v>2017</v>
      </c>
      <c r="D2444" s="1" t="s">
        <v>159</v>
      </c>
      <c r="E2444">
        <v>45</v>
      </c>
      <c r="F2444" s="1" t="s">
        <v>6399</v>
      </c>
      <c r="G2444" s="1" t="s">
        <v>4156</v>
      </c>
      <c r="H2444">
        <v>5</v>
      </c>
      <c r="I2444" s="1" t="s">
        <v>6400</v>
      </c>
      <c r="J2444">
        <v>7.5</v>
      </c>
      <c r="K2444">
        <v>1201</v>
      </c>
    </row>
    <row r="2445" spans="1:11">
      <c r="A2445" s="1" t="s">
        <v>6401</v>
      </c>
      <c r="B2445" s="1" t="s">
        <v>12</v>
      </c>
      <c r="C2445">
        <v>2018</v>
      </c>
      <c r="D2445" s="1" t="s">
        <v>13214</v>
      </c>
      <c r="E2445">
        <v>45</v>
      </c>
      <c r="F2445" s="1" t="s">
        <v>6402</v>
      </c>
      <c r="G2445" s="1" t="s">
        <v>1065</v>
      </c>
      <c r="H2445">
        <v>1</v>
      </c>
      <c r="I2445" s="1" t="s">
        <v>6403</v>
      </c>
      <c r="J2445">
        <v>7.6</v>
      </c>
      <c r="K2445">
        <v>1104</v>
      </c>
    </row>
    <row r="2446" spans="1:11" hidden="1">
      <c r="A2446" s="1" t="s">
        <v>6404</v>
      </c>
      <c r="B2446" s="1" t="s">
        <v>18</v>
      </c>
      <c r="C2446">
        <v>2018</v>
      </c>
      <c r="D2446" s="1" t="s">
        <v>41</v>
      </c>
      <c r="E2446">
        <v>89</v>
      </c>
      <c r="F2446" s="1" t="s">
        <v>1962</v>
      </c>
      <c r="G2446" s="1" t="s">
        <v>556</v>
      </c>
      <c r="I2446" s="1" t="s">
        <v>6405</v>
      </c>
      <c r="J2446">
        <v>4.8</v>
      </c>
      <c r="K2446">
        <v>537</v>
      </c>
    </row>
    <row r="2447" spans="1:11" hidden="1">
      <c r="A2447" s="1" t="s">
        <v>6406</v>
      </c>
      <c r="B2447" s="1" t="s">
        <v>18</v>
      </c>
      <c r="C2447">
        <v>2017</v>
      </c>
      <c r="D2447" s="1" t="s">
        <v>13214</v>
      </c>
      <c r="E2447">
        <v>150</v>
      </c>
      <c r="F2447" s="1" t="s">
        <v>6407</v>
      </c>
      <c r="G2447" s="1" t="s">
        <v>89</v>
      </c>
      <c r="I2447" s="1" t="s">
        <v>6408</v>
      </c>
      <c r="J2447">
        <v>3.6</v>
      </c>
      <c r="K2447">
        <v>10517</v>
      </c>
    </row>
    <row r="2448" spans="1:11" hidden="1">
      <c r="A2448" s="1" t="s">
        <v>6409</v>
      </c>
      <c r="B2448" s="1" t="s">
        <v>18</v>
      </c>
      <c r="C2448">
        <v>2018</v>
      </c>
      <c r="D2448" s="1" t="s">
        <v>13214</v>
      </c>
      <c r="E2448">
        <v>90</v>
      </c>
      <c r="F2448" s="1" t="s">
        <v>1808</v>
      </c>
      <c r="G2448" s="1" t="s">
        <v>6410</v>
      </c>
      <c r="I2448" s="1" t="s">
        <v>6411</v>
      </c>
      <c r="J2448">
        <v>7</v>
      </c>
      <c r="K2448">
        <v>525</v>
      </c>
    </row>
    <row r="2449" spans="1:11">
      <c r="A2449" s="1" t="s">
        <v>6412</v>
      </c>
      <c r="B2449" s="1" t="s">
        <v>12</v>
      </c>
      <c r="C2449">
        <v>2018</v>
      </c>
      <c r="D2449" s="1" t="s">
        <v>13214</v>
      </c>
      <c r="E2449">
        <v>28</v>
      </c>
      <c r="F2449" s="1" t="s">
        <v>28</v>
      </c>
      <c r="G2449" s="1" t="s">
        <v>15</v>
      </c>
      <c r="H2449">
        <v>2</v>
      </c>
      <c r="I2449" s="1" t="s">
        <v>6413</v>
      </c>
      <c r="J2449">
        <v>6.2</v>
      </c>
      <c r="K2449">
        <v>666</v>
      </c>
    </row>
    <row r="2450" spans="1:11">
      <c r="A2450" s="1" t="s">
        <v>6414</v>
      </c>
      <c r="B2450" s="1" t="s">
        <v>12</v>
      </c>
      <c r="C2450">
        <v>2018</v>
      </c>
      <c r="D2450" s="1" t="s">
        <v>189</v>
      </c>
      <c r="E2450">
        <v>17</v>
      </c>
      <c r="F2450" s="1" t="s">
        <v>6415</v>
      </c>
      <c r="G2450" s="1" t="s">
        <v>15</v>
      </c>
      <c r="H2450">
        <v>2</v>
      </c>
      <c r="I2450" s="1" t="s">
        <v>6416</v>
      </c>
      <c r="J2450">
        <v>7.9</v>
      </c>
      <c r="K2450">
        <v>292</v>
      </c>
    </row>
    <row r="2451" spans="1:11" hidden="1">
      <c r="A2451" s="1" t="s">
        <v>6417</v>
      </c>
      <c r="B2451" s="1" t="s">
        <v>18</v>
      </c>
      <c r="C2451">
        <v>2018</v>
      </c>
      <c r="D2451" s="1" t="s">
        <v>13214</v>
      </c>
      <c r="E2451">
        <v>93</v>
      </c>
      <c r="F2451" s="1" t="s">
        <v>14</v>
      </c>
      <c r="G2451" s="1" t="s">
        <v>15</v>
      </c>
      <c r="I2451" s="1" t="s">
        <v>6418</v>
      </c>
      <c r="J2451">
        <v>7</v>
      </c>
      <c r="K2451">
        <v>3730</v>
      </c>
    </row>
    <row r="2452" spans="1:11" hidden="1">
      <c r="A2452" s="1" t="s">
        <v>6419</v>
      </c>
      <c r="B2452" s="1" t="s">
        <v>18</v>
      </c>
      <c r="C2452">
        <v>2017</v>
      </c>
      <c r="D2452" s="1" t="s">
        <v>13214</v>
      </c>
      <c r="E2452">
        <v>95</v>
      </c>
      <c r="F2452" s="1" t="s">
        <v>1808</v>
      </c>
      <c r="G2452" s="1" t="s">
        <v>6420</v>
      </c>
      <c r="I2452" s="1" t="s">
        <v>6421</v>
      </c>
      <c r="J2452">
        <v>6.5</v>
      </c>
      <c r="K2452">
        <v>4092</v>
      </c>
    </row>
    <row r="2453" spans="1:11">
      <c r="A2453" s="1" t="s">
        <v>6422</v>
      </c>
      <c r="B2453" s="1" t="s">
        <v>12</v>
      </c>
      <c r="C2453">
        <v>2018</v>
      </c>
      <c r="D2453" s="1" t="s">
        <v>189</v>
      </c>
      <c r="E2453">
        <v>18</v>
      </c>
      <c r="F2453" s="1" t="s">
        <v>1296</v>
      </c>
      <c r="G2453" s="1" t="s">
        <v>1065</v>
      </c>
      <c r="H2453">
        <v>2</v>
      </c>
      <c r="I2453" s="1" t="s">
        <v>6423</v>
      </c>
      <c r="J2453">
        <v>6.6</v>
      </c>
      <c r="K2453">
        <v>19</v>
      </c>
    </row>
    <row r="2454" spans="1:11">
      <c r="A2454" s="1" t="s">
        <v>6424</v>
      </c>
      <c r="B2454" s="1" t="s">
        <v>12</v>
      </c>
      <c r="C2454">
        <v>2018</v>
      </c>
      <c r="D2454" s="1" t="s">
        <v>13214</v>
      </c>
      <c r="E2454">
        <v>60</v>
      </c>
      <c r="F2454" s="1" t="s">
        <v>116</v>
      </c>
      <c r="G2454" s="1" t="s">
        <v>2719</v>
      </c>
      <c r="H2454">
        <v>1</v>
      </c>
      <c r="I2454" s="1" t="s">
        <v>6425</v>
      </c>
      <c r="J2454">
        <v>6.7</v>
      </c>
      <c r="K2454">
        <v>140</v>
      </c>
    </row>
    <row r="2455" spans="1:11" hidden="1">
      <c r="A2455" s="1" t="s">
        <v>6426</v>
      </c>
      <c r="B2455" s="1" t="s">
        <v>18</v>
      </c>
      <c r="C2455">
        <v>2017</v>
      </c>
      <c r="D2455" s="1" t="s">
        <v>13214</v>
      </c>
      <c r="E2455">
        <v>123</v>
      </c>
      <c r="F2455" s="1" t="s">
        <v>967</v>
      </c>
      <c r="G2455" s="1" t="s">
        <v>89</v>
      </c>
      <c r="I2455" s="1" t="s">
        <v>6427</v>
      </c>
      <c r="J2455">
        <v>7.5</v>
      </c>
      <c r="K2455">
        <v>23011</v>
      </c>
    </row>
    <row r="2456" spans="1:11">
      <c r="A2456" s="1" t="s">
        <v>6428</v>
      </c>
      <c r="B2456" s="1" t="s">
        <v>12</v>
      </c>
      <c r="C2456">
        <v>2018</v>
      </c>
      <c r="D2456" s="1" t="s">
        <v>34</v>
      </c>
      <c r="E2456">
        <v>24</v>
      </c>
      <c r="F2456" s="1" t="s">
        <v>6429</v>
      </c>
      <c r="G2456" s="1" t="s">
        <v>60</v>
      </c>
      <c r="H2456">
        <v>1</v>
      </c>
      <c r="I2456" s="1" t="s">
        <v>6430</v>
      </c>
      <c r="J2456">
        <v>7</v>
      </c>
      <c r="K2456">
        <v>375</v>
      </c>
    </row>
    <row r="2457" spans="1:11">
      <c r="A2457" s="1" t="s">
        <v>6431</v>
      </c>
      <c r="B2457" s="1" t="s">
        <v>12</v>
      </c>
      <c r="C2457">
        <v>2018</v>
      </c>
      <c r="D2457" s="1" t="s">
        <v>13</v>
      </c>
      <c r="E2457">
        <v>60</v>
      </c>
      <c r="F2457" s="1" t="s">
        <v>6432</v>
      </c>
      <c r="G2457" s="1" t="s">
        <v>15</v>
      </c>
      <c r="H2457">
        <v>1</v>
      </c>
      <c r="I2457" s="1" t="s">
        <v>6433</v>
      </c>
      <c r="J2457">
        <v>5.4</v>
      </c>
      <c r="K2457">
        <v>11</v>
      </c>
    </row>
    <row r="2458" spans="1:11" hidden="1">
      <c r="A2458" s="1" t="s">
        <v>6434</v>
      </c>
      <c r="B2458" s="1" t="s">
        <v>18</v>
      </c>
      <c r="C2458">
        <v>2018</v>
      </c>
      <c r="D2458" s="1" t="s">
        <v>23</v>
      </c>
      <c r="E2458">
        <v>82</v>
      </c>
      <c r="F2458" s="1" t="s">
        <v>1981</v>
      </c>
      <c r="G2458" s="1" t="s">
        <v>1166</v>
      </c>
      <c r="I2458" s="1" t="s">
        <v>6435</v>
      </c>
      <c r="J2458">
        <v>5.7</v>
      </c>
      <c r="K2458">
        <v>3686</v>
      </c>
    </row>
    <row r="2459" spans="1:11" hidden="1">
      <c r="A2459" s="1" t="s">
        <v>6436</v>
      </c>
      <c r="B2459" s="1" t="s">
        <v>18</v>
      </c>
      <c r="C2459">
        <v>2018</v>
      </c>
      <c r="D2459" s="1" t="s">
        <v>514</v>
      </c>
      <c r="E2459">
        <v>102</v>
      </c>
      <c r="F2459" s="1" t="s">
        <v>272</v>
      </c>
      <c r="G2459" s="1" t="s">
        <v>1065</v>
      </c>
      <c r="I2459" s="1" t="s">
        <v>6437</v>
      </c>
      <c r="J2459">
        <v>5.7</v>
      </c>
      <c r="K2459">
        <v>4252</v>
      </c>
    </row>
    <row r="2460" spans="1:11">
      <c r="A2460" s="1" t="s">
        <v>6438</v>
      </c>
      <c r="B2460" s="1" t="s">
        <v>12</v>
      </c>
      <c r="C2460">
        <v>2018</v>
      </c>
      <c r="D2460" s="1" t="s">
        <v>320</v>
      </c>
      <c r="E2460">
        <v>8</v>
      </c>
      <c r="F2460" s="1" t="s">
        <v>2337</v>
      </c>
      <c r="G2460" s="1" t="s">
        <v>4671</v>
      </c>
      <c r="H2460">
        <v>2</v>
      </c>
      <c r="I2460" s="1" t="s">
        <v>6439</v>
      </c>
      <c r="J2460">
        <v>6.6</v>
      </c>
      <c r="K2460">
        <v>416</v>
      </c>
    </row>
    <row r="2461" spans="1:11" hidden="1">
      <c r="A2461" s="1" t="s">
        <v>6440</v>
      </c>
      <c r="B2461" s="1" t="s">
        <v>18</v>
      </c>
      <c r="C2461">
        <v>2017</v>
      </c>
      <c r="D2461" s="1" t="s">
        <v>13214</v>
      </c>
      <c r="E2461">
        <v>84</v>
      </c>
      <c r="F2461" s="1" t="s">
        <v>658</v>
      </c>
      <c r="G2461" s="1" t="s">
        <v>15</v>
      </c>
      <c r="I2461" s="1" t="s">
        <v>6441</v>
      </c>
      <c r="J2461">
        <v>5.9</v>
      </c>
      <c r="K2461">
        <v>1971</v>
      </c>
    </row>
    <row r="2462" spans="1:11">
      <c r="A2462" s="1" t="s">
        <v>6442</v>
      </c>
      <c r="B2462" s="1" t="s">
        <v>12</v>
      </c>
      <c r="C2462">
        <v>2017</v>
      </c>
      <c r="D2462" s="1" t="s">
        <v>34</v>
      </c>
      <c r="E2462">
        <v>20</v>
      </c>
      <c r="F2462" s="1" t="s">
        <v>95</v>
      </c>
      <c r="G2462" s="1" t="s">
        <v>15</v>
      </c>
      <c r="H2462">
        <v>2</v>
      </c>
      <c r="I2462" s="1" t="s">
        <v>6443</v>
      </c>
      <c r="J2462">
        <v>7.8</v>
      </c>
      <c r="K2462">
        <v>622</v>
      </c>
    </row>
    <row r="2463" spans="1:11">
      <c r="A2463" s="1" t="s">
        <v>6444</v>
      </c>
      <c r="B2463" s="1" t="s">
        <v>12</v>
      </c>
      <c r="C2463">
        <v>2018</v>
      </c>
      <c r="D2463" s="1" t="s">
        <v>13</v>
      </c>
      <c r="E2463">
        <v>25</v>
      </c>
      <c r="F2463" s="1" t="s">
        <v>14</v>
      </c>
      <c r="G2463" s="1" t="s">
        <v>15</v>
      </c>
      <c r="H2463">
        <v>1</v>
      </c>
      <c r="I2463" s="1" t="s">
        <v>6445</v>
      </c>
      <c r="J2463">
        <v>7.5</v>
      </c>
      <c r="K2463">
        <v>112</v>
      </c>
    </row>
    <row r="2464" spans="1:11" hidden="1">
      <c r="A2464" s="1" t="s">
        <v>6446</v>
      </c>
      <c r="B2464" s="1" t="s">
        <v>18</v>
      </c>
      <c r="C2464">
        <v>2017</v>
      </c>
      <c r="D2464" s="1" t="s">
        <v>13214</v>
      </c>
      <c r="E2464">
        <v>62</v>
      </c>
      <c r="F2464" s="1" t="s">
        <v>63</v>
      </c>
      <c r="G2464" s="1" t="s">
        <v>15</v>
      </c>
      <c r="I2464" s="1" t="s">
        <v>6447</v>
      </c>
      <c r="J2464">
        <v>7</v>
      </c>
      <c r="K2464">
        <v>5643</v>
      </c>
    </row>
    <row r="2465" spans="1:11" hidden="1">
      <c r="A2465" s="1" t="s">
        <v>6448</v>
      </c>
      <c r="B2465" s="1" t="s">
        <v>18</v>
      </c>
      <c r="C2465">
        <v>2017</v>
      </c>
      <c r="D2465" s="1" t="s">
        <v>13214</v>
      </c>
      <c r="E2465">
        <v>60</v>
      </c>
      <c r="F2465" s="1" t="s">
        <v>63</v>
      </c>
      <c r="G2465" s="1" t="s">
        <v>15</v>
      </c>
      <c r="I2465" s="1" t="s">
        <v>6449</v>
      </c>
      <c r="J2465">
        <v>7.4</v>
      </c>
      <c r="K2465">
        <v>2868</v>
      </c>
    </row>
    <row r="2466" spans="1:11">
      <c r="A2466" s="1" t="s">
        <v>6450</v>
      </c>
      <c r="B2466" s="1" t="s">
        <v>12</v>
      </c>
      <c r="C2466">
        <v>2018</v>
      </c>
      <c r="D2466" s="1" t="s">
        <v>13</v>
      </c>
      <c r="E2466">
        <v>24</v>
      </c>
      <c r="F2466" s="1" t="s">
        <v>1544</v>
      </c>
      <c r="G2466" s="1" t="s">
        <v>1750</v>
      </c>
      <c r="H2466">
        <v>1</v>
      </c>
      <c r="I2466" s="1" t="s">
        <v>6451</v>
      </c>
      <c r="J2466">
        <v>6.6</v>
      </c>
      <c r="K2466">
        <v>410</v>
      </c>
    </row>
    <row r="2467" spans="1:11" hidden="1">
      <c r="A2467" s="1" t="s">
        <v>6452</v>
      </c>
      <c r="B2467" s="1" t="s">
        <v>18</v>
      </c>
      <c r="C2467">
        <v>2017</v>
      </c>
      <c r="D2467" s="1" t="s">
        <v>13214</v>
      </c>
      <c r="E2467">
        <v>86</v>
      </c>
      <c r="F2467" s="1" t="s">
        <v>101</v>
      </c>
      <c r="G2467" s="1" t="s">
        <v>15</v>
      </c>
      <c r="I2467" s="1" t="s">
        <v>6453</v>
      </c>
      <c r="J2467">
        <v>6.2</v>
      </c>
      <c r="K2467">
        <v>522</v>
      </c>
    </row>
    <row r="2468" spans="1:11" hidden="1">
      <c r="A2468" s="1" t="s">
        <v>6454</v>
      </c>
      <c r="B2468" s="1" t="s">
        <v>18</v>
      </c>
      <c r="C2468">
        <v>2018</v>
      </c>
      <c r="D2468" s="1" t="s">
        <v>13214</v>
      </c>
      <c r="E2468">
        <v>100</v>
      </c>
      <c r="F2468" s="1" t="s">
        <v>6455</v>
      </c>
      <c r="G2468" s="1" t="s">
        <v>2561</v>
      </c>
      <c r="I2468" s="1" t="s">
        <v>6456</v>
      </c>
      <c r="J2468">
        <v>6</v>
      </c>
      <c r="K2468">
        <v>2726</v>
      </c>
    </row>
    <row r="2469" spans="1:11" hidden="1">
      <c r="A2469" s="1" t="s">
        <v>6457</v>
      </c>
      <c r="B2469" s="1" t="s">
        <v>18</v>
      </c>
      <c r="C2469">
        <v>2018</v>
      </c>
      <c r="D2469" s="1" t="s">
        <v>19</v>
      </c>
      <c r="E2469">
        <v>91</v>
      </c>
      <c r="F2469" s="1" t="s">
        <v>38</v>
      </c>
      <c r="G2469" s="1" t="s">
        <v>15</v>
      </c>
      <c r="I2469" s="1" t="s">
        <v>6458</v>
      </c>
      <c r="J2469">
        <v>4.5</v>
      </c>
      <c r="K2469">
        <v>3124</v>
      </c>
    </row>
    <row r="2470" spans="1:11">
      <c r="A2470" s="1" t="s">
        <v>6459</v>
      </c>
      <c r="B2470" s="1" t="s">
        <v>12</v>
      </c>
      <c r="C2470">
        <v>2018</v>
      </c>
      <c r="D2470" s="1" t="s">
        <v>13</v>
      </c>
      <c r="E2470">
        <v>69</v>
      </c>
      <c r="F2470" s="1" t="s">
        <v>126</v>
      </c>
      <c r="G2470" s="1" t="s">
        <v>1065</v>
      </c>
      <c r="H2470">
        <v>1</v>
      </c>
      <c r="I2470" s="1" t="s">
        <v>6460</v>
      </c>
      <c r="J2470">
        <v>7</v>
      </c>
      <c r="K2470">
        <v>1246</v>
      </c>
    </row>
    <row r="2471" spans="1:11" hidden="1">
      <c r="A2471" s="1" t="s">
        <v>6461</v>
      </c>
      <c r="B2471" s="1" t="s">
        <v>18</v>
      </c>
      <c r="C2471">
        <v>2018</v>
      </c>
      <c r="D2471" s="1" t="s">
        <v>23</v>
      </c>
      <c r="E2471">
        <v>130</v>
      </c>
      <c r="F2471" s="1" t="s">
        <v>95</v>
      </c>
      <c r="G2471" s="1" t="s">
        <v>2719</v>
      </c>
      <c r="I2471" s="1" t="s">
        <v>6462</v>
      </c>
      <c r="J2471">
        <v>2.2999999999999998</v>
      </c>
      <c r="K2471">
        <v>23016</v>
      </c>
    </row>
    <row r="2472" spans="1:11">
      <c r="A2472" s="1" t="s">
        <v>6463</v>
      </c>
      <c r="B2472" s="1" t="s">
        <v>12</v>
      </c>
      <c r="C2472">
        <v>2017</v>
      </c>
      <c r="D2472" s="1" t="s">
        <v>13214</v>
      </c>
      <c r="E2472">
        <v>85</v>
      </c>
      <c r="F2472" s="1" t="s">
        <v>14</v>
      </c>
      <c r="G2472" s="1" t="s">
        <v>89</v>
      </c>
      <c r="H2472">
        <v>1</v>
      </c>
      <c r="I2472" s="1" t="s">
        <v>6464</v>
      </c>
      <c r="J2472">
        <v>8.6</v>
      </c>
      <c r="K2472">
        <v>900</v>
      </c>
    </row>
    <row r="2473" spans="1:11">
      <c r="A2473" s="1" t="s">
        <v>6465</v>
      </c>
      <c r="B2473" s="1" t="s">
        <v>12</v>
      </c>
      <c r="C2473">
        <v>2018</v>
      </c>
      <c r="D2473" s="1" t="s">
        <v>13214</v>
      </c>
      <c r="E2473">
        <v>18</v>
      </c>
      <c r="F2473" s="1" t="s">
        <v>208</v>
      </c>
      <c r="G2473" s="1" t="s">
        <v>15</v>
      </c>
      <c r="H2473">
        <v>1</v>
      </c>
      <c r="I2473" s="1" t="s">
        <v>6466</v>
      </c>
      <c r="J2473">
        <v>6.2</v>
      </c>
      <c r="K2473">
        <v>153</v>
      </c>
    </row>
    <row r="2474" spans="1:11" hidden="1">
      <c r="A2474" s="1" t="s">
        <v>6467</v>
      </c>
      <c r="B2474" s="1" t="s">
        <v>18</v>
      </c>
      <c r="C2474">
        <v>2017</v>
      </c>
      <c r="D2474" s="1" t="s">
        <v>13214</v>
      </c>
      <c r="E2474">
        <v>115</v>
      </c>
      <c r="F2474" s="1" t="s">
        <v>186</v>
      </c>
      <c r="G2474" s="1" t="s">
        <v>2561</v>
      </c>
      <c r="I2474" s="1" t="s">
        <v>6468</v>
      </c>
      <c r="J2474">
        <v>6.2</v>
      </c>
      <c r="K2474">
        <v>943</v>
      </c>
    </row>
    <row r="2475" spans="1:11" hidden="1">
      <c r="A2475" s="1" t="s">
        <v>6469</v>
      </c>
      <c r="B2475" s="1" t="s">
        <v>18</v>
      </c>
      <c r="C2475">
        <v>2017</v>
      </c>
      <c r="D2475" s="1" t="s">
        <v>41</v>
      </c>
      <c r="E2475">
        <v>95</v>
      </c>
      <c r="F2475" s="1" t="s">
        <v>1808</v>
      </c>
      <c r="G2475" s="1" t="s">
        <v>79</v>
      </c>
      <c r="I2475" s="1" t="s">
        <v>6470</v>
      </c>
      <c r="J2475">
        <v>5.9</v>
      </c>
      <c r="K2475">
        <v>4483</v>
      </c>
    </row>
    <row r="2476" spans="1:11" hidden="1">
      <c r="A2476" s="1" t="s">
        <v>6472</v>
      </c>
      <c r="B2476" s="1" t="s">
        <v>18</v>
      </c>
      <c r="C2476">
        <v>2017</v>
      </c>
      <c r="D2476" s="1" t="s">
        <v>13214</v>
      </c>
      <c r="E2476">
        <v>150</v>
      </c>
      <c r="F2476" s="1" t="s">
        <v>208</v>
      </c>
      <c r="G2476" s="1" t="s">
        <v>89</v>
      </c>
      <c r="I2476" s="1" t="s">
        <v>6473</v>
      </c>
      <c r="J2476">
        <v>7.5</v>
      </c>
      <c r="K2476">
        <v>1605</v>
      </c>
    </row>
    <row r="2477" spans="1:11" hidden="1">
      <c r="A2477" s="1" t="s">
        <v>6474</v>
      </c>
      <c r="B2477" s="1" t="s">
        <v>18</v>
      </c>
      <c r="C2477">
        <v>2018</v>
      </c>
      <c r="D2477" s="1" t="s">
        <v>51</v>
      </c>
      <c r="E2477">
        <v>104</v>
      </c>
      <c r="F2477" s="1" t="s">
        <v>28</v>
      </c>
      <c r="G2477" s="1" t="s">
        <v>15</v>
      </c>
      <c r="I2477" s="1" t="s">
        <v>6475</v>
      </c>
      <c r="J2477">
        <v>5.4</v>
      </c>
      <c r="K2477">
        <v>4460</v>
      </c>
    </row>
    <row r="2478" spans="1:11" hidden="1">
      <c r="A2478" s="1" t="s">
        <v>6476</v>
      </c>
      <c r="B2478" s="1" t="s">
        <v>18</v>
      </c>
      <c r="C2478">
        <v>2018</v>
      </c>
      <c r="D2478" s="1" t="s">
        <v>51</v>
      </c>
      <c r="E2478">
        <v>126</v>
      </c>
      <c r="F2478" s="1" t="s">
        <v>95</v>
      </c>
      <c r="G2478" s="1" t="s">
        <v>6477</v>
      </c>
      <c r="I2478" s="1" t="s">
        <v>6478</v>
      </c>
      <c r="J2478">
        <v>6.4</v>
      </c>
      <c r="K2478">
        <v>1974</v>
      </c>
    </row>
    <row r="2479" spans="1:11" hidden="1">
      <c r="A2479" s="1" t="s">
        <v>6479</v>
      </c>
      <c r="B2479" s="1" t="s">
        <v>18</v>
      </c>
      <c r="C2479">
        <v>2017</v>
      </c>
      <c r="D2479" s="1" t="s">
        <v>13214</v>
      </c>
      <c r="E2479">
        <v>102</v>
      </c>
      <c r="F2479" s="1" t="s">
        <v>45</v>
      </c>
      <c r="G2479" s="1" t="s">
        <v>679</v>
      </c>
      <c r="I2479" s="1" t="s">
        <v>6480</v>
      </c>
      <c r="J2479">
        <v>6.1</v>
      </c>
      <c r="K2479">
        <v>2450</v>
      </c>
    </row>
    <row r="2480" spans="1:11">
      <c r="A2480" s="1" t="s">
        <v>6483</v>
      </c>
      <c r="B2480" s="1" t="s">
        <v>12</v>
      </c>
      <c r="C2480">
        <v>2018</v>
      </c>
      <c r="D2480" s="1" t="s">
        <v>34</v>
      </c>
      <c r="E2480">
        <v>59</v>
      </c>
      <c r="F2480" s="1" t="s">
        <v>14</v>
      </c>
      <c r="G2480" s="1" t="s">
        <v>25</v>
      </c>
      <c r="H2480">
        <v>1</v>
      </c>
      <c r="I2480" s="1" t="s">
        <v>6484</v>
      </c>
      <c r="J2480">
        <v>7.7</v>
      </c>
      <c r="K2480">
        <v>292</v>
      </c>
    </row>
    <row r="2481" spans="1:11" hidden="1">
      <c r="A2481" s="1" t="s">
        <v>6485</v>
      </c>
      <c r="B2481" s="1" t="s">
        <v>18</v>
      </c>
      <c r="C2481">
        <v>2017</v>
      </c>
      <c r="D2481" s="1" t="s">
        <v>51</v>
      </c>
      <c r="E2481">
        <v>75</v>
      </c>
      <c r="F2481" s="1" t="s">
        <v>6486</v>
      </c>
      <c r="G2481" s="1" t="s">
        <v>15</v>
      </c>
      <c r="I2481" s="1" t="s">
        <v>6487</v>
      </c>
      <c r="J2481">
        <v>3.2</v>
      </c>
      <c r="K2481">
        <v>5122</v>
      </c>
    </row>
    <row r="2482" spans="1:11" hidden="1">
      <c r="A2482" s="1" t="s">
        <v>6489</v>
      </c>
      <c r="B2482" s="1" t="s">
        <v>18</v>
      </c>
      <c r="C2482">
        <v>2018</v>
      </c>
      <c r="D2482" s="1" t="s">
        <v>13214</v>
      </c>
      <c r="E2482">
        <v>129</v>
      </c>
      <c r="F2482" s="1" t="s">
        <v>6490</v>
      </c>
      <c r="G2482" s="1" t="s">
        <v>6491</v>
      </c>
      <c r="I2482" s="1" t="s">
        <v>6492</v>
      </c>
      <c r="J2482">
        <v>6.7</v>
      </c>
      <c r="K2482">
        <v>160</v>
      </c>
    </row>
    <row r="2483" spans="1:11" hidden="1">
      <c r="A2483" s="1" t="s">
        <v>6493</v>
      </c>
      <c r="B2483" s="1" t="s">
        <v>18</v>
      </c>
      <c r="C2483">
        <v>2018</v>
      </c>
      <c r="D2483" s="1" t="s">
        <v>13214</v>
      </c>
      <c r="E2483">
        <v>95</v>
      </c>
      <c r="F2483" s="1" t="s">
        <v>857</v>
      </c>
      <c r="G2483" s="1" t="s">
        <v>89</v>
      </c>
      <c r="I2483" s="1" t="s">
        <v>6494</v>
      </c>
      <c r="J2483">
        <v>5.6</v>
      </c>
      <c r="K2483">
        <v>282</v>
      </c>
    </row>
    <row r="2484" spans="1:11" hidden="1">
      <c r="A2484" s="1" t="s">
        <v>6495</v>
      </c>
      <c r="B2484" s="1" t="s">
        <v>18</v>
      </c>
      <c r="C2484">
        <v>2018</v>
      </c>
      <c r="D2484" s="1" t="s">
        <v>13214</v>
      </c>
      <c r="E2484">
        <v>58</v>
      </c>
      <c r="F2484" s="1" t="s">
        <v>1311</v>
      </c>
      <c r="G2484" s="1" t="s">
        <v>15</v>
      </c>
      <c r="I2484" s="1" t="s">
        <v>6496</v>
      </c>
      <c r="J2484">
        <v>7.1</v>
      </c>
      <c r="K2484">
        <v>1463</v>
      </c>
    </row>
    <row r="2485" spans="1:11" hidden="1">
      <c r="A2485" s="1" t="s">
        <v>6497</v>
      </c>
      <c r="B2485" s="1" t="s">
        <v>18</v>
      </c>
      <c r="C2485">
        <v>2018</v>
      </c>
      <c r="D2485" s="1" t="s">
        <v>13214</v>
      </c>
      <c r="E2485">
        <v>63</v>
      </c>
      <c r="F2485" s="1" t="s">
        <v>28</v>
      </c>
      <c r="G2485" s="1" t="s">
        <v>15</v>
      </c>
      <c r="I2485" s="1" t="s">
        <v>6498</v>
      </c>
      <c r="J2485">
        <v>7.3</v>
      </c>
      <c r="K2485">
        <v>4300</v>
      </c>
    </row>
    <row r="2486" spans="1:11" hidden="1">
      <c r="A2486" s="1" t="s">
        <v>6499</v>
      </c>
      <c r="B2486" s="1" t="s">
        <v>18</v>
      </c>
      <c r="C2486">
        <v>2017</v>
      </c>
      <c r="D2486" s="1" t="s">
        <v>13214</v>
      </c>
      <c r="E2486">
        <v>83</v>
      </c>
      <c r="F2486" s="1" t="s">
        <v>95</v>
      </c>
      <c r="G2486" s="1" t="s">
        <v>15</v>
      </c>
      <c r="I2486" s="1" t="s">
        <v>6500</v>
      </c>
      <c r="J2486">
        <v>6.5</v>
      </c>
      <c r="K2486">
        <v>386</v>
      </c>
    </row>
    <row r="2487" spans="1:11" hidden="1">
      <c r="A2487" s="1" t="s">
        <v>6501</v>
      </c>
      <c r="B2487" s="1" t="s">
        <v>18</v>
      </c>
      <c r="C2487">
        <v>2017</v>
      </c>
      <c r="D2487" s="1" t="s">
        <v>13214</v>
      </c>
      <c r="E2487">
        <v>167</v>
      </c>
      <c r="F2487" s="1" t="s">
        <v>6502</v>
      </c>
      <c r="G2487" s="1" t="s">
        <v>89</v>
      </c>
      <c r="I2487" s="1" t="s">
        <v>6503</v>
      </c>
      <c r="J2487">
        <v>5.7</v>
      </c>
      <c r="K2487">
        <v>4690</v>
      </c>
    </row>
    <row r="2488" spans="1:11" hidden="1">
      <c r="A2488" s="1" t="s">
        <v>6504</v>
      </c>
      <c r="B2488" s="1" t="s">
        <v>18</v>
      </c>
      <c r="C2488">
        <v>2018</v>
      </c>
      <c r="D2488" s="1" t="s">
        <v>23</v>
      </c>
      <c r="E2488">
        <v>101</v>
      </c>
      <c r="F2488" s="1" t="s">
        <v>45</v>
      </c>
      <c r="G2488" s="1" t="s">
        <v>15</v>
      </c>
      <c r="I2488" s="1" t="s">
        <v>6505</v>
      </c>
      <c r="J2488">
        <v>5.3</v>
      </c>
      <c r="K2488">
        <v>10658</v>
      </c>
    </row>
    <row r="2489" spans="1:11">
      <c r="A2489" s="1" t="s">
        <v>6506</v>
      </c>
      <c r="B2489" s="1" t="s">
        <v>12</v>
      </c>
      <c r="C2489">
        <v>2018</v>
      </c>
      <c r="D2489" s="1" t="s">
        <v>34</v>
      </c>
      <c r="E2489">
        <v>47</v>
      </c>
      <c r="F2489" s="1" t="s">
        <v>14</v>
      </c>
      <c r="G2489" s="1" t="s">
        <v>15</v>
      </c>
      <c r="H2489">
        <v>1</v>
      </c>
      <c r="I2489" s="1" t="s">
        <v>6507</v>
      </c>
      <c r="J2489">
        <v>6.6</v>
      </c>
      <c r="K2489">
        <v>517</v>
      </c>
    </row>
    <row r="2490" spans="1:11">
      <c r="A2490" s="1" t="s">
        <v>6508</v>
      </c>
      <c r="B2490" s="1" t="s">
        <v>12</v>
      </c>
      <c r="C2490">
        <v>2018</v>
      </c>
      <c r="D2490" s="1" t="s">
        <v>320</v>
      </c>
      <c r="E2490">
        <v>26</v>
      </c>
      <c r="F2490" s="1" t="s">
        <v>214</v>
      </c>
      <c r="G2490" s="1" t="s">
        <v>15</v>
      </c>
      <c r="H2490">
        <v>2</v>
      </c>
      <c r="I2490" s="1" t="s">
        <v>6509</v>
      </c>
      <c r="J2490">
        <v>5.7</v>
      </c>
      <c r="K2490">
        <v>471</v>
      </c>
    </row>
    <row r="2491" spans="1:11" hidden="1">
      <c r="A2491" s="1" t="s">
        <v>6510</v>
      </c>
      <c r="B2491" s="1" t="s">
        <v>18</v>
      </c>
      <c r="C2491">
        <v>2017</v>
      </c>
      <c r="D2491" s="1" t="s">
        <v>13214</v>
      </c>
      <c r="E2491">
        <v>86</v>
      </c>
      <c r="F2491" s="1" t="s">
        <v>35</v>
      </c>
      <c r="G2491" s="1" t="s">
        <v>2561</v>
      </c>
      <c r="I2491" s="1" t="s">
        <v>6511</v>
      </c>
      <c r="J2491">
        <v>4.4000000000000004</v>
      </c>
      <c r="K2491">
        <v>479</v>
      </c>
    </row>
    <row r="2492" spans="1:11" hidden="1">
      <c r="A2492" s="1" t="s">
        <v>6512</v>
      </c>
      <c r="B2492" s="1" t="s">
        <v>18</v>
      </c>
      <c r="C2492">
        <v>2018</v>
      </c>
      <c r="D2492" s="1" t="s">
        <v>19</v>
      </c>
      <c r="E2492">
        <v>63</v>
      </c>
      <c r="F2492" s="1" t="s">
        <v>28</v>
      </c>
      <c r="G2492" s="1" t="s">
        <v>15</v>
      </c>
      <c r="I2492" s="1" t="s">
        <v>6513</v>
      </c>
      <c r="J2492">
        <v>7.3</v>
      </c>
      <c r="K2492">
        <v>3970</v>
      </c>
    </row>
    <row r="2493" spans="1:11" hidden="1">
      <c r="A2493" s="1" t="s">
        <v>6514</v>
      </c>
      <c r="B2493" s="1" t="s">
        <v>18</v>
      </c>
      <c r="C2493">
        <v>2017</v>
      </c>
      <c r="D2493" s="1" t="s">
        <v>23</v>
      </c>
      <c r="E2493">
        <v>93</v>
      </c>
      <c r="F2493" s="1" t="s">
        <v>6515</v>
      </c>
      <c r="G2493" s="1" t="s">
        <v>556</v>
      </c>
      <c r="I2493" s="1" t="s">
        <v>6516</v>
      </c>
      <c r="J2493">
        <v>5.5</v>
      </c>
      <c r="K2493">
        <v>1545</v>
      </c>
    </row>
    <row r="2494" spans="1:11" hidden="1">
      <c r="A2494" s="1" t="s">
        <v>6517</v>
      </c>
      <c r="B2494" s="1" t="s">
        <v>18</v>
      </c>
      <c r="C2494">
        <v>2017</v>
      </c>
      <c r="D2494" s="1" t="s">
        <v>41</v>
      </c>
      <c r="E2494">
        <v>90</v>
      </c>
      <c r="F2494" s="1" t="s">
        <v>211</v>
      </c>
      <c r="G2494" s="1" t="s">
        <v>15</v>
      </c>
      <c r="I2494" s="1" t="s">
        <v>6518</v>
      </c>
      <c r="J2494">
        <v>4.4000000000000004</v>
      </c>
      <c r="K2494">
        <v>234</v>
      </c>
    </row>
    <row r="2495" spans="1:11" hidden="1">
      <c r="A2495" s="1" t="s">
        <v>6519</v>
      </c>
      <c r="B2495" s="1" t="s">
        <v>18</v>
      </c>
      <c r="C2495">
        <v>2017</v>
      </c>
      <c r="D2495" s="1" t="s">
        <v>23</v>
      </c>
      <c r="E2495">
        <v>144</v>
      </c>
      <c r="F2495" s="1" t="s">
        <v>145</v>
      </c>
      <c r="G2495" s="1" t="s">
        <v>89</v>
      </c>
      <c r="I2495" s="1" t="s">
        <v>6520</v>
      </c>
      <c r="J2495">
        <v>5</v>
      </c>
      <c r="K2495">
        <v>20501</v>
      </c>
    </row>
    <row r="2496" spans="1:11" hidden="1">
      <c r="A2496" s="1" t="s">
        <v>6521</v>
      </c>
      <c r="B2496" s="1" t="s">
        <v>18</v>
      </c>
      <c r="C2496">
        <v>2017</v>
      </c>
      <c r="D2496" s="1" t="s">
        <v>13214</v>
      </c>
      <c r="E2496">
        <v>90</v>
      </c>
      <c r="F2496" s="1" t="s">
        <v>6522</v>
      </c>
      <c r="G2496" s="1" t="s">
        <v>60</v>
      </c>
      <c r="I2496" s="1" t="s">
        <v>6523</v>
      </c>
      <c r="J2496">
        <v>7.7</v>
      </c>
      <c r="K2496">
        <v>2445</v>
      </c>
    </row>
    <row r="2497" spans="1:11">
      <c r="A2497" s="1" t="s">
        <v>6524</v>
      </c>
      <c r="B2497" s="1" t="s">
        <v>12</v>
      </c>
      <c r="C2497">
        <v>2017</v>
      </c>
      <c r="D2497" s="1" t="s">
        <v>13</v>
      </c>
      <c r="E2497">
        <v>39</v>
      </c>
      <c r="F2497" s="1" t="s">
        <v>6525</v>
      </c>
      <c r="G2497" s="1" t="s">
        <v>6526</v>
      </c>
      <c r="H2497">
        <v>1</v>
      </c>
      <c r="I2497" s="1" t="s">
        <v>6527</v>
      </c>
      <c r="J2497">
        <v>5.4</v>
      </c>
      <c r="K2497">
        <v>295</v>
      </c>
    </row>
    <row r="2498" spans="1:11" hidden="1">
      <c r="A2498" s="1" t="s">
        <v>6528</v>
      </c>
      <c r="B2498" s="1" t="s">
        <v>18</v>
      </c>
      <c r="C2498">
        <v>2018</v>
      </c>
      <c r="D2498" s="1" t="s">
        <v>13214</v>
      </c>
      <c r="E2498">
        <v>107</v>
      </c>
      <c r="F2498" s="1" t="s">
        <v>95</v>
      </c>
      <c r="G2498" s="1" t="s">
        <v>89</v>
      </c>
      <c r="I2498" s="1" t="s">
        <v>6529</v>
      </c>
      <c r="J2498">
        <v>7.6</v>
      </c>
      <c r="K2498">
        <v>8051</v>
      </c>
    </row>
    <row r="2499" spans="1:11" hidden="1">
      <c r="A2499" s="1" t="s">
        <v>6530</v>
      </c>
      <c r="B2499" s="1" t="s">
        <v>18</v>
      </c>
      <c r="C2499">
        <v>2018</v>
      </c>
      <c r="D2499" s="1" t="s">
        <v>41</v>
      </c>
      <c r="E2499">
        <v>91</v>
      </c>
      <c r="F2499" s="1" t="s">
        <v>6531</v>
      </c>
      <c r="G2499" s="1" t="s">
        <v>89</v>
      </c>
      <c r="I2499" s="1" t="s">
        <v>6532</v>
      </c>
      <c r="J2499">
        <v>6.7</v>
      </c>
      <c r="K2499">
        <v>2411</v>
      </c>
    </row>
    <row r="2500" spans="1:11" hidden="1">
      <c r="A2500" s="1" t="s">
        <v>6533</v>
      </c>
      <c r="B2500" s="1" t="s">
        <v>18</v>
      </c>
      <c r="C2500">
        <v>2017</v>
      </c>
      <c r="D2500" s="1" t="s">
        <v>13214</v>
      </c>
      <c r="E2500">
        <v>100</v>
      </c>
      <c r="F2500" s="1" t="s">
        <v>352</v>
      </c>
      <c r="G2500" s="1" t="s">
        <v>1605</v>
      </c>
      <c r="I2500" s="1" t="s">
        <v>6534</v>
      </c>
      <c r="J2500">
        <v>6.6</v>
      </c>
      <c r="K2500">
        <v>306</v>
      </c>
    </row>
    <row r="2501" spans="1:11" hidden="1">
      <c r="A2501" s="1" t="s">
        <v>6535</v>
      </c>
      <c r="B2501" s="1" t="s">
        <v>18</v>
      </c>
      <c r="C2501">
        <v>2017</v>
      </c>
      <c r="D2501" s="1" t="s">
        <v>13214</v>
      </c>
      <c r="E2501">
        <v>83</v>
      </c>
      <c r="F2501" s="1" t="s">
        <v>6536</v>
      </c>
      <c r="G2501" s="1" t="s">
        <v>6537</v>
      </c>
      <c r="I2501" s="1" t="s">
        <v>6538</v>
      </c>
      <c r="J2501">
        <v>5.4</v>
      </c>
      <c r="K2501">
        <v>1687</v>
      </c>
    </row>
    <row r="2502" spans="1:11" hidden="1">
      <c r="A2502" s="1" t="s">
        <v>6539</v>
      </c>
      <c r="B2502" s="1" t="s">
        <v>18</v>
      </c>
      <c r="C2502">
        <v>2018</v>
      </c>
      <c r="D2502" s="1" t="s">
        <v>13214</v>
      </c>
      <c r="E2502">
        <v>108</v>
      </c>
      <c r="F2502" s="1" t="s">
        <v>6540</v>
      </c>
      <c r="G2502" s="1" t="s">
        <v>551</v>
      </c>
      <c r="I2502" s="1" t="s">
        <v>6541</v>
      </c>
      <c r="J2502">
        <v>7.9</v>
      </c>
      <c r="K2502">
        <v>634</v>
      </c>
    </row>
    <row r="2503" spans="1:11" hidden="1">
      <c r="A2503" s="1" t="s">
        <v>6542</v>
      </c>
      <c r="B2503" s="1" t="s">
        <v>18</v>
      </c>
      <c r="C2503">
        <v>2017</v>
      </c>
      <c r="D2503" s="1" t="s">
        <v>13214</v>
      </c>
      <c r="E2503">
        <v>145</v>
      </c>
      <c r="F2503" s="1" t="s">
        <v>1452</v>
      </c>
      <c r="G2503" s="1" t="s">
        <v>89</v>
      </c>
      <c r="I2503" s="1" t="s">
        <v>6543</v>
      </c>
      <c r="J2503">
        <v>6.3</v>
      </c>
      <c r="K2503">
        <v>10230</v>
      </c>
    </row>
    <row r="2504" spans="1:11" hidden="1">
      <c r="A2504" s="1" t="s">
        <v>6544</v>
      </c>
      <c r="B2504" s="1" t="s">
        <v>18</v>
      </c>
      <c r="C2504">
        <v>2017</v>
      </c>
      <c r="D2504" s="1" t="s">
        <v>13214</v>
      </c>
      <c r="E2504">
        <v>73</v>
      </c>
      <c r="F2504" s="1" t="s">
        <v>14</v>
      </c>
      <c r="G2504" s="1" t="s">
        <v>15</v>
      </c>
      <c r="I2504" s="1" t="s">
        <v>6545</v>
      </c>
      <c r="J2504">
        <v>6.8</v>
      </c>
      <c r="K2504">
        <v>3157</v>
      </c>
    </row>
    <row r="2505" spans="1:11">
      <c r="A2505" s="1" t="s">
        <v>6546</v>
      </c>
      <c r="B2505" s="1" t="s">
        <v>12</v>
      </c>
      <c r="C2505">
        <v>2017</v>
      </c>
      <c r="D2505" s="1" t="s">
        <v>13214</v>
      </c>
      <c r="E2505">
        <v>41</v>
      </c>
      <c r="F2505" s="1" t="s">
        <v>5184</v>
      </c>
      <c r="G2505" s="1" t="s">
        <v>556</v>
      </c>
      <c r="H2505">
        <v>2</v>
      </c>
      <c r="I2505" s="1" t="s">
        <v>6547</v>
      </c>
      <c r="J2505">
        <v>4</v>
      </c>
      <c r="K2505">
        <v>673</v>
      </c>
    </row>
    <row r="2506" spans="1:11" hidden="1">
      <c r="A2506" s="1" t="s">
        <v>6548</v>
      </c>
      <c r="B2506" s="1" t="s">
        <v>18</v>
      </c>
      <c r="C2506">
        <v>2017</v>
      </c>
      <c r="D2506" s="1" t="s">
        <v>13214</v>
      </c>
      <c r="E2506">
        <v>104</v>
      </c>
      <c r="F2506" s="1" t="s">
        <v>5516</v>
      </c>
      <c r="G2506" s="1" t="s">
        <v>3165</v>
      </c>
      <c r="I2506" s="1" t="s">
        <v>6549</v>
      </c>
      <c r="J2506">
        <v>6.5</v>
      </c>
      <c r="K2506">
        <v>2550</v>
      </c>
    </row>
    <row r="2507" spans="1:11" hidden="1">
      <c r="A2507" s="1" t="s">
        <v>6550</v>
      </c>
      <c r="B2507" s="1" t="s">
        <v>18</v>
      </c>
      <c r="C2507">
        <v>2018</v>
      </c>
      <c r="D2507" s="1" t="s">
        <v>13214</v>
      </c>
      <c r="E2507">
        <v>64</v>
      </c>
      <c r="F2507" s="1" t="s">
        <v>28</v>
      </c>
      <c r="G2507" s="1" t="s">
        <v>15</v>
      </c>
      <c r="I2507" s="1" t="s">
        <v>6551</v>
      </c>
      <c r="J2507">
        <v>7.3</v>
      </c>
      <c r="K2507">
        <v>4874</v>
      </c>
    </row>
    <row r="2508" spans="1:11" hidden="1">
      <c r="A2508" s="1" t="s">
        <v>6552</v>
      </c>
      <c r="B2508" s="1" t="s">
        <v>18</v>
      </c>
      <c r="C2508">
        <v>2017</v>
      </c>
      <c r="D2508" s="1" t="s">
        <v>13214</v>
      </c>
      <c r="E2508">
        <v>83</v>
      </c>
      <c r="F2508" s="1" t="s">
        <v>6553</v>
      </c>
      <c r="G2508" s="1" t="s">
        <v>6554</v>
      </c>
      <c r="I2508" s="1" t="s">
        <v>6555</v>
      </c>
      <c r="J2508">
        <v>6.6</v>
      </c>
      <c r="K2508">
        <v>1865</v>
      </c>
    </row>
    <row r="2509" spans="1:11" hidden="1">
      <c r="A2509" s="1" t="s">
        <v>6556</v>
      </c>
      <c r="B2509" s="1" t="s">
        <v>18</v>
      </c>
      <c r="C2509">
        <v>2018</v>
      </c>
      <c r="D2509" s="1" t="s">
        <v>13214</v>
      </c>
      <c r="E2509">
        <v>86</v>
      </c>
      <c r="F2509" s="1" t="s">
        <v>14</v>
      </c>
      <c r="G2509" s="1" t="s">
        <v>15</v>
      </c>
      <c r="I2509" s="1" t="s">
        <v>6557</v>
      </c>
      <c r="J2509">
        <v>6.9</v>
      </c>
      <c r="K2509">
        <v>2196</v>
      </c>
    </row>
    <row r="2510" spans="1:11" hidden="1">
      <c r="A2510" s="1" t="s">
        <v>6558</v>
      </c>
      <c r="B2510" s="1" t="s">
        <v>18</v>
      </c>
      <c r="C2510">
        <v>2018</v>
      </c>
      <c r="D2510" s="1" t="s">
        <v>13214</v>
      </c>
      <c r="E2510">
        <v>90</v>
      </c>
      <c r="F2510" s="1" t="s">
        <v>35</v>
      </c>
      <c r="G2510" s="1" t="s">
        <v>545</v>
      </c>
      <c r="I2510" s="1" t="s">
        <v>6559</v>
      </c>
      <c r="J2510">
        <v>6.2</v>
      </c>
      <c r="K2510">
        <v>91</v>
      </c>
    </row>
    <row r="2511" spans="1:11" hidden="1">
      <c r="A2511" s="1" t="s">
        <v>6560</v>
      </c>
      <c r="B2511" s="1" t="s">
        <v>18</v>
      </c>
      <c r="C2511">
        <v>2018</v>
      </c>
      <c r="D2511" s="1" t="s">
        <v>13214</v>
      </c>
      <c r="E2511">
        <v>125</v>
      </c>
      <c r="F2511" s="1" t="s">
        <v>6561</v>
      </c>
      <c r="G2511" s="1" t="s">
        <v>6562</v>
      </c>
      <c r="I2511" s="1" t="s">
        <v>6563</v>
      </c>
      <c r="J2511">
        <v>6.9</v>
      </c>
      <c r="K2511">
        <v>2854</v>
      </c>
    </row>
    <row r="2512" spans="1:11">
      <c r="A2512" s="1" t="s">
        <v>6564</v>
      </c>
      <c r="B2512" s="1" t="s">
        <v>12</v>
      </c>
      <c r="C2512">
        <v>2018</v>
      </c>
      <c r="D2512" s="1" t="s">
        <v>189</v>
      </c>
      <c r="E2512">
        <v>23</v>
      </c>
      <c r="F2512" s="1" t="s">
        <v>211</v>
      </c>
      <c r="G2512" s="1" t="s">
        <v>15</v>
      </c>
      <c r="H2512">
        <v>2</v>
      </c>
      <c r="I2512" s="1" t="s">
        <v>6565</v>
      </c>
      <c r="J2512">
        <v>6</v>
      </c>
      <c r="K2512">
        <v>116</v>
      </c>
    </row>
    <row r="2513" spans="1:11">
      <c r="A2513" s="1" t="s">
        <v>6566</v>
      </c>
      <c r="B2513" s="1" t="s">
        <v>12</v>
      </c>
      <c r="C2513">
        <v>2018</v>
      </c>
      <c r="D2513" s="1" t="s">
        <v>34</v>
      </c>
      <c r="E2513">
        <v>43</v>
      </c>
      <c r="F2513" s="1" t="s">
        <v>6567</v>
      </c>
      <c r="G2513" s="1" t="s">
        <v>1166</v>
      </c>
      <c r="H2513">
        <v>1</v>
      </c>
      <c r="I2513" s="1" t="s">
        <v>6568</v>
      </c>
      <c r="J2513">
        <v>8.5</v>
      </c>
      <c r="K2513">
        <v>1875</v>
      </c>
    </row>
    <row r="2514" spans="1:11" hidden="1">
      <c r="A2514" s="1" t="s">
        <v>6569</v>
      </c>
      <c r="B2514" s="1" t="s">
        <v>18</v>
      </c>
      <c r="C2514">
        <v>2017</v>
      </c>
      <c r="D2514" s="1" t="s">
        <v>13214</v>
      </c>
      <c r="E2514">
        <v>108</v>
      </c>
      <c r="F2514" s="1" t="s">
        <v>1311</v>
      </c>
      <c r="G2514" s="1" t="s">
        <v>15</v>
      </c>
      <c r="I2514" s="1" t="s">
        <v>6570</v>
      </c>
      <c r="J2514">
        <v>7.5</v>
      </c>
      <c r="K2514">
        <v>448</v>
      </c>
    </row>
    <row r="2515" spans="1:11">
      <c r="A2515" s="1" t="s">
        <v>6571</v>
      </c>
      <c r="B2515" s="1" t="s">
        <v>12</v>
      </c>
      <c r="C2515">
        <v>2017</v>
      </c>
      <c r="D2515" s="1" t="s">
        <v>13214</v>
      </c>
      <c r="E2515">
        <v>43</v>
      </c>
      <c r="F2515" s="1" t="s">
        <v>14</v>
      </c>
      <c r="G2515" s="1" t="s">
        <v>2553</v>
      </c>
      <c r="H2515">
        <v>1</v>
      </c>
      <c r="I2515" s="1" t="s">
        <v>6572</v>
      </c>
      <c r="J2515">
        <v>6.5</v>
      </c>
      <c r="K2515">
        <v>559</v>
      </c>
    </row>
    <row r="2516" spans="1:11" hidden="1">
      <c r="A2516" s="1" t="s">
        <v>6573</v>
      </c>
      <c r="B2516" s="1" t="s">
        <v>18</v>
      </c>
      <c r="C2516">
        <v>2018</v>
      </c>
      <c r="D2516" s="1" t="s">
        <v>13214</v>
      </c>
      <c r="E2516">
        <v>63</v>
      </c>
      <c r="F2516" s="1" t="s">
        <v>28</v>
      </c>
      <c r="G2516" s="1" t="s">
        <v>25</v>
      </c>
      <c r="I2516" s="1" t="s">
        <v>6574</v>
      </c>
      <c r="J2516">
        <v>6.5</v>
      </c>
      <c r="K2516">
        <v>1193</v>
      </c>
    </row>
    <row r="2517" spans="1:11" hidden="1">
      <c r="A2517" s="1" t="s">
        <v>6575</v>
      </c>
      <c r="B2517" s="1" t="s">
        <v>18</v>
      </c>
      <c r="C2517">
        <v>2017</v>
      </c>
      <c r="D2517" s="1" t="s">
        <v>13214</v>
      </c>
      <c r="E2517">
        <v>63</v>
      </c>
      <c r="F2517" s="1" t="s">
        <v>28</v>
      </c>
      <c r="G2517" s="1" t="s">
        <v>25</v>
      </c>
      <c r="I2517" s="1" t="s">
        <v>6576</v>
      </c>
      <c r="J2517">
        <v>7</v>
      </c>
      <c r="K2517">
        <v>2165</v>
      </c>
    </row>
    <row r="2518" spans="1:11">
      <c r="A2518" s="1" t="s">
        <v>6578</v>
      </c>
      <c r="B2518" s="1" t="s">
        <v>12</v>
      </c>
      <c r="C2518">
        <v>2018</v>
      </c>
      <c r="D2518" s="1" t="s">
        <v>13</v>
      </c>
      <c r="E2518">
        <v>40</v>
      </c>
      <c r="F2518" s="1" t="s">
        <v>4061</v>
      </c>
      <c r="G2518" s="1" t="s">
        <v>2719</v>
      </c>
      <c r="H2518">
        <v>2</v>
      </c>
      <c r="I2518" s="1" t="s">
        <v>6579</v>
      </c>
      <c r="J2518">
        <v>5.6</v>
      </c>
      <c r="K2518">
        <v>448</v>
      </c>
    </row>
    <row r="2519" spans="1:11">
      <c r="A2519" s="1" t="s">
        <v>6580</v>
      </c>
      <c r="B2519" s="1" t="s">
        <v>12</v>
      </c>
      <c r="C2519">
        <v>2018</v>
      </c>
      <c r="D2519" s="1" t="s">
        <v>13214</v>
      </c>
      <c r="E2519">
        <v>41</v>
      </c>
      <c r="F2519" s="1" t="s">
        <v>6581</v>
      </c>
      <c r="G2519" s="1" t="s">
        <v>15</v>
      </c>
      <c r="H2519">
        <v>1</v>
      </c>
      <c r="I2519" s="1" t="s">
        <v>6582</v>
      </c>
      <c r="J2519">
        <v>6.9</v>
      </c>
      <c r="K2519">
        <v>1590</v>
      </c>
    </row>
    <row r="2520" spans="1:11" hidden="1">
      <c r="A2520" s="1" t="s">
        <v>6583</v>
      </c>
      <c r="B2520" s="1" t="s">
        <v>18</v>
      </c>
      <c r="C2520">
        <v>2017</v>
      </c>
      <c r="D2520" s="1" t="s">
        <v>13214</v>
      </c>
      <c r="E2520">
        <v>107</v>
      </c>
      <c r="F2520" s="1" t="s">
        <v>6584</v>
      </c>
      <c r="G2520" s="1" t="s">
        <v>2348</v>
      </c>
      <c r="I2520" s="1" t="s">
        <v>6585</v>
      </c>
      <c r="J2520">
        <v>5.0999999999999996</v>
      </c>
      <c r="K2520">
        <v>1373</v>
      </c>
    </row>
    <row r="2521" spans="1:11" hidden="1">
      <c r="A2521" s="1" t="s">
        <v>6586</v>
      </c>
      <c r="B2521" s="1" t="s">
        <v>18</v>
      </c>
      <c r="C2521">
        <v>2017</v>
      </c>
      <c r="D2521" s="1" t="s">
        <v>13214</v>
      </c>
      <c r="E2521">
        <v>95</v>
      </c>
      <c r="F2521" s="1" t="s">
        <v>275</v>
      </c>
      <c r="G2521" s="1" t="s">
        <v>394</v>
      </c>
      <c r="I2521" s="1" t="s">
        <v>6587</v>
      </c>
      <c r="J2521">
        <v>5.8</v>
      </c>
      <c r="K2521">
        <v>7948</v>
      </c>
    </row>
    <row r="2522" spans="1:11" hidden="1">
      <c r="A2522" s="1" t="s">
        <v>6588</v>
      </c>
      <c r="B2522" s="1" t="s">
        <v>18</v>
      </c>
      <c r="C2522">
        <v>2018</v>
      </c>
      <c r="D2522" s="1" t="s">
        <v>13214</v>
      </c>
      <c r="E2522">
        <v>120</v>
      </c>
      <c r="F2522" s="1" t="s">
        <v>658</v>
      </c>
      <c r="G2522" s="1" t="s">
        <v>89</v>
      </c>
      <c r="I2522" s="1" t="s">
        <v>6589</v>
      </c>
      <c r="J2522">
        <v>7.9</v>
      </c>
      <c r="K2522">
        <v>2817</v>
      </c>
    </row>
    <row r="2523" spans="1:11" hidden="1">
      <c r="A2523" s="1" t="s">
        <v>6590</v>
      </c>
      <c r="B2523" s="1" t="s">
        <v>18</v>
      </c>
      <c r="C2523">
        <v>2018</v>
      </c>
      <c r="D2523" s="1" t="s">
        <v>13214</v>
      </c>
      <c r="E2523">
        <v>127</v>
      </c>
      <c r="F2523" s="1" t="s">
        <v>6591</v>
      </c>
      <c r="G2523" s="1" t="s">
        <v>6562</v>
      </c>
      <c r="I2523" s="1" t="s">
        <v>6592</v>
      </c>
      <c r="J2523">
        <v>6.3</v>
      </c>
      <c r="K2523">
        <v>3819</v>
      </c>
    </row>
    <row r="2524" spans="1:11">
      <c r="A2524" s="1" t="s">
        <v>6593</v>
      </c>
      <c r="B2524" s="1" t="s">
        <v>12</v>
      </c>
      <c r="C2524">
        <v>2018</v>
      </c>
      <c r="D2524" s="1" t="s">
        <v>34</v>
      </c>
      <c r="E2524">
        <v>29</v>
      </c>
      <c r="F2524" s="1" t="s">
        <v>598</v>
      </c>
      <c r="G2524" s="1" t="s">
        <v>1166</v>
      </c>
      <c r="H2524">
        <v>1</v>
      </c>
      <c r="I2524" s="1" t="s">
        <v>6594</v>
      </c>
      <c r="J2524">
        <v>7.6</v>
      </c>
      <c r="K2524">
        <v>1100</v>
      </c>
    </row>
    <row r="2525" spans="1:11" hidden="1">
      <c r="A2525" s="1" t="s">
        <v>6595</v>
      </c>
      <c r="B2525" s="1" t="s">
        <v>18</v>
      </c>
      <c r="C2525">
        <v>2017</v>
      </c>
      <c r="D2525" s="1" t="s">
        <v>13214</v>
      </c>
      <c r="E2525">
        <v>66</v>
      </c>
      <c r="F2525" s="1" t="s">
        <v>28</v>
      </c>
      <c r="G2525" s="1" t="s">
        <v>15</v>
      </c>
      <c r="I2525" s="1" t="s">
        <v>6596</v>
      </c>
      <c r="J2525">
        <v>6.6</v>
      </c>
      <c r="K2525">
        <v>995</v>
      </c>
    </row>
    <row r="2526" spans="1:11" hidden="1">
      <c r="A2526" s="1" t="s">
        <v>6597</v>
      </c>
      <c r="B2526" s="1" t="s">
        <v>18</v>
      </c>
      <c r="C2526">
        <v>2018</v>
      </c>
      <c r="D2526" s="1" t="s">
        <v>13214</v>
      </c>
      <c r="E2526">
        <v>90</v>
      </c>
      <c r="F2526" s="1" t="s">
        <v>35</v>
      </c>
      <c r="G2526" s="1" t="s">
        <v>2561</v>
      </c>
      <c r="I2526" s="1" t="s">
        <v>6598</v>
      </c>
      <c r="J2526">
        <v>5.5</v>
      </c>
      <c r="K2526">
        <v>642</v>
      </c>
    </row>
    <row r="2527" spans="1:11">
      <c r="A2527" s="1" t="s">
        <v>6599</v>
      </c>
      <c r="B2527" s="1" t="s">
        <v>12</v>
      </c>
      <c r="C2527">
        <v>2018</v>
      </c>
      <c r="D2527" s="1" t="s">
        <v>13</v>
      </c>
      <c r="E2527">
        <v>29</v>
      </c>
      <c r="F2527" s="1" t="s">
        <v>28</v>
      </c>
      <c r="G2527" s="1" t="s">
        <v>15</v>
      </c>
      <c r="H2527">
        <v>2</v>
      </c>
      <c r="I2527" s="1" t="s">
        <v>6600</v>
      </c>
      <c r="J2527">
        <v>7.1</v>
      </c>
      <c r="K2527">
        <v>2378</v>
      </c>
    </row>
    <row r="2528" spans="1:11">
      <c r="A2528" s="1" t="s">
        <v>6601</v>
      </c>
      <c r="B2528" s="1" t="s">
        <v>12</v>
      </c>
      <c r="C2528">
        <v>2017</v>
      </c>
      <c r="D2528" s="1" t="s">
        <v>13</v>
      </c>
      <c r="E2528">
        <v>55</v>
      </c>
      <c r="F2528" s="1" t="s">
        <v>14</v>
      </c>
      <c r="G2528" s="1" t="s">
        <v>551</v>
      </c>
      <c r="H2528">
        <v>1</v>
      </c>
      <c r="I2528" s="1" t="s">
        <v>6602</v>
      </c>
      <c r="J2528">
        <v>6.8</v>
      </c>
      <c r="K2528">
        <v>1073</v>
      </c>
    </row>
    <row r="2529" spans="1:11" hidden="1">
      <c r="A2529" s="1" t="s">
        <v>6603</v>
      </c>
      <c r="B2529" s="1" t="s">
        <v>18</v>
      </c>
      <c r="C2529">
        <v>2017</v>
      </c>
      <c r="D2529" s="1" t="s">
        <v>13214</v>
      </c>
      <c r="E2529">
        <v>92</v>
      </c>
      <c r="F2529" s="1" t="s">
        <v>550</v>
      </c>
      <c r="G2529" s="1" t="s">
        <v>15</v>
      </c>
      <c r="I2529" s="1" t="s">
        <v>6604</v>
      </c>
      <c r="J2529">
        <v>6</v>
      </c>
      <c r="K2529">
        <v>1887</v>
      </c>
    </row>
    <row r="2530" spans="1:11" hidden="1">
      <c r="A2530" s="1" t="s">
        <v>6605</v>
      </c>
      <c r="B2530" s="1" t="s">
        <v>18</v>
      </c>
      <c r="C2530">
        <v>2017</v>
      </c>
      <c r="D2530" s="1" t="s">
        <v>23</v>
      </c>
      <c r="E2530">
        <v>180</v>
      </c>
      <c r="F2530" s="1" t="s">
        <v>6407</v>
      </c>
      <c r="G2530" s="1" t="s">
        <v>89</v>
      </c>
      <c r="I2530" s="1" t="s">
        <v>6606</v>
      </c>
      <c r="J2530">
        <v>6.4</v>
      </c>
      <c r="K2530">
        <v>10092</v>
      </c>
    </row>
    <row r="2531" spans="1:11" hidden="1">
      <c r="A2531" s="1" t="s">
        <v>6607</v>
      </c>
      <c r="B2531" s="1" t="s">
        <v>18</v>
      </c>
      <c r="C2531">
        <v>2018</v>
      </c>
      <c r="D2531" s="1" t="s">
        <v>51</v>
      </c>
      <c r="E2531">
        <v>92</v>
      </c>
      <c r="F2531" s="1" t="s">
        <v>28</v>
      </c>
      <c r="G2531" s="1" t="s">
        <v>15</v>
      </c>
      <c r="I2531" s="1" t="s">
        <v>6608</v>
      </c>
      <c r="J2531">
        <v>5.8</v>
      </c>
      <c r="K2531">
        <v>4950</v>
      </c>
    </row>
    <row r="2532" spans="1:11" hidden="1">
      <c r="A2532" s="1" t="s">
        <v>6609</v>
      </c>
      <c r="B2532" s="1" t="s">
        <v>18</v>
      </c>
      <c r="C2532">
        <v>2017</v>
      </c>
      <c r="D2532" s="1" t="s">
        <v>23</v>
      </c>
      <c r="E2532">
        <v>86</v>
      </c>
      <c r="F2532" s="1" t="s">
        <v>120</v>
      </c>
      <c r="G2532" s="1" t="s">
        <v>708</v>
      </c>
      <c r="I2532" s="1" t="s">
        <v>6610</v>
      </c>
      <c r="J2532">
        <v>4.3</v>
      </c>
      <c r="K2532">
        <v>5913</v>
      </c>
    </row>
    <row r="2533" spans="1:11" hidden="1">
      <c r="A2533" s="1" t="s">
        <v>6611</v>
      </c>
      <c r="B2533" s="1" t="s">
        <v>18</v>
      </c>
      <c r="C2533">
        <v>2018</v>
      </c>
      <c r="D2533" s="1" t="s">
        <v>13214</v>
      </c>
      <c r="E2533">
        <v>129</v>
      </c>
      <c r="F2533" s="1" t="s">
        <v>1643</v>
      </c>
      <c r="G2533" s="1" t="s">
        <v>89</v>
      </c>
      <c r="I2533" s="1" t="s">
        <v>6612</v>
      </c>
      <c r="J2533">
        <v>7.6</v>
      </c>
      <c r="K2533">
        <v>23771</v>
      </c>
    </row>
    <row r="2534" spans="1:11" hidden="1">
      <c r="A2534" s="1" t="s">
        <v>6613</v>
      </c>
      <c r="B2534" s="1" t="s">
        <v>18</v>
      </c>
      <c r="C2534">
        <v>2018</v>
      </c>
      <c r="D2534" s="1" t="s">
        <v>13214</v>
      </c>
      <c r="E2534">
        <v>89</v>
      </c>
      <c r="F2534" s="1" t="s">
        <v>6614</v>
      </c>
      <c r="G2534" s="1" t="s">
        <v>1832</v>
      </c>
      <c r="I2534" s="1" t="s">
        <v>6615</v>
      </c>
      <c r="J2534">
        <v>4.9000000000000004</v>
      </c>
      <c r="K2534">
        <v>1010</v>
      </c>
    </row>
    <row r="2535" spans="1:11" hidden="1">
      <c r="A2535" s="1" t="s">
        <v>6616</v>
      </c>
      <c r="B2535" s="1" t="s">
        <v>18</v>
      </c>
      <c r="C2535">
        <v>2017</v>
      </c>
      <c r="D2535" s="1" t="s">
        <v>13214</v>
      </c>
      <c r="E2535">
        <v>98</v>
      </c>
      <c r="F2535" s="1" t="s">
        <v>1381</v>
      </c>
      <c r="G2535" s="1" t="s">
        <v>15</v>
      </c>
      <c r="I2535" s="1" t="s">
        <v>6617</v>
      </c>
      <c r="J2535">
        <v>6.2</v>
      </c>
      <c r="K2535">
        <v>3173</v>
      </c>
    </row>
    <row r="2536" spans="1:11" hidden="1">
      <c r="A2536" s="1" t="s">
        <v>6618</v>
      </c>
      <c r="B2536" s="1" t="s">
        <v>18</v>
      </c>
      <c r="C2536">
        <v>2017</v>
      </c>
      <c r="D2536" s="1" t="s">
        <v>13214</v>
      </c>
      <c r="E2536">
        <v>85</v>
      </c>
      <c r="F2536" s="1" t="s">
        <v>6619</v>
      </c>
      <c r="G2536" s="1" t="s">
        <v>556</v>
      </c>
      <c r="I2536" s="1" t="s">
        <v>6620</v>
      </c>
      <c r="J2536">
        <v>5.5</v>
      </c>
      <c r="K2536">
        <v>3421</v>
      </c>
    </row>
    <row r="2537" spans="1:11" hidden="1">
      <c r="A2537" s="1" t="s">
        <v>6621</v>
      </c>
      <c r="B2537" s="1" t="s">
        <v>18</v>
      </c>
      <c r="C2537">
        <v>2017</v>
      </c>
      <c r="D2537" s="1" t="s">
        <v>13214</v>
      </c>
      <c r="E2537">
        <v>70</v>
      </c>
      <c r="F2537" s="1" t="s">
        <v>28</v>
      </c>
      <c r="G2537" s="1" t="s">
        <v>3683</v>
      </c>
      <c r="I2537" s="1" t="s">
        <v>6622</v>
      </c>
      <c r="J2537">
        <v>6.4</v>
      </c>
      <c r="K2537">
        <v>1274</v>
      </c>
    </row>
    <row r="2538" spans="1:11" hidden="1">
      <c r="A2538" s="1" t="s">
        <v>6623</v>
      </c>
      <c r="B2538" s="1" t="s">
        <v>18</v>
      </c>
      <c r="C2538">
        <v>2018</v>
      </c>
      <c r="D2538" s="1" t="s">
        <v>51</v>
      </c>
      <c r="E2538">
        <v>84</v>
      </c>
      <c r="F2538" s="1" t="s">
        <v>101</v>
      </c>
      <c r="G2538" s="1" t="s">
        <v>551</v>
      </c>
      <c r="I2538" s="1" t="s">
        <v>6624</v>
      </c>
      <c r="J2538">
        <v>6.2</v>
      </c>
      <c r="K2538">
        <v>497</v>
      </c>
    </row>
    <row r="2539" spans="1:11" hidden="1">
      <c r="A2539" s="1" t="s">
        <v>6625</v>
      </c>
      <c r="B2539" s="1" t="s">
        <v>18</v>
      </c>
      <c r="C2539">
        <v>2017</v>
      </c>
      <c r="D2539" s="1" t="s">
        <v>13214</v>
      </c>
      <c r="E2539">
        <v>66</v>
      </c>
      <c r="F2539" s="1" t="s">
        <v>63</v>
      </c>
      <c r="G2539" s="1" t="s">
        <v>1832</v>
      </c>
      <c r="I2539" s="1" t="s">
        <v>6626</v>
      </c>
      <c r="J2539">
        <v>4.5</v>
      </c>
      <c r="K2539">
        <v>164</v>
      </c>
    </row>
    <row r="2540" spans="1:11">
      <c r="A2540" s="1" t="s">
        <v>6627</v>
      </c>
      <c r="B2540" s="1" t="s">
        <v>12</v>
      </c>
      <c r="C2540">
        <v>2017</v>
      </c>
      <c r="D2540" s="1" t="s">
        <v>13</v>
      </c>
      <c r="E2540">
        <v>46</v>
      </c>
      <c r="F2540" s="1" t="s">
        <v>95</v>
      </c>
      <c r="G2540" s="1" t="s">
        <v>15</v>
      </c>
      <c r="H2540">
        <v>1</v>
      </c>
      <c r="I2540" s="1" t="s">
        <v>6628</v>
      </c>
      <c r="J2540">
        <v>7.6</v>
      </c>
      <c r="K2540">
        <v>238</v>
      </c>
    </row>
    <row r="2541" spans="1:11" hidden="1">
      <c r="A2541" s="1" t="s">
        <v>6629</v>
      </c>
      <c r="B2541" s="1" t="s">
        <v>18</v>
      </c>
      <c r="C2541">
        <v>2018</v>
      </c>
      <c r="D2541" s="1" t="s">
        <v>13214</v>
      </c>
      <c r="E2541">
        <v>57</v>
      </c>
      <c r="F2541" s="1" t="s">
        <v>6630</v>
      </c>
      <c r="G2541" s="1" t="s">
        <v>15</v>
      </c>
      <c r="I2541" s="1" t="s">
        <v>6631</v>
      </c>
      <c r="J2541">
        <v>6.9</v>
      </c>
      <c r="K2541">
        <v>1381</v>
      </c>
    </row>
    <row r="2542" spans="1:11" hidden="1">
      <c r="A2542" s="1" t="s">
        <v>6633</v>
      </c>
      <c r="B2542" s="1" t="s">
        <v>18</v>
      </c>
      <c r="C2542">
        <v>2018</v>
      </c>
      <c r="D2542" s="1" t="s">
        <v>13214</v>
      </c>
      <c r="E2542">
        <v>70</v>
      </c>
      <c r="F2542" s="1" t="s">
        <v>1311</v>
      </c>
      <c r="G2542" s="1" t="s">
        <v>15</v>
      </c>
      <c r="I2542" s="1" t="s">
        <v>6634</v>
      </c>
      <c r="J2542">
        <v>7.1</v>
      </c>
      <c r="K2542">
        <v>2126</v>
      </c>
    </row>
    <row r="2543" spans="1:11" hidden="1">
      <c r="A2543" s="1" t="s">
        <v>6635</v>
      </c>
      <c r="B2543" s="1" t="s">
        <v>18</v>
      </c>
      <c r="C2543">
        <v>2017</v>
      </c>
      <c r="D2543" s="1" t="s">
        <v>13214</v>
      </c>
      <c r="E2543">
        <v>70</v>
      </c>
      <c r="F2543" s="1" t="s">
        <v>28</v>
      </c>
      <c r="G2543" s="1" t="s">
        <v>15</v>
      </c>
      <c r="I2543" s="1" t="s">
        <v>6636</v>
      </c>
      <c r="J2543">
        <v>7.2</v>
      </c>
      <c r="K2543">
        <v>1916</v>
      </c>
    </row>
    <row r="2544" spans="1:11" hidden="1">
      <c r="A2544" s="1" t="s">
        <v>6637</v>
      </c>
      <c r="B2544" s="1" t="s">
        <v>18</v>
      </c>
      <c r="C2544">
        <v>2017</v>
      </c>
      <c r="D2544" s="1" t="s">
        <v>13214</v>
      </c>
      <c r="E2544">
        <v>59</v>
      </c>
      <c r="F2544" s="1" t="s">
        <v>28</v>
      </c>
      <c r="G2544" s="1" t="s">
        <v>15</v>
      </c>
      <c r="I2544" s="1" t="s">
        <v>6638</v>
      </c>
      <c r="J2544">
        <v>6.4</v>
      </c>
      <c r="K2544">
        <v>941</v>
      </c>
    </row>
    <row r="2545" spans="1:11">
      <c r="A2545" s="1" t="s">
        <v>6639</v>
      </c>
      <c r="B2545" s="1" t="s">
        <v>12</v>
      </c>
      <c r="C2545">
        <v>2018</v>
      </c>
      <c r="D2545" s="1" t="s">
        <v>159</v>
      </c>
      <c r="E2545">
        <v>25</v>
      </c>
      <c r="F2545" s="1" t="s">
        <v>214</v>
      </c>
      <c r="G2545" s="1" t="s">
        <v>15</v>
      </c>
      <c r="H2545">
        <v>1</v>
      </c>
      <c r="I2545" s="1" t="s">
        <v>6640</v>
      </c>
      <c r="J2545">
        <v>6.4</v>
      </c>
      <c r="K2545">
        <v>297</v>
      </c>
    </row>
    <row r="2546" spans="1:11" hidden="1">
      <c r="A2546" s="1" t="s">
        <v>6643</v>
      </c>
      <c r="B2546" s="1" t="s">
        <v>18</v>
      </c>
      <c r="C2546">
        <v>2018</v>
      </c>
      <c r="D2546" s="1" t="s">
        <v>13214</v>
      </c>
      <c r="E2546">
        <v>140</v>
      </c>
      <c r="F2546" s="1" t="s">
        <v>153</v>
      </c>
      <c r="G2546" s="1" t="s">
        <v>89</v>
      </c>
      <c r="I2546" s="1" t="s">
        <v>6644</v>
      </c>
      <c r="J2546">
        <v>6.5</v>
      </c>
      <c r="K2546">
        <v>5270</v>
      </c>
    </row>
    <row r="2547" spans="1:11" hidden="1">
      <c r="A2547" s="1" t="s">
        <v>6645</v>
      </c>
      <c r="B2547" s="1" t="s">
        <v>18</v>
      </c>
      <c r="C2547">
        <v>2017</v>
      </c>
      <c r="D2547" s="1" t="s">
        <v>13214</v>
      </c>
      <c r="E2547">
        <v>105</v>
      </c>
      <c r="F2547" s="1" t="s">
        <v>6646</v>
      </c>
      <c r="G2547" s="1" t="s">
        <v>2561</v>
      </c>
      <c r="I2547" s="1" t="s">
        <v>6647</v>
      </c>
      <c r="J2547">
        <v>5.6</v>
      </c>
      <c r="K2547">
        <v>1850</v>
      </c>
    </row>
    <row r="2548" spans="1:11" hidden="1">
      <c r="A2548" s="1" t="s">
        <v>6648</v>
      </c>
      <c r="B2548" s="1" t="s">
        <v>18</v>
      </c>
      <c r="C2548">
        <v>2017</v>
      </c>
      <c r="D2548" s="1" t="s">
        <v>13214</v>
      </c>
      <c r="E2548">
        <v>77</v>
      </c>
      <c r="F2548" s="1" t="s">
        <v>63</v>
      </c>
      <c r="G2548" s="1" t="s">
        <v>15</v>
      </c>
      <c r="I2548" s="1" t="s">
        <v>6649</v>
      </c>
      <c r="J2548">
        <v>7.2</v>
      </c>
      <c r="K2548">
        <v>7123</v>
      </c>
    </row>
    <row r="2549" spans="1:11">
      <c r="A2549" s="1" t="s">
        <v>6650</v>
      </c>
      <c r="B2549" s="1" t="s">
        <v>12</v>
      </c>
      <c r="C2549">
        <v>2018</v>
      </c>
      <c r="D2549" s="1" t="s">
        <v>13</v>
      </c>
      <c r="E2549">
        <v>28</v>
      </c>
      <c r="F2549" s="1" t="s">
        <v>28</v>
      </c>
      <c r="G2549" s="1" t="s">
        <v>2719</v>
      </c>
      <c r="H2549">
        <v>2</v>
      </c>
      <c r="I2549" s="1" t="s">
        <v>6651</v>
      </c>
      <c r="J2549">
        <v>6.6</v>
      </c>
      <c r="K2549">
        <v>513</v>
      </c>
    </row>
    <row r="2550" spans="1:11" hidden="1">
      <c r="A2550" s="1" t="s">
        <v>6652</v>
      </c>
      <c r="B2550" s="1" t="s">
        <v>18</v>
      </c>
      <c r="C2550">
        <v>2017</v>
      </c>
      <c r="D2550" s="1" t="s">
        <v>51</v>
      </c>
      <c r="E2550">
        <v>68</v>
      </c>
      <c r="F2550" s="1" t="s">
        <v>28</v>
      </c>
      <c r="G2550" s="1" t="s">
        <v>15</v>
      </c>
      <c r="I2550" s="1" t="s">
        <v>6653</v>
      </c>
      <c r="J2550">
        <v>7.2</v>
      </c>
      <c r="K2550">
        <v>5121</v>
      </c>
    </row>
    <row r="2551" spans="1:11" hidden="1">
      <c r="A2551" s="1" t="s">
        <v>6654</v>
      </c>
      <c r="B2551" s="1" t="s">
        <v>18</v>
      </c>
      <c r="C2551">
        <v>2018</v>
      </c>
      <c r="D2551" s="1" t="s">
        <v>13214</v>
      </c>
      <c r="E2551">
        <v>93</v>
      </c>
      <c r="F2551" s="1" t="s">
        <v>5222</v>
      </c>
      <c r="G2551" s="1" t="s">
        <v>2737</v>
      </c>
      <c r="I2551" s="1" t="s">
        <v>6655</v>
      </c>
      <c r="J2551">
        <v>5.9</v>
      </c>
      <c r="K2551">
        <v>4942</v>
      </c>
    </row>
    <row r="2552" spans="1:11" hidden="1">
      <c r="A2552" s="1" t="s">
        <v>6657</v>
      </c>
      <c r="B2552" s="1" t="s">
        <v>18</v>
      </c>
      <c r="C2552">
        <v>2017</v>
      </c>
      <c r="D2552" s="1" t="s">
        <v>13214</v>
      </c>
      <c r="E2552">
        <v>125</v>
      </c>
      <c r="F2552" s="1" t="s">
        <v>324</v>
      </c>
      <c r="G2552" s="1" t="s">
        <v>89</v>
      </c>
      <c r="I2552" s="1" t="s">
        <v>6658</v>
      </c>
      <c r="J2552">
        <v>7.1</v>
      </c>
      <c r="K2552">
        <v>8203</v>
      </c>
    </row>
    <row r="2553" spans="1:11" hidden="1">
      <c r="A2553" s="1" t="s">
        <v>6659</v>
      </c>
      <c r="B2553" s="1" t="s">
        <v>18</v>
      </c>
      <c r="C2553">
        <v>2018</v>
      </c>
      <c r="D2553" s="1" t="s">
        <v>13214</v>
      </c>
      <c r="E2553">
        <v>99</v>
      </c>
      <c r="F2553" s="1" t="s">
        <v>186</v>
      </c>
      <c r="G2553" s="1" t="s">
        <v>2609</v>
      </c>
      <c r="I2553" s="1" t="s">
        <v>6660</v>
      </c>
      <c r="J2553">
        <v>6.6</v>
      </c>
      <c r="K2553">
        <v>1293</v>
      </c>
    </row>
    <row r="2554" spans="1:11">
      <c r="A2554" s="1" t="s">
        <v>6661</v>
      </c>
      <c r="B2554" s="1" t="s">
        <v>12</v>
      </c>
      <c r="C2554">
        <v>2018</v>
      </c>
      <c r="D2554" s="1" t="s">
        <v>13214</v>
      </c>
      <c r="E2554">
        <v>100</v>
      </c>
      <c r="F2554" s="1" t="s">
        <v>6662</v>
      </c>
      <c r="G2554" s="1" t="s">
        <v>1384</v>
      </c>
      <c r="H2554">
        <v>1</v>
      </c>
      <c r="I2554" s="1" t="s">
        <v>6663</v>
      </c>
      <c r="J2554">
        <v>7.2</v>
      </c>
      <c r="K2554">
        <v>380</v>
      </c>
    </row>
    <row r="2555" spans="1:11" hidden="1">
      <c r="A2555" s="1" t="s">
        <v>6665</v>
      </c>
      <c r="B2555" s="1" t="s">
        <v>18</v>
      </c>
      <c r="C2555">
        <v>2018</v>
      </c>
      <c r="D2555" s="1" t="s">
        <v>13214</v>
      </c>
      <c r="E2555">
        <v>104</v>
      </c>
      <c r="F2555" s="1" t="s">
        <v>186</v>
      </c>
      <c r="G2555" s="1" t="s">
        <v>6666</v>
      </c>
      <c r="I2555" s="1" t="s">
        <v>6667</v>
      </c>
      <c r="J2555">
        <v>6.2</v>
      </c>
      <c r="K2555">
        <v>1573</v>
      </c>
    </row>
    <row r="2556" spans="1:11" hidden="1">
      <c r="A2556" s="1" t="s">
        <v>6668</v>
      </c>
      <c r="B2556" s="1" t="s">
        <v>18</v>
      </c>
      <c r="C2556">
        <v>2018</v>
      </c>
      <c r="D2556" s="1" t="s">
        <v>13214</v>
      </c>
      <c r="E2556">
        <v>73</v>
      </c>
      <c r="F2556" s="1" t="s">
        <v>14</v>
      </c>
      <c r="G2556" s="1" t="s">
        <v>25</v>
      </c>
      <c r="I2556" s="1" t="s">
        <v>6669</v>
      </c>
      <c r="J2556">
        <v>6.5</v>
      </c>
      <c r="K2556">
        <v>1031</v>
      </c>
    </row>
    <row r="2557" spans="1:11">
      <c r="A2557" s="1" t="s">
        <v>6670</v>
      </c>
      <c r="B2557" s="1" t="s">
        <v>12</v>
      </c>
      <c r="C2557">
        <v>2017</v>
      </c>
      <c r="D2557" s="1" t="s">
        <v>320</v>
      </c>
      <c r="E2557">
        <v>26</v>
      </c>
      <c r="F2557" s="1" t="s">
        <v>6671</v>
      </c>
      <c r="G2557" s="1" t="s">
        <v>551</v>
      </c>
      <c r="H2557">
        <v>1</v>
      </c>
      <c r="I2557" s="1" t="s">
        <v>6672</v>
      </c>
      <c r="J2557">
        <v>7.3</v>
      </c>
      <c r="K2557">
        <v>446</v>
      </c>
    </row>
    <row r="2558" spans="1:11" hidden="1">
      <c r="A2558" s="1" t="s">
        <v>6674</v>
      </c>
      <c r="B2558" s="1" t="s">
        <v>18</v>
      </c>
      <c r="C2558">
        <v>2017</v>
      </c>
      <c r="D2558" s="1" t="s">
        <v>13214</v>
      </c>
      <c r="E2558">
        <v>132</v>
      </c>
      <c r="F2558" s="1" t="s">
        <v>6675</v>
      </c>
      <c r="G2558" s="1" t="s">
        <v>89</v>
      </c>
      <c r="I2558" s="1" t="s">
        <v>6676</v>
      </c>
      <c r="J2558">
        <v>8</v>
      </c>
      <c r="K2558">
        <v>5901</v>
      </c>
    </row>
    <row r="2559" spans="1:11" hidden="1">
      <c r="A2559" s="1" t="s">
        <v>6677</v>
      </c>
      <c r="B2559" s="1" t="s">
        <v>18</v>
      </c>
      <c r="C2559">
        <v>2017</v>
      </c>
      <c r="D2559" s="1" t="s">
        <v>13214</v>
      </c>
      <c r="E2559">
        <v>76</v>
      </c>
      <c r="F2559" s="1" t="s">
        <v>14</v>
      </c>
      <c r="G2559" s="1" t="s">
        <v>6678</v>
      </c>
      <c r="I2559" s="1" t="s">
        <v>6679</v>
      </c>
      <c r="J2559">
        <v>6.1</v>
      </c>
      <c r="K2559">
        <v>515</v>
      </c>
    </row>
    <row r="2560" spans="1:11">
      <c r="A2560" s="1" t="s">
        <v>6680</v>
      </c>
      <c r="B2560" s="1" t="s">
        <v>12</v>
      </c>
      <c r="C2560">
        <v>2018</v>
      </c>
      <c r="D2560" s="1" t="s">
        <v>159</v>
      </c>
      <c r="E2560">
        <v>27</v>
      </c>
      <c r="F2560" s="1" t="s">
        <v>6681</v>
      </c>
      <c r="G2560" s="1" t="s">
        <v>15</v>
      </c>
      <c r="H2560">
        <v>1</v>
      </c>
      <c r="I2560" s="1" t="s">
        <v>6682</v>
      </c>
      <c r="J2560">
        <v>7.7</v>
      </c>
      <c r="K2560">
        <v>2391</v>
      </c>
    </row>
    <row r="2561" spans="1:11" hidden="1">
      <c r="A2561" s="1" t="s">
        <v>6683</v>
      </c>
      <c r="B2561" s="1" t="s">
        <v>18</v>
      </c>
      <c r="C2561">
        <v>2018</v>
      </c>
      <c r="D2561" s="1" t="s">
        <v>13214</v>
      </c>
      <c r="E2561">
        <v>95</v>
      </c>
      <c r="F2561" s="1" t="s">
        <v>658</v>
      </c>
      <c r="G2561" s="1" t="s">
        <v>1571</v>
      </c>
      <c r="I2561" s="1" t="s">
        <v>6684</v>
      </c>
      <c r="J2561">
        <v>5.8</v>
      </c>
      <c r="K2561">
        <v>965</v>
      </c>
    </row>
    <row r="2562" spans="1:11" hidden="1">
      <c r="A2562" s="1" t="s">
        <v>6685</v>
      </c>
      <c r="B2562" s="1" t="s">
        <v>18</v>
      </c>
      <c r="C2562">
        <v>2018</v>
      </c>
      <c r="D2562" s="1" t="s">
        <v>19</v>
      </c>
      <c r="E2562">
        <v>115</v>
      </c>
      <c r="F2562" s="1" t="s">
        <v>4041</v>
      </c>
      <c r="G2562" s="1" t="s">
        <v>2561</v>
      </c>
      <c r="I2562" s="1" t="s">
        <v>6686</v>
      </c>
      <c r="J2562">
        <v>5.9</v>
      </c>
      <c r="K2562">
        <v>2699</v>
      </c>
    </row>
    <row r="2563" spans="1:11">
      <c r="A2563" s="1" t="s">
        <v>6687</v>
      </c>
      <c r="B2563" s="1" t="s">
        <v>12</v>
      </c>
      <c r="C2563">
        <v>2017</v>
      </c>
      <c r="D2563" s="1" t="s">
        <v>34</v>
      </c>
      <c r="E2563">
        <v>58</v>
      </c>
      <c r="F2563" s="1" t="s">
        <v>1808</v>
      </c>
      <c r="G2563" s="1" t="s">
        <v>25</v>
      </c>
      <c r="H2563">
        <v>1</v>
      </c>
      <c r="I2563" s="1" t="s">
        <v>6688</v>
      </c>
      <c r="J2563">
        <v>7.4</v>
      </c>
      <c r="K2563">
        <v>206</v>
      </c>
    </row>
    <row r="2564" spans="1:11" hidden="1">
      <c r="A2564" s="1" t="s">
        <v>6689</v>
      </c>
      <c r="B2564" s="1" t="s">
        <v>18</v>
      </c>
      <c r="C2564">
        <v>2017</v>
      </c>
      <c r="D2564" s="1" t="s">
        <v>13214</v>
      </c>
      <c r="E2564">
        <v>124</v>
      </c>
      <c r="F2564" s="1" t="s">
        <v>2240</v>
      </c>
      <c r="G2564" s="1" t="s">
        <v>60</v>
      </c>
      <c r="I2564" s="1" t="s">
        <v>6690</v>
      </c>
      <c r="J2564">
        <v>7.1</v>
      </c>
      <c r="K2564">
        <v>396</v>
      </c>
    </row>
    <row r="2565" spans="1:11" hidden="1">
      <c r="A2565" s="1" t="s">
        <v>6691</v>
      </c>
      <c r="B2565" s="1" t="s">
        <v>18</v>
      </c>
      <c r="C2565">
        <v>2017</v>
      </c>
      <c r="D2565" s="1" t="s">
        <v>13214</v>
      </c>
      <c r="E2565">
        <v>87</v>
      </c>
      <c r="F2565" s="1" t="s">
        <v>95</v>
      </c>
      <c r="G2565" s="1" t="s">
        <v>2527</v>
      </c>
      <c r="I2565" s="1" t="s">
        <v>6692</v>
      </c>
      <c r="J2565">
        <v>6.8</v>
      </c>
      <c r="K2565">
        <v>3492</v>
      </c>
    </row>
    <row r="2566" spans="1:11" hidden="1">
      <c r="A2566" s="1" t="s">
        <v>6693</v>
      </c>
      <c r="B2566" s="1" t="s">
        <v>18</v>
      </c>
      <c r="C2566">
        <v>2017</v>
      </c>
      <c r="D2566" s="1" t="s">
        <v>13214</v>
      </c>
      <c r="E2566">
        <v>134</v>
      </c>
      <c r="F2566" s="1" t="s">
        <v>6694</v>
      </c>
      <c r="G2566" s="1" t="s">
        <v>89</v>
      </c>
      <c r="I2566" s="1" t="s">
        <v>6695</v>
      </c>
      <c r="J2566">
        <v>6.4</v>
      </c>
      <c r="K2566">
        <v>3064</v>
      </c>
    </row>
    <row r="2567" spans="1:11" hidden="1">
      <c r="A2567" s="1" t="s">
        <v>6696</v>
      </c>
      <c r="B2567" s="1" t="s">
        <v>18</v>
      </c>
      <c r="C2567">
        <v>2017</v>
      </c>
      <c r="D2567" s="1" t="s">
        <v>13214</v>
      </c>
      <c r="E2567">
        <v>121</v>
      </c>
      <c r="F2567" s="1" t="s">
        <v>4265</v>
      </c>
      <c r="G2567" s="1" t="s">
        <v>2737</v>
      </c>
      <c r="I2567" s="1" t="s">
        <v>6697</v>
      </c>
      <c r="J2567">
        <v>7.1</v>
      </c>
      <c r="K2567">
        <v>3690</v>
      </c>
    </row>
    <row r="2568" spans="1:11" hidden="1">
      <c r="A2568" s="1" t="s">
        <v>6698</v>
      </c>
      <c r="B2568" s="1" t="s">
        <v>18</v>
      </c>
      <c r="C2568">
        <v>2018</v>
      </c>
      <c r="D2568" s="1" t="s">
        <v>13214</v>
      </c>
      <c r="E2568">
        <v>58</v>
      </c>
      <c r="F2568" s="1" t="s">
        <v>1144</v>
      </c>
      <c r="G2568" s="1" t="s">
        <v>15</v>
      </c>
      <c r="I2568" s="1" t="s">
        <v>6699</v>
      </c>
      <c r="J2568">
        <v>6.5</v>
      </c>
      <c r="K2568">
        <v>768</v>
      </c>
    </row>
    <row r="2569" spans="1:11" hidden="1">
      <c r="A2569" s="1" t="s">
        <v>6700</v>
      </c>
      <c r="B2569" s="1" t="s">
        <v>18</v>
      </c>
      <c r="C2569">
        <v>2017</v>
      </c>
      <c r="D2569" s="1" t="s">
        <v>19</v>
      </c>
      <c r="E2569">
        <v>105</v>
      </c>
      <c r="F2569" s="1" t="s">
        <v>95</v>
      </c>
      <c r="G2569" s="1" t="s">
        <v>15</v>
      </c>
      <c r="I2569" s="1" t="s">
        <v>6701</v>
      </c>
      <c r="J2569">
        <v>5.4</v>
      </c>
      <c r="K2569">
        <v>1057</v>
      </c>
    </row>
    <row r="2570" spans="1:11" hidden="1">
      <c r="A2570" s="1" t="s">
        <v>6702</v>
      </c>
      <c r="B2570" s="1" t="s">
        <v>18</v>
      </c>
      <c r="C2570">
        <v>2017</v>
      </c>
      <c r="D2570" s="1" t="s">
        <v>13214</v>
      </c>
      <c r="E2570">
        <v>105</v>
      </c>
      <c r="F2570" s="1" t="s">
        <v>297</v>
      </c>
      <c r="G2570" s="1" t="s">
        <v>15</v>
      </c>
      <c r="I2570" s="1" t="s">
        <v>6703</v>
      </c>
      <c r="J2570">
        <v>6</v>
      </c>
      <c r="K2570">
        <v>2828</v>
      </c>
    </row>
    <row r="2571" spans="1:11" hidden="1">
      <c r="A2571" s="1" t="s">
        <v>6704</v>
      </c>
      <c r="B2571" s="1" t="s">
        <v>18</v>
      </c>
      <c r="C2571">
        <v>2017</v>
      </c>
      <c r="D2571" s="1" t="s">
        <v>13214</v>
      </c>
      <c r="E2571">
        <v>69</v>
      </c>
      <c r="F2571" s="1" t="s">
        <v>28</v>
      </c>
      <c r="G2571" s="1" t="s">
        <v>15</v>
      </c>
      <c r="I2571" s="1" t="s">
        <v>6705</v>
      </c>
      <c r="J2571">
        <v>6.2</v>
      </c>
      <c r="K2571">
        <v>1321</v>
      </c>
    </row>
    <row r="2572" spans="1:11">
      <c r="A2572" s="1" t="s">
        <v>6706</v>
      </c>
      <c r="B2572" s="1" t="s">
        <v>12</v>
      </c>
      <c r="C2572">
        <v>2017</v>
      </c>
      <c r="D2572" s="1" t="s">
        <v>189</v>
      </c>
      <c r="E2572">
        <v>46</v>
      </c>
      <c r="F2572" s="1" t="s">
        <v>214</v>
      </c>
      <c r="G2572" s="1" t="s">
        <v>239</v>
      </c>
      <c r="H2572">
        <v>1</v>
      </c>
      <c r="I2572" s="1" t="s">
        <v>6707</v>
      </c>
      <c r="J2572">
        <v>6.2</v>
      </c>
      <c r="K2572">
        <v>20</v>
      </c>
    </row>
    <row r="2573" spans="1:11" hidden="1">
      <c r="A2573" s="1" t="s">
        <v>6708</v>
      </c>
      <c r="B2573" s="1" t="s">
        <v>18</v>
      </c>
      <c r="C2573">
        <v>2018</v>
      </c>
      <c r="D2573" s="1" t="s">
        <v>13214</v>
      </c>
      <c r="E2573">
        <v>86</v>
      </c>
      <c r="F2573" s="1" t="s">
        <v>186</v>
      </c>
      <c r="G2573" s="1" t="s">
        <v>2561</v>
      </c>
      <c r="I2573" s="1" t="s">
        <v>6709</v>
      </c>
      <c r="J2573">
        <v>6.2</v>
      </c>
      <c r="K2573">
        <v>496</v>
      </c>
    </row>
    <row r="2574" spans="1:11" hidden="1">
      <c r="A2574" s="1" t="s">
        <v>6710</v>
      </c>
      <c r="B2574" s="1" t="s">
        <v>18</v>
      </c>
      <c r="C2574">
        <v>2018</v>
      </c>
      <c r="D2574" s="1" t="s">
        <v>13214</v>
      </c>
      <c r="E2574">
        <v>98</v>
      </c>
      <c r="F2574" s="1" t="s">
        <v>489</v>
      </c>
      <c r="G2574" s="1" t="s">
        <v>6711</v>
      </c>
      <c r="I2574" s="1" t="s">
        <v>6712</v>
      </c>
      <c r="J2574">
        <v>4.2</v>
      </c>
      <c r="K2574">
        <v>1712</v>
      </c>
    </row>
    <row r="2575" spans="1:11" hidden="1">
      <c r="A2575" s="1" t="s">
        <v>6713</v>
      </c>
      <c r="B2575" s="1" t="s">
        <v>18</v>
      </c>
      <c r="C2575">
        <v>2017</v>
      </c>
      <c r="D2575" s="1" t="s">
        <v>13214</v>
      </c>
      <c r="E2575">
        <v>100</v>
      </c>
      <c r="F2575" s="1" t="s">
        <v>1218</v>
      </c>
      <c r="G2575" s="1" t="s">
        <v>6714</v>
      </c>
      <c r="I2575" s="1" t="s">
        <v>6715</v>
      </c>
      <c r="J2575">
        <v>5.4</v>
      </c>
      <c r="K2575">
        <v>1445</v>
      </c>
    </row>
    <row r="2576" spans="1:11" hidden="1">
      <c r="A2576" s="1" t="s">
        <v>6716</v>
      </c>
      <c r="B2576" s="1" t="s">
        <v>18</v>
      </c>
      <c r="C2576">
        <v>2018</v>
      </c>
      <c r="D2576" s="1" t="s">
        <v>13214</v>
      </c>
      <c r="E2576">
        <v>109</v>
      </c>
      <c r="F2576" s="1" t="s">
        <v>4855</v>
      </c>
      <c r="G2576" s="1" t="s">
        <v>1384</v>
      </c>
      <c r="I2576" s="1" t="s">
        <v>6717</v>
      </c>
      <c r="J2576">
        <v>6</v>
      </c>
      <c r="K2576">
        <v>749</v>
      </c>
    </row>
    <row r="2577" spans="1:11" hidden="1">
      <c r="A2577" s="1" t="s">
        <v>6718</v>
      </c>
      <c r="B2577" s="1" t="s">
        <v>18</v>
      </c>
      <c r="C2577">
        <v>2017</v>
      </c>
      <c r="D2577" s="1" t="s">
        <v>13214</v>
      </c>
      <c r="E2577">
        <v>127</v>
      </c>
      <c r="F2577" s="1" t="s">
        <v>95</v>
      </c>
      <c r="G2577" s="1" t="s">
        <v>89</v>
      </c>
      <c r="I2577" s="1" t="s">
        <v>6719</v>
      </c>
      <c r="J2577">
        <v>6.6</v>
      </c>
      <c r="K2577">
        <v>123</v>
      </c>
    </row>
    <row r="2578" spans="1:11" hidden="1">
      <c r="A2578" s="1" t="s">
        <v>6720</v>
      </c>
      <c r="B2578" s="1" t="s">
        <v>18</v>
      </c>
      <c r="C2578">
        <v>2018</v>
      </c>
      <c r="D2578" s="1" t="s">
        <v>13214</v>
      </c>
      <c r="E2578">
        <v>72</v>
      </c>
      <c r="F2578" s="1" t="s">
        <v>28</v>
      </c>
      <c r="G2578" s="1" t="s">
        <v>15</v>
      </c>
      <c r="I2578" s="1" t="s">
        <v>6721</v>
      </c>
      <c r="J2578">
        <v>7.2</v>
      </c>
      <c r="K2578">
        <v>4033</v>
      </c>
    </row>
    <row r="2579" spans="1:11" hidden="1">
      <c r="A2579" s="1" t="s">
        <v>6723</v>
      </c>
      <c r="B2579" s="1" t="s">
        <v>18</v>
      </c>
      <c r="C2579">
        <v>2018</v>
      </c>
      <c r="D2579" s="1" t="s">
        <v>13214</v>
      </c>
      <c r="E2579">
        <v>112</v>
      </c>
      <c r="F2579" s="1" t="s">
        <v>95</v>
      </c>
      <c r="G2579" s="1" t="s">
        <v>89</v>
      </c>
      <c r="I2579" s="1" t="s">
        <v>6724</v>
      </c>
      <c r="J2579">
        <v>7.3</v>
      </c>
      <c r="K2579">
        <v>4222</v>
      </c>
    </row>
    <row r="2580" spans="1:11" hidden="1">
      <c r="A2580" s="1" t="s">
        <v>6725</v>
      </c>
      <c r="B2580" s="1" t="s">
        <v>18</v>
      </c>
      <c r="C2580">
        <v>2018</v>
      </c>
      <c r="D2580" s="1" t="s">
        <v>13214</v>
      </c>
      <c r="E2580">
        <v>110</v>
      </c>
      <c r="F2580" s="1" t="s">
        <v>6726</v>
      </c>
      <c r="G2580" s="1" t="s">
        <v>2561</v>
      </c>
      <c r="I2580" s="1" t="s">
        <v>6727</v>
      </c>
      <c r="J2580">
        <v>5.8</v>
      </c>
      <c r="K2580">
        <v>3019</v>
      </c>
    </row>
    <row r="2581" spans="1:11" hidden="1">
      <c r="A2581" s="1" t="s">
        <v>6728</v>
      </c>
      <c r="B2581" s="1" t="s">
        <v>18</v>
      </c>
      <c r="C2581">
        <v>2018</v>
      </c>
      <c r="D2581" s="1" t="s">
        <v>13214</v>
      </c>
      <c r="E2581">
        <v>88</v>
      </c>
      <c r="F2581" s="1" t="s">
        <v>14</v>
      </c>
      <c r="G2581" s="1" t="s">
        <v>15</v>
      </c>
      <c r="I2581" s="1" t="s">
        <v>6729</v>
      </c>
      <c r="J2581">
        <v>5.5</v>
      </c>
      <c r="K2581">
        <v>124</v>
      </c>
    </row>
    <row r="2582" spans="1:11" hidden="1">
      <c r="A2582" s="1" t="s">
        <v>6732</v>
      </c>
      <c r="B2582" s="1" t="s">
        <v>18</v>
      </c>
      <c r="C2582">
        <v>2018</v>
      </c>
      <c r="D2582" s="1" t="s">
        <v>13214</v>
      </c>
      <c r="E2582">
        <v>93</v>
      </c>
      <c r="F2582" s="1" t="s">
        <v>984</v>
      </c>
      <c r="G2582" s="1" t="s">
        <v>79</v>
      </c>
      <c r="I2582" s="1" t="s">
        <v>6733</v>
      </c>
      <c r="J2582">
        <v>6.5</v>
      </c>
      <c r="K2582">
        <v>1416</v>
      </c>
    </row>
    <row r="2583" spans="1:11" hidden="1">
      <c r="A2583" s="1" t="s">
        <v>6734</v>
      </c>
      <c r="B2583" s="1" t="s">
        <v>18</v>
      </c>
      <c r="C2583">
        <v>2018</v>
      </c>
      <c r="D2583" s="1" t="s">
        <v>13214</v>
      </c>
      <c r="E2583">
        <v>73</v>
      </c>
      <c r="F2583" s="1" t="s">
        <v>6735</v>
      </c>
      <c r="G2583" s="1" t="s">
        <v>15</v>
      </c>
      <c r="I2583" s="1" t="s">
        <v>6736</v>
      </c>
      <c r="J2583">
        <v>3.9</v>
      </c>
      <c r="K2583">
        <v>711</v>
      </c>
    </row>
    <row r="2584" spans="1:11" hidden="1">
      <c r="A2584" s="1" t="s">
        <v>6737</v>
      </c>
      <c r="B2584" s="1" t="s">
        <v>18</v>
      </c>
      <c r="C2584">
        <v>2017</v>
      </c>
      <c r="D2584" s="1" t="s">
        <v>23</v>
      </c>
      <c r="E2584">
        <v>80</v>
      </c>
      <c r="F2584" s="1" t="s">
        <v>1181</v>
      </c>
      <c r="G2584" s="1" t="s">
        <v>6738</v>
      </c>
      <c r="I2584" s="1" t="s">
        <v>6739</v>
      </c>
      <c r="J2584">
        <v>4.7</v>
      </c>
      <c r="K2584">
        <v>728</v>
      </c>
    </row>
    <row r="2585" spans="1:11" hidden="1">
      <c r="A2585" s="1" t="s">
        <v>6740</v>
      </c>
      <c r="B2585" s="1" t="s">
        <v>18</v>
      </c>
      <c r="C2585">
        <v>2017</v>
      </c>
      <c r="D2585" s="1" t="s">
        <v>13214</v>
      </c>
      <c r="E2585">
        <v>87</v>
      </c>
      <c r="F2585" s="1" t="s">
        <v>95</v>
      </c>
      <c r="G2585" s="1" t="s">
        <v>6741</v>
      </c>
      <c r="I2585" s="1" t="s">
        <v>6742</v>
      </c>
      <c r="J2585">
        <v>6</v>
      </c>
      <c r="K2585">
        <v>763</v>
      </c>
    </row>
    <row r="2586" spans="1:11" hidden="1">
      <c r="A2586" s="1" t="s">
        <v>6743</v>
      </c>
      <c r="B2586" s="1" t="s">
        <v>18</v>
      </c>
      <c r="C2586">
        <v>2017</v>
      </c>
      <c r="D2586" s="1" t="s">
        <v>13214</v>
      </c>
      <c r="E2586">
        <v>91</v>
      </c>
      <c r="F2586" s="1" t="s">
        <v>14</v>
      </c>
      <c r="G2586" s="1" t="s">
        <v>15</v>
      </c>
      <c r="I2586" s="1" t="s">
        <v>6744</v>
      </c>
      <c r="J2586">
        <v>6.7</v>
      </c>
      <c r="K2586">
        <v>903</v>
      </c>
    </row>
    <row r="2587" spans="1:11" hidden="1">
      <c r="A2587" s="1" t="s">
        <v>6745</v>
      </c>
      <c r="B2587" s="1" t="s">
        <v>18</v>
      </c>
      <c r="C2587">
        <v>2018</v>
      </c>
      <c r="D2587" s="1" t="s">
        <v>13214</v>
      </c>
      <c r="E2587">
        <v>98</v>
      </c>
      <c r="F2587" s="1" t="s">
        <v>14</v>
      </c>
      <c r="G2587" s="1" t="s">
        <v>15</v>
      </c>
      <c r="I2587" s="1" t="s">
        <v>6746</v>
      </c>
      <c r="J2587">
        <v>7.3</v>
      </c>
      <c r="K2587">
        <v>332</v>
      </c>
    </row>
    <row r="2588" spans="1:11" hidden="1">
      <c r="A2588" s="1" t="s">
        <v>6747</v>
      </c>
      <c r="B2588" s="1" t="s">
        <v>18</v>
      </c>
      <c r="C2588">
        <v>2018</v>
      </c>
      <c r="D2588" s="1" t="s">
        <v>13214</v>
      </c>
      <c r="E2588">
        <v>99</v>
      </c>
      <c r="F2588" s="1" t="s">
        <v>803</v>
      </c>
      <c r="G2588" s="1" t="s">
        <v>1384</v>
      </c>
      <c r="I2588" s="1" t="s">
        <v>6748</v>
      </c>
      <c r="J2588">
        <v>7.3</v>
      </c>
      <c r="K2588">
        <v>6143</v>
      </c>
    </row>
    <row r="2589" spans="1:11" hidden="1">
      <c r="A2589" s="1" t="s">
        <v>6749</v>
      </c>
      <c r="B2589" s="1" t="s">
        <v>18</v>
      </c>
      <c r="C2589">
        <v>2017</v>
      </c>
      <c r="D2589" s="1" t="s">
        <v>13214</v>
      </c>
      <c r="E2589">
        <v>66</v>
      </c>
      <c r="F2589" s="1" t="s">
        <v>63</v>
      </c>
      <c r="G2589" s="1" t="s">
        <v>15</v>
      </c>
      <c r="I2589" s="1" t="s">
        <v>6750</v>
      </c>
      <c r="J2589">
        <v>6.7</v>
      </c>
      <c r="K2589">
        <v>821</v>
      </c>
    </row>
    <row r="2590" spans="1:11" hidden="1">
      <c r="A2590" s="1" t="s">
        <v>6751</v>
      </c>
      <c r="B2590" s="1" t="s">
        <v>18</v>
      </c>
      <c r="C2590">
        <v>2018</v>
      </c>
      <c r="D2590" s="1" t="s">
        <v>13214</v>
      </c>
      <c r="E2590">
        <v>96</v>
      </c>
      <c r="F2590" s="1" t="s">
        <v>2445</v>
      </c>
      <c r="G2590" s="1" t="s">
        <v>89</v>
      </c>
      <c r="I2590" s="1" t="s">
        <v>6752</v>
      </c>
      <c r="J2590">
        <v>8.1999999999999993</v>
      </c>
      <c r="K2590">
        <v>479</v>
      </c>
    </row>
    <row r="2591" spans="1:11" hidden="1">
      <c r="A2591" s="1" t="s">
        <v>6753</v>
      </c>
      <c r="B2591" s="1" t="s">
        <v>18</v>
      </c>
      <c r="C2591">
        <v>2017</v>
      </c>
      <c r="D2591" s="1" t="s">
        <v>13214</v>
      </c>
      <c r="E2591">
        <v>47</v>
      </c>
      <c r="F2591" s="1" t="s">
        <v>14</v>
      </c>
      <c r="G2591" s="1" t="s">
        <v>25</v>
      </c>
      <c r="I2591" s="1" t="s">
        <v>6754</v>
      </c>
      <c r="J2591">
        <v>6.1</v>
      </c>
      <c r="K2591">
        <v>172</v>
      </c>
    </row>
    <row r="2592" spans="1:11" hidden="1">
      <c r="A2592" s="1" t="s">
        <v>6755</v>
      </c>
      <c r="B2592" s="1" t="s">
        <v>18</v>
      </c>
      <c r="C2592">
        <v>2018</v>
      </c>
      <c r="D2592" s="1" t="s">
        <v>13214</v>
      </c>
      <c r="E2592">
        <v>140</v>
      </c>
      <c r="F2592" s="1" t="s">
        <v>45</v>
      </c>
      <c r="G2592" s="1" t="s">
        <v>89</v>
      </c>
      <c r="I2592" s="1" t="s">
        <v>6756</v>
      </c>
      <c r="J2592">
        <v>8.1</v>
      </c>
      <c r="K2592">
        <v>3037</v>
      </c>
    </row>
    <row r="2593" spans="1:11" hidden="1">
      <c r="A2593" s="1" t="s">
        <v>6757</v>
      </c>
      <c r="B2593" s="1" t="s">
        <v>18</v>
      </c>
      <c r="C2593">
        <v>2017</v>
      </c>
      <c r="D2593" s="1" t="s">
        <v>13214</v>
      </c>
      <c r="E2593">
        <v>130</v>
      </c>
      <c r="F2593" s="1" t="s">
        <v>1859</v>
      </c>
      <c r="G2593" s="1" t="s">
        <v>6758</v>
      </c>
      <c r="I2593" s="1" t="s">
        <v>6759</v>
      </c>
      <c r="J2593">
        <v>6.3</v>
      </c>
      <c r="K2593">
        <v>1302</v>
      </c>
    </row>
    <row r="2594" spans="1:11" hidden="1">
      <c r="A2594" s="1" t="s">
        <v>6760</v>
      </c>
      <c r="B2594" s="1" t="s">
        <v>18</v>
      </c>
      <c r="C2594">
        <v>2018</v>
      </c>
      <c r="D2594" s="1" t="s">
        <v>13214</v>
      </c>
      <c r="E2594">
        <v>74</v>
      </c>
      <c r="F2594" s="1" t="s">
        <v>449</v>
      </c>
      <c r="G2594" s="1" t="s">
        <v>551</v>
      </c>
      <c r="I2594" s="1" t="s">
        <v>6761</v>
      </c>
      <c r="J2594">
        <v>2.2999999999999998</v>
      </c>
      <c r="K2594">
        <v>2282</v>
      </c>
    </row>
    <row r="2595" spans="1:11" hidden="1">
      <c r="A2595" s="1" t="s">
        <v>6762</v>
      </c>
      <c r="B2595" s="1" t="s">
        <v>18</v>
      </c>
      <c r="C2595">
        <v>2018</v>
      </c>
      <c r="D2595" s="1" t="s">
        <v>13214</v>
      </c>
      <c r="E2595">
        <v>102</v>
      </c>
      <c r="F2595" s="1" t="s">
        <v>4041</v>
      </c>
      <c r="G2595" s="1" t="s">
        <v>6763</v>
      </c>
      <c r="I2595" s="1" t="s">
        <v>6764</v>
      </c>
      <c r="J2595">
        <v>5.3</v>
      </c>
      <c r="K2595">
        <v>1076</v>
      </c>
    </row>
    <row r="2596" spans="1:11" hidden="1">
      <c r="A2596" s="1" t="s">
        <v>6766</v>
      </c>
      <c r="B2596" s="1" t="s">
        <v>18</v>
      </c>
      <c r="C2596">
        <v>2017</v>
      </c>
      <c r="D2596" s="1" t="s">
        <v>13214</v>
      </c>
      <c r="E2596">
        <v>136</v>
      </c>
      <c r="F2596" s="1" t="s">
        <v>95</v>
      </c>
      <c r="G2596" s="1" t="s">
        <v>89</v>
      </c>
      <c r="I2596" s="1" t="s">
        <v>6767</v>
      </c>
      <c r="J2596">
        <v>2.2000000000000002</v>
      </c>
      <c r="K2596">
        <v>475</v>
      </c>
    </row>
    <row r="2597" spans="1:11" hidden="1">
      <c r="A2597" s="1" t="s">
        <v>6770</v>
      </c>
      <c r="B2597" s="1" t="s">
        <v>18</v>
      </c>
      <c r="C2597">
        <v>2017</v>
      </c>
      <c r="D2597" s="1" t="s">
        <v>13214</v>
      </c>
      <c r="E2597">
        <v>106</v>
      </c>
      <c r="F2597" s="1" t="s">
        <v>1640</v>
      </c>
      <c r="G2597" s="1" t="s">
        <v>1655</v>
      </c>
      <c r="I2597" s="1" t="s">
        <v>6771</v>
      </c>
      <c r="J2597">
        <v>6.5</v>
      </c>
      <c r="K2597">
        <v>309</v>
      </c>
    </row>
    <row r="2598" spans="1:11" hidden="1">
      <c r="A2598" s="1" t="s">
        <v>6772</v>
      </c>
      <c r="B2598" s="1" t="s">
        <v>18</v>
      </c>
      <c r="C2598">
        <v>2018</v>
      </c>
      <c r="D2598" s="1" t="s">
        <v>13214</v>
      </c>
      <c r="E2598">
        <v>66</v>
      </c>
      <c r="F2598" s="1" t="s">
        <v>28</v>
      </c>
      <c r="G2598" s="1" t="s">
        <v>551</v>
      </c>
      <c r="I2598" s="1" t="s">
        <v>6773</v>
      </c>
      <c r="J2598">
        <v>6.9</v>
      </c>
      <c r="K2598">
        <v>302</v>
      </c>
    </row>
    <row r="2599" spans="1:11" hidden="1">
      <c r="A2599" s="1" t="s">
        <v>6774</v>
      </c>
      <c r="B2599" s="1" t="s">
        <v>18</v>
      </c>
      <c r="C2599">
        <v>2017</v>
      </c>
      <c r="D2599" s="1" t="s">
        <v>13214</v>
      </c>
      <c r="E2599">
        <v>54</v>
      </c>
      <c r="F2599" s="1" t="s">
        <v>6775</v>
      </c>
      <c r="G2599" s="1" t="s">
        <v>15</v>
      </c>
      <c r="I2599" s="1" t="s">
        <v>6776</v>
      </c>
      <c r="J2599">
        <v>6.7</v>
      </c>
      <c r="K2599">
        <v>2102</v>
      </c>
    </row>
    <row r="2600" spans="1:11" hidden="1">
      <c r="A2600" s="1" t="s">
        <v>6777</v>
      </c>
      <c r="B2600" s="1" t="s">
        <v>18</v>
      </c>
      <c r="C2600">
        <v>2018</v>
      </c>
      <c r="D2600" s="1" t="s">
        <v>41</v>
      </c>
      <c r="E2600">
        <v>90</v>
      </c>
      <c r="F2600" s="1" t="s">
        <v>211</v>
      </c>
      <c r="G2600" s="1" t="s">
        <v>15</v>
      </c>
      <c r="I2600" s="1" t="s">
        <v>6778</v>
      </c>
      <c r="J2600">
        <v>5.9</v>
      </c>
      <c r="K2600">
        <v>395</v>
      </c>
    </row>
    <row r="2601" spans="1:11" hidden="1">
      <c r="A2601" s="1" t="s">
        <v>6779</v>
      </c>
      <c r="B2601" s="1" t="s">
        <v>18</v>
      </c>
      <c r="C2601">
        <v>2017</v>
      </c>
      <c r="D2601" s="1" t="s">
        <v>13214</v>
      </c>
      <c r="E2601">
        <v>47</v>
      </c>
      <c r="F2601" s="1" t="s">
        <v>648</v>
      </c>
      <c r="G2601" s="1" t="s">
        <v>25</v>
      </c>
      <c r="I2601" s="1" t="s">
        <v>6780</v>
      </c>
      <c r="J2601">
        <v>6.5</v>
      </c>
      <c r="K2601">
        <v>642</v>
      </c>
    </row>
    <row r="2602" spans="1:11" hidden="1">
      <c r="A2602" s="1" t="s">
        <v>6781</v>
      </c>
      <c r="B2602" s="1" t="s">
        <v>18</v>
      </c>
      <c r="C2602">
        <v>2018</v>
      </c>
      <c r="D2602" s="1" t="s">
        <v>13214</v>
      </c>
      <c r="E2602">
        <v>100</v>
      </c>
      <c r="F2602" s="1" t="s">
        <v>186</v>
      </c>
      <c r="G2602" s="1" t="s">
        <v>1069</v>
      </c>
      <c r="I2602" s="1" t="s">
        <v>6782</v>
      </c>
      <c r="J2602">
        <v>7.3</v>
      </c>
      <c r="K2602">
        <v>9159</v>
      </c>
    </row>
    <row r="2603" spans="1:11">
      <c r="A2603" s="1" t="s">
        <v>6783</v>
      </c>
      <c r="B2603" s="1" t="s">
        <v>12</v>
      </c>
      <c r="C2603">
        <v>2018</v>
      </c>
      <c r="D2603" s="1" t="s">
        <v>13</v>
      </c>
      <c r="E2603">
        <v>47</v>
      </c>
      <c r="F2603" s="1" t="s">
        <v>313</v>
      </c>
      <c r="G2603" s="1" t="s">
        <v>15</v>
      </c>
      <c r="H2603">
        <v>1</v>
      </c>
      <c r="I2603" s="1" t="s">
        <v>6784</v>
      </c>
      <c r="J2603">
        <v>6</v>
      </c>
      <c r="K2603">
        <v>168</v>
      </c>
    </row>
    <row r="2604" spans="1:11">
      <c r="A2604" s="1" t="s">
        <v>6785</v>
      </c>
      <c r="B2604" s="1" t="s">
        <v>12</v>
      </c>
      <c r="C2604">
        <v>2018</v>
      </c>
      <c r="D2604" s="1" t="s">
        <v>13214</v>
      </c>
      <c r="E2604">
        <v>43</v>
      </c>
      <c r="F2604" s="1" t="s">
        <v>2111</v>
      </c>
      <c r="G2604" s="1" t="s">
        <v>239</v>
      </c>
      <c r="H2604">
        <v>1</v>
      </c>
      <c r="I2604" s="1" t="s">
        <v>6786</v>
      </c>
      <c r="J2604">
        <v>6.3</v>
      </c>
      <c r="K2604">
        <v>350</v>
      </c>
    </row>
    <row r="2605" spans="1:11" hidden="1">
      <c r="A2605" s="1" t="s">
        <v>6787</v>
      </c>
      <c r="B2605" s="1" t="s">
        <v>18</v>
      </c>
      <c r="C2605">
        <v>2018</v>
      </c>
      <c r="D2605" s="1" t="s">
        <v>13214</v>
      </c>
      <c r="E2605">
        <v>133</v>
      </c>
      <c r="F2605" s="1" t="s">
        <v>967</v>
      </c>
      <c r="G2605" s="1" t="s">
        <v>89</v>
      </c>
      <c r="I2605" s="1" t="s">
        <v>6788</v>
      </c>
      <c r="J2605">
        <v>7.2</v>
      </c>
      <c r="K2605">
        <v>8187</v>
      </c>
    </row>
    <row r="2606" spans="1:11">
      <c r="A2606" s="1" t="s">
        <v>6789</v>
      </c>
      <c r="B2606" s="1" t="s">
        <v>12</v>
      </c>
      <c r="C2606">
        <v>2018</v>
      </c>
      <c r="D2606" s="1" t="s">
        <v>13214</v>
      </c>
      <c r="E2606">
        <v>48</v>
      </c>
      <c r="F2606" s="1" t="s">
        <v>116</v>
      </c>
      <c r="G2606" s="1" t="s">
        <v>5408</v>
      </c>
      <c r="H2606">
        <v>1</v>
      </c>
      <c r="I2606" s="1" t="s">
        <v>6790</v>
      </c>
      <c r="J2606">
        <v>7.1</v>
      </c>
      <c r="K2606">
        <v>95</v>
      </c>
    </row>
    <row r="2607" spans="1:11" hidden="1">
      <c r="A2607" s="1" t="s">
        <v>6791</v>
      </c>
      <c r="B2607" s="1" t="s">
        <v>18</v>
      </c>
      <c r="C2607">
        <v>2017</v>
      </c>
      <c r="D2607" s="1" t="s">
        <v>51</v>
      </c>
      <c r="E2607">
        <v>100</v>
      </c>
      <c r="F2607" s="1" t="s">
        <v>6792</v>
      </c>
      <c r="G2607" s="1" t="s">
        <v>545</v>
      </c>
      <c r="I2607" s="1" t="s">
        <v>6793</v>
      </c>
      <c r="J2607">
        <v>4.5999999999999996</v>
      </c>
      <c r="K2607">
        <v>2592</v>
      </c>
    </row>
    <row r="2608" spans="1:11">
      <c r="A2608" s="1" t="s">
        <v>6794</v>
      </c>
      <c r="B2608" s="1" t="s">
        <v>12</v>
      </c>
      <c r="C2608">
        <v>2017</v>
      </c>
      <c r="D2608" s="1" t="s">
        <v>13</v>
      </c>
      <c r="E2608">
        <v>36</v>
      </c>
      <c r="F2608" s="1" t="s">
        <v>6795</v>
      </c>
      <c r="G2608" s="1" t="s">
        <v>1065</v>
      </c>
      <c r="H2608">
        <v>1</v>
      </c>
      <c r="I2608" s="1" t="s">
        <v>6796</v>
      </c>
      <c r="J2608">
        <v>7</v>
      </c>
      <c r="K2608">
        <v>647</v>
      </c>
    </row>
    <row r="2609" spans="1:11">
      <c r="A2609" s="1" t="s">
        <v>6797</v>
      </c>
      <c r="B2609" s="1" t="s">
        <v>12</v>
      </c>
      <c r="C2609">
        <v>2018</v>
      </c>
      <c r="D2609" s="1" t="s">
        <v>13</v>
      </c>
      <c r="E2609">
        <v>24</v>
      </c>
      <c r="F2609" s="1" t="s">
        <v>28</v>
      </c>
      <c r="G2609" s="1" t="s">
        <v>2719</v>
      </c>
      <c r="H2609">
        <v>2</v>
      </c>
      <c r="I2609" s="1" t="s">
        <v>6798</v>
      </c>
      <c r="J2609">
        <v>6.2</v>
      </c>
      <c r="K2609">
        <v>168</v>
      </c>
    </row>
    <row r="2610" spans="1:11">
      <c r="A2610" s="1" t="s">
        <v>6799</v>
      </c>
      <c r="B2610" s="1" t="s">
        <v>12</v>
      </c>
      <c r="C2610">
        <v>2017</v>
      </c>
      <c r="D2610" s="1" t="s">
        <v>199</v>
      </c>
      <c r="E2610">
        <v>23</v>
      </c>
      <c r="F2610" s="1" t="s">
        <v>6800</v>
      </c>
      <c r="G2610" s="1" t="s">
        <v>15</v>
      </c>
      <c r="H2610">
        <v>2</v>
      </c>
      <c r="I2610" s="1" t="s">
        <v>6801</v>
      </c>
      <c r="J2610">
        <v>6.2</v>
      </c>
      <c r="K2610">
        <v>307</v>
      </c>
    </row>
    <row r="2611" spans="1:11" hidden="1">
      <c r="A2611" s="1" t="s">
        <v>6802</v>
      </c>
      <c r="B2611" s="1" t="s">
        <v>18</v>
      </c>
      <c r="C2611">
        <v>2017</v>
      </c>
      <c r="D2611" s="1" t="s">
        <v>13214</v>
      </c>
      <c r="E2611">
        <v>101</v>
      </c>
      <c r="F2611" s="1" t="s">
        <v>5263</v>
      </c>
      <c r="G2611" s="1" t="s">
        <v>1065</v>
      </c>
      <c r="I2611" s="1" t="s">
        <v>6803</v>
      </c>
      <c r="J2611">
        <v>6.1</v>
      </c>
      <c r="K2611">
        <v>3575</v>
      </c>
    </row>
    <row r="2612" spans="1:11">
      <c r="A2612" s="1" t="s">
        <v>6804</v>
      </c>
      <c r="B2612" s="1" t="s">
        <v>12</v>
      </c>
      <c r="C2612">
        <v>2018</v>
      </c>
      <c r="D2612" s="1" t="s">
        <v>13214</v>
      </c>
      <c r="E2612">
        <v>50</v>
      </c>
      <c r="F2612" s="1" t="s">
        <v>313</v>
      </c>
      <c r="G2612" s="1" t="s">
        <v>15</v>
      </c>
      <c r="H2612">
        <v>1</v>
      </c>
      <c r="I2612" s="1" t="s">
        <v>6805</v>
      </c>
      <c r="J2612">
        <v>3.9</v>
      </c>
      <c r="K2612">
        <v>760</v>
      </c>
    </row>
    <row r="2613" spans="1:11">
      <c r="A2613" s="1" t="s">
        <v>6806</v>
      </c>
      <c r="B2613" s="1" t="s">
        <v>12</v>
      </c>
      <c r="C2613">
        <v>2017</v>
      </c>
      <c r="D2613" s="1" t="s">
        <v>320</v>
      </c>
      <c r="E2613">
        <v>23</v>
      </c>
      <c r="F2613" s="1" t="s">
        <v>6807</v>
      </c>
      <c r="G2613" s="1" t="s">
        <v>15</v>
      </c>
      <c r="H2613">
        <v>3</v>
      </c>
      <c r="I2613" s="1" t="s">
        <v>6808</v>
      </c>
      <c r="J2613">
        <v>7.5</v>
      </c>
      <c r="K2613">
        <v>94</v>
      </c>
    </row>
    <row r="2614" spans="1:11" hidden="1">
      <c r="A2614" s="1" t="s">
        <v>6809</v>
      </c>
      <c r="B2614" s="1" t="s">
        <v>18</v>
      </c>
      <c r="C2614">
        <v>2017</v>
      </c>
      <c r="D2614" s="1" t="s">
        <v>51</v>
      </c>
      <c r="E2614">
        <v>124</v>
      </c>
      <c r="F2614" s="1" t="s">
        <v>28</v>
      </c>
      <c r="G2614" s="1" t="s">
        <v>679</v>
      </c>
      <c r="I2614" s="1" t="s">
        <v>6810</v>
      </c>
      <c r="J2614">
        <v>7.7</v>
      </c>
      <c r="K2614">
        <v>23297</v>
      </c>
    </row>
    <row r="2615" spans="1:11" hidden="1">
      <c r="A2615" s="1" t="s">
        <v>6811</v>
      </c>
      <c r="B2615" s="1" t="s">
        <v>18</v>
      </c>
      <c r="C2615">
        <v>2018</v>
      </c>
      <c r="D2615" s="1" t="s">
        <v>13214</v>
      </c>
      <c r="E2615">
        <v>89</v>
      </c>
      <c r="F2615" s="1" t="s">
        <v>35</v>
      </c>
      <c r="G2615" s="1" t="s">
        <v>2561</v>
      </c>
      <c r="I2615" s="1" t="s">
        <v>6812</v>
      </c>
      <c r="J2615">
        <v>5.4</v>
      </c>
      <c r="K2615">
        <v>1073</v>
      </c>
    </row>
    <row r="2616" spans="1:11">
      <c r="A2616" s="1" t="s">
        <v>6814</v>
      </c>
      <c r="B2616" s="1" t="s">
        <v>12</v>
      </c>
      <c r="C2616">
        <v>2017</v>
      </c>
      <c r="D2616" s="1" t="s">
        <v>13</v>
      </c>
      <c r="E2616">
        <v>68</v>
      </c>
      <c r="F2616" s="1" t="s">
        <v>203</v>
      </c>
      <c r="G2616" s="1" t="s">
        <v>1065</v>
      </c>
      <c r="H2616">
        <v>1</v>
      </c>
      <c r="I2616" s="1" t="s">
        <v>6815</v>
      </c>
      <c r="J2616">
        <v>6.9</v>
      </c>
      <c r="K2616">
        <v>666</v>
      </c>
    </row>
    <row r="2617" spans="1:11">
      <c r="A2617" s="1" t="s">
        <v>6816</v>
      </c>
      <c r="B2617" s="1" t="s">
        <v>12</v>
      </c>
      <c r="C2617">
        <v>2017</v>
      </c>
      <c r="D2617" s="1" t="s">
        <v>320</v>
      </c>
      <c r="E2617">
        <v>13</v>
      </c>
      <c r="F2617" s="1" t="s">
        <v>4191</v>
      </c>
      <c r="G2617" s="1" t="s">
        <v>25</v>
      </c>
      <c r="H2617">
        <v>2</v>
      </c>
      <c r="I2617" s="1" t="s">
        <v>6817</v>
      </c>
      <c r="J2617">
        <v>7.3</v>
      </c>
      <c r="K2617">
        <v>82</v>
      </c>
    </row>
    <row r="2618" spans="1:11" hidden="1">
      <c r="A2618" s="1" t="s">
        <v>6820</v>
      </c>
      <c r="B2618" s="1" t="s">
        <v>18</v>
      </c>
      <c r="C2618">
        <v>2018</v>
      </c>
      <c r="D2618" s="1" t="s">
        <v>13214</v>
      </c>
      <c r="E2618">
        <v>100</v>
      </c>
      <c r="F2618" s="1" t="s">
        <v>95</v>
      </c>
      <c r="G2618" s="1" t="s">
        <v>6821</v>
      </c>
      <c r="I2618" s="1" t="s">
        <v>6822</v>
      </c>
      <c r="J2618">
        <v>6.5</v>
      </c>
      <c r="K2618">
        <v>388</v>
      </c>
    </row>
    <row r="2619" spans="1:11" hidden="1">
      <c r="A2619" s="1" t="s">
        <v>6823</v>
      </c>
      <c r="B2619" s="1" t="s">
        <v>18</v>
      </c>
      <c r="C2619">
        <v>2017</v>
      </c>
      <c r="D2619" s="1" t="s">
        <v>13214</v>
      </c>
      <c r="E2619">
        <v>84</v>
      </c>
      <c r="F2619" s="1" t="s">
        <v>4191</v>
      </c>
      <c r="G2619" s="1" t="s">
        <v>708</v>
      </c>
      <c r="I2619" s="1" t="s">
        <v>6824</v>
      </c>
      <c r="J2619">
        <v>5.0999999999999996</v>
      </c>
      <c r="K2619">
        <v>434</v>
      </c>
    </row>
    <row r="2620" spans="1:11" hidden="1">
      <c r="A2620" s="1" t="s">
        <v>6825</v>
      </c>
      <c r="B2620" s="1" t="s">
        <v>18</v>
      </c>
      <c r="C2620">
        <v>2017</v>
      </c>
      <c r="D2620" s="1" t="s">
        <v>13214</v>
      </c>
      <c r="E2620">
        <v>136</v>
      </c>
      <c r="F2620" s="1" t="s">
        <v>2318</v>
      </c>
      <c r="G2620" s="1" t="s">
        <v>89</v>
      </c>
      <c r="I2620" s="1" t="s">
        <v>6826</v>
      </c>
      <c r="J2620">
        <v>5</v>
      </c>
      <c r="K2620">
        <v>4783</v>
      </c>
    </row>
    <row r="2621" spans="1:11" hidden="1">
      <c r="A2621" s="1" t="s">
        <v>6827</v>
      </c>
      <c r="B2621" s="1" t="s">
        <v>18</v>
      </c>
      <c r="C2621">
        <v>2017</v>
      </c>
      <c r="D2621" s="1" t="s">
        <v>13214</v>
      </c>
      <c r="E2621">
        <v>92</v>
      </c>
      <c r="F2621" s="1" t="s">
        <v>967</v>
      </c>
      <c r="G2621" s="1" t="s">
        <v>2719</v>
      </c>
      <c r="I2621" s="1" t="s">
        <v>6828</v>
      </c>
      <c r="J2621">
        <v>5.8</v>
      </c>
      <c r="K2621">
        <v>737</v>
      </c>
    </row>
    <row r="2622" spans="1:11" hidden="1">
      <c r="A2622" s="1" t="s">
        <v>6829</v>
      </c>
      <c r="B2622" s="1" t="s">
        <v>18</v>
      </c>
      <c r="C2622">
        <v>2018</v>
      </c>
      <c r="D2622" s="1" t="s">
        <v>13214</v>
      </c>
      <c r="E2622">
        <v>81</v>
      </c>
      <c r="F2622" s="1" t="s">
        <v>14</v>
      </c>
      <c r="G2622" s="1" t="s">
        <v>2719</v>
      </c>
      <c r="I2622" s="1" t="s">
        <v>6830</v>
      </c>
      <c r="J2622">
        <v>7.1</v>
      </c>
      <c r="K2622">
        <v>245</v>
      </c>
    </row>
    <row r="2623" spans="1:11" hidden="1">
      <c r="A2623" s="1" t="s">
        <v>6831</v>
      </c>
      <c r="B2623" s="1" t="s">
        <v>18</v>
      </c>
      <c r="C2623">
        <v>2018</v>
      </c>
      <c r="D2623" s="1" t="s">
        <v>13214</v>
      </c>
      <c r="E2623">
        <v>90</v>
      </c>
      <c r="F2623" s="1" t="s">
        <v>14</v>
      </c>
      <c r="G2623" s="1" t="s">
        <v>15</v>
      </c>
      <c r="I2623" s="1" t="s">
        <v>6832</v>
      </c>
      <c r="J2623">
        <v>6.7</v>
      </c>
      <c r="K2623">
        <v>714</v>
      </c>
    </row>
    <row r="2624" spans="1:11">
      <c r="A2624" s="1" t="s">
        <v>6833</v>
      </c>
      <c r="B2624" s="1" t="s">
        <v>12</v>
      </c>
      <c r="C2624">
        <v>2017</v>
      </c>
      <c r="D2624" s="1" t="s">
        <v>13</v>
      </c>
      <c r="E2624">
        <v>49</v>
      </c>
      <c r="F2624" s="1" t="s">
        <v>6834</v>
      </c>
      <c r="G2624" s="1" t="s">
        <v>551</v>
      </c>
      <c r="H2624">
        <v>2</v>
      </c>
      <c r="I2624" s="1" t="s">
        <v>6835</v>
      </c>
      <c r="J2624">
        <v>6.7</v>
      </c>
      <c r="K2624">
        <v>144</v>
      </c>
    </row>
    <row r="2625" spans="1:11" hidden="1">
      <c r="A2625" s="1" t="s">
        <v>6836</v>
      </c>
      <c r="B2625" s="1" t="s">
        <v>18</v>
      </c>
      <c r="C2625">
        <v>2018</v>
      </c>
      <c r="D2625" s="1" t="s">
        <v>13214</v>
      </c>
      <c r="E2625">
        <v>82</v>
      </c>
      <c r="F2625" s="1" t="s">
        <v>45</v>
      </c>
      <c r="G2625" s="1" t="s">
        <v>708</v>
      </c>
      <c r="I2625" s="1" t="s">
        <v>6837</v>
      </c>
      <c r="J2625">
        <v>5.2</v>
      </c>
      <c r="K2625">
        <v>1627</v>
      </c>
    </row>
    <row r="2626" spans="1:11" hidden="1">
      <c r="A2626" s="1" t="s">
        <v>6839</v>
      </c>
      <c r="B2626" s="1" t="s">
        <v>18</v>
      </c>
      <c r="C2626">
        <v>2018</v>
      </c>
      <c r="D2626" s="1" t="s">
        <v>13214</v>
      </c>
      <c r="E2626">
        <v>101</v>
      </c>
      <c r="F2626" s="1" t="s">
        <v>95</v>
      </c>
      <c r="G2626" s="1" t="s">
        <v>6840</v>
      </c>
      <c r="I2626" s="1" t="s">
        <v>6841</v>
      </c>
      <c r="J2626">
        <v>5.7</v>
      </c>
      <c r="K2626">
        <v>549</v>
      </c>
    </row>
    <row r="2627" spans="1:11" hidden="1">
      <c r="A2627" s="1" t="s">
        <v>6842</v>
      </c>
      <c r="B2627" s="1" t="s">
        <v>18</v>
      </c>
      <c r="C2627">
        <v>2017</v>
      </c>
      <c r="D2627" s="1" t="s">
        <v>13214</v>
      </c>
      <c r="E2627">
        <v>85</v>
      </c>
      <c r="F2627" s="1" t="s">
        <v>658</v>
      </c>
      <c r="G2627" s="1" t="s">
        <v>15</v>
      </c>
      <c r="I2627" s="1" t="s">
        <v>6843</v>
      </c>
      <c r="J2627">
        <v>3.6</v>
      </c>
      <c r="K2627">
        <v>659</v>
      </c>
    </row>
    <row r="2628" spans="1:11">
      <c r="A2628" s="1" t="s">
        <v>6844</v>
      </c>
      <c r="B2628" s="1" t="s">
        <v>12</v>
      </c>
      <c r="C2628">
        <v>2018</v>
      </c>
      <c r="D2628" s="1" t="s">
        <v>34</v>
      </c>
      <c r="E2628">
        <v>33</v>
      </c>
      <c r="F2628" s="1" t="s">
        <v>313</v>
      </c>
      <c r="G2628" s="1" t="s">
        <v>15</v>
      </c>
      <c r="H2628">
        <v>1</v>
      </c>
      <c r="I2628" s="1" t="s">
        <v>6845</v>
      </c>
      <c r="J2628">
        <v>6.1</v>
      </c>
      <c r="K2628">
        <v>629</v>
      </c>
    </row>
    <row r="2629" spans="1:11" hidden="1">
      <c r="A2629" s="1" t="s">
        <v>6846</v>
      </c>
      <c r="B2629" s="1" t="s">
        <v>18</v>
      </c>
      <c r="C2629">
        <v>2017</v>
      </c>
      <c r="D2629" s="1" t="s">
        <v>13214</v>
      </c>
      <c r="E2629">
        <v>95</v>
      </c>
      <c r="F2629" s="1" t="s">
        <v>375</v>
      </c>
      <c r="G2629" s="1" t="s">
        <v>6847</v>
      </c>
      <c r="I2629" s="1" t="s">
        <v>6848</v>
      </c>
      <c r="J2629">
        <v>6.3</v>
      </c>
      <c r="K2629">
        <v>694</v>
      </c>
    </row>
    <row r="2630" spans="1:11" hidden="1">
      <c r="A2630" s="1" t="s">
        <v>6849</v>
      </c>
      <c r="B2630" s="1" t="s">
        <v>18</v>
      </c>
      <c r="C2630">
        <v>2018</v>
      </c>
      <c r="D2630" s="1" t="s">
        <v>23</v>
      </c>
      <c r="E2630">
        <v>123</v>
      </c>
      <c r="F2630" s="1" t="s">
        <v>6850</v>
      </c>
      <c r="G2630" s="1" t="s">
        <v>89</v>
      </c>
      <c r="I2630" s="1" t="s">
        <v>6851</v>
      </c>
      <c r="J2630">
        <v>8.1999999999999993</v>
      </c>
      <c r="K2630">
        <v>4159</v>
      </c>
    </row>
    <row r="2631" spans="1:11" hidden="1">
      <c r="A2631" s="1" t="s">
        <v>6852</v>
      </c>
      <c r="B2631" s="1" t="s">
        <v>18</v>
      </c>
      <c r="C2631">
        <v>2018</v>
      </c>
      <c r="D2631" s="1" t="s">
        <v>13214</v>
      </c>
      <c r="E2631">
        <v>105</v>
      </c>
      <c r="F2631" s="1" t="s">
        <v>6853</v>
      </c>
      <c r="G2631" s="1" t="s">
        <v>2348</v>
      </c>
      <c r="I2631" s="1" t="s">
        <v>6854</v>
      </c>
      <c r="J2631">
        <v>4.5999999999999996</v>
      </c>
      <c r="K2631">
        <v>651</v>
      </c>
    </row>
    <row r="2632" spans="1:11" hidden="1">
      <c r="A2632" s="1" t="s">
        <v>6855</v>
      </c>
      <c r="B2632" s="1" t="s">
        <v>18</v>
      </c>
      <c r="C2632">
        <v>2017</v>
      </c>
      <c r="D2632" s="1" t="s">
        <v>13214</v>
      </c>
      <c r="E2632">
        <v>118</v>
      </c>
      <c r="F2632" s="1" t="s">
        <v>6856</v>
      </c>
      <c r="G2632" s="1" t="s">
        <v>6678</v>
      </c>
      <c r="I2632" s="1" t="s">
        <v>6857</v>
      </c>
      <c r="J2632">
        <v>6.3</v>
      </c>
      <c r="K2632">
        <v>522</v>
      </c>
    </row>
    <row r="2633" spans="1:11" hidden="1">
      <c r="A2633" s="1" t="s">
        <v>6858</v>
      </c>
      <c r="B2633" s="1" t="s">
        <v>18</v>
      </c>
      <c r="C2633">
        <v>2018</v>
      </c>
      <c r="D2633" s="1" t="s">
        <v>41</v>
      </c>
      <c r="E2633">
        <v>131</v>
      </c>
      <c r="F2633" s="1" t="s">
        <v>101</v>
      </c>
      <c r="G2633" s="1" t="s">
        <v>89</v>
      </c>
      <c r="I2633" s="1" t="s">
        <v>6859</v>
      </c>
      <c r="J2633">
        <v>7.6</v>
      </c>
      <c r="K2633">
        <v>4304</v>
      </c>
    </row>
    <row r="2634" spans="1:11" hidden="1">
      <c r="A2634" s="1" t="s">
        <v>6860</v>
      </c>
      <c r="B2634" s="1" t="s">
        <v>18</v>
      </c>
      <c r="C2634">
        <v>2017</v>
      </c>
      <c r="D2634" s="1" t="s">
        <v>13214</v>
      </c>
      <c r="E2634">
        <v>10</v>
      </c>
      <c r="F2634" s="1" t="s">
        <v>14</v>
      </c>
      <c r="G2634" s="1" t="s">
        <v>1635</v>
      </c>
      <c r="I2634" s="1" t="s">
        <v>6861</v>
      </c>
      <c r="J2634">
        <v>7.5</v>
      </c>
    </row>
    <row r="2635" spans="1:11">
      <c r="A2635" s="1" t="s">
        <v>6862</v>
      </c>
      <c r="B2635" s="1" t="s">
        <v>12</v>
      </c>
      <c r="C2635">
        <v>2017</v>
      </c>
      <c r="D2635" s="1" t="s">
        <v>13214</v>
      </c>
      <c r="E2635">
        <v>27</v>
      </c>
      <c r="F2635" s="1" t="s">
        <v>313</v>
      </c>
      <c r="G2635" s="1" t="s">
        <v>60</v>
      </c>
      <c r="H2635">
        <v>2</v>
      </c>
      <c r="I2635" s="1" t="s">
        <v>6863</v>
      </c>
      <c r="J2635">
        <v>6.8</v>
      </c>
      <c r="K2635">
        <v>271</v>
      </c>
    </row>
    <row r="2636" spans="1:11" hidden="1">
      <c r="A2636" s="1" t="s">
        <v>6864</v>
      </c>
      <c r="B2636" s="1" t="s">
        <v>18</v>
      </c>
      <c r="C2636">
        <v>2018</v>
      </c>
      <c r="D2636" s="1" t="s">
        <v>13214</v>
      </c>
      <c r="E2636">
        <v>95</v>
      </c>
      <c r="F2636" s="1" t="s">
        <v>6865</v>
      </c>
      <c r="G2636" s="1" t="s">
        <v>15</v>
      </c>
      <c r="I2636" s="1" t="s">
        <v>6866</v>
      </c>
      <c r="J2636">
        <v>5.7</v>
      </c>
      <c r="K2636">
        <v>9985</v>
      </c>
    </row>
    <row r="2637" spans="1:11" hidden="1">
      <c r="A2637" s="1" t="s">
        <v>6867</v>
      </c>
      <c r="B2637" s="1" t="s">
        <v>18</v>
      </c>
      <c r="C2637">
        <v>2018</v>
      </c>
      <c r="D2637" s="1" t="s">
        <v>13214</v>
      </c>
      <c r="E2637">
        <v>106</v>
      </c>
      <c r="F2637" s="1" t="s">
        <v>6868</v>
      </c>
      <c r="G2637" s="1" t="s">
        <v>6869</v>
      </c>
      <c r="I2637" s="1" t="s">
        <v>6870</v>
      </c>
      <c r="J2637">
        <v>6.2</v>
      </c>
      <c r="K2637">
        <v>1615</v>
      </c>
    </row>
    <row r="2638" spans="1:11" hidden="1">
      <c r="A2638" s="1" t="s">
        <v>6871</v>
      </c>
      <c r="B2638" s="1" t="s">
        <v>18</v>
      </c>
      <c r="C2638">
        <v>2018</v>
      </c>
      <c r="D2638" s="1" t="s">
        <v>13214</v>
      </c>
      <c r="E2638">
        <v>23</v>
      </c>
      <c r="F2638" s="1" t="s">
        <v>14</v>
      </c>
      <c r="G2638" s="1" t="s">
        <v>6872</v>
      </c>
      <c r="I2638" s="1" t="s">
        <v>6873</v>
      </c>
      <c r="J2638">
        <v>6.54</v>
      </c>
    </row>
    <row r="2639" spans="1:11">
      <c r="A2639" s="1" t="s">
        <v>6874</v>
      </c>
      <c r="B2639" s="1" t="s">
        <v>12</v>
      </c>
      <c r="C2639">
        <v>2018</v>
      </c>
      <c r="D2639" s="1" t="s">
        <v>13214</v>
      </c>
      <c r="E2639">
        <v>12</v>
      </c>
      <c r="F2639" s="1" t="s">
        <v>2240</v>
      </c>
      <c r="G2639" s="1" t="s">
        <v>89</v>
      </c>
      <c r="H2639">
        <v>2</v>
      </c>
      <c r="I2639" s="1" t="s">
        <v>6875</v>
      </c>
      <c r="J2639">
        <v>3.5</v>
      </c>
      <c r="K2639">
        <v>91</v>
      </c>
    </row>
    <row r="2640" spans="1:11">
      <c r="A2640" s="1" t="s">
        <v>6876</v>
      </c>
      <c r="B2640" s="1" t="s">
        <v>12</v>
      </c>
      <c r="C2640">
        <v>2018</v>
      </c>
      <c r="D2640" s="1" t="s">
        <v>13214</v>
      </c>
      <c r="E2640">
        <v>59</v>
      </c>
      <c r="F2640" s="1" t="s">
        <v>313</v>
      </c>
      <c r="G2640" s="1" t="s">
        <v>25</v>
      </c>
      <c r="H2640">
        <v>2</v>
      </c>
      <c r="I2640" s="1" t="s">
        <v>6877</v>
      </c>
      <c r="J2640">
        <v>6.5</v>
      </c>
      <c r="K2640">
        <v>563</v>
      </c>
    </row>
    <row r="2641" spans="1:11" hidden="1">
      <c r="A2641" s="1" t="s">
        <v>6878</v>
      </c>
      <c r="B2641" s="1" t="s">
        <v>18</v>
      </c>
      <c r="C2641">
        <v>2018</v>
      </c>
      <c r="D2641" s="1" t="s">
        <v>13214</v>
      </c>
      <c r="E2641">
        <v>96</v>
      </c>
      <c r="F2641" s="1" t="s">
        <v>14</v>
      </c>
      <c r="G2641" s="1" t="s">
        <v>15</v>
      </c>
      <c r="I2641" s="1" t="s">
        <v>6879</v>
      </c>
      <c r="J2641">
        <v>7.2</v>
      </c>
      <c r="K2641">
        <v>1338</v>
      </c>
    </row>
    <row r="2642" spans="1:11">
      <c r="A2642" s="1" t="s">
        <v>6882</v>
      </c>
      <c r="B2642" s="1" t="s">
        <v>12</v>
      </c>
      <c r="C2642">
        <v>2018</v>
      </c>
      <c r="D2642" s="1" t="s">
        <v>13214</v>
      </c>
      <c r="E2642">
        <v>68</v>
      </c>
      <c r="F2642" s="1" t="s">
        <v>95</v>
      </c>
      <c r="G2642" s="1" t="s">
        <v>1384</v>
      </c>
      <c r="H2642">
        <v>2</v>
      </c>
      <c r="I2642" s="1" t="s">
        <v>6883</v>
      </c>
      <c r="J2642">
        <v>6.1</v>
      </c>
      <c r="K2642">
        <v>159</v>
      </c>
    </row>
    <row r="2643" spans="1:11">
      <c r="A2643" s="1" t="s">
        <v>6884</v>
      </c>
      <c r="B2643" s="1" t="s">
        <v>12</v>
      </c>
      <c r="C2643">
        <v>2017</v>
      </c>
      <c r="D2643" s="1" t="s">
        <v>13214</v>
      </c>
      <c r="E2643">
        <v>58</v>
      </c>
      <c r="F2643" s="1" t="s">
        <v>14</v>
      </c>
      <c r="G2643" s="1" t="s">
        <v>15</v>
      </c>
      <c r="H2643">
        <v>1</v>
      </c>
      <c r="I2643" s="1" t="s">
        <v>6885</v>
      </c>
      <c r="J2643">
        <v>6.6</v>
      </c>
      <c r="K2643">
        <v>368</v>
      </c>
    </row>
    <row r="2644" spans="1:11">
      <c r="A2644" s="1" t="s">
        <v>6886</v>
      </c>
      <c r="B2644" s="1" t="s">
        <v>12</v>
      </c>
      <c r="C2644">
        <v>2018</v>
      </c>
      <c r="D2644" s="1" t="s">
        <v>13</v>
      </c>
      <c r="E2644">
        <v>42</v>
      </c>
      <c r="F2644" s="1" t="s">
        <v>658</v>
      </c>
      <c r="G2644" s="1" t="s">
        <v>60</v>
      </c>
      <c r="H2644">
        <v>1</v>
      </c>
      <c r="I2644" s="1" t="s">
        <v>6887</v>
      </c>
      <c r="J2644">
        <v>6.8</v>
      </c>
      <c r="K2644">
        <v>77</v>
      </c>
    </row>
    <row r="2645" spans="1:11" hidden="1">
      <c r="A2645" s="1" t="s">
        <v>6888</v>
      </c>
      <c r="B2645" s="1" t="s">
        <v>18</v>
      </c>
      <c r="C2645">
        <v>2017</v>
      </c>
      <c r="D2645" s="1" t="s">
        <v>13214</v>
      </c>
      <c r="E2645">
        <v>82</v>
      </c>
      <c r="F2645" s="1" t="s">
        <v>14</v>
      </c>
      <c r="G2645" s="1" t="s">
        <v>6889</v>
      </c>
      <c r="I2645" s="1" t="s">
        <v>6890</v>
      </c>
      <c r="J2645">
        <v>7.6</v>
      </c>
      <c r="K2645">
        <v>251</v>
      </c>
    </row>
    <row r="2646" spans="1:11" hidden="1">
      <c r="A2646" s="1" t="s">
        <v>6891</v>
      </c>
      <c r="B2646" s="1" t="s">
        <v>18</v>
      </c>
      <c r="C2646">
        <v>2018</v>
      </c>
      <c r="D2646" s="1" t="s">
        <v>13214</v>
      </c>
      <c r="E2646">
        <v>90</v>
      </c>
      <c r="F2646" s="1" t="s">
        <v>45</v>
      </c>
      <c r="G2646" s="1" t="s">
        <v>708</v>
      </c>
      <c r="I2646" s="1" t="s">
        <v>6892</v>
      </c>
      <c r="J2646">
        <v>5.0999999999999996</v>
      </c>
      <c r="K2646">
        <v>4544</v>
      </c>
    </row>
    <row r="2647" spans="1:11">
      <c r="A2647" s="1" t="s">
        <v>6893</v>
      </c>
      <c r="B2647" s="1" t="s">
        <v>12</v>
      </c>
      <c r="C2647">
        <v>2018</v>
      </c>
      <c r="D2647" s="1" t="s">
        <v>13</v>
      </c>
      <c r="E2647">
        <v>24</v>
      </c>
      <c r="F2647" s="1" t="s">
        <v>72</v>
      </c>
      <c r="G2647" s="1" t="s">
        <v>60</v>
      </c>
      <c r="H2647">
        <v>2</v>
      </c>
      <c r="I2647" s="1" t="s">
        <v>6894</v>
      </c>
      <c r="J2647">
        <v>7.4</v>
      </c>
      <c r="K2647">
        <v>456</v>
      </c>
    </row>
    <row r="2648" spans="1:11" hidden="1">
      <c r="A2648" s="1" t="s">
        <v>6895</v>
      </c>
      <c r="B2648" s="1" t="s">
        <v>18</v>
      </c>
      <c r="C2648">
        <v>2018</v>
      </c>
      <c r="D2648" s="1" t="s">
        <v>13214</v>
      </c>
      <c r="E2648">
        <v>92</v>
      </c>
      <c r="F2648" s="1" t="s">
        <v>489</v>
      </c>
      <c r="G2648" s="1" t="s">
        <v>545</v>
      </c>
      <c r="I2648" s="1" t="s">
        <v>6896</v>
      </c>
      <c r="J2648">
        <v>3.7</v>
      </c>
      <c r="K2648">
        <v>1652</v>
      </c>
    </row>
    <row r="2649" spans="1:11" hidden="1">
      <c r="A2649" s="1" t="s">
        <v>6897</v>
      </c>
      <c r="B2649" s="1" t="s">
        <v>18</v>
      </c>
      <c r="C2649">
        <v>2018</v>
      </c>
      <c r="D2649" s="1" t="s">
        <v>13214</v>
      </c>
      <c r="E2649">
        <v>62</v>
      </c>
      <c r="F2649" s="1" t="s">
        <v>28</v>
      </c>
      <c r="G2649" s="1" t="s">
        <v>551</v>
      </c>
      <c r="I2649" s="1" t="s">
        <v>6898</v>
      </c>
      <c r="J2649">
        <v>7.2</v>
      </c>
      <c r="K2649">
        <v>212</v>
      </c>
    </row>
    <row r="2650" spans="1:11" hidden="1">
      <c r="A2650" s="1" t="s">
        <v>6899</v>
      </c>
      <c r="B2650" s="1" t="s">
        <v>18</v>
      </c>
      <c r="C2650">
        <v>2018</v>
      </c>
      <c r="D2650" s="1" t="s">
        <v>23</v>
      </c>
      <c r="E2650">
        <v>152</v>
      </c>
      <c r="F2650" s="1" t="s">
        <v>95</v>
      </c>
      <c r="G2650" s="1" t="s">
        <v>89</v>
      </c>
      <c r="I2650" s="1" t="s">
        <v>6900</v>
      </c>
      <c r="J2650">
        <v>9</v>
      </c>
      <c r="K2650">
        <v>6562</v>
      </c>
    </row>
    <row r="2651" spans="1:11" hidden="1">
      <c r="A2651" s="1" t="s">
        <v>6901</v>
      </c>
      <c r="B2651" s="1" t="s">
        <v>18</v>
      </c>
      <c r="C2651">
        <v>2018</v>
      </c>
      <c r="D2651" s="1" t="s">
        <v>13214</v>
      </c>
      <c r="E2651">
        <v>83</v>
      </c>
      <c r="F2651" s="1" t="s">
        <v>6902</v>
      </c>
      <c r="G2651" s="1" t="s">
        <v>6903</v>
      </c>
      <c r="I2651" s="1" t="s">
        <v>6904</v>
      </c>
      <c r="J2651">
        <v>6.54</v>
      </c>
    </row>
    <row r="2652" spans="1:11" hidden="1">
      <c r="A2652" s="1" t="s">
        <v>6905</v>
      </c>
      <c r="B2652" s="1" t="s">
        <v>18</v>
      </c>
      <c r="C2652">
        <v>2017</v>
      </c>
      <c r="D2652" s="1" t="s">
        <v>23</v>
      </c>
      <c r="E2652">
        <v>97</v>
      </c>
      <c r="F2652" s="1" t="s">
        <v>6906</v>
      </c>
      <c r="G2652" s="1" t="s">
        <v>15</v>
      </c>
      <c r="I2652" s="1" t="s">
        <v>6907</v>
      </c>
      <c r="J2652">
        <v>4.8</v>
      </c>
      <c r="K2652">
        <v>2638</v>
      </c>
    </row>
    <row r="2653" spans="1:11">
      <c r="A2653" s="1" t="s">
        <v>6908</v>
      </c>
      <c r="B2653" s="1" t="s">
        <v>12</v>
      </c>
      <c r="C2653">
        <v>2018</v>
      </c>
      <c r="D2653" s="1" t="s">
        <v>34</v>
      </c>
      <c r="E2653">
        <v>45</v>
      </c>
      <c r="F2653" s="1" t="s">
        <v>208</v>
      </c>
      <c r="G2653" s="1" t="s">
        <v>1166</v>
      </c>
      <c r="H2653">
        <v>1</v>
      </c>
      <c r="I2653" s="1" t="s">
        <v>6909</v>
      </c>
      <c r="J2653">
        <v>7.5</v>
      </c>
      <c r="K2653">
        <v>219</v>
      </c>
    </row>
    <row r="2654" spans="1:11" hidden="1">
      <c r="A2654" s="1" t="s">
        <v>6910</v>
      </c>
      <c r="B2654" s="1" t="s">
        <v>18</v>
      </c>
      <c r="C2654">
        <v>2018</v>
      </c>
      <c r="D2654" s="1" t="s">
        <v>13214</v>
      </c>
      <c r="E2654">
        <v>88</v>
      </c>
      <c r="F2654" s="1" t="s">
        <v>14</v>
      </c>
      <c r="G2654" s="1" t="s">
        <v>2348</v>
      </c>
      <c r="I2654" s="1" t="s">
        <v>6911</v>
      </c>
      <c r="J2654">
        <v>7.3</v>
      </c>
      <c r="K2654">
        <v>111</v>
      </c>
    </row>
    <row r="2655" spans="1:11" hidden="1">
      <c r="A2655" s="1" t="s">
        <v>6912</v>
      </c>
      <c r="B2655" s="1" t="s">
        <v>18</v>
      </c>
      <c r="C2655">
        <v>2018</v>
      </c>
      <c r="D2655" s="1" t="s">
        <v>13214</v>
      </c>
      <c r="E2655">
        <v>129</v>
      </c>
      <c r="F2655" s="1" t="s">
        <v>501</v>
      </c>
      <c r="G2655" s="1" t="s">
        <v>89</v>
      </c>
      <c r="I2655" s="1" t="s">
        <v>6913</v>
      </c>
      <c r="J2655">
        <v>5.7</v>
      </c>
      <c r="K2655">
        <v>1815</v>
      </c>
    </row>
    <row r="2656" spans="1:11" hidden="1">
      <c r="A2656" s="1" t="s">
        <v>6914</v>
      </c>
      <c r="B2656" s="1" t="s">
        <v>18</v>
      </c>
      <c r="C2656">
        <v>2018</v>
      </c>
      <c r="D2656" s="1" t="s">
        <v>13214</v>
      </c>
      <c r="E2656">
        <v>61</v>
      </c>
      <c r="F2656" s="1" t="s">
        <v>28</v>
      </c>
      <c r="G2656" s="1" t="s">
        <v>551</v>
      </c>
      <c r="I2656" s="1" t="s">
        <v>6915</v>
      </c>
      <c r="J2656">
        <v>6.9</v>
      </c>
      <c r="K2656">
        <v>237</v>
      </c>
    </row>
    <row r="2657" spans="1:11" hidden="1">
      <c r="A2657" s="1" t="s">
        <v>6916</v>
      </c>
      <c r="B2657" s="1" t="s">
        <v>18</v>
      </c>
      <c r="C2657">
        <v>2018</v>
      </c>
      <c r="D2657" s="1" t="s">
        <v>13214</v>
      </c>
      <c r="E2657">
        <v>96</v>
      </c>
      <c r="F2657" s="1" t="s">
        <v>1109</v>
      </c>
      <c r="G2657" s="1" t="s">
        <v>5657</v>
      </c>
      <c r="I2657" s="1" t="s">
        <v>6917</v>
      </c>
      <c r="J2657">
        <v>5.0999999999999996</v>
      </c>
      <c r="K2657">
        <v>498</v>
      </c>
    </row>
    <row r="2658" spans="1:11">
      <c r="A2658" s="1" t="s">
        <v>6918</v>
      </c>
      <c r="B2658" s="1" t="s">
        <v>12</v>
      </c>
      <c r="C2658">
        <v>2017</v>
      </c>
      <c r="D2658" s="1" t="s">
        <v>320</v>
      </c>
      <c r="E2658">
        <v>24</v>
      </c>
      <c r="F2658" s="1" t="s">
        <v>5421</v>
      </c>
      <c r="G2658" s="1" t="s">
        <v>15</v>
      </c>
      <c r="H2658">
        <v>1</v>
      </c>
      <c r="I2658" s="1" t="s">
        <v>6919</v>
      </c>
      <c r="J2658">
        <v>6.9</v>
      </c>
      <c r="K2658">
        <v>163</v>
      </c>
    </row>
    <row r="2659" spans="1:11" hidden="1">
      <c r="A2659" s="1" t="s">
        <v>6920</v>
      </c>
      <c r="B2659" s="1" t="s">
        <v>18</v>
      </c>
      <c r="C2659">
        <v>2017</v>
      </c>
      <c r="D2659" s="1" t="s">
        <v>13214</v>
      </c>
      <c r="E2659">
        <v>97</v>
      </c>
      <c r="F2659" s="1" t="s">
        <v>14</v>
      </c>
      <c r="G2659" s="1" t="s">
        <v>15</v>
      </c>
      <c r="I2659" s="1" t="s">
        <v>6921</v>
      </c>
      <c r="J2659">
        <v>6.5</v>
      </c>
      <c r="K2659">
        <v>989</v>
      </c>
    </row>
    <row r="2660" spans="1:11" hidden="1">
      <c r="A2660" s="1" t="s">
        <v>6924</v>
      </c>
      <c r="B2660" s="1" t="s">
        <v>18</v>
      </c>
      <c r="C2660">
        <v>2018</v>
      </c>
      <c r="D2660" s="1" t="s">
        <v>13214</v>
      </c>
      <c r="E2660">
        <v>105</v>
      </c>
      <c r="F2660" s="1" t="s">
        <v>1452</v>
      </c>
      <c r="G2660" s="1" t="s">
        <v>73</v>
      </c>
      <c r="I2660" s="1" t="s">
        <v>6925</v>
      </c>
      <c r="J2660">
        <v>4.5</v>
      </c>
      <c r="K2660">
        <v>437</v>
      </c>
    </row>
    <row r="2661" spans="1:11" hidden="1">
      <c r="A2661" s="1" t="s">
        <v>6926</v>
      </c>
      <c r="B2661" s="1" t="s">
        <v>18</v>
      </c>
      <c r="C2661">
        <v>2018</v>
      </c>
      <c r="D2661" s="1" t="s">
        <v>13214</v>
      </c>
      <c r="E2661">
        <v>96</v>
      </c>
      <c r="F2661" s="1" t="s">
        <v>5301</v>
      </c>
      <c r="G2661" s="1" t="s">
        <v>6927</v>
      </c>
      <c r="I2661" s="1" t="s">
        <v>6928</v>
      </c>
      <c r="J2661">
        <v>5.9</v>
      </c>
      <c r="K2661">
        <v>2762</v>
      </c>
    </row>
    <row r="2662" spans="1:11" hidden="1">
      <c r="A2662" s="1" t="s">
        <v>6929</v>
      </c>
      <c r="B2662" s="1" t="s">
        <v>18</v>
      </c>
      <c r="C2662">
        <v>2017</v>
      </c>
      <c r="D2662" s="1" t="s">
        <v>13214</v>
      </c>
      <c r="E2662">
        <v>99</v>
      </c>
      <c r="F2662" s="1" t="s">
        <v>303</v>
      </c>
      <c r="G2662" s="1" t="s">
        <v>89</v>
      </c>
      <c r="I2662" s="1" t="s">
        <v>6930</v>
      </c>
      <c r="J2662">
        <v>5.7</v>
      </c>
      <c r="K2662">
        <v>92</v>
      </c>
    </row>
    <row r="2663" spans="1:11">
      <c r="A2663" s="1" t="s">
        <v>6932</v>
      </c>
      <c r="B2663" s="1" t="s">
        <v>12</v>
      </c>
      <c r="C2663">
        <v>2018</v>
      </c>
      <c r="D2663" s="1" t="s">
        <v>13</v>
      </c>
      <c r="E2663">
        <v>40</v>
      </c>
      <c r="F2663" s="1" t="s">
        <v>95</v>
      </c>
      <c r="G2663" s="1" t="s">
        <v>239</v>
      </c>
      <c r="H2663">
        <v>1</v>
      </c>
      <c r="I2663" s="1" t="s">
        <v>6933</v>
      </c>
      <c r="J2663">
        <v>4.9000000000000004</v>
      </c>
      <c r="K2663">
        <v>632</v>
      </c>
    </row>
    <row r="2664" spans="1:11" hidden="1">
      <c r="A2664" s="1" t="s">
        <v>6934</v>
      </c>
      <c r="B2664" s="1" t="s">
        <v>18</v>
      </c>
      <c r="C2664">
        <v>2017</v>
      </c>
      <c r="D2664" s="1" t="s">
        <v>51</v>
      </c>
      <c r="E2664">
        <v>105</v>
      </c>
      <c r="F2664" s="1" t="s">
        <v>28</v>
      </c>
      <c r="G2664" s="1" t="s">
        <v>679</v>
      </c>
      <c r="I2664" s="1" t="s">
        <v>6935</v>
      </c>
      <c r="J2664">
        <v>5.8</v>
      </c>
      <c r="K2664">
        <v>4632</v>
      </c>
    </row>
    <row r="2665" spans="1:11" hidden="1">
      <c r="A2665" s="1" t="s">
        <v>6936</v>
      </c>
      <c r="B2665" s="1" t="s">
        <v>18</v>
      </c>
      <c r="C2665">
        <v>2018</v>
      </c>
      <c r="D2665" s="1" t="s">
        <v>13214</v>
      </c>
      <c r="E2665">
        <v>100</v>
      </c>
      <c r="F2665" s="1" t="s">
        <v>45</v>
      </c>
      <c r="G2665" s="1" t="s">
        <v>25</v>
      </c>
      <c r="I2665" s="1" t="s">
        <v>6937</v>
      </c>
      <c r="J2665">
        <v>5.4</v>
      </c>
      <c r="K2665">
        <v>1100</v>
      </c>
    </row>
    <row r="2666" spans="1:11">
      <c r="A2666" s="1" t="s">
        <v>6938</v>
      </c>
      <c r="B2666" s="1" t="s">
        <v>12</v>
      </c>
      <c r="C2666">
        <v>2018</v>
      </c>
      <c r="D2666" s="1" t="s">
        <v>13</v>
      </c>
      <c r="E2666">
        <v>16</v>
      </c>
      <c r="F2666" s="1" t="s">
        <v>101</v>
      </c>
      <c r="G2666" s="1" t="s">
        <v>556</v>
      </c>
      <c r="H2666">
        <v>1</v>
      </c>
      <c r="I2666" s="1" t="s">
        <v>6939</v>
      </c>
      <c r="J2666">
        <v>7.7</v>
      </c>
      <c r="K2666">
        <v>148</v>
      </c>
    </row>
    <row r="2667" spans="1:11" hidden="1">
      <c r="A2667" s="1" t="s">
        <v>6940</v>
      </c>
      <c r="B2667" s="1" t="s">
        <v>18</v>
      </c>
      <c r="C2667">
        <v>2018</v>
      </c>
      <c r="D2667" s="1" t="s">
        <v>13214</v>
      </c>
      <c r="E2667">
        <v>57</v>
      </c>
      <c r="F2667" s="1" t="s">
        <v>28</v>
      </c>
      <c r="G2667" s="1" t="s">
        <v>15</v>
      </c>
      <c r="I2667" s="1" t="s">
        <v>6941</v>
      </c>
      <c r="J2667">
        <v>7.2</v>
      </c>
      <c r="K2667">
        <v>1028</v>
      </c>
    </row>
    <row r="2668" spans="1:11" hidden="1">
      <c r="A2668" s="1" t="s">
        <v>6942</v>
      </c>
      <c r="B2668" s="1" t="s">
        <v>18</v>
      </c>
      <c r="C2668">
        <v>2017</v>
      </c>
      <c r="D2668" s="1" t="s">
        <v>13214</v>
      </c>
      <c r="E2668">
        <v>67</v>
      </c>
      <c r="F2668" s="1" t="s">
        <v>63</v>
      </c>
      <c r="G2668" s="1" t="s">
        <v>15</v>
      </c>
      <c r="I2668" s="1" t="s">
        <v>6943</v>
      </c>
      <c r="J2668">
        <v>6.7</v>
      </c>
      <c r="K2668">
        <v>840</v>
      </c>
    </row>
    <row r="2669" spans="1:11" hidden="1">
      <c r="A2669" s="1" t="s">
        <v>6944</v>
      </c>
      <c r="B2669" s="1" t="s">
        <v>18</v>
      </c>
      <c r="C2669">
        <v>2018</v>
      </c>
      <c r="D2669" s="1" t="s">
        <v>51</v>
      </c>
      <c r="E2669">
        <v>100</v>
      </c>
      <c r="F2669" s="1" t="s">
        <v>203</v>
      </c>
      <c r="G2669" s="1" t="s">
        <v>6945</v>
      </c>
      <c r="I2669" s="1" t="s">
        <v>6946</v>
      </c>
      <c r="J2669">
        <v>5.9</v>
      </c>
      <c r="K2669">
        <v>2142</v>
      </c>
    </row>
    <row r="2670" spans="1:11">
      <c r="A2670" s="1" t="s">
        <v>6947</v>
      </c>
      <c r="B2670" s="1" t="s">
        <v>12</v>
      </c>
      <c r="C2670">
        <v>2018</v>
      </c>
      <c r="D2670" s="1" t="s">
        <v>13214</v>
      </c>
      <c r="E2670">
        <v>53</v>
      </c>
      <c r="F2670" s="1" t="s">
        <v>2736</v>
      </c>
      <c r="G2670" s="1" t="s">
        <v>5408</v>
      </c>
      <c r="H2670">
        <v>1</v>
      </c>
      <c r="I2670" s="1" t="s">
        <v>6948</v>
      </c>
      <c r="J2670">
        <v>7.9</v>
      </c>
      <c r="K2670">
        <v>92</v>
      </c>
    </row>
    <row r="2671" spans="1:11" hidden="1">
      <c r="A2671" s="1" t="s">
        <v>6950</v>
      </c>
      <c r="B2671" s="1" t="s">
        <v>18</v>
      </c>
      <c r="C2671">
        <v>2017</v>
      </c>
      <c r="D2671" s="1" t="s">
        <v>13214</v>
      </c>
      <c r="E2671">
        <v>118</v>
      </c>
      <c r="F2671" s="1" t="s">
        <v>6951</v>
      </c>
      <c r="G2671" s="1" t="s">
        <v>2348</v>
      </c>
      <c r="I2671" s="1" t="s">
        <v>6952</v>
      </c>
      <c r="J2671">
        <v>7.6</v>
      </c>
      <c r="K2671">
        <v>511</v>
      </c>
    </row>
    <row r="2672" spans="1:11" hidden="1">
      <c r="A2672" s="1" t="s">
        <v>6953</v>
      </c>
      <c r="B2672" s="1" t="s">
        <v>18</v>
      </c>
      <c r="C2672">
        <v>2017</v>
      </c>
      <c r="D2672" s="1" t="s">
        <v>13214</v>
      </c>
      <c r="E2672">
        <v>27</v>
      </c>
      <c r="F2672" s="1" t="s">
        <v>6954</v>
      </c>
      <c r="G2672" s="1" t="s">
        <v>15</v>
      </c>
      <c r="I2672" s="1" t="s">
        <v>6955</v>
      </c>
      <c r="J2672">
        <v>7.1</v>
      </c>
      <c r="K2672">
        <v>286</v>
      </c>
    </row>
    <row r="2673" spans="1:11" hidden="1">
      <c r="A2673" s="1" t="s">
        <v>6957</v>
      </c>
      <c r="B2673" s="1" t="s">
        <v>18</v>
      </c>
      <c r="C2673">
        <v>2017</v>
      </c>
      <c r="D2673" s="1" t="s">
        <v>13214</v>
      </c>
      <c r="E2673">
        <v>100</v>
      </c>
      <c r="F2673" s="1" t="s">
        <v>14</v>
      </c>
      <c r="G2673" s="1" t="s">
        <v>2719</v>
      </c>
      <c r="I2673" s="1" t="s">
        <v>6958</v>
      </c>
      <c r="J2673">
        <v>7</v>
      </c>
      <c r="K2673">
        <v>688</v>
      </c>
    </row>
    <row r="2674" spans="1:11" hidden="1">
      <c r="A2674" s="1" t="s">
        <v>6959</v>
      </c>
      <c r="B2674" s="1" t="s">
        <v>18</v>
      </c>
      <c r="C2674">
        <v>2017</v>
      </c>
      <c r="D2674" s="1" t="s">
        <v>13214</v>
      </c>
      <c r="E2674">
        <v>80</v>
      </c>
      <c r="F2674" s="1" t="s">
        <v>28</v>
      </c>
      <c r="G2674" s="1" t="s">
        <v>15</v>
      </c>
      <c r="I2674" s="1" t="s">
        <v>6960</v>
      </c>
      <c r="J2674">
        <v>4.7</v>
      </c>
      <c r="K2674">
        <v>3130</v>
      </c>
    </row>
    <row r="2675" spans="1:11" hidden="1">
      <c r="A2675" s="1" t="s">
        <v>6961</v>
      </c>
      <c r="B2675" s="1" t="s">
        <v>18</v>
      </c>
      <c r="C2675">
        <v>2017</v>
      </c>
      <c r="D2675" s="1" t="s">
        <v>41</v>
      </c>
      <c r="E2675">
        <v>39</v>
      </c>
      <c r="F2675" s="1" t="s">
        <v>6962</v>
      </c>
      <c r="G2675" s="1" t="s">
        <v>89</v>
      </c>
      <c r="I2675" s="1" t="s">
        <v>6963</v>
      </c>
      <c r="J2675">
        <v>3.9</v>
      </c>
      <c r="K2675">
        <v>25</v>
      </c>
    </row>
    <row r="2676" spans="1:11" hidden="1">
      <c r="A2676" s="1" t="s">
        <v>6964</v>
      </c>
      <c r="B2676" s="1" t="s">
        <v>18</v>
      </c>
      <c r="C2676">
        <v>2017</v>
      </c>
      <c r="D2676" s="1" t="s">
        <v>13214</v>
      </c>
      <c r="E2676">
        <v>90</v>
      </c>
      <c r="F2676" s="1" t="s">
        <v>28</v>
      </c>
      <c r="G2676" s="1" t="s">
        <v>539</v>
      </c>
      <c r="I2676" s="1" t="s">
        <v>6965</v>
      </c>
      <c r="J2676">
        <v>5</v>
      </c>
      <c r="K2676">
        <v>973</v>
      </c>
    </row>
    <row r="2677" spans="1:11" hidden="1">
      <c r="A2677" s="1" t="s">
        <v>6966</v>
      </c>
      <c r="B2677" s="1" t="s">
        <v>18</v>
      </c>
      <c r="C2677">
        <v>2018</v>
      </c>
      <c r="D2677" s="1" t="s">
        <v>51</v>
      </c>
      <c r="E2677">
        <v>113</v>
      </c>
      <c r="F2677" s="1" t="s">
        <v>186</v>
      </c>
      <c r="G2677" s="1" t="s">
        <v>2561</v>
      </c>
      <c r="I2677" s="1" t="s">
        <v>6967</v>
      </c>
      <c r="J2677">
        <v>6.9</v>
      </c>
      <c r="K2677">
        <v>3484</v>
      </c>
    </row>
    <row r="2678" spans="1:11" hidden="1">
      <c r="A2678" s="1" t="s">
        <v>6970</v>
      </c>
      <c r="B2678" s="1" t="s">
        <v>18</v>
      </c>
      <c r="C2678">
        <v>2018</v>
      </c>
      <c r="D2678" s="1" t="s">
        <v>13214</v>
      </c>
      <c r="E2678">
        <v>93</v>
      </c>
      <c r="F2678" s="1" t="s">
        <v>6971</v>
      </c>
      <c r="G2678" s="1" t="s">
        <v>2348</v>
      </c>
      <c r="I2678" s="1" t="s">
        <v>6972</v>
      </c>
      <c r="J2678">
        <v>3.9</v>
      </c>
      <c r="K2678">
        <v>496</v>
      </c>
    </row>
    <row r="2679" spans="1:11" hidden="1">
      <c r="A2679" s="1" t="s">
        <v>6973</v>
      </c>
      <c r="B2679" s="1" t="s">
        <v>18</v>
      </c>
      <c r="C2679">
        <v>2017</v>
      </c>
      <c r="D2679" s="1" t="s">
        <v>13214</v>
      </c>
      <c r="E2679">
        <v>84</v>
      </c>
      <c r="F2679" s="1" t="s">
        <v>14</v>
      </c>
      <c r="G2679" s="1" t="s">
        <v>4712</v>
      </c>
      <c r="I2679" s="1" t="s">
        <v>6974</v>
      </c>
      <c r="J2679">
        <v>6</v>
      </c>
      <c r="K2679">
        <v>1502</v>
      </c>
    </row>
    <row r="2680" spans="1:11">
      <c r="A2680" s="1" t="s">
        <v>6975</v>
      </c>
      <c r="B2680" s="1" t="s">
        <v>12</v>
      </c>
      <c r="C2680">
        <v>2018</v>
      </c>
      <c r="D2680" s="1" t="s">
        <v>13</v>
      </c>
      <c r="E2680">
        <v>83</v>
      </c>
      <c r="F2680" s="1" t="s">
        <v>6976</v>
      </c>
      <c r="G2680" s="1" t="s">
        <v>1384</v>
      </c>
      <c r="H2680">
        <v>1</v>
      </c>
      <c r="I2680" s="1" t="s">
        <v>6977</v>
      </c>
      <c r="J2680">
        <v>8.6</v>
      </c>
      <c r="K2680">
        <v>49</v>
      </c>
    </row>
    <row r="2681" spans="1:11" hidden="1">
      <c r="A2681" s="1" t="s">
        <v>6978</v>
      </c>
      <c r="B2681" s="1" t="s">
        <v>18</v>
      </c>
      <c r="C2681">
        <v>2017</v>
      </c>
      <c r="D2681" s="1" t="s">
        <v>13214</v>
      </c>
      <c r="E2681">
        <v>147</v>
      </c>
      <c r="F2681" s="1" t="s">
        <v>784</v>
      </c>
      <c r="G2681" s="1" t="s">
        <v>89</v>
      </c>
      <c r="I2681" s="1" t="s">
        <v>6979</v>
      </c>
      <c r="J2681">
        <v>6.2</v>
      </c>
      <c r="K2681">
        <v>6712</v>
      </c>
    </row>
    <row r="2682" spans="1:11" hidden="1">
      <c r="A2682" s="1" t="s">
        <v>6980</v>
      </c>
      <c r="B2682" s="1" t="s">
        <v>18</v>
      </c>
      <c r="C2682">
        <v>2018</v>
      </c>
      <c r="D2682" s="1" t="s">
        <v>19</v>
      </c>
      <c r="E2682">
        <v>88</v>
      </c>
      <c r="F2682" s="1" t="s">
        <v>6981</v>
      </c>
      <c r="G2682" s="1" t="s">
        <v>3138</v>
      </c>
      <c r="I2682" s="1" t="s">
        <v>6982</v>
      </c>
      <c r="J2682">
        <v>6.1</v>
      </c>
      <c r="K2682">
        <v>256</v>
      </c>
    </row>
    <row r="2683" spans="1:11" hidden="1">
      <c r="A2683" s="1" t="s">
        <v>6983</v>
      </c>
      <c r="B2683" s="1" t="s">
        <v>18</v>
      </c>
      <c r="C2683">
        <v>2018</v>
      </c>
      <c r="D2683" s="1" t="s">
        <v>13214</v>
      </c>
      <c r="E2683">
        <v>104</v>
      </c>
      <c r="F2683" s="1" t="s">
        <v>120</v>
      </c>
      <c r="G2683" s="1" t="s">
        <v>1750</v>
      </c>
      <c r="I2683" s="1" t="s">
        <v>6984</v>
      </c>
      <c r="J2683">
        <v>6.3</v>
      </c>
      <c r="K2683">
        <v>290</v>
      </c>
    </row>
    <row r="2684" spans="1:11" hidden="1">
      <c r="A2684" s="1" t="s">
        <v>6985</v>
      </c>
      <c r="B2684" s="1" t="s">
        <v>18</v>
      </c>
      <c r="C2684">
        <v>2017</v>
      </c>
      <c r="D2684" s="1" t="s">
        <v>13214</v>
      </c>
      <c r="E2684">
        <v>118</v>
      </c>
      <c r="F2684" s="1" t="s">
        <v>156</v>
      </c>
      <c r="G2684" s="1" t="s">
        <v>60</v>
      </c>
      <c r="I2684" s="1" t="s">
        <v>6986</v>
      </c>
      <c r="J2684">
        <v>7.7</v>
      </c>
      <c r="K2684">
        <v>636</v>
      </c>
    </row>
    <row r="2685" spans="1:11" hidden="1">
      <c r="A2685" s="1" t="s">
        <v>6987</v>
      </c>
      <c r="B2685" s="1" t="s">
        <v>18</v>
      </c>
      <c r="C2685">
        <v>2018</v>
      </c>
      <c r="D2685" s="1" t="s">
        <v>23</v>
      </c>
      <c r="E2685">
        <v>62</v>
      </c>
      <c r="F2685" s="1" t="s">
        <v>28</v>
      </c>
      <c r="G2685" s="1" t="s">
        <v>15</v>
      </c>
      <c r="I2685" s="1" t="s">
        <v>6988</v>
      </c>
      <c r="J2685">
        <v>6.1</v>
      </c>
      <c r="K2685">
        <v>1448</v>
      </c>
    </row>
    <row r="2686" spans="1:11" hidden="1">
      <c r="A2686" s="1" t="s">
        <v>6989</v>
      </c>
      <c r="B2686" s="1" t="s">
        <v>18</v>
      </c>
      <c r="C2686">
        <v>2018</v>
      </c>
      <c r="D2686" s="1" t="s">
        <v>13214</v>
      </c>
      <c r="E2686">
        <v>130</v>
      </c>
      <c r="F2686" s="1" t="s">
        <v>1551</v>
      </c>
      <c r="G2686" s="1" t="s">
        <v>1605</v>
      </c>
      <c r="I2686" s="1" t="s">
        <v>6990</v>
      </c>
      <c r="J2686">
        <v>4.7</v>
      </c>
      <c r="K2686">
        <v>126</v>
      </c>
    </row>
    <row r="2687" spans="1:11" hidden="1">
      <c r="A2687" s="1" t="s">
        <v>6991</v>
      </c>
      <c r="B2687" s="1" t="s">
        <v>18</v>
      </c>
      <c r="C2687">
        <v>2018</v>
      </c>
      <c r="D2687" s="1" t="s">
        <v>13214</v>
      </c>
      <c r="E2687">
        <v>125</v>
      </c>
      <c r="F2687" s="1" t="s">
        <v>6992</v>
      </c>
      <c r="G2687" s="1" t="s">
        <v>2348</v>
      </c>
      <c r="I2687" s="1" t="s">
        <v>6993</v>
      </c>
      <c r="J2687">
        <v>5.5</v>
      </c>
      <c r="K2687">
        <v>894</v>
      </c>
    </row>
    <row r="2688" spans="1:11" hidden="1">
      <c r="A2688" s="1" t="s">
        <v>6994</v>
      </c>
      <c r="B2688" s="1" t="s">
        <v>18</v>
      </c>
      <c r="C2688">
        <v>2017</v>
      </c>
      <c r="D2688" s="1" t="s">
        <v>13214</v>
      </c>
      <c r="E2688">
        <v>116</v>
      </c>
      <c r="F2688" s="1" t="s">
        <v>489</v>
      </c>
      <c r="G2688" s="1" t="s">
        <v>2348</v>
      </c>
      <c r="I2688" s="1" t="s">
        <v>6995</v>
      </c>
      <c r="J2688">
        <v>5.2</v>
      </c>
      <c r="K2688">
        <v>534</v>
      </c>
    </row>
    <row r="2689" spans="1:11" hidden="1">
      <c r="A2689" s="1" t="s">
        <v>6996</v>
      </c>
      <c r="B2689" s="1" t="s">
        <v>18</v>
      </c>
      <c r="C2689">
        <v>2018</v>
      </c>
      <c r="D2689" s="1" t="s">
        <v>13214</v>
      </c>
      <c r="E2689">
        <v>104</v>
      </c>
      <c r="F2689" s="1" t="s">
        <v>28</v>
      </c>
      <c r="G2689" s="1" t="s">
        <v>6678</v>
      </c>
      <c r="I2689" s="1" t="s">
        <v>6997</v>
      </c>
      <c r="J2689">
        <v>6.1</v>
      </c>
      <c r="K2689">
        <v>1972</v>
      </c>
    </row>
    <row r="2690" spans="1:11">
      <c r="A2690" s="1" t="s">
        <v>6998</v>
      </c>
      <c r="B2690" s="1" t="s">
        <v>12</v>
      </c>
      <c r="C2690">
        <v>2018</v>
      </c>
      <c r="D2690" s="1" t="s">
        <v>199</v>
      </c>
      <c r="E2690">
        <v>23</v>
      </c>
      <c r="F2690" s="1" t="s">
        <v>808</v>
      </c>
      <c r="G2690" s="1" t="s">
        <v>15</v>
      </c>
      <c r="H2690">
        <v>1</v>
      </c>
      <c r="I2690" s="1" t="s">
        <v>6999</v>
      </c>
      <c r="J2690">
        <v>4.8</v>
      </c>
      <c r="K2690">
        <v>708</v>
      </c>
    </row>
    <row r="2691" spans="1:11" hidden="1">
      <c r="A2691" s="1" t="s">
        <v>7000</v>
      </c>
      <c r="B2691" s="1" t="s">
        <v>18</v>
      </c>
      <c r="C2691">
        <v>2017</v>
      </c>
      <c r="D2691" s="1" t="s">
        <v>23</v>
      </c>
      <c r="E2691">
        <v>116</v>
      </c>
      <c r="F2691" s="1" t="s">
        <v>203</v>
      </c>
      <c r="G2691" s="1" t="s">
        <v>7001</v>
      </c>
      <c r="I2691" s="1" t="s">
        <v>7002</v>
      </c>
      <c r="J2691">
        <v>6.1</v>
      </c>
      <c r="K2691">
        <v>337</v>
      </c>
    </row>
    <row r="2692" spans="1:11" hidden="1">
      <c r="A2692" s="1" t="s">
        <v>7003</v>
      </c>
      <c r="B2692" s="1" t="s">
        <v>18</v>
      </c>
      <c r="C2692">
        <v>2018</v>
      </c>
      <c r="D2692" s="1" t="s">
        <v>13214</v>
      </c>
      <c r="E2692">
        <v>90</v>
      </c>
      <c r="F2692" s="1" t="s">
        <v>1808</v>
      </c>
      <c r="G2692" s="1" t="s">
        <v>7004</v>
      </c>
      <c r="I2692" s="1" t="s">
        <v>7005</v>
      </c>
      <c r="J2692">
        <v>4.8</v>
      </c>
      <c r="K2692">
        <v>162</v>
      </c>
    </row>
    <row r="2693" spans="1:11" hidden="1">
      <c r="A2693" s="1" t="s">
        <v>7006</v>
      </c>
      <c r="B2693" s="1" t="s">
        <v>18</v>
      </c>
      <c r="C2693">
        <v>2017</v>
      </c>
      <c r="D2693" s="1" t="s">
        <v>13214</v>
      </c>
      <c r="E2693">
        <v>90</v>
      </c>
      <c r="F2693" s="1" t="s">
        <v>101</v>
      </c>
      <c r="G2693" s="1" t="s">
        <v>2719</v>
      </c>
      <c r="I2693" s="1" t="s">
        <v>7007</v>
      </c>
      <c r="J2693">
        <v>6.2</v>
      </c>
      <c r="K2693">
        <v>523</v>
      </c>
    </row>
    <row r="2694" spans="1:11" hidden="1">
      <c r="A2694" s="1" t="s">
        <v>7008</v>
      </c>
      <c r="B2694" s="1" t="s">
        <v>18</v>
      </c>
      <c r="C2694">
        <v>2017</v>
      </c>
      <c r="D2694" s="1" t="s">
        <v>13214</v>
      </c>
      <c r="E2694">
        <v>112</v>
      </c>
      <c r="F2694" s="1" t="s">
        <v>495</v>
      </c>
      <c r="G2694" s="1" t="s">
        <v>239</v>
      </c>
      <c r="I2694" s="1" t="s">
        <v>7009</v>
      </c>
      <c r="J2694">
        <v>6.5</v>
      </c>
      <c r="K2694">
        <v>1690</v>
      </c>
    </row>
    <row r="2695" spans="1:11" hidden="1">
      <c r="A2695" s="1" t="s">
        <v>7010</v>
      </c>
      <c r="B2695" s="1" t="s">
        <v>18</v>
      </c>
      <c r="C2695">
        <v>2018</v>
      </c>
      <c r="D2695" s="1" t="s">
        <v>13214</v>
      </c>
      <c r="E2695">
        <v>58</v>
      </c>
      <c r="F2695" s="1" t="s">
        <v>28</v>
      </c>
      <c r="G2695" s="1" t="s">
        <v>15</v>
      </c>
      <c r="I2695" s="1" t="s">
        <v>7011</v>
      </c>
      <c r="J2695">
        <v>6.6</v>
      </c>
      <c r="K2695">
        <v>606</v>
      </c>
    </row>
    <row r="2696" spans="1:11">
      <c r="A2696" s="1" t="s">
        <v>7012</v>
      </c>
      <c r="B2696" s="1" t="s">
        <v>12</v>
      </c>
      <c r="C2696">
        <v>2017</v>
      </c>
      <c r="D2696" s="1" t="s">
        <v>34</v>
      </c>
      <c r="E2696">
        <v>40</v>
      </c>
      <c r="F2696" s="1" t="s">
        <v>7013</v>
      </c>
      <c r="G2696" s="1" t="s">
        <v>1065</v>
      </c>
      <c r="H2696">
        <v>1</v>
      </c>
      <c r="I2696" s="1" t="s">
        <v>7014</v>
      </c>
      <c r="J2696">
        <v>6.7</v>
      </c>
      <c r="K2696">
        <v>108</v>
      </c>
    </row>
    <row r="2697" spans="1:11" hidden="1">
      <c r="A2697" s="1" t="s">
        <v>7015</v>
      </c>
      <c r="B2697" s="1" t="s">
        <v>18</v>
      </c>
      <c r="C2697">
        <v>2018</v>
      </c>
      <c r="D2697" s="1" t="s">
        <v>13214</v>
      </c>
      <c r="E2697">
        <v>84</v>
      </c>
      <c r="F2697" s="1" t="s">
        <v>324</v>
      </c>
      <c r="G2697" s="1" t="s">
        <v>708</v>
      </c>
      <c r="I2697" s="1" t="s">
        <v>7016</v>
      </c>
      <c r="J2697">
        <v>5</v>
      </c>
      <c r="K2697">
        <v>994</v>
      </c>
    </row>
    <row r="2698" spans="1:11" hidden="1">
      <c r="A2698" s="1" t="s">
        <v>7017</v>
      </c>
      <c r="B2698" s="1" t="s">
        <v>18</v>
      </c>
      <c r="C2698">
        <v>2018</v>
      </c>
      <c r="D2698" s="1" t="s">
        <v>13214</v>
      </c>
      <c r="E2698">
        <v>10</v>
      </c>
      <c r="F2698" s="1" t="s">
        <v>2812</v>
      </c>
      <c r="G2698" s="1" t="s">
        <v>15</v>
      </c>
      <c r="I2698" s="1" t="s">
        <v>7018</v>
      </c>
      <c r="J2698">
        <v>6.54</v>
      </c>
    </row>
    <row r="2699" spans="1:11" hidden="1">
      <c r="A2699" s="1" t="s">
        <v>7021</v>
      </c>
      <c r="B2699" s="1" t="s">
        <v>18</v>
      </c>
      <c r="C2699">
        <v>2017</v>
      </c>
      <c r="D2699" s="1" t="s">
        <v>13214</v>
      </c>
      <c r="E2699">
        <v>119</v>
      </c>
      <c r="F2699" s="1" t="s">
        <v>145</v>
      </c>
      <c r="G2699" s="1" t="s">
        <v>1750</v>
      </c>
      <c r="I2699" s="1" t="s">
        <v>7022</v>
      </c>
      <c r="J2699">
        <v>7.2</v>
      </c>
      <c r="K2699">
        <v>889</v>
      </c>
    </row>
    <row r="2700" spans="1:11" hidden="1">
      <c r="A2700" s="1" t="s">
        <v>7025</v>
      </c>
      <c r="B2700" s="1" t="s">
        <v>18</v>
      </c>
      <c r="C2700">
        <v>2017</v>
      </c>
      <c r="D2700" s="1" t="s">
        <v>13214</v>
      </c>
      <c r="E2700">
        <v>88</v>
      </c>
      <c r="F2700" s="1" t="s">
        <v>35</v>
      </c>
      <c r="G2700" s="1" t="s">
        <v>545</v>
      </c>
      <c r="I2700" s="1" t="s">
        <v>7026</v>
      </c>
      <c r="J2700">
        <v>7.9</v>
      </c>
      <c r="K2700">
        <v>133</v>
      </c>
    </row>
    <row r="2701" spans="1:11" hidden="1">
      <c r="A2701" s="1" t="s">
        <v>7027</v>
      </c>
      <c r="B2701" s="1" t="s">
        <v>18</v>
      </c>
      <c r="C2701">
        <v>2018</v>
      </c>
      <c r="D2701" s="1" t="s">
        <v>41</v>
      </c>
      <c r="E2701">
        <v>88</v>
      </c>
      <c r="F2701" s="1" t="s">
        <v>1048</v>
      </c>
      <c r="G2701" s="1" t="s">
        <v>2719</v>
      </c>
      <c r="I2701" s="1" t="s">
        <v>7028</v>
      </c>
      <c r="J2701">
        <v>7.5</v>
      </c>
      <c r="K2701">
        <v>72</v>
      </c>
    </row>
    <row r="2702" spans="1:11" hidden="1">
      <c r="A2702" s="1" t="s">
        <v>7029</v>
      </c>
      <c r="B2702" s="1" t="s">
        <v>18</v>
      </c>
      <c r="C2702">
        <v>2017</v>
      </c>
      <c r="D2702" s="1" t="s">
        <v>13214</v>
      </c>
      <c r="E2702">
        <v>57</v>
      </c>
      <c r="F2702" s="1" t="s">
        <v>35</v>
      </c>
      <c r="G2702" s="1" t="s">
        <v>545</v>
      </c>
      <c r="I2702" s="1" t="s">
        <v>7030</v>
      </c>
      <c r="J2702">
        <v>6.9</v>
      </c>
      <c r="K2702">
        <v>396</v>
      </c>
    </row>
    <row r="2703" spans="1:11" hidden="1">
      <c r="A2703" s="1" t="s">
        <v>7031</v>
      </c>
      <c r="B2703" s="1" t="s">
        <v>18</v>
      </c>
      <c r="C2703">
        <v>2018</v>
      </c>
      <c r="D2703" s="1" t="s">
        <v>13214</v>
      </c>
      <c r="E2703">
        <v>115</v>
      </c>
      <c r="F2703" s="1" t="s">
        <v>7032</v>
      </c>
      <c r="G2703" s="1" t="s">
        <v>89</v>
      </c>
      <c r="I2703" s="1" t="s">
        <v>7033</v>
      </c>
      <c r="J2703">
        <v>7.8</v>
      </c>
      <c r="K2703">
        <v>4967</v>
      </c>
    </row>
    <row r="2704" spans="1:11" hidden="1">
      <c r="A2704" s="1" t="s">
        <v>7034</v>
      </c>
      <c r="B2704" s="1" t="s">
        <v>18</v>
      </c>
      <c r="C2704">
        <v>2018</v>
      </c>
      <c r="D2704" s="1" t="s">
        <v>51</v>
      </c>
      <c r="E2704">
        <v>140</v>
      </c>
      <c r="F2704" s="1" t="s">
        <v>101</v>
      </c>
      <c r="G2704" s="1" t="s">
        <v>89</v>
      </c>
      <c r="I2704" s="1" t="s">
        <v>7035</v>
      </c>
      <c r="J2704">
        <v>7.9</v>
      </c>
      <c r="K2704">
        <v>25269</v>
      </c>
    </row>
    <row r="2705" spans="1:11" hidden="1">
      <c r="A2705" s="1" t="s">
        <v>7036</v>
      </c>
      <c r="B2705" s="1" t="s">
        <v>18</v>
      </c>
      <c r="C2705">
        <v>2017</v>
      </c>
      <c r="D2705" s="1" t="s">
        <v>13214</v>
      </c>
      <c r="E2705">
        <v>67</v>
      </c>
      <c r="F2705" s="1" t="s">
        <v>28</v>
      </c>
      <c r="G2705" s="1" t="s">
        <v>25</v>
      </c>
      <c r="I2705" s="1" t="s">
        <v>7037</v>
      </c>
      <c r="J2705">
        <v>6.9</v>
      </c>
      <c r="K2705">
        <v>2094</v>
      </c>
    </row>
    <row r="2706" spans="1:11" hidden="1">
      <c r="A2706" s="1" t="s">
        <v>7038</v>
      </c>
      <c r="B2706" s="1" t="s">
        <v>18</v>
      </c>
      <c r="C2706">
        <v>2017</v>
      </c>
      <c r="D2706" s="1" t="s">
        <v>13214</v>
      </c>
      <c r="E2706">
        <v>95</v>
      </c>
      <c r="F2706" s="1" t="s">
        <v>961</v>
      </c>
      <c r="G2706" s="1" t="s">
        <v>545</v>
      </c>
      <c r="I2706" s="1" t="s">
        <v>7039</v>
      </c>
      <c r="J2706">
        <v>6.4</v>
      </c>
      <c r="K2706">
        <v>614</v>
      </c>
    </row>
    <row r="2707" spans="1:11">
      <c r="A2707" s="1" t="s">
        <v>7040</v>
      </c>
      <c r="B2707" s="1" t="s">
        <v>12</v>
      </c>
      <c r="C2707">
        <v>2017</v>
      </c>
      <c r="D2707" s="1" t="s">
        <v>13</v>
      </c>
      <c r="E2707">
        <v>89</v>
      </c>
      <c r="F2707" s="1" t="s">
        <v>658</v>
      </c>
      <c r="G2707" s="1" t="s">
        <v>1384</v>
      </c>
      <c r="H2707">
        <v>2</v>
      </c>
      <c r="I2707" s="1" t="s">
        <v>7041</v>
      </c>
      <c r="J2707">
        <v>7.9</v>
      </c>
      <c r="K2707">
        <v>314</v>
      </c>
    </row>
    <row r="2708" spans="1:11" hidden="1">
      <c r="A2708" s="1" t="s">
        <v>7042</v>
      </c>
      <c r="B2708" s="1" t="s">
        <v>18</v>
      </c>
      <c r="C2708">
        <v>2017</v>
      </c>
      <c r="D2708" s="1" t="s">
        <v>51</v>
      </c>
      <c r="E2708">
        <v>115</v>
      </c>
      <c r="F2708" s="1" t="s">
        <v>28</v>
      </c>
      <c r="G2708" s="1" t="s">
        <v>679</v>
      </c>
      <c r="I2708" s="1" t="s">
        <v>7043</v>
      </c>
      <c r="J2708">
        <v>6.1</v>
      </c>
      <c r="K2708">
        <v>6656</v>
      </c>
    </row>
    <row r="2709" spans="1:11" hidden="1">
      <c r="A2709" s="1" t="s">
        <v>7044</v>
      </c>
      <c r="B2709" s="1" t="s">
        <v>18</v>
      </c>
      <c r="C2709">
        <v>2017</v>
      </c>
      <c r="D2709" s="1" t="s">
        <v>13214</v>
      </c>
      <c r="E2709">
        <v>65</v>
      </c>
      <c r="F2709" s="1" t="s">
        <v>63</v>
      </c>
      <c r="G2709" s="1" t="s">
        <v>15</v>
      </c>
      <c r="I2709" s="1" t="s">
        <v>7045</v>
      </c>
      <c r="J2709">
        <v>6.6</v>
      </c>
      <c r="K2709">
        <v>526</v>
      </c>
    </row>
    <row r="2710" spans="1:11" hidden="1">
      <c r="A2710" s="1" t="s">
        <v>7048</v>
      </c>
      <c r="B2710" s="1" t="s">
        <v>18</v>
      </c>
      <c r="C2710">
        <v>2017</v>
      </c>
      <c r="D2710" s="1" t="s">
        <v>13214</v>
      </c>
      <c r="E2710">
        <v>115</v>
      </c>
      <c r="F2710" s="1" t="s">
        <v>145</v>
      </c>
      <c r="G2710" s="1" t="s">
        <v>1655</v>
      </c>
      <c r="I2710" s="1" t="s">
        <v>7049</v>
      </c>
      <c r="J2710">
        <v>5.8</v>
      </c>
      <c r="K2710">
        <v>552</v>
      </c>
    </row>
    <row r="2711" spans="1:11">
      <c r="A2711" s="1" t="s">
        <v>7050</v>
      </c>
      <c r="B2711" s="1" t="s">
        <v>12</v>
      </c>
      <c r="C2711">
        <v>2017</v>
      </c>
      <c r="D2711" s="1" t="s">
        <v>13</v>
      </c>
      <c r="E2711">
        <v>55</v>
      </c>
      <c r="F2711" s="1" t="s">
        <v>208</v>
      </c>
      <c r="G2711" s="1" t="s">
        <v>1065</v>
      </c>
      <c r="H2711">
        <v>1</v>
      </c>
      <c r="I2711" s="1" t="s">
        <v>7051</v>
      </c>
      <c r="J2711">
        <v>7.4</v>
      </c>
      <c r="K2711">
        <v>626</v>
      </c>
    </row>
    <row r="2712" spans="1:11" hidden="1">
      <c r="A2712" s="1" t="s">
        <v>7052</v>
      </c>
      <c r="B2712" s="1" t="s">
        <v>18</v>
      </c>
      <c r="C2712">
        <v>2017</v>
      </c>
      <c r="D2712" s="1" t="s">
        <v>13214</v>
      </c>
      <c r="E2712">
        <v>69</v>
      </c>
      <c r="F2712" s="1" t="s">
        <v>28</v>
      </c>
      <c r="G2712" s="1" t="s">
        <v>15</v>
      </c>
      <c r="I2712" s="1" t="s">
        <v>7053</v>
      </c>
      <c r="J2712">
        <v>6.7</v>
      </c>
      <c r="K2712">
        <v>1281</v>
      </c>
    </row>
    <row r="2713" spans="1:11" hidden="1">
      <c r="A2713" s="1" t="s">
        <v>7054</v>
      </c>
      <c r="B2713" s="1" t="s">
        <v>18</v>
      </c>
      <c r="C2713">
        <v>2018</v>
      </c>
      <c r="D2713" s="1" t="s">
        <v>13214</v>
      </c>
      <c r="E2713">
        <v>80</v>
      </c>
      <c r="F2713" s="1" t="s">
        <v>116</v>
      </c>
      <c r="G2713" s="1" t="s">
        <v>1522</v>
      </c>
      <c r="I2713" s="1" t="s">
        <v>7055</v>
      </c>
      <c r="J2713">
        <v>6.6</v>
      </c>
      <c r="K2713">
        <v>634</v>
      </c>
    </row>
    <row r="2714" spans="1:11" hidden="1">
      <c r="A2714" s="1" t="s">
        <v>7056</v>
      </c>
      <c r="B2714" s="1" t="s">
        <v>18</v>
      </c>
      <c r="C2714">
        <v>2018</v>
      </c>
      <c r="D2714" s="1" t="s">
        <v>41</v>
      </c>
      <c r="E2714">
        <v>108</v>
      </c>
      <c r="F2714" s="1" t="s">
        <v>7057</v>
      </c>
      <c r="G2714" s="1" t="s">
        <v>2561</v>
      </c>
      <c r="I2714" s="1" t="s">
        <v>7058</v>
      </c>
      <c r="J2714">
        <v>5.4</v>
      </c>
      <c r="K2714">
        <v>3574</v>
      </c>
    </row>
    <row r="2715" spans="1:11" hidden="1">
      <c r="A2715" s="1" t="s">
        <v>7059</v>
      </c>
      <c r="B2715" s="1" t="s">
        <v>18</v>
      </c>
      <c r="C2715">
        <v>2018</v>
      </c>
      <c r="D2715" s="1" t="s">
        <v>23</v>
      </c>
      <c r="E2715">
        <v>91</v>
      </c>
      <c r="F2715" s="1" t="s">
        <v>14</v>
      </c>
      <c r="G2715" s="1" t="s">
        <v>2719</v>
      </c>
      <c r="I2715" s="1" t="s">
        <v>7060</v>
      </c>
      <c r="J2715">
        <v>6.6</v>
      </c>
      <c r="K2715">
        <v>5</v>
      </c>
    </row>
    <row r="2716" spans="1:11" hidden="1">
      <c r="A2716" s="1" t="s">
        <v>7061</v>
      </c>
      <c r="B2716" s="1" t="s">
        <v>18</v>
      </c>
      <c r="C2716">
        <v>2018</v>
      </c>
      <c r="D2716" s="1" t="s">
        <v>13214</v>
      </c>
      <c r="E2716">
        <v>107</v>
      </c>
      <c r="F2716" s="1" t="s">
        <v>666</v>
      </c>
      <c r="G2716" s="1" t="s">
        <v>7062</v>
      </c>
      <c r="I2716" s="1" t="s">
        <v>7063</v>
      </c>
      <c r="J2716">
        <v>5.9</v>
      </c>
      <c r="K2716">
        <v>719</v>
      </c>
    </row>
    <row r="2717" spans="1:11" hidden="1">
      <c r="A2717" s="1" t="s">
        <v>7064</v>
      </c>
      <c r="B2717" s="1" t="s">
        <v>18</v>
      </c>
      <c r="C2717">
        <v>2018</v>
      </c>
      <c r="D2717" s="1" t="s">
        <v>51</v>
      </c>
      <c r="E2717">
        <v>131</v>
      </c>
      <c r="F2717" s="1" t="s">
        <v>403</v>
      </c>
      <c r="G2717" s="1" t="s">
        <v>89</v>
      </c>
      <c r="I2717" s="1" t="s">
        <v>7065</v>
      </c>
      <c r="J2717">
        <v>7.4</v>
      </c>
      <c r="K2717">
        <v>5103</v>
      </c>
    </row>
    <row r="2718" spans="1:11" hidden="1">
      <c r="A2718" s="1" t="s">
        <v>7066</v>
      </c>
      <c r="B2718" s="1" t="s">
        <v>18</v>
      </c>
      <c r="C2718">
        <v>2017</v>
      </c>
      <c r="D2718" s="1" t="s">
        <v>13214</v>
      </c>
      <c r="E2718">
        <v>66</v>
      </c>
      <c r="F2718" s="1" t="s">
        <v>28</v>
      </c>
      <c r="G2718" s="1" t="s">
        <v>15</v>
      </c>
      <c r="I2718" s="1" t="s">
        <v>7067</v>
      </c>
      <c r="J2718">
        <v>6.4</v>
      </c>
      <c r="K2718">
        <v>845</v>
      </c>
    </row>
    <row r="2719" spans="1:11">
      <c r="A2719" s="1" t="s">
        <v>7068</v>
      </c>
      <c r="B2719" s="1" t="s">
        <v>12</v>
      </c>
      <c r="C2719">
        <v>2018</v>
      </c>
      <c r="D2719" s="1" t="s">
        <v>34</v>
      </c>
      <c r="E2719">
        <v>24</v>
      </c>
      <c r="F2719" s="1" t="s">
        <v>101</v>
      </c>
      <c r="G2719" s="1" t="s">
        <v>60</v>
      </c>
      <c r="H2719">
        <v>1</v>
      </c>
      <c r="I2719" s="1" t="s">
        <v>7069</v>
      </c>
      <c r="J2719">
        <v>6.8</v>
      </c>
      <c r="K2719">
        <v>102</v>
      </c>
    </row>
    <row r="2720" spans="1:11" hidden="1">
      <c r="A2720" s="1" t="s">
        <v>7070</v>
      </c>
      <c r="B2720" s="1" t="s">
        <v>18</v>
      </c>
      <c r="C2720">
        <v>2017</v>
      </c>
      <c r="D2720" s="1" t="s">
        <v>13214</v>
      </c>
      <c r="E2720">
        <v>84</v>
      </c>
      <c r="F2720" s="1" t="s">
        <v>7071</v>
      </c>
      <c r="G2720" s="1" t="s">
        <v>708</v>
      </c>
      <c r="I2720" s="1" t="s">
        <v>7072</v>
      </c>
      <c r="J2720">
        <v>3.9</v>
      </c>
      <c r="K2720">
        <v>1103</v>
      </c>
    </row>
    <row r="2721" spans="1:11" hidden="1">
      <c r="A2721" s="1" t="s">
        <v>7073</v>
      </c>
      <c r="B2721" s="1" t="s">
        <v>18</v>
      </c>
      <c r="C2721">
        <v>2017</v>
      </c>
      <c r="D2721" s="1" t="s">
        <v>13214</v>
      </c>
      <c r="E2721">
        <v>90</v>
      </c>
      <c r="F2721" s="1" t="s">
        <v>7074</v>
      </c>
      <c r="G2721" s="1" t="s">
        <v>2561</v>
      </c>
      <c r="I2721" s="1" t="s">
        <v>7075</v>
      </c>
      <c r="J2721">
        <v>4.7</v>
      </c>
      <c r="K2721">
        <v>6331</v>
      </c>
    </row>
    <row r="2722" spans="1:11" hidden="1">
      <c r="A2722" s="1" t="s">
        <v>7076</v>
      </c>
      <c r="B2722" s="1" t="s">
        <v>18</v>
      </c>
      <c r="C2722">
        <v>2017</v>
      </c>
      <c r="D2722" s="1" t="s">
        <v>51</v>
      </c>
      <c r="E2722">
        <v>103</v>
      </c>
      <c r="F2722" s="1" t="s">
        <v>28</v>
      </c>
      <c r="G2722" s="1" t="s">
        <v>679</v>
      </c>
      <c r="I2722" s="1" t="s">
        <v>7077</v>
      </c>
      <c r="J2722">
        <v>6.2</v>
      </c>
      <c r="K2722">
        <v>3973</v>
      </c>
    </row>
    <row r="2723" spans="1:11" hidden="1">
      <c r="A2723" s="1" t="s">
        <v>7078</v>
      </c>
      <c r="B2723" s="1" t="s">
        <v>18</v>
      </c>
      <c r="C2723">
        <v>2017</v>
      </c>
      <c r="D2723" s="1" t="s">
        <v>13214</v>
      </c>
      <c r="E2723">
        <v>69</v>
      </c>
      <c r="F2723" s="1" t="s">
        <v>28</v>
      </c>
      <c r="G2723" s="1" t="s">
        <v>25</v>
      </c>
      <c r="I2723" s="1" t="s">
        <v>7079</v>
      </c>
      <c r="J2723">
        <v>7.4</v>
      </c>
      <c r="K2723">
        <v>1587</v>
      </c>
    </row>
    <row r="2724" spans="1:11" hidden="1">
      <c r="A2724" s="1" t="s">
        <v>7080</v>
      </c>
      <c r="B2724" s="1" t="s">
        <v>18</v>
      </c>
      <c r="C2724">
        <v>2017</v>
      </c>
      <c r="D2724" s="1" t="s">
        <v>13214</v>
      </c>
      <c r="E2724">
        <v>102</v>
      </c>
      <c r="F2724" s="1" t="s">
        <v>7081</v>
      </c>
      <c r="G2724" s="1" t="s">
        <v>2561</v>
      </c>
      <c r="I2724" s="1" t="s">
        <v>7082</v>
      </c>
      <c r="J2724">
        <v>5.6</v>
      </c>
      <c r="K2724">
        <v>1750</v>
      </c>
    </row>
    <row r="2725" spans="1:11" hidden="1">
      <c r="A2725" s="1" t="s">
        <v>7083</v>
      </c>
      <c r="B2725" s="1" t="s">
        <v>18</v>
      </c>
      <c r="C2725">
        <v>2018</v>
      </c>
      <c r="D2725" s="1" t="s">
        <v>13214</v>
      </c>
      <c r="E2725">
        <v>182</v>
      </c>
      <c r="F2725" s="1" t="s">
        <v>7084</v>
      </c>
      <c r="G2725" s="1" t="s">
        <v>89</v>
      </c>
      <c r="I2725" s="1" t="s">
        <v>7085</v>
      </c>
      <c r="J2725">
        <v>8</v>
      </c>
      <c r="K2725">
        <v>1073</v>
      </c>
    </row>
    <row r="2726" spans="1:11" hidden="1">
      <c r="A2726" s="1" t="s">
        <v>7086</v>
      </c>
      <c r="B2726" s="1" t="s">
        <v>18</v>
      </c>
      <c r="C2726">
        <v>2018</v>
      </c>
      <c r="D2726" s="1" t="s">
        <v>13214</v>
      </c>
      <c r="E2726">
        <v>155</v>
      </c>
      <c r="F2726" s="1" t="s">
        <v>7087</v>
      </c>
      <c r="G2726" s="1" t="s">
        <v>1750</v>
      </c>
      <c r="I2726" s="1" t="s">
        <v>7088</v>
      </c>
      <c r="J2726">
        <v>6.7</v>
      </c>
      <c r="K2726">
        <v>799</v>
      </c>
    </row>
    <row r="2727" spans="1:11" hidden="1">
      <c r="A2727" s="1" t="s">
        <v>7089</v>
      </c>
      <c r="B2727" s="1" t="s">
        <v>18</v>
      </c>
      <c r="C2727">
        <v>2017</v>
      </c>
      <c r="D2727" s="1" t="s">
        <v>13214</v>
      </c>
      <c r="E2727">
        <v>49</v>
      </c>
      <c r="F2727" s="1" t="s">
        <v>28</v>
      </c>
      <c r="G2727" s="1" t="s">
        <v>15</v>
      </c>
      <c r="I2727" s="1" t="s">
        <v>7090</v>
      </c>
      <c r="J2727">
        <v>5.5</v>
      </c>
      <c r="K2727">
        <v>830</v>
      </c>
    </row>
    <row r="2728" spans="1:11" hidden="1">
      <c r="A2728" s="1" t="s">
        <v>7091</v>
      </c>
      <c r="B2728" s="1" t="s">
        <v>18</v>
      </c>
      <c r="C2728">
        <v>2017</v>
      </c>
      <c r="D2728" s="1" t="s">
        <v>13214</v>
      </c>
      <c r="E2728">
        <v>69</v>
      </c>
      <c r="F2728" s="1" t="s">
        <v>1808</v>
      </c>
      <c r="G2728" s="1" t="s">
        <v>7092</v>
      </c>
      <c r="I2728" s="1" t="s">
        <v>7093</v>
      </c>
      <c r="J2728">
        <v>5.6</v>
      </c>
      <c r="K2728">
        <v>385</v>
      </c>
    </row>
    <row r="2729" spans="1:11" hidden="1">
      <c r="A2729" s="1" t="s">
        <v>7094</v>
      </c>
      <c r="B2729" s="1" t="s">
        <v>18</v>
      </c>
      <c r="C2729">
        <v>2018</v>
      </c>
      <c r="D2729" s="1" t="s">
        <v>13214</v>
      </c>
      <c r="E2729">
        <v>91</v>
      </c>
      <c r="F2729" s="1" t="s">
        <v>1144</v>
      </c>
      <c r="G2729" s="1" t="s">
        <v>15</v>
      </c>
      <c r="I2729" s="1" t="s">
        <v>7095</v>
      </c>
      <c r="J2729">
        <v>7.1</v>
      </c>
      <c r="K2729">
        <v>94</v>
      </c>
    </row>
    <row r="2730" spans="1:11" hidden="1">
      <c r="A2730" s="1" t="s">
        <v>7096</v>
      </c>
      <c r="B2730" s="1" t="s">
        <v>18</v>
      </c>
      <c r="C2730">
        <v>2018</v>
      </c>
      <c r="D2730" s="1" t="s">
        <v>13214</v>
      </c>
      <c r="E2730">
        <v>115</v>
      </c>
      <c r="F2730" s="1" t="s">
        <v>69</v>
      </c>
      <c r="G2730" s="1" t="s">
        <v>2719</v>
      </c>
      <c r="I2730" s="1" t="s">
        <v>7097</v>
      </c>
      <c r="J2730">
        <v>6.4</v>
      </c>
      <c r="K2730">
        <v>604</v>
      </c>
    </row>
    <row r="2731" spans="1:11" hidden="1">
      <c r="A2731" s="1" t="s">
        <v>7098</v>
      </c>
      <c r="B2731" s="1" t="s">
        <v>18</v>
      </c>
      <c r="C2731">
        <v>2018</v>
      </c>
      <c r="D2731" s="1" t="s">
        <v>13214</v>
      </c>
      <c r="E2731">
        <v>169</v>
      </c>
      <c r="F2731" s="1" t="s">
        <v>116</v>
      </c>
      <c r="G2731" s="1" t="s">
        <v>1605</v>
      </c>
      <c r="I2731" s="1" t="s">
        <v>7099</v>
      </c>
      <c r="J2731">
        <v>6.1</v>
      </c>
      <c r="K2731">
        <v>404</v>
      </c>
    </row>
    <row r="2732" spans="1:11">
      <c r="A2732" s="1" t="s">
        <v>7100</v>
      </c>
      <c r="B2732" s="1" t="s">
        <v>12</v>
      </c>
      <c r="C2732">
        <v>2017</v>
      </c>
      <c r="D2732" s="1" t="s">
        <v>13214</v>
      </c>
      <c r="E2732">
        <v>30</v>
      </c>
      <c r="F2732" s="1" t="s">
        <v>803</v>
      </c>
      <c r="G2732" s="1" t="s">
        <v>60</v>
      </c>
      <c r="H2732">
        <v>1</v>
      </c>
      <c r="I2732" s="1" t="s">
        <v>7101</v>
      </c>
      <c r="J2732">
        <v>6.7</v>
      </c>
      <c r="K2732">
        <v>244</v>
      </c>
    </row>
    <row r="2733" spans="1:11" hidden="1">
      <c r="A2733" s="1" t="s">
        <v>7102</v>
      </c>
      <c r="B2733" s="1" t="s">
        <v>18</v>
      </c>
      <c r="C2733">
        <v>2017</v>
      </c>
      <c r="D2733" s="1" t="s">
        <v>13214</v>
      </c>
      <c r="E2733">
        <v>94</v>
      </c>
      <c r="F2733" s="1" t="s">
        <v>95</v>
      </c>
      <c r="G2733" s="1" t="s">
        <v>551</v>
      </c>
      <c r="I2733" s="1" t="s">
        <v>7103</v>
      </c>
      <c r="J2733">
        <v>4.5999999999999996</v>
      </c>
      <c r="K2733">
        <v>101</v>
      </c>
    </row>
    <row r="2734" spans="1:11" hidden="1">
      <c r="A2734" s="1" t="s">
        <v>7104</v>
      </c>
      <c r="B2734" s="1" t="s">
        <v>18</v>
      </c>
      <c r="C2734">
        <v>2018</v>
      </c>
      <c r="D2734" s="1" t="s">
        <v>13214</v>
      </c>
      <c r="E2734">
        <v>116</v>
      </c>
      <c r="F2734" s="1" t="s">
        <v>78</v>
      </c>
      <c r="G2734" s="1" t="s">
        <v>2561</v>
      </c>
      <c r="I2734" s="1" t="s">
        <v>7105</v>
      </c>
      <c r="J2734">
        <v>6.4</v>
      </c>
      <c r="K2734">
        <v>677</v>
      </c>
    </row>
    <row r="2735" spans="1:11" hidden="1">
      <c r="A2735" s="1" t="s">
        <v>7106</v>
      </c>
      <c r="B2735" s="1" t="s">
        <v>18</v>
      </c>
      <c r="C2735">
        <v>2018</v>
      </c>
      <c r="D2735" s="1" t="s">
        <v>13214</v>
      </c>
      <c r="E2735">
        <v>102</v>
      </c>
      <c r="F2735" s="1" t="s">
        <v>95</v>
      </c>
      <c r="G2735" s="1" t="s">
        <v>551</v>
      </c>
      <c r="I2735" s="1" t="s">
        <v>7107</v>
      </c>
      <c r="J2735">
        <v>6.2</v>
      </c>
      <c r="K2735">
        <v>135</v>
      </c>
    </row>
    <row r="2736" spans="1:11" hidden="1">
      <c r="A2736" s="1" t="s">
        <v>7108</v>
      </c>
      <c r="B2736" s="1" t="s">
        <v>18</v>
      </c>
      <c r="C2736">
        <v>2017</v>
      </c>
      <c r="D2736" s="1" t="s">
        <v>13214</v>
      </c>
      <c r="E2736">
        <v>81</v>
      </c>
      <c r="F2736" s="1" t="s">
        <v>63</v>
      </c>
      <c r="G2736" s="1" t="s">
        <v>15</v>
      </c>
      <c r="I2736" s="1" t="s">
        <v>7109</v>
      </c>
      <c r="J2736">
        <v>6.6</v>
      </c>
      <c r="K2736">
        <v>1096</v>
      </c>
    </row>
    <row r="2737" spans="1:11" hidden="1">
      <c r="A2737" s="1" t="s">
        <v>7112</v>
      </c>
      <c r="B2737" s="1" t="s">
        <v>18</v>
      </c>
      <c r="C2737">
        <v>2017</v>
      </c>
      <c r="D2737" s="1" t="s">
        <v>13214</v>
      </c>
      <c r="E2737">
        <v>126</v>
      </c>
      <c r="F2737" s="1" t="s">
        <v>731</v>
      </c>
      <c r="G2737" s="1" t="s">
        <v>708</v>
      </c>
      <c r="I2737" s="1" t="s">
        <v>7113</v>
      </c>
      <c r="J2737">
        <v>6.6</v>
      </c>
      <c r="K2737">
        <v>4126</v>
      </c>
    </row>
    <row r="2738" spans="1:11" hidden="1">
      <c r="A2738" s="1" t="s">
        <v>7114</v>
      </c>
      <c r="B2738" s="1" t="s">
        <v>18</v>
      </c>
      <c r="C2738">
        <v>2018</v>
      </c>
      <c r="D2738" s="1" t="s">
        <v>13214</v>
      </c>
      <c r="E2738">
        <v>70</v>
      </c>
      <c r="F2738" s="1" t="s">
        <v>28</v>
      </c>
      <c r="G2738" s="1" t="s">
        <v>15</v>
      </c>
      <c r="I2738" s="1" t="s">
        <v>7115</v>
      </c>
      <c r="J2738">
        <v>7.3</v>
      </c>
      <c r="K2738">
        <v>3984</v>
      </c>
    </row>
    <row r="2739" spans="1:11" hidden="1">
      <c r="A2739" s="1" t="s">
        <v>7118</v>
      </c>
      <c r="B2739" s="1" t="s">
        <v>18</v>
      </c>
      <c r="C2739">
        <v>2017</v>
      </c>
      <c r="D2739" s="1" t="s">
        <v>51</v>
      </c>
      <c r="E2739">
        <v>156</v>
      </c>
      <c r="F2739" s="1" t="s">
        <v>803</v>
      </c>
      <c r="G2739" s="1" t="s">
        <v>89</v>
      </c>
      <c r="I2739" s="1" t="s">
        <v>7119</v>
      </c>
      <c r="J2739">
        <v>5.6</v>
      </c>
      <c r="K2739">
        <v>3906</v>
      </c>
    </row>
    <row r="2740" spans="1:11" hidden="1">
      <c r="A2740" s="1" t="s">
        <v>7120</v>
      </c>
      <c r="B2740" s="1" t="s">
        <v>18</v>
      </c>
      <c r="C2740">
        <v>2018</v>
      </c>
      <c r="D2740" s="1" t="s">
        <v>13214</v>
      </c>
      <c r="E2740">
        <v>100</v>
      </c>
      <c r="F2740" s="1" t="s">
        <v>1165</v>
      </c>
      <c r="G2740" s="1" t="s">
        <v>1522</v>
      </c>
      <c r="I2740" s="1" t="s">
        <v>7121</v>
      </c>
      <c r="J2740">
        <v>6.8</v>
      </c>
      <c r="K2740">
        <v>2964</v>
      </c>
    </row>
    <row r="2741" spans="1:11" hidden="1">
      <c r="A2741" s="1" t="s">
        <v>7122</v>
      </c>
      <c r="B2741" s="1" t="s">
        <v>18</v>
      </c>
      <c r="C2741">
        <v>2018</v>
      </c>
      <c r="D2741" s="1" t="s">
        <v>13214</v>
      </c>
      <c r="E2741">
        <v>69</v>
      </c>
      <c r="F2741" s="1" t="s">
        <v>14</v>
      </c>
      <c r="G2741" s="1" t="s">
        <v>15</v>
      </c>
      <c r="I2741" s="1" t="s">
        <v>7123</v>
      </c>
      <c r="J2741">
        <v>7.3</v>
      </c>
      <c r="K2741">
        <v>333</v>
      </c>
    </row>
    <row r="2742" spans="1:11" hidden="1">
      <c r="A2742" s="1" t="s">
        <v>7125</v>
      </c>
      <c r="B2742" s="1" t="s">
        <v>18</v>
      </c>
      <c r="C2742">
        <v>2018</v>
      </c>
      <c r="D2742" s="1" t="s">
        <v>19</v>
      </c>
      <c r="E2742">
        <v>150</v>
      </c>
      <c r="F2742" s="1" t="s">
        <v>7126</v>
      </c>
      <c r="G2742" s="1" t="s">
        <v>551</v>
      </c>
      <c r="I2742" s="1" t="s">
        <v>7127</v>
      </c>
      <c r="J2742">
        <v>4.9000000000000004</v>
      </c>
      <c r="K2742">
        <v>112</v>
      </c>
    </row>
    <row r="2743" spans="1:11" hidden="1">
      <c r="A2743" s="1" t="s">
        <v>7128</v>
      </c>
      <c r="B2743" s="1" t="s">
        <v>18</v>
      </c>
      <c r="C2743">
        <v>2018</v>
      </c>
      <c r="D2743" s="1" t="s">
        <v>13214</v>
      </c>
      <c r="E2743">
        <v>100</v>
      </c>
      <c r="F2743" s="1" t="s">
        <v>88</v>
      </c>
      <c r="G2743" s="1" t="s">
        <v>561</v>
      </c>
      <c r="I2743" s="1" t="s">
        <v>7129</v>
      </c>
      <c r="J2743">
        <v>5.4</v>
      </c>
      <c r="K2743">
        <v>1179</v>
      </c>
    </row>
    <row r="2744" spans="1:11" hidden="1">
      <c r="A2744" s="1" t="s">
        <v>7130</v>
      </c>
      <c r="B2744" s="1" t="s">
        <v>18</v>
      </c>
      <c r="C2744">
        <v>2018</v>
      </c>
      <c r="D2744" s="1" t="s">
        <v>13214</v>
      </c>
      <c r="E2744">
        <v>122</v>
      </c>
      <c r="F2744" s="1" t="s">
        <v>1381</v>
      </c>
      <c r="G2744" s="1" t="s">
        <v>239</v>
      </c>
      <c r="I2744" s="1" t="s">
        <v>7131</v>
      </c>
      <c r="J2744">
        <v>5.2</v>
      </c>
      <c r="K2744">
        <v>723</v>
      </c>
    </row>
    <row r="2745" spans="1:11" hidden="1">
      <c r="A2745" s="1" t="s">
        <v>7132</v>
      </c>
      <c r="B2745" s="1" t="s">
        <v>18</v>
      </c>
      <c r="C2745">
        <v>2018</v>
      </c>
      <c r="D2745" s="1" t="s">
        <v>23</v>
      </c>
      <c r="E2745">
        <v>130</v>
      </c>
      <c r="F2745" s="1" t="s">
        <v>590</v>
      </c>
      <c r="G2745" s="1" t="s">
        <v>89</v>
      </c>
      <c r="I2745" s="1" t="s">
        <v>7133</v>
      </c>
      <c r="J2745">
        <v>6.9</v>
      </c>
      <c r="K2745">
        <v>809</v>
      </c>
    </row>
    <row r="2746" spans="1:11">
      <c r="A2746" s="1" t="s">
        <v>7135</v>
      </c>
      <c r="B2746" s="1" t="s">
        <v>12</v>
      </c>
      <c r="C2746">
        <v>2017</v>
      </c>
      <c r="D2746" s="1" t="s">
        <v>13</v>
      </c>
      <c r="E2746">
        <v>84</v>
      </c>
      <c r="F2746" s="1" t="s">
        <v>7136</v>
      </c>
      <c r="G2746" s="1" t="s">
        <v>1384</v>
      </c>
      <c r="H2746">
        <v>1</v>
      </c>
      <c r="I2746" s="1" t="s">
        <v>7137</v>
      </c>
      <c r="J2746">
        <v>2.2999999999999998</v>
      </c>
      <c r="K2746">
        <v>137</v>
      </c>
    </row>
    <row r="2747" spans="1:11">
      <c r="A2747" s="1" t="s">
        <v>7138</v>
      </c>
      <c r="B2747" s="1" t="s">
        <v>12</v>
      </c>
      <c r="C2747">
        <v>2018</v>
      </c>
      <c r="D2747" s="1" t="s">
        <v>13</v>
      </c>
      <c r="E2747">
        <v>44</v>
      </c>
      <c r="F2747" s="1" t="s">
        <v>14</v>
      </c>
      <c r="G2747" s="1" t="s">
        <v>15</v>
      </c>
      <c r="H2747">
        <v>1</v>
      </c>
      <c r="I2747" s="1" t="s">
        <v>7139</v>
      </c>
      <c r="J2747">
        <v>6.7</v>
      </c>
      <c r="K2747">
        <v>421</v>
      </c>
    </row>
    <row r="2748" spans="1:11" hidden="1">
      <c r="A2748" s="1" t="s">
        <v>7140</v>
      </c>
      <c r="B2748" s="1" t="s">
        <v>18</v>
      </c>
      <c r="C2748">
        <v>2017</v>
      </c>
      <c r="D2748" s="1" t="s">
        <v>19</v>
      </c>
      <c r="E2748">
        <v>84</v>
      </c>
      <c r="F2748" s="1" t="s">
        <v>63</v>
      </c>
      <c r="G2748" s="1" t="s">
        <v>15</v>
      </c>
      <c r="I2748" s="1" t="s">
        <v>7141</v>
      </c>
      <c r="J2748">
        <v>7.8</v>
      </c>
      <c r="K2748">
        <v>1436</v>
      </c>
    </row>
    <row r="2749" spans="1:11" hidden="1">
      <c r="A2749" s="1" t="s">
        <v>7145</v>
      </c>
      <c r="B2749" s="1" t="s">
        <v>18</v>
      </c>
      <c r="C2749">
        <v>2018</v>
      </c>
      <c r="D2749" s="1" t="s">
        <v>13214</v>
      </c>
      <c r="E2749">
        <v>110</v>
      </c>
      <c r="F2749" s="1" t="s">
        <v>489</v>
      </c>
      <c r="G2749" s="1" t="s">
        <v>1750</v>
      </c>
      <c r="I2749" s="1" t="s">
        <v>7146</v>
      </c>
      <c r="J2749">
        <v>4.3</v>
      </c>
      <c r="K2749">
        <v>603</v>
      </c>
    </row>
    <row r="2750" spans="1:11" hidden="1">
      <c r="A2750" s="1" t="s">
        <v>7147</v>
      </c>
      <c r="B2750" s="1" t="s">
        <v>18</v>
      </c>
      <c r="C2750">
        <v>2018</v>
      </c>
      <c r="D2750" s="1" t="s">
        <v>13214</v>
      </c>
      <c r="E2750">
        <v>96</v>
      </c>
      <c r="F2750" s="1" t="s">
        <v>7148</v>
      </c>
      <c r="G2750" s="1" t="s">
        <v>73</v>
      </c>
      <c r="I2750" s="1" t="s">
        <v>7149</v>
      </c>
      <c r="J2750">
        <v>6.8</v>
      </c>
      <c r="K2750">
        <v>593</v>
      </c>
    </row>
    <row r="2751" spans="1:11" hidden="1">
      <c r="A2751" s="1" t="s">
        <v>7150</v>
      </c>
      <c r="B2751" s="1" t="s">
        <v>18</v>
      </c>
      <c r="C2751">
        <v>2017</v>
      </c>
      <c r="D2751" s="1" t="s">
        <v>13214</v>
      </c>
      <c r="E2751">
        <v>111</v>
      </c>
      <c r="F2751" s="1" t="s">
        <v>769</v>
      </c>
      <c r="G2751" s="1" t="s">
        <v>1750</v>
      </c>
      <c r="I2751" s="1" t="s">
        <v>7151</v>
      </c>
      <c r="J2751">
        <v>6.6</v>
      </c>
      <c r="K2751">
        <v>234</v>
      </c>
    </row>
    <row r="2752" spans="1:11" hidden="1">
      <c r="A2752" s="1" t="s">
        <v>7152</v>
      </c>
      <c r="B2752" s="1" t="s">
        <v>18</v>
      </c>
      <c r="C2752">
        <v>2017</v>
      </c>
      <c r="D2752" s="1" t="s">
        <v>13214</v>
      </c>
      <c r="E2752">
        <v>60</v>
      </c>
      <c r="F2752" s="1" t="s">
        <v>28</v>
      </c>
      <c r="G2752" s="1" t="s">
        <v>15</v>
      </c>
      <c r="I2752" s="1" t="s">
        <v>7153</v>
      </c>
      <c r="J2752">
        <v>6.8</v>
      </c>
      <c r="K2752">
        <v>840</v>
      </c>
    </row>
    <row r="2753" spans="1:11" hidden="1">
      <c r="A2753" s="1" t="s">
        <v>7154</v>
      </c>
      <c r="B2753" s="1" t="s">
        <v>18</v>
      </c>
      <c r="C2753">
        <v>2017</v>
      </c>
      <c r="D2753" s="1" t="s">
        <v>13214</v>
      </c>
      <c r="E2753">
        <v>78</v>
      </c>
      <c r="F2753" s="1" t="s">
        <v>14</v>
      </c>
      <c r="G2753" s="1" t="s">
        <v>15</v>
      </c>
      <c r="I2753" s="1" t="s">
        <v>7155</v>
      </c>
      <c r="J2753">
        <v>7.2</v>
      </c>
      <c r="K2753">
        <v>1531</v>
      </c>
    </row>
    <row r="2754" spans="1:11" hidden="1">
      <c r="A2754" s="1" t="s">
        <v>7156</v>
      </c>
      <c r="B2754" s="1" t="s">
        <v>18</v>
      </c>
      <c r="C2754">
        <v>2017</v>
      </c>
      <c r="D2754" s="1" t="s">
        <v>13214</v>
      </c>
      <c r="E2754">
        <v>102</v>
      </c>
      <c r="F2754" s="1" t="s">
        <v>24</v>
      </c>
      <c r="G2754" s="1" t="s">
        <v>1065</v>
      </c>
      <c r="I2754" s="1" t="s">
        <v>7157</v>
      </c>
      <c r="J2754">
        <v>6.1</v>
      </c>
      <c r="K2754">
        <v>616</v>
      </c>
    </row>
    <row r="2755" spans="1:11" hidden="1">
      <c r="A2755" s="1" t="s">
        <v>7158</v>
      </c>
      <c r="B2755" s="1" t="s">
        <v>18</v>
      </c>
      <c r="C2755">
        <v>2018</v>
      </c>
      <c r="D2755" s="1" t="s">
        <v>13214</v>
      </c>
      <c r="E2755">
        <v>92</v>
      </c>
      <c r="F2755" s="1" t="s">
        <v>35</v>
      </c>
      <c r="G2755" s="1" t="s">
        <v>1069</v>
      </c>
      <c r="I2755" s="1" t="s">
        <v>7159</v>
      </c>
      <c r="J2755">
        <v>4.5</v>
      </c>
      <c r="K2755">
        <v>767</v>
      </c>
    </row>
    <row r="2756" spans="1:11" hidden="1">
      <c r="A2756" s="1" t="s">
        <v>7160</v>
      </c>
      <c r="B2756" s="1" t="s">
        <v>18</v>
      </c>
      <c r="C2756">
        <v>2017</v>
      </c>
      <c r="D2756" s="1" t="s">
        <v>13214</v>
      </c>
      <c r="E2756">
        <v>100</v>
      </c>
      <c r="F2756" s="1" t="s">
        <v>14</v>
      </c>
      <c r="G2756" s="1" t="s">
        <v>1065</v>
      </c>
      <c r="I2756" s="1" t="s">
        <v>7161</v>
      </c>
      <c r="J2756">
        <v>6</v>
      </c>
      <c r="K2756">
        <v>35</v>
      </c>
    </row>
    <row r="2757" spans="1:11" hidden="1">
      <c r="A2757" s="1" t="s">
        <v>7162</v>
      </c>
      <c r="B2757" s="1" t="s">
        <v>18</v>
      </c>
      <c r="C2757">
        <v>2018</v>
      </c>
      <c r="D2757" s="1" t="s">
        <v>13214</v>
      </c>
      <c r="E2757">
        <v>78</v>
      </c>
      <c r="F2757" s="1" t="s">
        <v>28</v>
      </c>
      <c r="G2757" s="1" t="s">
        <v>7163</v>
      </c>
      <c r="I2757" s="1" t="s">
        <v>7164</v>
      </c>
      <c r="J2757">
        <v>6.9</v>
      </c>
      <c r="K2757">
        <v>108</v>
      </c>
    </row>
    <row r="2758" spans="1:11">
      <c r="A2758" s="1" t="s">
        <v>7165</v>
      </c>
      <c r="B2758" s="1" t="s">
        <v>12</v>
      </c>
      <c r="C2758">
        <v>2017</v>
      </c>
      <c r="D2758" s="1" t="s">
        <v>13214</v>
      </c>
      <c r="E2758">
        <v>11</v>
      </c>
      <c r="F2758" s="1" t="s">
        <v>4191</v>
      </c>
      <c r="G2758" s="1" t="s">
        <v>1065</v>
      </c>
      <c r="H2758">
        <v>1</v>
      </c>
      <c r="I2758" s="1" t="s">
        <v>7166</v>
      </c>
      <c r="J2758">
        <v>8.4</v>
      </c>
      <c r="K2758">
        <v>32</v>
      </c>
    </row>
    <row r="2759" spans="1:11">
      <c r="A2759" s="1" t="s">
        <v>7167</v>
      </c>
      <c r="B2759" s="1" t="s">
        <v>12</v>
      </c>
      <c r="C2759">
        <v>2017</v>
      </c>
      <c r="D2759" s="1" t="s">
        <v>13214</v>
      </c>
      <c r="E2759">
        <v>26</v>
      </c>
      <c r="F2759" s="1" t="s">
        <v>214</v>
      </c>
      <c r="G2759" s="1" t="s">
        <v>15</v>
      </c>
      <c r="H2759">
        <v>1</v>
      </c>
      <c r="I2759" s="1" t="s">
        <v>7168</v>
      </c>
      <c r="J2759">
        <v>8.1999999999999993</v>
      </c>
      <c r="K2759">
        <v>328</v>
      </c>
    </row>
    <row r="2760" spans="1:11" hidden="1">
      <c r="A2760" s="1" t="s">
        <v>7169</v>
      </c>
      <c r="B2760" s="1" t="s">
        <v>18</v>
      </c>
      <c r="C2760">
        <v>2018</v>
      </c>
      <c r="D2760" s="1" t="s">
        <v>13214</v>
      </c>
      <c r="E2760">
        <v>102</v>
      </c>
      <c r="F2760" s="1" t="s">
        <v>101</v>
      </c>
      <c r="G2760" s="1" t="s">
        <v>60</v>
      </c>
      <c r="I2760" s="1" t="s">
        <v>7170</v>
      </c>
      <c r="J2760">
        <v>6.8</v>
      </c>
      <c r="K2760">
        <v>55</v>
      </c>
    </row>
    <row r="2761" spans="1:11" hidden="1">
      <c r="A2761" s="1" t="s">
        <v>7171</v>
      </c>
      <c r="B2761" s="1" t="s">
        <v>18</v>
      </c>
      <c r="C2761">
        <v>2018</v>
      </c>
      <c r="D2761" s="1" t="s">
        <v>13214</v>
      </c>
      <c r="E2761">
        <v>67</v>
      </c>
      <c r="F2761" s="1" t="s">
        <v>28</v>
      </c>
      <c r="G2761" s="1" t="s">
        <v>15</v>
      </c>
      <c r="I2761" s="1" t="s">
        <v>7172</v>
      </c>
      <c r="J2761">
        <v>6.5</v>
      </c>
      <c r="K2761">
        <v>837</v>
      </c>
    </row>
    <row r="2762" spans="1:11" hidden="1">
      <c r="A2762" s="1" t="s">
        <v>7173</v>
      </c>
      <c r="B2762" s="1" t="s">
        <v>18</v>
      </c>
      <c r="C2762">
        <v>2017</v>
      </c>
      <c r="D2762" s="1" t="s">
        <v>13214</v>
      </c>
      <c r="E2762">
        <v>54</v>
      </c>
      <c r="F2762" s="1" t="s">
        <v>28</v>
      </c>
      <c r="G2762" s="1" t="s">
        <v>551</v>
      </c>
      <c r="I2762" s="1" t="s">
        <v>7174</v>
      </c>
      <c r="J2762">
        <v>4.9000000000000004</v>
      </c>
      <c r="K2762">
        <v>101</v>
      </c>
    </row>
    <row r="2763" spans="1:11" hidden="1">
      <c r="A2763" s="1" t="s">
        <v>7175</v>
      </c>
      <c r="B2763" s="1" t="s">
        <v>18</v>
      </c>
      <c r="C2763">
        <v>2018</v>
      </c>
      <c r="D2763" s="1" t="s">
        <v>51</v>
      </c>
      <c r="E2763">
        <v>100</v>
      </c>
      <c r="F2763" s="1" t="s">
        <v>327</v>
      </c>
      <c r="G2763" s="1" t="s">
        <v>4156</v>
      </c>
      <c r="I2763" s="1" t="s">
        <v>7176</v>
      </c>
      <c r="J2763">
        <v>5.8</v>
      </c>
      <c r="K2763">
        <v>9</v>
      </c>
    </row>
    <row r="2764" spans="1:11">
      <c r="A2764" s="1" t="s">
        <v>7177</v>
      </c>
      <c r="B2764" s="1" t="s">
        <v>12</v>
      </c>
      <c r="C2764">
        <v>2017</v>
      </c>
      <c r="D2764" s="1" t="s">
        <v>320</v>
      </c>
      <c r="E2764">
        <v>23</v>
      </c>
      <c r="F2764" s="1" t="s">
        <v>4056</v>
      </c>
      <c r="G2764" s="1" t="s">
        <v>15</v>
      </c>
      <c r="H2764">
        <v>1</v>
      </c>
      <c r="I2764" s="1" t="s">
        <v>7178</v>
      </c>
      <c r="J2764">
        <v>7.5</v>
      </c>
      <c r="K2764">
        <v>559</v>
      </c>
    </row>
    <row r="2765" spans="1:11" hidden="1">
      <c r="A2765" s="1" t="s">
        <v>7179</v>
      </c>
      <c r="B2765" s="1" t="s">
        <v>18</v>
      </c>
      <c r="C2765">
        <v>2017</v>
      </c>
      <c r="D2765" s="1" t="s">
        <v>13214</v>
      </c>
      <c r="E2765">
        <v>107</v>
      </c>
      <c r="F2765" s="1" t="s">
        <v>769</v>
      </c>
      <c r="G2765" s="1" t="s">
        <v>89</v>
      </c>
      <c r="I2765" s="1" t="s">
        <v>7180</v>
      </c>
      <c r="J2765">
        <v>6.5</v>
      </c>
      <c r="K2765">
        <v>2191</v>
      </c>
    </row>
    <row r="2766" spans="1:11" hidden="1">
      <c r="A2766" s="1" t="s">
        <v>7181</v>
      </c>
      <c r="B2766" s="1" t="s">
        <v>18</v>
      </c>
      <c r="C2766">
        <v>2018</v>
      </c>
      <c r="D2766" s="1" t="s">
        <v>13214</v>
      </c>
      <c r="E2766">
        <v>159</v>
      </c>
      <c r="F2766" s="1" t="s">
        <v>95</v>
      </c>
      <c r="G2766" s="1" t="s">
        <v>89</v>
      </c>
      <c r="I2766" s="1" t="s">
        <v>7182</v>
      </c>
      <c r="J2766">
        <v>8.5</v>
      </c>
      <c r="K2766">
        <v>1071</v>
      </c>
    </row>
    <row r="2767" spans="1:11" hidden="1">
      <c r="A2767" s="1" t="s">
        <v>7183</v>
      </c>
      <c r="B2767" s="1" t="s">
        <v>18</v>
      </c>
      <c r="C2767">
        <v>2017</v>
      </c>
      <c r="D2767" s="1" t="s">
        <v>13214</v>
      </c>
      <c r="E2767">
        <v>61</v>
      </c>
      <c r="F2767" s="1" t="s">
        <v>28</v>
      </c>
      <c r="G2767" s="1" t="s">
        <v>15</v>
      </c>
      <c r="I2767" s="1" t="s">
        <v>7184</v>
      </c>
      <c r="J2767">
        <v>7</v>
      </c>
      <c r="K2767">
        <v>1324</v>
      </c>
    </row>
    <row r="2768" spans="1:11" hidden="1">
      <c r="A2768" s="1" t="s">
        <v>7186</v>
      </c>
      <c r="B2768" s="1" t="s">
        <v>18</v>
      </c>
      <c r="C2768">
        <v>2018</v>
      </c>
      <c r="D2768" s="1" t="s">
        <v>13214</v>
      </c>
      <c r="E2768">
        <v>96</v>
      </c>
      <c r="F2768" s="1" t="s">
        <v>5069</v>
      </c>
      <c r="G2768" s="1" t="s">
        <v>7187</v>
      </c>
      <c r="I2768" s="1" t="s">
        <v>7188</v>
      </c>
      <c r="J2768">
        <v>6.8</v>
      </c>
      <c r="K2768">
        <v>251</v>
      </c>
    </row>
    <row r="2769" spans="1:11" hidden="1">
      <c r="A2769" s="1" t="s">
        <v>7189</v>
      </c>
      <c r="B2769" s="1" t="s">
        <v>18</v>
      </c>
      <c r="C2769">
        <v>2018</v>
      </c>
      <c r="D2769" s="1" t="s">
        <v>13214</v>
      </c>
      <c r="E2769">
        <v>62</v>
      </c>
      <c r="F2769" s="1" t="s">
        <v>28</v>
      </c>
      <c r="G2769" s="1" t="s">
        <v>2719</v>
      </c>
      <c r="I2769" s="1" t="s">
        <v>7190</v>
      </c>
      <c r="J2769">
        <v>6.5</v>
      </c>
      <c r="K2769">
        <v>214</v>
      </c>
    </row>
    <row r="2770" spans="1:11" hidden="1">
      <c r="A2770" s="1" t="s">
        <v>7191</v>
      </c>
      <c r="B2770" s="1" t="s">
        <v>18</v>
      </c>
      <c r="C2770">
        <v>2017</v>
      </c>
      <c r="D2770" s="1" t="s">
        <v>13214</v>
      </c>
      <c r="E2770">
        <v>25</v>
      </c>
      <c r="F2770" s="1" t="s">
        <v>765</v>
      </c>
      <c r="G2770" s="1" t="s">
        <v>15</v>
      </c>
      <c r="I2770" s="1" t="s">
        <v>7192</v>
      </c>
      <c r="J2770">
        <v>5.7</v>
      </c>
      <c r="K2770">
        <v>156</v>
      </c>
    </row>
    <row r="2771" spans="1:11">
      <c r="A2771" s="1" t="s">
        <v>7194</v>
      </c>
      <c r="B2771" s="1" t="s">
        <v>12</v>
      </c>
      <c r="C2771">
        <v>2017</v>
      </c>
      <c r="D2771" s="1" t="s">
        <v>34</v>
      </c>
      <c r="E2771">
        <v>37</v>
      </c>
      <c r="F2771" s="1" t="s">
        <v>116</v>
      </c>
      <c r="G2771" s="1" t="s">
        <v>15</v>
      </c>
      <c r="H2771">
        <v>1</v>
      </c>
      <c r="I2771" s="1" t="s">
        <v>7195</v>
      </c>
      <c r="J2771">
        <v>5.6</v>
      </c>
      <c r="K2771">
        <v>155</v>
      </c>
    </row>
    <row r="2772" spans="1:11" hidden="1">
      <c r="A2772" s="1" t="s">
        <v>7196</v>
      </c>
      <c r="B2772" s="1" t="s">
        <v>18</v>
      </c>
      <c r="C2772">
        <v>2018</v>
      </c>
      <c r="D2772" s="1" t="s">
        <v>13214</v>
      </c>
      <c r="E2772">
        <v>95</v>
      </c>
      <c r="F2772" s="1" t="s">
        <v>658</v>
      </c>
      <c r="G2772" s="1" t="s">
        <v>1605</v>
      </c>
      <c r="I2772" s="1" t="s">
        <v>7197</v>
      </c>
      <c r="J2772">
        <v>5.7</v>
      </c>
      <c r="K2772">
        <v>1444</v>
      </c>
    </row>
    <row r="2773" spans="1:11" hidden="1">
      <c r="A2773" s="1" t="s">
        <v>7198</v>
      </c>
      <c r="B2773" s="1" t="s">
        <v>18</v>
      </c>
      <c r="C2773">
        <v>2018</v>
      </c>
      <c r="D2773" s="1" t="s">
        <v>13214</v>
      </c>
      <c r="E2773">
        <v>95</v>
      </c>
      <c r="F2773" s="1" t="s">
        <v>2157</v>
      </c>
      <c r="G2773" s="1" t="s">
        <v>545</v>
      </c>
      <c r="I2773" s="1" t="s">
        <v>7199</v>
      </c>
      <c r="J2773">
        <v>5.4</v>
      </c>
      <c r="K2773">
        <v>1726</v>
      </c>
    </row>
    <row r="2774" spans="1:11">
      <c r="A2774" s="1" t="s">
        <v>7200</v>
      </c>
      <c r="B2774" s="1" t="s">
        <v>12</v>
      </c>
      <c r="C2774">
        <v>2018</v>
      </c>
      <c r="D2774" s="1" t="s">
        <v>13</v>
      </c>
      <c r="E2774">
        <v>45</v>
      </c>
      <c r="F2774" s="1" t="s">
        <v>313</v>
      </c>
      <c r="G2774" s="1" t="s">
        <v>60</v>
      </c>
      <c r="H2774">
        <v>1</v>
      </c>
      <c r="I2774" s="1" t="s">
        <v>7201</v>
      </c>
      <c r="J2774">
        <v>6.6</v>
      </c>
      <c r="K2774">
        <v>210</v>
      </c>
    </row>
    <row r="2775" spans="1:11">
      <c r="A2775" s="1" t="s">
        <v>7204</v>
      </c>
      <c r="B2775" s="1" t="s">
        <v>12</v>
      </c>
      <c r="C2775">
        <v>2017</v>
      </c>
      <c r="D2775" s="1" t="s">
        <v>13214</v>
      </c>
      <c r="E2775">
        <v>63</v>
      </c>
      <c r="F2775" s="1" t="s">
        <v>95</v>
      </c>
      <c r="G2775" s="1" t="s">
        <v>1065</v>
      </c>
      <c r="H2775">
        <v>1</v>
      </c>
      <c r="I2775" s="1" t="s">
        <v>7205</v>
      </c>
      <c r="J2775">
        <v>7.3</v>
      </c>
      <c r="K2775">
        <v>261</v>
      </c>
    </row>
    <row r="2776" spans="1:11" hidden="1">
      <c r="A2776" s="1" t="s">
        <v>7206</v>
      </c>
      <c r="B2776" s="1" t="s">
        <v>18</v>
      </c>
      <c r="C2776">
        <v>2018</v>
      </c>
      <c r="D2776" s="1" t="s">
        <v>41</v>
      </c>
      <c r="E2776">
        <v>100</v>
      </c>
      <c r="F2776" s="1" t="s">
        <v>28</v>
      </c>
      <c r="G2776" s="1" t="s">
        <v>679</v>
      </c>
      <c r="I2776" s="1" t="s">
        <v>7207</v>
      </c>
      <c r="J2776">
        <v>5.4</v>
      </c>
      <c r="K2776">
        <v>1282</v>
      </c>
    </row>
    <row r="2777" spans="1:11" hidden="1">
      <c r="A2777" s="1" t="s">
        <v>7208</v>
      </c>
      <c r="B2777" s="1" t="s">
        <v>18</v>
      </c>
      <c r="C2777">
        <v>2017</v>
      </c>
      <c r="D2777" s="1" t="s">
        <v>13214</v>
      </c>
      <c r="E2777">
        <v>111</v>
      </c>
      <c r="F2777" s="1" t="s">
        <v>803</v>
      </c>
      <c r="G2777" s="1" t="s">
        <v>1750</v>
      </c>
      <c r="I2777" s="1" t="s">
        <v>7209</v>
      </c>
      <c r="J2777">
        <v>7.6</v>
      </c>
      <c r="K2777">
        <v>531</v>
      </c>
    </row>
    <row r="2778" spans="1:11" hidden="1">
      <c r="A2778" s="1" t="s">
        <v>7210</v>
      </c>
      <c r="B2778" s="1" t="s">
        <v>18</v>
      </c>
      <c r="C2778">
        <v>2018</v>
      </c>
      <c r="D2778" s="1" t="s">
        <v>13214</v>
      </c>
      <c r="E2778">
        <v>68</v>
      </c>
      <c r="F2778" s="1" t="s">
        <v>63</v>
      </c>
      <c r="G2778" s="1" t="s">
        <v>15</v>
      </c>
      <c r="I2778" s="1" t="s">
        <v>7211</v>
      </c>
      <c r="J2778">
        <v>6.5</v>
      </c>
      <c r="K2778">
        <v>1390</v>
      </c>
    </row>
    <row r="2779" spans="1:11">
      <c r="A2779" s="1" t="s">
        <v>7212</v>
      </c>
      <c r="B2779" s="1" t="s">
        <v>12</v>
      </c>
      <c r="C2779">
        <v>2017</v>
      </c>
      <c r="D2779" s="1" t="s">
        <v>320</v>
      </c>
      <c r="E2779">
        <v>22</v>
      </c>
      <c r="F2779" s="1" t="s">
        <v>7213</v>
      </c>
      <c r="G2779" s="1" t="s">
        <v>15</v>
      </c>
      <c r="H2779">
        <v>2</v>
      </c>
      <c r="I2779" s="1" t="s">
        <v>7214</v>
      </c>
      <c r="J2779">
        <v>7.8</v>
      </c>
      <c r="K2779">
        <v>489</v>
      </c>
    </row>
    <row r="2780" spans="1:11" hidden="1">
      <c r="A2780" s="1" t="s">
        <v>7215</v>
      </c>
      <c r="B2780" s="1" t="s">
        <v>18</v>
      </c>
      <c r="C2780">
        <v>2017</v>
      </c>
      <c r="D2780" s="1" t="s">
        <v>13214</v>
      </c>
      <c r="E2780">
        <v>94</v>
      </c>
      <c r="F2780" s="1" t="s">
        <v>1808</v>
      </c>
      <c r="G2780" s="1" t="s">
        <v>7216</v>
      </c>
      <c r="I2780" s="1" t="s">
        <v>7217</v>
      </c>
      <c r="J2780">
        <v>7.1</v>
      </c>
      <c r="K2780">
        <v>219</v>
      </c>
    </row>
    <row r="2781" spans="1:11" hidden="1">
      <c r="A2781" s="1" t="s">
        <v>7218</v>
      </c>
      <c r="B2781" s="1" t="s">
        <v>18</v>
      </c>
      <c r="C2781">
        <v>2018</v>
      </c>
      <c r="D2781" s="1" t="s">
        <v>13214</v>
      </c>
      <c r="E2781">
        <v>101</v>
      </c>
      <c r="F2781" s="1" t="s">
        <v>208</v>
      </c>
      <c r="G2781" s="1" t="s">
        <v>89</v>
      </c>
      <c r="I2781" s="1" t="s">
        <v>7219</v>
      </c>
      <c r="J2781">
        <v>6.2</v>
      </c>
      <c r="K2781">
        <v>684</v>
      </c>
    </row>
    <row r="2782" spans="1:11" hidden="1">
      <c r="A2782" s="1" t="s">
        <v>7220</v>
      </c>
      <c r="B2782" s="1" t="s">
        <v>18</v>
      </c>
      <c r="C2782">
        <v>2017</v>
      </c>
      <c r="D2782" s="1" t="s">
        <v>51</v>
      </c>
      <c r="E2782">
        <v>128</v>
      </c>
      <c r="F2782" s="1" t="s">
        <v>28</v>
      </c>
      <c r="G2782" s="1" t="s">
        <v>89</v>
      </c>
      <c r="I2782" s="1" t="s">
        <v>7221</v>
      </c>
      <c r="J2782">
        <v>5.5</v>
      </c>
      <c r="K2782">
        <v>1541</v>
      </c>
    </row>
    <row r="2783" spans="1:11">
      <c r="A2783" s="1" t="s">
        <v>7222</v>
      </c>
      <c r="B2783" s="1" t="s">
        <v>12</v>
      </c>
      <c r="C2783">
        <v>2017</v>
      </c>
      <c r="D2783" s="1" t="s">
        <v>13</v>
      </c>
      <c r="E2783">
        <v>26</v>
      </c>
      <c r="F2783" s="1" t="s">
        <v>1218</v>
      </c>
      <c r="G2783" s="1" t="s">
        <v>60</v>
      </c>
      <c r="H2783">
        <v>1</v>
      </c>
      <c r="I2783" s="1" t="s">
        <v>7223</v>
      </c>
      <c r="J2783">
        <v>7</v>
      </c>
      <c r="K2783">
        <v>116</v>
      </c>
    </row>
    <row r="2784" spans="1:11">
      <c r="A2784" s="1" t="s">
        <v>7224</v>
      </c>
      <c r="B2784" s="1" t="s">
        <v>12</v>
      </c>
      <c r="C2784">
        <v>2018</v>
      </c>
      <c r="D2784" s="1" t="s">
        <v>13</v>
      </c>
      <c r="E2784">
        <v>32</v>
      </c>
      <c r="F2784" s="1" t="s">
        <v>101</v>
      </c>
      <c r="G2784" s="1" t="s">
        <v>551</v>
      </c>
      <c r="H2784">
        <v>1</v>
      </c>
      <c r="I2784" s="1" t="s">
        <v>7225</v>
      </c>
      <c r="J2784">
        <v>6.4</v>
      </c>
      <c r="K2784">
        <v>816</v>
      </c>
    </row>
    <row r="2785" spans="1:11" hidden="1">
      <c r="A2785" s="1" t="s">
        <v>7226</v>
      </c>
      <c r="B2785" s="1" t="s">
        <v>18</v>
      </c>
      <c r="C2785">
        <v>2018</v>
      </c>
      <c r="D2785" s="1" t="s">
        <v>13214</v>
      </c>
      <c r="E2785">
        <v>104</v>
      </c>
      <c r="F2785" s="1" t="s">
        <v>31</v>
      </c>
      <c r="G2785" s="1" t="s">
        <v>1522</v>
      </c>
      <c r="I2785" s="1" t="s">
        <v>7227</v>
      </c>
      <c r="J2785">
        <v>6.3</v>
      </c>
      <c r="K2785">
        <v>1654</v>
      </c>
    </row>
    <row r="2786" spans="1:11" hidden="1">
      <c r="A2786" s="1" t="s">
        <v>7228</v>
      </c>
      <c r="B2786" s="1" t="s">
        <v>18</v>
      </c>
      <c r="C2786">
        <v>2018</v>
      </c>
      <c r="D2786" s="1" t="s">
        <v>13214</v>
      </c>
      <c r="E2786">
        <v>117</v>
      </c>
      <c r="F2786" s="1" t="s">
        <v>803</v>
      </c>
      <c r="G2786" s="1" t="s">
        <v>1750</v>
      </c>
      <c r="I2786" s="1" t="s">
        <v>7229</v>
      </c>
      <c r="J2786">
        <v>6.7</v>
      </c>
      <c r="K2786">
        <v>2695</v>
      </c>
    </row>
    <row r="2787" spans="1:11" hidden="1">
      <c r="A2787" s="1" t="s">
        <v>7232</v>
      </c>
      <c r="B2787" s="1" t="s">
        <v>18</v>
      </c>
      <c r="C2787">
        <v>2017</v>
      </c>
      <c r="D2787" s="1" t="s">
        <v>13214</v>
      </c>
      <c r="E2787">
        <v>73</v>
      </c>
      <c r="F2787" s="1" t="s">
        <v>28</v>
      </c>
      <c r="G2787" s="1" t="s">
        <v>2719</v>
      </c>
      <c r="I2787" s="1" t="s">
        <v>7233</v>
      </c>
      <c r="J2787">
        <v>4.4000000000000004</v>
      </c>
      <c r="K2787">
        <v>76</v>
      </c>
    </row>
    <row r="2788" spans="1:11" hidden="1">
      <c r="A2788" s="1" t="s">
        <v>7234</v>
      </c>
      <c r="B2788" s="1" t="s">
        <v>18</v>
      </c>
      <c r="C2788">
        <v>2017</v>
      </c>
      <c r="D2788" s="1" t="s">
        <v>13214</v>
      </c>
      <c r="E2788">
        <v>90</v>
      </c>
      <c r="F2788" s="1" t="s">
        <v>63</v>
      </c>
      <c r="G2788" s="1" t="s">
        <v>2719</v>
      </c>
      <c r="I2788" s="1" t="s">
        <v>7235</v>
      </c>
      <c r="J2788">
        <v>4.4000000000000004</v>
      </c>
      <c r="K2788">
        <v>245</v>
      </c>
    </row>
    <row r="2789" spans="1:11" hidden="1">
      <c r="A2789" s="1" t="s">
        <v>7236</v>
      </c>
      <c r="B2789" s="1" t="s">
        <v>18</v>
      </c>
      <c r="C2789">
        <v>2017</v>
      </c>
      <c r="D2789" s="1" t="s">
        <v>13214</v>
      </c>
      <c r="E2789">
        <v>62</v>
      </c>
      <c r="F2789" s="1" t="s">
        <v>28</v>
      </c>
      <c r="G2789" s="1" t="s">
        <v>89</v>
      </c>
      <c r="I2789" s="1" t="s">
        <v>7237</v>
      </c>
      <c r="J2789">
        <v>4.3</v>
      </c>
      <c r="K2789">
        <v>330</v>
      </c>
    </row>
    <row r="2790" spans="1:11" hidden="1">
      <c r="A2790" s="1" t="s">
        <v>7238</v>
      </c>
      <c r="B2790" s="1" t="s">
        <v>18</v>
      </c>
      <c r="C2790">
        <v>2017</v>
      </c>
      <c r="D2790" s="1" t="s">
        <v>13214</v>
      </c>
      <c r="E2790">
        <v>83</v>
      </c>
      <c r="F2790" s="1" t="s">
        <v>813</v>
      </c>
      <c r="G2790" s="1" t="s">
        <v>7239</v>
      </c>
      <c r="I2790" s="1" t="s">
        <v>7240</v>
      </c>
      <c r="J2790">
        <v>6.6</v>
      </c>
      <c r="K2790">
        <v>665</v>
      </c>
    </row>
    <row r="2791" spans="1:11">
      <c r="A2791" s="1" t="s">
        <v>7241</v>
      </c>
      <c r="B2791" s="1" t="s">
        <v>12</v>
      </c>
      <c r="C2791">
        <v>2018</v>
      </c>
      <c r="D2791" s="1" t="s">
        <v>13214</v>
      </c>
      <c r="E2791">
        <v>22</v>
      </c>
      <c r="F2791" s="1" t="s">
        <v>1296</v>
      </c>
      <c r="G2791" s="1" t="s">
        <v>25</v>
      </c>
      <c r="H2791">
        <v>3</v>
      </c>
      <c r="I2791" s="1" t="s">
        <v>7242</v>
      </c>
      <c r="J2791">
        <v>6.6</v>
      </c>
      <c r="K2791">
        <v>92</v>
      </c>
    </row>
    <row r="2792" spans="1:11" hidden="1">
      <c r="A2792" s="1" t="s">
        <v>7243</v>
      </c>
      <c r="B2792" s="1" t="s">
        <v>18</v>
      </c>
      <c r="C2792">
        <v>2018</v>
      </c>
      <c r="D2792" s="1" t="s">
        <v>13214</v>
      </c>
      <c r="E2792">
        <v>50</v>
      </c>
      <c r="F2792" s="1" t="s">
        <v>28</v>
      </c>
      <c r="G2792" s="1" t="s">
        <v>239</v>
      </c>
      <c r="I2792" s="1" t="s">
        <v>7244</v>
      </c>
      <c r="J2792">
        <v>5.7</v>
      </c>
      <c r="K2792">
        <v>360</v>
      </c>
    </row>
    <row r="2793" spans="1:11" hidden="1">
      <c r="A2793" s="1" t="s">
        <v>7245</v>
      </c>
      <c r="B2793" s="1" t="s">
        <v>18</v>
      </c>
      <c r="C2793">
        <v>2018</v>
      </c>
      <c r="D2793" s="1" t="s">
        <v>13214</v>
      </c>
      <c r="E2793">
        <v>98</v>
      </c>
      <c r="F2793" s="1" t="s">
        <v>101</v>
      </c>
      <c r="G2793" s="1" t="s">
        <v>1605</v>
      </c>
      <c r="I2793" s="1" t="s">
        <v>7246</v>
      </c>
      <c r="J2793">
        <v>4.7</v>
      </c>
      <c r="K2793">
        <v>269</v>
      </c>
    </row>
    <row r="2794" spans="1:11" hidden="1">
      <c r="A2794" s="1" t="s">
        <v>7247</v>
      </c>
      <c r="B2794" s="1" t="s">
        <v>18</v>
      </c>
      <c r="C2794">
        <v>2018</v>
      </c>
      <c r="D2794" s="1" t="s">
        <v>13214</v>
      </c>
      <c r="E2794">
        <v>110</v>
      </c>
      <c r="F2794" s="1" t="s">
        <v>95</v>
      </c>
      <c r="G2794" s="1" t="s">
        <v>89</v>
      </c>
      <c r="I2794" s="1" t="s">
        <v>7248</v>
      </c>
      <c r="J2794">
        <v>5.9</v>
      </c>
      <c r="K2794">
        <v>65</v>
      </c>
    </row>
    <row r="2795" spans="1:11" hidden="1">
      <c r="A2795" s="1" t="s">
        <v>7249</v>
      </c>
      <c r="B2795" s="1" t="s">
        <v>18</v>
      </c>
      <c r="C2795">
        <v>2018</v>
      </c>
      <c r="D2795" s="1" t="s">
        <v>13214</v>
      </c>
      <c r="E2795">
        <v>93</v>
      </c>
      <c r="F2795" s="1" t="s">
        <v>7250</v>
      </c>
      <c r="G2795" s="1" t="s">
        <v>239</v>
      </c>
      <c r="I2795" s="1" t="s">
        <v>7251</v>
      </c>
      <c r="J2795">
        <v>4.7</v>
      </c>
      <c r="K2795">
        <v>68</v>
      </c>
    </row>
    <row r="2796" spans="1:11" hidden="1">
      <c r="A2796" s="1" t="s">
        <v>7252</v>
      </c>
      <c r="B2796" s="1" t="s">
        <v>18</v>
      </c>
      <c r="C2796">
        <v>2018</v>
      </c>
      <c r="D2796" s="1" t="s">
        <v>13214</v>
      </c>
      <c r="E2796">
        <v>105</v>
      </c>
      <c r="F2796" s="1" t="s">
        <v>28</v>
      </c>
      <c r="G2796" s="1" t="s">
        <v>679</v>
      </c>
      <c r="I2796" s="1" t="s">
        <v>7253</v>
      </c>
      <c r="J2796">
        <v>6.2</v>
      </c>
      <c r="K2796">
        <v>4384</v>
      </c>
    </row>
    <row r="2797" spans="1:11" hidden="1">
      <c r="A2797" s="1" t="s">
        <v>7254</v>
      </c>
      <c r="B2797" s="1" t="s">
        <v>18</v>
      </c>
      <c r="C2797">
        <v>2018</v>
      </c>
      <c r="D2797" s="1" t="s">
        <v>41</v>
      </c>
      <c r="E2797">
        <v>106</v>
      </c>
      <c r="F2797" s="1" t="s">
        <v>28</v>
      </c>
      <c r="G2797" s="1" t="s">
        <v>679</v>
      </c>
      <c r="I2797" s="1" t="s">
        <v>7255</v>
      </c>
      <c r="J2797">
        <v>4.7</v>
      </c>
      <c r="K2797">
        <v>2554</v>
      </c>
    </row>
    <row r="2798" spans="1:11" hidden="1">
      <c r="A2798" s="1" t="s">
        <v>7256</v>
      </c>
      <c r="B2798" s="1" t="s">
        <v>18</v>
      </c>
      <c r="C2798">
        <v>2018</v>
      </c>
      <c r="D2798" s="1" t="s">
        <v>13214</v>
      </c>
      <c r="E2798">
        <v>91</v>
      </c>
      <c r="F2798" s="1" t="s">
        <v>28</v>
      </c>
      <c r="G2798" s="1" t="s">
        <v>15</v>
      </c>
      <c r="I2798" s="1" t="s">
        <v>7257</v>
      </c>
      <c r="J2798">
        <v>5.6</v>
      </c>
      <c r="K2798">
        <v>732</v>
      </c>
    </row>
    <row r="2799" spans="1:11" hidden="1">
      <c r="A2799" s="1" t="s">
        <v>7258</v>
      </c>
      <c r="B2799" s="1" t="s">
        <v>18</v>
      </c>
      <c r="C2799">
        <v>2017</v>
      </c>
      <c r="D2799" s="1" t="s">
        <v>13214</v>
      </c>
      <c r="E2799">
        <v>105</v>
      </c>
      <c r="F2799" s="1" t="s">
        <v>658</v>
      </c>
      <c r="G2799" s="1" t="s">
        <v>15</v>
      </c>
      <c r="I2799" s="1" t="s">
        <v>7259</v>
      </c>
      <c r="J2799">
        <v>6.8</v>
      </c>
      <c r="K2799">
        <v>605</v>
      </c>
    </row>
    <row r="2800" spans="1:11" hidden="1">
      <c r="A2800" s="1" t="s">
        <v>7260</v>
      </c>
      <c r="B2800" s="1" t="s">
        <v>18</v>
      </c>
      <c r="C2800">
        <v>2017</v>
      </c>
      <c r="D2800" s="1" t="s">
        <v>51</v>
      </c>
      <c r="E2800">
        <v>45</v>
      </c>
      <c r="F2800" s="1" t="s">
        <v>7261</v>
      </c>
      <c r="G2800" s="1" t="s">
        <v>25</v>
      </c>
      <c r="I2800" s="1" t="s">
        <v>7262</v>
      </c>
      <c r="J2800">
        <v>4.9000000000000004</v>
      </c>
      <c r="K2800">
        <v>149</v>
      </c>
    </row>
    <row r="2801" spans="1:11">
      <c r="A2801" s="1" t="s">
        <v>7263</v>
      </c>
      <c r="B2801" s="1" t="s">
        <v>12</v>
      </c>
      <c r="C2801">
        <v>2018</v>
      </c>
      <c r="D2801" s="1" t="s">
        <v>34</v>
      </c>
      <c r="E2801">
        <v>30</v>
      </c>
      <c r="F2801" s="1" t="s">
        <v>101</v>
      </c>
      <c r="G2801" s="1" t="s">
        <v>2348</v>
      </c>
      <c r="H2801">
        <v>2</v>
      </c>
      <c r="I2801" s="1" t="s">
        <v>7264</v>
      </c>
      <c r="J2801">
        <v>7.8</v>
      </c>
      <c r="K2801">
        <v>129</v>
      </c>
    </row>
    <row r="2802" spans="1:11" hidden="1">
      <c r="A2802" s="1" t="s">
        <v>7265</v>
      </c>
      <c r="B2802" s="1" t="s">
        <v>18</v>
      </c>
      <c r="C2802">
        <v>2018</v>
      </c>
      <c r="D2802" s="1" t="s">
        <v>13214</v>
      </c>
      <c r="E2802">
        <v>97</v>
      </c>
      <c r="F2802" s="1" t="s">
        <v>2111</v>
      </c>
      <c r="G2802" s="1" t="s">
        <v>7266</v>
      </c>
      <c r="I2802" s="1" t="s">
        <v>7267</v>
      </c>
      <c r="J2802">
        <v>7.2</v>
      </c>
      <c r="K2802">
        <v>465</v>
      </c>
    </row>
    <row r="2803" spans="1:11" hidden="1">
      <c r="A2803" s="1" t="s">
        <v>7268</v>
      </c>
      <c r="B2803" s="1" t="s">
        <v>18</v>
      </c>
      <c r="C2803">
        <v>2017</v>
      </c>
      <c r="D2803" s="1" t="s">
        <v>13214</v>
      </c>
      <c r="E2803">
        <v>109</v>
      </c>
      <c r="F2803" s="1" t="s">
        <v>208</v>
      </c>
      <c r="G2803" s="1" t="s">
        <v>129</v>
      </c>
      <c r="I2803" s="1" t="s">
        <v>7269</v>
      </c>
      <c r="J2803">
        <v>6.6</v>
      </c>
      <c r="K2803">
        <v>227</v>
      </c>
    </row>
    <row r="2804" spans="1:11" hidden="1">
      <c r="A2804" s="1" t="s">
        <v>7270</v>
      </c>
      <c r="B2804" s="1" t="s">
        <v>18</v>
      </c>
      <c r="C2804">
        <v>2018</v>
      </c>
      <c r="D2804" s="1" t="s">
        <v>13214</v>
      </c>
      <c r="E2804">
        <v>157</v>
      </c>
      <c r="F2804" s="1" t="s">
        <v>784</v>
      </c>
      <c r="G2804" s="1" t="s">
        <v>89</v>
      </c>
      <c r="I2804" s="1" t="s">
        <v>7271</v>
      </c>
      <c r="J2804">
        <v>5.2</v>
      </c>
      <c r="K2804">
        <v>4671</v>
      </c>
    </row>
    <row r="2805" spans="1:11">
      <c r="A2805" s="1" t="s">
        <v>7272</v>
      </c>
      <c r="B2805" s="1" t="s">
        <v>12</v>
      </c>
      <c r="C2805">
        <v>2018</v>
      </c>
      <c r="D2805" s="1" t="s">
        <v>13214</v>
      </c>
      <c r="E2805">
        <v>45</v>
      </c>
      <c r="F2805" s="1" t="s">
        <v>313</v>
      </c>
      <c r="G2805" s="1" t="s">
        <v>15</v>
      </c>
      <c r="H2805">
        <v>1</v>
      </c>
      <c r="I2805" s="1" t="s">
        <v>7273</v>
      </c>
      <c r="J2805">
        <v>7</v>
      </c>
      <c r="K2805">
        <v>426</v>
      </c>
    </row>
    <row r="2806" spans="1:11" hidden="1">
      <c r="A2806" s="1" t="s">
        <v>7274</v>
      </c>
      <c r="B2806" s="1" t="s">
        <v>18</v>
      </c>
      <c r="C2806">
        <v>2018</v>
      </c>
      <c r="D2806" s="1" t="s">
        <v>13214</v>
      </c>
      <c r="E2806">
        <v>120</v>
      </c>
      <c r="F2806" s="1" t="s">
        <v>150</v>
      </c>
      <c r="G2806" s="1" t="s">
        <v>1522</v>
      </c>
      <c r="I2806" s="1" t="s">
        <v>7275</v>
      </c>
      <c r="J2806">
        <v>6.7</v>
      </c>
      <c r="K2806">
        <v>594</v>
      </c>
    </row>
    <row r="2807" spans="1:11" hidden="1">
      <c r="A2807" s="1" t="s">
        <v>7278</v>
      </c>
      <c r="B2807" s="1" t="s">
        <v>18</v>
      </c>
      <c r="C2807">
        <v>2017</v>
      </c>
      <c r="D2807" s="1" t="s">
        <v>13214</v>
      </c>
      <c r="E2807">
        <v>111</v>
      </c>
      <c r="F2807" s="1" t="s">
        <v>95</v>
      </c>
      <c r="G2807" s="1" t="s">
        <v>1605</v>
      </c>
      <c r="I2807" s="1" t="s">
        <v>7279</v>
      </c>
      <c r="J2807">
        <v>5.7</v>
      </c>
      <c r="K2807">
        <v>55</v>
      </c>
    </row>
    <row r="2808" spans="1:11" hidden="1">
      <c r="A2808" s="1" t="s">
        <v>7281</v>
      </c>
      <c r="B2808" s="1" t="s">
        <v>18</v>
      </c>
      <c r="C2808">
        <v>2018</v>
      </c>
      <c r="D2808" s="1" t="s">
        <v>13214</v>
      </c>
      <c r="E2808">
        <v>80</v>
      </c>
      <c r="F2808" s="1" t="s">
        <v>14</v>
      </c>
      <c r="G2808" s="1" t="s">
        <v>551</v>
      </c>
      <c r="I2808" s="1" t="s">
        <v>7282</v>
      </c>
      <c r="J2808">
        <v>7.4</v>
      </c>
      <c r="K2808">
        <v>204</v>
      </c>
    </row>
    <row r="2809" spans="1:11" hidden="1">
      <c r="A2809" s="1" t="s">
        <v>7283</v>
      </c>
      <c r="B2809" s="1" t="s">
        <v>18</v>
      </c>
      <c r="C2809">
        <v>2017</v>
      </c>
      <c r="D2809" s="1" t="s">
        <v>13214</v>
      </c>
      <c r="E2809">
        <v>92</v>
      </c>
      <c r="F2809" s="1" t="s">
        <v>984</v>
      </c>
      <c r="G2809" s="1" t="s">
        <v>545</v>
      </c>
      <c r="I2809" s="1" t="s">
        <v>7284</v>
      </c>
      <c r="J2809">
        <v>5.8</v>
      </c>
      <c r="K2809">
        <v>362</v>
      </c>
    </row>
    <row r="2810" spans="1:11" hidden="1">
      <c r="A2810" s="1" t="s">
        <v>7285</v>
      </c>
      <c r="B2810" s="1" t="s">
        <v>18</v>
      </c>
      <c r="C2810">
        <v>2018</v>
      </c>
      <c r="D2810" s="1" t="s">
        <v>13214</v>
      </c>
      <c r="E2810">
        <v>50</v>
      </c>
      <c r="F2810" s="1" t="s">
        <v>327</v>
      </c>
      <c r="G2810" s="1" t="s">
        <v>7286</v>
      </c>
      <c r="I2810" s="1" t="s">
        <v>7287</v>
      </c>
      <c r="J2810">
        <v>6.2</v>
      </c>
      <c r="K2810">
        <v>493</v>
      </c>
    </row>
    <row r="2811" spans="1:11" hidden="1">
      <c r="A2811" s="1" t="s">
        <v>7288</v>
      </c>
      <c r="B2811" s="1" t="s">
        <v>18</v>
      </c>
      <c r="C2811">
        <v>2017</v>
      </c>
      <c r="D2811" s="1" t="s">
        <v>51</v>
      </c>
      <c r="E2811">
        <v>111</v>
      </c>
      <c r="F2811" s="1" t="s">
        <v>658</v>
      </c>
      <c r="G2811" s="1" t="s">
        <v>679</v>
      </c>
      <c r="I2811" s="1" t="s">
        <v>7289</v>
      </c>
      <c r="J2811">
        <v>5.7</v>
      </c>
      <c r="K2811">
        <v>2113</v>
      </c>
    </row>
    <row r="2812" spans="1:11" hidden="1">
      <c r="A2812" s="1" t="s">
        <v>7291</v>
      </c>
      <c r="B2812" s="1" t="s">
        <v>18</v>
      </c>
      <c r="C2812">
        <v>2018</v>
      </c>
      <c r="D2812" s="1" t="s">
        <v>51</v>
      </c>
      <c r="E2812">
        <v>161</v>
      </c>
      <c r="F2812" s="1" t="s">
        <v>471</v>
      </c>
      <c r="G2812" s="1" t="s">
        <v>89</v>
      </c>
      <c r="I2812" s="1" t="s">
        <v>7292</v>
      </c>
      <c r="J2812">
        <v>6</v>
      </c>
      <c r="K2812">
        <v>258</v>
      </c>
    </row>
    <row r="2813" spans="1:11" hidden="1">
      <c r="A2813" s="1" t="s">
        <v>7293</v>
      </c>
      <c r="B2813" s="1" t="s">
        <v>18</v>
      </c>
      <c r="C2813">
        <v>2017</v>
      </c>
      <c r="D2813" s="1" t="s">
        <v>13214</v>
      </c>
      <c r="E2813">
        <v>125</v>
      </c>
      <c r="F2813" s="1" t="s">
        <v>208</v>
      </c>
      <c r="G2813" s="1" t="s">
        <v>2348</v>
      </c>
      <c r="I2813" s="1" t="s">
        <v>7294</v>
      </c>
      <c r="J2813">
        <v>5.9</v>
      </c>
      <c r="K2813">
        <v>603</v>
      </c>
    </row>
    <row r="2814" spans="1:11" hidden="1">
      <c r="A2814" s="1" t="s">
        <v>7295</v>
      </c>
      <c r="B2814" s="1" t="s">
        <v>18</v>
      </c>
      <c r="C2814">
        <v>2018</v>
      </c>
      <c r="D2814" s="1" t="s">
        <v>51</v>
      </c>
      <c r="E2814">
        <v>66</v>
      </c>
      <c r="F2814" s="1" t="s">
        <v>28</v>
      </c>
      <c r="G2814" s="1" t="s">
        <v>239</v>
      </c>
      <c r="I2814" s="1" t="s">
        <v>7296</v>
      </c>
      <c r="J2814">
        <v>7.5</v>
      </c>
      <c r="K2814">
        <v>1516</v>
      </c>
    </row>
    <row r="2815" spans="1:11" hidden="1">
      <c r="A2815" s="1" t="s">
        <v>7297</v>
      </c>
      <c r="B2815" s="1" t="s">
        <v>18</v>
      </c>
      <c r="C2815">
        <v>2018</v>
      </c>
      <c r="D2815" s="1" t="s">
        <v>51</v>
      </c>
      <c r="E2815">
        <v>116</v>
      </c>
      <c r="F2815" s="1" t="s">
        <v>28</v>
      </c>
      <c r="G2815" s="1" t="s">
        <v>679</v>
      </c>
      <c r="I2815" s="1" t="s">
        <v>7298</v>
      </c>
      <c r="J2815">
        <v>5.8</v>
      </c>
      <c r="K2815">
        <v>3217</v>
      </c>
    </row>
    <row r="2816" spans="1:11" hidden="1">
      <c r="A2816" s="1" t="s">
        <v>7299</v>
      </c>
      <c r="B2816" s="1" t="s">
        <v>18</v>
      </c>
      <c r="C2816">
        <v>2017</v>
      </c>
      <c r="D2816" s="1" t="s">
        <v>13214</v>
      </c>
      <c r="E2816">
        <v>53</v>
      </c>
      <c r="F2816" s="1" t="s">
        <v>28</v>
      </c>
      <c r="G2816" s="1" t="s">
        <v>551</v>
      </c>
      <c r="I2816" s="1" t="s">
        <v>7300</v>
      </c>
      <c r="J2816">
        <v>6.3</v>
      </c>
      <c r="K2816">
        <v>68</v>
      </c>
    </row>
    <row r="2817" spans="1:11" hidden="1">
      <c r="A2817" s="1" t="s">
        <v>7301</v>
      </c>
      <c r="B2817" s="1" t="s">
        <v>18</v>
      </c>
      <c r="C2817">
        <v>2017</v>
      </c>
      <c r="D2817" s="1" t="s">
        <v>13214</v>
      </c>
      <c r="E2817">
        <v>65</v>
      </c>
      <c r="F2817" s="1" t="s">
        <v>28</v>
      </c>
      <c r="G2817" s="1" t="s">
        <v>1373</v>
      </c>
      <c r="I2817" s="1" t="s">
        <v>7302</v>
      </c>
      <c r="J2817">
        <v>6.9</v>
      </c>
      <c r="K2817">
        <v>1697</v>
      </c>
    </row>
    <row r="2818" spans="1:11" hidden="1">
      <c r="A2818" s="1" t="s">
        <v>7303</v>
      </c>
      <c r="B2818" s="1" t="s">
        <v>18</v>
      </c>
      <c r="C2818">
        <v>2018</v>
      </c>
      <c r="D2818" s="1" t="s">
        <v>13214</v>
      </c>
      <c r="E2818">
        <v>111</v>
      </c>
      <c r="F2818" s="1" t="s">
        <v>4855</v>
      </c>
      <c r="G2818" s="1" t="s">
        <v>1522</v>
      </c>
      <c r="I2818" s="1" t="s">
        <v>7304</v>
      </c>
      <c r="J2818">
        <v>5.6</v>
      </c>
      <c r="K2818">
        <v>677</v>
      </c>
    </row>
    <row r="2819" spans="1:11" hidden="1">
      <c r="A2819" s="1" t="s">
        <v>7305</v>
      </c>
      <c r="B2819" s="1" t="s">
        <v>18</v>
      </c>
      <c r="C2819">
        <v>2017</v>
      </c>
      <c r="D2819" s="1" t="s">
        <v>13214</v>
      </c>
      <c r="E2819">
        <v>105</v>
      </c>
      <c r="F2819" s="1" t="s">
        <v>7306</v>
      </c>
      <c r="G2819" s="1" t="s">
        <v>262</v>
      </c>
      <c r="I2819" s="1" t="s">
        <v>7307</v>
      </c>
      <c r="J2819">
        <v>6</v>
      </c>
      <c r="K2819">
        <v>94</v>
      </c>
    </row>
    <row r="2820" spans="1:11" hidden="1">
      <c r="A2820" s="1" t="s">
        <v>7308</v>
      </c>
      <c r="B2820" s="1" t="s">
        <v>18</v>
      </c>
      <c r="C2820">
        <v>2018</v>
      </c>
      <c r="D2820" s="1" t="s">
        <v>13214</v>
      </c>
      <c r="E2820">
        <v>105</v>
      </c>
      <c r="F2820" s="1" t="s">
        <v>897</v>
      </c>
      <c r="G2820" s="1" t="s">
        <v>89</v>
      </c>
      <c r="I2820" s="1" t="s">
        <v>7309</v>
      </c>
      <c r="J2820">
        <v>3.4</v>
      </c>
      <c r="K2820">
        <v>1004</v>
      </c>
    </row>
    <row r="2821" spans="1:11" hidden="1">
      <c r="A2821" s="1" t="s">
        <v>7310</v>
      </c>
      <c r="B2821" s="1" t="s">
        <v>18</v>
      </c>
      <c r="C2821">
        <v>2018</v>
      </c>
      <c r="D2821" s="1" t="s">
        <v>51</v>
      </c>
      <c r="E2821">
        <v>155</v>
      </c>
      <c r="F2821" s="1" t="s">
        <v>7311</v>
      </c>
      <c r="G2821" s="1" t="s">
        <v>4381</v>
      </c>
      <c r="I2821" s="1" t="s">
        <v>7312</v>
      </c>
      <c r="J2821">
        <v>7.3</v>
      </c>
      <c r="K2821">
        <v>3569</v>
      </c>
    </row>
    <row r="2822" spans="1:11" hidden="1">
      <c r="A2822" s="1" t="s">
        <v>7313</v>
      </c>
      <c r="B2822" s="1" t="s">
        <v>18</v>
      </c>
      <c r="C2822">
        <v>2017</v>
      </c>
      <c r="D2822" s="1" t="s">
        <v>13214</v>
      </c>
      <c r="E2822">
        <v>104</v>
      </c>
      <c r="F2822" s="1" t="s">
        <v>28</v>
      </c>
      <c r="G2822" s="1" t="s">
        <v>7314</v>
      </c>
      <c r="I2822" s="1" t="s">
        <v>7315</v>
      </c>
      <c r="J2822">
        <v>4.0999999999999996</v>
      </c>
      <c r="K2822">
        <v>208</v>
      </c>
    </row>
    <row r="2823" spans="1:11" hidden="1">
      <c r="A2823" s="1" t="s">
        <v>7316</v>
      </c>
      <c r="B2823" s="1" t="s">
        <v>18</v>
      </c>
      <c r="C2823">
        <v>2017</v>
      </c>
      <c r="D2823" s="1" t="s">
        <v>13214</v>
      </c>
      <c r="E2823">
        <v>66</v>
      </c>
      <c r="F2823" s="1" t="s">
        <v>63</v>
      </c>
      <c r="G2823" s="1" t="s">
        <v>15</v>
      </c>
      <c r="I2823" s="1" t="s">
        <v>7317</v>
      </c>
      <c r="J2823">
        <v>6.1</v>
      </c>
      <c r="K2823">
        <v>498</v>
      </c>
    </row>
    <row r="2824" spans="1:11">
      <c r="A2824" s="1" t="s">
        <v>7318</v>
      </c>
      <c r="B2824" s="1" t="s">
        <v>12</v>
      </c>
      <c r="C2824">
        <v>2017</v>
      </c>
      <c r="D2824" s="1" t="s">
        <v>13</v>
      </c>
      <c r="E2824">
        <v>34</v>
      </c>
      <c r="F2824" s="1" t="s">
        <v>14</v>
      </c>
      <c r="G2824" s="1" t="s">
        <v>15</v>
      </c>
      <c r="H2824">
        <v>3</v>
      </c>
      <c r="I2824" s="1" t="s">
        <v>7319</v>
      </c>
      <c r="J2824">
        <v>7.2</v>
      </c>
      <c r="K2824">
        <v>86</v>
      </c>
    </row>
    <row r="2825" spans="1:11" hidden="1">
      <c r="A2825" s="1" t="s">
        <v>7320</v>
      </c>
      <c r="B2825" s="1" t="s">
        <v>18</v>
      </c>
      <c r="C2825">
        <v>2018</v>
      </c>
      <c r="D2825" s="1" t="s">
        <v>13214</v>
      </c>
      <c r="E2825">
        <v>90</v>
      </c>
      <c r="F2825" s="1" t="s">
        <v>203</v>
      </c>
      <c r="G2825" s="1" t="s">
        <v>1605</v>
      </c>
      <c r="I2825" s="1" t="s">
        <v>7321</v>
      </c>
      <c r="J2825">
        <v>5.5</v>
      </c>
      <c r="K2825">
        <v>276</v>
      </c>
    </row>
    <row r="2826" spans="1:11">
      <c r="A2826" s="1" t="s">
        <v>7322</v>
      </c>
      <c r="B2826" s="1" t="s">
        <v>12</v>
      </c>
      <c r="C2826">
        <v>2018</v>
      </c>
      <c r="D2826" s="1" t="s">
        <v>320</v>
      </c>
      <c r="E2826">
        <v>19</v>
      </c>
      <c r="F2826" s="1" t="s">
        <v>1221</v>
      </c>
      <c r="G2826" s="1" t="s">
        <v>15</v>
      </c>
      <c r="H2826">
        <v>1</v>
      </c>
      <c r="I2826" s="1" t="s">
        <v>7323</v>
      </c>
      <c r="J2826">
        <v>7.7</v>
      </c>
      <c r="K2826">
        <v>91</v>
      </c>
    </row>
    <row r="2827" spans="1:11" hidden="1">
      <c r="A2827" s="1" t="s">
        <v>7324</v>
      </c>
      <c r="B2827" s="1" t="s">
        <v>18</v>
      </c>
      <c r="C2827">
        <v>2017</v>
      </c>
      <c r="D2827" s="1" t="s">
        <v>13214</v>
      </c>
      <c r="E2827">
        <v>140</v>
      </c>
      <c r="F2827" s="1" t="s">
        <v>857</v>
      </c>
      <c r="G2827" s="1" t="s">
        <v>89</v>
      </c>
      <c r="I2827" s="1" t="s">
        <v>7325</v>
      </c>
      <c r="J2827">
        <v>6.6</v>
      </c>
      <c r="K2827">
        <v>1032</v>
      </c>
    </row>
    <row r="2828" spans="1:11">
      <c r="A2828" s="1" t="s">
        <v>7327</v>
      </c>
      <c r="B2828" s="1" t="s">
        <v>12</v>
      </c>
      <c r="C2828">
        <v>2017</v>
      </c>
      <c r="D2828" s="1" t="s">
        <v>34</v>
      </c>
      <c r="E2828">
        <v>24</v>
      </c>
      <c r="F2828" s="1" t="s">
        <v>7328</v>
      </c>
      <c r="G2828" s="1" t="s">
        <v>60</v>
      </c>
      <c r="H2828">
        <v>1</v>
      </c>
      <c r="I2828" s="1" t="s">
        <v>7329</v>
      </c>
      <c r="J2828">
        <v>6.2</v>
      </c>
      <c r="K2828">
        <v>320</v>
      </c>
    </row>
    <row r="2829" spans="1:11" hidden="1">
      <c r="A2829" s="1" t="s">
        <v>7331</v>
      </c>
      <c r="B2829" s="1" t="s">
        <v>18</v>
      </c>
      <c r="C2829">
        <v>2017</v>
      </c>
      <c r="D2829" s="1" t="s">
        <v>13214</v>
      </c>
      <c r="E2829">
        <v>56</v>
      </c>
      <c r="F2829" s="1" t="s">
        <v>63</v>
      </c>
      <c r="G2829" s="1" t="s">
        <v>15</v>
      </c>
      <c r="I2829" s="1" t="s">
        <v>7332</v>
      </c>
      <c r="J2829">
        <v>7.3</v>
      </c>
      <c r="K2829">
        <v>921</v>
      </c>
    </row>
    <row r="2830" spans="1:11" hidden="1">
      <c r="A2830" s="1" t="s">
        <v>7335</v>
      </c>
      <c r="B2830" s="1" t="s">
        <v>18</v>
      </c>
      <c r="C2830">
        <v>2017</v>
      </c>
      <c r="D2830" s="1" t="s">
        <v>13214</v>
      </c>
      <c r="E2830">
        <v>77</v>
      </c>
      <c r="F2830" s="1" t="s">
        <v>28</v>
      </c>
      <c r="G2830" s="1" t="s">
        <v>551</v>
      </c>
      <c r="I2830" s="1" t="s">
        <v>7336</v>
      </c>
      <c r="J2830">
        <v>5.4</v>
      </c>
      <c r="K2830">
        <v>98</v>
      </c>
    </row>
    <row r="2831" spans="1:11" hidden="1">
      <c r="A2831" s="1" t="s">
        <v>7337</v>
      </c>
      <c r="B2831" s="1" t="s">
        <v>18</v>
      </c>
      <c r="C2831">
        <v>2018</v>
      </c>
      <c r="D2831" s="1" t="s">
        <v>41</v>
      </c>
      <c r="E2831">
        <v>114</v>
      </c>
      <c r="F2831" s="1" t="s">
        <v>7338</v>
      </c>
      <c r="G2831" s="1" t="s">
        <v>1750</v>
      </c>
      <c r="I2831" s="1" t="s">
        <v>7339</v>
      </c>
      <c r="J2831">
        <v>3.6</v>
      </c>
      <c r="K2831">
        <v>212</v>
      </c>
    </row>
    <row r="2832" spans="1:11" hidden="1">
      <c r="A2832" s="1" t="s">
        <v>7340</v>
      </c>
      <c r="B2832" s="1" t="s">
        <v>18</v>
      </c>
      <c r="C2832">
        <v>2017</v>
      </c>
      <c r="D2832" s="1" t="s">
        <v>13214</v>
      </c>
      <c r="E2832">
        <v>66</v>
      </c>
      <c r="F2832" s="1" t="s">
        <v>1808</v>
      </c>
      <c r="G2832" s="1" t="s">
        <v>7341</v>
      </c>
      <c r="I2832" s="1" t="s">
        <v>7342</v>
      </c>
      <c r="J2832">
        <v>6.3</v>
      </c>
      <c r="K2832">
        <v>211</v>
      </c>
    </row>
    <row r="2833" spans="1:11" hidden="1">
      <c r="A2833" s="1" t="s">
        <v>7343</v>
      </c>
      <c r="B2833" s="1" t="s">
        <v>18</v>
      </c>
      <c r="C2833">
        <v>2018</v>
      </c>
      <c r="D2833" s="1" t="s">
        <v>13214</v>
      </c>
      <c r="E2833">
        <v>60</v>
      </c>
      <c r="F2833" s="1" t="s">
        <v>28</v>
      </c>
      <c r="G2833" s="1" t="s">
        <v>239</v>
      </c>
      <c r="I2833" s="1" t="s">
        <v>7344</v>
      </c>
      <c r="J2833">
        <v>6.1</v>
      </c>
      <c r="K2833">
        <v>121</v>
      </c>
    </row>
    <row r="2834" spans="1:11" hidden="1">
      <c r="A2834" s="1" t="s">
        <v>7345</v>
      </c>
      <c r="B2834" s="1" t="s">
        <v>18</v>
      </c>
      <c r="C2834">
        <v>2017</v>
      </c>
      <c r="D2834" s="1" t="s">
        <v>13214</v>
      </c>
      <c r="E2834">
        <v>95</v>
      </c>
      <c r="F2834" s="1" t="s">
        <v>35</v>
      </c>
      <c r="G2834" s="1" t="s">
        <v>1832</v>
      </c>
      <c r="I2834" s="1" t="s">
        <v>7346</v>
      </c>
      <c r="J2834">
        <v>5.2</v>
      </c>
      <c r="K2834">
        <v>129</v>
      </c>
    </row>
    <row r="2835" spans="1:11" hidden="1">
      <c r="A2835" s="1" t="s">
        <v>7347</v>
      </c>
      <c r="B2835" s="1" t="s">
        <v>18</v>
      </c>
      <c r="C2835">
        <v>2017</v>
      </c>
      <c r="D2835" s="1" t="s">
        <v>13214</v>
      </c>
      <c r="E2835">
        <v>73</v>
      </c>
      <c r="F2835" s="1" t="s">
        <v>28</v>
      </c>
      <c r="G2835" s="1" t="s">
        <v>15</v>
      </c>
      <c r="I2835" s="1" t="s">
        <v>7348</v>
      </c>
      <c r="J2835">
        <v>7.1</v>
      </c>
      <c r="K2835">
        <v>2381</v>
      </c>
    </row>
    <row r="2836" spans="1:11" hidden="1">
      <c r="A2836" s="1" t="s">
        <v>7349</v>
      </c>
      <c r="B2836" s="1" t="s">
        <v>18</v>
      </c>
      <c r="C2836">
        <v>2018</v>
      </c>
      <c r="D2836" s="1" t="s">
        <v>13214</v>
      </c>
      <c r="E2836">
        <v>58</v>
      </c>
      <c r="F2836" s="1" t="s">
        <v>501</v>
      </c>
      <c r="G2836" s="1" t="s">
        <v>15</v>
      </c>
      <c r="I2836" s="1" t="s">
        <v>7350</v>
      </c>
      <c r="J2836">
        <v>6.7</v>
      </c>
      <c r="K2836">
        <v>5633</v>
      </c>
    </row>
    <row r="2837" spans="1:11" hidden="1">
      <c r="A2837" s="1" t="s">
        <v>7351</v>
      </c>
      <c r="B2837" s="1" t="s">
        <v>18</v>
      </c>
      <c r="C2837">
        <v>2017</v>
      </c>
      <c r="D2837" s="1" t="s">
        <v>13214</v>
      </c>
      <c r="E2837">
        <v>120</v>
      </c>
      <c r="F2837" s="1" t="s">
        <v>45</v>
      </c>
      <c r="G2837" s="1" t="s">
        <v>1750</v>
      </c>
      <c r="I2837" s="1" t="s">
        <v>7352</v>
      </c>
      <c r="J2837">
        <v>6.2</v>
      </c>
      <c r="K2837">
        <v>572</v>
      </c>
    </row>
    <row r="2838" spans="1:11" hidden="1">
      <c r="A2838" s="1" t="s">
        <v>7353</v>
      </c>
      <c r="B2838" s="1" t="s">
        <v>18</v>
      </c>
      <c r="C2838">
        <v>2017</v>
      </c>
      <c r="D2838" s="1" t="s">
        <v>13214</v>
      </c>
      <c r="E2838">
        <v>125</v>
      </c>
      <c r="F2838" s="1" t="s">
        <v>7354</v>
      </c>
      <c r="G2838" s="1" t="s">
        <v>89</v>
      </c>
      <c r="I2838" s="1" t="s">
        <v>7355</v>
      </c>
      <c r="J2838">
        <v>7.4</v>
      </c>
      <c r="K2838">
        <v>1725</v>
      </c>
    </row>
    <row r="2839" spans="1:11" hidden="1">
      <c r="A2839" s="1" t="s">
        <v>7356</v>
      </c>
      <c r="B2839" s="1" t="s">
        <v>18</v>
      </c>
      <c r="C2839">
        <v>2018</v>
      </c>
      <c r="D2839" s="1" t="s">
        <v>51</v>
      </c>
      <c r="E2839">
        <v>89</v>
      </c>
      <c r="F2839" s="1" t="s">
        <v>28</v>
      </c>
      <c r="G2839" s="1" t="s">
        <v>7357</v>
      </c>
      <c r="I2839" s="1" t="s">
        <v>7358</v>
      </c>
      <c r="J2839">
        <v>3.7</v>
      </c>
      <c r="K2839">
        <v>280</v>
      </c>
    </row>
    <row r="2840" spans="1:11" hidden="1">
      <c r="A2840" s="1" t="s">
        <v>7359</v>
      </c>
      <c r="B2840" s="1" t="s">
        <v>18</v>
      </c>
      <c r="C2840">
        <v>2018</v>
      </c>
      <c r="D2840" s="1" t="s">
        <v>13214</v>
      </c>
      <c r="E2840">
        <v>108</v>
      </c>
      <c r="F2840" s="1" t="s">
        <v>95</v>
      </c>
      <c r="G2840" s="1" t="s">
        <v>89</v>
      </c>
      <c r="I2840" s="1" t="s">
        <v>7360</v>
      </c>
      <c r="J2840">
        <v>5.6</v>
      </c>
      <c r="K2840">
        <v>274</v>
      </c>
    </row>
    <row r="2841" spans="1:11" hidden="1">
      <c r="A2841" s="1" t="s">
        <v>7363</v>
      </c>
      <c r="B2841" s="1" t="s">
        <v>18</v>
      </c>
      <c r="C2841">
        <v>2017</v>
      </c>
      <c r="D2841" s="1" t="s">
        <v>13214</v>
      </c>
      <c r="E2841">
        <v>63</v>
      </c>
      <c r="F2841" s="1" t="s">
        <v>28</v>
      </c>
      <c r="G2841" s="1" t="s">
        <v>15</v>
      </c>
      <c r="I2841" s="1" t="s">
        <v>7364</v>
      </c>
      <c r="J2841">
        <v>5.7</v>
      </c>
      <c r="K2841">
        <v>151</v>
      </c>
    </row>
    <row r="2842" spans="1:11" hidden="1">
      <c r="A2842" s="1" t="s">
        <v>7365</v>
      </c>
      <c r="B2842" s="1" t="s">
        <v>18</v>
      </c>
      <c r="C2842">
        <v>2017</v>
      </c>
      <c r="D2842" s="1" t="s">
        <v>41</v>
      </c>
      <c r="E2842">
        <v>95</v>
      </c>
      <c r="F2842" s="1" t="s">
        <v>203</v>
      </c>
      <c r="G2842" s="1" t="s">
        <v>679</v>
      </c>
      <c r="I2842" s="1" t="s">
        <v>7366</v>
      </c>
      <c r="J2842">
        <v>5.6</v>
      </c>
      <c r="K2842">
        <v>3216</v>
      </c>
    </row>
    <row r="2843" spans="1:11" hidden="1">
      <c r="A2843" s="1" t="s">
        <v>7367</v>
      </c>
      <c r="B2843" s="1" t="s">
        <v>18</v>
      </c>
      <c r="C2843">
        <v>2017</v>
      </c>
      <c r="D2843" s="1" t="s">
        <v>13214</v>
      </c>
      <c r="E2843">
        <v>74</v>
      </c>
      <c r="F2843" s="1" t="s">
        <v>14</v>
      </c>
      <c r="G2843" s="1" t="s">
        <v>6678</v>
      </c>
      <c r="I2843" s="1" t="s">
        <v>7368</v>
      </c>
      <c r="J2843">
        <v>6.5</v>
      </c>
      <c r="K2843">
        <v>126</v>
      </c>
    </row>
    <row r="2844" spans="1:11" hidden="1">
      <c r="A2844" s="1" t="s">
        <v>7369</v>
      </c>
      <c r="B2844" s="1" t="s">
        <v>18</v>
      </c>
      <c r="C2844">
        <v>2018</v>
      </c>
      <c r="D2844" s="1" t="s">
        <v>13214</v>
      </c>
      <c r="E2844">
        <v>104</v>
      </c>
      <c r="F2844" s="1" t="s">
        <v>28</v>
      </c>
      <c r="G2844" s="1" t="s">
        <v>73</v>
      </c>
      <c r="I2844" s="1" t="s">
        <v>7370</v>
      </c>
      <c r="J2844">
        <v>6.1</v>
      </c>
      <c r="K2844">
        <v>987</v>
      </c>
    </row>
    <row r="2845" spans="1:11" hidden="1">
      <c r="A2845" s="1" t="s">
        <v>7372</v>
      </c>
      <c r="B2845" s="1" t="s">
        <v>18</v>
      </c>
      <c r="C2845">
        <v>2017</v>
      </c>
      <c r="D2845" s="1" t="s">
        <v>13214</v>
      </c>
      <c r="E2845">
        <v>128</v>
      </c>
      <c r="F2845" s="1" t="s">
        <v>658</v>
      </c>
      <c r="G2845" s="1" t="s">
        <v>1750</v>
      </c>
      <c r="I2845" s="1" t="s">
        <v>7373</v>
      </c>
      <c r="J2845">
        <v>7.7</v>
      </c>
      <c r="K2845">
        <v>456</v>
      </c>
    </row>
    <row r="2846" spans="1:11" hidden="1">
      <c r="A2846" s="1" t="s">
        <v>7374</v>
      </c>
      <c r="B2846" s="1" t="s">
        <v>18</v>
      </c>
      <c r="C2846">
        <v>2018</v>
      </c>
      <c r="D2846" s="1" t="s">
        <v>23</v>
      </c>
      <c r="E2846">
        <v>90</v>
      </c>
      <c r="F2846" s="1" t="s">
        <v>7375</v>
      </c>
      <c r="G2846" s="1" t="s">
        <v>15</v>
      </c>
      <c r="I2846" s="1" t="s">
        <v>7376</v>
      </c>
      <c r="J2846">
        <v>3.6</v>
      </c>
      <c r="K2846">
        <v>248</v>
      </c>
    </row>
    <row r="2847" spans="1:11" hidden="1">
      <c r="A2847" s="1" t="s">
        <v>7377</v>
      </c>
      <c r="B2847" s="1" t="s">
        <v>18</v>
      </c>
      <c r="C2847">
        <v>2018</v>
      </c>
      <c r="D2847" s="1" t="s">
        <v>13214</v>
      </c>
      <c r="E2847">
        <v>56</v>
      </c>
      <c r="F2847" s="1" t="s">
        <v>63</v>
      </c>
      <c r="G2847" s="1" t="s">
        <v>15</v>
      </c>
      <c r="I2847" s="1" t="s">
        <v>7378</v>
      </c>
      <c r="J2847">
        <v>7.3</v>
      </c>
      <c r="K2847">
        <v>799</v>
      </c>
    </row>
    <row r="2848" spans="1:11" hidden="1">
      <c r="A2848" s="1" t="s">
        <v>7379</v>
      </c>
      <c r="B2848" s="1" t="s">
        <v>18</v>
      </c>
      <c r="C2848">
        <v>2018</v>
      </c>
      <c r="D2848" s="1" t="s">
        <v>13214</v>
      </c>
      <c r="E2848">
        <v>102</v>
      </c>
      <c r="F2848" s="1" t="s">
        <v>28</v>
      </c>
      <c r="G2848" s="1" t="s">
        <v>1832</v>
      </c>
      <c r="I2848" s="1" t="s">
        <v>7380</v>
      </c>
      <c r="J2848">
        <v>6.2</v>
      </c>
      <c r="K2848">
        <v>180</v>
      </c>
    </row>
    <row r="2849" spans="1:11">
      <c r="A2849" s="1" t="s">
        <v>7382</v>
      </c>
      <c r="B2849" s="1" t="s">
        <v>12</v>
      </c>
      <c r="C2849">
        <v>2018</v>
      </c>
      <c r="D2849" s="1" t="s">
        <v>320</v>
      </c>
      <c r="E2849">
        <v>24</v>
      </c>
      <c r="F2849" s="1" t="s">
        <v>7383</v>
      </c>
      <c r="G2849" s="1" t="s">
        <v>15</v>
      </c>
      <c r="H2849">
        <v>4</v>
      </c>
      <c r="I2849" s="1" t="s">
        <v>7384</v>
      </c>
      <c r="J2849">
        <v>6.8</v>
      </c>
      <c r="K2849">
        <v>249</v>
      </c>
    </row>
    <row r="2850" spans="1:11" hidden="1">
      <c r="A2850" s="1" t="s">
        <v>7385</v>
      </c>
      <c r="B2850" s="1" t="s">
        <v>18</v>
      </c>
      <c r="C2850">
        <v>2017</v>
      </c>
      <c r="D2850" s="1" t="s">
        <v>13214</v>
      </c>
      <c r="E2850">
        <v>138</v>
      </c>
      <c r="F2850" s="1" t="s">
        <v>95</v>
      </c>
      <c r="G2850" s="1" t="s">
        <v>7386</v>
      </c>
      <c r="I2850" s="1" t="s">
        <v>7387</v>
      </c>
      <c r="J2850">
        <v>7.5</v>
      </c>
      <c r="K2850">
        <v>397</v>
      </c>
    </row>
    <row r="2851" spans="1:11" hidden="1">
      <c r="A2851" s="1" t="s">
        <v>7389</v>
      </c>
      <c r="B2851" s="1" t="s">
        <v>18</v>
      </c>
      <c r="C2851">
        <v>2017</v>
      </c>
      <c r="D2851" s="1" t="s">
        <v>13214</v>
      </c>
      <c r="E2851">
        <v>132</v>
      </c>
      <c r="F2851" s="1" t="s">
        <v>101</v>
      </c>
      <c r="G2851" s="1" t="s">
        <v>89</v>
      </c>
      <c r="I2851" s="1" t="s">
        <v>7390</v>
      </c>
      <c r="J2851">
        <v>5.9</v>
      </c>
      <c r="K2851">
        <v>83</v>
      </c>
    </row>
    <row r="2852" spans="1:11" hidden="1">
      <c r="A2852" s="1" t="s">
        <v>7391</v>
      </c>
      <c r="B2852" s="1" t="s">
        <v>18</v>
      </c>
      <c r="C2852">
        <v>2017</v>
      </c>
      <c r="D2852" s="1" t="s">
        <v>13214</v>
      </c>
      <c r="E2852">
        <v>52</v>
      </c>
      <c r="F2852" s="1" t="s">
        <v>7392</v>
      </c>
      <c r="G2852" s="1" t="s">
        <v>15</v>
      </c>
      <c r="I2852" s="1" t="s">
        <v>7393</v>
      </c>
      <c r="J2852">
        <v>5.8</v>
      </c>
      <c r="K2852">
        <v>601</v>
      </c>
    </row>
    <row r="2853" spans="1:11" hidden="1">
      <c r="A2853" s="1" t="s">
        <v>7394</v>
      </c>
      <c r="B2853" s="1" t="s">
        <v>18</v>
      </c>
      <c r="C2853">
        <v>2018</v>
      </c>
      <c r="D2853" s="1" t="s">
        <v>13214</v>
      </c>
      <c r="E2853">
        <v>104</v>
      </c>
      <c r="F2853" s="1" t="s">
        <v>208</v>
      </c>
      <c r="G2853" s="1" t="s">
        <v>1750</v>
      </c>
      <c r="I2853" s="1" t="s">
        <v>7395</v>
      </c>
      <c r="J2853">
        <v>6.4</v>
      </c>
      <c r="K2853">
        <v>267</v>
      </c>
    </row>
    <row r="2854" spans="1:11" hidden="1">
      <c r="A2854" s="1" t="s">
        <v>7396</v>
      </c>
      <c r="B2854" s="1" t="s">
        <v>18</v>
      </c>
      <c r="C2854">
        <v>2018</v>
      </c>
      <c r="D2854" s="1" t="s">
        <v>13214</v>
      </c>
      <c r="E2854">
        <v>134</v>
      </c>
      <c r="F2854" s="1" t="s">
        <v>156</v>
      </c>
      <c r="G2854" s="1" t="s">
        <v>89</v>
      </c>
      <c r="I2854" s="1" t="s">
        <v>7397</v>
      </c>
      <c r="J2854">
        <v>5.6</v>
      </c>
      <c r="K2854">
        <v>362</v>
      </c>
    </row>
    <row r="2855" spans="1:11" hidden="1">
      <c r="A2855" s="1" t="s">
        <v>7398</v>
      </c>
      <c r="B2855" s="1" t="s">
        <v>18</v>
      </c>
      <c r="C2855">
        <v>2017</v>
      </c>
      <c r="D2855" s="1" t="s">
        <v>13214</v>
      </c>
      <c r="E2855">
        <v>60</v>
      </c>
      <c r="F2855" s="1" t="s">
        <v>28</v>
      </c>
      <c r="G2855" s="1" t="s">
        <v>1832</v>
      </c>
      <c r="I2855" s="1" t="s">
        <v>7399</v>
      </c>
      <c r="J2855">
        <v>6.1</v>
      </c>
      <c r="K2855">
        <v>1202</v>
      </c>
    </row>
    <row r="2856" spans="1:11" hidden="1">
      <c r="A2856" s="1" t="s">
        <v>7400</v>
      </c>
      <c r="B2856" s="1" t="s">
        <v>18</v>
      </c>
      <c r="C2856">
        <v>2018</v>
      </c>
      <c r="D2856" s="1" t="s">
        <v>13214</v>
      </c>
      <c r="E2856">
        <v>93</v>
      </c>
      <c r="F2856" s="1" t="s">
        <v>1808</v>
      </c>
      <c r="G2856" s="1" t="s">
        <v>545</v>
      </c>
      <c r="I2856" s="1" t="s">
        <v>7401</v>
      </c>
      <c r="J2856">
        <v>6.8</v>
      </c>
      <c r="K2856">
        <v>43</v>
      </c>
    </row>
    <row r="2857" spans="1:11" hidden="1">
      <c r="A2857" s="1" t="s">
        <v>7402</v>
      </c>
      <c r="B2857" s="1" t="s">
        <v>18</v>
      </c>
      <c r="C2857">
        <v>2018</v>
      </c>
      <c r="D2857" s="1" t="s">
        <v>13214</v>
      </c>
      <c r="E2857">
        <v>87</v>
      </c>
      <c r="F2857" s="1" t="s">
        <v>7403</v>
      </c>
      <c r="G2857" s="1" t="s">
        <v>551</v>
      </c>
      <c r="I2857" s="1" t="s">
        <v>7404</v>
      </c>
      <c r="J2857">
        <v>3.4</v>
      </c>
      <c r="K2857">
        <v>48</v>
      </c>
    </row>
    <row r="2858" spans="1:11" hidden="1">
      <c r="A2858" s="1" t="s">
        <v>7405</v>
      </c>
      <c r="B2858" s="1" t="s">
        <v>18</v>
      </c>
      <c r="C2858">
        <v>2018</v>
      </c>
      <c r="D2858" s="1" t="s">
        <v>41</v>
      </c>
      <c r="E2858">
        <v>87</v>
      </c>
      <c r="F2858" s="1" t="s">
        <v>214</v>
      </c>
      <c r="G2858" s="1" t="s">
        <v>7406</v>
      </c>
      <c r="I2858" s="1" t="s">
        <v>7407</v>
      </c>
      <c r="J2858">
        <v>3.8</v>
      </c>
      <c r="K2858">
        <v>207</v>
      </c>
    </row>
    <row r="2859" spans="1:11" hidden="1">
      <c r="A2859" s="1" t="s">
        <v>7408</v>
      </c>
      <c r="B2859" s="1" t="s">
        <v>18</v>
      </c>
      <c r="C2859">
        <v>2017</v>
      </c>
      <c r="D2859" s="1" t="s">
        <v>13214</v>
      </c>
      <c r="E2859">
        <v>126</v>
      </c>
      <c r="F2859" s="1" t="s">
        <v>501</v>
      </c>
      <c r="G2859" s="1" t="s">
        <v>89</v>
      </c>
      <c r="I2859" s="1" t="s">
        <v>7409</v>
      </c>
      <c r="J2859">
        <v>6.8</v>
      </c>
      <c r="K2859">
        <v>121</v>
      </c>
    </row>
    <row r="2860" spans="1:11" hidden="1">
      <c r="A2860" s="1" t="s">
        <v>7410</v>
      </c>
      <c r="B2860" s="1" t="s">
        <v>18</v>
      </c>
      <c r="C2860">
        <v>2017</v>
      </c>
      <c r="D2860" s="1" t="s">
        <v>13214</v>
      </c>
      <c r="E2860">
        <v>65</v>
      </c>
      <c r="F2860" s="1" t="s">
        <v>63</v>
      </c>
      <c r="G2860" s="1" t="s">
        <v>15</v>
      </c>
      <c r="I2860" s="1" t="s">
        <v>7411</v>
      </c>
      <c r="J2860">
        <v>6.5</v>
      </c>
      <c r="K2860">
        <v>1720</v>
      </c>
    </row>
    <row r="2861" spans="1:11" hidden="1">
      <c r="A2861" s="1" t="s">
        <v>7414</v>
      </c>
      <c r="B2861" s="1" t="s">
        <v>18</v>
      </c>
      <c r="C2861">
        <v>2017</v>
      </c>
      <c r="D2861" s="1" t="s">
        <v>13214</v>
      </c>
      <c r="E2861">
        <v>94</v>
      </c>
      <c r="F2861" s="1" t="s">
        <v>967</v>
      </c>
      <c r="G2861" s="1" t="s">
        <v>7415</v>
      </c>
      <c r="I2861" s="1" t="s">
        <v>7416</v>
      </c>
      <c r="J2861">
        <v>4</v>
      </c>
      <c r="K2861">
        <v>11</v>
      </c>
    </row>
    <row r="2862" spans="1:11" hidden="1">
      <c r="A2862" s="1" t="s">
        <v>7417</v>
      </c>
      <c r="B2862" s="1" t="s">
        <v>18</v>
      </c>
      <c r="C2862">
        <v>2017</v>
      </c>
      <c r="D2862" s="1" t="s">
        <v>23</v>
      </c>
      <c r="E2862">
        <v>66</v>
      </c>
      <c r="F2862" s="1" t="s">
        <v>28</v>
      </c>
      <c r="G2862" s="1" t="s">
        <v>15</v>
      </c>
      <c r="I2862" s="1" t="s">
        <v>7418</v>
      </c>
      <c r="J2862">
        <v>6.1</v>
      </c>
      <c r="K2862">
        <v>427</v>
      </c>
    </row>
    <row r="2863" spans="1:11" hidden="1">
      <c r="A2863" s="1" t="s">
        <v>7419</v>
      </c>
      <c r="B2863" s="1" t="s">
        <v>18</v>
      </c>
      <c r="C2863">
        <v>2017</v>
      </c>
      <c r="D2863" s="1" t="s">
        <v>13214</v>
      </c>
      <c r="E2863">
        <v>52</v>
      </c>
      <c r="F2863" s="1" t="s">
        <v>28</v>
      </c>
      <c r="G2863" s="1" t="s">
        <v>551</v>
      </c>
      <c r="I2863" s="1" t="s">
        <v>7420</v>
      </c>
      <c r="J2863">
        <v>6.6</v>
      </c>
      <c r="K2863">
        <v>73</v>
      </c>
    </row>
    <row r="2864" spans="1:11">
      <c r="A2864" s="1" t="s">
        <v>7421</v>
      </c>
      <c r="B2864" s="1" t="s">
        <v>12</v>
      </c>
      <c r="C2864">
        <v>2017</v>
      </c>
      <c r="D2864" s="1" t="s">
        <v>159</v>
      </c>
      <c r="E2864">
        <v>80</v>
      </c>
      <c r="F2864" s="1" t="s">
        <v>95</v>
      </c>
      <c r="G2864" s="1" t="s">
        <v>1384</v>
      </c>
      <c r="H2864">
        <v>1</v>
      </c>
      <c r="I2864" s="1" t="s">
        <v>7422</v>
      </c>
      <c r="J2864">
        <v>7.8</v>
      </c>
      <c r="K2864">
        <v>106</v>
      </c>
    </row>
    <row r="2865" spans="1:11" hidden="1">
      <c r="A2865" s="1" t="s">
        <v>7423</v>
      </c>
      <c r="B2865" s="1" t="s">
        <v>18</v>
      </c>
      <c r="C2865">
        <v>2017</v>
      </c>
      <c r="D2865" s="1" t="s">
        <v>13214</v>
      </c>
      <c r="E2865">
        <v>134</v>
      </c>
      <c r="F2865" s="1" t="s">
        <v>101</v>
      </c>
      <c r="G2865" s="1" t="s">
        <v>89</v>
      </c>
      <c r="I2865" s="1" t="s">
        <v>7424</v>
      </c>
      <c r="J2865">
        <v>5.7</v>
      </c>
      <c r="K2865">
        <v>48</v>
      </c>
    </row>
    <row r="2866" spans="1:11" hidden="1">
      <c r="A2866" s="1" t="s">
        <v>7425</v>
      </c>
      <c r="B2866" s="1" t="s">
        <v>18</v>
      </c>
      <c r="C2866">
        <v>2017</v>
      </c>
      <c r="D2866" s="1" t="s">
        <v>13214</v>
      </c>
      <c r="E2866">
        <v>102</v>
      </c>
      <c r="F2866" s="1" t="s">
        <v>803</v>
      </c>
      <c r="G2866" s="1" t="s">
        <v>2348</v>
      </c>
      <c r="I2866" s="1" t="s">
        <v>7426</v>
      </c>
      <c r="J2866">
        <v>7.4</v>
      </c>
      <c r="K2866">
        <v>920</v>
      </c>
    </row>
    <row r="2867" spans="1:11" hidden="1">
      <c r="A2867" s="1" t="s">
        <v>7427</v>
      </c>
      <c r="B2867" s="1" t="s">
        <v>18</v>
      </c>
      <c r="C2867">
        <v>2018</v>
      </c>
      <c r="D2867" s="1" t="s">
        <v>13214</v>
      </c>
      <c r="E2867">
        <v>122</v>
      </c>
      <c r="F2867" s="1" t="s">
        <v>95</v>
      </c>
      <c r="G2867" s="1" t="s">
        <v>89</v>
      </c>
      <c r="I2867" s="1" t="s">
        <v>7428</v>
      </c>
      <c r="J2867">
        <v>8.6</v>
      </c>
      <c r="K2867">
        <v>1810</v>
      </c>
    </row>
    <row r="2868" spans="1:11" hidden="1">
      <c r="A2868" s="1" t="s">
        <v>7429</v>
      </c>
      <c r="B2868" s="1" t="s">
        <v>18</v>
      </c>
      <c r="C2868">
        <v>2018</v>
      </c>
      <c r="D2868" s="1" t="s">
        <v>13214</v>
      </c>
      <c r="E2868">
        <v>76</v>
      </c>
      <c r="F2868" s="1" t="s">
        <v>28</v>
      </c>
      <c r="G2868" s="1" t="s">
        <v>1588</v>
      </c>
      <c r="I2868" s="1" t="s">
        <v>7430</v>
      </c>
      <c r="J2868">
        <v>5.0999999999999996</v>
      </c>
      <c r="K2868">
        <v>82</v>
      </c>
    </row>
    <row r="2869" spans="1:11" hidden="1">
      <c r="A2869" s="1" t="s">
        <v>7431</v>
      </c>
      <c r="B2869" s="1" t="s">
        <v>18</v>
      </c>
      <c r="C2869">
        <v>2018</v>
      </c>
      <c r="D2869" s="1" t="s">
        <v>13214</v>
      </c>
      <c r="E2869">
        <v>77</v>
      </c>
      <c r="F2869" s="1" t="s">
        <v>28</v>
      </c>
      <c r="G2869" s="1" t="s">
        <v>7432</v>
      </c>
      <c r="I2869" s="1" t="s">
        <v>7433</v>
      </c>
      <c r="J2869">
        <v>4.8</v>
      </c>
      <c r="K2869">
        <v>71</v>
      </c>
    </row>
    <row r="2870" spans="1:11" hidden="1">
      <c r="A2870" s="1" t="s">
        <v>7434</v>
      </c>
      <c r="B2870" s="1" t="s">
        <v>18</v>
      </c>
      <c r="C2870">
        <v>2018</v>
      </c>
      <c r="D2870" s="1" t="s">
        <v>13214</v>
      </c>
      <c r="E2870">
        <v>62</v>
      </c>
      <c r="F2870" s="1" t="s">
        <v>28</v>
      </c>
      <c r="G2870" s="1" t="s">
        <v>561</v>
      </c>
      <c r="I2870" s="1" t="s">
        <v>7435</v>
      </c>
      <c r="J2870">
        <v>4</v>
      </c>
      <c r="K2870">
        <v>42</v>
      </c>
    </row>
    <row r="2871" spans="1:11" hidden="1">
      <c r="A2871" s="1" t="s">
        <v>7436</v>
      </c>
      <c r="B2871" s="1" t="s">
        <v>18</v>
      </c>
      <c r="C2871">
        <v>2017</v>
      </c>
      <c r="D2871" s="1" t="s">
        <v>13214</v>
      </c>
      <c r="E2871">
        <v>102</v>
      </c>
      <c r="F2871" s="1" t="s">
        <v>95</v>
      </c>
      <c r="G2871" s="1" t="s">
        <v>7437</v>
      </c>
      <c r="I2871" s="1" t="s">
        <v>7438</v>
      </c>
      <c r="J2871">
        <v>6.2</v>
      </c>
      <c r="K2871">
        <v>1863</v>
      </c>
    </row>
    <row r="2872" spans="1:11" hidden="1">
      <c r="A2872" s="1" t="s">
        <v>7439</v>
      </c>
      <c r="B2872" s="1" t="s">
        <v>18</v>
      </c>
      <c r="C2872">
        <v>2018</v>
      </c>
      <c r="D2872" s="1" t="s">
        <v>19</v>
      </c>
      <c r="E2872">
        <v>59</v>
      </c>
      <c r="F2872" s="1" t="s">
        <v>28</v>
      </c>
      <c r="G2872" s="1" t="s">
        <v>129</v>
      </c>
      <c r="I2872" s="1" t="s">
        <v>7440</v>
      </c>
      <c r="J2872">
        <v>5.5</v>
      </c>
      <c r="K2872">
        <v>144</v>
      </c>
    </row>
    <row r="2873" spans="1:11" hidden="1">
      <c r="A2873" s="1" t="s">
        <v>7442</v>
      </c>
      <c r="B2873" s="1" t="s">
        <v>18</v>
      </c>
      <c r="C2873">
        <v>2017</v>
      </c>
      <c r="D2873" s="1" t="s">
        <v>13214</v>
      </c>
      <c r="E2873">
        <v>117</v>
      </c>
      <c r="F2873" s="1" t="s">
        <v>145</v>
      </c>
      <c r="G2873" s="1" t="s">
        <v>89</v>
      </c>
      <c r="I2873" s="1" t="s">
        <v>7443</v>
      </c>
      <c r="J2873">
        <v>7.3</v>
      </c>
      <c r="K2873">
        <v>933</v>
      </c>
    </row>
    <row r="2874" spans="1:11" hidden="1">
      <c r="A2874" s="1" t="s">
        <v>7444</v>
      </c>
      <c r="B2874" s="1" t="s">
        <v>18</v>
      </c>
      <c r="C2874">
        <v>2018</v>
      </c>
      <c r="D2874" s="1" t="s">
        <v>13214</v>
      </c>
      <c r="E2874">
        <v>60</v>
      </c>
      <c r="F2874" s="1" t="s">
        <v>28</v>
      </c>
      <c r="G2874" s="1" t="s">
        <v>561</v>
      </c>
      <c r="I2874" s="1" t="s">
        <v>7445</v>
      </c>
      <c r="J2874">
        <v>4.9000000000000004</v>
      </c>
      <c r="K2874">
        <v>69</v>
      </c>
    </row>
    <row r="2875" spans="1:11" hidden="1">
      <c r="A2875" s="1" t="s">
        <v>7446</v>
      </c>
      <c r="B2875" s="1" t="s">
        <v>18</v>
      </c>
      <c r="C2875">
        <v>2017</v>
      </c>
      <c r="D2875" s="1" t="s">
        <v>13214</v>
      </c>
      <c r="E2875">
        <v>116</v>
      </c>
      <c r="F2875" s="1" t="s">
        <v>897</v>
      </c>
      <c r="G2875" s="1" t="s">
        <v>1750</v>
      </c>
      <c r="I2875" s="1" t="s">
        <v>7447</v>
      </c>
      <c r="J2875">
        <v>6.6</v>
      </c>
      <c r="K2875">
        <v>781</v>
      </c>
    </row>
    <row r="2876" spans="1:11" hidden="1">
      <c r="A2876" s="1" t="s">
        <v>7448</v>
      </c>
      <c r="B2876" s="1" t="s">
        <v>18</v>
      </c>
      <c r="C2876">
        <v>2018</v>
      </c>
      <c r="D2876" s="1" t="s">
        <v>13214</v>
      </c>
      <c r="E2876">
        <v>53</v>
      </c>
      <c r="F2876" s="1" t="s">
        <v>63</v>
      </c>
      <c r="G2876" s="1" t="s">
        <v>1832</v>
      </c>
      <c r="I2876" s="1" t="s">
        <v>7449</v>
      </c>
      <c r="J2876">
        <v>5.9</v>
      </c>
      <c r="K2876">
        <v>232</v>
      </c>
    </row>
    <row r="2877" spans="1:11" hidden="1">
      <c r="A2877" s="1" t="s">
        <v>7450</v>
      </c>
      <c r="B2877" s="1" t="s">
        <v>18</v>
      </c>
      <c r="C2877">
        <v>2018</v>
      </c>
      <c r="D2877" s="1" t="s">
        <v>13214</v>
      </c>
      <c r="E2877">
        <v>57</v>
      </c>
      <c r="F2877" s="1" t="s">
        <v>28</v>
      </c>
      <c r="G2877" s="1" t="s">
        <v>551</v>
      </c>
      <c r="I2877" s="1" t="s">
        <v>7451</v>
      </c>
      <c r="J2877">
        <v>6.7</v>
      </c>
      <c r="K2877">
        <v>80</v>
      </c>
    </row>
    <row r="2878" spans="1:11" hidden="1">
      <c r="A2878" s="1" t="s">
        <v>7452</v>
      </c>
      <c r="B2878" s="1" t="s">
        <v>18</v>
      </c>
      <c r="C2878">
        <v>2018</v>
      </c>
      <c r="D2878" s="1" t="s">
        <v>51</v>
      </c>
      <c r="E2878">
        <v>56</v>
      </c>
      <c r="F2878" s="1" t="s">
        <v>28</v>
      </c>
      <c r="G2878" s="1" t="s">
        <v>551</v>
      </c>
      <c r="I2878" s="1" t="s">
        <v>7453</v>
      </c>
      <c r="J2878">
        <v>6.6</v>
      </c>
      <c r="K2878">
        <v>39</v>
      </c>
    </row>
    <row r="2879" spans="1:11" hidden="1">
      <c r="A2879" s="1" t="s">
        <v>7454</v>
      </c>
      <c r="B2879" s="1" t="s">
        <v>18</v>
      </c>
      <c r="C2879">
        <v>2018</v>
      </c>
      <c r="D2879" s="1" t="s">
        <v>13214</v>
      </c>
      <c r="E2879">
        <v>122</v>
      </c>
      <c r="F2879" s="1" t="s">
        <v>208</v>
      </c>
      <c r="G2879" s="1" t="s">
        <v>1750</v>
      </c>
      <c r="I2879" s="1" t="s">
        <v>7455</v>
      </c>
      <c r="J2879">
        <v>6</v>
      </c>
      <c r="K2879">
        <v>149</v>
      </c>
    </row>
    <row r="2880" spans="1:11" hidden="1">
      <c r="A2880" s="1" t="s">
        <v>7456</v>
      </c>
      <c r="B2880" s="1" t="s">
        <v>18</v>
      </c>
      <c r="C2880">
        <v>2018</v>
      </c>
      <c r="D2880" s="1" t="s">
        <v>13214</v>
      </c>
      <c r="E2880">
        <v>63</v>
      </c>
      <c r="F2880" s="1" t="s">
        <v>28</v>
      </c>
      <c r="G2880" s="1" t="s">
        <v>239</v>
      </c>
      <c r="I2880" s="1" t="s">
        <v>7457</v>
      </c>
      <c r="J2880">
        <v>6.3</v>
      </c>
      <c r="K2880">
        <v>57</v>
      </c>
    </row>
    <row r="2881" spans="1:11">
      <c r="A2881" s="1" t="s">
        <v>7459</v>
      </c>
      <c r="B2881" s="1" t="s">
        <v>12</v>
      </c>
      <c r="C2881">
        <v>2017</v>
      </c>
      <c r="D2881" s="1" t="s">
        <v>13</v>
      </c>
      <c r="E2881">
        <v>20</v>
      </c>
      <c r="F2881" s="1" t="s">
        <v>14</v>
      </c>
      <c r="G2881" s="1" t="s">
        <v>15</v>
      </c>
      <c r="H2881">
        <v>1</v>
      </c>
      <c r="I2881" s="1" t="s">
        <v>7460</v>
      </c>
      <c r="J2881">
        <v>6.2</v>
      </c>
      <c r="K2881">
        <v>24</v>
      </c>
    </row>
    <row r="2882" spans="1:11" hidden="1">
      <c r="A2882" s="1" t="s">
        <v>7461</v>
      </c>
      <c r="B2882" s="1" t="s">
        <v>18</v>
      </c>
      <c r="C2882">
        <v>2018</v>
      </c>
      <c r="D2882" s="1" t="s">
        <v>13214</v>
      </c>
      <c r="E2882">
        <v>58</v>
      </c>
      <c r="F2882" s="1" t="s">
        <v>28</v>
      </c>
      <c r="G2882" s="1" t="s">
        <v>561</v>
      </c>
      <c r="I2882" s="1" t="s">
        <v>7462</v>
      </c>
      <c r="J2882">
        <v>6.3</v>
      </c>
      <c r="K2882">
        <v>104</v>
      </c>
    </row>
    <row r="2883" spans="1:11" hidden="1">
      <c r="A2883" s="1" t="s">
        <v>7463</v>
      </c>
      <c r="B2883" s="1" t="s">
        <v>18</v>
      </c>
      <c r="C2883">
        <v>2018</v>
      </c>
      <c r="D2883" s="1" t="s">
        <v>13214</v>
      </c>
      <c r="E2883">
        <v>89</v>
      </c>
      <c r="F2883" s="1" t="s">
        <v>967</v>
      </c>
      <c r="G2883" s="1" t="s">
        <v>561</v>
      </c>
      <c r="I2883" s="1" t="s">
        <v>7464</v>
      </c>
      <c r="J2883">
        <v>4.5999999999999996</v>
      </c>
      <c r="K2883">
        <v>216</v>
      </c>
    </row>
    <row r="2884" spans="1:11" hidden="1">
      <c r="A2884" s="1" t="s">
        <v>7465</v>
      </c>
      <c r="B2884" s="1" t="s">
        <v>18</v>
      </c>
      <c r="C2884">
        <v>2018</v>
      </c>
      <c r="D2884" s="1" t="s">
        <v>13214</v>
      </c>
      <c r="E2884">
        <v>76</v>
      </c>
      <c r="F2884" s="1" t="s">
        <v>658</v>
      </c>
      <c r="G2884" s="1" t="s">
        <v>7466</v>
      </c>
      <c r="I2884" s="1" t="s">
        <v>7467</v>
      </c>
      <c r="J2884">
        <v>6.4</v>
      </c>
      <c r="K2884">
        <v>24</v>
      </c>
    </row>
    <row r="2885" spans="1:11" hidden="1">
      <c r="A2885" s="1" t="s">
        <v>7468</v>
      </c>
      <c r="B2885" s="1" t="s">
        <v>18</v>
      </c>
      <c r="C2885">
        <v>2017</v>
      </c>
      <c r="D2885" s="1" t="s">
        <v>23</v>
      </c>
      <c r="E2885">
        <v>89</v>
      </c>
      <c r="F2885" s="1" t="s">
        <v>1144</v>
      </c>
      <c r="G2885" s="1" t="s">
        <v>1832</v>
      </c>
      <c r="I2885" s="1" t="s">
        <v>7469</v>
      </c>
      <c r="J2885">
        <v>6.8</v>
      </c>
      <c r="K2885">
        <v>77</v>
      </c>
    </row>
    <row r="2886" spans="1:11" hidden="1">
      <c r="A2886" s="1" t="s">
        <v>7470</v>
      </c>
      <c r="B2886" s="1" t="s">
        <v>18</v>
      </c>
      <c r="C2886">
        <v>2017</v>
      </c>
      <c r="D2886" s="1" t="s">
        <v>13214</v>
      </c>
      <c r="E2886">
        <v>59</v>
      </c>
      <c r="F2886" s="1" t="s">
        <v>28</v>
      </c>
      <c r="G2886" s="1" t="s">
        <v>1588</v>
      </c>
      <c r="I2886" s="1" t="s">
        <v>7471</v>
      </c>
      <c r="J2886">
        <v>5</v>
      </c>
      <c r="K2886">
        <v>33</v>
      </c>
    </row>
    <row r="2887" spans="1:11" hidden="1">
      <c r="A2887" s="1" t="s">
        <v>7472</v>
      </c>
      <c r="B2887" s="1" t="s">
        <v>18</v>
      </c>
      <c r="C2887">
        <v>2018</v>
      </c>
      <c r="D2887" s="1" t="s">
        <v>51</v>
      </c>
      <c r="E2887">
        <v>104</v>
      </c>
      <c r="F2887" s="1" t="s">
        <v>7473</v>
      </c>
      <c r="G2887" s="1" t="s">
        <v>679</v>
      </c>
      <c r="I2887" s="1" t="s">
        <v>7474</v>
      </c>
      <c r="J2887">
        <v>4.4000000000000004</v>
      </c>
      <c r="K2887">
        <v>1796</v>
      </c>
    </row>
    <row r="2888" spans="1:11" hidden="1">
      <c r="A2888" s="1" t="s">
        <v>7475</v>
      </c>
      <c r="B2888" s="1" t="s">
        <v>18</v>
      </c>
      <c r="C2888">
        <v>2018</v>
      </c>
      <c r="D2888" s="1" t="s">
        <v>13214</v>
      </c>
      <c r="E2888">
        <v>87</v>
      </c>
      <c r="F2888" s="1" t="s">
        <v>28</v>
      </c>
      <c r="G2888" s="1" t="s">
        <v>561</v>
      </c>
      <c r="I2888" s="1" t="s">
        <v>7476</v>
      </c>
      <c r="J2888">
        <v>4.8</v>
      </c>
      <c r="K2888">
        <v>53</v>
      </c>
    </row>
    <row r="2889" spans="1:11" hidden="1">
      <c r="A2889" s="1" t="s">
        <v>7477</v>
      </c>
      <c r="B2889" s="1" t="s">
        <v>18</v>
      </c>
      <c r="C2889">
        <v>2018</v>
      </c>
      <c r="D2889" s="1" t="s">
        <v>13214</v>
      </c>
      <c r="E2889">
        <v>124</v>
      </c>
      <c r="F2889" s="1" t="s">
        <v>419</v>
      </c>
      <c r="G2889" s="1" t="s">
        <v>4381</v>
      </c>
      <c r="I2889" s="1" t="s">
        <v>7478</v>
      </c>
      <c r="J2889">
        <v>6.3</v>
      </c>
      <c r="K2889">
        <v>521</v>
      </c>
    </row>
    <row r="2890" spans="1:11" hidden="1">
      <c r="A2890" s="1" t="s">
        <v>7479</v>
      </c>
      <c r="B2890" s="1" t="s">
        <v>18</v>
      </c>
      <c r="C2890">
        <v>2017</v>
      </c>
      <c r="D2890" s="1" t="s">
        <v>13214</v>
      </c>
      <c r="E2890">
        <v>91</v>
      </c>
      <c r="F2890" s="1" t="s">
        <v>95</v>
      </c>
      <c r="G2890" s="1" t="s">
        <v>129</v>
      </c>
      <c r="I2890" s="1" t="s">
        <v>7480</v>
      </c>
      <c r="J2890">
        <v>7.6</v>
      </c>
      <c r="K2890">
        <v>1249</v>
      </c>
    </row>
    <row r="2891" spans="1:11" hidden="1">
      <c r="A2891" s="1" t="s">
        <v>7482</v>
      </c>
      <c r="B2891" s="1" t="s">
        <v>18</v>
      </c>
      <c r="C2891">
        <v>2018</v>
      </c>
      <c r="D2891" s="1" t="s">
        <v>13214</v>
      </c>
      <c r="E2891">
        <v>79</v>
      </c>
      <c r="F2891" s="1" t="s">
        <v>28</v>
      </c>
      <c r="G2891" s="1" t="s">
        <v>2719</v>
      </c>
      <c r="I2891" s="1" t="s">
        <v>7483</v>
      </c>
      <c r="J2891">
        <v>5.2</v>
      </c>
      <c r="K2891">
        <v>20</v>
      </c>
    </row>
    <row r="2892" spans="1:11" hidden="1">
      <c r="A2892" s="1" t="s">
        <v>7484</v>
      </c>
      <c r="B2892" s="1" t="s">
        <v>18</v>
      </c>
      <c r="C2892">
        <v>2018</v>
      </c>
      <c r="D2892" s="1" t="s">
        <v>13214</v>
      </c>
      <c r="E2892">
        <v>85</v>
      </c>
      <c r="F2892" s="1" t="s">
        <v>95</v>
      </c>
      <c r="G2892" s="1" t="s">
        <v>6818</v>
      </c>
      <c r="I2892" s="1" t="s">
        <v>7485</v>
      </c>
      <c r="J2892">
        <v>7.6</v>
      </c>
      <c r="K2892">
        <v>8</v>
      </c>
    </row>
    <row r="2893" spans="1:11" hidden="1">
      <c r="A2893" s="1" t="s">
        <v>7486</v>
      </c>
      <c r="B2893" s="1" t="s">
        <v>18</v>
      </c>
      <c r="C2893">
        <v>2018</v>
      </c>
      <c r="D2893" s="1" t="s">
        <v>13214</v>
      </c>
      <c r="E2893">
        <v>134</v>
      </c>
      <c r="F2893" s="1" t="s">
        <v>700</v>
      </c>
      <c r="G2893" s="1" t="s">
        <v>89</v>
      </c>
      <c r="I2893" s="1" t="s">
        <v>7487</v>
      </c>
      <c r="J2893">
        <v>6.3</v>
      </c>
      <c r="K2893">
        <v>307</v>
      </c>
    </row>
    <row r="2894" spans="1:11" hidden="1">
      <c r="A2894" s="1" t="s">
        <v>7488</v>
      </c>
      <c r="B2894" s="1" t="s">
        <v>18</v>
      </c>
      <c r="C2894">
        <v>2018</v>
      </c>
      <c r="D2894" s="1" t="s">
        <v>13214</v>
      </c>
      <c r="E2894">
        <v>116</v>
      </c>
      <c r="F2894" s="1" t="s">
        <v>95</v>
      </c>
      <c r="G2894" s="1" t="s">
        <v>89</v>
      </c>
      <c r="I2894" s="1" t="s">
        <v>7489</v>
      </c>
      <c r="J2894">
        <v>7.2</v>
      </c>
      <c r="K2894">
        <v>316</v>
      </c>
    </row>
    <row r="2895" spans="1:11" hidden="1">
      <c r="A2895" s="1" t="s">
        <v>7492</v>
      </c>
      <c r="B2895" s="1" t="s">
        <v>18</v>
      </c>
      <c r="C2895">
        <v>2017</v>
      </c>
      <c r="D2895" s="1" t="s">
        <v>13214</v>
      </c>
      <c r="E2895">
        <v>112</v>
      </c>
      <c r="F2895" s="1" t="s">
        <v>2086</v>
      </c>
      <c r="G2895" s="1" t="s">
        <v>7493</v>
      </c>
      <c r="I2895" s="1" t="s">
        <v>7494</v>
      </c>
      <c r="J2895">
        <v>7.4</v>
      </c>
      <c r="K2895">
        <v>128</v>
      </c>
    </row>
    <row r="2896" spans="1:11" hidden="1">
      <c r="A2896" s="1" t="s">
        <v>7495</v>
      </c>
      <c r="B2896" s="1" t="s">
        <v>18</v>
      </c>
      <c r="C2896">
        <v>2018</v>
      </c>
      <c r="D2896" s="1" t="s">
        <v>13214</v>
      </c>
      <c r="E2896">
        <v>105</v>
      </c>
      <c r="F2896" s="1" t="s">
        <v>101</v>
      </c>
      <c r="G2896" s="1" t="s">
        <v>7496</v>
      </c>
      <c r="I2896" s="1" t="s">
        <v>7497</v>
      </c>
      <c r="J2896">
        <v>5.0999999999999996</v>
      </c>
      <c r="K2896">
        <v>43</v>
      </c>
    </row>
    <row r="2897" spans="1:11" hidden="1">
      <c r="A2897" s="1" t="s">
        <v>7498</v>
      </c>
      <c r="B2897" s="1" t="s">
        <v>18</v>
      </c>
      <c r="C2897">
        <v>2018</v>
      </c>
      <c r="D2897" s="1" t="s">
        <v>13214</v>
      </c>
      <c r="E2897">
        <v>75</v>
      </c>
      <c r="F2897" s="1" t="s">
        <v>14</v>
      </c>
      <c r="G2897" s="1" t="s">
        <v>15</v>
      </c>
      <c r="I2897" s="1" t="s">
        <v>7499</v>
      </c>
      <c r="J2897">
        <v>7.8</v>
      </c>
      <c r="K2897">
        <v>414</v>
      </c>
    </row>
    <row r="2898" spans="1:11" hidden="1">
      <c r="A2898" s="1" t="s">
        <v>7500</v>
      </c>
      <c r="B2898" s="1" t="s">
        <v>18</v>
      </c>
      <c r="C2898">
        <v>2018</v>
      </c>
      <c r="D2898" s="1" t="s">
        <v>13214</v>
      </c>
      <c r="E2898">
        <v>62</v>
      </c>
      <c r="F2898" s="1" t="s">
        <v>28</v>
      </c>
      <c r="G2898" s="1" t="s">
        <v>15</v>
      </c>
      <c r="I2898" s="1" t="s">
        <v>7501</v>
      </c>
      <c r="J2898">
        <v>5.0999999999999996</v>
      </c>
      <c r="K2898">
        <v>366</v>
      </c>
    </row>
    <row r="2899" spans="1:11" hidden="1">
      <c r="A2899" s="1" t="s">
        <v>7502</v>
      </c>
      <c r="B2899" s="1" t="s">
        <v>18</v>
      </c>
      <c r="C2899">
        <v>2018</v>
      </c>
      <c r="D2899" s="1" t="s">
        <v>23</v>
      </c>
      <c r="E2899">
        <v>91</v>
      </c>
      <c r="F2899" s="1" t="s">
        <v>857</v>
      </c>
      <c r="G2899" s="1" t="s">
        <v>89</v>
      </c>
      <c r="I2899" s="1" t="s">
        <v>7503</v>
      </c>
      <c r="J2899">
        <v>5.7</v>
      </c>
      <c r="K2899">
        <v>278</v>
      </c>
    </row>
    <row r="2900" spans="1:11" hidden="1">
      <c r="A2900" s="1" t="s">
        <v>7504</v>
      </c>
      <c r="B2900" s="1" t="s">
        <v>18</v>
      </c>
      <c r="C2900">
        <v>2017</v>
      </c>
      <c r="D2900" s="1" t="s">
        <v>13214</v>
      </c>
      <c r="E2900">
        <v>90</v>
      </c>
      <c r="F2900" s="1" t="s">
        <v>1808</v>
      </c>
      <c r="G2900" s="1" t="s">
        <v>2561</v>
      </c>
      <c r="I2900" s="1" t="s">
        <v>7505</v>
      </c>
      <c r="J2900">
        <v>5.9</v>
      </c>
      <c r="K2900">
        <v>86</v>
      </c>
    </row>
    <row r="2901" spans="1:11" hidden="1">
      <c r="A2901" s="1" t="s">
        <v>7507</v>
      </c>
      <c r="B2901" s="1" t="s">
        <v>18</v>
      </c>
      <c r="C2901">
        <v>2018</v>
      </c>
      <c r="D2901" s="1" t="s">
        <v>23</v>
      </c>
      <c r="E2901">
        <v>65</v>
      </c>
      <c r="F2901" s="1" t="s">
        <v>35</v>
      </c>
      <c r="G2901" s="1" t="s">
        <v>15</v>
      </c>
      <c r="I2901" s="1" t="s">
        <v>7508</v>
      </c>
      <c r="J2901">
        <v>5.5</v>
      </c>
      <c r="K2901">
        <v>194</v>
      </c>
    </row>
    <row r="2902" spans="1:11" hidden="1">
      <c r="A2902" s="1" t="s">
        <v>7509</v>
      </c>
      <c r="B2902" s="1" t="s">
        <v>18</v>
      </c>
      <c r="C2902">
        <v>2017</v>
      </c>
      <c r="D2902" s="1" t="s">
        <v>13214</v>
      </c>
      <c r="E2902">
        <v>109</v>
      </c>
      <c r="F2902" s="1" t="s">
        <v>2812</v>
      </c>
      <c r="G2902" s="1" t="s">
        <v>25</v>
      </c>
      <c r="I2902" s="1" t="s">
        <v>7510</v>
      </c>
      <c r="J2902">
        <v>7</v>
      </c>
      <c r="K2902">
        <v>887</v>
      </c>
    </row>
    <row r="2903" spans="1:11" hidden="1">
      <c r="A2903" s="1" t="s">
        <v>7511</v>
      </c>
      <c r="B2903" s="1" t="s">
        <v>18</v>
      </c>
      <c r="C2903">
        <v>2018</v>
      </c>
      <c r="D2903" s="1" t="s">
        <v>13214</v>
      </c>
      <c r="E2903">
        <v>106</v>
      </c>
      <c r="F2903" s="1" t="s">
        <v>45</v>
      </c>
      <c r="G2903" s="1" t="s">
        <v>2348</v>
      </c>
      <c r="I2903" s="1" t="s">
        <v>7512</v>
      </c>
      <c r="J2903">
        <v>7.2</v>
      </c>
      <c r="K2903">
        <v>765</v>
      </c>
    </row>
    <row r="2904" spans="1:11" hidden="1">
      <c r="A2904" s="1" t="s">
        <v>7513</v>
      </c>
      <c r="B2904" s="1" t="s">
        <v>18</v>
      </c>
      <c r="C2904">
        <v>2018</v>
      </c>
      <c r="D2904" s="1" t="s">
        <v>13214</v>
      </c>
      <c r="E2904">
        <v>76</v>
      </c>
      <c r="F2904" s="1" t="s">
        <v>186</v>
      </c>
      <c r="G2904" s="1" t="s">
        <v>4433</v>
      </c>
      <c r="I2904" s="1" t="s">
        <v>7514</v>
      </c>
      <c r="J2904">
        <v>4.2</v>
      </c>
      <c r="K2904">
        <v>42</v>
      </c>
    </row>
    <row r="2905" spans="1:11" hidden="1">
      <c r="A2905" s="1" t="s">
        <v>7515</v>
      </c>
      <c r="B2905" s="1" t="s">
        <v>18</v>
      </c>
      <c r="C2905">
        <v>2018</v>
      </c>
      <c r="D2905" s="1" t="s">
        <v>13214</v>
      </c>
      <c r="E2905">
        <v>93</v>
      </c>
      <c r="F2905" s="1" t="s">
        <v>658</v>
      </c>
      <c r="G2905" s="1" t="s">
        <v>1655</v>
      </c>
      <c r="I2905" s="1" t="s">
        <v>7516</v>
      </c>
      <c r="J2905">
        <v>6.6</v>
      </c>
      <c r="K2905">
        <v>63</v>
      </c>
    </row>
    <row r="2906" spans="1:11">
      <c r="A2906" s="1" t="s">
        <v>7517</v>
      </c>
      <c r="B2906" s="1" t="s">
        <v>12</v>
      </c>
      <c r="C2906">
        <v>2018</v>
      </c>
      <c r="D2906" s="1" t="s">
        <v>13</v>
      </c>
      <c r="E2906">
        <v>30</v>
      </c>
      <c r="F2906" s="1" t="s">
        <v>28</v>
      </c>
      <c r="G2906" s="1" t="s">
        <v>15</v>
      </c>
      <c r="H2906">
        <v>1</v>
      </c>
      <c r="I2906" s="1" t="s">
        <v>7518</v>
      </c>
      <c r="J2906">
        <v>5.0999999999999996</v>
      </c>
      <c r="K2906">
        <v>1862</v>
      </c>
    </row>
    <row r="2907" spans="1:11" hidden="1">
      <c r="A2907" s="1" t="s">
        <v>7519</v>
      </c>
      <c r="B2907" s="1" t="s">
        <v>18</v>
      </c>
      <c r="C2907">
        <v>2017</v>
      </c>
      <c r="D2907" s="1" t="s">
        <v>13214</v>
      </c>
      <c r="E2907">
        <v>51</v>
      </c>
      <c r="F2907" s="1" t="s">
        <v>28</v>
      </c>
      <c r="G2907" s="1" t="s">
        <v>15</v>
      </c>
      <c r="I2907" s="1" t="s">
        <v>7520</v>
      </c>
      <c r="J2907">
        <v>6.2</v>
      </c>
      <c r="K2907">
        <v>417</v>
      </c>
    </row>
    <row r="2908" spans="1:11" hidden="1">
      <c r="A2908" s="1" t="s">
        <v>7521</v>
      </c>
      <c r="B2908" s="1" t="s">
        <v>18</v>
      </c>
      <c r="C2908">
        <v>2017</v>
      </c>
      <c r="D2908" s="1" t="s">
        <v>13214</v>
      </c>
      <c r="E2908">
        <v>140</v>
      </c>
      <c r="F2908" s="1" t="s">
        <v>1002</v>
      </c>
      <c r="G2908" s="1" t="s">
        <v>89</v>
      </c>
      <c r="I2908" s="1" t="s">
        <v>7522</v>
      </c>
      <c r="J2908">
        <v>6.5</v>
      </c>
      <c r="K2908">
        <v>275</v>
      </c>
    </row>
    <row r="2909" spans="1:11" hidden="1">
      <c r="A2909" s="1" t="s">
        <v>7523</v>
      </c>
      <c r="B2909" s="1" t="s">
        <v>18</v>
      </c>
      <c r="C2909">
        <v>2018</v>
      </c>
      <c r="D2909" s="1" t="s">
        <v>13214</v>
      </c>
      <c r="E2909">
        <v>63</v>
      </c>
      <c r="F2909" s="1" t="s">
        <v>28</v>
      </c>
      <c r="G2909" s="1" t="s">
        <v>1065</v>
      </c>
      <c r="I2909" s="1" t="s">
        <v>7524</v>
      </c>
      <c r="J2909">
        <v>5.3</v>
      </c>
      <c r="K2909">
        <v>53</v>
      </c>
    </row>
    <row r="2910" spans="1:11">
      <c r="A2910" s="1" t="s">
        <v>7525</v>
      </c>
      <c r="B2910" s="1" t="s">
        <v>12</v>
      </c>
      <c r="C2910">
        <v>2017</v>
      </c>
      <c r="D2910" s="1" t="s">
        <v>13214</v>
      </c>
      <c r="E2910">
        <v>28</v>
      </c>
      <c r="F2910" s="1" t="s">
        <v>14</v>
      </c>
      <c r="G2910" s="1" t="s">
        <v>556</v>
      </c>
      <c r="H2910">
        <v>3</v>
      </c>
      <c r="I2910" s="1" t="s">
        <v>7526</v>
      </c>
      <c r="J2910">
        <v>6.5</v>
      </c>
      <c r="K2910">
        <v>289</v>
      </c>
    </row>
    <row r="2911" spans="1:11" hidden="1">
      <c r="A2911" s="1" t="s">
        <v>7527</v>
      </c>
      <c r="B2911" s="1" t="s">
        <v>18</v>
      </c>
      <c r="C2911">
        <v>2018</v>
      </c>
      <c r="D2911" s="1" t="s">
        <v>13214</v>
      </c>
      <c r="E2911">
        <v>128</v>
      </c>
      <c r="F2911" s="1" t="s">
        <v>1452</v>
      </c>
      <c r="G2911" s="1" t="s">
        <v>89</v>
      </c>
      <c r="I2911" s="1" t="s">
        <v>7528</v>
      </c>
      <c r="J2911">
        <v>4.2</v>
      </c>
      <c r="K2911">
        <v>64</v>
      </c>
    </row>
    <row r="2912" spans="1:11" hidden="1">
      <c r="A2912" s="1" t="s">
        <v>7529</v>
      </c>
      <c r="B2912" s="1" t="s">
        <v>18</v>
      </c>
      <c r="C2912">
        <v>2018</v>
      </c>
      <c r="D2912" s="1" t="s">
        <v>13214</v>
      </c>
      <c r="E2912">
        <v>91</v>
      </c>
      <c r="F2912" s="1" t="s">
        <v>95</v>
      </c>
      <c r="G2912" s="1" t="s">
        <v>1605</v>
      </c>
      <c r="I2912" s="1" t="s">
        <v>7530</v>
      </c>
      <c r="J2912">
        <v>6.54</v>
      </c>
    </row>
    <row r="2913" spans="1:11" hidden="1">
      <c r="A2913" s="1" t="s">
        <v>7531</v>
      </c>
      <c r="B2913" s="1" t="s">
        <v>18</v>
      </c>
      <c r="C2913">
        <v>2018</v>
      </c>
      <c r="D2913" s="1" t="s">
        <v>13214</v>
      </c>
      <c r="E2913">
        <v>80</v>
      </c>
      <c r="F2913" s="1" t="s">
        <v>7532</v>
      </c>
      <c r="G2913" s="1" t="s">
        <v>708</v>
      </c>
      <c r="I2913" s="1" t="s">
        <v>7533</v>
      </c>
      <c r="J2913">
        <v>5.3</v>
      </c>
      <c r="K2913">
        <v>1428</v>
      </c>
    </row>
    <row r="2914" spans="1:11" hidden="1">
      <c r="A2914" s="1" t="s">
        <v>7534</v>
      </c>
      <c r="B2914" s="1" t="s">
        <v>18</v>
      </c>
      <c r="C2914">
        <v>2018</v>
      </c>
      <c r="D2914" s="1" t="s">
        <v>41</v>
      </c>
      <c r="E2914">
        <v>97</v>
      </c>
      <c r="F2914" s="1" t="s">
        <v>95</v>
      </c>
      <c r="G2914" s="1" t="s">
        <v>1832</v>
      </c>
      <c r="I2914" s="1" t="s">
        <v>7535</v>
      </c>
      <c r="J2914">
        <v>6.3</v>
      </c>
      <c r="K2914">
        <v>35</v>
      </c>
    </row>
    <row r="2915" spans="1:11">
      <c r="A2915" s="1" t="s">
        <v>7536</v>
      </c>
      <c r="B2915" s="1" t="s">
        <v>12</v>
      </c>
      <c r="C2915">
        <v>2017</v>
      </c>
      <c r="D2915" s="1" t="s">
        <v>320</v>
      </c>
      <c r="E2915">
        <v>24</v>
      </c>
      <c r="F2915" s="1" t="s">
        <v>2009</v>
      </c>
      <c r="G2915" s="1" t="s">
        <v>1166</v>
      </c>
      <c r="H2915">
        <v>2</v>
      </c>
      <c r="I2915" s="1" t="s">
        <v>7537</v>
      </c>
      <c r="J2915">
        <v>6.3</v>
      </c>
      <c r="K2915">
        <v>17</v>
      </c>
    </row>
    <row r="2916" spans="1:11" hidden="1">
      <c r="A2916" s="1" t="s">
        <v>7538</v>
      </c>
      <c r="B2916" s="1" t="s">
        <v>18</v>
      </c>
      <c r="C2916">
        <v>2018</v>
      </c>
      <c r="D2916" s="1" t="s">
        <v>13214</v>
      </c>
      <c r="E2916">
        <v>102</v>
      </c>
      <c r="F2916" s="1" t="s">
        <v>145</v>
      </c>
      <c r="G2916" s="1" t="s">
        <v>2348</v>
      </c>
      <c r="I2916" s="1" t="s">
        <v>7539</v>
      </c>
      <c r="J2916">
        <v>6.9</v>
      </c>
      <c r="K2916">
        <v>695</v>
      </c>
    </row>
    <row r="2917" spans="1:11" hidden="1">
      <c r="A2917" s="1" t="s">
        <v>7540</v>
      </c>
      <c r="B2917" s="1" t="s">
        <v>18</v>
      </c>
      <c r="C2917">
        <v>2018</v>
      </c>
      <c r="D2917" s="1" t="s">
        <v>13214</v>
      </c>
      <c r="E2917">
        <v>122</v>
      </c>
      <c r="F2917" s="1" t="s">
        <v>7541</v>
      </c>
      <c r="G2917" s="1" t="s">
        <v>89</v>
      </c>
      <c r="I2917" s="1" t="s">
        <v>7542</v>
      </c>
      <c r="J2917">
        <v>5.0999999999999996</v>
      </c>
      <c r="K2917">
        <v>234</v>
      </c>
    </row>
    <row r="2918" spans="1:11" hidden="1">
      <c r="A2918" s="1" t="s">
        <v>7543</v>
      </c>
      <c r="B2918" s="1" t="s">
        <v>18</v>
      </c>
      <c r="C2918">
        <v>2018</v>
      </c>
      <c r="D2918" s="1" t="s">
        <v>13214</v>
      </c>
      <c r="E2918">
        <v>49</v>
      </c>
      <c r="F2918" s="1" t="s">
        <v>28</v>
      </c>
      <c r="G2918" s="1" t="s">
        <v>239</v>
      </c>
      <c r="I2918" s="1" t="s">
        <v>7544</v>
      </c>
      <c r="J2918">
        <v>6.4</v>
      </c>
      <c r="K2918">
        <v>105</v>
      </c>
    </row>
    <row r="2919" spans="1:11" hidden="1">
      <c r="A2919" s="1" t="s">
        <v>7546</v>
      </c>
      <c r="B2919" s="1" t="s">
        <v>18</v>
      </c>
      <c r="C2919">
        <v>2018</v>
      </c>
      <c r="D2919" s="1" t="s">
        <v>19</v>
      </c>
      <c r="E2919">
        <v>128</v>
      </c>
      <c r="F2919" s="1" t="s">
        <v>419</v>
      </c>
      <c r="G2919" s="1" t="s">
        <v>89</v>
      </c>
      <c r="I2919" s="1" t="s">
        <v>7547</v>
      </c>
      <c r="J2919">
        <v>7.9</v>
      </c>
      <c r="K2919">
        <v>320</v>
      </c>
    </row>
    <row r="2920" spans="1:11" hidden="1">
      <c r="A2920" s="1" t="s">
        <v>7548</v>
      </c>
      <c r="B2920" s="1" t="s">
        <v>18</v>
      </c>
      <c r="C2920">
        <v>2018</v>
      </c>
      <c r="D2920" s="1" t="s">
        <v>13214</v>
      </c>
      <c r="E2920">
        <v>106</v>
      </c>
      <c r="F2920" s="1" t="s">
        <v>7549</v>
      </c>
      <c r="G2920" s="1" t="s">
        <v>1832</v>
      </c>
      <c r="I2920" s="1" t="s">
        <v>7550</v>
      </c>
      <c r="J2920">
        <v>6.8</v>
      </c>
      <c r="K2920">
        <v>109</v>
      </c>
    </row>
    <row r="2921" spans="1:11" hidden="1">
      <c r="A2921" s="1" t="s">
        <v>7551</v>
      </c>
      <c r="B2921" s="1" t="s">
        <v>18</v>
      </c>
      <c r="C2921">
        <v>2017</v>
      </c>
      <c r="D2921" s="1" t="s">
        <v>13214</v>
      </c>
      <c r="E2921">
        <v>115</v>
      </c>
      <c r="F2921" s="1" t="s">
        <v>95</v>
      </c>
      <c r="G2921" s="1" t="s">
        <v>1605</v>
      </c>
      <c r="I2921" s="1" t="s">
        <v>7552</v>
      </c>
      <c r="J2921">
        <v>6.1</v>
      </c>
      <c r="K2921">
        <v>34</v>
      </c>
    </row>
    <row r="2922" spans="1:11" hidden="1">
      <c r="A2922" s="1" t="s">
        <v>7554</v>
      </c>
      <c r="B2922" s="1" t="s">
        <v>18</v>
      </c>
      <c r="C2922">
        <v>2017</v>
      </c>
      <c r="D2922" s="1" t="s">
        <v>13214</v>
      </c>
      <c r="E2922">
        <v>120</v>
      </c>
      <c r="F2922" s="1" t="s">
        <v>967</v>
      </c>
      <c r="G2922" s="1" t="s">
        <v>1750</v>
      </c>
      <c r="I2922" s="1" t="s">
        <v>7555</v>
      </c>
      <c r="J2922">
        <v>6.8</v>
      </c>
      <c r="K2922">
        <v>178</v>
      </c>
    </row>
    <row r="2923" spans="1:11" hidden="1">
      <c r="A2923" s="1" t="s">
        <v>7556</v>
      </c>
      <c r="B2923" s="1" t="s">
        <v>18</v>
      </c>
      <c r="C2923">
        <v>2018</v>
      </c>
      <c r="D2923" s="1" t="s">
        <v>13214</v>
      </c>
      <c r="E2923">
        <v>157</v>
      </c>
      <c r="F2923" s="1" t="s">
        <v>324</v>
      </c>
      <c r="G2923" s="1" t="s">
        <v>1832</v>
      </c>
      <c r="I2923" s="1" t="s">
        <v>7557</v>
      </c>
      <c r="J2923">
        <v>4.5999999999999996</v>
      </c>
      <c r="K2923">
        <v>159</v>
      </c>
    </row>
    <row r="2924" spans="1:11">
      <c r="A2924" s="1" t="s">
        <v>7559</v>
      </c>
      <c r="B2924" s="1" t="s">
        <v>12</v>
      </c>
      <c r="C2924">
        <v>2018</v>
      </c>
      <c r="D2924" s="1" t="s">
        <v>13214</v>
      </c>
      <c r="E2924">
        <v>34</v>
      </c>
      <c r="F2924" s="1" t="s">
        <v>28</v>
      </c>
      <c r="G2924" s="1" t="s">
        <v>1065</v>
      </c>
      <c r="H2924">
        <v>2</v>
      </c>
      <c r="I2924" s="1" t="s">
        <v>7560</v>
      </c>
      <c r="J2924">
        <v>5.9</v>
      </c>
      <c r="K2924">
        <v>134</v>
      </c>
    </row>
    <row r="2925" spans="1:11" hidden="1">
      <c r="A2925" s="1" t="s">
        <v>7567</v>
      </c>
      <c r="B2925" s="1" t="s">
        <v>18</v>
      </c>
      <c r="C2925">
        <v>2018</v>
      </c>
      <c r="D2925" s="1" t="s">
        <v>13214</v>
      </c>
      <c r="E2925">
        <v>61</v>
      </c>
      <c r="F2925" s="1" t="s">
        <v>28</v>
      </c>
      <c r="G2925" s="1" t="s">
        <v>15</v>
      </c>
      <c r="I2925" s="1" t="s">
        <v>7568</v>
      </c>
      <c r="J2925">
        <v>4.5999999999999996</v>
      </c>
      <c r="K2925">
        <v>172</v>
      </c>
    </row>
    <row r="2926" spans="1:11">
      <c r="A2926" s="1" t="s">
        <v>7569</v>
      </c>
      <c r="B2926" s="1" t="s">
        <v>12</v>
      </c>
      <c r="C2926">
        <v>2018</v>
      </c>
      <c r="D2926" s="1" t="s">
        <v>159</v>
      </c>
      <c r="E2926">
        <v>44</v>
      </c>
      <c r="F2926" s="1" t="s">
        <v>208</v>
      </c>
      <c r="G2926" s="1" t="s">
        <v>1166</v>
      </c>
      <c r="H2926">
        <v>1</v>
      </c>
      <c r="I2926" s="1" t="s">
        <v>7570</v>
      </c>
      <c r="J2926">
        <v>5.9</v>
      </c>
      <c r="K2926">
        <v>16</v>
      </c>
    </row>
    <row r="2927" spans="1:11" hidden="1">
      <c r="A2927" s="1" t="s">
        <v>7571</v>
      </c>
      <c r="B2927" s="1" t="s">
        <v>18</v>
      </c>
      <c r="C2927">
        <v>2018</v>
      </c>
      <c r="D2927" s="1" t="s">
        <v>13214</v>
      </c>
      <c r="E2927">
        <v>72</v>
      </c>
      <c r="F2927" s="1" t="s">
        <v>658</v>
      </c>
      <c r="G2927" s="1" t="s">
        <v>262</v>
      </c>
      <c r="I2927" s="1" t="s">
        <v>7572</v>
      </c>
      <c r="J2927">
        <v>5.8</v>
      </c>
      <c r="K2927">
        <v>17</v>
      </c>
    </row>
    <row r="2928" spans="1:11" hidden="1">
      <c r="A2928" s="1" t="s">
        <v>7573</v>
      </c>
      <c r="B2928" s="1" t="s">
        <v>18</v>
      </c>
      <c r="C2928">
        <v>2017</v>
      </c>
      <c r="D2928" s="1" t="s">
        <v>41</v>
      </c>
      <c r="E2928">
        <v>118</v>
      </c>
      <c r="F2928" s="1" t="s">
        <v>7574</v>
      </c>
      <c r="G2928" s="1" t="s">
        <v>89</v>
      </c>
      <c r="I2928" s="1" t="s">
        <v>7575</v>
      </c>
      <c r="J2928">
        <v>6.4</v>
      </c>
      <c r="K2928">
        <v>144</v>
      </c>
    </row>
    <row r="2929" spans="1:11">
      <c r="A2929" s="1" t="s">
        <v>7576</v>
      </c>
      <c r="B2929" s="1" t="s">
        <v>12</v>
      </c>
      <c r="C2929">
        <v>2018</v>
      </c>
      <c r="D2929" s="1" t="s">
        <v>13</v>
      </c>
      <c r="E2929">
        <v>22</v>
      </c>
      <c r="F2929" s="1" t="s">
        <v>14</v>
      </c>
      <c r="G2929" s="1" t="s">
        <v>15</v>
      </c>
      <c r="H2929">
        <v>1</v>
      </c>
      <c r="I2929" s="1" t="s">
        <v>7577</v>
      </c>
      <c r="J2929">
        <v>7.5</v>
      </c>
      <c r="K2929">
        <v>148</v>
      </c>
    </row>
    <row r="2930" spans="1:11" hidden="1">
      <c r="A2930" s="1" t="s">
        <v>7578</v>
      </c>
      <c r="B2930" s="1" t="s">
        <v>18</v>
      </c>
      <c r="C2930">
        <v>2017</v>
      </c>
      <c r="D2930" s="1" t="s">
        <v>13214</v>
      </c>
      <c r="E2930">
        <v>71</v>
      </c>
      <c r="F2930" s="1" t="s">
        <v>28</v>
      </c>
      <c r="G2930" s="1" t="s">
        <v>551</v>
      </c>
      <c r="I2930" s="1" t="s">
        <v>7579</v>
      </c>
      <c r="J2930">
        <v>5.5</v>
      </c>
      <c r="K2930">
        <v>50</v>
      </c>
    </row>
    <row r="2931" spans="1:11" hidden="1">
      <c r="A2931" s="1" t="s">
        <v>7580</v>
      </c>
      <c r="B2931" s="1" t="s">
        <v>18</v>
      </c>
      <c r="C2931">
        <v>2018</v>
      </c>
      <c r="D2931" s="1" t="s">
        <v>13214</v>
      </c>
      <c r="E2931">
        <v>92</v>
      </c>
      <c r="F2931" s="1" t="s">
        <v>95</v>
      </c>
      <c r="G2931" s="1" t="s">
        <v>1750</v>
      </c>
      <c r="I2931" s="1" t="s">
        <v>7581</v>
      </c>
      <c r="J2931">
        <v>6.7</v>
      </c>
      <c r="K2931">
        <v>94</v>
      </c>
    </row>
    <row r="2932" spans="1:11" hidden="1">
      <c r="A2932" s="1" t="s">
        <v>7582</v>
      </c>
      <c r="B2932" s="1" t="s">
        <v>18</v>
      </c>
      <c r="C2932">
        <v>2017</v>
      </c>
      <c r="D2932" s="1" t="s">
        <v>13214</v>
      </c>
      <c r="E2932">
        <v>88</v>
      </c>
      <c r="F2932" s="1" t="s">
        <v>101</v>
      </c>
      <c r="G2932" s="1" t="s">
        <v>7583</v>
      </c>
      <c r="I2932" s="1" t="s">
        <v>7584</v>
      </c>
      <c r="J2932">
        <v>6.4</v>
      </c>
      <c r="K2932">
        <v>364</v>
      </c>
    </row>
    <row r="2933" spans="1:11" hidden="1">
      <c r="A2933" s="1" t="s">
        <v>7585</v>
      </c>
      <c r="B2933" s="1" t="s">
        <v>18</v>
      </c>
      <c r="C2933">
        <v>2018</v>
      </c>
      <c r="D2933" s="1" t="s">
        <v>13214</v>
      </c>
      <c r="E2933">
        <v>100</v>
      </c>
      <c r="F2933" s="1" t="s">
        <v>28</v>
      </c>
      <c r="G2933" s="1" t="s">
        <v>679</v>
      </c>
      <c r="I2933" s="1" t="s">
        <v>7586</v>
      </c>
      <c r="J2933">
        <v>4.9000000000000004</v>
      </c>
      <c r="K2933">
        <v>854</v>
      </c>
    </row>
    <row r="2934" spans="1:11" hidden="1">
      <c r="A2934" s="1" t="s">
        <v>7587</v>
      </c>
      <c r="B2934" s="1" t="s">
        <v>18</v>
      </c>
      <c r="C2934">
        <v>2018</v>
      </c>
      <c r="D2934" s="1" t="s">
        <v>19</v>
      </c>
      <c r="E2934">
        <v>78</v>
      </c>
      <c r="F2934" s="1" t="s">
        <v>1640</v>
      </c>
      <c r="G2934" s="1" t="s">
        <v>4156</v>
      </c>
      <c r="I2934" s="1" t="s">
        <v>7588</v>
      </c>
      <c r="J2934">
        <v>6.9</v>
      </c>
      <c r="K2934">
        <v>717</v>
      </c>
    </row>
    <row r="2935" spans="1:11" hidden="1">
      <c r="A2935" s="1" t="s">
        <v>7591</v>
      </c>
      <c r="B2935" s="1" t="s">
        <v>18</v>
      </c>
      <c r="C2935">
        <v>2018</v>
      </c>
      <c r="D2935" s="1" t="s">
        <v>13214</v>
      </c>
      <c r="E2935">
        <v>60</v>
      </c>
      <c r="F2935" s="1" t="s">
        <v>28</v>
      </c>
      <c r="G2935" s="1" t="s">
        <v>1832</v>
      </c>
      <c r="I2935" s="1" t="s">
        <v>7592</v>
      </c>
      <c r="J2935">
        <v>4.3</v>
      </c>
      <c r="K2935">
        <v>56</v>
      </c>
    </row>
    <row r="2936" spans="1:11" hidden="1">
      <c r="A2936" s="1" t="s">
        <v>7593</v>
      </c>
      <c r="B2936" s="1" t="s">
        <v>18</v>
      </c>
      <c r="C2936">
        <v>2018</v>
      </c>
      <c r="D2936" s="1" t="s">
        <v>51</v>
      </c>
      <c r="E2936">
        <v>67</v>
      </c>
      <c r="F2936" s="1" t="s">
        <v>28</v>
      </c>
      <c r="G2936" s="1" t="s">
        <v>15</v>
      </c>
      <c r="I2936" s="1" t="s">
        <v>7594</v>
      </c>
      <c r="J2936">
        <v>7</v>
      </c>
      <c r="K2936">
        <v>1238</v>
      </c>
    </row>
    <row r="2937" spans="1:11" hidden="1">
      <c r="A2937" s="1" t="s">
        <v>7595</v>
      </c>
      <c r="B2937" s="1" t="s">
        <v>18</v>
      </c>
      <c r="C2937">
        <v>2018</v>
      </c>
      <c r="D2937" s="1" t="s">
        <v>51</v>
      </c>
      <c r="E2937">
        <v>100</v>
      </c>
      <c r="F2937" s="1" t="s">
        <v>967</v>
      </c>
      <c r="G2937" s="1" t="s">
        <v>129</v>
      </c>
      <c r="I2937" s="1" t="s">
        <v>7596</v>
      </c>
      <c r="J2937">
        <v>7.1</v>
      </c>
      <c r="K2937">
        <v>695</v>
      </c>
    </row>
    <row r="2938" spans="1:11">
      <c r="A2938" s="1" t="s">
        <v>7597</v>
      </c>
      <c r="B2938" s="1" t="s">
        <v>12</v>
      </c>
      <c r="C2938">
        <v>2018</v>
      </c>
      <c r="D2938" s="1" t="s">
        <v>13</v>
      </c>
      <c r="E2938">
        <v>27</v>
      </c>
      <c r="F2938" s="1" t="s">
        <v>28</v>
      </c>
      <c r="G2938" s="1" t="s">
        <v>1065</v>
      </c>
      <c r="H2938">
        <v>1</v>
      </c>
      <c r="I2938" s="1" t="s">
        <v>7598</v>
      </c>
      <c r="J2938">
        <v>6.9</v>
      </c>
      <c r="K2938">
        <v>204</v>
      </c>
    </row>
    <row r="2939" spans="1:11" hidden="1">
      <c r="A2939" s="1" t="s">
        <v>7600</v>
      </c>
      <c r="B2939" s="1" t="s">
        <v>18</v>
      </c>
      <c r="C2939">
        <v>2018</v>
      </c>
      <c r="D2939" s="1" t="s">
        <v>13214</v>
      </c>
      <c r="E2939">
        <v>109</v>
      </c>
      <c r="F2939" s="1" t="s">
        <v>45</v>
      </c>
      <c r="G2939" s="1" t="s">
        <v>2348</v>
      </c>
      <c r="I2939" s="1" t="s">
        <v>7601</v>
      </c>
      <c r="J2939">
        <v>7</v>
      </c>
      <c r="K2939">
        <v>3294</v>
      </c>
    </row>
    <row r="2940" spans="1:11" hidden="1">
      <c r="A2940" s="1" t="s">
        <v>7602</v>
      </c>
      <c r="B2940" s="1" t="s">
        <v>18</v>
      </c>
      <c r="C2940">
        <v>2018</v>
      </c>
      <c r="D2940" s="1" t="s">
        <v>13214</v>
      </c>
      <c r="E2940">
        <v>90</v>
      </c>
      <c r="F2940" s="1" t="s">
        <v>1551</v>
      </c>
      <c r="G2940" s="1" t="s">
        <v>89</v>
      </c>
      <c r="I2940" s="1" t="s">
        <v>7603</v>
      </c>
      <c r="J2940">
        <v>5.4</v>
      </c>
      <c r="K2940">
        <v>904</v>
      </c>
    </row>
    <row r="2941" spans="1:11" hidden="1">
      <c r="A2941" s="1" t="s">
        <v>7604</v>
      </c>
      <c r="B2941" s="1" t="s">
        <v>18</v>
      </c>
      <c r="C2941">
        <v>2018</v>
      </c>
      <c r="D2941" s="1" t="s">
        <v>13214</v>
      </c>
      <c r="E2941">
        <v>74</v>
      </c>
      <c r="F2941" s="1" t="s">
        <v>35</v>
      </c>
      <c r="G2941" s="1" t="s">
        <v>545</v>
      </c>
      <c r="I2941" s="1" t="s">
        <v>7605</v>
      </c>
      <c r="J2941">
        <v>5.8</v>
      </c>
      <c r="K2941">
        <v>132</v>
      </c>
    </row>
    <row r="2942" spans="1:11" hidden="1">
      <c r="A2942" s="1" t="s">
        <v>7607</v>
      </c>
      <c r="B2942" s="1" t="s">
        <v>18</v>
      </c>
      <c r="C2942">
        <v>2018</v>
      </c>
      <c r="D2942" s="1" t="s">
        <v>13214</v>
      </c>
      <c r="E2942">
        <v>100</v>
      </c>
      <c r="F2942" s="1" t="s">
        <v>2372</v>
      </c>
      <c r="G2942" s="1" t="s">
        <v>89</v>
      </c>
      <c r="I2942" s="1" t="s">
        <v>7608</v>
      </c>
      <c r="J2942">
        <v>7</v>
      </c>
      <c r="K2942">
        <v>3759</v>
      </c>
    </row>
    <row r="2943" spans="1:11" hidden="1">
      <c r="A2943" s="1" t="s">
        <v>7609</v>
      </c>
      <c r="B2943" s="1" t="s">
        <v>18</v>
      </c>
      <c r="C2943">
        <v>2018</v>
      </c>
      <c r="D2943" s="1" t="s">
        <v>13214</v>
      </c>
      <c r="E2943">
        <v>65</v>
      </c>
      <c r="F2943" s="1" t="s">
        <v>28</v>
      </c>
      <c r="G2943" s="1" t="s">
        <v>15</v>
      </c>
      <c r="I2943" s="1" t="s">
        <v>7610</v>
      </c>
      <c r="J2943">
        <v>6.4</v>
      </c>
      <c r="K2943">
        <v>770</v>
      </c>
    </row>
    <row r="2944" spans="1:11" hidden="1">
      <c r="A2944" s="1" t="s">
        <v>7611</v>
      </c>
      <c r="B2944" s="1" t="s">
        <v>18</v>
      </c>
      <c r="C2944">
        <v>2017</v>
      </c>
      <c r="D2944" s="1" t="s">
        <v>19</v>
      </c>
      <c r="E2944">
        <v>150</v>
      </c>
      <c r="F2944" s="1" t="s">
        <v>3830</v>
      </c>
      <c r="G2944" s="1" t="s">
        <v>89</v>
      </c>
      <c r="I2944" s="1" t="s">
        <v>7612</v>
      </c>
      <c r="J2944">
        <v>6.3</v>
      </c>
      <c r="K2944">
        <v>285</v>
      </c>
    </row>
    <row r="2945" spans="1:11" hidden="1">
      <c r="A2945" s="1" t="s">
        <v>7613</v>
      </c>
      <c r="B2945" s="1" t="s">
        <v>18</v>
      </c>
      <c r="C2945">
        <v>2017</v>
      </c>
      <c r="D2945" s="1" t="s">
        <v>13214</v>
      </c>
      <c r="E2945">
        <v>115</v>
      </c>
      <c r="F2945" s="1" t="s">
        <v>45</v>
      </c>
      <c r="G2945" s="1" t="s">
        <v>708</v>
      </c>
      <c r="I2945" s="1" t="s">
        <v>7614</v>
      </c>
      <c r="J2945">
        <v>5.6</v>
      </c>
      <c r="K2945">
        <v>36</v>
      </c>
    </row>
    <row r="2946" spans="1:11" hidden="1">
      <c r="A2946" s="1" t="s">
        <v>7615</v>
      </c>
      <c r="B2946" s="1" t="s">
        <v>18</v>
      </c>
      <c r="C2946">
        <v>2018</v>
      </c>
      <c r="D2946" s="1" t="s">
        <v>51</v>
      </c>
      <c r="E2946">
        <v>115</v>
      </c>
      <c r="F2946" s="1" t="s">
        <v>1218</v>
      </c>
      <c r="G2946" s="1" t="s">
        <v>4156</v>
      </c>
      <c r="I2946" s="1" t="s">
        <v>7616</v>
      </c>
      <c r="J2946">
        <v>4</v>
      </c>
      <c r="K2946">
        <v>91</v>
      </c>
    </row>
    <row r="2947" spans="1:11" hidden="1">
      <c r="A2947" s="1" t="s">
        <v>7617</v>
      </c>
      <c r="B2947" s="1" t="s">
        <v>18</v>
      </c>
      <c r="C2947">
        <v>2017</v>
      </c>
      <c r="D2947" s="1" t="s">
        <v>13214</v>
      </c>
      <c r="E2947">
        <v>92</v>
      </c>
      <c r="F2947" s="1" t="s">
        <v>7618</v>
      </c>
      <c r="G2947" s="1" t="s">
        <v>2348</v>
      </c>
      <c r="I2947" s="1" t="s">
        <v>7619</v>
      </c>
      <c r="J2947">
        <v>4.4000000000000004</v>
      </c>
      <c r="K2947">
        <v>69</v>
      </c>
    </row>
    <row r="2948" spans="1:11" hidden="1">
      <c r="A2948" s="1" t="s">
        <v>7620</v>
      </c>
      <c r="B2948" s="1" t="s">
        <v>18</v>
      </c>
      <c r="C2948">
        <v>2018</v>
      </c>
      <c r="D2948" s="1" t="s">
        <v>41</v>
      </c>
      <c r="E2948">
        <v>91</v>
      </c>
      <c r="F2948" s="1" t="s">
        <v>95</v>
      </c>
      <c r="G2948" s="1" t="s">
        <v>4156</v>
      </c>
      <c r="I2948" s="1" t="s">
        <v>7621</v>
      </c>
      <c r="J2948">
        <v>5.9</v>
      </c>
      <c r="K2948">
        <v>35</v>
      </c>
    </row>
    <row r="2949" spans="1:11" hidden="1">
      <c r="A2949" s="1" t="s">
        <v>7622</v>
      </c>
      <c r="B2949" s="1" t="s">
        <v>18</v>
      </c>
      <c r="C2949">
        <v>2018</v>
      </c>
      <c r="D2949" s="1" t="s">
        <v>13214</v>
      </c>
      <c r="E2949">
        <v>160</v>
      </c>
      <c r="F2949" s="1" t="s">
        <v>95</v>
      </c>
      <c r="G2949" s="1" t="s">
        <v>89</v>
      </c>
      <c r="I2949" s="1" t="s">
        <v>7623</v>
      </c>
      <c r="J2949">
        <v>7.2</v>
      </c>
      <c r="K2949">
        <v>52</v>
      </c>
    </row>
    <row r="2950" spans="1:11" hidden="1">
      <c r="A2950" s="1" t="s">
        <v>7624</v>
      </c>
      <c r="B2950" s="1" t="s">
        <v>18</v>
      </c>
      <c r="C2950">
        <v>2018</v>
      </c>
      <c r="D2950" s="1" t="s">
        <v>13214</v>
      </c>
      <c r="E2950">
        <v>102</v>
      </c>
      <c r="F2950" s="1" t="s">
        <v>95</v>
      </c>
      <c r="G2950" s="1" t="s">
        <v>1522</v>
      </c>
      <c r="I2950" s="1" t="s">
        <v>7625</v>
      </c>
      <c r="J2950">
        <v>5.0999999999999996</v>
      </c>
      <c r="K2950">
        <v>40</v>
      </c>
    </row>
    <row r="2951" spans="1:11">
      <c r="A2951" s="1" t="s">
        <v>7626</v>
      </c>
      <c r="B2951" s="1" t="s">
        <v>12</v>
      </c>
      <c r="C2951">
        <v>2017</v>
      </c>
      <c r="D2951" s="1" t="s">
        <v>34</v>
      </c>
      <c r="E2951">
        <v>85</v>
      </c>
      <c r="F2951" s="1" t="s">
        <v>95</v>
      </c>
      <c r="G2951" s="1" t="s">
        <v>1384</v>
      </c>
      <c r="H2951">
        <v>1</v>
      </c>
      <c r="I2951" s="1" t="s">
        <v>7627</v>
      </c>
      <c r="J2951">
        <v>7.3</v>
      </c>
      <c r="K2951">
        <v>30</v>
      </c>
    </row>
    <row r="2952" spans="1:11" hidden="1">
      <c r="A2952" s="1" t="s">
        <v>7628</v>
      </c>
      <c r="B2952" s="1" t="s">
        <v>18</v>
      </c>
      <c r="C2952">
        <v>2017</v>
      </c>
      <c r="D2952" s="1" t="s">
        <v>13214</v>
      </c>
      <c r="E2952">
        <v>122</v>
      </c>
      <c r="F2952" s="1" t="s">
        <v>857</v>
      </c>
      <c r="G2952" s="1" t="s">
        <v>89</v>
      </c>
      <c r="I2952" s="1" t="s">
        <v>7629</v>
      </c>
      <c r="J2952">
        <v>6.3</v>
      </c>
      <c r="K2952">
        <v>491</v>
      </c>
    </row>
    <row r="2953" spans="1:11" hidden="1">
      <c r="A2953" s="1" t="s">
        <v>7630</v>
      </c>
      <c r="B2953" s="1" t="s">
        <v>18</v>
      </c>
      <c r="C2953">
        <v>2018</v>
      </c>
      <c r="D2953" s="1" t="s">
        <v>13214</v>
      </c>
      <c r="E2953">
        <v>96</v>
      </c>
      <c r="F2953" s="1" t="s">
        <v>7631</v>
      </c>
      <c r="G2953" s="1" t="s">
        <v>73</v>
      </c>
      <c r="I2953" s="1" t="s">
        <v>7632</v>
      </c>
      <c r="J2953">
        <v>5.4</v>
      </c>
      <c r="K2953">
        <v>1608</v>
      </c>
    </row>
    <row r="2954" spans="1:11">
      <c r="A2954" s="1" t="s">
        <v>7633</v>
      </c>
      <c r="B2954" s="1" t="s">
        <v>12</v>
      </c>
      <c r="C2954">
        <v>2017</v>
      </c>
      <c r="D2954" s="1" t="s">
        <v>159</v>
      </c>
      <c r="E2954">
        <v>85</v>
      </c>
      <c r="F2954" s="1" t="s">
        <v>14</v>
      </c>
      <c r="G2954" s="1" t="s">
        <v>2719</v>
      </c>
      <c r="H2954">
        <v>1</v>
      </c>
      <c r="I2954" s="1" t="s">
        <v>7634</v>
      </c>
      <c r="J2954">
        <v>7.4</v>
      </c>
      <c r="K2954">
        <v>8</v>
      </c>
    </row>
    <row r="2955" spans="1:11" hidden="1">
      <c r="A2955" s="1" t="s">
        <v>7638</v>
      </c>
      <c r="B2955" s="1" t="s">
        <v>18</v>
      </c>
      <c r="C2955">
        <v>2017</v>
      </c>
      <c r="D2955" s="1" t="s">
        <v>13214</v>
      </c>
      <c r="E2955">
        <v>118</v>
      </c>
      <c r="F2955" s="1" t="s">
        <v>203</v>
      </c>
      <c r="G2955" s="1" t="s">
        <v>1750</v>
      </c>
      <c r="I2955" s="1" t="s">
        <v>7639</v>
      </c>
      <c r="J2955">
        <v>5.7</v>
      </c>
      <c r="K2955">
        <v>229</v>
      </c>
    </row>
    <row r="2956" spans="1:11" hidden="1">
      <c r="A2956" s="1" t="s">
        <v>7640</v>
      </c>
      <c r="B2956" s="1" t="s">
        <v>18</v>
      </c>
      <c r="C2956">
        <v>2018</v>
      </c>
      <c r="D2956" s="1" t="s">
        <v>13214</v>
      </c>
      <c r="E2956">
        <v>24</v>
      </c>
      <c r="F2956" s="1" t="s">
        <v>1048</v>
      </c>
      <c r="G2956" s="1" t="s">
        <v>15</v>
      </c>
      <c r="I2956" s="1" t="s">
        <v>7641</v>
      </c>
      <c r="J2956">
        <v>5.4</v>
      </c>
      <c r="K2956">
        <v>27</v>
      </c>
    </row>
    <row r="2957" spans="1:11" hidden="1">
      <c r="A2957" s="1" t="s">
        <v>7642</v>
      </c>
      <c r="B2957" s="1" t="s">
        <v>18</v>
      </c>
      <c r="C2957">
        <v>2018</v>
      </c>
      <c r="D2957" s="1" t="s">
        <v>41</v>
      </c>
      <c r="E2957">
        <v>26</v>
      </c>
      <c r="F2957" s="1" t="s">
        <v>1843</v>
      </c>
      <c r="G2957" s="1" t="s">
        <v>15</v>
      </c>
      <c r="I2957" s="1" t="s">
        <v>7643</v>
      </c>
      <c r="J2957">
        <v>5.3</v>
      </c>
      <c r="K2957">
        <v>95</v>
      </c>
    </row>
    <row r="2958" spans="1:11" hidden="1">
      <c r="A2958" s="1" t="s">
        <v>7644</v>
      </c>
      <c r="B2958" s="1" t="s">
        <v>18</v>
      </c>
      <c r="C2958">
        <v>2017</v>
      </c>
      <c r="D2958" s="1" t="s">
        <v>13214</v>
      </c>
      <c r="E2958">
        <v>81</v>
      </c>
      <c r="F2958" s="1" t="s">
        <v>20</v>
      </c>
      <c r="G2958" s="1" t="s">
        <v>1605</v>
      </c>
      <c r="I2958" s="1" t="s">
        <v>7645</v>
      </c>
      <c r="J2958">
        <v>4.5</v>
      </c>
      <c r="K2958">
        <v>30</v>
      </c>
    </row>
    <row r="2959" spans="1:11" hidden="1">
      <c r="A2959" s="1" t="s">
        <v>7646</v>
      </c>
      <c r="B2959" s="1" t="s">
        <v>18</v>
      </c>
      <c r="C2959">
        <v>2017</v>
      </c>
      <c r="D2959" s="1" t="s">
        <v>13214</v>
      </c>
      <c r="E2959">
        <v>79</v>
      </c>
      <c r="F2959" s="1" t="s">
        <v>14</v>
      </c>
      <c r="G2959" s="1" t="s">
        <v>2943</v>
      </c>
      <c r="I2959" s="1" t="s">
        <v>7647</v>
      </c>
      <c r="J2959">
        <v>6.2</v>
      </c>
      <c r="K2959">
        <v>59</v>
      </c>
    </row>
    <row r="2960" spans="1:11" hidden="1">
      <c r="A2960" s="1" t="s">
        <v>7648</v>
      </c>
      <c r="B2960" s="1" t="s">
        <v>18</v>
      </c>
      <c r="C2960">
        <v>2018</v>
      </c>
      <c r="D2960" s="1" t="s">
        <v>13214</v>
      </c>
      <c r="E2960">
        <v>95</v>
      </c>
      <c r="F2960" s="1" t="s">
        <v>95</v>
      </c>
      <c r="G2960" s="1" t="s">
        <v>7649</v>
      </c>
      <c r="I2960" s="1" t="s">
        <v>7650</v>
      </c>
      <c r="J2960">
        <v>7.4</v>
      </c>
      <c r="K2960">
        <v>1017</v>
      </c>
    </row>
    <row r="2961" spans="1:11" hidden="1">
      <c r="A2961" s="1" t="s">
        <v>7651</v>
      </c>
      <c r="B2961" s="1" t="s">
        <v>18</v>
      </c>
      <c r="C2961">
        <v>2018</v>
      </c>
      <c r="D2961" s="1" t="s">
        <v>13214</v>
      </c>
      <c r="E2961">
        <v>137</v>
      </c>
      <c r="F2961" s="1" t="s">
        <v>538</v>
      </c>
      <c r="G2961" s="1" t="s">
        <v>1605</v>
      </c>
      <c r="I2961" s="1" t="s">
        <v>7652</v>
      </c>
      <c r="J2961">
        <v>6.7</v>
      </c>
      <c r="K2961">
        <v>146</v>
      </c>
    </row>
    <row r="2962" spans="1:11">
      <c r="A2962" s="1" t="s">
        <v>7653</v>
      </c>
      <c r="B2962" s="1" t="s">
        <v>12</v>
      </c>
      <c r="C2962">
        <v>2018</v>
      </c>
      <c r="D2962" s="1" t="s">
        <v>189</v>
      </c>
      <c r="E2962">
        <v>24</v>
      </c>
      <c r="F2962" s="1" t="s">
        <v>1296</v>
      </c>
      <c r="G2962" s="1" t="s">
        <v>15</v>
      </c>
      <c r="H2962">
        <v>2</v>
      </c>
      <c r="I2962" s="1" t="s">
        <v>7654</v>
      </c>
      <c r="J2962">
        <v>4.8</v>
      </c>
      <c r="K2962">
        <v>48</v>
      </c>
    </row>
    <row r="2963" spans="1:11" hidden="1">
      <c r="A2963" s="1" t="s">
        <v>7655</v>
      </c>
      <c r="B2963" s="1" t="s">
        <v>18</v>
      </c>
      <c r="C2963">
        <v>2018</v>
      </c>
      <c r="D2963" s="1" t="s">
        <v>13214</v>
      </c>
      <c r="E2963">
        <v>85</v>
      </c>
      <c r="F2963" s="1" t="s">
        <v>803</v>
      </c>
      <c r="G2963" s="1" t="s">
        <v>2348</v>
      </c>
      <c r="I2963" s="1" t="s">
        <v>7656</v>
      </c>
      <c r="J2963">
        <v>6.9</v>
      </c>
      <c r="K2963">
        <v>415</v>
      </c>
    </row>
    <row r="2964" spans="1:11" hidden="1">
      <c r="A2964" s="1" t="s">
        <v>7657</v>
      </c>
      <c r="B2964" s="1" t="s">
        <v>18</v>
      </c>
      <c r="C2964">
        <v>2018</v>
      </c>
      <c r="D2964" s="1" t="s">
        <v>13214</v>
      </c>
      <c r="E2964">
        <v>85</v>
      </c>
      <c r="F2964" s="1" t="s">
        <v>95</v>
      </c>
      <c r="G2964" s="1" t="s">
        <v>6818</v>
      </c>
      <c r="I2964" s="1" t="s">
        <v>7658</v>
      </c>
      <c r="J2964">
        <v>7</v>
      </c>
      <c r="K2964">
        <v>23</v>
      </c>
    </row>
    <row r="2965" spans="1:11">
      <c r="A2965" s="1" t="s">
        <v>7661</v>
      </c>
      <c r="B2965" s="1" t="s">
        <v>12</v>
      </c>
      <c r="C2965">
        <v>2019</v>
      </c>
      <c r="D2965" s="1" t="s">
        <v>13</v>
      </c>
      <c r="E2965">
        <v>28</v>
      </c>
      <c r="F2965" s="1" t="s">
        <v>658</v>
      </c>
      <c r="G2965" s="1" t="s">
        <v>15</v>
      </c>
      <c r="H2965">
        <v>2</v>
      </c>
      <c r="I2965" s="1" t="s">
        <v>7662</v>
      </c>
      <c r="J2965">
        <v>7.8</v>
      </c>
      <c r="K2965">
        <v>88945</v>
      </c>
    </row>
    <row r="2966" spans="1:11" hidden="1">
      <c r="A2966" s="1" t="s">
        <v>7663</v>
      </c>
      <c r="B2966" s="1" t="s">
        <v>18</v>
      </c>
      <c r="C2966">
        <v>2019</v>
      </c>
      <c r="D2966" s="1" t="s">
        <v>19</v>
      </c>
      <c r="E2966">
        <v>113</v>
      </c>
      <c r="F2966" s="1" t="s">
        <v>7664</v>
      </c>
      <c r="G2966" s="1" t="s">
        <v>56</v>
      </c>
      <c r="I2966" s="1" t="s">
        <v>7665</v>
      </c>
      <c r="J2966">
        <v>7.8</v>
      </c>
      <c r="K2966">
        <v>314049</v>
      </c>
    </row>
    <row r="2967" spans="1:11">
      <c r="A2967" s="1" t="s">
        <v>7666</v>
      </c>
      <c r="B2967" s="1" t="s">
        <v>12</v>
      </c>
      <c r="C2967">
        <v>2020</v>
      </c>
      <c r="D2967" s="1" t="s">
        <v>13</v>
      </c>
      <c r="E2967">
        <v>62</v>
      </c>
      <c r="F2967" s="1" t="s">
        <v>208</v>
      </c>
      <c r="G2967" s="1" t="s">
        <v>15</v>
      </c>
      <c r="H2967">
        <v>4</v>
      </c>
      <c r="I2967" s="1" t="s">
        <v>7667</v>
      </c>
      <c r="J2967">
        <v>7.3</v>
      </c>
      <c r="K2967">
        <v>122036</v>
      </c>
    </row>
    <row r="2968" spans="1:11">
      <c r="A2968" s="1" t="s">
        <v>7668</v>
      </c>
      <c r="B2968" s="1" t="s">
        <v>12</v>
      </c>
      <c r="C2968">
        <v>2019</v>
      </c>
      <c r="D2968" s="1" t="s">
        <v>13</v>
      </c>
      <c r="E2968">
        <v>25</v>
      </c>
      <c r="F2968" s="1" t="s">
        <v>7669</v>
      </c>
      <c r="G2968" s="1" t="s">
        <v>60</v>
      </c>
      <c r="H2968">
        <v>3</v>
      </c>
      <c r="I2968" s="1" t="s">
        <v>7670</v>
      </c>
      <c r="J2968">
        <v>8.6999999999999993</v>
      </c>
      <c r="K2968">
        <v>88265</v>
      </c>
    </row>
    <row r="2969" spans="1:11">
      <c r="A2969" s="1" t="s">
        <v>7671</v>
      </c>
      <c r="B2969" s="1" t="s">
        <v>12</v>
      </c>
      <c r="C2969">
        <v>2019</v>
      </c>
      <c r="D2969" s="1" t="s">
        <v>13</v>
      </c>
      <c r="E2969">
        <v>52</v>
      </c>
      <c r="F2969" s="1" t="s">
        <v>658</v>
      </c>
      <c r="G2969" s="1" t="s">
        <v>25</v>
      </c>
      <c r="H2969">
        <v>4</v>
      </c>
      <c r="I2969" s="1" t="s">
        <v>7672</v>
      </c>
      <c r="J2969">
        <v>8.3000000000000007</v>
      </c>
      <c r="K2969">
        <v>251168</v>
      </c>
    </row>
    <row r="2970" spans="1:11">
      <c r="A2970" s="1" t="s">
        <v>7673</v>
      </c>
      <c r="B2970" s="1" t="s">
        <v>12</v>
      </c>
      <c r="C2970">
        <v>2019</v>
      </c>
      <c r="D2970" s="1" t="s">
        <v>13</v>
      </c>
      <c r="E2970">
        <v>28</v>
      </c>
      <c r="F2970" s="1" t="s">
        <v>101</v>
      </c>
      <c r="G2970" s="1" t="s">
        <v>25</v>
      </c>
      <c r="H2970">
        <v>3</v>
      </c>
      <c r="I2970" s="1" t="s">
        <v>7674</v>
      </c>
      <c r="J2970">
        <v>8.5</v>
      </c>
      <c r="K2970">
        <v>124972</v>
      </c>
    </row>
    <row r="2971" spans="1:11">
      <c r="A2971" s="1" t="s">
        <v>7675</v>
      </c>
      <c r="B2971" s="1" t="s">
        <v>12</v>
      </c>
      <c r="C2971">
        <v>2019</v>
      </c>
      <c r="D2971" s="1" t="s">
        <v>13</v>
      </c>
      <c r="E2971">
        <v>13</v>
      </c>
      <c r="F2971" s="1" t="s">
        <v>7676</v>
      </c>
      <c r="G2971" s="1" t="s">
        <v>15</v>
      </c>
      <c r="H2971">
        <v>3</v>
      </c>
      <c r="I2971" s="1" t="s">
        <v>7677</v>
      </c>
      <c r="J2971">
        <v>8.4</v>
      </c>
      <c r="K2971">
        <v>131937</v>
      </c>
    </row>
    <row r="2972" spans="1:11">
      <c r="A2972" s="1" t="s">
        <v>7678</v>
      </c>
      <c r="B2972" s="1" t="s">
        <v>12</v>
      </c>
      <c r="C2972">
        <v>2019</v>
      </c>
      <c r="D2972" s="1" t="s">
        <v>34</v>
      </c>
      <c r="E2972">
        <v>52</v>
      </c>
      <c r="F2972" s="1" t="s">
        <v>7679</v>
      </c>
      <c r="G2972" s="1" t="s">
        <v>15</v>
      </c>
      <c r="H2972">
        <v>3</v>
      </c>
      <c r="I2972" s="1" t="s">
        <v>7680</v>
      </c>
      <c r="J2972">
        <v>8</v>
      </c>
      <c r="K2972">
        <v>202522</v>
      </c>
    </row>
    <row r="2973" spans="1:11">
      <c r="A2973" s="1" t="s">
        <v>7681</v>
      </c>
      <c r="B2973" s="1" t="s">
        <v>12</v>
      </c>
      <c r="C2973">
        <v>2019</v>
      </c>
      <c r="D2973" s="1" t="s">
        <v>13</v>
      </c>
      <c r="E2973">
        <v>58</v>
      </c>
      <c r="F2973" s="1" t="s">
        <v>7682</v>
      </c>
      <c r="G2973" s="1" t="s">
        <v>15</v>
      </c>
      <c r="H2973">
        <v>2</v>
      </c>
      <c r="I2973" s="1" t="s">
        <v>7683</v>
      </c>
      <c r="J2973">
        <v>8.1999999999999993</v>
      </c>
      <c r="K2973">
        <v>465949</v>
      </c>
    </row>
    <row r="2974" spans="1:11" hidden="1">
      <c r="A2974" s="1" t="s">
        <v>7684</v>
      </c>
      <c r="B2974" s="1" t="s">
        <v>18</v>
      </c>
      <c r="C2974">
        <v>2020</v>
      </c>
      <c r="D2974" s="1" t="s">
        <v>19</v>
      </c>
      <c r="E2974">
        <v>88</v>
      </c>
      <c r="F2974" s="1" t="s">
        <v>1689</v>
      </c>
      <c r="G2974" s="1" t="s">
        <v>15</v>
      </c>
      <c r="I2974" s="1" t="s">
        <v>7685</v>
      </c>
      <c r="J2974">
        <v>5.7</v>
      </c>
      <c r="K2974">
        <v>29201</v>
      </c>
    </row>
    <row r="2975" spans="1:11" hidden="1">
      <c r="A2975" s="1" t="s">
        <v>7686</v>
      </c>
      <c r="B2975" s="1" t="s">
        <v>18</v>
      </c>
      <c r="C2975">
        <v>2019</v>
      </c>
      <c r="D2975" s="1" t="s">
        <v>19</v>
      </c>
      <c r="E2975">
        <v>130</v>
      </c>
      <c r="F2975" s="1" t="s">
        <v>7687</v>
      </c>
      <c r="G2975" s="1" t="s">
        <v>15</v>
      </c>
      <c r="I2975" s="1" t="s">
        <v>7688</v>
      </c>
      <c r="J2975">
        <v>7.4</v>
      </c>
      <c r="K2975">
        <v>261956</v>
      </c>
    </row>
    <row r="2976" spans="1:11">
      <c r="A2976" s="1" t="s">
        <v>7689</v>
      </c>
      <c r="B2976" s="1" t="s">
        <v>12</v>
      </c>
      <c r="C2976">
        <v>2020</v>
      </c>
      <c r="D2976" s="1" t="s">
        <v>13</v>
      </c>
      <c r="E2976">
        <v>30</v>
      </c>
      <c r="F2976" s="1" t="s">
        <v>28</v>
      </c>
      <c r="G2976" s="1" t="s">
        <v>15</v>
      </c>
      <c r="H2976">
        <v>2</v>
      </c>
      <c r="I2976" s="1" t="s">
        <v>7690</v>
      </c>
      <c r="J2976">
        <v>6.7</v>
      </c>
      <c r="K2976">
        <v>61739</v>
      </c>
    </row>
    <row r="2977" spans="1:11">
      <c r="A2977" s="1" t="s">
        <v>7691</v>
      </c>
      <c r="B2977" s="1" t="s">
        <v>12</v>
      </c>
      <c r="C2977">
        <v>2019</v>
      </c>
      <c r="D2977" s="1" t="s">
        <v>13</v>
      </c>
      <c r="E2977">
        <v>38</v>
      </c>
      <c r="F2977" s="1" t="s">
        <v>2111</v>
      </c>
      <c r="G2977" s="1" t="s">
        <v>25</v>
      </c>
      <c r="H2977">
        <v>6</v>
      </c>
      <c r="I2977" s="1" t="s">
        <v>7692</v>
      </c>
      <c r="J2977">
        <v>8.6</v>
      </c>
      <c r="K2977">
        <v>36661</v>
      </c>
    </row>
    <row r="2978" spans="1:11" hidden="1">
      <c r="A2978" s="1" t="s">
        <v>7693</v>
      </c>
      <c r="B2978" s="1" t="s">
        <v>18</v>
      </c>
      <c r="C2978">
        <v>2020</v>
      </c>
      <c r="D2978" s="1" t="s">
        <v>13214</v>
      </c>
      <c r="E2978">
        <v>114</v>
      </c>
      <c r="F2978" s="1" t="s">
        <v>1563</v>
      </c>
      <c r="G2978" s="1" t="s">
        <v>2737</v>
      </c>
      <c r="I2978" s="1" t="s">
        <v>7694</v>
      </c>
      <c r="J2978">
        <v>3.3</v>
      </c>
      <c r="K2978">
        <v>80198</v>
      </c>
    </row>
    <row r="2979" spans="1:11">
      <c r="A2979" s="1" t="s">
        <v>7695</v>
      </c>
      <c r="B2979" s="1" t="s">
        <v>12</v>
      </c>
      <c r="C2979">
        <v>2020</v>
      </c>
      <c r="D2979" s="1" t="s">
        <v>13</v>
      </c>
      <c r="E2979">
        <v>56</v>
      </c>
      <c r="F2979" s="1" t="s">
        <v>403</v>
      </c>
      <c r="G2979" s="1" t="s">
        <v>15</v>
      </c>
      <c r="H2979">
        <v>1</v>
      </c>
      <c r="I2979" s="1" t="s">
        <v>7696</v>
      </c>
      <c r="J2979">
        <v>8.6</v>
      </c>
      <c r="K2979">
        <v>406350</v>
      </c>
    </row>
    <row r="2980" spans="1:11">
      <c r="A2980" s="1" t="s">
        <v>7697</v>
      </c>
      <c r="B2980" s="1" t="s">
        <v>12</v>
      </c>
      <c r="C2980">
        <v>2019</v>
      </c>
      <c r="D2980" s="1" t="s">
        <v>13</v>
      </c>
      <c r="E2980">
        <v>35</v>
      </c>
      <c r="F2980" s="1" t="s">
        <v>313</v>
      </c>
      <c r="G2980" s="1" t="s">
        <v>15</v>
      </c>
      <c r="H2980">
        <v>5</v>
      </c>
      <c r="I2980" s="1" t="s">
        <v>7698</v>
      </c>
      <c r="J2980">
        <v>6.5</v>
      </c>
      <c r="K2980">
        <v>5482</v>
      </c>
    </row>
    <row r="2981" spans="1:11">
      <c r="A2981" s="1" t="s">
        <v>7699</v>
      </c>
      <c r="B2981" s="1" t="s">
        <v>12</v>
      </c>
      <c r="C2981">
        <v>2019</v>
      </c>
      <c r="D2981" s="1" t="s">
        <v>13</v>
      </c>
      <c r="E2981">
        <v>31</v>
      </c>
      <c r="F2981" s="1" t="s">
        <v>72</v>
      </c>
      <c r="G2981" s="1" t="s">
        <v>15</v>
      </c>
      <c r="H2981">
        <v>2</v>
      </c>
      <c r="I2981" s="1" t="s">
        <v>7700</v>
      </c>
      <c r="J2981">
        <v>8</v>
      </c>
      <c r="K2981">
        <v>73110</v>
      </c>
    </row>
    <row r="2982" spans="1:11">
      <c r="A2982" s="1" t="s">
        <v>7701</v>
      </c>
      <c r="B2982" s="1" t="s">
        <v>12</v>
      </c>
      <c r="C2982">
        <v>2019</v>
      </c>
      <c r="D2982" s="1" t="s">
        <v>13</v>
      </c>
      <c r="E2982">
        <v>16</v>
      </c>
      <c r="F2982" s="1" t="s">
        <v>28</v>
      </c>
      <c r="G2982" s="1" t="s">
        <v>15</v>
      </c>
      <c r="H2982">
        <v>3</v>
      </c>
      <c r="I2982" s="1" t="s">
        <v>7702</v>
      </c>
      <c r="J2982">
        <v>7.9</v>
      </c>
      <c r="K2982">
        <v>11411</v>
      </c>
    </row>
    <row r="2983" spans="1:11">
      <c r="A2983" s="1" t="s">
        <v>7703</v>
      </c>
      <c r="B2983" s="1" t="s">
        <v>12</v>
      </c>
      <c r="C2983">
        <v>2020</v>
      </c>
      <c r="D2983" s="1" t="s">
        <v>13</v>
      </c>
      <c r="E2983">
        <v>50</v>
      </c>
      <c r="F2983" s="1" t="s">
        <v>7704</v>
      </c>
      <c r="G2983" s="1" t="s">
        <v>15</v>
      </c>
      <c r="H2983">
        <v>1</v>
      </c>
      <c r="I2983" s="1" t="s">
        <v>7705</v>
      </c>
      <c r="J2983">
        <v>9.1</v>
      </c>
      <c r="K2983">
        <v>108321</v>
      </c>
    </row>
    <row r="2984" spans="1:11">
      <c r="A2984" s="1" t="s">
        <v>7706</v>
      </c>
      <c r="B2984" s="1" t="s">
        <v>12</v>
      </c>
      <c r="C2984">
        <v>2020</v>
      </c>
      <c r="D2984" s="1" t="s">
        <v>13</v>
      </c>
      <c r="E2984">
        <v>45</v>
      </c>
      <c r="F2984" s="1" t="s">
        <v>1910</v>
      </c>
      <c r="G2984" s="1" t="s">
        <v>25</v>
      </c>
      <c r="H2984">
        <v>1</v>
      </c>
      <c r="I2984" s="1" t="s">
        <v>7707</v>
      </c>
      <c r="J2984">
        <v>7.3</v>
      </c>
      <c r="K2984">
        <v>46564</v>
      </c>
    </row>
    <row r="2985" spans="1:11">
      <c r="A2985" s="1" t="s">
        <v>7708</v>
      </c>
      <c r="B2985" s="1" t="s">
        <v>12</v>
      </c>
      <c r="C2985">
        <v>2020</v>
      </c>
      <c r="D2985" s="1" t="s">
        <v>13</v>
      </c>
      <c r="E2985">
        <v>29</v>
      </c>
      <c r="F2985" s="1" t="s">
        <v>803</v>
      </c>
      <c r="G2985" s="1" t="s">
        <v>15</v>
      </c>
      <c r="H2985">
        <v>2</v>
      </c>
      <c r="I2985" s="1" t="s">
        <v>7709</v>
      </c>
      <c r="J2985">
        <v>6.9</v>
      </c>
      <c r="K2985">
        <v>84302</v>
      </c>
    </row>
    <row r="2986" spans="1:11">
      <c r="A2986" s="1" t="s">
        <v>7710</v>
      </c>
      <c r="B2986" s="1" t="s">
        <v>12</v>
      </c>
      <c r="C2986">
        <v>2019</v>
      </c>
      <c r="D2986" s="1" t="s">
        <v>13</v>
      </c>
      <c r="E2986">
        <v>48</v>
      </c>
      <c r="F2986" s="1" t="s">
        <v>116</v>
      </c>
      <c r="G2986" s="1" t="s">
        <v>15</v>
      </c>
      <c r="H2986">
        <v>1</v>
      </c>
      <c r="I2986" s="1" t="s">
        <v>7711</v>
      </c>
      <c r="J2986">
        <v>8.4</v>
      </c>
      <c r="K2986">
        <v>95658</v>
      </c>
    </row>
    <row r="2987" spans="1:11">
      <c r="A2987" s="1" t="s">
        <v>7712</v>
      </c>
      <c r="B2987" s="1" t="s">
        <v>12</v>
      </c>
      <c r="C2987">
        <v>2019</v>
      </c>
      <c r="D2987" s="1" t="s">
        <v>34</v>
      </c>
      <c r="E2987">
        <v>24</v>
      </c>
      <c r="F2987" s="1" t="s">
        <v>463</v>
      </c>
      <c r="G2987" s="1" t="s">
        <v>60</v>
      </c>
      <c r="H2987">
        <v>3</v>
      </c>
      <c r="I2987" s="1" t="s">
        <v>7713</v>
      </c>
      <c r="J2987">
        <v>6.8</v>
      </c>
      <c r="K2987">
        <v>2025</v>
      </c>
    </row>
    <row r="2988" spans="1:11">
      <c r="A2988" s="1" t="s">
        <v>7714</v>
      </c>
      <c r="B2988" s="1" t="s">
        <v>12</v>
      </c>
      <c r="C2988">
        <v>2020</v>
      </c>
      <c r="D2988" s="1" t="s">
        <v>159</v>
      </c>
      <c r="E2988">
        <v>24</v>
      </c>
      <c r="F2988" s="1" t="s">
        <v>7715</v>
      </c>
      <c r="G2988" s="1" t="s">
        <v>15</v>
      </c>
      <c r="H2988">
        <v>4</v>
      </c>
      <c r="I2988" s="1" t="s">
        <v>7716</v>
      </c>
      <c r="J2988">
        <v>7.5</v>
      </c>
      <c r="K2988">
        <v>7423</v>
      </c>
    </row>
    <row r="2989" spans="1:11">
      <c r="A2989" s="1" t="s">
        <v>7717</v>
      </c>
      <c r="B2989" s="1" t="s">
        <v>12</v>
      </c>
      <c r="C2989">
        <v>2019</v>
      </c>
      <c r="D2989" s="1" t="s">
        <v>34</v>
      </c>
      <c r="E2989">
        <v>44</v>
      </c>
      <c r="F2989" s="1" t="s">
        <v>208</v>
      </c>
      <c r="G2989" s="1" t="s">
        <v>15</v>
      </c>
      <c r="H2989">
        <v>3</v>
      </c>
      <c r="I2989" s="1" t="s">
        <v>7718</v>
      </c>
      <c r="J2989">
        <v>7.4</v>
      </c>
      <c r="K2989">
        <v>34797</v>
      </c>
    </row>
    <row r="2990" spans="1:11">
      <c r="A2990" s="1" t="s">
        <v>7719</v>
      </c>
      <c r="B2990" s="1" t="s">
        <v>12</v>
      </c>
      <c r="C2990">
        <v>2020</v>
      </c>
      <c r="D2990" s="1" t="s">
        <v>13</v>
      </c>
      <c r="E2990">
        <v>49</v>
      </c>
      <c r="F2990" s="1" t="s">
        <v>7720</v>
      </c>
      <c r="G2990" s="1" t="s">
        <v>15</v>
      </c>
      <c r="H2990">
        <v>2</v>
      </c>
      <c r="I2990" s="1" t="s">
        <v>7721</v>
      </c>
      <c r="J2990">
        <v>7.5</v>
      </c>
      <c r="K2990">
        <v>43404</v>
      </c>
    </row>
    <row r="2991" spans="1:11">
      <c r="A2991" s="1" t="s">
        <v>7722</v>
      </c>
      <c r="B2991" s="1" t="s">
        <v>12</v>
      </c>
      <c r="C2991">
        <v>2020</v>
      </c>
      <c r="D2991" s="1" t="s">
        <v>34</v>
      </c>
      <c r="E2991">
        <v>48</v>
      </c>
      <c r="F2991" s="1" t="s">
        <v>711</v>
      </c>
      <c r="G2991" s="1" t="s">
        <v>15</v>
      </c>
      <c r="H2991">
        <v>3</v>
      </c>
      <c r="I2991" s="1" t="s">
        <v>7723</v>
      </c>
      <c r="J2991">
        <v>7.4</v>
      </c>
      <c r="K2991">
        <v>72031</v>
      </c>
    </row>
    <row r="2992" spans="1:11" hidden="1">
      <c r="A2992" s="1" t="s">
        <v>7724</v>
      </c>
      <c r="B2992" s="1" t="s">
        <v>18</v>
      </c>
      <c r="C2992">
        <v>2019</v>
      </c>
      <c r="D2992" s="1" t="s">
        <v>19</v>
      </c>
      <c r="E2992">
        <v>101</v>
      </c>
      <c r="F2992" s="1" t="s">
        <v>7725</v>
      </c>
      <c r="G2992" s="1" t="s">
        <v>3169</v>
      </c>
      <c r="I2992" s="1" t="s">
        <v>7726</v>
      </c>
      <c r="J2992">
        <v>6.1</v>
      </c>
      <c r="K2992">
        <v>95013</v>
      </c>
    </row>
    <row r="2993" spans="1:11">
      <c r="A2993" s="1" t="s">
        <v>7727</v>
      </c>
      <c r="B2993" s="1" t="s">
        <v>12</v>
      </c>
      <c r="C2993">
        <v>2020</v>
      </c>
      <c r="D2993" s="1" t="s">
        <v>13</v>
      </c>
      <c r="E2993">
        <v>52</v>
      </c>
      <c r="F2993" s="1" t="s">
        <v>313</v>
      </c>
      <c r="G2993" s="1" t="s">
        <v>15</v>
      </c>
      <c r="H2993">
        <v>5</v>
      </c>
      <c r="I2993" s="1" t="s">
        <v>7728</v>
      </c>
      <c r="J2993">
        <v>7.3</v>
      </c>
      <c r="K2993">
        <v>6380</v>
      </c>
    </row>
    <row r="2994" spans="1:11" hidden="1">
      <c r="A2994" s="1" t="s">
        <v>7729</v>
      </c>
      <c r="B2994" s="1" t="s">
        <v>18</v>
      </c>
      <c r="C2994">
        <v>2019</v>
      </c>
      <c r="D2994" s="1" t="s">
        <v>19</v>
      </c>
      <c r="E2994">
        <v>105</v>
      </c>
      <c r="F2994" s="1" t="s">
        <v>1027</v>
      </c>
      <c r="G2994" s="1" t="s">
        <v>317</v>
      </c>
      <c r="I2994" s="1" t="s">
        <v>7730</v>
      </c>
      <c r="J2994">
        <v>6.7</v>
      </c>
      <c r="K2994">
        <v>34111</v>
      </c>
    </row>
    <row r="2995" spans="1:11" hidden="1">
      <c r="A2995" s="1" t="s">
        <v>7731</v>
      </c>
      <c r="B2995" s="1" t="s">
        <v>18</v>
      </c>
      <c r="C2995">
        <v>2019</v>
      </c>
      <c r="D2995" s="1" t="s">
        <v>19</v>
      </c>
      <c r="E2995">
        <v>140</v>
      </c>
      <c r="F2995" s="1" t="s">
        <v>7732</v>
      </c>
      <c r="G2995" s="1" t="s">
        <v>2553</v>
      </c>
      <c r="I2995" s="1" t="s">
        <v>7733</v>
      </c>
      <c r="J2995">
        <v>7.3</v>
      </c>
      <c r="K2995">
        <v>119020</v>
      </c>
    </row>
    <row r="2996" spans="1:11">
      <c r="A2996" s="1" t="s">
        <v>7734</v>
      </c>
      <c r="B2996" s="1" t="s">
        <v>12</v>
      </c>
      <c r="C2996">
        <v>2019</v>
      </c>
      <c r="D2996" s="1" t="s">
        <v>159</v>
      </c>
      <c r="E2996">
        <v>44</v>
      </c>
      <c r="F2996" s="1" t="s">
        <v>7735</v>
      </c>
      <c r="G2996" s="1" t="s">
        <v>15</v>
      </c>
      <c r="H2996">
        <v>2</v>
      </c>
      <c r="I2996" s="1" t="s">
        <v>7736</v>
      </c>
      <c r="J2996">
        <v>7.1</v>
      </c>
      <c r="K2996">
        <v>2151</v>
      </c>
    </row>
    <row r="2997" spans="1:11" hidden="1">
      <c r="A2997" s="1" t="s">
        <v>7737</v>
      </c>
      <c r="B2997" s="1" t="s">
        <v>18</v>
      </c>
      <c r="C2997">
        <v>2020</v>
      </c>
      <c r="D2997" s="1" t="s">
        <v>19</v>
      </c>
      <c r="E2997">
        <v>134</v>
      </c>
      <c r="F2997" s="1" t="s">
        <v>7738</v>
      </c>
      <c r="G2997" s="1" t="s">
        <v>15</v>
      </c>
      <c r="I2997" s="1" t="s">
        <v>7739</v>
      </c>
      <c r="J2997">
        <v>6.6</v>
      </c>
      <c r="K2997">
        <v>79921</v>
      </c>
    </row>
    <row r="2998" spans="1:11">
      <c r="A2998" s="1" t="s">
        <v>7740</v>
      </c>
      <c r="B2998" s="1" t="s">
        <v>12</v>
      </c>
      <c r="C2998">
        <v>2019</v>
      </c>
      <c r="D2998" s="1" t="s">
        <v>34</v>
      </c>
      <c r="E2998">
        <v>41</v>
      </c>
      <c r="F2998" s="1" t="s">
        <v>7741</v>
      </c>
      <c r="G2998" s="1" t="s">
        <v>15</v>
      </c>
      <c r="H2998">
        <v>4</v>
      </c>
      <c r="I2998" s="1" t="s">
        <v>7742</v>
      </c>
      <c r="J2998">
        <v>7.7</v>
      </c>
      <c r="K2998">
        <v>10927</v>
      </c>
    </row>
    <row r="2999" spans="1:11">
      <c r="A2999" s="1" t="s">
        <v>7743</v>
      </c>
      <c r="B2999" s="1" t="s">
        <v>12</v>
      </c>
      <c r="C2999">
        <v>2020</v>
      </c>
      <c r="D2999" s="1" t="s">
        <v>13</v>
      </c>
      <c r="E2999">
        <v>45</v>
      </c>
      <c r="F2999" s="1" t="s">
        <v>275</v>
      </c>
      <c r="G2999" s="1" t="s">
        <v>25</v>
      </c>
      <c r="H2999">
        <v>2</v>
      </c>
      <c r="I2999" s="1" t="s">
        <v>7744</v>
      </c>
      <c r="J2999">
        <v>6.8</v>
      </c>
      <c r="K2999">
        <v>11039</v>
      </c>
    </row>
    <row r="3000" spans="1:11" hidden="1">
      <c r="A3000" s="1" t="s">
        <v>7745</v>
      </c>
      <c r="B3000" s="1" t="s">
        <v>18</v>
      </c>
      <c r="C3000">
        <v>2020</v>
      </c>
      <c r="D3000" s="1" t="s">
        <v>19</v>
      </c>
      <c r="E3000">
        <v>138</v>
      </c>
      <c r="F3000" s="1" t="s">
        <v>7746</v>
      </c>
      <c r="G3000" s="1" t="s">
        <v>15</v>
      </c>
      <c r="I3000" s="1" t="s">
        <v>7747</v>
      </c>
      <c r="J3000">
        <v>7.1</v>
      </c>
      <c r="K3000">
        <v>122321</v>
      </c>
    </row>
    <row r="3001" spans="1:11">
      <c r="A3001" s="1" t="s">
        <v>7748</v>
      </c>
      <c r="B3001" s="1" t="s">
        <v>12</v>
      </c>
      <c r="C3001">
        <v>2019</v>
      </c>
      <c r="D3001" s="1" t="s">
        <v>13</v>
      </c>
      <c r="E3001">
        <v>24</v>
      </c>
      <c r="F3001" s="1" t="s">
        <v>2337</v>
      </c>
      <c r="G3001" s="1" t="s">
        <v>15</v>
      </c>
      <c r="H3001">
        <v>2</v>
      </c>
      <c r="I3001" s="1" t="s">
        <v>7749</v>
      </c>
      <c r="J3001">
        <v>7.3</v>
      </c>
      <c r="K3001">
        <v>6724</v>
      </c>
    </row>
    <row r="3002" spans="1:11" hidden="1">
      <c r="A3002" s="1" t="s">
        <v>7750</v>
      </c>
      <c r="B3002" s="1" t="s">
        <v>18</v>
      </c>
      <c r="C3002">
        <v>2020</v>
      </c>
      <c r="D3002" s="1" t="s">
        <v>13214</v>
      </c>
      <c r="E3002">
        <v>84</v>
      </c>
      <c r="F3002" s="1" t="s">
        <v>14</v>
      </c>
      <c r="G3002" s="1" t="s">
        <v>5756</v>
      </c>
      <c r="I3002" s="1" t="s">
        <v>7751</v>
      </c>
      <c r="J3002">
        <v>8.1</v>
      </c>
      <c r="K3002">
        <v>51232</v>
      </c>
    </row>
    <row r="3003" spans="1:11" hidden="1">
      <c r="A3003" s="1" t="s">
        <v>7752</v>
      </c>
      <c r="B3003" s="1" t="s">
        <v>18</v>
      </c>
      <c r="C3003">
        <v>2019</v>
      </c>
      <c r="D3003" s="1" t="s">
        <v>19</v>
      </c>
      <c r="E3003">
        <v>209</v>
      </c>
      <c r="F3003" s="1" t="s">
        <v>926</v>
      </c>
      <c r="G3003" s="1" t="s">
        <v>15</v>
      </c>
      <c r="I3003" s="1" t="s">
        <v>7753</v>
      </c>
      <c r="J3003">
        <v>7.8</v>
      </c>
      <c r="K3003">
        <v>371209</v>
      </c>
    </row>
    <row r="3004" spans="1:11" hidden="1">
      <c r="A3004" s="1" t="s">
        <v>7754</v>
      </c>
      <c r="B3004" s="1" t="s">
        <v>18</v>
      </c>
      <c r="C3004">
        <v>2019</v>
      </c>
      <c r="D3004" s="1" t="s">
        <v>19</v>
      </c>
      <c r="E3004">
        <v>102</v>
      </c>
      <c r="F3004" s="1" t="s">
        <v>7755</v>
      </c>
      <c r="G3004" s="1" t="s">
        <v>15</v>
      </c>
      <c r="I3004" s="1" t="s">
        <v>7756</v>
      </c>
      <c r="J3004">
        <v>6.2</v>
      </c>
      <c r="K3004">
        <v>28617</v>
      </c>
    </row>
    <row r="3005" spans="1:11" hidden="1">
      <c r="A3005" s="1" t="s">
        <v>7757</v>
      </c>
      <c r="B3005" s="1" t="s">
        <v>18</v>
      </c>
      <c r="C3005">
        <v>2020</v>
      </c>
      <c r="D3005" s="1" t="s">
        <v>19</v>
      </c>
      <c r="E3005">
        <v>116</v>
      </c>
      <c r="F3005" s="1" t="s">
        <v>95</v>
      </c>
      <c r="G3005" s="1" t="s">
        <v>15</v>
      </c>
      <c r="I3005" s="1" t="s">
        <v>7758</v>
      </c>
      <c r="J3005">
        <v>6.7</v>
      </c>
      <c r="K3005">
        <v>40703</v>
      </c>
    </row>
    <row r="3006" spans="1:11">
      <c r="A3006" s="1" t="s">
        <v>7759</v>
      </c>
      <c r="B3006" s="1" t="s">
        <v>12</v>
      </c>
      <c r="C3006">
        <v>2020</v>
      </c>
      <c r="D3006" s="1" t="s">
        <v>13</v>
      </c>
      <c r="E3006">
        <v>25</v>
      </c>
      <c r="F3006" s="1" t="s">
        <v>803</v>
      </c>
      <c r="G3006" s="1" t="s">
        <v>25</v>
      </c>
      <c r="H3006">
        <v>2</v>
      </c>
      <c r="I3006" s="1" t="s">
        <v>7760</v>
      </c>
      <c r="J3006">
        <v>7.5</v>
      </c>
      <c r="K3006">
        <v>10317</v>
      </c>
    </row>
    <row r="3007" spans="1:11" hidden="1">
      <c r="A3007" s="1" t="s">
        <v>7761</v>
      </c>
      <c r="B3007" s="1" t="s">
        <v>18</v>
      </c>
      <c r="C3007">
        <v>2019</v>
      </c>
      <c r="D3007" s="1" t="s">
        <v>19</v>
      </c>
      <c r="E3007">
        <v>99</v>
      </c>
      <c r="F3007" s="1" t="s">
        <v>3331</v>
      </c>
      <c r="G3007" s="1" t="s">
        <v>15</v>
      </c>
      <c r="I3007" s="1" t="s">
        <v>7762</v>
      </c>
      <c r="J3007">
        <v>6.6</v>
      </c>
      <c r="K3007">
        <v>64117</v>
      </c>
    </row>
    <row r="3008" spans="1:11">
      <c r="A3008" s="1" t="s">
        <v>7763</v>
      </c>
      <c r="B3008" s="1" t="s">
        <v>12</v>
      </c>
      <c r="C3008">
        <v>2020</v>
      </c>
      <c r="D3008" s="1" t="s">
        <v>13</v>
      </c>
      <c r="E3008">
        <v>54</v>
      </c>
      <c r="F3008" s="1" t="s">
        <v>7764</v>
      </c>
      <c r="G3008" s="1" t="s">
        <v>15</v>
      </c>
      <c r="H3008">
        <v>5</v>
      </c>
      <c r="I3008" s="1" t="s">
        <v>7765</v>
      </c>
      <c r="J3008">
        <v>6.1</v>
      </c>
      <c r="K3008">
        <v>7655</v>
      </c>
    </row>
    <row r="3009" spans="1:11" hidden="1">
      <c r="A3009" s="1" t="s">
        <v>7766</v>
      </c>
      <c r="B3009" s="1" t="s">
        <v>18</v>
      </c>
      <c r="C3009">
        <v>2019</v>
      </c>
      <c r="D3009" s="1" t="s">
        <v>19</v>
      </c>
      <c r="E3009">
        <v>136</v>
      </c>
      <c r="F3009" s="1" t="s">
        <v>324</v>
      </c>
      <c r="G3009" s="1" t="s">
        <v>25</v>
      </c>
      <c r="I3009" s="1" t="s">
        <v>7767</v>
      </c>
      <c r="J3009">
        <v>7.9</v>
      </c>
      <c r="K3009">
        <v>290643</v>
      </c>
    </row>
    <row r="3010" spans="1:11" hidden="1">
      <c r="A3010" s="1" t="s">
        <v>7768</v>
      </c>
      <c r="B3010" s="1" t="s">
        <v>18</v>
      </c>
      <c r="C3010">
        <v>2020</v>
      </c>
      <c r="D3010" s="1" t="s">
        <v>19</v>
      </c>
      <c r="E3010">
        <v>130</v>
      </c>
      <c r="F3010" s="1" t="s">
        <v>7769</v>
      </c>
      <c r="G3010" s="1" t="s">
        <v>15</v>
      </c>
      <c r="I3010" s="1" t="s">
        <v>7770</v>
      </c>
      <c r="J3010">
        <v>7.7</v>
      </c>
      <c r="K3010">
        <v>170728</v>
      </c>
    </row>
    <row r="3011" spans="1:11">
      <c r="A3011" s="1" t="s">
        <v>7771</v>
      </c>
      <c r="B3011" s="1" t="s">
        <v>12</v>
      </c>
      <c r="C3011">
        <v>2020</v>
      </c>
      <c r="D3011" s="1" t="s">
        <v>13</v>
      </c>
      <c r="E3011">
        <v>36</v>
      </c>
      <c r="F3011" s="1" t="s">
        <v>3625</v>
      </c>
      <c r="G3011" s="1" t="s">
        <v>5164</v>
      </c>
      <c r="H3011">
        <v>2</v>
      </c>
      <c r="I3011" s="1" t="s">
        <v>7772</v>
      </c>
      <c r="J3011">
        <v>7.1</v>
      </c>
      <c r="K3011">
        <v>30746</v>
      </c>
    </row>
    <row r="3012" spans="1:11">
      <c r="A3012" s="1" t="s">
        <v>7773</v>
      </c>
      <c r="B3012" s="1" t="s">
        <v>12</v>
      </c>
      <c r="C3012">
        <v>2019</v>
      </c>
      <c r="D3012" s="1" t="s">
        <v>13</v>
      </c>
      <c r="E3012">
        <v>44</v>
      </c>
      <c r="F3012" s="1" t="s">
        <v>88</v>
      </c>
      <c r="G3012" s="1" t="s">
        <v>25</v>
      </c>
      <c r="H3012">
        <v>2</v>
      </c>
      <c r="I3012" s="1" t="s">
        <v>7774</v>
      </c>
      <c r="J3012">
        <v>7.6</v>
      </c>
      <c r="K3012">
        <v>17992</v>
      </c>
    </row>
    <row r="3013" spans="1:11">
      <c r="A3013" s="1" t="s">
        <v>7775</v>
      </c>
      <c r="B3013" s="1" t="s">
        <v>12</v>
      </c>
      <c r="C3013">
        <v>2020</v>
      </c>
      <c r="D3013" s="1" t="s">
        <v>34</v>
      </c>
      <c r="E3013">
        <v>28</v>
      </c>
      <c r="F3013" s="1" t="s">
        <v>658</v>
      </c>
      <c r="G3013" s="1" t="s">
        <v>15</v>
      </c>
      <c r="H3013">
        <v>4</v>
      </c>
      <c r="I3013" s="1" t="s">
        <v>7776</v>
      </c>
      <c r="J3013">
        <v>7.8</v>
      </c>
      <c r="K3013">
        <v>45346</v>
      </c>
    </row>
    <row r="3014" spans="1:11">
      <c r="A3014" s="1" t="s">
        <v>7777</v>
      </c>
      <c r="B3014" s="1" t="s">
        <v>12</v>
      </c>
      <c r="C3014">
        <v>2020</v>
      </c>
      <c r="D3014" s="1" t="s">
        <v>34</v>
      </c>
      <c r="E3014">
        <v>19</v>
      </c>
      <c r="F3014" s="1" t="s">
        <v>4758</v>
      </c>
      <c r="G3014" s="1" t="s">
        <v>1166</v>
      </c>
      <c r="H3014">
        <v>2</v>
      </c>
      <c r="I3014" s="1" t="s">
        <v>7778</v>
      </c>
      <c r="J3014">
        <v>7.2</v>
      </c>
      <c r="K3014">
        <v>1211</v>
      </c>
    </row>
    <row r="3015" spans="1:11" hidden="1">
      <c r="A3015" s="1" t="s">
        <v>7779</v>
      </c>
      <c r="B3015" s="1" t="s">
        <v>18</v>
      </c>
      <c r="C3015">
        <v>2019</v>
      </c>
      <c r="D3015" s="1" t="s">
        <v>19</v>
      </c>
      <c r="E3015">
        <v>123</v>
      </c>
      <c r="F3015" s="1" t="s">
        <v>1299</v>
      </c>
      <c r="G3015" s="1" t="s">
        <v>15</v>
      </c>
      <c r="I3015" s="1" t="s">
        <v>7780</v>
      </c>
      <c r="J3015">
        <v>7.3</v>
      </c>
      <c r="K3015">
        <v>216847</v>
      </c>
    </row>
    <row r="3016" spans="1:11" hidden="1">
      <c r="A3016" s="1" t="s">
        <v>7781</v>
      </c>
      <c r="B3016" s="1" t="s">
        <v>18</v>
      </c>
      <c r="C3016">
        <v>2020</v>
      </c>
      <c r="D3016" s="1" t="s">
        <v>51</v>
      </c>
      <c r="E3016">
        <v>123</v>
      </c>
      <c r="F3016" s="1" t="s">
        <v>808</v>
      </c>
      <c r="G3016" s="1" t="s">
        <v>15</v>
      </c>
      <c r="I3016" s="1" t="s">
        <v>7782</v>
      </c>
      <c r="J3016">
        <v>6.5</v>
      </c>
      <c r="K3016">
        <v>91043</v>
      </c>
    </row>
    <row r="3017" spans="1:11">
      <c r="A3017" s="1" t="s">
        <v>7783</v>
      </c>
      <c r="B3017" s="1" t="s">
        <v>12</v>
      </c>
      <c r="C3017">
        <v>2020</v>
      </c>
      <c r="D3017" s="1" t="s">
        <v>13</v>
      </c>
      <c r="E3017">
        <v>62</v>
      </c>
      <c r="F3017" s="1" t="s">
        <v>7784</v>
      </c>
      <c r="G3017" s="1" t="s">
        <v>1065</v>
      </c>
      <c r="H3017">
        <v>1</v>
      </c>
      <c r="I3017" s="1" t="s">
        <v>7785</v>
      </c>
      <c r="J3017">
        <v>7.1</v>
      </c>
      <c r="K3017">
        <v>395</v>
      </c>
    </row>
    <row r="3018" spans="1:11">
      <c r="A3018" s="1" t="s">
        <v>7786</v>
      </c>
      <c r="B3018" s="1" t="s">
        <v>12</v>
      </c>
      <c r="C3018">
        <v>2020</v>
      </c>
      <c r="D3018" s="1" t="s">
        <v>159</v>
      </c>
      <c r="E3018">
        <v>42</v>
      </c>
      <c r="F3018" s="1" t="s">
        <v>313</v>
      </c>
      <c r="G3018" s="1" t="s">
        <v>15</v>
      </c>
      <c r="H3018">
        <v>2</v>
      </c>
      <c r="I3018" s="1" t="s">
        <v>7787</v>
      </c>
      <c r="J3018">
        <v>5.3</v>
      </c>
      <c r="K3018">
        <v>1454</v>
      </c>
    </row>
    <row r="3019" spans="1:11">
      <c r="A3019" s="1" t="s">
        <v>7790</v>
      </c>
      <c r="B3019" s="1" t="s">
        <v>12</v>
      </c>
      <c r="C3019">
        <v>2020</v>
      </c>
      <c r="D3019" s="1" t="s">
        <v>34</v>
      </c>
      <c r="E3019">
        <v>50</v>
      </c>
      <c r="F3019" s="1" t="s">
        <v>208</v>
      </c>
      <c r="G3019" s="1" t="s">
        <v>15</v>
      </c>
      <c r="H3019">
        <v>2</v>
      </c>
      <c r="I3019" s="1" t="s">
        <v>7791</v>
      </c>
      <c r="J3019">
        <v>7.3</v>
      </c>
      <c r="K3019">
        <v>17435</v>
      </c>
    </row>
    <row r="3020" spans="1:11" hidden="1">
      <c r="A3020" s="1" t="s">
        <v>7792</v>
      </c>
      <c r="B3020" s="1" t="s">
        <v>18</v>
      </c>
      <c r="C3020">
        <v>2019</v>
      </c>
      <c r="D3020" s="1" t="s">
        <v>19</v>
      </c>
      <c r="E3020">
        <v>115</v>
      </c>
      <c r="F3020" s="1" t="s">
        <v>7793</v>
      </c>
      <c r="G3020" s="1" t="s">
        <v>317</v>
      </c>
      <c r="I3020" s="1" t="s">
        <v>7794</v>
      </c>
      <c r="J3020">
        <v>6.2</v>
      </c>
      <c r="K3020">
        <v>49894</v>
      </c>
    </row>
    <row r="3021" spans="1:11">
      <c r="A3021" s="1" t="s">
        <v>7795</v>
      </c>
      <c r="B3021" s="1" t="s">
        <v>12</v>
      </c>
      <c r="C3021">
        <v>2020</v>
      </c>
      <c r="D3021" s="1" t="s">
        <v>13</v>
      </c>
      <c r="E3021">
        <v>47</v>
      </c>
      <c r="F3021" s="1" t="s">
        <v>7796</v>
      </c>
      <c r="G3021" s="1" t="s">
        <v>60</v>
      </c>
      <c r="H3021">
        <v>2</v>
      </c>
      <c r="I3021" s="1" t="s">
        <v>7797</v>
      </c>
      <c r="J3021">
        <v>7.6</v>
      </c>
      <c r="K3021">
        <v>47651</v>
      </c>
    </row>
    <row r="3022" spans="1:11">
      <c r="A3022" s="1" t="s">
        <v>7798</v>
      </c>
      <c r="B3022" s="1" t="s">
        <v>12</v>
      </c>
      <c r="C3022">
        <v>2019</v>
      </c>
      <c r="D3022" s="1" t="s">
        <v>199</v>
      </c>
      <c r="E3022">
        <v>43</v>
      </c>
      <c r="F3022" s="1" t="s">
        <v>4507</v>
      </c>
      <c r="G3022" s="1" t="s">
        <v>15</v>
      </c>
      <c r="H3022">
        <v>2</v>
      </c>
      <c r="I3022" s="1" t="s">
        <v>7799</v>
      </c>
      <c r="J3022">
        <v>7.1</v>
      </c>
      <c r="K3022">
        <v>14464</v>
      </c>
    </row>
    <row r="3023" spans="1:11" hidden="1">
      <c r="A3023" s="1" t="s">
        <v>7800</v>
      </c>
      <c r="B3023" s="1" t="s">
        <v>18</v>
      </c>
      <c r="C3023">
        <v>2020</v>
      </c>
      <c r="D3023" s="1" t="s">
        <v>23</v>
      </c>
      <c r="E3023">
        <v>100</v>
      </c>
      <c r="F3023" s="1" t="s">
        <v>7801</v>
      </c>
      <c r="G3023" s="1" t="s">
        <v>25</v>
      </c>
      <c r="I3023" s="1" t="s">
        <v>7802</v>
      </c>
      <c r="J3023">
        <v>7</v>
      </c>
      <c r="K3023">
        <v>6052</v>
      </c>
    </row>
    <row r="3024" spans="1:11">
      <c r="A3024" s="1" t="s">
        <v>7803</v>
      </c>
      <c r="B3024" s="1" t="s">
        <v>12</v>
      </c>
      <c r="C3024">
        <v>2019</v>
      </c>
      <c r="D3024" s="1" t="s">
        <v>13</v>
      </c>
      <c r="E3024">
        <v>48</v>
      </c>
      <c r="F3024" s="1" t="s">
        <v>7804</v>
      </c>
      <c r="G3024" s="1" t="s">
        <v>1065</v>
      </c>
      <c r="H3024">
        <v>2</v>
      </c>
      <c r="I3024" s="1" t="s">
        <v>7805</v>
      </c>
      <c r="J3024">
        <v>8.3000000000000007</v>
      </c>
      <c r="K3024">
        <v>43760</v>
      </c>
    </row>
    <row r="3025" spans="1:11" hidden="1">
      <c r="A3025" s="1" t="s">
        <v>7806</v>
      </c>
      <c r="B3025" s="1" t="s">
        <v>18</v>
      </c>
      <c r="C3025">
        <v>2020</v>
      </c>
      <c r="D3025" s="1" t="s">
        <v>51</v>
      </c>
      <c r="E3025">
        <v>94</v>
      </c>
      <c r="F3025" s="1" t="s">
        <v>2086</v>
      </c>
      <c r="G3025" s="1" t="s">
        <v>15</v>
      </c>
      <c r="I3025" s="1" t="s">
        <v>7807</v>
      </c>
      <c r="J3025">
        <v>7.6</v>
      </c>
      <c r="K3025">
        <v>79674</v>
      </c>
    </row>
    <row r="3026" spans="1:11">
      <c r="A3026" s="1" t="s">
        <v>7808</v>
      </c>
      <c r="B3026" s="1" t="s">
        <v>12</v>
      </c>
      <c r="C3026">
        <v>2019</v>
      </c>
      <c r="D3026" s="1" t="s">
        <v>13</v>
      </c>
      <c r="E3026">
        <v>39</v>
      </c>
      <c r="F3026" s="1" t="s">
        <v>7809</v>
      </c>
      <c r="G3026" s="1" t="s">
        <v>15</v>
      </c>
      <c r="H3026">
        <v>2</v>
      </c>
      <c r="I3026" s="1" t="s">
        <v>7810</v>
      </c>
      <c r="J3026">
        <v>6.5</v>
      </c>
      <c r="K3026">
        <v>28657</v>
      </c>
    </row>
    <row r="3027" spans="1:11" hidden="1">
      <c r="A3027" s="1" t="s">
        <v>7811</v>
      </c>
      <c r="B3027" s="1" t="s">
        <v>18</v>
      </c>
      <c r="C3027">
        <v>2019</v>
      </c>
      <c r="D3027" s="1" t="s">
        <v>13214</v>
      </c>
      <c r="E3027">
        <v>81</v>
      </c>
      <c r="F3027" s="1" t="s">
        <v>14</v>
      </c>
      <c r="G3027" s="1" t="s">
        <v>15</v>
      </c>
      <c r="I3027" s="1" t="s">
        <v>7812</v>
      </c>
      <c r="J3027">
        <v>7.4</v>
      </c>
      <c r="K3027">
        <v>7890</v>
      </c>
    </row>
    <row r="3028" spans="1:11">
      <c r="A3028" s="1" t="s">
        <v>7813</v>
      </c>
      <c r="B3028" s="1" t="s">
        <v>12</v>
      </c>
      <c r="C3028">
        <v>2019</v>
      </c>
      <c r="D3028" s="1" t="s">
        <v>13</v>
      </c>
      <c r="E3028">
        <v>23</v>
      </c>
      <c r="F3028" s="1" t="s">
        <v>7814</v>
      </c>
      <c r="G3028" s="1" t="s">
        <v>60</v>
      </c>
      <c r="H3028">
        <v>2</v>
      </c>
      <c r="I3028" s="1" t="s">
        <v>7815</v>
      </c>
      <c r="J3028">
        <v>8.4</v>
      </c>
      <c r="K3028">
        <v>34730</v>
      </c>
    </row>
    <row r="3029" spans="1:11">
      <c r="A3029" s="1" t="s">
        <v>7816</v>
      </c>
      <c r="B3029" s="1" t="s">
        <v>12</v>
      </c>
      <c r="C3029">
        <v>2020</v>
      </c>
      <c r="D3029" s="1" t="s">
        <v>13</v>
      </c>
      <c r="E3029">
        <v>88</v>
      </c>
      <c r="F3029" s="1" t="s">
        <v>7817</v>
      </c>
      <c r="G3029" s="1" t="s">
        <v>25</v>
      </c>
      <c r="H3029">
        <v>1</v>
      </c>
      <c r="I3029" s="1" t="s">
        <v>7818</v>
      </c>
      <c r="J3029">
        <v>6.8</v>
      </c>
      <c r="K3029">
        <v>45971</v>
      </c>
    </row>
    <row r="3030" spans="1:11" hidden="1">
      <c r="A3030" s="1" t="s">
        <v>7819</v>
      </c>
      <c r="B3030" s="1" t="s">
        <v>18</v>
      </c>
      <c r="C3030">
        <v>2020</v>
      </c>
      <c r="D3030" s="1" t="s">
        <v>19</v>
      </c>
      <c r="E3030">
        <v>131</v>
      </c>
      <c r="F3030" s="1" t="s">
        <v>101</v>
      </c>
      <c r="G3030" s="1" t="s">
        <v>15</v>
      </c>
      <c r="I3030" s="1" t="s">
        <v>7820</v>
      </c>
      <c r="J3030">
        <v>6.8</v>
      </c>
      <c r="K3030">
        <v>71244</v>
      </c>
    </row>
    <row r="3031" spans="1:11" hidden="1">
      <c r="A3031" s="1" t="s">
        <v>7821</v>
      </c>
      <c r="B3031" s="1" t="s">
        <v>18</v>
      </c>
      <c r="C3031">
        <v>2019</v>
      </c>
      <c r="D3031" s="1" t="s">
        <v>19</v>
      </c>
      <c r="E3031">
        <v>127</v>
      </c>
      <c r="F3031" s="1" t="s">
        <v>7822</v>
      </c>
      <c r="G3031" s="1" t="s">
        <v>15</v>
      </c>
      <c r="I3031" s="1" t="s">
        <v>7823</v>
      </c>
      <c r="J3031">
        <v>6.1</v>
      </c>
      <c r="K3031">
        <v>168919</v>
      </c>
    </row>
    <row r="3032" spans="1:11" hidden="1">
      <c r="A3032" s="1" t="s">
        <v>7824</v>
      </c>
      <c r="B3032" s="1" t="s">
        <v>18</v>
      </c>
      <c r="C3032">
        <v>2020</v>
      </c>
      <c r="D3032" s="1" t="s">
        <v>19</v>
      </c>
      <c r="E3032">
        <v>118</v>
      </c>
      <c r="F3032" s="1" t="s">
        <v>7825</v>
      </c>
      <c r="G3032" s="1" t="s">
        <v>56</v>
      </c>
      <c r="I3032" s="1" t="s">
        <v>7826</v>
      </c>
      <c r="J3032">
        <v>6.3</v>
      </c>
      <c r="K3032">
        <v>128172</v>
      </c>
    </row>
    <row r="3033" spans="1:11" hidden="1">
      <c r="A3033" s="1" t="s">
        <v>7827</v>
      </c>
      <c r="B3033" s="1" t="s">
        <v>18</v>
      </c>
      <c r="C3033">
        <v>2020</v>
      </c>
      <c r="D3033" s="1" t="s">
        <v>13214</v>
      </c>
      <c r="E3033">
        <v>93</v>
      </c>
      <c r="F3033" s="1" t="s">
        <v>2002</v>
      </c>
      <c r="G3033" s="1" t="s">
        <v>25</v>
      </c>
      <c r="I3033" s="1" t="s">
        <v>7828</v>
      </c>
      <c r="J3033">
        <v>6.5</v>
      </c>
      <c r="K3033">
        <v>38870</v>
      </c>
    </row>
    <row r="3034" spans="1:11">
      <c r="A3034" s="1" t="s">
        <v>7829</v>
      </c>
      <c r="B3034" s="1" t="s">
        <v>12</v>
      </c>
      <c r="C3034">
        <v>2019</v>
      </c>
      <c r="D3034" s="1" t="s">
        <v>159</v>
      </c>
      <c r="E3034">
        <v>51</v>
      </c>
      <c r="F3034" s="1" t="s">
        <v>7830</v>
      </c>
      <c r="G3034" s="1" t="s">
        <v>175</v>
      </c>
      <c r="H3034">
        <v>1</v>
      </c>
      <c r="I3034" s="1" t="s">
        <v>7831</v>
      </c>
      <c r="J3034">
        <v>8.4</v>
      </c>
      <c r="K3034">
        <v>24164</v>
      </c>
    </row>
    <row r="3035" spans="1:11">
      <c r="A3035" s="1" t="s">
        <v>7832</v>
      </c>
      <c r="B3035" s="1" t="s">
        <v>12</v>
      </c>
      <c r="C3035">
        <v>2019</v>
      </c>
      <c r="D3035" s="1" t="s">
        <v>13</v>
      </c>
      <c r="E3035">
        <v>74</v>
      </c>
      <c r="F3035" s="1" t="s">
        <v>7833</v>
      </c>
      <c r="G3035" s="1" t="s">
        <v>15</v>
      </c>
      <c r="H3035">
        <v>1</v>
      </c>
      <c r="I3035" s="1" t="s">
        <v>7834</v>
      </c>
      <c r="J3035">
        <v>8.9</v>
      </c>
      <c r="K3035">
        <v>114127</v>
      </c>
    </row>
    <row r="3036" spans="1:11">
      <c r="A3036" s="1" t="s">
        <v>7835</v>
      </c>
      <c r="B3036" s="1" t="s">
        <v>12</v>
      </c>
      <c r="C3036">
        <v>2019</v>
      </c>
      <c r="D3036" s="1" t="s">
        <v>159</v>
      </c>
      <c r="E3036">
        <v>8</v>
      </c>
      <c r="F3036" s="1" t="s">
        <v>1334</v>
      </c>
      <c r="G3036" s="1" t="s">
        <v>56</v>
      </c>
      <c r="H3036">
        <v>4</v>
      </c>
      <c r="I3036" s="1" t="s">
        <v>7836</v>
      </c>
      <c r="J3036">
        <v>4.9000000000000004</v>
      </c>
      <c r="K3036">
        <v>522</v>
      </c>
    </row>
    <row r="3037" spans="1:11">
      <c r="A3037" s="1" t="s">
        <v>7837</v>
      </c>
      <c r="B3037" s="1" t="s">
        <v>12</v>
      </c>
      <c r="C3037">
        <v>2019</v>
      </c>
      <c r="D3037" s="1" t="s">
        <v>13</v>
      </c>
      <c r="E3037">
        <v>42</v>
      </c>
      <c r="F3037" s="1" t="s">
        <v>1027</v>
      </c>
      <c r="G3037" s="1" t="s">
        <v>15</v>
      </c>
      <c r="H3037">
        <v>2</v>
      </c>
      <c r="I3037" s="1" t="s">
        <v>7838</v>
      </c>
      <c r="J3037">
        <v>5.2</v>
      </c>
      <c r="K3037">
        <v>35108</v>
      </c>
    </row>
    <row r="3038" spans="1:11">
      <c r="A3038" s="1" t="s">
        <v>7840</v>
      </c>
      <c r="B3038" s="1" t="s">
        <v>12</v>
      </c>
      <c r="C3038">
        <v>2019</v>
      </c>
      <c r="D3038" s="1" t="s">
        <v>13</v>
      </c>
      <c r="E3038">
        <v>26</v>
      </c>
      <c r="F3038" s="1" t="s">
        <v>7841</v>
      </c>
      <c r="G3038" s="1" t="s">
        <v>15</v>
      </c>
      <c r="H3038">
        <v>2</v>
      </c>
      <c r="I3038" s="1" t="s">
        <v>7842</v>
      </c>
      <c r="J3038">
        <v>7.2</v>
      </c>
      <c r="K3038">
        <v>30134</v>
      </c>
    </row>
    <row r="3039" spans="1:11">
      <c r="A3039" s="1" t="s">
        <v>7845</v>
      </c>
      <c r="B3039" s="1" t="s">
        <v>12</v>
      </c>
      <c r="C3039">
        <v>2019</v>
      </c>
      <c r="D3039" s="1" t="s">
        <v>159</v>
      </c>
      <c r="E3039">
        <v>47</v>
      </c>
      <c r="F3039" s="1" t="s">
        <v>7846</v>
      </c>
      <c r="G3039" s="1" t="s">
        <v>15</v>
      </c>
      <c r="H3039">
        <v>3</v>
      </c>
      <c r="I3039" s="1" t="s">
        <v>7847</v>
      </c>
      <c r="J3039">
        <v>7.6</v>
      </c>
      <c r="K3039">
        <v>6147</v>
      </c>
    </row>
    <row r="3040" spans="1:11">
      <c r="A3040" s="1" t="s">
        <v>7848</v>
      </c>
      <c r="B3040" s="1" t="s">
        <v>12</v>
      </c>
      <c r="C3040">
        <v>2019</v>
      </c>
      <c r="D3040" s="1" t="s">
        <v>13</v>
      </c>
      <c r="E3040">
        <v>58</v>
      </c>
      <c r="F3040" s="1" t="s">
        <v>700</v>
      </c>
      <c r="G3040" s="1" t="s">
        <v>25</v>
      </c>
      <c r="H3040">
        <v>1</v>
      </c>
      <c r="I3040" s="1" t="s">
        <v>7849</v>
      </c>
      <c r="J3040">
        <v>7.8</v>
      </c>
      <c r="K3040">
        <v>13570</v>
      </c>
    </row>
    <row r="3041" spans="1:11">
      <c r="A3041" s="1" t="s">
        <v>7850</v>
      </c>
      <c r="B3041" s="1" t="s">
        <v>12</v>
      </c>
      <c r="C3041">
        <v>2019</v>
      </c>
      <c r="D3041" s="1" t="s">
        <v>13</v>
      </c>
      <c r="E3041">
        <v>62</v>
      </c>
      <c r="F3041" s="1" t="s">
        <v>3363</v>
      </c>
      <c r="G3041" s="1" t="s">
        <v>56</v>
      </c>
      <c r="H3041">
        <v>1</v>
      </c>
      <c r="I3041" s="1" t="s">
        <v>7851</v>
      </c>
      <c r="J3041">
        <v>8</v>
      </c>
      <c r="K3041">
        <v>50250</v>
      </c>
    </row>
    <row r="3042" spans="1:11" hidden="1">
      <c r="A3042" s="1" t="s">
        <v>7852</v>
      </c>
      <c r="B3042" s="1" t="s">
        <v>18</v>
      </c>
      <c r="C3042">
        <v>2020</v>
      </c>
      <c r="D3042" s="1" t="s">
        <v>13214</v>
      </c>
      <c r="E3042">
        <v>124</v>
      </c>
      <c r="F3042" s="1" t="s">
        <v>7853</v>
      </c>
      <c r="G3042" s="1" t="s">
        <v>7854</v>
      </c>
      <c r="I3042" s="1" t="s">
        <v>7855</v>
      </c>
      <c r="J3042">
        <v>7.1</v>
      </c>
      <c r="K3042">
        <v>26368</v>
      </c>
    </row>
    <row r="3043" spans="1:11" hidden="1">
      <c r="A3043" s="1" t="s">
        <v>7857</v>
      </c>
      <c r="B3043" s="1" t="s">
        <v>18</v>
      </c>
      <c r="C3043">
        <v>2020</v>
      </c>
      <c r="D3043" s="1" t="s">
        <v>51</v>
      </c>
      <c r="E3043">
        <v>123</v>
      </c>
      <c r="F3043" s="1" t="s">
        <v>6380</v>
      </c>
      <c r="G3043" s="1" t="s">
        <v>15</v>
      </c>
      <c r="I3043" s="1" t="s">
        <v>7858</v>
      </c>
      <c r="J3043">
        <v>6.6</v>
      </c>
      <c r="K3043">
        <v>160806</v>
      </c>
    </row>
    <row r="3044" spans="1:11" hidden="1">
      <c r="A3044" s="1" t="s">
        <v>7859</v>
      </c>
      <c r="B3044" s="1" t="s">
        <v>18</v>
      </c>
      <c r="C3044">
        <v>2019</v>
      </c>
      <c r="D3044" s="1" t="s">
        <v>51</v>
      </c>
      <c r="E3044">
        <v>108</v>
      </c>
      <c r="F3044" s="1" t="s">
        <v>449</v>
      </c>
      <c r="G3044" s="1" t="s">
        <v>7860</v>
      </c>
      <c r="I3044" s="1" t="s">
        <v>7861</v>
      </c>
      <c r="J3044">
        <v>6.2</v>
      </c>
      <c r="K3044">
        <v>73859</v>
      </c>
    </row>
    <row r="3045" spans="1:11">
      <c r="A3045" s="1" t="s">
        <v>7862</v>
      </c>
      <c r="B3045" s="1" t="s">
        <v>12</v>
      </c>
      <c r="C3045">
        <v>2019</v>
      </c>
      <c r="D3045" s="1" t="s">
        <v>13</v>
      </c>
      <c r="E3045">
        <v>46</v>
      </c>
      <c r="F3045" s="1" t="s">
        <v>7863</v>
      </c>
      <c r="G3045" s="1" t="s">
        <v>3586</v>
      </c>
      <c r="H3045">
        <v>1</v>
      </c>
      <c r="I3045" s="1" t="s">
        <v>7864</v>
      </c>
      <c r="J3045">
        <v>7.1</v>
      </c>
      <c r="K3045">
        <v>13038</v>
      </c>
    </row>
    <row r="3046" spans="1:11" hidden="1">
      <c r="A3046" s="1" t="s">
        <v>7865</v>
      </c>
      <c r="B3046" s="1" t="s">
        <v>18</v>
      </c>
      <c r="C3046">
        <v>2019</v>
      </c>
      <c r="D3046" s="1" t="s">
        <v>19</v>
      </c>
      <c r="E3046">
        <v>125</v>
      </c>
      <c r="F3046" s="1" t="s">
        <v>471</v>
      </c>
      <c r="G3046" s="1" t="s">
        <v>15</v>
      </c>
      <c r="I3046" s="1" t="s">
        <v>7866</v>
      </c>
      <c r="J3046">
        <v>6.4</v>
      </c>
      <c r="K3046">
        <v>124218</v>
      </c>
    </row>
    <row r="3047" spans="1:11" hidden="1">
      <c r="A3047" s="1" t="s">
        <v>7867</v>
      </c>
      <c r="B3047" s="1" t="s">
        <v>18</v>
      </c>
      <c r="C3047">
        <v>2019</v>
      </c>
      <c r="D3047" s="1" t="s">
        <v>51</v>
      </c>
      <c r="E3047">
        <v>102</v>
      </c>
      <c r="F3047" s="1" t="s">
        <v>344</v>
      </c>
      <c r="G3047" s="1" t="s">
        <v>15</v>
      </c>
      <c r="I3047" s="1" t="s">
        <v>7868</v>
      </c>
      <c r="J3047">
        <v>6</v>
      </c>
      <c r="K3047">
        <v>6194</v>
      </c>
    </row>
    <row r="3048" spans="1:11" hidden="1">
      <c r="A3048" s="1" t="s">
        <v>7869</v>
      </c>
      <c r="B3048" s="1" t="s">
        <v>18</v>
      </c>
      <c r="C3048">
        <v>2020</v>
      </c>
      <c r="D3048" s="1" t="s">
        <v>51</v>
      </c>
      <c r="E3048">
        <v>118</v>
      </c>
      <c r="F3048" s="1" t="s">
        <v>5580</v>
      </c>
      <c r="G3048" s="1" t="s">
        <v>15</v>
      </c>
      <c r="I3048" s="1" t="s">
        <v>7870</v>
      </c>
      <c r="J3048">
        <v>5.6</v>
      </c>
      <c r="K3048">
        <v>81513</v>
      </c>
    </row>
    <row r="3049" spans="1:11" hidden="1">
      <c r="A3049" s="1" t="s">
        <v>7871</v>
      </c>
      <c r="B3049" s="1" t="s">
        <v>18</v>
      </c>
      <c r="C3049">
        <v>2019</v>
      </c>
      <c r="D3049" s="1" t="s">
        <v>19</v>
      </c>
      <c r="E3049">
        <v>112</v>
      </c>
      <c r="F3049" s="1" t="s">
        <v>7872</v>
      </c>
      <c r="G3049" s="1" t="s">
        <v>175</v>
      </c>
      <c r="I3049" s="1" t="s">
        <v>7873</v>
      </c>
      <c r="J3049">
        <v>7.3</v>
      </c>
      <c r="K3049">
        <v>45200</v>
      </c>
    </row>
    <row r="3050" spans="1:11">
      <c r="A3050" s="1" t="s">
        <v>7876</v>
      </c>
      <c r="B3050" s="1" t="s">
        <v>12</v>
      </c>
      <c r="C3050">
        <v>2020</v>
      </c>
      <c r="D3050" s="1" t="s">
        <v>13</v>
      </c>
      <c r="E3050">
        <v>47</v>
      </c>
      <c r="F3050" s="1" t="s">
        <v>3289</v>
      </c>
      <c r="G3050" s="1" t="s">
        <v>79</v>
      </c>
      <c r="H3050">
        <v>1</v>
      </c>
      <c r="I3050" s="1" t="s">
        <v>7877</v>
      </c>
      <c r="J3050">
        <v>7.2</v>
      </c>
      <c r="K3050">
        <v>23180</v>
      </c>
    </row>
    <row r="3051" spans="1:11" hidden="1">
      <c r="A3051" s="1" t="s">
        <v>7878</v>
      </c>
      <c r="B3051" s="1" t="s">
        <v>18</v>
      </c>
      <c r="C3051">
        <v>2019</v>
      </c>
      <c r="D3051" s="1" t="s">
        <v>51</v>
      </c>
      <c r="E3051">
        <v>113</v>
      </c>
      <c r="F3051" s="1" t="s">
        <v>7879</v>
      </c>
      <c r="G3051" s="1" t="s">
        <v>556</v>
      </c>
      <c r="I3051" s="1" t="s">
        <v>7880</v>
      </c>
      <c r="J3051">
        <v>6.7</v>
      </c>
      <c r="K3051">
        <v>87891</v>
      </c>
    </row>
    <row r="3052" spans="1:11">
      <c r="A3052" s="1" t="s">
        <v>7881</v>
      </c>
      <c r="B3052" s="1" t="s">
        <v>12</v>
      </c>
      <c r="C3052">
        <v>2019</v>
      </c>
      <c r="D3052" s="1" t="s">
        <v>13</v>
      </c>
      <c r="E3052">
        <v>49</v>
      </c>
      <c r="F3052" s="1" t="s">
        <v>1689</v>
      </c>
      <c r="G3052" s="1" t="s">
        <v>545</v>
      </c>
      <c r="H3052">
        <v>1</v>
      </c>
      <c r="I3052" s="1" t="s">
        <v>7882</v>
      </c>
      <c r="J3052">
        <v>7.4</v>
      </c>
      <c r="K3052">
        <v>14518</v>
      </c>
    </row>
    <row r="3053" spans="1:11">
      <c r="A3053" s="1" t="s">
        <v>7883</v>
      </c>
      <c r="B3053" s="1" t="s">
        <v>12</v>
      </c>
      <c r="C3053">
        <v>2020</v>
      </c>
      <c r="D3053" s="1" t="s">
        <v>13</v>
      </c>
      <c r="E3053">
        <v>55</v>
      </c>
      <c r="F3053" s="1" t="s">
        <v>7884</v>
      </c>
      <c r="G3053" s="1" t="s">
        <v>15</v>
      </c>
      <c r="H3053">
        <v>1</v>
      </c>
      <c r="I3053" s="1" t="s">
        <v>7885</v>
      </c>
      <c r="J3053">
        <v>7.3</v>
      </c>
      <c r="K3053">
        <v>96015</v>
      </c>
    </row>
    <row r="3054" spans="1:11">
      <c r="A3054" s="1" t="s">
        <v>7886</v>
      </c>
      <c r="B3054" s="1" t="s">
        <v>12</v>
      </c>
      <c r="C3054">
        <v>2019</v>
      </c>
      <c r="D3054" s="1" t="s">
        <v>34</v>
      </c>
      <c r="E3054">
        <v>42</v>
      </c>
      <c r="F3054" s="1" t="s">
        <v>7887</v>
      </c>
      <c r="G3054" s="1" t="s">
        <v>15</v>
      </c>
      <c r="H3054">
        <v>3</v>
      </c>
      <c r="I3054" s="1" t="s">
        <v>7888</v>
      </c>
      <c r="J3054">
        <v>6.2</v>
      </c>
      <c r="K3054">
        <v>11928</v>
      </c>
    </row>
    <row r="3055" spans="1:11" hidden="1">
      <c r="A3055" s="1" t="s">
        <v>7889</v>
      </c>
      <c r="B3055" s="1" t="s">
        <v>18</v>
      </c>
      <c r="C3055">
        <v>2020</v>
      </c>
      <c r="D3055" s="1" t="s">
        <v>19</v>
      </c>
      <c r="E3055">
        <v>125</v>
      </c>
      <c r="F3055" s="1" t="s">
        <v>7890</v>
      </c>
      <c r="G3055" s="1" t="s">
        <v>15</v>
      </c>
      <c r="I3055" s="1" t="s">
        <v>7891</v>
      </c>
      <c r="J3055">
        <v>6.6</v>
      </c>
      <c r="K3055">
        <v>155135</v>
      </c>
    </row>
    <row r="3056" spans="1:11">
      <c r="A3056" s="1" t="s">
        <v>7892</v>
      </c>
      <c r="B3056" s="1" t="s">
        <v>12</v>
      </c>
      <c r="C3056">
        <v>2020</v>
      </c>
      <c r="D3056" s="1" t="s">
        <v>13</v>
      </c>
      <c r="E3056">
        <v>50</v>
      </c>
      <c r="F3056" s="1" t="s">
        <v>3591</v>
      </c>
      <c r="G3056" s="1" t="s">
        <v>15</v>
      </c>
      <c r="H3056">
        <v>1</v>
      </c>
      <c r="I3056" s="1" t="s">
        <v>7893</v>
      </c>
      <c r="J3056">
        <v>7.5</v>
      </c>
      <c r="K3056">
        <v>35067</v>
      </c>
    </row>
    <row r="3057" spans="1:11" hidden="1">
      <c r="A3057" s="1" t="s">
        <v>7895</v>
      </c>
      <c r="B3057" s="1" t="s">
        <v>18</v>
      </c>
      <c r="C3057">
        <v>2020</v>
      </c>
      <c r="D3057" s="1" t="s">
        <v>19</v>
      </c>
      <c r="E3057">
        <v>123</v>
      </c>
      <c r="F3057" s="1" t="s">
        <v>414</v>
      </c>
      <c r="G3057" s="1" t="s">
        <v>7896</v>
      </c>
      <c r="I3057" s="1" t="s">
        <v>7897</v>
      </c>
      <c r="J3057">
        <v>6.8</v>
      </c>
      <c r="K3057">
        <v>31819</v>
      </c>
    </row>
    <row r="3058" spans="1:11">
      <c r="A3058" s="1" t="s">
        <v>7898</v>
      </c>
      <c r="B3058" s="1" t="s">
        <v>12</v>
      </c>
      <c r="C3058">
        <v>2020</v>
      </c>
      <c r="D3058" s="1" t="s">
        <v>13</v>
      </c>
      <c r="E3058">
        <v>55</v>
      </c>
      <c r="F3058" s="1" t="s">
        <v>7899</v>
      </c>
      <c r="G3058" s="1" t="s">
        <v>15</v>
      </c>
      <c r="H3058">
        <v>1</v>
      </c>
      <c r="I3058" s="1" t="s">
        <v>7900</v>
      </c>
      <c r="J3058">
        <v>5.8</v>
      </c>
      <c r="K3058">
        <v>29446</v>
      </c>
    </row>
    <row r="3059" spans="1:11">
      <c r="A3059" s="1" t="s">
        <v>7902</v>
      </c>
      <c r="B3059" s="1" t="s">
        <v>12</v>
      </c>
      <c r="C3059">
        <v>2019</v>
      </c>
      <c r="D3059" s="1" t="s">
        <v>13</v>
      </c>
      <c r="E3059">
        <v>43</v>
      </c>
      <c r="F3059" s="1" t="s">
        <v>1027</v>
      </c>
      <c r="G3059" s="1" t="s">
        <v>1158</v>
      </c>
      <c r="H3059">
        <v>2</v>
      </c>
      <c r="I3059" s="1" t="s">
        <v>7903</v>
      </c>
      <c r="J3059">
        <v>7.2</v>
      </c>
      <c r="K3059">
        <v>12456</v>
      </c>
    </row>
    <row r="3060" spans="1:11">
      <c r="A3060" s="1" t="s">
        <v>7904</v>
      </c>
      <c r="B3060" s="1" t="s">
        <v>12</v>
      </c>
      <c r="C3060">
        <v>2020</v>
      </c>
      <c r="D3060" s="1" t="s">
        <v>320</v>
      </c>
      <c r="E3060">
        <v>22</v>
      </c>
      <c r="F3060" s="1" t="s">
        <v>7905</v>
      </c>
      <c r="G3060" s="1" t="s">
        <v>60</v>
      </c>
      <c r="H3060">
        <v>1</v>
      </c>
      <c r="I3060" s="1" t="s">
        <v>7906</v>
      </c>
      <c r="J3060">
        <v>6.9</v>
      </c>
      <c r="K3060">
        <v>472</v>
      </c>
    </row>
    <row r="3061" spans="1:11">
      <c r="A3061" s="1" t="s">
        <v>7907</v>
      </c>
      <c r="B3061" s="1" t="s">
        <v>12</v>
      </c>
      <c r="C3061">
        <v>2020</v>
      </c>
      <c r="D3061" s="1" t="s">
        <v>13</v>
      </c>
      <c r="E3061">
        <v>54</v>
      </c>
      <c r="F3061" s="1" t="s">
        <v>1640</v>
      </c>
      <c r="G3061" s="1" t="s">
        <v>79</v>
      </c>
      <c r="H3061">
        <v>1</v>
      </c>
      <c r="I3061" s="1" t="s">
        <v>7908</v>
      </c>
      <c r="J3061">
        <v>7</v>
      </c>
      <c r="K3061">
        <v>5597</v>
      </c>
    </row>
    <row r="3062" spans="1:11" hidden="1">
      <c r="A3062" s="1" t="s">
        <v>7909</v>
      </c>
      <c r="B3062" s="1" t="s">
        <v>18</v>
      </c>
      <c r="C3062">
        <v>2020</v>
      </c>
      <c r="D3062" s="1" t="s">
        <v>19</v>
      </c>
      <c r="E3062">
        <v>128</v>
      </c>
      <c r="F3062" s="1" t="s">
        <v>516</v>
      </c>
      <c r="G3062" s="1" t="s">
        <v>556</v>
      </c>
      <c r="I3062" s="1" t="s">
        <v>7910</v>
      </c>
      <c r="J3062">
        <v>5.6</v>
      </c>
      <c r="K3062">
        <v>14122</v>
      </c>
    </row>
    <row r="3063" spans="1:11">
      <c r="A3063" s="1" t="s">
        <v>7911</v>
      </c>
      <c r="B3063" s="1" t="s">
        <v>12</v>
      </c>
      <c r="C3063">
        <v>2019</v>
      </c>
      <c r="D3063" s="1" t="s">
        <v>13</v>
      </c>
      <c r="E3063">
        <v>59</v>
      </c>
      <c r="F3063" s="1" t="s">
        <v>7912</v>
      </c>
      <c r="G3063" s="1" t="s">
        <v>15</v>
      </c>
      <c r="H3063">
        <v>1</v>
      </c>
      <c r="I3063" s="1" t="s">
        <v>7913</v>
      </c>
      <c r="J3063">
        <v>7.8</v>
      </c>
      <c r="K3063">
        <v>27439</v>
      </c>
    </row>
    <row r="3064" spans="1:11" hidden="1">
      <c r="A3064" s="1" t="s">
        <v>7914</v>
      </c>
      <c r="B3064" s="1" t="s">
        <v>18</v>
      </c>
      <c r="C3064">
        <v>2019</v>
      </c>
      <c r="D3064" s="1" t="s">
        <v>19</v>
      </c>
      <c r="E3064">
        <v>111</v>
      </c>
      <c r="F3064" s="1" t="s">
        <v>275</v>
      </c>
      <c r="G3064" s="1" t="s">
        <v>15</v>
      </c>
      <c r="I3064" s="1" t="s">
        <v>7915</v>
      </c>
      <c r="J3064">
        <v>6.7</v>
      </c>
      <c r="K3064">
        <v>91162</v>
      </c>
    </row>
    <row r="3065" spans="1:11">
      <c r="A3065" s="1" t="s">
        <v>7916</v>
      </c>
      <c r="B3065" s="1" t="s">
        <v>12</v>
      </c>
      <c r="C3065">
        <v>2020</v>
      </c>
      <c r="D3065" s="1" t="s">
        <v>13</v>
      </c>
      <c r="E3065">
        <v>21</v>
      </c>
      <c r="F3065" s="1" t="s">
        <v>7917</v>
      </c>
      <c r="G3065" s="1" t="s">
        <v>15</v>
      </c>
      <c r="H3065">
        <v>1</v>
      </c>
      <c r="I3065" s="1" t="s">
        <v>7918</v>
      </c>
      <c r="J3065">
        <v>7.5</v>
      </c>
      <c r="K3065">
        <v>56459</v>
      </c>
    </row>
    <row r="3066" spans="1:11">
      <c r="A3066" s="1" t="s">
        <v>7919</v>
      </c>
      <c r="B3066" s="1" t="s">
        <v>12</v>
      </c>
      <c r="C3066">
        <v>2020</v>
      </c>
      <c r="D3066" s="1" t="s">
        <v>13</v>
      </c>
      <c r="E3066">
        <v>44</v>
      </c>
      <c r="F3066" s="1" t="s">
        <v>3363</v>
      </c>
      <c r="G3066" s="1" t="s">
        <v>15</v>
      </c>
      <c r="H3066">
        <v>2</v>
      </c>
      <c r="I3066" s="1" t="s">
        <v>7920</v>
      </c>
      <c r="J3066">
        <v>7.5</v>
      </c>
      <c r="K3066">
        <v>76961</v>
      </c>
    </row>
    <row r="3067" spans="1:11" hidden="1">
      <c r="A3067" s="1" t="s">
        <v>7921</v>
      </c>
      <c r="B3067" s="1" t="s">
        <v>18</v>
      </c>
      <c r="C3067">
        <v>2020</v>
      </c>
      <c r="D3067" s="1" t="s">
        <v>13214</v>
      </c>
      <c r="E3067">
        <v>98</v>
      </c>
      <c r="F3067" s="1" t="s">
        <v>4960</v>
      </c>
      <c r="G3067" s="1" t="s">
        <v>1065</v>
      </c>
      <c r="I3067" s="1" t="s">
        <v>7922</v>
      </c>
      <c r="J3067">
        <v>6.3</v>
      </c>
      <c r="K3067">
        <v>37199</v>
      </c>
    </row>
    <row r="3068" spans="1:11">
      <c r="A3068" s="1" t="s">
        <v>7923</v>
      </c>
      <c r="B3068" s="1" t="s">
        <v>12</v>
      </c>
      <c r="C3068">
        <v>2020</v>
      </c>
      <c r="D3068" s="1" t="s">
        <v>13</v>
      </c>
      <c r="E3068">
        <v>54</v>
      </c>
      <c r="F3068" s="1" t="s">
        <v>95</v>
      </c>
      <c r="G3068" s="1" t="s">
        <v>79</v>
      </c>
      <c r="H3068">
        <v>1</v>
      </c>
      <c r="I3068" s="1" t="s">
        <v>7924</v>
      </c>
      <c r="J3068">
        <v>8</v>
      </c>
      <c r="K3068">
        <v>74118</v>
      </c>
    </row>
    <row r="3069" spans="1:11" hidden="1">
      <c r="A3069" s="1" t="s">
        <v>7925</v>
      </c>
      <c r="B3069" s="1" t="s">
        <v>18</v>
      </c>
      <c r="C3069">
        <v>2020</v>
      </c>
      <c r="D3069" s="1" t="s">
        <v>19</v>
      </c>
      <c r="E3069">
        <v>90</v>
      </c>
      <c r="F3069" s="1" t="s">
        <v>7926</v>
      </c>
      <c r="G3069" s="1" t="s">
        <v>15</v>
      </c>
      <c r="I3069" s="1" t="s">
        <v>7927</v>
      </c>
      <c r="J3069">
        <v>5.4</v>
      </c>
      <c r="K3069">
        <v>5708</v>
      </c>
    </row>
    <row r="3070" spans="1:11" hidden="1">
      <c r="A3070" s="1" t="s">
        <v>7928</v>
      </c>
      <c r="B3070" s="1" t="s">
        <v>18</v>
      </c>
      <c r="C3070">
        <v>2020</v>
      </c>
      <c r="D3070" s="1" t="s">
        <v>51</v>
      </c>
      <c r="E3070">
        <v>104</v>
      </c>
      <c r="F3070" s="1" t="s">
        <v>603</v>
      </c>
      <c r="G3070" s="1" t="s">
        <v>15</v>
      </c>
      <c r="I3070" s="1" t="s">
        <v>7929</v>
      </c>
      <c r="J3070">
        <v>6.9</v>
      </c>
      <c r="K3070">
        <v>34959</v>
      </c>
    </row>
    <row r="3071" spans="1:11" hidden="1">
      <c r="A3071" s="1" t="s">
        <v>7930</v>
      </c>
      <c r="B3071" s="1" t="s">
        <v>18</v>
      </c>
      <c r="C3071">
        <v>2019</v>
      </c>
      <c r="D3071" s="1" t="s">
        <v>51</v>
      </c>
      <c r="E3071">
        <v>106</v>
      </c>
      <c r="F3071" s="1" t="s">
        <v>208</v>
      </c>
      <c r="G3071" s="1" t="s">
        <v>15</v>
      </c>
      <c r="I3071" s="1" t="s">
        <v>7931</v>
      </c>
      <c r="J3071">
        <v>5.2</v>
      </c>
      <c r="K3071">
        <v>52180</v>
      </c>
    </row>
    <row r="3072" spans="1:11" hidden="1">
      <c r="A3072" s="1" t="s">
        <v>7932</v>
      </c>
      <c r="B3072" s="1" t="s">
        <v>18</v>
      </c>
      <c r="C3072">
        <v>2019</v>
      </c>
      <c r="D3072" s="1" t="s">
        <v>19</v>
      </c>
      <c r="E3072">
        <v>118</v>
      </c>
      <c r="F3072" s="1" t="s">
        <v>101</v>
      </c>
      <c r="G3072" s="1" t="s">
        <v>15</v>
      </c>
      <c r="I3072" s="1" t="s">
        <v>7933</v>
      </c>
      <c r="J3072">
        <v>7.2</v>
      </c>
      <c r="K3072">
        <v>59836</v>
      </c>
    </row>
    <row r="3073" spans="1:11">
      <c r="A3073" s="1" t="s">
        <v>7934</v>
      </c>
      <c r="B3073" s="1" t="s">
        <v>12</v>
      </c>
      <c r="C3073">
        <v>2020</v>
      </c>
      <c r="D3073" s="1" t="s">
        <v>13</v>
      </c>
      <c r="E3073">
        <v>43</v>
      </c>
      <c r="F3073" s="1" t="s">
        <v>7899</v>
      </c>
      <c r="G3073" s="1" t="s">
        <v>15</v>
      </c>
      <c r="H3073">
        <v>1</v>
      </c>
      <c r="I3073" s="1" t="s">
        <v>7935</v>
      </c>
      <c r="J3073">
        <v>6.8</v>
      </c>
      <c r="K3073">
        <v>29164</v>
      </c>
    </row>
    <row r="3074" spans="1:11">
      <c r="A3074" s="1" t="s">
        <v>7936</v>
      </c>
      <c r="B3074" s="1" t="s">
        <v>12</v>
      </c>
      <c r="C3074">
        <v>2020</v>
      </c>
      <c r="D3074" s="1" t="s">
        <v>13</v>
      </c>
      <c r="E3074">
        <v>47</v>
      </c>
      <c r="F3074" s="1" t="s">
        <v>7937</v>
      </c>
      <c r="G3074" s="1" t="s">
        <v>1985</v>
      </c>
      <c r="H3074">
        <v>2</v>
      </c>
      <c r="I3074" s="1" t="s">
        <v>7938</v>
      </c>
      <c r="J3074">
        <v>7.5</v>
      </c>
      <c r="K3074">
        <v>36185</v>
      </c>
    </row>
    <row r="3075" spans="1:11">
      <c r="A3075" s="1" t="s">
        <v>7939</v>
      </c>
      <c r="B3075" s="1" t="s">
        <v>12</v>
      </c>
      <c r="C3075">
        <v>2019</v>
      </c>
      <c r="D3075" s="1" t="s">
        <v>13</v>
      </c>
      <c r="E3075">
        <v>48</v>
      </c>
      <c r="F3075" s="1" t="s">
        <v>7940</v>
      </c>
      <c r="G3075" s="1" t="s">
        <v>15</v>
      </c>
      <c r="H3075">
        <v>2</v>
      </c>
      <c r="I3075" s="1" t="s">
        <v>7941</v>
      </c>
      <c r="J3075">
        <v>6.7</v>
      </c>
      <c r="K3075">
        <v>27286</v>
      </c>
    </row>
    <row r="3076" spans="1:11" hidden="1">
      <c r="A3076" s="1" t="s">
        <v>7942</v>
      </c>
      <c r="B3076" s="1" t="s">
        <v>18</v>
      </c>
      <c r="C3076">
        <v>2019</v>
      </c>
      <c r="D3076" s="1" t="s">
        <v>13214</v>
      </c>
      <c r="E3076">
        <v>124</v>
      </c>
      <c r="F3076" s="1" t="s">
        <v>7943</v>
      </c>
      <c r="G3076" s="1" t="s">
        <v>7944</v>
      </c>
      <c r="I3076" s="1" t="s">
        <v>7945</v>
      </c>
      <c r="J3076">
        <v>7.2</v>
      </c>
      <c r="K3076">
        <v>44418</v>
      </c>
    </row>
    <row r="3077" spans="1:11" hidden="1">
      <c r="A3077" s="1" t="s">
        <v>7946</v>
      </c>
      <c r="B3077" s="1" t="s">
        <v>18</v>
      </c>
      <c r="C3077">
        <v>2020</v>
      </c>
      <c r="D3077" s="1" t="s">
        <v>51</v>
      </c>
      <c r="E3077">
        <v>108</v>
      </c>
      <c r="F3077" s="1" t="s">
        <v>5156</v>
      </c>
      <c r="G3077" s="1" t="s">
        <v>15</v>
      </c>
      <c r="I3077" s="1" t="s">
        <v>7947</v>
      </c>
      <c r="J3077">
        <v>6.3</v>
      </c>
      <c r="K3077">
        <v>4144</v>
      </c>
    </row>
    <row r="3078" spans="1:11" hidden="1">
      <c r="A3078" s="1" t="s">
        <v>7948</v>
      </c>
      <c r="B3078" s="1" t="s">
        <v>18</v>
      </c>
      <c r="C3078">
        <v>2020</v>
      </c>
      <c r="D3078" s="1" t="s">
        <v>19</v>
      </c>
      <c r="E3078">
        <v>127</v>
      </c>
      <c r="F3078" s="1" t="s">
        <v>95</v>
      </c>
      <c r="G3078" s="1" t="s">
        <v>7949</v>
      </c>
      <c r="I3078" s="1" t="s">
        <v>7950</v>
      </c>
      <c r="J3078">
        <v>7</v>
      </c>
      <c r="K3078">
        <v>47795</v>
      </c>
    </row>
    <row r="3079" spans="1:11">
      <c r="A3079" s="1" t="s">
        <v>7951</v>
      </c>
      <c r="B3079" s="1" t="s">
        <v>12</v>
      </c>
      <c r="C3079">
        <v>2019</v>
      </c>
      <c r="D3079" s="1" t="s">
        <v>34</v>
      </c>
      <c r="E3079">
        <v>42</v>
      </c>
      <c r="F3079" s="1" t="s">
        <v>7952</v>
      </c>
      <c r="G3079" s="1" t="s">
        <v>556</v>
      </c>
      <c r="H3079">
        <v>2</v>
      </c>
      <c r="I3079" s="1" t="s">
        <v>7953</v>
      </c>
      <c r="J3079">
        <v>8.6</v>
      </c>
      <c r="K3079">
        <v>5210</v>
      </c>
    </row>
    <row r="3080" spans="1:11" hidden="1">
      <c r="A3080" s="1" t="s">
        <v>7954</v>
      </c>
      <c r="B3080" s="1" t="s">
        <v>18</v>
      </c>
      <c r="C3080">
        <v>2019</v>
      </c>
      <c r="D3080" s="1" t="s">
        <v>13214</v>
      </c>
      <c r="E3080">
        <v>99</v>
      </c>
      <c r="F3080" s="1" t="s">
        <v>7955</v>
      </c>
      <c r="G3080" s="1" t="s">
        <v>1204</v>
      </c>
      <c r="I3080" s="1" t="s">
        <v>7956</v>
      </c>
      <c r="J3080">
        <v>6.1</v>
      </c>
      <c r="K3080">
        <v>38850</v>
      </c>
    </row>
    <row r="3081" spans="1:11" hidden="1">
      <c r="A3081" s="1" t="s">
        <v>7957</v>
      </c>
      <c r="B3081" s="1" t="s">
        <v>18</v>
      </c>
      <c r="C3081">
        <v>2020</v>
      </c>
      <c r="D3081" s="1" t="s">
        <v>19</v>
      </c>
      <c r="E3081">
        <v>102</v>
      </c>
      <c r="F3081" s="1" t="s">
        <v>7958</v>
      </c>
      <c r="G3081" s="1" t="s">
        <v>7959</v>
      </c>
      <c r="I3081" s="1" t="s">
        <v>7960</v>
      </c>
      <c r="J3081">
        <v>2.9</v>
      </c>
      <c r="K3081">
        <v>8502</v>
      </c>
    </row>
    <row r="3082" spans="1:11" hidden="1">
      <c r="A3082" s="1" t="s">
        <v>7961</v>
      </c>
      <c r="B3082" s="1" t="s">
        <v>18</v>
      </c>
      <c r="C3082">
        <v>2020</v>
      </c>
      <c r="D3082" s="1" t="s">
        <v>13214</v>
      </c>
      <c r="E3082">
        <v>87</v>
      </c>
      <c r="F3082" s="1" t="s">
        <v>5144</v>
      </c>
      <c r="G3082" s="1" t="s">
        <v>317</v>
      </c>
      <c r="I3082" s="1" t="s">
        <v>7962</v>
      </c>
      <c r="J3082">
        <v>6.5</v>
      </c>
      <c r="K3082">
        <v>23979</v>
      </c>
    </row>
    <row r="3083" spans="1:11">
      <c r="A3083" s="1" t="s">
        <v>7963</v>
      </c>
      <c r="B3083" s="1" t="s">
        <v>12</v>
      </c>
      <c r="C3083">
        <v>2020</v>
      </c>
      <c r="D3083" s="1" t="s">
        <v>34</v>
      </c>
      <c r="E3083">
        <v>50</v>
      </c>
      <c r="F3083" s="1" t="s">
        <v>7887</v>
      </c>
      <c r="G3083" s="1" t="s">
        <v>15</v>
      </c>
      <c r="H3083">
        <v>1</v>
      </c>
      <c r="I3083" s="1" t="s">
        <v>7964</v>
      </c>
      <c r="J3083">
        <v>6.6</v>
      </c>
      <c r="K3083">
        <v>23706</v>
      </c>
    </row>
    <row r="3084" spans="1:11" hidden="1">
      <c r="A3084" s="1" t="s">
        <v>7965</v>
      </c>
      <c r="B3084" s="1" t="s">
        <v>18</v>
      </c>
      <c r="C3084">
        <v>2019</v>
      </c>
      <c r="D3084" s="1" t="s">
        <v>19</v>
      </c>
      <c r="E3084">
        <v>86</v>
      </c>
      <c r="F3084" s="1" t="s">
        <v>7966</v>
      </c>
      <c r="G3084" s="1" t="s">
        <v>15</v>
      </c>
      <c r="I3084" s="1" t="s">
        <v>7967</v>
      </c>
      <c r="J3084">
        <v>5.5</v>
      </c>
      <c r="K3084">
        <v>8078</v>
      </c>
    </row>
    <row r="3085" spans="1:11">
      <c r="A3085" s="1" t="s">
        <v>7968</v>
      </c>
      <c r="B3085" s="1" t="s">
        <v>12</v>
      </c>
      <c r="C3085">
        <v>2020</v>
      </c>
      <c r="D3085" s="1" t="s">
        <v>13</v>
      </c>
      <c r="E3085">
        <v>54</v>
      </c>
      <c r="F3085" s="1" t="s">
        <v>3363</v>
      </c>
      <c r="G3085" s="1" t="s">
        <v>15</v>
      </c>
      <c r="H3085">
        <v>1</v>
      </c>
      <c r="I3085" s="1" t="s">
        <v>7969</v>
      </c>
      <c r="J3085">
        <v>7.7</v>
      </c>
      <c r="K3085">
        <v>6989</v>
      </c>
    </row>
    <row r="3086" spans="1:11" hidden="1">
      <c r="A3086" s="1" t="s">
        <v>7970</v>
      </c>
      <c r="B3086" s="1" t="s">
        <v>18</v>
      </c>
      <c r="C3086">
        <v>2019</v>
      </c>
      <c r="D3086" s="1" t="s">
        <v>51</v>
      </c>
      <c r="E3086">
        <v>116</v>
      </c>
      <c r="F3086" s="1" t="s">
        <v>45</v>
      </c>
      <c r="G3086" s="1" t="s">
        <v>15</v>
      </c>
      <c r="I3086" s="1" t="s">
        <v>7971</v>
      </c>
      <c r="J3086">
        <v>7.2</v>
      </c>
      <c r="K3086">
        <v>61878</v>
      </c>
    </row>
    <row r="3087" spans="1:11">
      <c r="A3087" s="1" t="s">
        <v>7973</v>
      </c>
      <c r="B3087" s="1" t="s">
        <v>12</v>
      </c>
      <c r="C3087">
        <v>2020</v>
      </c>
      <c r="D3087" s="1" t="s">
        <v>34</v>
      </c>
      <c r="E3087">
        <v>25</v>
      </c>
      <c r="F3087" s="1" t="s">
        <v>7974</v>
      </c>
      <c r="G3087" s="1" t="s">
        <v>60</v>
      </c>
      <c r="H3087">
        <v>2</v>
      </c>
      <c r="I3087" s="1" t="s">
        <v>7975</v>
      </c>
      <c r="J3087">
        <v>6.2</v>
      </c>
      <c r="K3087">
        <v>2020</v>
      </c>
    </row>
    <row r="3088" spans="1:11" hidden="1">
      <c r="A3088" s="1" t="s">
        <v>7976</v>
      </c>
      <c r="B3088" s="1" t="s">
        <v>18</v>
      </c>
      <c r="C3088">
        <v>2019</v>
      </c>
      <c r="D3088" s="1" t="s">
        <v>51</v>
      </c>
      <c r="E3088">
        <v>97</v>
      </c>
      <c r="F3088" s="1" t="s">
        <v>7977</v>
      </c>
      <c r="G3088" s="1" t="s">
        <v>15</v>
      </c>
      <c r="I3088" s="1" t="s">
        <v>7978</v>
      </c>
      <c r="J3088">
        <v>6</v>
      </c>
      <c r="K3088">
        <v>120532</v>
      </c>
    </row>
    <row r="3089" spans="1:11" hidden="1">
      <c r="A3089" s="1" t="s">
        <v>7979</v>
      </c>
      <c r="B3089" s="1" t="s">
        <v>18</v>
      </c>
      <c r="C3089">
        <v>2020</v>
      </c>
      <c r="D3089" s="1" t="s">
        <v>23</v>
      </c>
      <c r="E3089">
        <v>92</v>
      </c>
      <c r="F3089" s="1" t="s">
        <v>7980</v>
      </c>
      <c r="G3089" s="1" t="s">
        <v>15</v>
      </c>
      <c r="I3089" s="1" t="s">
        <v>7981</v>
      </c>
      <c r="J3089">
        <v>5.4</v>
      </c>
      <c r="K3089">
        <v>3641</v>
      </c>
    </row>
    <row r="3090" spans="1:11" hidden="1">
      <c r="A3090" s="1" t="s">
        <v>7982</v>
      </c>
      <c r="B3090" s="1" t="s">
        <v>18</v>
      </c>
      <c r="C3090">
        <v>2020</v>
      </c>
      <c r="D3090" s="1" t="s">
        <v>51</v>
      </c>
      <c r="E3090">
        <v>121</v>
      </c>
      <c r="F3090" s="1" t="s">
        <v>634</v>
      </c>
      <c r="G3090" s="1" t="s">
        <v>25</v>
      </c>
      <c r="I3090" s="1" t="s">
        <v>7983</v>
      </c>
      <c r="J3090">
        <v>6</v>
      </c>
      <c r="K3090">
        <v>40447</v>
      </c>
    </row>
    <row r="3091" spans="1:11">
      <c r="A3091" s="1" t="s">
        <v>7984</v>
      </c>
      <c r="B3091" s="1" t="s">
        <v>12</v>
      </c>
      <c r="C3091">
        <v>2019</v>
      </c>
      <c r="D3091" s="1" t="s">
        <v>34</v>
      </c>
      <c r="E3091">
        <v>43</v>
      </c>
      <c r="F3091" s="1" t="s">
        <v>101</v>
      </c>
      <c r="G3091" s="1" t="s">
        <v>15</v>
      </c>
      <c r="H3091">
        <v>2</v>
      </c>
      <c r="I3091" s="1" t="s">
        <v>7985</v>
      </c>
      <c r="J3091">
        <v>7.5</v>
      </c>
      <c r="K3091">
        <v>21887</v>
      </c>
    </row>
    <row r="3092" spans="1:11">
      <c r="A3092" s="1" t="s">
        <v>7986</v>
      </c>
      <c r="B3092" s="1" t="s">
        <v>12</v>
      </c>
      <c r="C3092">
        <v>2019</v>
      </c>
      <c r="D3092" s="1" t="s">
        <v>13</v>
      </c>
      <c r="E3092">
        <v>56</v>
      </c>
      <c r="F3092" s="1" t="s">
        <v>1027</v>
      </c>
      <c r="G3092" s="1" t="s">
        <v>15</v>
      </c>
      <c r="H3092">
        <v>1</v>
      </c>
      <c r="I3092" s="1" t="s">
        <v>7987</v>
      </c>
      <c r="J3092">
        <v>7</v>
      </c>
      <c r="K3092">
        <v>27693</v>
      </c>
    </row>
    <row r="3093" spans="1:11">
      <c r="A3093" s="1" t="s">
        <v>7988</v>
      </c>
      <c r="B3093" s="1" t="s">
        <v>12</v>
      </c>
      <c r="C3093">
        <v>2019</v>
      </c>
      <c r="D3093" s="1" t="s">
        <v>34</v>
      </c>
      <c r="E3093">
        <v>44</v>
      </c>
      <c r="F3093" s="1" t="s">
        <v>7989</v>
      </c>
      <c r="G3093" s="1" t="s">
        <v>1166</v>
      </c>
      <c r="H3093">
        <v>1</v>
      </c>
      <c r="I3093" s="1" t="s">
        <v>7990</v>
      </c>
      <c r="J3093">
        <v>8.8000000000000007</v>
      </c>
      <c r="K3093">
        <v>5963</v>
      </c>
    </row>
    <row r="3094" spans="1:11" hidden="1">
      <c r="A3094" s="1" t="s">
        <v>7992</v>
      </c>
      <c r="B3094" s="1" t="s">
        <v>18</v>
      </c>
      <c r="C3094">
        <v>2019</v>
      </c>
      <c r="D3094" s="1" t="s">
        <v>13214</v>
      </c>
      <c r="E3094">
        <v>98</v>
      </c>
      <c r="F3094" s="1" t="s">
        <v>7993</v>
      </c>
      <c r="G3094" s="1" t="s">
        <v>15</v>
      </c>
      <c r="I3094" s="1" t="s">
        <v>7994</v>
      </c>
      <c r="J3094">
        <v>7.2</v>
      </c>
      <c r="K3094">
        <v>44715</v>
      </c>
    </row>
    <row r="3095" spans="1:11" hidden="1">
      <c r="A3095" s="1" t="s">
        <v>7995</v>
      </c>
      <c r="B3095" s="1" t="s">
        <v>18</v>
      </c>
      <c r="C3095">
        <v>2019</v>
      </c>
      <c r="D3095" s="1" t="s">
        <v>19</v>
      </c>
      <c r="E3095">
        <v>99</v>
      </c>
      <c r="F3095" s="1" t="s">
        <v>857</v>
      </c>
      <c r="G3095" s="1" t="s">
        <v>15</v>
      </c>
      <c r="I3095" s="1" t="s">
        <v>7996</v>
      </c>
      <c r="J3095">
        <v>6.4</v>
      </c>
      <c r="K3095">
        <v>70860</v>
      </c>
    </row>
    <row r="3096" spans="1:11" hidden="1">
      <c r="A3096" s="1" t="s">
        <v>7997</v>
      </c>
      <c r="B3096" s="1" t="s">
        <v>18</v>
      </c>
      <c r="C3096">
        <v>2020</v>
      </c>
      <c r="D3096" s="1" t="s">
        <v>19</v>
      </c>
      <c r="E3096">
        <v>156</v>
      </c>
      <c r="F3096" s="1" t="s">
        <v>3445</v>
      </c>
      <c r="G3096" s="1" t="s">
        <v>15</v>
      </c>
      <c r="I3096" s="1" t="s">
        <v>7998</v>
      </c>
      <c r="J3096">
        <v>6.5</v>
      </c>
      <c r="K3096">
        <v>50236</v>
      </c>
    </row>
    <row r="3097" spans="1:11">
      <c r="A3097" s="1" t="s">
        <v>7999</v>
      </c>
      <c r="B3097" s="1" t="s">
        <v>12</v>
      </c>
      <c r="C3097">
        <v>2019</v>
      </c>
      <c r="D3097" s="1" t="s">
        <v>199</v>
      </c>
      <c r="E3097">
        <v>50</v>
      </c>
      <c r="F3097" s="1" t="s">
        <v>14</v>
      </c>
      <c r="G3097" s="1" t="s">
        <v>25</v>
      </c>
      <c r="H3097">
        <v>1</v>
      </c>
      <c r="I3097" s="1" t="s">
        <v>8000</v>
      </c>
      <c r="J3097">
        <v>9.3000000000000007</v>
      </c>
      <c r="K3097">
        <v>41386</v>
      </c>
    </row>
    <row r="3098" spans="1:11">
      <c r="A3098" s="1" t="s">
        <v>8001</v>
      </c>
      <c r="B3098" s="1" t="s">
        <v>12</v>
      </c>
      <c r="C3098">
        <v>2019</v>
      </c>
      <c r="D3098" s="1" t="s">
        <v>34</v>
      </c>
      <c r="E3098">
        <v>26</v>
      </c>
      <c r="F3098" s="1" t="s">
        <v>8002</v>
      </c>
      <c r="G3098" s="1" t="s">
        <v>15</v>
      </c>
      <c r="H3098">
        <v>1</v>
      </c>
      <c r="I3098" s="1" t="s">
        <v>8003</v>
      </c>
      <c r="J3098">
        <v>6.4</v>
      </c>
      <c r="K3098">
        <v>3491</v>
      </c>
    </row>
    <row r="3099" spans="1:11">
      <c r="A3099" s="1" t="s">
        <v>8004</v>
      </c>
      <c r="B3099" s="1" t="s">
        <v>12</v>
      </c>
      <c r="C3099">
        <v>2019</v>
      </c>
      <c r="D3099" s="1" t="s">
        <v>13</v>
      </c>
      <c r="E3099">
        <v>53</v>
      </c>
      <c r="F3099" s="1" t="s">
        <v>3591</v>
      </c>
      <c r="G3099" s="1" t="s">
        <v>545</v>
      </c>
      <c r="H3099">
        <v>1</v>
      </c>
      <c r="I3099" s="1" t="s">
        <v>8005</v>
      </c>
      <c r="J3099">
        <v>7.9</v>
      </c>
      <c r="K3099">
        <v>40535</v>
      </c>
    </row>
    <row r="3100" spans="1:11">
      <c r="A3100" s="1" t="s">
        <v>8007</v>
      </c>
      <c r="B3100" s="1" t="s">
        <v>12</v>
      </c>
      <c r="C3100">
        <v>2019</v>
      </c>
      <c r="D3100" s="1" t="s">
        <v>13</v>
      </c>
      <c r="E3100">
        <v>44</v>
      </c>
      <c r="F3100" s="1" t="s">
        <v>8008</v>
      </c>
      <c r="G3100" s="1" t="s">
        <v>15</v>
      </c>
      <c r="H3100">
        <v>1</v>
      </c>
      <c r="I3100" s="1" t="s">
        <v>8009</v>
      </c>
      <c r="J3100">
        <v>6.7</v>
      </c>
      <c r="K3100">
        <v>19398</v>
      </c>
    </row>
    <row r="3101" spans="1:11" hidden="1">
      <c r="A3101" s="1" t="s">
        <v>8010</v>
      </c>
      <c r="B3101" s="1" t="s">
        <v>18</v>
      </c>
      <c r="C3101">
        <v>2019</v>
      </c>
      <c r="D3101" s="1" t="s">
        <v>19</v>
      </c>
      <c r="E3101">
        <v>132</v>
      </c>
      <c r="F3101" s="1" t="s">
        <v>700</v>
      </c>
      <c r="G3101" s="1" t="s">
        <v>15</v>
      </c>
      <c r="I3101" s="1" t="s">
        <v>8011</v>
      </c>
      <c r="J3101">
        <v>6.9</v>
      </c>
      <c r="K3101">
        <v>88714</v>
      </c>
    </row>
    <row r="3102" spans="1:11" hidden="1">
      <c r="A3102" s="1" t="s">
        <v>8012</v>
      </c>
      <c r="B3102" s="1" t="s">
        <v>18</v>
      </c>
      <c r="C3102">
        <v>2020</v>
      </c>
      <c r="D3102" s="1" t="s">
        <v>13214</v>
      </c>
      <c r="E3102">
        <v>128</v>
      </c>
      <c r="F3102" s="1" t="s">
        <v>1381</v>
      </c>
      <c r="G3102" s="1" t="s">
        <v>89</v>
      </c>
      <c r="I3102" s="1" t="s">
        <v>8013</v>
      </c>
      <c r="J3102">
        <v>7.1</v>
      </c>
      <c r="K3102">
        <v>2471</v>
      </c>
    </row>
    <row r="3103" spans="1:11" hidden="1">
      <c r="A3103" s="1" t="s">
        <v>8014</v>
      </c>
      <c r="B3103" s="1" t="s">
        <v>18</v>
      </c>
      <c r="C3103">
        <v>2020</v>
      </c>
      <c r="D3103" s="1" t="s">
        <v>13214</v>
      </c>
      <c r="E3103">
        <v>84</v>
      </c>
      <c r="F3103" s="1" t="s">
        <v>14</v>
      </c>
      <c r="G3103" s="1" t="s">
        <v>15</v>
      </c>
      <c r="I3103" s="1" t="s">
        <v>8015</v>
      </c>
      <c r="J3103">
        <v>8.1999999999999993</v>
      </c>
      <c r="K3103">
        <v>6607</v>
      </c>
    </row>
    <row r="3104" spans="1:11" hidden="1">
      <c r="A3104" s="1" t="s">
        <v>8016</v>
      </c>
      <c r="B3104" s="1" t="s">
        <v>18</v>
      </c>
      <c r="C3104">
        <v>2019</v>
      </c>
      <c r="D3104" s="1" t="s">
        <v>19</v>
      </c>
      <c r="E3104">
        <v>108</v>
      </c>
      <c r="F3104" s="1" t="s">
        <v>8017</v>
      </c>
      <c r="G3104" s="1" t="s">
        <v>15</v>
      </c>
      <c r="I3104" s="1" t="s">
        <v>8018</v>
      </c>
      <c r="J3104">
        <v>6.9</v>
      </c>
      <c r="K3104">
        <v>47603</v>
      </c>
    </row>
    <row r="3105" spans="1:11" hidden="1">
      <c r="A3105" s="1" t="s">
        <v>8020</v>
      </c>
      <c r="B3105" s="1" t="s">
        <v>18</v>
      </c>
      <c r="C3105">
        <v>2020</v>
      </c>
      <c r="D3105" s="1" t="s">
        <v>19</v>
      </c>
      <c r="E3105">
        <v>96</v>
      </c>
      <c r="F3105" s="1" t="s">
        <v>427</v>
      </c>
      <c r="G3105" s="1" t="s">
        <v>15</v>
      </c>
      <c r="I3105" s="1" t="s">
        <v>8021</v>
      </c>
      <c r="J3105">
        <v>5.4</v>
      </c>
      <c r="K3105">
        <v>53131</v>
      </c>
    </row>
    <row r="3106" spans="1:11">
      <c r="A3106" s="1" t="s">
        <v>8022</v>
      </c>
      <c r="B3106" s="1" t="s">
        <v>12</v>
      </c>
      <c r="C3106">
        <v>2020</v>
      </c>
      <c r="D3106" s="1" t="s">
        <v>13</v>
      </c>
      <c r="E3106">
        <v>82</v>
      </c>
      <c r="F3106" s="1" t="s">
        <v>3445</v>
      </c>
      <c r="G3106" s="1" t="s">
        <v>15</v>
      </c>
      <c r="H3106">
        <v>1</v>
      </c>
      <c r="I3106" s="1" t="s">
        <v>8023</v>
      </c>
      <c r="J3106">
        <v>7.4</v>
      </c>
      <c r="K3106">
        <v>8598</v>
      </c>
    </row>
    <row r="3107" spans="1:11">
      <c r="A3107" s="1" t="s">
        <v>8024</v>
      </c>
      <c r="B3107" s="1" t="s">
        <v>12</v>
      </c>
      <c r="C3107">
        <v>2019</v>
      </c>
      <c r="D3107" s="1" t="s">
        <v>13</v>
      </c>
      <c r="E3107">
        <v>48</v>
      </c>
      <c r="F3107" s="1" t="s">
        <v>658</v>
      </c>
      <c r="G3107" s="1" t="s">
        <v>2561</v>
      </c>
      <c r="H3107">
        <v>2</v>
      </c>
      <c r="I3107" s="1" t="s">
        <v>8025</v>
      </c>
      <c r="J3107">
        <v>7.6</v>
      </c>
      <c r="K3107">
        <v>1711</v>
      </c>
    </row>
    <row r="3108" spans="1:11" hidden="1">
      <c r="A3108" s="1" t="s">
        <v>8026</v>
      </c>
      <c r="B3108" s="1" t="s">
        <v>18</v>
      </c>
      <c r="C3108">
        <v>2020</v>
      </c>
      <c r="D3108" s="1" t="s">
        <v>19</v>
      </c>
      <c r="E3108">
        <v>95</v>
      </c>
      <c r="F3108" s="1" t="s">
        <v>28</v>
      </c>
      <c r="G3108" s="1" t="s">
        <v>15</v>
      </c>
      <c r="I3108" s="1" t="s">
        <v>8027</v>
      </c>
      <c r="J3108">
        <v>6.54</v>
      </c>
    </row>
    <row r="3109" spans="1:11">
      <c r="A3109" s="1" t="s">
        <v>8028</v>
      </c>
      <c r="B3109" s="1" t="s">
        <v>12</v>
      </c>
      <c r="C3109">
        <v>2020</v>
      </c>
      <c r="D3109" s="1" t="s">
        <v>13</v>
      </c>
      <c r="E3109">
        <v>42</v>
      </c>
      <c r="F3109" s="1" t="s">
        <v>7764</v>
      </c>
      <c r="G3109" s="1" t="s">
        <v>15</v>
      </c>
      <c r="H3109">
        <v>3</v>
      </c>
      <c r="I3109" s="1" t="s">
        <v>8029</v>
      </c>
      <c r="J3109">
        <v>4.5999999999999996</v>
      </c>
      <c r="K3109">
        <v>12001</v>
      </c>
    </row>
    <row r="3110" spans="1:11" hidden="1">
      <c r="A3110" s="1" t="s">
        <v>8030</v>
      </c>
      <c r="B3110" s="1" t="s">
        <v>18</v>
      </c>
      <c r="C3110">
        <v>2020</v>
      </c>
      <c r="D3110" s="1" t="s">
        <v>19</v>
      </c>
      <c r="E3110">
        <v>90</v>
      </c>
      <c r="F3110" s="1" t="s">
        <v>4595</v>
      </c>
      <c r="G3110" s="1" t="s">
        <v>15</v>
      </c>
      <c r="I3110" s="1" t="s">
        <v>8031</v>
      </c>
      <c r="J3110">
        <v>5.5</v>
      </c>
      <c r="K3110">
        <v>14600</v>
      </c>
    </row>
    <row r="3111" spans="1:11" hidden="1">
      <c r="A3111" s="1" t="s">
        <v>8032</v>
      </c>
      <c r="B3111" s="1" t="s">
        <v>18</v>
      </c>
      <c r="C3111">
        <v>2020</v>
      </c>
      <c r="D3111" s="1" t="s">
        <v>19</v>
      </c>
      <c r="E3111">
        <v>94</v>
      </c>
      <c r="F3111" s="1" t="s">
        <v>4051</v>
      </c>
      <c r="G3111" s="1" t="s">
        <v>15</v>
      </c>
      <c r="I3111" s="1" t="s">
        <v>8033</v>
      </c>
      <c r="J3111">
        <v>6.9</v>
      </c>
      <c r="K3111">
        <v>50275</v>
      </c>
    </row>
    <row r="3112" spans="1:11">
      <c r="A3112" s="1" t="s">
        <v>8034</v>
      </c>
      <c r="B3112" s="1" t="s">
        <v>12</v>
      </c>
      <c r="C3112">
        <v>2020</v>
      </c>
      <c r="D3112" s="1" t="s">
        <v>13</v>
      </c>
      <c r="E3112">
        <v>54</v>
      </c>
      <c r="F3112" s="1" t="s">
        <v>275</v>
      </c>
      <c r="G3112" s="1" t="s">
        <v>15</v>
      </c>
      <c r="H3112">
        <v>2</v>
      </c>
      <c r="I3112" s="1" t="s">
        <v>8035</v>
      </c>
      <c r="J3112">
        <v>7.2</v>
      </c>
      <c r="K3112">
        <v>52731</v>
      </c>
    </row>
    <row r="3113" spans="1:11" hidden="1">
      <c r="A3113" s="1" t="s">
        <v>8036</v>
      </c>
      <c r="B3113" s="1" t="s">
        <v>18</v>
      </c>
      <c r="C3113">
        <v>2019</v>
      </c>
      <c r="D3113" s="1" t="s">
        <v>19</v>
      </c>
      <c r="E3113">
        <v>118</v>
      </c>
      <c r="F3113" s="1" t="s">
        <v>1203</v>
      </c>
      <c r="G3113" s="1" t="s">
        <v>390</v>
      </c>
      <c r="I3113" s="1" t="s">
        <v>8037</v>
      </c>
      <c r="J3113">
        <v>6.3</v>
      </c>
      <c r="K3113">
        <v>87080</v>
      </c>
    </row>
    <row r="3114" spans="1:11">
      <c r="A3114" s="1" t="s">
        <v>8038</v>
      </c>
      <c r="B3114" s="1" t="s">
        <v>12</v>
      </c>
      <c r="C3114">
        <v>2019</v>
      </c>
      <c r="D3114" s="1" t="s">
        <v>159</v>
      </c>
      <c r="E3114">
        <v>10</v>
      </c>
      <c r="F3114" s="1" t="s">
        <v>8039</v>
      </c>
      <c r="G3114" s="1" t="s">
        <v>15</v>
      </c>
      <c r="H3114">
        <v>2</v>
      </c>
      <c r="I3114" s="1" t="s">
        <v>8040</v>
      </c>
      <c r="J3114">
        <v>7.2</v>
      </c>
      <c r="K3114">
        <v>1193</v>
      </c>
    </row>
    <row r="3115" spans="1:11" hidden="1">
      <c r="A3115" s="1" t="s">
        <v>8041</v>
      </c>
      <c r="B3115" s="1" t="s">
        <v>18</v>
      </c>
      <c r="C3115">
        <v>2020</v>
      </c>
      <c r="D3115" s="1" t="s">
        <v>19</v>
      </c>
      <c r="E3115">
        <v>78</v>
      </c>
      <c r="F3115" s="1" t="s">
        <v>101</v>
      </c>
      <c r="G3115" s="1" t="s">
        <v>175</v>
      </c>
      <c r="I3115" s="1" t="s">
        <v>8042</v>
      </c>
      <c r="J3115">
        <v>6.1</v>
      </c>
      <c r="K3115">
        <v>14496</v>
      </c>
    </row>
    <row r="3116" spans="1:11" hidden="1">
      <c r="A3116" s="1" t="s">
        <v>8043</v>
      </c>
      <c r="B3116" s="1" t="s">
        <v>18</v>
      </c>
      <c r="C3116">
        <v>2020</v>
      </c>
      <c r="D3116" s="1" t="s">
        <v>51</v>
      </c>
      <c r="E3116">
        <v>130</v>
      </c>
      <c r="F3116" s="1" t="s">
        <v>5917</v>
      </c>
      <c r="G3116" s="1" t="s">
        <v>15</v>
      </c>
      <c r="I3116" s="1" t="s">
        <v>8044</v>
      </c>
      <c r="J3116">
        <v>5.9</v>
      </c>
      <c r="K3116">
        <v>26197</v>
      </c>
    </row>
    <row r="3117" spans="1:11">
      <c r="A3117" s="1" t="s">
        <v>8045</v>
      </c>
      <c r="B3117" s="1" t="s">
        <v>12</v>
      </c>
      <c r="C3117">
        <v>2020</v>
      </c>
      <c r="D3117" s="1" t="s">
        <v>13</v>
      </c>
      <c r="E3117">
        <v>34</v>
      </c>
      <c r="F3117" s="1" t="s">
        <v>1640</v>
      </c>
      <c r="G3117" s="1" t="s">
        <v>551</v>
      </c>
      <c r="H3117">
        <v>2</v>
      </c>
      <c r="I3117" s="1" t="s">
        <v>8046</v>
      </c>
      <c r="J3117">
        <v>6.5</v>
      </c>
      <c r="K3117">
        <v>7135</v>
      </c>
    </row>
    <row r="3118" spans="1:11">
      <c r="A3118" s="1" t="s">
        <v>8047</v>
      </c>
      <c r="B3118" s="1" t="s">
        <v>12</v>
      </c>
      <c r="C3118">
        <v>2020</v>
      </c>
      <c r="D3118" s="1" t="s">
        <v>13</v>
      </c>
      <c r="E3118">
        <v>49</v>
      </c>
      <c r="F3118" s="1" t="s">
        <v>8048</v>
      </c>
      <c r="G3118" s="1" t="s">
        <v>15</v>
      </c>
      <c r="H3118">
        <v>2</v>
      </c>
      <c r="I3118" s="1" t="s">
        <v>8049</v>
      </c>
      <c r="J3118">
        <v>7.3</v>
      </c>
      <c r="K3118">
        <v>9391</v>
      </c>
    </row>
    <row r="3119" spans="1:11" hidden="1">
      <c r="A3119" s="1" t="s">
        <v>8050</v>
      </c>
      <c r="B3119" s="1" t="s">
        <v>18</v>
      </c>
      <c r="C3119">
        <v>2020</v>
      </c>
      <c r="D3119" s="1" t="s">
        <v>19</v>
      </c>
      <c r="E3119">
        <v>91</v>
      </c>
      <c r="F3119" s="1" t="s">
        <v>8051</v>
      </c>
      <c r="G3119" s="1" t="s">
        <v>15</v>
      </c>
      <c r="I3119" s="1" t="s">
        <v>8052</v>
      </c>
      <c r="J3119">
        <v>5.2</v>
      </c>
      <c r="K3119">
        <v>10056</v>
      </c>
    </row>
    <row r="3120" spans="1:11" hidden="1">
      <c r="A3120" s="1" t="s">
        <v>8054</v>
      </c>
      <c r="B3120" s="1" t="s">
        <v>18</v>
      </c>
      <c r="C3120">
        <v>2019</v>
      </c>
      <c r="D3120" s="1" t="s">
        <v>19</v>
      </c>
      <c r="E3120">
        <v>92</v>
      </c>
      <c r="F3120" s="1" t="s">
        <v>967</v>
      </c>
      <c r="G3120" s="1" t="s">
        <v>15</v>
      </c>
      <c r="I3120" s="1" t="s">
        <v>8055</v>
      </c>
      <c r="J3120">
        <v>6.2</v>
      </c>
      <c r="K3120">
        <v>21501</v>
      </c>
    </row>
    <row r="3121" spans="1:11" hidden="1">
      <c r="A3121" s="1" t="s">
        <v>8056</v>
      </c>
      <c r="B3121" s="1" t="s">
        <v>18</v>
      </c>
      <c r="C3121">
        <v>2020</v>
      </c>
      <c r="D3121" s="1" t="s">
        <v>13214</v>
      </c>
      <c r="E3121">
        <v>88</v>
      </c>
      <c r="F3121" s="1" t="s">
        <v>3363</v>
      </c>
      <c r="G3121" s="1" t="s">
        <v>15</v>
      </c>
      <c r="I3121" s="1" t="s">
        <v>8057</v>
      </c>
      <c r="J3121">
        <v>7.1</v>
      </c>
      <c r="K3121">
        <v>2861</v>
      </c>
    </row>
    <row r="3122" spans="1:11" hidden="1">
      <c r="A3122" s="1" t="s">
        <v>8058</v>
      </c>
      <c r="B3122" s="1" t="s">
        <v>18</v>
      </c>
      <c r="C3122">
        <v>2020</v>
      </c>
      <c r="D3122" s="1" t="s">
        <v>13214</v>
      </c>
      <c r="E3122">
        <v>102</v>
      </c>
      <c r="F3122" s="1" t="s">
        <v>3591</v>
      </c>
      <c r="G3122" s="1" t="s">
        <v>15</v>
      </c>
      <c r="I3122" s="1" t="s">
        <v>8059</v>
      </c>
      <c r="J3122">
        <v>6.2</v>
      </c>
      <c r="K3122">
        <v>1659</v>
      </c>
    </row>
    <row r="3123" spans="1:11" hidden="1">
      <c r="A3123" s="1" t="s">
        <v>8060</v>
      </c>
      <c r="B3123" s="1" t="s">
        <v>18</v>
      </c>
      <c r="C3123">
        <v>2019</v>
      </c>
      <c r="D3123" s="1" t="s">
        <v>51</v>
      </c>
      <c r="E3123">
        <v>82</v>
      </c>
      <c r="F3123" s="1" t="s">
        <v>8061</v>
      </c>
      <c r="G3123" s="1" t="s">
        <v>15</v>
      </c>
      <c r="I3123" s="1" t="s">
        <v>8062</v>
      </c>
      <c r="J3123">
        <v>5.8</v>
      </c>
      <c r="K3123">
        <v>8074</v>
      </c>
    </row>
    <row r="3124" spans="1:11">
      <c r="A3124" s="1" t="s">
        <v>8063</v>
      </c>
      <c r="B3124" s="1" t="s">
        <v>12</v>
      </c>
      <c r="C3124">
        <v>2019</v>
      </c>
      <c r="D3124" s="1" t="s">
        <v>13</v>
      </c>
      <c r="E3124">
        <v>59</v>
      </c>
      <c r="F3124" s="1" t="s">
        <v>1640</v>
      </c>
      <c r="G3124" s="1" t="s">
        <v>15</v>
      </c>
      <c r="H3124">
        <v>1</v>
      </c>
      <c r="I3124" s="1" t="s">
        <v>8064</v>
      </c>
      <c r="J3124">
        <v>6.3</v>
      </c>
      <c r="K3124">
        <v>15135</v>
      </c>
    </row>
    <row r="3125" spans="1:11" hidden="1">
      <c r="A3125" s="1" t="s">
        <v>8065</v>
      </c>
      <c r="B3125" s="1" t="s">
        <v>18</v>
      </c>
      <c r="C3125">
        <v>2020</v>
      </c>
      <c r="D3125" s="1" t="s">
        <v>19</v>
      </c>
      <c r="E3125">
        <v>90</v>
      </c>
      <c r="F3125" s="1" t="s">
        <v>203</v>
      </c>
      <c r="G3125" s="1" t="s">
        <v>15</v>
      </c>
      <c r="I3125" s="1" t="s">
        <v>8066</v>
      </c>
      <c r="J3125">
        <v>5.7</v>
      </c>
      <c r="K3125">
        <v>38647</v>
      </c>
    </row>
    <row r="3126" spans="1:11" hidden="1">
      <c r="A3126" s="1" t="s">
        <v>8067</v>
      </c>
      <c r="B3126" s="1" t="s">
        <v>18</v>
      </c>
      <c r="C3126">
        <v>2020</v>
      </c>
      <c r="D3126" s="1" t="s">
        <v>23</v>
      </c>
      <c r="E3126">
        <v>83</v>
      </c>
      <c r="F3126" s="1" t="s">
        <v>14</v>
      </c>
      <c r="G3126" s="1" t="s">
        <v>25</v>
      </c>
      <c r="I3126" s="1" t="s">
        <v>8068</v>
      </c>
      <c r="J3126">
        <v>9</v>
      </c>
      <c r="K3126">
        <v>31180</v>
      </c>
    </row>
    <row r="3127" spans="1:11" hidden="1">
      <c r="A3127" s="1" t="s">
        <v>8069</v>
      </c>
      <c r="B3127" s="1" t="s">
        <v>18</v>
      </c>
      <c r="C3127">
        <v>2020</v>
      </c>
      <c r="D3127" s="1" t="s">
        <v>19</v>
      </c>
      <c r="E3127">
        <v>113</v>
      </c>
      <c r="F3127" s="1" t="s">
        <v>8070</v>
      </c>
      <c r="G3127" s="1" t="s">
        <v>8071</v>
      </c>
      <c r="I3127" s="1" t="s">
        <v>8072</v>
      </c>
      <c r="J3127">
        <v>4.7</v>
      </c>
      <c r="K3127">
        <v>7971</v>
      </c>
    </row>
    <row r="3128" spans="1:11" hidden="1">
      <c r="A3128" s="1" t="s">
        <v>8073</v>
      </c>
      <c r="B3128" s="1" t="s">
        <v>18</v>
      </c>
      <c r="C3128">
        <v>2019</v>
      </c>
      <c r="D3128" s="1" t="s">
        <v>19</v>
      </c>
      <c r="E3128">
        <v>96</v>
      </c>
      <c r="F3128" s="1" t="s">
        <v>8074</v>
      </c>
      <c r="G3128" s="1" t="s">
        <v>15</v>
      </c>
      <c r="I3128" s="1" t="s">
        <v>8075</v>
      </c>
      <c r="J3128">
        <v>6.3</v>
      </c>
      <c r="K3128">
        <v>49391</v>
      </c>
    </row>
    <row r="3129" spans="1:11">
      <c r="A3129" s="1" t="s">
        <v>8076</v>
      </c>
      <c r="B3129" s="1" t="s">
        <v>12</v>
      </c>
      <c r="C3129">
        <v>2020</v>
      </c>
      <c r="D3129" s="1" t="s">
        <v>13</v>
      </c>
      <c r="E3129">
        <v>76</v>
      </c>
      <c r="F3129" s="1" t="s">
        <v>803</v>
      </c>
      <c r="G3129" s="1" t="s">
        <v>1065</v>
      </c>
      <c r="H3129">
        <v>1</v>
      </c>
      <c r="I3129" s="1" t="s">
        <v>8077</v>
      </c>
      <c r="J3129">
        <v>8.6</v>
      </c>
      <c r="K3129">
        <v>21104</v>
      </c>
    </row>
    <row r="3130" spans="1:11">
      <c r="A3130" s="1" t="s">
        <v>8078</v>
      </c>
      <c r="B3130" s="1" t="s">
        <v>12</v>
      </c>
      <c r="C3130">
        <v>2019</v>
      </c>
      <c r="D3130" s="1" t="s">
        <v>13</v>
      </c>
      <c r="E3130">
        <v>26</v>
      </c>
      <c r="F3130" s="1" t="s">
        <v>1305</v>
      </c>
      <c r="G3130" s="1" t="s">
        <v>15</v>
      </c>
      <c r="H3130">
        <v>2</v>
      </c>
      <c r="I3130" s="1" t="s">
        <v>8079</v>
      </c>
      <c r="J3130">
        <v>7</v>
      </c>
      <c r="K3130">
        <v>10263</v>
      </c>
    </row>
    <row r="3131" spans="1:11" hidden="1">
      <c r="A3131" s="1" t="s">
        <v>8080</v>
      </c>
      <c r="B3131" s="1" t="s">
        <v>18</v>
      </c>
      <c r="C3131">
        <v>2020</v>
      </c>
      <c r="D3131" s="1" t="s">
        <v>23</v>
      </c>
      <c r="E3131">
        <v>95</v>
      </c>
      <c r="F3131" s="1" t="s">
        <v>8081</v>
      </c>
      <c r="G3131" s="1" t="s">
        <v>8082</v>
      </c>
      <c r="I3131" s="1" t="s">
        <v>8083</v>
      </c>
      <c r="J3131">
        <v>6.3</v>
      </c>
      <c r="K3131">
        <v>21562</v>
      </c>
    </row>
    <row r="3132" spans="1:11" hidden="1">
      <c r="A3132" s="1" t="s">
        <v>8084</v>
      </c>
      <c r="B3132" s="1" t="s">
        <v>18</v>
      </c>
      <c r="C3132">
        <v>2019</v>
      </c>
      <c r="D3132" s="1" t="s">
        <v>51</v>
      </c>
      <c r="E3132">
        <v>125</v>
      </c>
      <c r="F3132" s="1" t="s">
        <v>8085</v>
      </c>
      <c r="G3132" s="1" t="s">
        <v>15</v>
      </c>
      <c r="I3132" s="1" t="s">
        <v>8086</v>
      </c>
      <c r="J3132">
        <v>7.6</v>
      </c>
      <c r="K3132">
        <v>120871</v>
      </c>
    </row>
    <row r="3133" spans="1:11">
      <c r="A3133" s="1" t="s">
        <v>8087</v>
      </c>
      <c r="B3133" s="1" t="s">
        <v>12</v>
      </c>
      <c r="C3133">
        <v>2020</v>
      </c>
      <c r="D3133" s="1" t="s">
        <v>13</v>
      </c>
      <c r="E3133">
        <v>45</v>
      </c>
      <c r="F3133" s="1" t="s">
        <v>1640</v>
      </c>
      <c r="G3133" s="1" t="s">
        <v>15</v>
      </c>
      <c r="H3133">
        <v>1</v>
      </c>
      <c r="I3133" s="1" t="s">
        <v>8088</v>
      </c>
      <c r="J3133">
        <v>7.6</v>
      </c>
      <c r="K3133">
        <v>42018</v>
      </c>
    </row>
    <row r="3134" spans="1:11">
      <c r="A3134" s="1" t="s">
        <v>8089</v>
      </c>
      <c r="B3134" s="1" t="s">
        <v>12</v>
      </c>
      <c r="C3134">
        <v>2019</v>
      </c>
      <c r="D3134" s="1" t="s">
        <v>13</v>
      </c>
      <c r="E3134">
        <v>23</v>
      </c>
      <c r="F3134" s="1" t="s">
        <v>8090</v>
      </c>
      <c r="G3134" s="1" t="s">
        <v>60</v>
      </c>
      <c r="H3134">
        <v>2</v>
      </c>
      <c r="I3134" s="1" t="s">
        <v>8091</v>
      </c>
      <c r="J3134">
        <v>7.7</v>
      </c>
      <c r="K3134">
        <v>9440</v>
      </c>
    </row>
    <row r="3135" spans="1:11">
      <c r="A3135" s="1" t="s">
        <v>8092</v>
      </c>
      <c r="B3135" s="1" t="s">
        <v>12</v>
      </c>
      <c r="C3135">
        <v>2020</v>
      </c>
      <c r="D3135" s="1" t="s">
        <v>13</v>
      </c>
      <c r="E3135">
        <v>24</v>
      </c>
      <c r="F3135" s="1" t="s">
        <v>8093</v>
      </c>
      <c r="G3135" s="1" t="s">
        <v>60</v>
      </c>
      <c r="H3135">
        <v>1</v>
      </c>
      <c r="I3135" s="1" t="s">
        <v>8094</v>
      </c>
      <c r="J3135">
        <v>8.1</v>
      </c>
      <c r="K3135">
        <v>7813</v>
      </c>
    </row>
    <row r="3136" spans="1:11">
      <c r="A3136" s="1" t="s">
        <v>8095</v>
      </c>
      <c r="B3136" s="1" t="s">
        <v>12</v>
      </c>
      <c r="C3136">
        <v>2019</v>
      </c>
      <c r="D3136" s="1" t="s">
        <v>13</v>
      </c>
      <c r="E3136">
        <v>49</v>
      </c>
      <c r="F3136" s="1" t="s">
        <v>153</v>
      </c>
      <c r="G3136" s="1" t="s">
        <v>5164</v>
      </c>
      <c r="H3136">
        <v>3</v>
      </c>
      <c r="I3136" s="1" t="s">
        <v>8096</v>
      </c>
      <c r="J3136">
        <v>7.8</v>
      </c>
      <c r="K3136">
        <v>16773</v>
      </c>
    </row>
    <row r="3137" spans="1:11" hidden="1">
      <c r="A3137" s="1" t="s">
        <v>8097</v>
      </c>
      <c r="B3137" s="1" t="s">
        <v>18</v>
      </c>
      <c r="C3137">
        <v>2019</v>
      </c>
      <c r="D3137" s="1" t="s">
        <v>51</v>
      </c>
      <c r="E3137">
        <v>96</v>
      </c>
      <c r="F3137" s="1" t="s">
        <v>8098</v>
      </c>
      <c r="G3137" s="1" t="s">
        <v>15</v>
      </c>
      <c r="I3137" s="1" t="s">
        <v>8099</v>
      </c>
      <c r="J3137">
        <v>4.7</v>
      </c>
      <c r="K3137">
        <v>33724</v>
      </c>
    </row>
    <row r="3138" spans="1:11" hidden="1">
      <c r="A3138" s="1" t="s">
        <v>8100</v>
      </c>
      <c r="B3138" s="1" t="s">
        <v>18</v>
      </c>
      <c r="C3138">
        <v>2020</v>
      </c>
      <c r="D3138" s="1" t="s">
        <v>13214</v>
      </c>
      <c r="E3138">
        <v>108</v>
      </c>
      <c r="F3138" s="1" t="s">
        <v>208</v>
      </c>
      <c r="G3138" s="1" t="s">
        <v>15</v>
      </c>
      <c r="I3138" s="1" t="s">
        <v>8101</v>
      </c>
      <c r="J3138">
        <v>6.5</v>
      </c>
      <c r="K3138">
        <v>28355</v>
      </c>
    </row>
    <row r="3139" spans="1:11" hidden="1">
      <c r="A3139" s="1" t="s">
        <v>8102</v>
      </c>
      <c r="B3139" s="1" t="s">
        <v>18</v>
      </c>
      <c r="C3139">
        <v>2019</v>
      </c>
      <c r="D3139" s="1" t="s">
        <v>19</v>
      </c>
      <c r="E3139">
        <v>112</v>
      </c>
      <c r="F3139" s="1" t="s">
        <v>8103</v>
      </c>
      <c r="G3139" s="1" t="s">
        <v>15</v>
      </c>
      <c r="I3139" s="1" t="s">
        <v>8104</v>
      </c>
      <c r="J3139">
        <v>5.7</v>
      </c>
      <c r="K3139">
        <v>59491</v>
      </c>
    </row>
    <row r="3140" spans="1:11">
      <c r="A3140" s="1" t="s">
        <v>8105</v>
      </c>
      <c r="B3140" s="1" t="s">
        <v>12</v>
      </c>
      <c r="C3140">
        <v>2019</v>
      </c>
      <c r="D3140" s="1" t="s">
        <v>13</v>
      </c>
      <c r="E3140">
        <v>17</v>
      </c>
      <c r="F3140" s="1" t="s">
        <v>101</v>
      </c>
      <c r="G3140" s="1" t="s">
        <v>15</v>
      </c>
      <c r="H3140">
        <v>2</v>
      </c>
      <c r="I3140" s="1" t="s">
        <v>8106</v>
      </c>
      <c r="J3140">
        <v>7.1</v>
      </c>
      <c r="K3140">
        <v>15871</v>
      </c>
    </row>
    <row r="3141" spans="1:11">
      <c r="A3141" s="1" t="s">
        <v>8107</v>
      </c>
      <c r="B3141" s="1" t="s">
        <v>12</v>
      </c>
      <c r="C3141">
        <v>2020</v>
      </c>
      <c r="D3141" s="1" t="s">
        <v>13</v>
      </c>
      <c r="E3141">
        <v>56</v>
      </c>
      <c r="F3141" s="1" t="s">
        <v>8002</v>
      </c>
      <c r="G3141" s="1" t="s">
        <v>15</v>
      </c>
      <c r="H3141">
        <v>2</v>
      </c>
      <c r="I3141" s="1" t="s">
        <v>8108</v>
      </c>
      <c r="J3141">
        <v>8.1</v>
      </c>
      <c r="K3141">
        <v>6145</v>
      </c>
    </row>
    <row r="3142" spans="1:11" hidden="1">
      <c r="A3142" s="1" t="s">
        <v>8109</v>
      </c>
      <c r="B3142" s="1" t="s">
        <v>18</v>
      </c>
      <c r="C3142">
        <v>2020</v>
      </c>
      <c r="D3142" s="1" t="s">
        <v>19</v>
      </c>
      <c r="E3142">
        <v>103</v>
      </c>
      <c r="F3142" s="1" t="s">
        <v>8110</v>
      </c>
      <c r="G3142" s="1" t="s">
        <v>2561</v>
      </c>
      <c r="I3142" s="1" t="s">
        <v>8111</v>
      </c>
      <c r="J3142">
        <v>6.4</v>
      </c>
      <c r="K3142">
        <v>16939</v>
      </c>
    </row>
    <row r="3143" spans="1:11" hidden="1">
      <c r="A3143" s="1" t="s">
        <v>8112</v>
      </c>
      <c r="B3143" s="1" t="s">
        <v>18</v>
      </c>
      <c r="C3143">
        <v>2019</v>
      </c>
      <c r="D3143" s="1" t="s">
        <v>13214</v>
      </c>
      <c r="E3143">
        <v>94</v>
      </c>
      <c r="F3143" s="1" t="s">
        <v>203</v>
      </c>
      <c r="G3143" s="1" t="s">
        <v>15</v>
      </c>
      <c r="I3143" s="1" t="s">
        <v>8113</v>
      </c>
      <c r="J3143">
        <v>5.3</v>
      </c>
      <c r="K3143">
        <v>16049</v>
      </c>
    </row>
    <row r="3144" spans="1:11">
      <c r="A3144" s="1" t="s">
        <v>8114</v>
      </c>
      <c r="B3144" s="1" t="s">
        <v>12</v>
      </c>
      <c r="C3144">
        <v>2019</v>
      </c>
      <c r="D3144" s="1" t="s">
        <v>13</v>
      </c>
      <c r="E3144">
        <v>44</v>
      </c>
      <c r="F3144" s="1" t="s">
        <v>8115</v>
      </c>
      <c r="G3144" s="1" t="s">
        <v>15</v>
      </c>
      <c r="H3144">
        <v>1</v>
      </c>
      <c r="I3144" s="1" t="s">
        <v>8116</v>
      </c>
      <c r="J3144">
        <v>6.4</v>
      </c>
      <c r="K3144">
        <v>12799</v>
      </c>
    </row>
    <row r="3145" spans="1:11">
      <c r="A3145" s="1" t="s">
        <v>8117</v>
      </c>
      <c r="B3145" s="1" t="s">
        <v>12</v>
      </c>
      <c r="C3145">
        <v>2019</v>
      </c>
      <c r="D3145" s="1" t="s">
        <v>13214</v>
      </c>
      <c r="E3145">
        <v>50</v>
      </c>
      <c r="F3145" s="1" t="s">
        <v>8118</v>
      </c>
      <c r="G3145" s="1" t="s">
        <v>25</v>
      </c>
      <c r="H3145">
        <v>1</v>
      </c>
      <c r="I3145" s="1" t="s">
        <v>8119</v>
      </c>
      <c r="J3145">
        <v>8.6999999999999993</v>
      </c>
      <c r="K3145">
        <v>8508</v>
      </c>
    </row>
    <row r="3146" spans="1:11" hidden="1">
      <c r="A3146" s="1" t="s">
        <v>8120</v>
      </c>
      <c r="B3146" s="1" t="s">
        <v>18</v>
      </c>
      <c r="C3146">
        <v>2020</v>
      </c>
      <c r="D3146" s="1" t="s">
        <v>13214</v>
      </c>
      <c r="E3146">
        <v>99</v>
      </c>
      <c r="F3146" s="1" t="s">
        <v>8121</v>
      </c>
      <c r="G3146" s="1" t="s">
        <v>60</v>
      </c>
      <c r="I3146" s="1" t="s">
        <v>8122</v>
      </c>
      <c r="J3146">
        <v>6.4</v>
      </c>
      <c r="K3146">
        <v>1817</v>
      </c>
    </row>
    <row r="3147" spans="1:11">
      <c r="A3147" s="1" t="s">
        <v>8123</v>
      </c>
      <c r="B3147" s="1" t="s">
        <v>12</v>
      </c>
      <c r="C3147">
        <v>2019</v>
      </c>
      <c r="D3147" s="1" t="s">
        <v>159</v>
      </c>
      <c r="E3147">
        <v>22</v>
      </c>
      <c r="F3147" s="1" t="s">
        <v>8124</v>
      </c>
      <c r="G3147" s="1" t="s">
        <v>708</v>
      </c>
      <c r="H3147">
        <v>1</v>
      </c>
      <c r="I3147" s="1" t="s">
        <v>8125</v>
      </c>
      <c r="J3147">
        <v>6.7</v>
      </c>
      <c r="K3147">
        <v>272</v>
      </c>
    </row>
    <row r="3148" spans="1:11" hidden="1">
      <c r="A3148" s="1" t="s">
        <v>8126</v>
      </c>
      <c r="B3148" s="1" t="s">
        <v>18</v>
      </c>
      <c r="C3148">
        <v>2019</v>
      </c>
      <c r="D3148" s="1" t="s">
        <v>19</v>
      </c>
      <c r="E3148">
        <v>129</v>
      </c>
      <c r="F3148" s="1" t="s">
        <v>4242</v>
      </c>
      <c r="G3148" s="1" t="s">
        <v>317</v>
      </c>
      <c r="I3148" s="1" t="s">
        <v>8127</v>
      </c>
      <c r="J3148">
        <v>6.6</v>
      </c>
      <c r="K3148">
        <v>28051</v>
      </c>
    </row>
    <row r="3149" spans="1:11">
      <c r="A3149" s="1" t="s">
        <v>8128</v>
      </c>
      <c r="B3149" s="1" t="s">
        <v>12</v>
      </c>
      <c r="C3149">
        <v>2019</v>
      </c>
      <c r="D3149" s="1" t="s">
        <v>320</v>
      </c>
      <c r="E3149">
        <v>28</v>
      </c>
      <c r="F3149" s="1" t="s">
        <v>8129</v>
      </c>
      <c r="G3149" s="1" t="s">
        <v>15</v>
      </c>
      <c r="H3149">
        <v>2</v>
      </c>
      <c r="I3149" s="1" t="s">
        <v>8130</v>
      </c>
      <c r="J3149">
        <v>8.1</v>
      </c>
      <c r="K3149">
        <v>2556</v>
      </c>
    </row>
    <row r="3150" spans="1:11" hidden="1">
      <c r="A3150" s="1" t="s">
        <v>8131</v>
      </c>
      <c r="B3150" s="1" t="s">
        <v>18</v>
      </c>
      <c r="C3150">
        <v>2020</v>
      </c>
      <c r="D3150" s="1" t="s">
        <v>19</v>
      </c>
      <c r="E3150">
        <v>108</v>
      </c>
      <c r="F3150" s="1" t="s">
        <v>648</v>
      </c>
      <c r="G3150" s="1" t="s">
        <v>15</v>
      </c>
      <c r="I3150" s="1" t="s">
        <v>8132</v>
      </c>
      <c r="J3150">
        <v>7.7</v>
      </c>
      <c r="K3150">
        <v>7264</v>
      </c>
    </row>
    <row r="3151" spans="1:11" hidden="1">
      <c r="A3151" s="1" t="s">
        <v>8133</v>
      </c>
      <c r="B3151" s="1" t="s">
        <v>18</v>
      </c>
      <c r="C3151">
        <v>2019</v>
      </c>
      <c r="D3151" s="1" t="s">
        <v>13214</v>
      </c>
      <c r="E3151">
        <v>110</v>
      </c>
      <c r="F3151" s="1" t="s">
        <v>14</v>
      </c>
      <c r="G3151" s="1" t="s">
        <v>15</v>
      </c>
      <c r="I3151" s="1" t="s">
        <v>8134</v>
      </c>
      <c r="J3151">
        <v>7.4</v>
      </c>
      <c r="K3151">
        <v>21415</v>
      </c>
    </row>
    <row r="3152" spans="1:11">
      <c r="A3152" s="1" t="s">
        <v>8135</v>
      </c>
      <c r="B3152" s="1" t="s">
        <v>12</v>
      </c>
      <c r="C3152">
        <v>2020</v>
      </c>
      <c r="D3152" s="1" t="s">
        <v>34</v>
      </c>
      <c r="E3152">
        <v>53</v>
      </c>
      <c r="F3152" s="1" t="s">
        <v>95</v>
      </c>
      <c r="G3152" s="1" t="s">
        <v>556</v>
      </c>
      <c r="H3152">
        <v>1</v>
      </c>
      <c r="I3152" s="1" t="s">
        <v>8136</v>
      </c>
      <c r="J3152">
        <v>7.5</v>
      </c>
      <c r="K3152">
        <v>9218</v>
      </c>
    </row>
    <row r="3153" spans="1:11" hidden="1">
      <c r="A3153" s="1" t="s">
        <v>8137</v>
      </c>
      <c r="B3153" s="1" t="s">
        <v>18</v>
      </c>
      <c r="C3153">
        <v>2019</v>
      </c>
      <c r="D3153" s="1" t="s">
        <v>51</v>
      </c>
      <c r="E3153">
        <v>126</v>
      </c>
      <c r="F3153" s="1" t="s">
        <v>8138</v>
      </c>
      <c r="G3153" s="1" t="s">
        <v>1166</v>
      </c>
      <c r="I3153" s="1" t="s">
        <v>8139</v>
      </c>
      <c r="J3153">
        <v>5.9</v>
      </c>
      <c r="K3153">
        <v>29840</v>
      </c>
    </row>
    <row r="3154" spans="1:11">
      <c r="A3154" s="1" t="s">
        <v>8140</v>
      </c>
      <c r="B3154" s="1" t="s">
        <v>12</v>
      </c>
      <c r="C3154">
        <v>2020</v>
      </c>
      <c r="D3154" s="1" t="s">
        <v>13</v>
      </c>
      <c r="E3154">
        <v>48</v>
      </c>
      <c r="F3154" s="1" t="s">
        <v>5780</v>
      </c>
      <c r="G3154" s="1" t="s">
        <v>3975</v>
      </c>
      <c r="H3154">
        <v>1</v>
      </c>
      <c r="I3154" s="1" t="s">
        <v>8141</v>
      </c>
      <c r="J3154">
        <v>8.1999999999999993</v>
      </c>
      <c r="K3154">
        <v>17735</v>
      </c>
    </row>
    <row r="3155" spans="1:11">
      <c r="A3155" s="1" t="s">
        <v>8142</v>
      </c>
      <c r="B3155" s="1" t="s">
        <v>12</v>
      </c>
      <c r="C3155">
        <v>2020</v>
      </c>
      <c r="D3155" s="1" t="s">
        <v>159</v>
      </c>
      <c r="E3155">
        <v>39</v>
      </c>
      <c r="F3155" s="1" t="s">
        <v>8143</v>
      </c>
      <c r="G3155" s="1" t="s">
        <v>15</v>
      </c>
      <c r="H3155">
        <v>1</v>
      </c>
      <c r="I3155" s="1" t="s">
        <v>8144</v>
      </c>
      <c r="J3155">
        <v>8</v>
      </c>
      <c r="K3155">
        <v>6446</v>
      </c>
    </row>
    <row r="3156" spans="1:11" hidden="1">
      <c r="A3156" s="1" t="s">
        <v>8145</v>
      </c>
      <c r="B3156" s="1" t="s">
        <v>18</v>
      </c>
      <c r="C3156">
        <v>2019</v>
      </c>
      <c r="D3156" s="1" t="s">
        <v>19</v>
      </c>
      <c r="E3156">
        <v>103</v>
      </c>
      <c r="F3156" s="1" t="s">
        <v>101</v>
      </c>
      <c r="G3156" s="1" t="s">
        <v>15</v>
      </c>
      <c r="I3156" s="1" t="s">
        <v>8146</v>
      </c>
      <c r="J3156">
        <v>5.4</v>
      </c>
      <c r="K3156">
        <v>20836</v>
      </c>
    </row>
    <row r="3157" spans="1:11" hidden="1">
      <c r="A3157" s="1" t="s">
        <v>8147</v>
      </c>
      <c r="B3157" s="1" t="s">
        <v>18</v>
      </c>
      <c r="C3157">
        <v>2019</v>
      </c>
      <c r="D3157" s="1" t="s">
        <v>13214</v>
      </c>
      <c r="E3157">
        <v>82</v>
      </c>
      <c r="F3157" s="1" t="s">
        <v>28</v>
      </c>
      <c r="G3157" s="1" t="s">
        <v>15</v>
      </c>
      <c r="I3157" s="1" t="s">
        <v>8148</v>
      </c>
      <c r="J3157">
        <v>6.1</v>
      </c>
      <c r="K3157">
        <v>31193</v>
      </c>
    </row>
    <row r="3158" spans="1:11" hidden="1">
      <c r="A3158" s="1" t="s">
        <v>8149</v>
      </c>
      <c r="B3158" s="1" t="s">
        <v>18</v>
      </c>
      <c r="C3158">
        <v>2019</v>
      </c>
      <c r="D3158" s="1" t="s">
        <v>13214</v>
      </c>
      <c r="E3158">
        <v>90</v>
      </c>
      <c r="F3158" s="1" t="s">
        <v>272</v>
      </c>
      <c r="G3158" s="1" t="s">
        <v>25</v>
      </c>
      <c r="I3158" s="1" t="s">
        <v>8150</v>
      </c>
      <c r="J3158">
        <v>6.5</v>
      </c>
      <c r="K3158">
        <v>15426</v>
      </c>
    </row>
    <row r="3159" spans="1:11">
      <c r="A3159" s="1" t="s">
        <v>8151</v>
      </c>
      <c r="B3159" s="1" t="s">
        <v>12</v>
      </c>
      <c r="C3159">
        <v>2020</v>
      </c>
      <c r="D3159" s="1" t="s">
        <v>13</v>
      </c>
      <c r="E3159">
        <v>57</v>
      </c>
      <c r="F3159" s="1" t="s">
        <v>3363</v>
      </c>
      <c r="G3159" s="1" t="s">
        <v>15</v>
      </c>
      <c r="H3159">
        <v>1</v>
      </c>
      <c r="I3159" s="1" t="s">
        <v>8152</v>
      </c>
      <c r="J3159">
        <v>7.1</v>
      </c>
      <c r="K3159">
        <v>23216</v>
      </c>
    </row>
    <row r="3160" spans="1:11" hidden="1">
      <c r="A3160" s="1" t="s">
        <v>8153</v>
      </c>
      <c r="B3160" s="1" t="s">
        <v>18</v>
      </c>
      <c r="C3160">
        <v>2019</v>
      </c>
      <c r="D3160" s="1" t="s">
        <v>13214</v>
      </c>
      <c r="E3160">
        <v>115</v>
      </c>
      <c r="F3160" s="1" t="s">
        <v>8154</v>
      </c>
      <c r="G3160" s="1" t="s">
        <v>545</v>
      </c>
      <c r="I3160" s="1" t="s">
        <v>8155</v>
      </c>
      <c r="J3160">
        <v>6.9</v>
      </c>
      <c r="K3160">
        <v>17236</v>
      </c>
    </row>
    <row r="3161" spans="1:11" hidden="1">
      <c r="A3161" s="1" t="s">
        <v>8156</v>
      </c>
      <c r="B3161" s="1" t="s">
        <v>18</v>
      </c>
      <c r="C3161">
        <v>2019</v>
      </c>
      <c r="D3161" s="1" t="s">
        <v>51</v>
      </c>
      <c r="E3161">
        <v>91</v>
      </c>
      <c r="F3161" s="1" t="s">
        <v>8157</v>
      </c>
      <c r="G3161" s="1" t="s">
        <v>79</v>
      </c>
      <c r="I3161" s="1" t="s">
        <v>8158</v>
      </c>
      <c r="J3161">
        <v>5.3</v>
      </c>
      <c r="K3161">
        <v>43732</v>
      </c>
    </row>
    <row r="3162" spans="1:11">
      <c r="A3162" s="1" t="s">
        <v>8159</v>
      </c>
      <c r="B3162" s="1" t="s">
        <v>12</v>
      </c>
      <c r="C3162">
        <v>2020</v>
      </c>
      <c r="D3162" s="1" t="s">
        <v>13</v>
      </c>
      <c r="E3162">
        <v>43</v>
      </c>
      <c r="F3162" s="1" t="s">
        <v>208</v>
      </c>
      <c r="G3162" s="1" t="s">
        <v>1069</v>
      </c>
      <c r="H3162">
        <v>3</v>
      </c>
      <c r="I3162" s="1" t="s">
        <v>8160</v>
      </c>
      <c r="J3162">
        <v>6</v>
      </c>
      <c r="K3162">
        <v>2573</v>
      </c>
    </row>
    <row r="3163" spans="1:11">
      <c r="A3163" s="1" t="s">
        <v>8161</v>
      </c>
      <c r="B3163" s="1" t="s">
        <v>12</v>
      </c>
      <c r="C3163">
        <v>2019</v>
      </c>
      <c r="D3163" s="1" t="s">
        <v>34</v>
      </c>
      <c r="E3163">
        <v>47</v>
      </c>
      <c r="F3163" s="1" t="s">
        <v>8162</v>
      </c>
      <c r="G3163" s="1" t="s">
        <v>15</v>
      </c>
      <c r="H3163">
        <v>2</v>
      </c>
      <c r="I3163" s="1" t="s">
        <v>8163</v>
      </c>
      <c r="J3163">
        <v>6.1</v>
      </c>
      <c r="K3163">
        <v>7000</v>
      </c>
    </row>
    <row r="3164" spans="1:11">
      <c r="A3164" s="1" t="s">
        <v>8164</v>
      </c>
      <c r="B3164" s="1" t="s">
        <v>12</v>
      </c>
      <c r="C3164">
        <v>2019</v>
      </c>
      <c r="D3164" s="1" t="s">
        <v>13214</v>
      </c>
      <c r="E3164">
        <v>38</v>
      </c>
      <c r="F3164" s="1" t="s">
        <v>95</v>
      </c>
      <c r="G3164" s="1" t="s">
        <v>79</v>
      </c>
      <c r="H3164">
        <v>1</v>
      </c>
      <c r="I3164" s="1" t="s">
        <v>8165</v>
      </c>
      <c r="J3164">
        <v>6.5</v>
      </c>
      <c r="K3164">
        <v>1134</v>
      </c>
    </row>
    <row r="3165" spans="1:11">
      <c r="A3165" s="1" t="s">
        <v>8166</v>
      </c>
      <c r="B3165" s="1" t="s">
        <v>12</v>
      </c>
      <c r="C3165">
        <v>2020</v>
      </c>
      <c r="D3165" s="1" t="s">
        <v>13</v>
      </c>
      <c r="E3165">
        <v>27</v>
      </c>
      <c r="F3165" s="1" t="s">
        <v>28</v>
      </c>
      <c r="G3165" s="1" t="s">
        <v>239</v>
      </c>
      <c r="H3165">
        <v>2</v>
      </c>
      <c r="I3165" s="1" t="s">
        <v>8167</v>
      </c>
      <c r="J3165">
        <v>6.8</v>
      </c>
      <c r="K3165">
        <v>870</v>
      </c>
    </row>
    <row r="3166" spans="1:11">
      <c r="A3166" s="1" t="s">
        <v>8168</v>
      </c>
      <c r="B3166" s="1" t="s">
        <v>12</v>
      </c>
      <c r="C3166">
        <v>2019</v>
      </c>
      <c r="D3166" s="1" t="s">
        <v>13214</v>
      </c>
      <c r="E3166">
        <v>57</v>
      </c>
      <c r="F3166" s="1" t="s">
        <v>313</v>
      </c>
      <c r="G3166" s="1" t="s">
        <v>25</v>
      </c>
      <c r="H3166">
        <v>3</v>
      </c>
      <c r="I3166" s="1" t="s">
        <v>8169</v>
      </c>
      <c r="J3166">
        <v>6.4</v>
      </c>
      <c r="K3166">
        <v>1356</v>
      </c>
    </row>
    <row r="3167" spans="1:11" hidden="1">
      <c r="A3167" s="1" t="s">
        <v>8170</v>
      </c>
      <c r="B3167" s="1" t="s">
        <v>18</v>
      </c>
      <c r="C3167">
        <v>2019</v>
      </c>
      <c r="D3167" s="1" t="s">
        <v>41</v>
      </c>
      <c r="E3167">
        <v>87</v>
      </c>
      <c r="F3167" s="1" t="s">
        <v>8171</v>
      </c>
      <c r="G3167" s="1" t="s">
        <v>8172</v>
      </c>
      <c r="I3167" s="1" t="s">
        <v>8173</v>
      </c>
      <c r="J3167">
        <v>6.8</v>
      </c>
      <c r="K3167">
        <v>13267</v>
      </c>
    </row>
    <row r="3168" spans="1:11">
      <c r="A3168" s="1" t="s">
        <v>8175</v>
      </c>
      <c r="B3168" s="1" t="s">
        <v>12</v>
      </c>
      <c r="C3168">
        <v>2020</v>
      </c>
      <c r="D3168" s="1" t="s">
        <v>34</v>
      </c>
      <c r="E3168">
        <v>25</v>
      </c>
      <c r="F3168" s="1" t="s">
        <v>126</v>
      </c>
      <c r="G3168" s="1" t="s">
        <v>15</v>
      </c>
      <c r="H3168">
        <v>1</v>
      </c>
      <c r="I3168" s="1" t="s">
        <v>8176</v>
      </c>
      <c r="J3168">
        <v>7.5</v>
      </c>
      <c r="K3168">
        <v>16978</v>
      </c>
    </row>
    <row r="3169" spans="1:11">
      <c r="A3169" s="1" t="s">
        <v>8177</v>
      </c>
      <c r="B3169" s="1" t="s">
        <v>12</v>
      </c>
      <c r="C3169">
        <v>2019</v>
      </c>
      <c r="D3169" s="1" t="s">
        <v>13</v>
      </c>
      <c r="E3169">
        <v>43</v>
      </c>
      <c r="F3169" s="1" t="s">
        <v>8178</v>
      </c>
      <c r="G3169" s="1" t="s">
        <v>15</v>
      </c>
      <c r="H3169">
        <v>1</v>
      </c>
      <c r="I3169" s="1" t="s">
        <v>8179</v>
      </c>
      <c r="J3169">
        <v>6.6</v>
      </c>
      <c r="K3169">
        <v>5098</v>
      </c>
    </row>
    <row r="3170" spans="1:11" hidden="1">
      <c r="A3170" s="1" t="s">
        <v>8180</v>
      </c>
      <c r="B3170" s="1" t="s">
        <v>18</v>
      </c>
      <c r="C3170">
        <v>2019</v>
      </c>
      <c r="D3170" s="1" t="s">
        <v>51</v>
      </c>
      <c r="E3170">
        <v>106</v>
      </c>
      <c r="F3170" s="1" t="s">
        <v>5172</v>
      </c>
      <c r="G3170" s="1" t="s">
        <v>8181</v>
      </c>
      <c r="I3170" s="1" t="s">
        <v>8182</v>
      </c>
      <c r="J3170">
        <v>6.7</v>
      </c>
      <c r="K3170">
        <v>9306</v>
      </c>
    </row>
    <row r="3171" spans="1:11" hidden="1">
      <c r="A3171" s="1" t="s">
        <v>8183</v>
      </c>
      <c r="B3171" s="1" t="s">
        <v>18</v>
      </c>
      <c r="C3171">
        <v>2019</v>
      </c>
      <c r="D3171" s="1" t="s">
        <v>13214</v>
      </c>
      <c r="E3171">
        <v>85</v>
      </c>
      <c r="F3171" s="1" t="s">
        <v>1808</v>
      </c>
      <c r="G3171" s="1" t="s">
        <v>8184</v>
      </c>
      <c r="I3171" s="1" t="s">
        <v>8185</v>
      </c>
      <c r="J3171">
        <v>7.7</v>
      </c>
      <c r="K3171">
        <v>5447</v>
      </c>
    </row>
    <row r="3172" spans="1:11" hidden="1">
      <c r="A3172" s="1" t="s">
        <v>8187</v>
      </c>
      <c r="B3172" s="1" t="s">
        <v>18</v>
      </c>
      <c r="C3172">
        <v>2019</v>
      </c>
      <c r="D3172" s="1" t="s">
        <v>13214</v>
      </c>
      <c r="E3172">
        <v>113</v>
      </c>
      <c r="F3172" s="1" t="s">
        <v>3591</v>
      </c>
      <c r="G3172" s="1" t="s">
        <v>8188</v>
      </c>
      <c r="I3172" s="1" t="s">
        <v>8189</v>
      </c>
      <c r="J3172">
        <v>7.6</v>
      </c>
      <c r="K3172">
        <v>36805</v>
      </c>
    </row>
    <row r="3173" spans="1:11" hidden="1">
      <c r="A3173" s="1" t="s">
        <v>8190</v>
      </c>
      <c r="B3173" s="1" t="s">
        <v>18</v>
      </c>
      <c r="C3173">
        <v>2019</v>
      </c>
      <c r="D3173" s="1" t="s">
        <v>13214</v>
      </c>
      <c r="E3173">
        <v>90</v>
      </c>
      <c r="F3173" s="1" t="s">
        <v>897</v>
      </c>
      <c r="G3173" s="1" t="s">
        <v>15</v>
      </c>
      <c r="I3173" s="1" t="s">
        <v>8191</v>
      </c>
      <c r="J3173">
        <v>5.6</v>
      </c>
      <c r="K3173">
        <v>7063</v>
      </c>
    </row>
    <row r="3174" spans="1:11" hidden="1">
      <c r="A3174" s="1" t="s">
        <v>8192</v>
      </c>
      <c r="B3174" s="1" t="s">
        <v>18</v>
      </c>
      <c r="C3174">
        <v>2020</v>
      </c>
      <c r="D3174" s="1" t="s">
        <v>19</v>
      </c>
      <c r="E3174">
        <v>111</v>
      </c>
      <c r="F3174" s="1" t="s">
        <v>8193</v>
      </c>
      <c r="G3174" s="1" t="s">
        <v>15</v>
      </c>
      <c r="I3174" s="1" t="s">
        <v>8194</v>
      </c>
      <c r="J3174">
        <v>6.2</v>
      </c>
      <c r="K3174">
        <v>85270</v>
      </c>
    </row>
    <row r="3175" spans="1:11" hidden="1">
      <c r="A3175" s="1" t="s">
        <v>8195</v>
      </c>
      <c r="B3175" s="1" t="s">
        <v>18</v>
      </c>
      <c r="C3175">
        <v>2019</v>
      </c>
      <c r="D3175" s="1" t="s">
        <v>19</v>
      </c>
      <c r="E3175">
        <v>97</v>
      </c>
      <c r="F3175" s="1" t="s">
        <v>8196</v>
      </c>
      <c r="G3175" s="1" t="s">
        <v>15</v>
      </c>
      <c r="I3175" s="1" t="s">
        <v>8197</v>
      </c>
      <c r="J3175">
        <v>3.7</v>
      </c>
      <c r="K3175">
        <v>9200</v>
      </c>
    </row>
    <row r="3176" spans="1:11">
      <c r="A3176" s="1" t="s">
        <v>8198</v>
      </c>
      <c r="B3176" s="1" t="s">
        <v>12</v>
      </c>
      <c r="C3176">
        <v>2020</v>
      </c>
      <c r="D3176" s="1" t="s">
        <v>13</v>
      </c>
      <c r="E3176">
        <v>41</v>
      </c>
      <c r="F3176" s="1" t="s">
        <v>8199</v>
      </c>
      <c r="G3176" s="1" t="s">
        <v>15</v>
      </c>
      <c r="H3176">
        <v>1</v>
      </c>
      <c r="I3176" s="1" t="s">
        <v>8200</v>
      </c>
      <c r="J3176">
        <v>6.1</v>
      </c>
      <c r="K3176">
        <v>10854</v>
      </c>
    </row>
    <row r="3177" spans="1:11">
      <c r="A3177" s="1" t="s">
        <v>8201</v>
      </c>
      <c r="B3177" s="1" t="s">
        <v>12</v>
      </c>
      <c r="C3177">
        <v>2020</v>
      </c>
      <c r="D3177" s="1" t="s">
        <v>13</v>
      </c>
      <c r="E3177">
        <v>20</v>
      </c>
      <c r="F3177" s="1" t="s">
        <v>3765</v>
      </c>
      <c r="G3177" s="1" t="s">
        <v>15</v>
      </c>
      <c r="H3177">
        <v>1</v>
      </c>
      <c r="I3177" s="1" t="s">
        <v>8202</v>
      </c>
      <c r="J3177">
        <v>6.4</v>
      </c>
      <c r="K3177">
        <v>462</v>
      </c>
    </row>
    <row r="3178" spans="1:11">
      <c r="A3178" s="1" t="s">
        <v>8203</v>
      </c>
      <c r="B3178" s="1" t="s">
        <v>12</v>
      </c>
      <c r="C3178">
        <v>2019</v>
      </c>
      <c r="D3178" s="1" t="s">
        <v>159</v>
      </c>
      <c r="E3178">
        <v>25</v>
      </c>
      <c r="F3178" s="1" t="s">
        <v>8204</v>
      </c>
      <c r="G3178" s="1" t="s">
        <v>708</v>
      </c>
      <c r="H3178">
        <v>2</v>
      </c>
      <c r="I3178" s="1" t="s">
        <v>8205</v>
      </c>
      <c r="J3178">
        <v>7.1</v>
      </c>
      <c r="K3178">
        <v>2876</v>
      </c>
    </row>
    <row r="3179" spans="1:11" hidden="1">
      <c r="A3179" s="1" t="s">
        <v>8206</v>
      </c>
      <c r="B3179" s="1" t="s">
        <v>18</v>
      </c>
      <c r="C3179">
        <v>2019</v>
      </c>
      <c r="D3179" s="1" t="s">
        <v>13214</v>
      </c>
      <c r="E3179">
        <v>93</v>
      </c>
      <c r="F3179" s="1" t="s">
        <v>1689</v>
      </c>
      <c r="G3179" s="1" t="s">
        <v>15</v>
      </c>
      <c r="I3179" s="1" t="s">
        <v>8207</v>
      </c>
      <c r="J3179">
        <v>4.7</v>
      </c>
      <c r="K3179">
        <v>9823</v>
      </c>
    </row>
    <row r="3180" spans="1:11">
      <c r="A3180" s="1" t="s">
        <v>8208</v>
      </c>
      <c r="B3180" s="1" t="s">
        <v>12</v>
      </c>
      <c r="C3180">
        <v>2020</v>
      </c>
      <c r="D3180" s="1" t="s">
        <v>13</v>
      </c>
      <c r="E3180">
        <v>24</v>
      </c>
      <c r="F3180" s="1" t="s">
        <v>28</v>
      </c>
      <c r="G3180" s="1" t="s">
        <v>15</v>
      </c>
      <c r="H3180">
        <v>1</v>
      </c>
      <c r="I3180" s="1" t="s">
        <v>8209</v>
      </c>
      <c r="J3180">
        <v>5.9</v>
      </c>
      <c r="K3180">
        <v>4136</v>
      </c>
    </row>
    <row r="3181" spans="1:11" hidden="1">
      <c r="A3181" s="1" t="s">
        <v>8210</v>
      </c>
      <c r="B3181" s="1" t="s">
        <v>18</v>
      </c>
      <c r="C3181">
        <v>2019</v>
      </c>
      <c r="D3181" s="1" t="s">
        <v>13214</v>
      </c>
      <c r="E3181">
        <v>114</v>
      </c>
      <c r="F3181" s="1" t="s">
        <v>648</v>
      </c>
      <c r="G3181" s="1" t="s">
        <v>15</v>
      </c>
      <c r="I3181" s="1" t="s">
        <v>8211</v>
      </c>
      <c r="J3181">
        <v>7.1</v>
      </c>
      <c r="K3181">
        <v>22838</v>
      </c>
    </row>
    <row r="3182" spans="1:11" hidden="1">
      <c r="A3182" s="1" t="s">
        <v>8212</v>
      </c>
      <c r="B3182" s="1" t="s">
        <v>18</v>
      </c>
      <c r="C3182">
        <v>2019</v>
      </c>
      <c r="D3182" s="1" t="s">
        <v>13214</v>
      </c>
      <c r="E3182">
        <v>93</v>
      </c>
      <c r="F3182" s="1" t="s">
        <v>95</v>
      </c>
      <c r="G3182" s="1" t="s">
        <v>25</v>
      </c>
      <c r="I3182" s="1" t="s">
        <v>8213</v>
      </c>
      <c r="J3182">
        <v>7.4</v>
      </c>
      <c r="K3182">
        <v>4552</v>
      </c>
    </row>
    <row r="3183" spans="1:11">
      <c r="A3183" s="1" t="s">
        <v>8214</v>
      </c>
      <c r="B3183" s="1" t="s">
        <v>12</v>
      </c>
      <c r="C3183">
        <v>2020</v>
      </c>
      <c r="D3183" s="1" t="s">
        <v>159</v>
      </c>
      <c r="E3183">
        <v>38</v>
      </c>
      <c r="F3183" s="1" t="s">
        <v>1381</v>
      </c>
      <c r="G3183" s="1" t="s">
        <v>15</v>
      </c>
      <c r="H3183">
        <v>2</v>
      </c>
      <c r="I3183" s="1" t="s">
        <v>8215</v>
      </c>
      <c r="J3183">
        <v>6.9</v>
      </c>
      <c r="K3183">
        <v>4435</v>
      </c>
    </row>
    <row r="3184" spans="1:11">
      <c r="A3184" s="1" t="s">
        <v>8216</v>
      </c>
      <c r="B3184" s="1" t="s">
        <v>12</v>
      </c>
      <c r="C3184">
        <v>2020</v>
      </c>
      <c r="D3184" s="1" t="s">
        <v>13</v>
      </c>
      <c r="E3184">
        <v>55</v>
      </c>
      <c r="F3184" s="1" t="s">
        <v>700</v>
      </c>
      <c r="G3184" s="1" t="s">
        <v>25</v>
      </c>
      <c r="H3184">
        <v>1</v>
      </c>
      <c r="I3184" s="1" t="s">
        <v>8217</v>
      </c>
      <c r="J3184">
        <v>6.6</v>
      </c>
      <c r="K3184">
        <v>16506</v>
      </c>
    </row>
    <row r="3185" spans="1:11" hidden="1">
      <c r="A3185" s="1" t="s">
        <v>8219</v>
      </c>
      <c r="B3185" s="1" t="s">
        <v>18</v>
      </c>
      <c r="C3185">
        <v>2019</v>
      </c>
      <c r="D3185" s="1" t="s">
        <v>23</v>
      </c>
      <c r="E3185">
        <v>107</v>
      </c>
      <c r="F3185" s="1" t="s">
        <v>1643</v>
      </c>
      <c r="G3185" s="1" t="s">
        <v>1154</v>
      </c>
      <c r="I3185" s="1" t="s">
        <v>8220</v>
      </c>
      <c r="J3185">
        <v>7</v>
      </c>
      <c r="K3185">
        <v>30694</v>
      </c>
    </row>
    <row r="3186" spans="1:11" hidden="1">
      <c r="A3186" s="1" t="s">
        <v>8221</v>
      </c>
      <c r="B3186" s="1" t="s">
        <v>18</v>
      </c>
      <c r="C3186">
        <v>2019</v>
      </c>
      <c r="D3186" s="1" t="s">
        <v>51</v>
      </c>
      <c r="E3186">
        <v>106</v>
      </c>
      <c r="F3186" s="1" t="s">
        <v>8222</v>
      </c>
      <c r="G3186" s="1" t="s">
        <v>175</v>
      </c>
      <c r="I3186" s="1" t="s">
        <v>8223</v>
      </c>
      <c r="J3186">
        <v>6.6</v>
      </c>
      <c r="K3186">
        <v>10357</v>
      </c>
    </row>
    <row r="3187" spans="1:11" hidden="1">
      <c r="A3187" s="1" t="s">
        <v>8224</v>
      </c>
      <c r="B3187" s="1" t="s">
        <v>18</v>
      </c>
      <c r="C3187">
        <v>2020</v>
      </c>
      <c r="D3187" s="1" t="s">
        <v>19</v>
      </c>
      <c r="E3187">
        <v>105</v>
      </c>
      <c r="F3187" s="1" t="s">
        <v>45</v>
      </c>
      <c r="G3187" s="1" t="s">
        <v>15</v>
      </c>
      <c r="I3187" s="1" t="s">
        <v>8225</v>
      </c>
      <c r="J3187">
        <v>5</v>
      </c>
      <c r="K3187">
        <v>29571</v>
      </c>
    </row>
    <row r="3188" spans="1:11">
      <c r="A3188" s="1" t="s">
        <v>8226</v>
      </c>
      <c r="B3188" s="1" t="s">
        <v>12</v>
      </c>
      <c r="C3188">
        <v>2019</v>
      </c>
      <c r="D3188" s="1" t="s">
        <v>13</v>
      </c>
      <c r="E3188">
        <v>46</v>
      </c>
      <c r="F3188" s="1" t="s">
        <v>8227</v>
      </c>
      <c r="G3188" s="1" t="s">
        <v>8228</v>
      </c>
      <c r="H3188">
        <v>1</v>
      </c>
      <c r="I3188" s="1" t="s">
        <v>8229</v>
      </c>
      <c r="J3188">
        <v>7.6</v>
      </c>
      <c r="K3188">
        <v>13084</v>
      </c>
    </row>
    <row r="3189" spans="1:11">
      <c r="A3189" s="1" t="s">
        <v>8230</v>
      </c>
      <c r="B3189" s="1" t="s">
        <v>12</v>
      </c>
      <c r="C3189">
        <v>2020</v>
      </c>
      <c r="D3189" s="1" t="s">
        <v>34</v>
      </c>
      <c r="E3189">
        <v>80</v>
      </c>
      <c r="F3189" s="1" t="s">
        <v>803</v>
      </c>
      <c r="G3189" s="1" t="s">
        <v>1065</v>
      </c>
      <c r="H3189">
        <v>1</v>
      </c>
      <c r="I3189" s="1" t="s">
        <v>8231</v>
      </c>
      <c r="J3189">
        <v>8.1</v>
      </c>
      <c r="K3189">
        <v>9021</v>
      </c>
    </row>
    <row r="3190" spans="1:11" hidden="1">
      <c r="A3190" s="1" t="s">
        <v>8232</v>
      </c>
      <c r="B3190" s="1" t="s">
        <v>18</v>
      </c>
      <c r="C3190">
        <v>2020</v>
      </c>
      <c r="D3190" s="1" t="s">
        <v>13214</v>
      </c>
      <c r="E3190">
        <v>86</v>
      </c>
      <c r="F3190" s="1" t="s">
        <v>14</v>
      </c>
      <c r="G3190" s="1" t="s">
        <v>15</v>
      </c>
      <c r="I3190" s="1" t="s">
        <v>8233</v>
      </c>
      <c r="J3190">
        <v>6.7</v>
      </c>
      <c r="K3190">
        <v>5350</v>
      </c>
    </row>
    <row r="3191" spans="1:11" hidden="1">
      <c r="A3191" s="1" t="s">
        <v>8234</v>
      </c>
      <c r="B3191" s="1" t="s">
        <v>18</v>
      </c>
      <c r="C3191">
        <v>2019</v>
      </c>
      <c r="D3191" s="1" t="s">
        <v>13214</v>
      </c>
      <c r="E3191">
        <v>102</v>
      </c>
      <c r="F3191" s="1" t="s">
        <v>4869</v>
      </c>
      <c r="G3191" s="1" t="s">
        <v>317</v>
      </c>
      <c r="I3191" s="1" t="s">
        <v>8235</v>
      </c>
      <c r="J3191">
        <v>5.4</v>
      </c>
      <c r="K3191">
        <v>54391</v>
      </c>
    </row>
    <row r="3192" spans="1:11">
      <c r="A3192" s="1" t="s">
        <v>8236</v>
      </c>
      <c r="B3192" s="1" t="s">
        <v>12</v>
      </c>
      <c r="C3192">
        <v>2019</v>
      </c>
      <c r="D3192" s="1" t="s">
        <v>13</v>
      </c>
      <c r="E3192">
        <v>61</v>
      </c>
      <c r="F3192" s="1" t="s">
        <v>919</v>
      </c>
      <c r="G3192" s="1" t="s">
        <v>2561</v>
      </c>
      <c r="H3192">
        <v>2</v>
      </c>
      <c r="I3192" s="1" t="s">
        <v>8237</v>
      </c>
      <c r="J3192">
        <v>6.5</v>
      </c>
      <c r="K3192">
        <v>7371</v>
      </c>
    </row>
    <row r="3193" spans="1:11" hidden="1">
      <c r="A3193" s="1" t="s">
        <v>8238</v>
      </c>
      <c r="B3193" s="1" t="s">
        <v>18</v>
      </c>
      <c r="C3193">
        <v>2019</v>
      </c>
      <c r="D3193" s="1" t="s">
        <v>13214</v>
      </c>
      <c r="E3193">
        <v>95</v>
      </c>
      <c r="F3193" s="1" t="s">
        <v>8239</v>
      </c>
      <c r="G3193" s="1" t="s">
        <v>5714</v>
      </c>
      <c r="I3193" s="1" t="s">
        <v>8240</v>
      </c>
      <c r="J3193">
        <v>5.3</v>
      </c>
      <c r="K3193">
        <v>22298</v>
      </c>
    </row>
    <row r="3194" spans="1:11" hidden="1">
      <c r="A3194" s="1" t="s">
        <v>8241</v>
      </c>
      <c r="B3194" s="1" t="s">
        <v>18</v>
      </c>
      <c r="C3194">
        <v>2020</v>
      </c>
      <c r="D3194" s="1" t="s">
        <v>51</v>
      </c>
      <c r="E3194">
        <v>89</v>
      </c>
      <c r="F3194" s="1" t="s">
        <v>2812</v>
      </c>
      <c r="G3194" s="1" t="s">
        <v>15</v>
      </c>
      <c r="I3194" s="1" t="s">
        <v>8242</v>
      </c>
      <c r="J3194">
        <v>7.4</v>
      </c>
      <c r="K3194">
        <v>6390</v>
      </c>
    </row>
    <row r="3195" spans="1:11" hidden="1">
      <c r="A3195" s="1" t="s">
        <v>8243</v>
      </c>
      <c r="B3195" s="1" t="s">
        <v>18</v>
      </c>
      <c r="C3195">
        <v>2020</v>
      </c>
      <c r="D3195" s="1" t="s">
        <v>19</v>
      </c>
      <c r="E3195">
        <v>83</v>
      </c>
      <c r="F3195" s="1" t="s">
        <v>3363</v>
      </c>
      <c r="G3195" s="1" t="s">
        <v>15</v>
      </c>
      <c r="I3195" s="1" t="s">
        <v>8244</v>
      </c>
      <c r="J3195">
        <v>7.2</v>
      </c>
      <c r="K3195">
        <v>26355</v>
      </c>
    </row>
    <row r="3196" spans="1:11" hidden="1">
      <c r="A3196" s="1" t="s">
        <v>8245</v>
      </c>
      <c r="B3196" s="1" t="s">
        <v>18</v>
      </c>
      <c r="C3196">
        <v>2019</v>
      </c>
      <c r="D3196" s="1" t="s">
        <v>19</v>
      </c>
      <c r="E3196">
        <v>108</v>
      </c>
      <c r="F3196" s="1" t="s">
        <v>8246</v>
      </c>
      <c r="G3196" s="1" t="s">
        <v>15</v>
      </c>
      <c r="I3196" s="1" t="s">
        <v>8247</v>
      </c>
      <c r="J3196">
        <v>5.9</v>
      </c>
      <c r="K3196">
        <v>11136</v>
      </c>
    </row>
    <row r="3197" spans="1:11">
      <c r="A3197" s="1" t="s">
        <v>8248</v>
      </c>
      <c r="B3197" s="1" t="s">
        <v>12</v>
      </c>
      <c r="C3197">
        <v>2020</v>
      </c>
      <c r="D3197" s="1" t="s">
        <v>13</v>
      </c>
      <c r="E3197">
        <v>51</v>
      </c>
      <c r="F3197" s="1" t="s">
        <v>28</v>
      </c>
      <c r="G3197" s="1" t="s">
        <v>15</v>
      </c>
      <c r="H3197">
        <v>1</v>
      </c>
      <c r="I3197" s="1" t="s">
        <v>8249</v>
      </c>
      <c r="J3197">
        <v>8.6</v>
      </c>
      <c r="K3197">
        <v>5147</v>
      </c>
    </row>
    <row r="3198" spans="1:11" hidden="1">
      <c r="A3198" s="1" t="s">
        <v>8250</v>
      </c>
      <c r="B3198" s="1" t="s">
        <v>18</v>
      </c>
      <c r="C3198">
        <v>2020</v>
      </c>
      <c r="D3198" s="1" t="s">
        <v>13214</v>
      </c>
      <c r="E3198">
        <v>109</v>
      </c>
      <c r="F3198" s="1" t="s">
        <v>95</v>
      </c>
      <c r="G3198" s="1" t="s">
        <v>1522</v>
      </c>
      <c r="I3198" s="1" t="s">
        <v>8251</v>
      </c>
      <c r="J3198">
        <v>6.54</v>
      </c>
    </row>
    <row r="3199" spans="1:11">
      <c r="A3199" s="1" t="s">
        <v>8252</v>
      </c>
      <c r="B3199" s="1" t="s">
        <v>12</v>
      </c>
      <c r="C3199">
        <v>2019</v>
      </c>
      <c r="D3199" s="1" t="s">
        <v>13</v>
      </c>
      <c r="E3199">
        <v>47</v>
      </c>
      <c r="F3199" s="1" t="s">
        <v>897</v>
      </c>
      <c r="G3199" s="1" t="s">
        <v>5164</v>
      </c>
      <c r="H3199">
        <v>1</v>
      </c>
      <c r="I3199" s="1" t="s">
        <v>8253</v>
      </c>
      <c r="J3199">
        <v>7.5</v>
      </c>
      <c r="K3199">
        <v>5005</v>
      </c>
    </row>
    <row r="3200" spans="1:11" hidden="1">
      <c r="A3200" s="1" t="s">
        <v>8255</v>
      </c>
      <c r="B3200" s="1" t="s">
        <v>18</v>
      </c>
      <c r="C3200">
        <v>2019</v>
      </c>
      <c r="D3200" s="1" t="s">
        <v>19</v>
      </c>
      <c r="E3200">
        <v>98</v>
      </c>
      <c r="F3200" s="1" t="s">
        <v>384</v>
      </c>
      <c r="G3200" s="1" t="s">
        <v>15</v>
      </c>
      <c r="I3200" s="1" t="s">
        <v>8256</v>
      </c>
      <c r="J3200">
        <v>5.8</v>
      </c>
      <c r="K3200">
        <v>34477</v>
      </c>
    </row>
    <row r="3201" spans="1:11" hidden="1">
      <c r="A3201" s="1" t="s">
        <v>8257</v>
      </c>
      <c r="B3201" s="1" t="s">
        <v>18</v>
      </c>
      <c r="C3201">
        <v>2019</v>
      </c>
      <c r="D3201" s="1" t="s">
        <v>13214</v>
      </c>
      <c r="E3201">
        <v>81</v>
      </c>
      <c r="F3201" s="1" t="s">
        <v>8258</v>
      </c>
      <c r="G3201" s="1" t="s">
        <v>545</v>
      </c>
      <c r="I3201" s="1" t="s">
        <v>8259</v>
      </c>
      <c r="J3201">
        <v>7.5</v>
      </c>
      <c r="K3201">
        <v>31531</v>
      </c>
    </row>
    <row r="3202" spans="1:11">
      <c r="A3202" s="1" t="s">
        <v>8260</v>
      </c>
      <c r="B3202" s="1" t="s">
        <v>12</v>
      </c>
      <c r="C3202">
        <v>2020</v>
      </c>
      <c r="D3202" s="1" t="s">
        <v>13</v>
      </c>
      <c r="E3202">
        <v>49</v>
      </c>
      <c r="F3202" s="1" t="s">
        <v>3363</v>
      </c>
      <c r="G3202" s="1" t="s">
        <v>25</v>
      </c>
      <c r="H3202">
        <v>1</v>
      </c>
      <c r="I3202" s="1" t="s">
        <v>8261</v>
      </c>
      <c r="J3202">
        <v>7.1</v>
      </c>
      <c r="K3202">
        <v>9228</v>
      </c>
    </row>
    <row r="3203" spans="1:11">
      <c r="A3203" s="1" t="s">
        <v>8263</v>
      </c>
      <c r="B3203" s="1" t="s">
        <v>12</v>
      </c>
      <c r="C3203">
        <v>2020</v>
      </c>
      <c r="D3203" s="1" t="s">
        <v>13</v>
      </c>
      <c r="E3203">
        <v>49</v>
      </c>
      <c r="F3203" s="1" t="s">
        <v>8264</v>
      </c>
      <c r="G3203" s="1" t="s">
        <v>15</v>
      </c>
      <c r="H3203">
        <v>1</v>
      </c>
      <c r="I3203" s="1" t="s">
        <v>8265</v>
      </c>
      <c r="J3203">
        <v>7.6</v>
      </c>
      <c r="K3203">
        <v>10821</v>
      </c>
    </row>
    <row r="3204" spans="1:11" hidden="1">
      <c r="A3204" s="1" t="s">
        <v>8266</v>
      </c>
      <c r="B3204" s="1" t="s">
        <v>18</v>
      </c>
      <c r="C3204">
        <v>2019</v>
      </c>
      <c r="D3204" s="1" t="s">
        <v>23</v>
      </c>
      <c r="E3204">
        <v>97</v>
      </c>
      <c r="F3204" s="1" t="s">
        <v>8267</v>
      </c>
      <c r="G3204" s="1" t="s">
        <v>2561</v>
      </c>
      <c r="I3204" s="1" t="s">
        <v>8268</v>
      </c>
      <c r="J3204">
        <v>8.1</v>
      </c>
      <c r="K3204">
        <v>141480</v>
      </c>
    </row>
    <row r="3205" spans="1:11">
      <c r="A3205" s="1" t="s">
        <v>8269</v>
      </c>
      <c r="B3205" s="1" t="s">
        <v>12</v>
      </c>
      <c r="C3205">
        <v>2020</v>
      </c>
      <c r="D3205" s="1" t="s">
        <v>13</v>
      </c>
      <c r="E3205">
        <v>24</v>
      </c>
      <c r="F3205" s="1" t="s">
        <v>8270</v>
      </c>
      <c r="G3205" s="1" t="s">
        <v>60</v>
      </c>
      <c r="H3205">
        <v>1</v>
      </c>
      <c r="I3205" s="1" t="s">
        <v>8271</v>
      </c>
      <c r="J3205">
        <v>7.9</v>
      </c>
      <c r="K3205">
        <v>4635</v>
      </c>
    </row>
    <row r="3206" spans="1:11" hidden="1">
      <c r="A3206" s="1" t="s">
        <v>8272</v>
      </c>
      <c r="B3206" s="1" t="s">
        <v>18</v>
      </c>
      <c r="C3206">
        <v>2020</v>
      </c>
      <c r="D3206" s="1" t="s">
        <v>51</v>
      </c>
      <c r="E3206">
        <v>113</v>
      </c>
      <c r="F3206" s="1" t="s">
        <v>174</v>
      </c>
      <c r="G3206" s="1" t="s">
        <v>8273</v>
      </c>
      <c r="I3206" s="1" t="s">
        <v>8274</v>
      </c>
      <c r="J3206">
        <v>6.6</v>
      </c>
      <c r="K3206">
        <v>3032</v>
      </c>
    </row>
    <row r="3207" spans="1:11" hidden="1">
      <c r="A3207" s="1" t="s">
        <v>8275</v>
      </c>
      <c r="B3207" s="1" t="s">
        <v>18</v>
      </c>
      <c r="C3207">
        <v>2019</v>
      </c>
      <c r="D3207" s="1" t="s">
        <v>19</v>
      </c>
      <c r="E3207">
        <v>88</v>
      </c>
      <c r="F3207" s="1" t="s">
        <v>101</v>
      </c>
      <c r="G3207" s="1" t="s">
        <v>15</v>
      </c>
      <c r="I3207" s="1" t="s">
        <v>8276</v>
      </c>
      <c r="J3207">
        <v>6.3</v>
      </c>
      <c r="K3207">
        <v>3558</v>
      </c>
    </row>
    <row r="3208" spans="1:11">
      <c r="A3208" s="1" t="s">
        <v>8277</v>
      </c>
      <c r="B3208" s="1" t="s">
        <v>12</v>
      </c>
      <c r="C3208">
        <v>2019</v>
      </c>
      <c r="D3208" s="1" t="s">
        <v>34</v>
      </c>
      <c r="E3208">
        <v>43</v>
      </c>
      <c r="F3208" s="1" t="s">
        <v>419</v>
      </c>
      <c r="G3208" s="1" t="s">
        <v>708</v>
      </c>
      <c r="H3208">
        <v>1</v>
      </c>
      <c r="I3208" s="1" t="s">
        <v>8278</v>
      </c>
      <c r="J3208">
        <v>7.1</v>
      </c>
      <c r="K3208">
        <v>4105</v>
      </c>
    </row>
    <row r="3209" spans="1:11" hidden="1">
      <c r="A3209" s="1" t="s">
        <v>8279</v>
      </c>
      <c r="B3209" s="1" t="s">
        <v>18</v>
      </c>
      <c r="C3209">
        <v>2020</v>
      </c>
      <c r="D3209" s="1" t="s">
        <v>13214</v>
      </c>
      <c r="E3209">
        <v>103</v>
      </c>
      <c r="F3209" s="1" t="s">
        <v>8280</v>
      </c>
      <c r="G3209" s="1" t="s">
        <v>15</v>
      </c>
      <c r="I3209" s="1" t="s">
        <v>8281</v>
      </c>
      <c r="J3209">
        <v>5.6</v>
      </c>
      <c r="K3209">
        <v>10198</v>
      </c>
    </row>
    <row r="3210" spans="1:11">
      <c r="A3210" s="1" t="s">
        <v>8282</v>
      </c>
      <c r="B3210" s="1" t="s">
        <v>12</v>
      </c>
      <c r="C3210">
        <v>2020</v>
      </c>
      <c r="D3210" s="1" t="s">
        <v>34</v>
      </c>
      <c r="E3210">
        <v>42</v>
      </c>
      <c r="F3210" s="1" t="s">
        <v>648</v>
      </c>
      <c r="G3210" s="1" t="s">
        <v>15</v>
      </c>
      <c r="H3210">
        <v>1</v>
      </c>
      <c r="I3210" s="1" t="s">
        <v>8283</v>
      </c>
      <c r="J3210">
        <v>7.4</v>
      </c>
      <c r="K3210">
        <v>7733</v>
      </c>
    </row>
    <row r="3211" spans="1:11" hidden="1">
      <c r="A3211" s="1" t="s">
        <v>8284</v>
      </c>
      <c r="B3211" s="1" t="s">
        <v>18</v>
      </c>
      <c r="C3211">
        <v>2020</v>
      </c>
      <c r="D3211" s="1" t="s">
        <v>19</v>
      </c>
      <c r="E3211">
        <v>116</v>
      </c>
      <c r="F3211" s="1" t="s">
        <v>88</v>
      </c>
      <c r="G3211" s="1" t="s">
        <v>175</v>
      </c>
      <c r="I3211" s="1" t="s">
        <v>8285</v>
      </c>
      <c r="J3211">
        <v>4.3</v>
      </c>
      <c r="K3211">
        <v>14716</v>
      </c>
    </row>
    <row r="3212" spans="1:11">
      <c r="A3212" s="1" t="s">
        <v>8286</v>
      </c>
      <c r="B3212" s="1" t="s">
        <v>12</v>
      </c>
      <c r="C3212">
        <v>2020</v>
      </c>
      <c r="D3212" s="1" t="s">
        <v>320</v>
      </c>
      <c r="E3212">
        <v>24</v>
      </c>
      <c r="F3212" s="1" t="s">
        <v>8287</v>
      </c>
      <c r="G3212" s="1" t="s">
        <v>15</v>
      </c>
      <c r="H3212">
        <v>3</v>
      </c>
      <c r="I3212" s="1" t="s">
        <v>8288</v>
      </c>
      <c r="J3212">
        <v>8.3000000000000007</v>
      </c>
      <c r="K3212">
        <v>5293</v>
      </c>
    </row>
    <row r="3213" spans="1:11" hidden="1">
      <c r="A3213" s="1" t="s">
        <v>8289</v>
      </c>
      <c r="B3213" s="1" t="s">
        <v>18</v>
      </c>
      <c r="C3213">
        <v>2019</v>
      </c>
      <c r="D3213" s="1" t="s">
        <v>13214</v>
      </c>
      <c r="E3213">
        <v>142</v>
      </c>
      <c r="F3213" s="1" t="s">
        <v>8290</v>
      </c>
      <c r="G3213" s="1" t="s">
        <v>15</v>
      </c>
      <c r="I3213" s="1" t="s">
        <v>8291</v>
      </c>
      <c r="J3213">
        <v>7.6</v>
      </c>
      <c r="K3213">
        <v>6550</v>
      </c>
    </row>
    <row r="3214" spans="1:11" hidden="1">
      <c r="A3214" s="1" t="s">
        <v>8292</v>
      </c>
      <c r="B3214" s="1" t="s">
        <v>18</v>
      </c>
      <c r="C3214">
        <v>2020</v>
      </c>
      <c r="D3214" s="1" t="s">
        <v>13214</v>
      </c>
      <c r="E3214">
        <v>92</v>
      </c>
      <c r="F3214" s="1" t="s">
        <v>38</v>
      </c>
      <c r="G3214" s="1" t="s">
        <v>3165</v>
      </c>
      <c r="I3214" s="1" t="s">
        <v>8293</v>
      </c>
      <c r="J3214">
        <v>6.3</v>
      </c>
      <c r="K3214">
        <v>9264</v>
      </c>
    </row>
    <row r="3215" spans="1:11" hidden="1">
      <c r="A3215" s="1" t="s">
        <v>8294</v>
      </c>
      <c r="B3215" s="1" t="s">
        <v>18</v>
      </c>
      <c r="C3215">
        <v>2019</v>
      </c>
      <c r="D3215" s="1" t="s">
        <v>13214</v>
      </c>
      <c r="E3215">
        <v>110</v>
      </c>
      <c r="F3215" s="1" t="s">
        <v>692</v>
      </c>
      <c r="G3215" s="1" t="s">
        <v>8295</v>
      </c>
      <c r="I3215" s="1" t="s">
        <v>8296</v>
      </c>
      <c r="J3215">
        <v>5.7</v>
      </c>
      <c r="K3215">
        <v>3767</v>
      </c>
    </row>
    <row r="3216" spans="1:11" hidden="1">
      <c r="A3216" s="1" t="s">
        <v>8297</v>
      </c>
      <c r="B3216" s="1" t="s">
        <v>18</v>
      </c>
      <c r="C3216">
        <v>2020</v>
      </c>
      <c r="D3216" s="1" t="s">
        <v>19</v>
      </c>
      <c r="E3216">
        <v>115</v>
      </c>
      <c r="F3216" s="1" t="s">
        <v>38</v>
      </c>
      <c r="G3216" s="1" t="s">
        <v>15</v>
      </c>
      <c r="I3216" s="1" t="s">
        <v>8298</v>
      </c>
      <c r="J3216">
        <v>5.7</v>
      </c>
      <c r="K3216">
        <v>10011</v>
      </c>
    </row>
    <row r="3217" spans="1:11">
      <c r="A3217" s="1" t="s">
        <v>8299</v>
      </c>
      <c r="B3217" s="1" t="s">
        <v>12</v>
      </c>
      <c r="C3217">
        <v>2020</v>
      </c>
      <c r="D3217" s="1" t="s">
        <v>13</v>
      </c>
      <c r="E3217">
        <v>43</v>
      </c>
      <c r="F3217" s="1" t="s">
        <v>3363</v>
      </c>
      <c r="G3217" s="1" t="s">
        <v>15</v>
      </c>
      <c r="H3217">
        <v>1</v>
      </c>
      <c r="I3217" s="1" t="s">
        <v>8300</v>
      </c>
      <c r="J3217">
        <v>7.2</v>
      </c>
      <c r="K3217">
        <v>3338</v>
      </c>
    </row>
    <row r="3218" spans="1:11">
      <c r="A3218" s="1" t="s">
        <v>8301</v>
      </c>
      <c r="B3218" s="1" t="s">
        <v>12</v>
      </c>
      <c r="C3218">
        <v>2019</v>
      </c>
      <c r="D3218" s="1" t="s">
        <v>159</v>
      </c>
      <c r="E3218">
        <v>86</v>
      </c>
      <c r="F3218" s="1" t="s">
        <v>2068</v>
      </c>
      <c r="G3218" s="1" t="s">
        <v>15</v>
      </c>
      <c r="H3218">
        <v>1</v>
      </c>
      <c r="I3218" s="1" t="s">
        <v>8302</v>
      </c>
      <c r="J3218">
        <v>7.4</v>
      </c>
      <c r="K3218">
        <v>285</v>
      </c>
    </row>
    <row r="3219" spans="1:11" hidden="1">
      <c r="A3219" s="1" t="s">
        <v>8304</v>
      </c>
      <c r="B3219" s="1" t="s">
        <v>18</v>
      </c>
      <c r="C3219">
        <v>2020</v>
      </c>
      <c r="D3219" s="1" t="s">
        <v>13214</v>
      </c>
      <c r="E3219">
        <v>82</v>
      </c>
      <c r="F3219" s="1" t="s">
        <v>2812</v>
      </c>
      <c r="G3219" s="1" t="s">
        <v>56</v>
      </c>
      <c r="I3219" s="1" t="s">
        <v>8305</v>
      </c>
      <c r="J3219">
        <v>7.5</v>
      </c>
      <c r="K3219">
        <v>802</v>
      </c>
    </row>
    <row r="3220" spans="1:11" hidden="1">
      <c r="A3220" s="1" t="s">
        <v>8306</v>
      </c>
      <c r="B3220" s="1" t="s">
        <v>18</v>
      </c>
      <c r="C3220">
        <v>2019</v>
      </c>
      <c r="D3220" s="1" t="s">
        <v>13214</v>
      </c>
      <c r="E3220">
        <v>112</v>
      </c>
      <c r="F3220" s="1" t="s">
        <v>8307</v>
      </c>
      <c r="G3220" s="1" t="s">
        <v>60</v>
      </c>
      <c r="I3220" s="1" t="s">
        <v>8308</v>
      </c>
      <c r="J3220">
        <v>6.5</v>
      </c>
      <c r="K3220">
        <v>2622</v>
      </c>
    </row>
    <row r="3221" spans="1:11">
      <c r="A3221" s="1" t="s">
        <v>8309</v>
      </c>
      <c r="B3221" s="1" t="s">
        <v>12</v>
      </c>
      <c r="C3221">
        <v>2019</v>
      </c>
      <c r="D3221" s="1" t="s">
        <v>34</v>
      </c>
      <c r="E3221">
        <v>48</v>
      </c>
      <c r="F3221" s="1" t="s">
        <v>3363</v>
      </c>
      <c r="G3221" s="1" t="s">
        <v>15</v>
      </c>
      <c r="H3221">
        <v>1</v>
      </c>
      <c r="I3221" s="1" t="s">
        <v>8310</v>
      </c>
      <c r="J3221">
        <v>7.4</v>
      </c>
      <c r="K3221">
        <v>8733</v>
      </c>
    </row>
    <row r="3222" spans="1:11" hidden="1">
      <c r="A3222" s="1" t="s">
        <v>8312</v>
      </c>
      <c r="B3222" s="1" t="s">
        <v>18</v>
      </c>
      <c r="C3222">
        <v>2019</v>
      </c>
      <c r="D3222" s="1" t="s">
        <v>13214</v>
      </c>
      <c r="E3222">
        <v>88</v>
      </c>
      <c r="F3222" s="1" t="s">
        <v>14</v>
      </c>
      <c r="G3222" s="1" t="s">
        <v>15</v>
      </c>
      <c r="I3222" s="1" t="s">
        <v>8313</v>
      </c>
      <c r="J3222">
        <v>7.8</v>
      </c>
      <c r="K3222">
        <v>19708</v>
      </c>
    </row>
    <row r="3223" spans="1:11">
      <c r="A3223" s="1" t="s">
        <v>8314</v>
      </c>
      <c r="B3223" s="1" t="s">
        <v>12</v>
      </c>
      <c r="C3223">
        <v>2019</v>
      </c>
      <c r="D3223" s="1" t="s">
        <v>13</v>
      </c>
      <c r="E3223">
        <v>50</v>
      </c>
      <c r="F3223" s="1" t="s">
        <v>3351</v>
      </c>
      <c r="G3223" s="1" t="s">
        <v>25</v>
      </c>
      <c r="H3223">
        <v>1</v>
      </c>
      <c r="I3223" s="1" t="s">
        <v>8315</v>
      </c>
      <c r="J3223">
        <v>6.6</v>
      </c>
      <c r="K3223">
        <v>3020</v>
      </c>
    </row>
    <row r="3224" spans="1:11">
      <c r="A3224" s="1" t="s">
        <v>8316</v>
      </c>
      <c r="B3224" s="1" t="s">
        <v>12</v>
      </c>
      <c r="C3224">
        <v>2020</v>
      </c>
      <c r="D3224" s="1" t="s">
        <v>13</v>
      </c>
      <c r="E3224">
        <v>41</v>
      </c>
      <c r="F3224" s="1" t="s">
        <v>803</v>
      </c>
      <c r="G3224" s="1" t="s">
        <v>2561</v>
      </c>
      <c r="H3224">
        <v>2</v>
      </c>
      <c r="I3224" s="1" t="s">
        <v>8317</v>
      </c>
      <c r="J3224">
        <v>6.5</v>
      </c>
      <c r="K3224">
        <v>5510</v>
      </c>
    </row>
    <row r="3225" spans="1:11">
      <c r="A3225" s="1" t="s">
        <v>8318</v>
      </c>
      <c r="B3225" s="1" t="s">
        <v>12</v>
      </c>
      <c r="C3225">
        <v>2019</v>
      </c>
      <c r="D3225" s="1" t="s">
        <v>159</v>
      </c>
      <c r="E3225">
        <v>34</v>
      </c>
      <c r="F3225" s="1" t="s">
        <v>313</v>
      </c>
      <c r="G3225" s="1" t="s">
        <v>15</v>
      </c>
      <c r="H3225">
        <v>1</v>
      </c>
      <c r="I3225" s="1" t="s">
        <v>8319</v>
      </c>
      <c r="J3225">
        <v>6.6</v>
      </c>
      <c r="K3225">
        <v>3529</v>
      </c>
    </row>
    <row r="3226" spans="1:11" hidden="1">
      <c r="A3226" s="1" t="s">
        <v>8320</v>
      </c>
      <c r="B3226" s="1" t="s">
        <v>18</v>
      </c>
      <c r="C3226">
        <v>2020</v>
      </c>
      <c r="D3226" s="1" t="s">
        <v>19</v>
      </c>
      <c r="E3226">
        <v>111</v>
      </c>
      <c r="F3226" s="1" t="s">
        <v>829</v>
      </c>
      <c r="G3226" s="1" t="s">
        <v>56</v>
      </c>
      <c r="I3226" s="1" t="s">
        <v>8321</v>
      </c>
      <c r="J3226">
        <v>6.3</v>
      </c>
      <c r="K3226">
        <v>8517</v>
      </c>
    </row>
    <row r="3227" spans="1:11">
      <c r="A3227" s="1" t="s">
        <v>8323</v>
      </c>
      <c r="B3227" s="1" t="s">
        <v>12</v>
      </c>
      <c r="C3227">
        <v>2020</v>
      </c>
      <c r="D3227" s="1" t="s">
        <v>13</v>
      </c>
      <c r="E3227">
        <v>20</v>
      </c>
      <c r="F3227" s="1" t="s">
        <v>28</v>
      </c>
      <c r="G3227" s="1" t="s">
        <v>556</v>
      </c>
      <c r="H3227">
        <v>1</v>
      </c>
      <c r="I3227" s="1" t="s">
        <v>8324</v>
      </c>
      <c r="J3227">
        <v>8</v>
      </c>
      <c r="K3227">
        <v>6140</v>
      </c>
    </row>
    <row r="3228" spans="1:11">
      <c r="A3228" s="1" t="s">
        <v>8325</v>
      </c>
      <c r="B3228" s="1" t="s">
        <v>12</v>
      </c>
      <c r="C3228">
        <v>2019</v>
      </c>
      <c r="D3228" s="1" t="s">
        <v>13</v>
      </c>
      <c r="E3228">
        <v>56</v>
      </c>
      <c r="F3228" s="1" t="s">
        <v>95</v>
      </c>
      <c r="G3228" s="1" t="s">
        <v>15</v>
      </c>
      <c r="H3228">
        <v>1</v>
      </c>
      <c r="I3228" s="1" t="s">
        <v>8326</v>
      </c>
      <c r="J3228">
        <v>7.4</v>
      </c>
      <c r="K3228">
        <v>7715</v>
      </c>
    </row>
    <row r="3229" spans="1:11" hidden="1">
      <c r="A3229" s="1" t="s">
        <v>8327</v>
      </c>
      <c r="B3229" s="1" t="s">
        <v>18</v>
      </c>
      <c r="C3229">
        <v>2019</v>
      </c>
      <c r="D3229" s="1" t="s">
        <v>19</v>
      </c>
      <c r="E3229">
        <v>104</v>
      </c>
      <c r="F3229" s="1" t="s">
        <v>8328</v>
      </c>
      <c r="G3229" s="1" t="s">
        <v>15</v>
      </c>
      <c r="I3229" s="1" t="s">
        <v>8329</v>
      </c>
      <c r="J3229">
        <v>5.9</v>
      </c>
      <c r="K3229">
        <v>4256</v>
      </c>
    </row>
    <row r="3230" spans="1:11">
      <c r="A3230" s="1" t="s">
        <v>8332</v>
      </c>
      <c r="B3230" s="1" t="s">
        <v>12</v>
      </c>
      <c r="C3230">
        <v>2019</v>
      </c>
      <c r="D3230" s="1" t="s">
        <v>13</v>
      </c>
      <c r="E3230">
        <v>29</v>
      </c>
      <c r="F3230" s="1" t="s">
        <v>28</v>
      </c>
      <c r="G3230" s="1" t="s">
        <v>15</v>
      </c>
      <c r="H3230">
        <v>1</v>
      </c>
      <c r="I3230" s="1" t="s">
        <v>8333</v>
      </c>
      <c r="J3230">
        <v>5.3</v>
      </c>
      <c r="K3230">
        <v>1675</v>
      </c>
    </row>
    <row r="3231" spans="1:11" hidden="1">
      <c r="A3231" s="1" t="s">
        <v>8334</v>
      </c>
      <c r="B3231" s="1" t="s">
        <v>18</v>
      </c>
      <c r="C3231">
        <v>2019</v>
      </c>
      <c r="D3231" s="1" t="s">
        <v>13214</v>
      </c>
      <c r="E3231">
        <v>90</v>
      </c>
      <c r="F3231" s="1" t="s">
        <v>384</v>
      </c>
      <c r="G3231" s="1" t="s">
        <v>15</v>
      </c>
      <c r="I3231" s="1" t="s">
        <v>8335</v>
      </c>
      <c r="J3231">
        <v>5.8</v>
      </c>
      <c r="K3231">
        <v>11983</v>
      </c>
    </row>
    <row r="3232" spans="1:11" hidden="1">
      <c r="A3232" s="1" t="s">
        <v>8336</v>
      </c>
      <c r="B3232" s="1" t="s">
        <v>18</v>
      </c>
      <c r="C3232">
        <v>2019</v>
      </c>
      <c r="D3232" s="1" t="s">
        <v>13214</v>
      </c>
      <c r="E3232">
        <v>67</v>
      </c>
      <c r="F3232" s="1" t="s">
        <v>28</v>
      </c>
      <c r="G3232" s="1" t="s">
        <v>175</v>
      </c>
      <c r="I3232" s="1" t="s">
        <v>8337</v>
      </c>
      <c r="J3232">
        <v>8.1</v>
      </c>
      <c r="K3232">
        <v>10649</v>
      </c>
    </row>
    <row r="3233" spans="1:11">
      <c r="A3233" s="1" t="s">
        <v>8338</v>
      </c>
      <c r="B3233" s="1" t="s">
        <v>12</v>
      </c>
      <c r="C3233">
        <v>2020</v>
      </c>
      <c r="D3233" s="1" t="s">
        <v>13</v>
      </c>
      <c r="E3233">
        <v>46</v>
      </c>
      <c r="F3233" s="1" t="s">
        <v>8339</v>
      </c>
      <c r="G3233" s="1" t="s">
        <v>545</v>
      </c>
      <c r="H3233">
        <v>1</v>
      </c>
      <c r="I3233" s="1" t="s">
        <v>8340</v>
      </c>
      <c r="J3233">
        <v>6.6</v>
      </c>
      <c r="K3233">
        <v>5512</v>
      </c>
    </row>
    <row r="3234" spans="1:11" hidden="1">
      <c r="A3234" s="1" t="s">
        <v>8341</v>
      </c>
      <c r="B3234" s="1" t="s">
        <v>18</v>
      </c>
      <c r="C3234">
        <v>2019</v>
      </c>
      <c r="D3234" s="1" t="s">
        <v>13214</v>
      </c>
      <c r="E3234">
        <v>95</v>
      </c>
      <c r="F3234" s="1" t="s">
        <v>78</v>
      </c>
      <c r="G3234" s="1" t="s">
        <v>8342</v>
      </c>
      <c r="I3234" s="1" t="s">
        <v>8343</v>
      </c>
      <c r="J3234">
        <v>8</v>
      </c>
      <c r="K3234">
        <v>2048</v>
      </c>
    </row>
    <row r="3235" spans="1:11" hidden="1">
      <c r="A3235" s="1" t="s">
        <v>8344</v>
      </c>
      <c r="B3235" s="1" t="s">
        <v>18</v>
      </c>
      <c r="C3235">
        <v>2020</v>
      </c>
      <c r="D3235" s="1" t="s">
        <v>13214</v>
      </c>
      <c r="E3235">
        <v>102</v>
      </c>
      <c r="F3235" s="1" t="s">
        <v>8345</v>
      </c>
      <c r="G3235" s="1" t="s">
        <v>2737</v>
      </c>
      <c r="I3235" s="1" t="s">
        <v>8346</v>
      </c>
      <c r="J3235">
        <v>4.9000000000000004</v>
      </c>
      <c r="K3235">
        <v>11304</v>
      </c>
    </row>
    <row r="3236" spans="1:11">
      <c r="A3236" s="1" t="s">
        <v>8347</v>
      </c>
      <c r="B3236" s="1" t="s">
        <v>12</v>
      </c>
      <c r="C3236">
        <v>2020</v>
      </c>
      <c r="D3236" s="1" t="s">
        <v>34</v>
      </c>
      <c r="E3236">
        <v>45</v>
      </c>
      <c r="F3236" s="1" t="s">
        <v>648</v>
      </c>
      <c r="G3236" s="1" t="s">
        <v>15</v>
      </c>
      <c r="H3236">
        <v>1</v>
      </c>
      <c r="I3236" s="1" t="s">
        <v>8348</v>
      </c>
      <c r="J3236">
        <v>7.8</v>
      </c>
      <c r="K3236">
        <v>6778</v>
      </c>
    </row>
    <row r="3237" spans="1:11" hidden="1">
      <c r="A3237" s="1" t="s">
        <v>8349</v>
      </c>
      <c r="B3237" s="1" t="s">
        <v>18</v>
      </c>
      <c r="C3237">
        <v>2020</v>
      </c>
      <c r="D3237" s="1" t="s">
        <v>13214</v>
      </c>
      <c r="E3237">
        <v>100</v>
      </c>
      <c r="F3237" s="1" t="s">
        <v>116</v>
      </c>
      <c r="G3237" s="1" t="s">
        <v>8295</v>
      </c>
      <c r="I3237" s="1" t="s">
        <v>8350</v>
      </c>
      <c r="J3237">
        <v>6.8</v>
      </c>
      <c r="K3237">
        <v>5396</v>
      </c>
    </row>
    <row r="3238" spans="1:11" hidden="1">
      <c r="A3238" s="1" t="s">
        <v>8351</v>
      </c>
      <c r="B3238" s="1" t="s">
        <v>18</v>
      </c>
      <c r="C3238">
        <v>2020</v>
      </c>
      <c r="D3238" s="1" t="s">
        <v>13214</v>
      </c>
      <c r="E3238">
        <v>104</v>
      </c>
      <c r="F3238" s="1" t="s">
        <v>8352</v>
      </c>
      <c r="G3238" s="1" t="s">
        <v>60</v>
      </c>
      <c r="I3238" s="1" t="s">
        <v>8353</v>
      </c>
      <c r="J3238">
        <v>6.7</v>
      </c>
      <c r="K3238">
        <v>9353</v>
      </c>
    </row>
    <row r="3239" spans="1:11" hidden="1">
      <c r="A3239" s="1" t="s">
        <v>8354</v>
      </c>
      <c r="B3239" s="1" t="s">
        <v>18</v>
      </c>
      <c r="C3239">
        <v>2020</v>
      </c>
      <c r="D3239" s="1" t="s">
        <v>19</v>
      </c>
      <c r="E3239">
        <v>95</v>
      </c>
      <c r="F3239" s="1" t="s">
        <v>700</v>
      </c>
      <c r="G3239" s="1" t="s">
        <v>15</v>
      </c>
      <c r="I3239" s="1" t="s">
        <v>8355</v>
      </c>
      <c r="J3239">
        <v>6.1</v>
      </c>
      <c r="K3239">
        <v>21040</v>
      </c>
    </row>
    <row r="3240" spans="1:11" hidden="1">
      <c r="A3240" s="1" t="s">
        <v>8356</v>
      </c>
      <c r="B3240" s="1" t="s">
        <v>18</v>
      </c>
      <c r="C3240">
        <v>2020</v>
      </c>
      <c r="D3240" s="1" t="s">
        <v>23</v>
      </c>
      <c r="E3240">
        <v>97</v>
      </c>
      <c r="F3240" s="1" t="s">
        <v>8357</v>
      </c>
      <c r="G3240" s="1" t="s">
        <v>15</v>
      </c>
      <c r="I3240" s="1" t="s">
        <v>8358</v>
      </c>
      <c r="J3240">
        <v>4.7</v>
      </c>
      <c r="K3240">
        <v>14401</v>
      </c>
    </row>
    <row r="3241" spans="1:11">
      <c r="A3241" s="1" t="s">
        <v>8359</v>
      </c>
      <c r="B3241" s="1" t="s">
        <v>12</v>
      </c>
      <c r="C3241">
        <v>2020</v>
      </c>
      <c r="D3241" s="1" t="s">
        <v>13</v>
      </c>
      <c r="E3241">
        <v>52</v>
      </c>
      <c r="F3241" s="1" t="s">
        <v>95</v>
      </c>
      <c r="G3241" s="1" t="s">
        <v>15</v>
      </c>
      <c r="H3241">
        <v>1</v>
      </c>
      <c r="I3241" s="1" t="s">
        <v>8360</v>
      </c>
      <c r="J3241">
        <v>7.5</v>
      </c>
      <c r="K3241">
        <v>6279</v>
      </c>
    </row>
    <row r="3242" spans="1:11" hidden="1">
      <c r="A3242" s="1" t="s">
        <v>8361</v>
      </c>
      <c r="B3242" s="1" t="s">
        <v>18</v>
      </c>
      <c r="C3242">
        <v>2019</v>
      </c>
      <c r="D3242" s="1" t="s">
        <v>13214</v>
      </c>
      <c r="E3242">
        <v>85</v>
      </c>
      <c r="F3242" s="1" t="s">
        <v>3180</v>
      </c>
      <c r="G3242" s="1" t="s">
        <v>25</v>
      </c>
      <c r="I3242" s="1" t="s">
        <v>8362</v>
      </c>
      <c r="J3242">
        <v>7.6</v>
      </c>
      <c r="K3242">
        <v>14215</v>
      </c>
    </row>
    <row r="3243" spans="1:11" hidden="1">
      <c r="A3243" s="1" t="s">
        <v>8363</v>
      </c>
      <c r="B3243" s="1" t="s">
        <v>18</v>
      </c>
      <c r="C3243">
        <v>2020</v>
      </c>
      <c r="D3243" s="1" t="s">
        <v>23</v>
      </c>
      <c r="E3243">
        <v>140</v>
      </c>
      <c r="F3243" s="1" t="s">
        <v>8364</v>
      </c>
      <c r="G3243" s="1" t="s">
        <v>60</v>
      </c>
      <c r="I3243" s="1" t="s">
        <v>8365</v>
      </c>
      <c r="J3243">
        <v>8.3000000000000007</v>
      </c>
      <c r="K3243">
        <v>5631</v>
      </c>
    </row>
    <row r="3244" spans="1:11">
      <c r="A3244" s="1" t="s">
        <v>8366</v>
      </c>
      <c r="B3244" s="1" t="s">
        <v>12</v>
      </c>
      <c r="C3244">
        <v>2019</v>
      </c>
      <c r="D3244" s="1" t="s">
        <v>13</v>
      </c>
      <c r="E3244">
        <v>40</v>
      </c>
      <c r="F3244" s="1" t="s">
        <v>8367</v>
      </c>
      <c r="G3244" s="1" t="s">
        <v>15</v>
      </c>
      <c r="H3244">
        <v>1</v>
      </c>
      <c r="I3244" s="1" t="s">
        <v>8368</v>
      </c>
      <c r="J3244">
        <v>4.5999999999999996</v>
      </c>
      <c r="K3244">
        <v>16918</v>
      </c>
    </row>
    <row r="3245" spans="1:11">
      <c r="A3245" s="1" t="s">
        <v>8369</v>
      </c>
      <c r="B3245" s="1" t="s">
        <v>12</v>
      </c>
      <c r="C3245">
        <v>2020</v>
      </c>
      <c r="D3245" s="1" t="s">
        <v>13</v>
      </c>
      <c r="E3245">
        <v>67</v>
      </c>
      <c r="F3245" s="1" t="s">
        <v>8370</v>
      </c>
      <c r="G3245" s="1" t="s">
        <v>15</v>
      </c>
      <c r="H3245">
        <v>1</v>
      </c>
      <c r="I3245" s="1" t="s">
        <v>8371</v>
      </c>
      <c r="J3245">
        <v>7.4</v>
      </c>
      <c r="K3245">
        <v>16649</v>
      </c>
    </row>
    <row r="3246" spans="1:11" hidden="1">
      <c r="A3246" s="1" t="s">
        <v>8374</v>
      </c>
      <c r="B3246" s="1" t="s">
        <v>18</v>
      </c>
      <c r="C3246">
        <v>2019</v>
      </c>
      <c r="D3246" s="1" t="s">
        <v>19</v>
      </c>
      <c r="E3246">
        <v>89</v>
      </c>
      <c r="F3246" s="1" t="s">
        <v>658</v>
      </c>
      <c r="G3246" s="1" t="s">
        <v>15</v>
      </c>
      <c r="I3246" s="1" t="s">
        <v>8375</v>
      </c>
      <c r="J3246">
        <v>7.1</v>
      </c>
      <c r="K3246">
        <v>13419</v>
      </c>
    </row>
    <row r="3247" spans="1:11">
      <c r="A3247" s="1" t="s">
        <v>8376</v>
      </c>
      <c r="B3247" s="1" t="s">
        <v>12</v>
      </c>
      <c r="C3247">
        <v>2019</v>
      </c>
      <c r="D3247" s="1" t="s">
        <v>34</v>
      </c>
      <c r="E3247">
        <v>50</v>
      </c>
      <c r="F3247" s="1" t="s">
        <v>14</v>
      </c>
      <c r="G3247" s="1" t="s">
        <v>15</v>
      </c>
      <c r="H3247">
        <v>1</v>
      </c>
      <c r="I3247" s="1" t="s">
        <v>8377</v>
      </c>
      <c r="J3247">
        <v>7.9</v>
      </c>
      <c r="K3247">
        <v>10776</v>
      </c>
    </row>
    <row r="3248" spans="1:11" hidden="1">
      <c r="A3248" s="1" t="s">
        <v>8378</v>
      </c>
      <c r="B3248" s="1" t="s">
        <v>18</v>
      </c>
      <c r="C3248">
        <v>2020</v>
      </c>
      <c r="D3248" s="1" t="s">
        <v>13214</v>
      </c>
      <c r="E3248">
        <v>87</v>
      </c>
      <c r="F3248" s="1" t="s">
        <v>8379</v>
      </c>
      <c r="G3248" s="1" t="s">
        <v>15</v>
      </c>
      <c r="I3248" s="1" t="s">
        <v>8380</v>
      </c>
      <c r="J3248">
        <v>4.3</v>
      </c>
      <c r="K3248">
        <v>8125</v>
      </c>
    </row>
    <row r="3249" spans="1:11" hidden="1">
      <c r="A3249" s="1" t="s">
        <v>8381</v>
      </c>
      <c r="B3249" s="1" t="s">
        <v>18</v>
      </c>
      <c r="C3249">
        <v>2020</v>
      </c>
      <c r="D3249" s="1" t="s">
        <v>51</v>
      </c>
      <c r="E3249">
        <v>86</v>
      </c>
      <c r="F3249" s="1" t="s">
        <v>1011</v>
      </c>
      <c r="G3249" s="1" t="s">
        <v>15</v>
      </c>
      <c r="I3249" s="1" t="s">
        <v>8382</v>
      </c>
      <c r="J3249">
        <v>5.7</v>
      </c>
      <c r="K3249">
        <v>9627</v>
      </c>
    </row>
    <row r="3250" spans="1:11">
      <c r="A3250" s="1" t="s">
        <v>8383</v>
      </c>
      <c r="B3250" s="1" t="s">
        <v>12</v>
      </c>
      <c r="C3250">
        <v>2020</v>
      </c>
      <c r="D3250" s="1" t="s">
        <v>13</v>
      </c>
      <c r="E3250">
        <v>27</v>
      </c>
      <c r="F3250" s="1" t="s">
        <v>1311</v>
      </c>
      <c r="G3250" s="1" t="s">
        <v>15</v>
      </c>
      <c r="H3250">
        <v>2</v>
      </c>
      <c r="I3250" s="1" t="s">
        <v>8384</v>
      </c>
      <c r="J3250">
        <v>7.4</v>
      </c>
      <c r="K3250">
        <v>758</v>
      </c>
    </row>
    <row r="3251" spans="1:11">
      <c r="A3251" s="1" t="s">
        <v>8385</v>
      </c>
      <c r="B3251" s="1" t="s">
        <v>12</v>
      </c>
      <c r="C3251">
        <v>2019</v>
      </c>
      <c r="D3251" s="1" t="s">
        <v>13</v>
      </c>
      <c r="E3251">
        <v>44</v>
      </c>
      <c r="F3251" s="1" t="s">
        <v>8386</v>
      </c>
      <c r="G3251" s="1" t="s">
        <v>15</v>
      </c>
      <c r="H3251">
        <v>1</v>
      </c>
      <c r="I3251" s="1" t="s">
        <v>8387</v>
      </c>
      <c r="J3251">
        <v>6.4</v>
      </c>
      <c r="K3251">
        <v>8380</v>
      </c>
    </row>
    <row r="3252" spans="1:11">
      <c r="A3252" s="1" t="s">
        <v>8388</v>
      </c>
      <c r="B3252" s="1" t="s">
        <v>12</v>
      </c>
      <c r="C3252">
        <v>2019</v>
      </c>
      <c r="D3252" s="1" t="s">
        <v>34</v>
      </c>
      <c r="E3252">
        <v>21</v>
      </c>
      <c r="F3252" s="1" t="s">
        <v>14</v>
      </c>
      <c r="G3252" s="1" t="s">
        <v>15</v>
      </c>
      <c r="H3252">
        <v>2</v>
      </c>
      <c r="I3252" s="1" t="s">
        <v>8389</v>
      </c>
      <c r="J3252">
        <v>8</v>
      </c>
      <c r="K3252">
        <v>5230</v>
      </c>
    </row>
    <row r="3253" spans="1:11">
      <c r="A3253" s="1" t="s">
        <v>8391</v>
      </c>
      <c r="B3253" s="1" t="s">
        <v>12</v>
      </c>
      <c r="C3253">
        <v>2019</v>
      </c>
      <c r="D3253" s="1" t="s">
        <v>13</v>
      </c>
      <c r="E3253">
        <v>26</v>
      </c>
      <c r="F3253" s="1" t="s">
        <v>14</v>
      </c>
      <c r="G3253" s="1" t="s">
        <v>15</v>
      </c>
      <c r="H3253">
        <v>2</v>
      </c>
      <c r="I3253" s="1" t="s">
        <v>8392</v>
      </c>
      <c r="J3253">
        <v>8.1999999999999993</v>
      </c>
      <c r="K3253">
        <v>5025</v>
      </c>
    </row>
    <row r="3254" spans="1:11" hidden="1">
      <c r="A3254" s="1" t="s">
        <v>8393</v>
      </c>
      <c r="B3254" s="1" t="s">
        <v>18</v>
      </c>
      <c r="C3254">
        <v>2020</v>
      </c>
      <c r="D3254" s="1" t="s">
        <v>13214</v>
      </c>
      <c r="E3254">
        <v>105</v>
      </c>
      <c r="F3254" s="1" t="s">
        <v>8394</v>
      </c>
      <c r="G3254" s="1" t="s">
        <v>545</v>
      </c>
      <c r="I3254" s="1" t="s">
        <v>8395</v>
      </c>
      <c r="J3254">
        <v>6.9</v>
      </c>
      <c r="K3254">
        <v>9422</v>
      </c>
    </row>
    <row r="3255" spans="1:11">
      <c r="A3255" s="1" t="s">
        <v>8396</v>
      </c>
      <c r="B3255" s="1" t="s">
        <v>12</v>
      </c>
      <c r="C3255">
        <v>2020</v>
      </c>
      <c r="D3255" s="1" t="s">
        <v>13214</v>
      </c>
      <c r="E3255">
        <v>45</v>
      </c>
      <c r="F3255" s="1" t="s">
        <v>8397</v>
      </c>
      <c r="G3255" s="1" t="s">
        <v>679</v>
      </c>
      <c r="H3255">
        <v>2</v>
      </c>
      <c r="I3255" s="1" t="s">
        <v>8398</v>
      </c>
      <c r="J3255">
        <v>7.9</v>
      </c>
      <c r="K3255">
        <v>22045</v>
      </c>
    </row>
    <row r="3256" spans="1:11">
      <c r="A3256" s="1" t="s">
        <v>8399</v>
      </c>
      <c r="B3256" s="1" t="s">
        <v>12</v>
      </c>
      <c r="C3256">
        <v>2019</v>
      </c>
      <c r="D3256" s="1" t="s">
        <v>13</v>
      </c>
      <c r="E3256">
        <v>45</v>
      </c>
      <c r="F3256" s="1" t="s">
        <v>8400</v>
      </c>
      <c r="G3256" s="1" t="s">
        <v>25</v>
      </c>
      <c r="H3256">
        <v>1</v>
      </c>
      <c r="I3256" s="1" t="s">
        <v>8401</v>
      </c>
      <c r="J3256">
        <v>7.3</v>
      </c>
      <c r="K3256">
        <v>8096</v>
      </c>
    </row>
    <row r="3257" spans="1:11" hidden="1">
      <c r="A3257" s="1" t="s">
        <v>8402</v>
      </c>
      <c r="B3257" s="1" t="s">
        <v>18</v>
      </c>
      <c r="C3257">
        <v>2020</v>
      </c>
      <c r="D3257" s="1" t="s">
        <v>13214</v>
      </c>
      <c r="E3257">
        <v>101</v>
      </c>
      <c r="F3257" s="1" t="s">
        <v>3164</v>
      </c>
      <c r="G3257" s="1" t="s">
        <v>545</v>
      </c>
      <c r="I3257" s="1" t="s">
        <v>8403</v>
      </c>
      <c r="J3257">
        <v>5.3</v>
      </c>
      <c r="K3257">
        <v>6710</v>
      </c>
    </row>
    <row r="3258" spans="1:11" hidden="1">
      <c r="A3258" s="1" t="s">
        <v>8404</v>
      </c>
      <c r="B3258" s="1" t="s">
        <v>18</v>
      </c>
      <c r="C3258">
        <v>2020</v>
      </c>
      <c r="D3258" s="1" t="s">
        <v>51</v>
      </c>
      <c r="E3258">
        <v>94</v>
      </c>
      <c r="F3258" s="1" t="s">
        <v>186</v>
      </c>
      <c r="G3258" s="1" t="s">
        <v>165</v>
      </c>
      <c r="I3258" s="1" t="s">
        <v>8405</v>
      </c>
      <c r="J3258">
        <v>6.8</v>
      </c>
      <c r="K3258">
        <v>14021</v>
      </c>
    </row>
    <row r="3259" spans="1:11">
      <c r="A3259" s="1" t="s">
        <v>8406</v>
      </c>
      <c r="B3259" s="1" t="s">
        <v>12</v>
      </c>
      <c r="C3259">
        <v>2020</v>
      </c>
      <c r="D3259" s="1" t="s">
        <v>34</v>
      </c>
      <c r="E3259">
        <v>23</v>
      </c>
      <c r="F3259" s="1" t="s">
        <v>8407</v>
      </c>
      <c r="G3259" s="1" t="s">
        <v>60</v>
      </c>
      <c r="H3259">
        <v>1</v>
      </c>
      <c r="I3259" s="1" t="s">
        <v>8408</v>
      </c>
      <c r="J3259">
        <v>7.3</v>
      </c>
      <c r="K3259">
        <v>2284</v>
      </c>
    </row>
    <row r="3260" spans="1:11">
      <c r="A3260" s="1" t="s">
        <v>8409</v>
      </c>
      <c r="B3260" s="1" t="s">
        <v>12</v>
      </c>
      <c r="C3260">
        <v>2019</v>
      </c>
      <c r="D3260" s="1" t="s">
        <v>13</v>
      </c>
      <c r="E3260">
        <v>32</v>
      </c>
      <c r="F3260" s="1" t="s">
        <v>1530</v>
      </c>
      <c r="G3260" s="1" t="s">
        <v>79</v>
      </c>
      <c r="H3260">
        <v>3</v>
      </c>
      <c r="I3260" s="1" t="s">
        <v>8410</v>
      </c>
      <c r="J3260">
        <v>7.9</v>
      </c>
      <c r="K3260">
        <v>30734</v>
      </c>
    </row>
    <row r="3261" spans="1:11" hidden="1">
      <c r="A3261" s="1" t="s">
        <v>8411</v>
      </c>
      <c r="B3261" s="1" t="s">
        <v>18</v>
      </c>
      <c r="C3261">
        <v>2019</v>
      </c>
      <c r="D3261" s="1" t="s">
        <v>13214</v>
      </c>
      <c r="E3261">
        <v>112</v>
      </c>
      <c r="F3261" s="1" t="s">
        <v>186</v>
      </c>
      <c r="G3261" s="1" t="s">
        <v>8412</v>
      </c>
      <c r="I3261" s="1" t="s">
        <v>8413</v>
      </c>
      <c r="J3261">
        <v>6.4</v>
      </c>
      <c r="K3261">
        <v>3515</v>
      </c>
    </row>
    <row r="3262" spans="1:11" hidden="1">
      <c r="A3262" s="1" t="s">
        <v>8414</v>
      </c>
      <c r="B3262" s="1" t="s">
        <v>18</v>
      </c>
      <c r="C3262">
        <v>2020</v>
      </c>
      <c r="D3262" s="1" t="s">
        <v>13214</v>
      </c>
      <c r="E3262">
        <v>37</v>
      </c>
      <c r="F3262" s="1" t="s">
        <v>8415</v>
      </c>
      <c r="G3262" s="1" t="s">
        <v>15</v>
      </c>
      <c r="I3262" s="1" t="s">
        <v>8416</v>
      </c>
      <c r="J3262">
        <v>6.4</v>
      </c>
      <c r="K3262">
        <v>80</v>
      </c>
    </row>
    <row r="3263" spans="1:11">
      <c r="A3263" s="1" t="s">
        <v>8417</v>
      </c>
      <c r="B3263" s="1" t="s">
        <v>12</v>
      </c>
      <c r="C3263">
        <v>2020</v>
      </c>
      <c r="D3263" s="1" t="s">
        <v>13</v>
      </c>
      <c r="E3263">
        <v>42</v>
      </c>
      <c r="F3263" s="1" t="s">
        <v>1027</v>
      </c>
      <c r="G3263" s="1" t="s">
        <v>79</v>
      </c>
      <c r="H3263">
        <v>2</v>
      </c>
      <c r="I3263" s="1" t="s">
        <v>8418</v>
      </c>
      <c r="J3263">
        <v>6.8</v>
      </c>
      <c r="K3263">
        <v>9346</v>
      </c>
    </row>
    <row r="3264" spans="1:11" hidden="1">
      <c r="A3264" s="1" t="s">
        <v>8420</v>
      </c>
      <c r="B3264" s="1" t="s">
        <v>18</v>
      </c>
      <c r="C3264">
        <v>2020</v>
      </c>
      <c r="D3264" s="1" t="s">
        <v>13214</v>
      </c>
      <c r="E3264">
        <v>89</v>
      </c>
      <c r="F3264" s="1" t="s">
        <v>2002</v>
      </c>
      <c r="G3264" s="1" t="s">
        <v>15</v>
      </c>
      <c r="I3264" s="1" t="s">
        <v>8421</v>
      </c>
      <c r="J3264">
        <v>5.5</v>
      </c>
      <c r="K3264">
        <v>8113</v>
      </c>
    </row>
    <row r="3265" spans="1:11" hidden="1">
      <c r="A3265" s="1" t="s">
        <v>8423</v>
      </c>
      <c r="B3265" s="1" t="s">
        <v>18</v>
      </c>
      <c r="C3265">
        <v>2020</v>
      </c>
      <c r="D3265" s="1" t="s">
        <v>19</v>
      </c>
      <c r="E3265">
        <v>111</v>
      </c>
      <c r="F3265" s="1" t="s">
        <v>8424</v>
      </c>
      <c r="G3265" s="1" t="s">
        <v>15</v>
      </c>
      <c r="I3265" s="1" t="s">
        <v>8425</v>
      </c>
      <c r="J3265">
        <v>6</v>
      </c>
      <c r="K3265">
        <v>83973</v>
      </c>
    </row>
    <row r="3266" spans="1:11">
      <c r="A3266" s="1" t="s">
        <v>8426</v>
      </c>
      <c r="B3266" s="1" t="s">
        <v>12</v>
      </c>
      <c r="C3266">
        <v>2020</v>
      </c>
      <c r="D3266" s="1" t="s">
        <v>13</v>
      </c>
      <c r="E3266">
        <v>52</v>
      </c>
      <c r="F3266" s="1" t="s">
        <v>3363</v>
      </c>
      <c r="G3266" s="1" t="s">
        <v>15</v>
      </c>
      <c r="H3266">
        <v>1</v>
      </c>
      <c r="I3266" s="1" t="s">
        <v>8427</v>
      </c>
      <c r="J3266">
        <v>7.1</v>
      </c>
      <c r="K3266">
        <v>7215</v>
      </c>
    </row>
    <row r="3267" spans="1:11">
      <c r="A3267" s="1" t="s">
        <v>8428</v>
      </c>
      <c r="B3267" s="1" t="s">
        <v>12</v>
      </c>
      <c r="C3267">
        <v>2020</v>
      </c>
      <c r="D3267" s="1" t="s">
        <v>13</v>
      </c>
      <c r="E3267">
        <v>30</v>
      </c>
      <c r="F3267" s="1" t="s">
        <v>101</v>
      </c>
      <c r="G3267" s="1" t="s">
        <v>15</v>
      </c>
      <c r="H3267">
        <v>2</v>
      </c>
      <c r="I3267" s="1" t="s">
        <v>8429</v>
      </c>
      <c r="J3267">
        <v>7.3</v>
      </c>
      <c r="K3267">
        <v>2641</v>
      </c>
    </row>
    <row r="3268" spans="1:11">
      <c r="A3268" s="1" t="s">
        <v>8430</v>
      </c>
      <c r="B3268" s="1" t="s">
        <v>12</v>
      </c>
      <c r="C3268">
        <v>2019</v>
      </c>
      <c r="D3268" s="1" t="s">
        <v>34</v>
      </c>
      <c r="E3268">
        <v>80</v>
      </c>
      <c r="F3268" s="1" t="s">
        <v>8431</v>
      </c>
      <c r="G3268" s="1" t="s">
        <v>1065</v>
      </c>
      <c r="H3268">
        <v>1</v>
      </c>
      <c r="I3268" s="1" t="s">
        <v>8432</v>
      </c>
      <c r="J3268">
        <v>8.1999999999999993</v>
      </c>
      <c r="K3268">
        <v>7832</v>
      </c>
    </row>
    <row r="3269" spans="1:11">
      <c r="A3269" s="1" t="s">
        <v>8433</v>
      </c>
      <c r="B3269" s="1" t="s">
        <v>12</v>
      </c>
      <c r="C3269">
        <v>2020</v>
      </c>
      <c r="D3269" s="1" t="s">
        <v>34</v>
      </c>
      <c r="E3269">
        <v>44</v>
      </c>
      <c r="F3269" s="1" t="s">
        <v>145</v>
      </c>
      <c r="G3269" s="1" t="s">
        <v>15</v>
      </c>
      <c r="H3269">
        <v>1</v>
      </c>
      <c r="I3269" s="1" t="s">
        <v>8434</v>
      </c>
      <c r="J3269">
        <v>7.5</v>
      </c>
      <c r="K3269">
        <v>4160</v>
      </c>
    </row>
    <row r="3270" spans="1:11">
      <c r="A3270" s="1" t="s">
        <v>8435</v>
      </c>
      <c r="B3270" s="1" t="s">
        <v>12</v>
      </c>
      <c r="C3270">
        <v>2019</v>
      </c>
      <c r="D3270" s="1" t="s">
        <v>34</v>
      </c>
      <c r="E3270">
        <v>74</v>
      </c>
      <c r="F3270" s="1" t="s">
        <v>803</v>
      </c>
      <c r="G3270" s="1" t="s">
        <v>1065</v>
      </c>
      <c r="H3270">
        <v>2</v>
      </c>
      <c r="I3270" s="1" t="s">
        <v>8436</v>
      </c>
      <c r="J3270">
        <v>7.7</v>
      </c>
      <c r="K3270">
        <v>3665</v>
      </c>
    </row>
    <row r="3271" spans="1:11" hidden="1">
      <c r="A3271" s="1" t="s">
        <v>8437</v>
      </c>
      <c r="B3271" s="1" t="s">
        <v>18</v>
      </c>
      <c r="C3271">
        <v>2019</v>
      </c>
      <c r="D3271" s="1" t="s">
        <v>23</v>
      </c>
      <c r="E3271">
        <v>99</v>
      </c>
      <c r="F3271" s="1" t="s">
        <v>8438</v>
      </c>
      <c r="G3271" s="1" t="s">
        <v>15</v>
      </c>
      <c r="I3271" s="1" t="s">
        <v>8439</v>
      </c>
      <c r="J3271">
        <v>5.2</v>
      </c>
      <c r="K3271">
        <v>23651</v>
      </c>
    </row>
    <row r="3272" spans="1:11">
      <c r="A3272" s="1" t="s">
        <v>8440</v>
      </c>
      <c r="B3272" s="1" t="s">
        <v>12</v>
      </c>
      <c r="C3272">
        <v>2020</v>
      </c>
      <c r="D3272" s="1" t="s">
        <v>13</v>
      </c>
      <c r="E3272">
        <v>36</v>
      </c>
      <c r="F3272" s="1" t="s">
        <v>1640</v>
      </c>
      <c r="G3272" s="1" t="s">
        <v>551</v>
      </c>
      <c r="H3272">
        <v>2</v>
      </c>
      <c r="I3272" s="1" t="s">
        <v>8441</v>
      </c>
      <c r="J3272">
        <v>6.9</v>
      </c>
      <c r="K3272">
        <v>8235</v>
      </c>
    </row>
    <row r="3273" spans="1:11">
      <c r="A3273" s="1" t="s">
        <v>8442</v>
      </c>
      <c r="B3273" s="1" t="s">
        <v>12</v>
      </c>
      <c r="C3273">
        <v>2019</v>
      </c>
      <c r="D3273" s="1" t="s">
        <v>320</v>
      </c>
      <c r="E3273">
        <v>23</v>
      </c>
      <c r="F3273" s="1" t="s">
        <v>8443</v>
      </c>
      <c r="G3273" s="1" t="s">
        <v>2561</v>
      </c>
      <c r="H3273">
        <v>2</v>
      </c>
      <c r="I3273" s="1" t="s">
        <v>8444</v>
      </c>
      <c r="J3273">
        <v>6.5</v>
      </c>
      <c r="K3273">
        <v>585</v>
      </c>
    </row>
    <row r="3274" spans="1:11" hidden="1">
      <c r="A3274" s="1" t="s">
        <v>8445</v>
      </c>
      <c r="B3274" s="1" t="s">
        <v>18</v>
      </c>
      <c r="C3274">
        <v>2020</v>
      </c>
      <c r="D3274" s="1" t="s">
        <v>19</v>
      </c>
      <c r="E3274">
        <v>95</v>
      </c>
      <c r="F3274" s="1" t="s">
        <v>449</v>
      </c>
      <c r="G3274" s="1" t="s">
        <v>8446</v>
      </c>
      <c r="I3274" s="1" t="s">
        <v>8447</v>
      </c>
      <c r="J3274">
        <v>4.4000000000000004</v>
      </c>
      <c r="K3274">
        <v>6041</v>
      </c>
    </row>
    <row r="3275" spans="1:11">
      <c r="A3275" s="1" t="s">
        <v>8448</v>
      </c>
      <c r="B3275" s="1" t="s">
        <v>12</v>
      </c>
      <c r="C3275">
        <v>2019</v>
      </c>
      <c r="D3275" s="1" t="s">
        <v>13</v>
      </c>
      <c r="E3275">
        <v>28</v>
      </c>
      <c r="F3275" s="1" t="s">
        <v>700</v>
      </c>
      <c r="G3275" s="1" t="s">
        <v>8449</v>
      </c>
      <c r="H3275">
        <v>2</v>
      </c>
      <c r="I3275" s="1" t="s">
        <v>8450</v>
      </c>
      <c r="J3275">
        <v>6.6</v>
      </c>
      <c r="K3275">
        <v>4355</v>
      </c>
    </row>
    <row r="3276" spans="1:11" hidden="1">
      <c r="A3276" s="1" t="s">
        <v>8451</v>
      </c>
      <c r="B3276" s="1" t="s">
        <v>18</v>
      </c>
      <c r="C3276">
        <v>2020</v>
      </c>
      <c r="D3276" s="1" t="s">
        <v>13214</v>
      </c>
      <c r="E3276">
        <v>120</v>
      </c>
      <c r="F3276" s="1" t="s">
        <v>8452</v>
      </c>
      <c r="G3276" s="1" t="s">
        <v>15</v>
      </c>
      <c r="I3276" s="1" t="s">
        <v>8453</v>
      </c>
      <c r="J3276">
        <v>5.8</v>
      </c>
      <c r="K3276">
        <v>15029</v>
      </c>
    </row>
    <row r="3277" spans="1:11" hidden="1">
      <c r="A3277" s="1" t="s">
        <v>8454</v>
      </c>
      <c r="B3277" s="1" t="s">
        <v>18</v>
      </c>
      <c r="C3277">
        <v>2019</v>
      </c>
      <c r="D3277" s="1" t="s">
        <v>51</v>
      </c>
      <c r="E3277">
        <v>133</v>
      </c>
      <c r="F3277" s="1" t="s">
        <v>3591</v>
      </c>
      <c r="G3277" s="1" t="s">
        <v>15</v>
      </c>
      <c r="I3277" s="1" t="s">
        <v>8455</v>
      </c>
      <c r="J3277">
        <v>7.3</v>
      </c>
      <c r="K3277">
        <v>16441</v>
      </c>
    </row>
    <row r="3278" spans="1:11">
      <c r="A3278" s="1" t="s">
        <v>8456</v>
      </c>
      <c r="B3278" s="1" t="s">
        <v>12</v>
      </c>
      <c r="C3278">
        <v>2019</v>
      </c>
      <c r="D3278" s="1" t="s">
        <v>13</v>
      </c>
      <c r="E3278">
        <v>29</v>
      </c>
      <c r="F3278" s="1" t="s">
        <v>126</v>
      </c>
      <c r="G3278" s="1" t="s">
        <v>1985</v>
      </c>
      <c r="H3278">
        <v>2</v>
      </c>
      <c r="I3278" s="1" t="s">
        <v>8457</v>
      </c>
      <c r="J3278">
        <v>7.7</v>
      </c>
      <c r="K3278">
        <v>13670</v>
      </c>
    </row>
    <row r="3279" spans="1:11">
      <c r="A3279" s="1" t="s">
        <v>8458</v>
      </c>
      <c r="B3279" s="1" t="s">
        <v>12</v>
      </c>
      <c r="C3279">
        <v>2019</v>
      </c>
      <c r="D3279" s="1" t="s">
        <v>13</v>
      </c>
      <c r="E3279">
        <v>46</v>
      </c>
      <c r="F3279" s="1" t="s">
        <v>153</v>
      </c>
      <c r="G3279" s="1" t="s">
        <v>3975</v>
      </c>
      <c r="H3279">
        <v>1</v>
      </c>
      <c r="I3279" s="1" t="s">
        <v>8459</v>
      </c>
      <c r="J3279">
        <v>7.5</v>
      </c>
      <c r="K3279">
        <v>21077</v>
      </c>
    </row>
    <row r="3280" spans="1:11">
      <c r="A3280" s="1" t="s">
        <v>8460</v>
      </c>
      <c r="B3280" s="1" t="s">
        <v>12</v>
      </c>
      <c r="C3280">
        <v>2020</v>
      </c>
      <c r="D3280" s="1" t="s">
        <v>13</v>
      </c>
      <c r="E3280">
        <v>22</v>
      </c>
      <c r="F3280" s="1" t="s">
        <v>14</v>
      </c>
      <c r="G3280" s="1" t="s">
        <v>15</v>
      </c>
      <c r="H3280">
        <v>1</v>
      </c>
      <c r="I3280" s="1" t="s">
        <v>8461</v>
      </c>
      <c r="J3280">
        <v>6.9</v>
      </c>
      <c r="K3280">
        <v>3177</v>
      </c>
    </row>
    <row r="3281" spans="1:11" hidden="1">
      <c r="A3281" s="1" t="s">
        <v>8462</v>
      </c>
      <c r="B3281" s="1" t="s">
        <v>18</v>
      </c>
      <c r="C3281">
        <v>2020</v>
      </c>
      <c r="D3281" s="1" t="s">
        <v>51</v>
      </c>
      <c r="E3281">
        <v>103</v>
      </c>
      <c r="F3281" s="1" t="s">
        <v>8463</v>
      </c>
      <c r="G3281" s="1" t="s">
        <v>15</v>
      </c>
      <c r="I3281" s="1" t="s">
        <v>8464</v>
      </c>
      <c r="J3281">
        <v>5.2</v>
      </c>
      <c r="K3281">
        <v>47588</v>
      </c>
    </row>
    <row r="3282" spans="1:11">
      <c r="A3282" s="1" t="s">
        <v>8465</v>
      </c>
      <c r="B3282" s="1" t="s">
        <v>12</v>
      </c>
      <c r="C3282">
        <v>2020</v>
      </c>
      <c r="D3282" s="1" t="s">
        <v>189</v>
      </c>
      <c r="E3282">
        <v>6</v>
      </c>
      <c r="F3282" s="1" t="s">
        <v>1981</v>
      </c>
      <c r="G3282" s="1" t="s">
        <v>15</v>
      </c>
      <c r="H3282">
        <v>3</v>
      </c>
      <c r="I3282" s="1" t="s">
        <v>8466</v>
      </c>
      <c r="J3282">
        <v>6.4</v>
      </c>
      <c r="K3282">
        <v>116</v>
      </c>
    </row>
    <row r="3283" spans="1:11" hidden="1">
      <c r="A3283" s="1" t="s">
        <v>8467</v>
      </c>
      <c r="B3283" s="1" t="s">
        <v>18</v>
      </c>
      <c r="C3283">
        <v>2019</v>
      </c>
      <c r="D3283" s="1" t="s">
        <v>13214</v>
      </c>
      <c r="E3283">
        <v>97</v>
      </c>
      <c r="F3283" s="1" t="s">
        <v>897</v>
      </c>
      <c r="G3283" s="1" t="s">
        <v>15</v>
      </c>
      <c r="I3283" s="1" t="s">
        <v>8468</v>
      </c>
      <c r="J3283">
        <v>4.4000000000000004</v>
      </c>
      <c r="K3283">
        <v>21011</v>
      </c>
    </row>
    <row r="3284" spans="1:11">
      <c r="A3284" s="1" t="s">
        <v>8469</v>
      </c>
      <c r="B3284" s="1" t="s">
        <v>12</v>
      </c>
      <c r="C3284">
        <v>2020</v>
      </c>
      <c r="D3284" s="1" t="s">
        <v>13</v>
      </c>
      <c r="E3284">
        <v>29</v>
      </c>
      <c r="F3284" s="1" t="s">
        <v>1689</v>
      </c>
      <c r="G3284" s="1" t="s">
        <v>60</v>
      </c>
      <c r="H3284">
        <v>1</v>
      </c>
      <c r="I3284" s="1" t="s">
        <v>8470</v>
      </c>
      <c r="J3284">
        <v>6.1</v>
      </c>
      <c r="K3284">
        <v>4467</v>
      </c>
    </row>
    <row r="3285" spans="1:11" hidden="1">
      <c r="A3285" s="1" t="s">
        <v>8471</v>
      </c>
      <c r="B3285" s="1" t="s">
        <v>18</v>
      </c>
      <c r="C3285">
        <v>2020</v>
      </c>
      <c r="D3285" s="1" t="s">
        <v>51</v>
      </c>
      <c r="E3285">
        <v>165</v>
      </c>
      <c r="F3285" s="1" t="s">
        <v>8472</v>
      </c>
      <c r="G3285" s="1" t="s">
        <v>89</v>
      </c>
      <c r="I3285" s="1" t="s">
        <v>8473</v>
      </c>
      <c r="J3285">
        <v>7.5</v>
      </c>
      <c r="K3285">
        <v>14839</v>
      </c>
    </row>
    <row r="3286" spans="1:11" hidden="1">
      <c r="A3286" s="1" t="s">
        <v>8474</v>
      </c>
      <c r="B3286" s="1" t="s">
        <v>18</v>
      </c>
      <c r="C3286">
        <v>2019</v>
      </c>
      <c r="D3286" s="1" t="s">
        <v>13214</v>
      </c>
      <c r="E3286">
        <v>15</v>
      </c>
      <c r="F3286" s="1" t="s">
        <v>2632</v>
      </c>
      <c r="G3286" s="1" t="s">
        <v>8475</v>
      </c>
      <c r="I3286" s="1" t="s">
        <v>8476</v>
      </c>
      <c r="J3286">
        <v>6.54</v>
      </c>
    </row>
    <row r="3287" spans="1:11" hidden="1">
      <c r="A3287" s="1" t="s">
        <v>8477</v>
      </c>
      <c r="B3287" s="1" t="s">
        <v>18</v>
      </c>
      <c r="C3287">
        <v>2020</v>
      </c>
      <c r="D3287" s="1" t="s">
        <v>51</v>
      </c>
      <c r="E3287">
        <v>80</v>
      </c>
      <c r="F3287" s="1" t="s">
        <v>8478</v>
      </c>
      <c r="G3287" s="1" t="s">
        <v>15</v>
      </c>
      <c r="I3287" s="1" t="s">
        <v>8479</v>
      </c>
      <c r="J3287">
        <v>7</v>
      </c>
      <c r="K3287">
        <v>5211</v>
      </c>
    </row>
    <row r="3288" spans="1:11" hidden="1">
      <c r="A3288" s="1" t="s">
        <v>8480</v>
      </c>
      <c r="B3288" s="1" t="s">
        <v>18</v>
      </c>
      <c r="C3288">
        <v>2020</v>
      </c>
      <c r="D3288" s="1" t="s">
        <v>13214</v>
      </c>
      <c r="E3288">
        <v>86</v>
      </c>
      <c r="F3288" s="1" t="s">
        <v>3172</v>
      </c>
      <c r="G3288" s="1" t="s">
        <v>8481</v>
      </c>
      <c r="I3288" s="1" t="s">
        <v>8482</v>
      </c>
      <c r="J3288">
        <v>5.0999999999999996</v>
      </c>
      <c r="K3288">
        <v>9608</v>
      </c>
    </row>
    <row r="3289" spans="1:11" hidden="1">
      <c r="A3289" s="1" t="s">
        <v>8483</v>
      </c>
      <c r="B3289" s="1" t="s">
        <v>18</v>
      </c>
      <c r="C3289">
        <v>2020</v>
      </c>
      <c r="D3289" s="1" t="s">
        <v>13214</v>
      </c>
      <c r="E3289">
        <v>94</v>
      </c>
      <c r="F3289" s="1" t="s">
        <v>471</v>
      </c>
      <c r="G3289" s="1" t="s">
        <v>2561</v>
      </c>
      <c r="I3289" s="1" t="s">
        <v>8484</v>
      </c>
      <c r="J3289">
        <v>5.7</v>
      </c>
      <c r="K3289">
        <v>12092</v>
      </c>
    </row>
    <row r="3290" spans="1:11">
      <c r="A3290" s="1" t="s">
        <v>8485</v>
      </c>
      <c r="B3290" s="1" t="s">
        <v>12</v>
      </c>
      <c r="C3290">
        <v>2019</v>
      </c>
      <c r="D3290" s="1" t="s">
        <v>13</v>
      </c>
      <c r="E3290">
        <v>26</v>
      </c>
      <c r="F3290" s="1" t="s">
        <v>101</v>
      </c>
      <c r="G3290" s="1" t="s">
        <v>15</v>
      </c>
      <c r="H3290">
        <v>2</v>
      </c>
      <c r="I3290" s="1" t="s">
        <v>8486</v>
      </c>
      <c r="J3290">
        <v>7.6</v>
      </c>
      <c r="K3290">
        <v>9202</v>
      </c>
    </row>
    <row r="3291" spans="1:11">
      <c r="A3291" s="1" t="s">
        <v>8487</v>
      </c>
      <c r="B3291" s="1" t="s">
        <v>12</v>
      </c>
      <c r="C3291">
        <v>2019</v>
      </c>
      <c r="D3291" s="1" t="s">
        <v>34</v>
      </c>
      <c r="E3291">
        <v>36</v>
      </c>
      <c r="F3291" s="1" t="s">
        <v>8488</v>
      </c>
      <c r="G3291" s="1" t="s">
        <v>15</v>
      </c>
      <c r="H3291">
        <v>1</v>
      </c>
      <c r="I3291" s="1" t="s">
        <v>8489</v>
      </c>
      <c r="J3291">
        <v>6.3</v>
      </c>
      <c r="K3291">
        <v>1030</v>
      </c>
    </row>
    <row r="3292" spans="1:11">
      <c r="A3292" s="1" t="s">
        <v>8490</v>
      </c>
      <c r="B3292" s="1" t="s">
        <v>12</v>
      </c>
      <c r="C3292">
        <v>2020</v>
      </c>
      <c r="D3292" s="1" t="s">
        <v>13</v>
      </c>
      <c r="E3292">
        <v>69</v>
      </c>
      <c r="F3292" s="1" t="s">
        <v>208</v>
      </c>
      <c r="G3292" s="1" t="s">
        <v>1065</v>
      </c>
      <c r="H3292">
        <v>1</v>
      </c>
      <c r="I3292" s="1" t="s">
        <v>8491</v>
      </c>
      <c r="J3292">
        <v>8.1999999999999993</v>
      </c>
      <c r="K3292">
        <v>12030</v>
      </c>
    </row>
    <row r="3293" spans="1:11" hidden="1">
      <c r="A3293" s="1" t="s">
        <v>8492</v>
      </c>
      <c r="B3293" s="1" t="s">
        <v>18</v>
      </c>
      <c r="C3293">
        <v>2019</v>
      </c>
      <c r="D3293" s="1" t="s">
        <v>13214</v>
      </c>
      <c r="E3293">
        <v>87</v>
      </c>
      <c r="F3293" s="1" t="s">
        <v>8493</v>
      </c>
      <c r="G3293" s="1" t="s">
        <v>15</v>
      </c>
      <c r="I3293" s="1" t="s">
        <v>8494</v>
      </c>
      <c r="J3293">
        <v>5.2</v>
      </c>
      <c r="K3293">
        <v>10663</v>
      </c>
    </row>
    <row r="3294" spans="1:11">
      <c r="A3294" s="1" t="s">
        <v>8495</v>
      </c>
      <c r="B3294" s="1" t="s">
        <v>12</v>
      </c>
      <c r="C3294">
        <v>2019</v>
      </c>
      <c r="D3294" s="1" t="s">
        <v>13</v>
      </c>
      <c r="E3294">
        <v>26</v>
      </c>
      <c r="F3294" s="1" t="s">
        <v>3236</v>
      </c>
      <c r="G3294" s="1" t="s">
        <v>25</v>
      </c>
      <c r="H3294">
        <v>1</v>
      </c>
      <c r="I3294" s="1" t="s">
        <v>8496</v>
      </c>
      <c r="J3294">
        <v>7.1</v>
      </c>
      <c r="K3294">
        <v>7251</v>
      </c>
    </row>
    <row r="3295" spans="1:11">
      <c r="A3295" s="1" t="s">
        <v>8497</v>
      </c>
      <c r="B3295" s="1" t="s">
        <v>12</v>
      </c>
      <c r="C3295">
        <v>2019</v>
      </c>
      <c r="D3295" s="1" t="s">
        <v>34</v>
      </c>
      <c r="E3295">
        <v>59</v>
      </c>
      <c r="F3295" s="1" t="s">
        <v>3363</v>
      </c>
      <c r="G3295" s="1" t="s">
        <v>25</v>
      </c>
      <c r="H3295">
        <v>1</v>
      </c>
      <c r="I3295" s="1" t="s">
        <v>8498</v>
      </c>
      <c r="J3295">
        <v>6.6</v>
      </c>
      <c r="K3295">
        <v>10286</v>
      </c>
    </row>
    <row r="3296" spans="1:11">
      <c r="A3296" s="1" t="s">
        <v>8499</v>
      </c>
      <c r="B3296" s="1" t="s">
        <v>12</v>
      </c>
      <c r="C3296">
        <v>2020</v>
      </c>
      <c r="D3296" s="1" t="s">
        <v>320</v>
      </c>
      <c r="E3296">
        <v>30</v>
      </c>
      <c r="F3296" s="1" t="s">
        <v>313</v>
      </c>
      <c r="G3296" s="1" t="s">
        <v>15</v>
      </c>
      <c r="H3296">
        <v>2</v>
      </c>
      <c r="I3296" s="1" t="s">
        <v>8500</v>
      </c>
      <c r="J3296">
        <v>5.3</v>
      </c>
      <c r="K3296">
        <v>2135</v>
      </c>
    </row>
    <row r="3297" spans="1:11" hidden="1">
      <c r="A3297" s="1" t="s">
        <v>8501</v>
      </c>
      <c r="B3297" s="1" t="s">
        <v>18</v>
      </c>
      <c r="C3297">
        <v>2019</v>
      </c>
      <c r="D3297" s="1" t="s">
        <v>23</v>
      </c>
      <c r="E3297">
        <v>98</v>
      </c>
      <c r="F3297" s="1" t="s">
        <v>403</v>
      </c>
      <c r="G3297" s="1" t="s">
        <v>556</v>
      </c>
      <c r="I3297" s="1" t="s">
        <v>8502</v>
      </c>
      <c r="J3297">
        <v>7</v>
      </c>
      <c r="K3297">
        <v>3865</v>
      </c>
    </row>
    <row r="3298" spans="1:11" hidden="1">
      <c r="A3298" s="1" t="s">
        <v>8503</v>
      </c>
      <c r="B3298" s="1" t="s">
        <v>18</v>
      </c>
      <c r="C3298">
        <v>2020</v>
      </c>
      <c r="D3298" s="1" t="s">
        <v>19</v>
      </c>
      <c r="E3298">
        <v>85</v>
      </c>
      <c r="F3298" s="1" t="s">
        <v>1311</v>
      </c>
      <c r="G3298" s="1" t="s">
        <v>15</v>
      </c>
      <c r="I3298" s="1" t="s">
        <v>8504</v>
      </c>
      <c r="J3298">
        <v>7.4</v>
      </c>
      <c r="K3298">
        <v>19151</v>
      </c>
    </row>
    <row r="3299" spans="1:11" hidden="1">
      <c r="A3299" s="1" t="s">
        <v>8505</v>
      </c>
      <c r="B3299" s="1" t="s">
        <v>18</v>
      </c>
      <c r="C3299">
        <v>2019</v>
      </c>
      <c r="D3299" s="1" t="s">
        <v>19</v>
      </c>
      <c r="E3299">
        <v>65</v>
      </c>
      <c r="F3299" s="1" t="s">
        <v>28</v>
      </c>
      <c r="G3299" s="1" t="s">
        <v>15</v>
      </c>
      <c r="I3299" s="1" t="s">
        <v>8506</v>
      </c>
      <c r="J3299">
        <v>8.4</v>
      </c>
      <c r="K3299">
        <v>25687</v>
      </c>
    </row>
    <row r="3300" spans="1:11" hidden="1">
      <c r="A3300" s="1" t="s">
        <v>8508</v>
      </c>
      <c r="B3300" s="1" t="s">
        <v>18</v>
      </c>
      <c r="C3300">
        <v>2020</v>
      </c>
      <c r="D3300" s="1" t="s">
        <v>19</v>
      </c>
      <c r="E3300">
        <v>142</v>
      </c>
      <c r="F3300" s="1" t="s">
        <v>4855</v>
      </c>
      <c r="G3300" s="1" t="s">
        <v>15</v>
      </c>
      <c r="I3300" s="1" t="s">
        <v>8509</v>
      </c>
      <c r="J3300">
        <v>5.8</v>
      </c>
      <c r="K3300">
        <v>37462</v>
      </c>
    </row>
    <row r="3301" spans="1:11" hidden="1">
      <c r="A3301" s="1" t="s">
        <v>8510</v>
      </c>
      <c r="B3301" s="1" t="s">
        <v>18</v>
      </c>
      <c r="C3301">
        <v>2020</v>
      </c>
      <c r="D3301" s="1" t="s">
        <v>51</v>
      </c>
      <c r="E3301">
        <v>102</v>
      </c>
      <c r="F3301" s="1" t="s">
        <v>145</v>
      </c>
      <c r="G3301" s="1" t="s">
        <v>15</v>
      </c>
      <c r="I3301" s="1" t="s">
        <v>8511</v>
      </c>
      <c r="J3301">
        <v>6</v>
      </c>
      <c r="K3301">
        <v>37072</v>
      </c>
    </row>
    <row r="3302" spans="1:11" hidden="1">
      <c r="A3302" s="1" t="s">
        <v>8512</v>
      </c>
      <c r="B3302" s="1" t="s">
        <v>18</v>
      </c>
      <c r="C3302">
        <v>2020</v>
      </c>
      <c r="D3302" s="1" t="s">
        <v>19</v>
      </c>
      <c r="E3302">
        <v>123</v>
      </c>
      <c r="F3302" s="1" t="s">
        <v>101</v>
      </c>
      <c r="G3302" s="1" t="s">
        <v>15</v>
      </c>
      <c r="I3302" s="1" t="s">
        <v>8513</v>
      </c>
      <c r="J3302">
        <v>7.2</v>
      </c>
      <c r="K3302">
        <v>4940</v>
      </c>
    </row>
    <row r="3303" spans="1:11">
      <c r="A3303" s="1" t="s">
        <v>8514</v>
      </c>
      <c r="B3303" s="1" t="s">
        <v>12</v>
      </c>
      <c r="C3303">
        <v>2020</v>
      </c>
      <c r="D3303" s="1" t="s">
        <v>13</v>
      </c>
      <c r="E3303">
        <v>49</v>
      </c>
      <c r="F3303" s="1" t="s">
        <v>4031</v>
      </c>
      <c r="G3303" s="1" t="s">
        <v>1384</v>
      </c>
      <c r="H3303">
        <v>1</v>
      </c>
      <c r="I3303" s="1" t="s">
        <v>8515</v>
      </c>
      <c r="J3303">
        <v>6.3</v>
      </c>
      <c r="K3303">
        <v>496</v>
      </c>
    </row>
    <row r="3304" spans="1:11" hidden="1">
      <c r="A3304" s="1" t="s">
        <v>8516</v>
      </c>
      <c r="B3304" s="1" t="s">
        <v>18</v>
      </c>
      <c r="C3304">
        <v>2019</v>
      </c>
      <c r="D3304" s="1" t="s">
        <v>19</v>
      </c>
      <c r="E3304">
        <v>96</v>
      </c>
      <c r="F3304" s="1" t="s">
        <v>790</v>
      </c>
      <c r="G3304" s="1" t="s">
        <v>8517</v>
      </c>
      <c r="I3304" s="1" t="s">
        <v>8518</v>
      </c>
      <c r="J3304">
        <v>5.6</v>
      </c>
      <c r="K3304">
        <v>11115</v>
      </c>
    </row>
    <row r="3305" spans="1:11" hidden="1">
      <c r="A3305" s="1" t="s">
        <v>8519</v>
      </c>
      <c r="B3305" s="1" t="s">
        <v>18</v>
      </c>
      <c r="C3305">
        <v>2020</v>
      </c>
      <c r="D3305" s="1" t="s">
        <v>23</v>
      </c>
      <c r="E3305">
        <v>92</v>
      </c>
      <c r="F3305" s="1" t="s">
        <v>8520</v>
      </c>
      <c r="G3305" s="1" t="s">
        <v>708</v>
      </c>
      <c r="I3305" s="1" t="s">
        <v>8521</v>
      </c>
      <c r="J3305">
        <v>6.3</v>
      </c>
      <c r="K3305">
        <v>17878</v>
      </c>
    </row>
    <row r="3306" spans="1:11">
      <c r="A3306" s="1" t="s">
        <v>8522</v>
      </c>
      <c r="B3306" s="1" t="s">
        <v>12</v>
      </c>
      <c r="C3306">
        <v>2019</v>
      </c>
      <c r="D3306" s="1" t="s">
        <v>13</v>
      </c>
      <c r="E3306">
        <v>24</v>
      </c>
      <c r="F3306" s="1" t="s">
        <v>8523</v>
      </c>
      <c r="G3306" s="1" t="s">
        <v>60</v>
      </c>
      <c r="H3306">
        <v>2</v>
      </c>
      <c r="I3306" s="1" t="s">
        <v>8524</v>
      </c>
      <c r="J3306">
        <v>8</v>
      </c>
      <c r="K3306">
        <v>4719</v>
      </c>
    </row>
    <row r="3307" spans="1:11" hidden="1">
      <c r="A3307" s="1" t="s">
        <v>8525</v>
      </c>
      <c r="B3307" s="1" t="s">
        <v>18</v>
      </c>
      <c r="C3307">
        <v>2020</v>
      </c>
      <c r="D3307" s="1" t="s">
        <v>13214</v>
      </c>
      <c r="E3307">
        <v>64</v>
      </c>
      <c r="F3307" s="1" t="s">
        <v>6057</v>
      </c>
      <c r="G3307" s="1" t="s">
        <v>1069</v>
      </c>
      <c r="I3307" s="1" t="s">
        <v>8526</v>
      </c>
      <c r="J3307">
        <v>1.7</v>
      </c>
      <c r="K3307">
        <v>362</v>
      </c>
    </row>
    <row r="3308" spans="1:11">
      <c r="A3308" s="1" t="s">
        <v>8527</v>
      </c>
      <c r="B3308" s="1" t="s">
        <v>12</v>
      </c>
      <c r="C3308">
        <v>2019</v>
      </c>
      <c r="D3308" s="1" t="s">
        <v>34</v>
      </c>
      <c r="E3308">
        <v>61</v>
      </c>
      <c r="F3308" s="1" t="s">
        <v>8528</v>
      </c>
      <c r="G3308" s="1" t="s">
        <v>1065</v>
      </c>
      <c r="H3308">
        <v>1</v>
      </c>
      <c r="I3308" s="1" t="s">
        <v>8529</v>
      </c>
      <c r="J3308">
        <v>7.1</v>
      </c>
      <c r="K3308">
        <v>2131</v>
      </c>
    </row>
    <row r="3309" spans="1:11" hidden="1">
      <c r="A3309" s="1" t="s">
        <v>8530</v>
      </c>
      <c r="B3309" s="1" t="s">
        <v>18</v>
      </c>
      <c r="C3309">
        <v>2019</v>
      </c>
      <c r="D3309" s="1" t="s">
        <v>13214</v>
      </c>
      <c r="E3309">
        <v>115</v>
      </c>
      <c r="F3309" s="1" t="s">
        <v>1311</v>
      </c>
      <c r="G3309" s="1" t="s">
        <v>15</v>
      </c>
      <c r="I3309" s="1" t="s">
        <v>8531</v>
      </c>
      <c r="J3309">
        <v>7.4</v>
      </c>
      <c r="K3309">
        <v>1771</v>
      </c>
    </row>
    <row r="3310" spans="1:11" hidden="1">
      <c r="A3310" s="1" t="s">
        <v>8532</v>
      </c>
      <c r="B3310" s="1" t="s">
        <v>18</v>
      </c>
      <c r="C3310">
        <v>2019</v>
      </c>
      <c r="D3310" s="1" t="s">
        <v>23</v>
      </c>
      <c r="E3310">
        <v>101</v>
      </c>
      <c r="F3310" s="1" t="s">
        <v>3636</v>
      </c>
      <c r="G3310" s="1" t="s">
        <v>15</v>
      </c>
      <c r="I3310" s="1" t="s">
        <v>8533</v>
      </c>
      <c r="J3310">
        <v>5.2</v>
      </c>
      <c r="K3310">
        <v>23071</v>
      </c>
    </row>
    <row r="3311" spans="1:11">
      <c r="A3311" s="1" t="s">
        <v>8534</v>
      </c>
      <c r="B3311" s="1" t="s">
        <v>12</v>
      </c>
      <c r="C3311">
        <v>2020</v>
      </c>
      <c r="D3311" s="1" t="s">
        <v>13</v>
      </c>
      <c r="E3311">
        <v>55</v>
      </c>
      <c r="F3311" s="1" t="s">
        <v>3363</v>
      </c>
      <c r="G3311" s="1" t="s">
        <v>15</v>
      </c>
      <c r="H3311">
        <v>1</v>
      </c>
      <c r="I3311" s="1" t="s">
        <v>8535</v>
      </c>
      <c r="J3311">
        <v>8.1</v>
      </c>
      <c r="K3311">
        <v>10982</v>
      </c>
    </row>
    <row r="3312" spans="1:11">
      <c r="A3312" s="1" t="s">
        <v>8537</v>
      </c>
      <c r="B3312" s="1" t="s">
        <v>12</v>
      </c>
      <c r="C3312">
        <v>2020</v>
      </c>
      <c r="D3312" s="1" t="s">
        <v>34</v>
      </c>
      <c r="E3312">
        <v>22</v>
      </c>
      <c r="F3312" s="1" t="s">
        <v>803</v>
      </c>
      <c r="G3312" s="1" t="s">
        <v>1750</v>
      </c>
      <c r="H3312">
        <v>2</v>
      </c>
      <c r="I3312" s="1" t="s">
        <v>8538</v>
      </c>
      <c r="J3312">
        <v>8.5</v>
      </c>
      <c r="K3312">
        <v>1066</v>
      </c>
    </row>
    <row r="3313" spans="1:11" hidden="1">
      <c r="A3313" s="1" t="s">
        <v>8539</v>
      </c>
      <c r="B3313" s="1" t="s">
        <v>18</v>
      </c>
      <c r="C3313">
        <v>2019</v>
      </c>
      <c r="D3313" s="1" t="s">
        <v>13214</v>
      </c>
      <c r="E3313">
        <v>90</v>
      </c>
      <c r="F3313" s="1" t="s">
        <v>403</v>
      </c>
      <c r="G3313" s="1" t="s">
        <v>15</v>
      </c>
      <c r="I3313" s="1" t="s">
        <v>8540</v>
      </c>
      <c r="J3313">
        <v>6.2</v>
      </c>
      <c r="K3313">
        <v>8514</v>
      </c>
    </row>
    <row r="3314" spans="1:11">
      <c r="A3314" s="1" t="s">
        <v>8541</v>
      </c>
      <c r="B3314" s="1" t="s">
        <v>12</v>
      </c>
      <c r="C3314">
        <v>2020</v>
      </c>
      <c r="D3314" s="1" t="s">
        <v>13</v>
      </c>
      <c r="E3314">
        <v>46</v>
      </c>
      <c r="F3314" s="1" t="s">
        <v>275</v>
      </c>
      <c r="G3314" s="1" t="s">
        <v>2527</v>
      </c>
      <c r="H3314">
        <v>2</v>
      </c>
      <c r="I3314" s="1" t="s">
        <v>8542</v>
      </c>
      <c r="J3314">
        <v>6.7</v>
      </c>
      <c r="K3314">
        <v>1758</v>
      </c>
    </row>
    <row r="3315" spans="1:11">
      <c r="A3315" s="1" t="s">
        <v>8543</v>
      </c>
      <c r="B3315" s="1" t="s">
        <v>12</v>
      </c>
      <c r="C3315">
        <v>2020</v>
      </c>
      <c r="D3315" s="1" t="s">
        <v>13</v>
      </c>
      <c r="E3315">
        <v>50</v>
      </c>
      <c r="F3315" s="1" t="s">
        <v>403</v>
      </c>
      <c r="G3315" s="1" t="s">
        <v>15</v>
      </c>
      <c r="H3315">
        <v>1</v>
      </c>
      <c r="I3315" s="1" t="s">
        <v>8544</v>
      </c>
      <c r="J3315">
        <v>7.6</v>
      </c>
      <c r="K3315">
        <v>13692</v>
      </c>
    </row>
    <row r="3316" spans="1:11" hidden="1">
      <c r="A3316" s="1" t="s">
        <v>8545</v>
      </c>
      <c r="B3316" s="1" t="s">
        <v>18</v>
      </c>
      <c r="C3316">
        <v>2019</v>
      </c>
      <c r="D3316" s="1" t="s">
        <v>13214</v>
      </c>
      <c r="E3316">
        <v>88</v>
      </c>
      <c r="F3316" s="1" t="s">
        <v>1381</v>
      </c>
      <c r="G3316" s="1" t="s">
        <v>15</v>
      </c>
      <c r="I3316" s="1" t="s">
        <v>8546</v>
      </c>
      <c r="J3316">
        <v>6.8</v>
      </c>
      <c r="K3316">
        <v>1000</v>
      </c>
    </row>
    <row r="3317" spans="1:11">
      <c r="A3317" s="1" t="s">
        <v>8548</v>
      </c>
      <c r="B3317" s="1" t="s">
        <v>12</v>
      </c>
      <c r="C3317">
        <v>2019</v>
      </c>
      <c r="D3317" s="1" t="s">
        <v>34</v>
      </c>
      <c r="E3317">
        <v>67</v>
      </c>
      <c r="F3317" s="1" t="s">
        <v>3236</v>
      </c>
      <c r="G3317" s="1" t="s">
        <v>15</v>
      </c>
      <c r="H3317">
        <v>1</v>
      </c>
      <c r="I3317" s="1" t="s">
        <v>8549</v>
      </c>
      <c r="J3317">
        <v>7.6</v>
      </c>
      <c r="K3317">
        <v>2107</v>
      </c>
    </row>
    <row r="3318" spans="1:11">
      <c r="A3318" s="1" t="s">
        <v>8550</v>
      </c>
      <c r="B3318" s="1" t="s">
        <v>12</v>
      </c>
      <c r="C3318">
        <v>2019</v>
      </c>
      <c r="D3318" s="1" t="s">
        <v>13</v>
      </c>
      <c r="E3318">
        <v>50</v>
      </c>
      <c r="F3318" s="1" t="s">
        <v>3591</v>
      </c>
      <c r="G3318" s="1" t="s">
        <v>545</v>
      </c>
      <c r="H3318">
        <v>1</v>
      </c>
      <c r="I3318" s="1" t="s">
        <v>8551</v>
      </c>
      <c r="J3318">
        <v>7.6</v>
      </c>
      <c r="K3318">
        <v>4442</v>
      </c>
    </row>
    <row r="3319" spans="1:11" hidden="1">
      <c r="A3319" s="1" t="s">
        <v>8552</v>
      </c>
      <c r="B3319" s="1" t="s">
        <v>18</v>
      </c>
      <c r="C3319">
        <v>2020</v>
      </c>
      <c r="D3319" s="1" t="s">
        <v>13214</v>
      </c>
      <c r="E3319">
        <v>75</v>
      </c>
      <c r="F3319" s="1" t="s">
        <v>8553</v>
      </c>
      <c r="G3319" s="1" t="s">
        <v>60</v>
      </c>
      <c r="I3319" s="1" t="s">
        <v>8554</v>
      </c>
      <c r="J3319">
        <v>6.5</v>
      </c>
      <c r="K3319">
        <v>6030</v>
      </c>
    </row>
    <row r="3320" spans="1:11" hidden="1">
      <c r="A3320" s="1" t="s">
        <v>8555</v>
      </c>
      <c r="B3320" s="1" t="s">
        <v>18</v>
      </c>
      <c r="C3320">
        <v>2020</v>
      </c>
      <c r="D3320" s="1" t="s">
        <v>13214</v>
      </c>
      <c r="E3320">
        <v>61</v>
      </c>
      <c r="F3320" s="1" t="s">
        <v>28</v>
      </c>
      <c r="G3320" s="1" t="s">
        <v>15</v>
      </c>
      <c r="I3320" s="1" t="s">
        <v>8556</v>
      </c>
      <c r="J3320">
        <v>7.4</v>
      </c>
      <c r="K3320">
        <v>3595</v>
      </c>
    </row>
    <row r="3321" spans="1:11" hidden="1">
      <c r="A3321" s="1" t="s">
        <v>8557</v>
      </c>
      <c r="B3321" s="1" t="s">
        <v>18</v>
      </c>
      <c r="C3321">
        <v>2020</v>
      </c>
      <c r="D3321" s="1" t="s">
        <v>51</v>
      </c>
      <c r="E3321">
        <v>100</v>
      </c>
      <c r="F3321" s="1" t="s">
        <v>45</v>
      </c>
      <c r="G3321" s="1" t="s">
        <v>15</v>
      </c>
      <c r="I3321" s="1" t="s">
        <v>8558</v>
      </c>
      <c r="J3321">
        <v>6.2</v>
      </c>
      <c r="K3321">
        <v>3365</v>
      </c>
    </row>
    <row r="3322" spans="1:11" hidden="1">
      <c r="A3322" s="1" t="s">
        <v>8559</v>
      </c>
      <c r="B3322" s="1" t="s">
        <v>18</v>
      </c>
      <c r="C3322">
        <v>2020</v>
      </c>
      <c r="D3322" s="1" t="s">
        <v>13214</v>
      </c>
      <c r="E3322">
        <v>86</v>
      </c>
      <c r="F3322" s="1" t="s">
        <v>14</v>
      </c>
      <c r="G3322" s="1" t="s">
        <v>8560</v>
      </c>
      <c r="I3322" s="1" t="s">
        <v>8561</v>
      </c>
      <c r="J3322">
        <v>6.7</v>
      </c>
      <c r="K3322">
        <v>2217</v>
      </c>
    </row>
    <row r="3323" spans="1:11">
      <c r="A3323" s="1" t="s">
        <v>8562</v>
      </c>
      <c r="B3323" s="1" t="s">
        <v>12</v>
      </c>
      <c r="C3323">
        <v>2020</v>
      </c>
      <c r="D3323" s="1" t="s">
        <v>34</v>
      </c>
      <c r="E3323">
        <v>35</v>
      </c>
      <c r="F3323" s="1" t="s">
        <v>7952</v>
      </c>
      <c r="G3323" s="1" t="s">
        <v>1411</v>
      </c>
      <c r="H3323">
        <v>1</v>
      </c>
      <c r="I3323" s="1" t="s">
        <v>8563</v>
      </c>
      <c r="J3323">
        <v>6.2</v>
      </c>
      <c r="K3323">
        <v>3049</v>
      </c>
    </row>
    <row r="3324" spans="1:11" hidden="1">
      <c r="A3324" s="1" t="s">
        <v>8564</v>
      </c>
      <c r="B3324" s="1" t="s">
        <v>18</v>
      </c>
      <c r="C3324">
        <v>2020</v>
      </c>
      <c r="D3324" s="1" t="s">
        <v>23</v>
      </c>
      <c r="E3324">
        <v>100</v>
      </c>
      <c r="F3324" s="1" t="s">
        <v>648</v>
      </c>
      <c r="G3324" s="1" t="s">
        <v>8565</v>
      </c>
      <c r="I3324" s="1" t="s">
        <v>8566</v>
      </c>
      <c r="J3324">
        <v>7.1</v>
      </c>
      <c r="K3324">
        <v>1867</v>
      </c>
    </row>
    <row r="3325" spans="1:11">
      <c r="A3325" s="1" t="s">
        <v>8567</v>
      </c>
      <c r="B3325" s="1" t="s">
        <v>12</v>
      </c>
      <c r="C3325">
        <v>2019</v>
      </c>
      <c r="D3325" s="1" t="s">
        <v>13</v>
      </c>
      <c r="E3325">
        <v>45</v>
      </c>
      <c r="F3325" s="1" t="s">
        <v>72</v>
      </c>
      <c r="G3325" s="1" t="s">
        <v>2561</v>
      </c>
      <c r="H3325">
        <v>4</v>
      </c>
      <c r="I3325" s="1" t="s">
        <v>8568</v>
      </c>
      <c r="J3325">
        <v>6.8</v>
      </c>
      <c r="K3325">
        <v>7154</v>
      </c>
    </row>
    <row r="3326" spans="1:11" hidden="1">
      <c r="A3326" s="1" t="s">
        <v>8571</v>
      </c>
      <c r="B3326" s="1" t="s">
        <v>18</v>
      </c>
      <c r="C3326">
        <v>2019</v>
      </c>
      <c r="D3326" s="1" t="s">
        <v>19</v>
      </c>
      <c r="E3326">
        <v>128</v>
      </c>
      <c r="F3326" s="1" t="s">
        <v>88</v>
      </c>
      <c r="G3326" s="1" t="s">
        <v>8572</v>
      </c>
      <c r="I3326" s="1" t="s">
        <v>8573</v>
      </c>
      <c r="J3326">
        <v>5.9</v>
      </c>
      <c r="K3326">
        <v>10136</v>
      </c>
    </row>
    <row r="3327" spans="1:11" hidden="1">
      <c r="A3327" s="1" t="s">
        <v>8575</v>
      </c>
      <c r="B3327" s="1" t="s">
        <v>18</v>
      </c>
      <c r="C3327">
        <v>2019</v>
      </c>
      <c r="D3327" s="1" t="s">
        <v>13214</v>
      </c>
      <c r="E3327">
        <v>111</v>
      </c>
      <c r="F3327" s="1" t="s">
        <v>813</v>
      </c>
      <c r="G3327" s="1" t="s">
        <v>545</v>
      </c>
      <c r="I3327" s="1" t="s">
        <v>8576</v>
      </c>
      <c r="J3327">
        <v>6.5</v>
      </c>
      <c r="K3327">
        <v>2563</v>
      </c>
    </row>
    <row r="3328" spans="1:11">
      <c r="A3328" s="1" t="s">
        <v>8577</v>
      </c>
      <c r="B3328" s="1" t="s">
        <v>12</v>
      </c>
      <c r="C3328">
        <v>2020</v>
      </c>
      <c r="D3328" s="1" t="s">
        <v>199</v>
      </c>
      <c r="E3328">
        <v>2</v>
      </c>
      <c r="F3328" s="1" t="s">
        <v>8578</v>
      </c>
      <c r="G3328" s="1" t="s">
        <v>15</v>
      </c>
      <c r="H3328">
        <v>1</v>
      </c>
      <c r="I3328" s="1" t="s">
        <v>8579</v>
      </c>
      <c r="J3328">
        <v>8.4</v>
      </c>
      <c r="K3328">
        <v>9461</v>
      </c>
    </row>
    <row r="3329" spans="1:11" hidden="1">
      <c r="A3329" s="1" t="s">
        <v>8580</v>
      </c>
      <c r="B3329" s="1" t="s">
        <v>18</v>
      </c>
      <c r="C3329">
        <v>2020</v>
      </c>
      <c r="D3329" s="1" t="s">
        <v>19</v>
      </c>
      <c r="E3329">
        <v>94</v>
      </c>
      <c r="F3329" s="1" t="s">
        <v>8581</v>
      </c>
      <c r="G3329" s="1" t="s">
        <v>25</v>
      </c>
      <c r="I3329" s="1" t="s">
        <v>8582</v>
      </c>
      <c r="J3329">
        <v>5.5</v>
      </c>
      <c r="K3329">
        <v>9701</v>
      </c>
    </row>
    <row r="3330" spans="1:11" hidden="1">
      <c r="A3330" s="1" t="s">
        <v>8583</v>
      </c>
      <c r="B3330" s="1" t="s">
        <v>18</v>
      </c>
      <c r="C3330">
        <v>2019</v>
      </c>
      <c r="D3330" s="1" t="s">
        <v>13214</v>
      </c>
      <c r="E3330">
        <v>123</v>
      </c>
      <c r="F3330" s="1" t="s">
        <v>2995</v>
      </c>
      <c r="G3330" s="1" t="s">
        <v>60</v>
      </c>
      <c r="I3330" s="1" t="s">
        <v>8584</v>
      </c>
      <c r="J3330">
        <v>6.5</v>
      </c>
      <c r="K3330">
        <v>1689</v>
      </c>
    </row>
    <row r="3331" spans="1:11">
      <c r="A3331" s="1" t="s">
        <v>8585</v>
      </c>
      <c r="B3331" s="1" t="s">
        <v>12</v>
      </c>
      <c r="C3331">
        <v>2020</v>
      </c>
      <c r="D3331" s="1" t="s">
        <v>13</v>
      </c>
      <c r="E3331">
        <v>50</v>
      </c>
      <c r="F3331" s="1" t="s">
        <v>275</v>
      </c>
      <c r="G3331" s="1" t="s">
        <v>6262</v>
      </c>
      <c r="H3331">
        <v>1</v>
      </c>
      <c r="I3331" s="1" t="s">
        <v>8586</v>
      </c>
      <c r="J3331">
        <v>6.3</v>
      </c>
      <c r="K3331">
        <v>4718</v>
      </c>
    </row>
    <row r="3332" spans="1:11" hidden="1">
      <c r="A3332" s="1" t="s">
        <v>8587</v>
      </c>
      <c r="B3332" s="1" t="s">
        <v>18</v>
      </c>
      <c r="C3332">
        <v>2020</v>
      </c>
      <c r="D3332" s="1" t="s">
        <v>13214</v>
      </c>
      <c r="E3332">
        <v>131</v>
      </c>
      <c r="F3332" s="1" t="s">
        <v>471</v>
      </c>
      <c r="G3332" s="1" t="s">
        <v>1065</v>
      </c>
      <c r="I3332" s="1" t="s">
        <v>8588</v>
      </c>
      <c r="J3332">
        <v>6.7</v>
      </c>
      <c r="K3332">
        <v>6484</v>
      </c>
    </row>
    <row r="3333" spans="1:11" hidden="1">
      <c r="A3333" s="1" t="s">
        <v>8589</v>
      </c>
      <c r="B3333" s="1" t="s">
        <v>18</v>
      </c>
      <c r="C3333">
        <v>2019</v>
      </c>
      <c r="D3333" s="1" t="s">
        <v>51</v>
      </c>
      <c r="E3333">
        <v>93</v>
      </c>
      <c r="F3333" s="1" t="s">
        <v>967</v>
      </c>
      <c r="G3333" s="1" t="s">
        <v>15</v>
      </c>
      <c r="I3333" s="1" t="s">
        <v>8590</v>
      </c>
      <c r="J3333">
        <v>5.8</v>
      </c>
      <c r="K3333">
        <v>37913</v>
      </c>
    </row>
    <row r="3334" spans="1:11" hidden="1">
      <c r="A3334" s="1" t="s">
        <v>8591</v>
      </c>
      <c r="B3334" s="1" t="s">
        <v>18</v>
      </c>
      <c r="C3334">
        <v>2019</v>
      </c>
      <c r="D3334" s="1" t="s">
        <v>13214</v>
      </c>
      <c r="E3334">
        <v>89</v>
      </c>
      <c r="F3334" s="1" t="s">
        <v>28</v>
      </c>
      <c r="G3334" s="1" t="s">
        <v>15</v>
      </c>
      <c r="I3334" s="1" t="s">
        <v>8592</v>
      </c>
      <c r="J3334">
        <v>3</v>
      </c>
      <c r="K3334">
        <v>1097</v>
      </c>
    </row>
    <row r="3335" spans="1:11" hidden="1">
      <c r="A3335" s="1" t="s">
        <v>8593</v>
      </c>
      <c r="B3335" s="1" t="s">
        <v>18</v>
      </c>
      <c r="C3335">
        <v>2020</v>
      </c>
      <c r="D3335" s="1" t="s">
        <v>41</v>
      </c>
      <c r="E3335">
        <v>97</v>
      </c>
      <c r="F3335" s="1" t="s">
        <v>8594</v>
      </c>
      <c r="G3335" s="1" t="s">
        <v>3165</v>
      </c>
      <c r="I3335" s="1" t="s">
        <v>8595</v>
      </c>
      <c r="J3335">
        <v>5.8</v>
      </c>
      <c r="K3335">
        <v>2609</v>
      </c>
    </row>
    <row r="3336" spans="1:11">
      <c r="A3336" s="1" t="s">
        <v>8596</v>
      </c>
      <c r="B3336" s="1" t="s">
        <v>12</v>
      </c>
      <c r="C3336">
        <v>2020</v>
      </c>
      <c r="D3336" s="1" t="s">
        <v>34</v>
      </c>
      <c r="E3336">
        <v>64</v>
      </c>
      <c r="F3336" s="1" t="s">
        <v>8597</v>
      </c>
      <c r="G3336" s="1" t="s">
        <v>1065</v>
      </c>
      <c r="H3336">
        <v>1</v>
      </c>
      <c r="I3336" s="1" t="s">
        <v>8598</v>
      </c>
      <c r="J3336">
        <v>8</v>
      </c>
      <c r="K3336">
        <v>5552</v>
      </c>
    </row>
    <row r="3337" spans="1:11" hidden="1">
      <c r="A3337" s="1" t="s">
        <v>8599</v>
      </c>
      <c r="B3337" s="1" t="s">
        <v>18</v>
      </c>
      <c r="C3337">
        <v>2020</v>
      </c>
      <c r="D3337" s="1" t="s">
        <v>41</v>
      </c>
      <c r="E3337">
        <v>72</v>
      </c>
      <c r="F3337" s="1" t="s">
        <v>7636</v>
      </c>
      <c r="G3337" s="1" t="s">
        <v>15</v>
      </c>
      <c r="I3337" s="1" t="s">
        <v>8600</v>
      </c>
      <c r="J3337">
        <v>5.4</v>
      </c>
      <c r="K3337">
        <v>442</v>
      </c>
    </row>
    <row r="3338" spans="1:11" hidden="1">
      <c r="A3338" s="1" t="s">
        <v>8603</v>
      </c>
      <c r="B3338" s="1" t="s">
        <v>18</v>
      </c>
      <c r="C3338">
        <v>2019</v>
      </c>
      <c r="D3338" s="1" t="s">
        <v>23</v>
      </c>
      <c r="E3338">
        <v>97</v>
      </c>
      <c r="F3338" s="1" t="s">
        <v>14</v>
      </c>
      <c r="G3338" s="1" t="s">
        <v>15</v>
      </c>
      <c r="I3338" s="1" t="s">
        <v>8604</v>
      </c>
      <c r="J3338">
        <v>7.6</v>
      </c>
      <c r="K3338">
        <v>1507</v>
      </c>
    </row>
    <row r="3339" spans="1:11">
      <c r="A3339" s="1" t="s">
        <v>8605</v>
      </c>
      <c r="B3339" s="1" t="s">
        <v>12</v>
      </c>
      <c r="C3339">
        <v>2020</v>
      </c>
      <c r="D3339" s="1" t="s">
        <v>13</v>
      </c>
      <c r="E3339">
        <v>47</v>
      </c>
      <c r="F3339" s="1" t="s">
        <v>3591</v>
      </c>
      <c r="G3339" s="1" t="s">
        <v>15</v>
      </c>
      <c r="H3339">
        <v>1</v>
      </c>
      <c r="I3339" s="1" t="s">
        <v>8606</v>
      </c>
      <c r="J3339">
        <v>7.3</v>
      </c>
      <c r="K3339">
        <v>11586</v>
      </c>
    </row>
    <row r="3340" spans="1:11">
      <c r="A3340" s="1" t="s">
        <v>8607</v>
      </c>
      <c r="B3340" s="1" t="s">
        <v>12</v>
      </c>
      <c r="C3340">
        <v>2019</v>
      </c>
      <c r="D3340" s="1" t="s">
        <v>13</v>
      </c>
      <c r="E3340">
        <v>42</v>
      </c>
      <c r="F3340" s="1" t="s">
        <v>8608</v>
      </c>
      <c r="G3340" s="1" t="s">
        <v>15</v>
      </c>
      <c r="H3340">
        <v>1</v>
      </c>
      <c r="I3340" s="1" t="s">
        <v>8609</v>
      </c>
      <c r="J3340">
        <v>6.1</v>
      </c>
      <c r="K3340">
        <v>13531</v>
      </c>
    </row>
    <row r="3341" spans="1:11">
      <c r="A3341" s="1" t="s">
        <v>8611</v>
      </c>
      <c r="B3341" s="1" t="s">
        <v>12</v>
      </c>
      <c r="C3341">
        <v>2019</v>
      </c>
      <c r="D3341" s="1" t="s">
        <v>13</v>
      </c>
      <c r="E3341">
        <v>51</v>
      </c>
      <c r="F3341" s="1" t="s">
        <v>658</v>
      </c>
      <c r="G3341" s="1" t="s">
        <v>60</v>
      </c>
      <c r="H3341">
        <v>2</v>
      </c>
      <c r="I3341" s="1" t="s">
        <v>8612</v>
      </c>
      <c r="J3341">
        <v>7.7</v>
      </c>
      <c r="K3341">
        <v>6052</v>
      </c>
    </row>
    <row r="3342" spans="1:11" hidden="1">
      <c r="A3342" s="1" t="s">
        <v>8613</v>
      </c>
      <c r="B3342" s="1" t="s">
        <v>18</v>
      </c>
      <c r="C3342">
        <v>2020</v>
      </c>
      <c r="D3342" s="1" t="s">
        <v>19</v>
      </c>
      <c r="E3342">
        <v>95</v>
      </c>
      <c r="F3342" s="1" t="s">
        <v>101</v>
      </c>
      <c r="G3342" s="1" t="s">
        <v>15</v>
      </c>
      <c r="I3342" s="1" t="s">
        <v>8614</v>
      </c>
      <c r="J3342">
        <v>4.4000000000000004</v>
      </c>
      <c r="K3342">
        <v>2782</v>
      </c>
    </row>
    <row r="3343" spans="1:11" hidden="1">
      <c r="A3343" s="1" t="s">
        <v>8615</v>
      </c>
      <c r="B3343" s="1" t="s">
        <v>18</v>
      </c>
      <c r="C3343">
        <v>2019</v>
      </c>
      <c r="D3343" s="1" t="s">
        <v>51</v>
      </c>
      <c r="E3343">
        <v>91</v>
      </c>
      <c r="F3343" s="1" t="s">
        <v>7473</v>
      </c>
      <c r="G3343" s="1" t="s">
        <v>56</v>
      </c>
      <c r="I3343" s="1" t="s">
        <v>8616</v>
      </c>
      <c r="J3343">
        <v>6</v>
      </c>
      <c r="K3343">
        <v>6085</v>
      </c>
    </row>
    <row r="3344" spans="1:11" hidden="1">
      <c r="A3344" s="1" t="s">
        <v>8617</v>
      </c>
      <c r="B3344" s="1" t="s">
        <v>18</v>
      </c>
      <c r="C3344">
        <v>2019</v>
      </c>
      <c r="D3344" s="1" t="s">
        <v>13214</v>
      </c>
      <c r="E3344">
        <v>30</v>
      </c>
      <c r="F3344" s="1" t="s">
        <v>28</v>
      </c>
      <c r="G3344" s="1" t="s">
        <v>15</v>
      </c>
      <c r="I3344" s="1" t="s">
        <v>8618</v>
      </c>
      <c r="J3344">
        <v>6.54</v>
      </c>
    </row>
    <row r="3345" spans="1:11">
      <c r="A3345" s="1" t="s">
        <v>8619</v>
      </c>
      <c r="B3345" s="1" t="s">
        <v>12</v>
      </c>
      <c r="C3345">
        <v>2020</v>
      </c>
      <c r="D3345" s="1" t="s">
        <v>199</v>
      </c>
      <c r="E3345">
        <v>27</v>
      </c>
      <c r="F3345" s="1" t="s">
        <v>8620</v>
      </c>
      <c r="G3345" s="1" t="s">
        <v>15</v>
      </c>
      <c r="H3345">
        <v>2</v>
      </c>
      <c r="I3345" s="1" t="s">
        <v>8621</v>
      </c>
      <c r="J3345">
        <v>7.3</v>
      </c>
      <c r="K3345">
        <v>3786</v>
      </c>
    </row>
    <row r="3346" spans="1:11">
      <c r="A3346" s="1" t="s">
        <v>8624</v>
      </c>
      <c r="B3346" s="1" t="s">
        <v>12</v>
      </c>
      <c r="C3346">
        <v>2020</v>
      </c>
      <c r="D3346" s="1" t="s">
        <v>159</v>
      </c>
      <c r="E3346">
        <v>47</v>
      </c>
      <c r="F3346" s="1" t="s">
        <v>8625</v>
      </c>
      <c r="G3346" s="1" t="s">
        <v>25</v>
      </c>
      <c r="H3346">
        <v>1</v>
      </c>
      <c r="I3346" s="1" t="s">
        <v>8626</v>
      </c>
      <c r="J3346">
        <v>5.9</v>
      </c>
      <c r="K3346">
        <v>7376</v>
      </c>
    </row>
    <row r="3347" spans="1:11" hidden="1">
      <c r="A3347" s="1" t="s">
        <v>8627</v>
      </c>
      <c r="B3347" s="1" t="s">
        <v>18</v>
      </c>
      <c r="C3347">
        <v>2019</v>
      </c>
      <c r="D3347" s="1" t="s">
        <v>19</v>
      </c>
      <c r="E3347">
        <v>95</v>
      </c>
      <c r="F3347" s="1" t="s">
        <v>784</v>
      </c>
      <c r="G3347" s="1" t="s">
        <v>175</v>
      </c>
      <c r="I3347" s="1" t="s">
        <v>8628</v>
      </c>
      <c r="J3347">
        <v>5.7</v>
      </c>
      <c r="K3347">
        <v>24063</v>
      </c>
    </row>
    <row r="3348" spans="1:11" hidden="1">
      <c r="A3348" s="1" t="s">
        <v>8629</v>
      </c>
      <c r="B3348" s="1" t="s">
        <v>18</v>
      </c>
      <c r="C3348">
        <v>2020</v>
      </c>
      <c r="D3348" s="1" t="s">
        <v>51</v>
      </c>
      <c r="E3348">
        <v>32</v>
      </c>
      <c r="F3348" s="1" t="s">
        <v>14</v>
      </c>
      <c r="G3348" s="1" t="s">
        <v>25</v>
      </c>
      <c r="I3348" s="1" t="s">
        <v>8630</v>
      </c>
      <c r="J3348">
        <v>6.8</v>
      </c>
      <c r="K3348">
        <v>442</v>
      </c>
    </row>
    <row r="3349" spans="1:11">
      <c r="A3349" s="1" t="s">
        <v>8631</v>
      </c>
      <c r="B3349" s="1" t="s">
        <v>12</v>
      </c>
      <c r="C3349">
        <v>2019</v>
      </c>
      <c r="D3349" s="1" t="s">
        <v>34</v>
      </c>
      <c r="E3349">
        <v>80</v>
      </c>
      <c r="F3349" s="1" t="s">
        <v>95</v>
      </c>
      <c r="G3349" s="1" t="s">
        <v>1065</v>
      </c>
      <c r="H3349">
        <v>1</v>
      </c>
      <c r="I3349" s="1" t="s">
        <v>8632</v>
      </c>
      <c r="J3349">
        <v>7.7</v>
      </c>
      <c r="K3349">
        <v>129</v>
      </c>
    </row>
    <row r="3350" spans="1:11" hidden="1">
      <c r="A3350" s="1" t="s">
        <v>8633</v>
      </c>
      <c r="B3350" s="1" t="s">
        <v>18</v>
      </c>
      <c r="C3350">
        <v>2020</v>
      </c>
      <c r="D3350" s="1" t="s">
        <v>13214</v>
      </c>
      <c r="E3350">
        <v>116</v>
      </c>
      <c r="F3350" s="1" t="s">
        <v>5721</v>
      </c>
      <c r="G3350" s="1" t="s">
        <v>556</v>
      </c>
      <c r="I3350" s="1" t="s">
        <v>8634</v>
      </c>
      <c r="J3350">
        <v>6.6</v>
      </c>
      <c r="K3350">
        <v>2205</v>
      </c>
    </row>
    <row r="3351" spans="1:11">
      <c r="A3351" s="1" t="s">
        <v>8635</v>
      </c>
      <c r="B3351" s="1" t="s">
        <v>12</v>
      </c>
      <c r="C3351">
        <v>2020</v>
      </c>
      <c r="D3351" s="1" t="s">
        <v>13</v>
      </c>
      <c r="E3351">
        <v>56</v>
      </c>
      <c r="F3351" s="1" t="s">
        <v>897</v>
      </c>
      <c r="G3351" s="1" t="s">
        <v>15</v>
      </c>
      <c r="H3351">
        <v>1</v>
      </c>
      <c r="I3351" s="1" t="s">
        <v>8636</v>
      </c>
      <c r="J3351">
        <v>5.9</v>
      </c>
      <c r="K3351">
        <v>9115</v>
      </c>
    </row>
    <row r="3352" spans="1:11">
      <c r="A3352" s="1" t="s">
        <v>8637</v>
      </c>
      <c r="B3352" s="1" t="s">
        <v>12</v>
      </c>
      <c r="C3352">
        <v>2019</v>
      </c>
      <c r="D3352" s="1" t="s">
        <v>13214</v>
      </c>
      <c r="E3352">
        <v>40</v>
      </c>
      <c r="F3352" s="1" t="s">
        <v>7863</v>
      </c>
      <c r="G3352" s="1" t="s">
        <v>561</v>
      </c>
      <c r="H3352">
        <v>1</v>
      </c>
      <c r="I3352" s="1" t="s">
        <v>8638</v>
      </c>
      <c r="J3352">
        <v>7.3</v>
      </c>
      <c r="K3352">
        <v>2481</v>
      </c>
    </row>
    <row r="3353" spans="1:11">
      <c r="A3353" s="1" t="s">
        <v>8639</v>
      </c>
      <c r="B3353" s="1" t="s">
        <v>12</v>
      </c>
      <c r="C3353">
        <v>2019</v>
      </c>
      <c r="D3353" s="1" t="s">
        <v>13214</v>
      </c>
      <c r="E3353">
        <v>64</v>
      </c>
      <c r="F3353" s="1" t="s">
        <v>126</v>
      </c>
      <c r="G3353" s="1" t="s">
        <v>1065</v>
      </c>
      <c r="H3353">
        <v>1</v>
      </c>
      <c r="I3353" s="1" t="s">
        <v>8640</v>
      </c>
      <c r="J3353">
        <v>8</v>
      </c>
      <c r="K3353">
        <v>5034</v>
      </c>
    </row>
    <row r="3354" spans="1:11">
      <c r="A3354" s="1" t="s">
        <v>8641</v>
      </c>
      <c r="B3354" s="1" t="s">
        <v>12</v>
      </c>
      <c r="C3354">
        <v>2019</v>
      </c>
      <c r="D3354" s="1" t="s">
        <v>159</v>
      </c>
      <c r="E3354">
        <v>30</v>
      </c>
      <c r="F3354" s="1" t="s">
        <v>501</v>
      </c>
      <c r="G3354" s="1" t="s">
        <v>15</v>
      </c>
      <c r="H3354">
        <v>2</v>
      </c>
      <c r="I3354" s="1" t="s">
        <v>8642</v>
      </c>
      <c r="J3354">
        <v>6</v>
      </c>
      <c r="K3354">
        <v>2843</v>
      </c>
    </row>
    <row r="3355" spans="1:11" hidden="1">
      <c r="A3355" s="1" t="s">
        <v>8643</v>
      </c>
      <c r="B3355" s="1" t="s">
        <v>18</v>
      </c>
      <c r="C3355">
        <v>2020</v>
      </c>
      <c r="D3355" s="1" t="s">
        <v>23</v>
      </c>
      <c r="E3355">
        <v>96</v>
      </c>
      <c r="F3355" s="1" t="s">
        <v>8644</v>
      </c>
      <c r="G3355" s="1" t="s">
        <v>60</v>
      </c>
      <c r="I3355" s="1" t="s">
        <v>8645</v>
      </c>
      <c r="J3355">
        <v>7.7</v>
      </c>
      <c r="K3355">
        <v>3594</v>
      </c>
    </row>
    <row r="3356" spans="1:11">
      <c r="A3356" s="1" t="s">
        <v>8646</v>
      </c>
      <c r="B3356" s="1" t="s">
        <v>12</v>
      </c>
      <c r="C3356">
        <v>2020</v>
      </c>
      <c r="D3356" s="1" t="s">
        <v>13214</v>
      </c>
      <c r="E3356">
        <v>57</v>
      </c>
      <c r="F3356" s="1" t="s">
        <v>3410</v>
      </c>
      <c r="G3356" s="1" t="s">
        <v>1069</v>
      </c>
      <c r="H3356">
        <v>1</v>
      </c>
      <c r="I3356" s="1" t="s">
        <v>8647</v>
      </c>
      <c r="J3356">
        <v>7.8</v>
      </c>
      <c r="K3356">
        <v>1488</v>
      </c>
    </row>
    <row r="3357" spans="1:11">
      <c r="A3357" s="1" t="s">
        <v>8648</v>
      </c>
      <c r="B3357" s="1" t="s">
        <v>12</v>
      </c>
      <c r="C3357">
        <v>2019</v>
      </c>
      <c r="D3357" s="1" t="s">
        <v>13</v>
      </c>
      <c r="E3357">
        <v>22</v>
      </c>
      <c r="F3357" s="1" t="s">
        <v>95</v>
      </c>
      <c r="G3357" s="1" t="s">
        <v>1065</v>
      </c>
      <c r="H3357">
        <v>2</v>
      </c>
      <c r="I3357" s="1" t="s">
        <v>8649</v>
      </c>
      <c r="J3357">
        <v>6.6</v>
      </c>
      <c r="K3357">
        <v>1164</v>
      </c>
    </row>
    <row r="3358" spans="1:11" hidden="1">
      <c r="A3358" s="1" t="s">
        <v>8650</v>
      </c>
      <c r="B3358" s="1" t="s">
        <v>18</v>
      </c>
      <c r="C3358">
        <v>2020</v>
      </c>
      <c r="D3358" s="1" t="s">
        <v>514</v>
      </c>
      <c r="E3358">
        <v>96</v>
      </c>
      <c r="F3358" s="1" t="s">
        <v>186</v>
      </c>
      <c r="G3358" s="1" t="s">
        <v>545</v>
      </c>
      <c r="I3358" s="1" t="s">
        <v>8651</v>
      </c>
      <c r="J3358">
        <v>3.3</v>
      </c>
      <c r="K3358">
        <v>30030</v>
      </c>
    </row>
    <row r="3359" spans="1:11">
      <c r="A3359" s="1" t="s">
        <v>8652</v>
      </c>
      <c r="B3359" s="1" t="s">
        <v>12</v>
      </c>
      <c r="C3359">
        <v>2020</v>
      </c>
      <c r="D3359" s="1" t="s">
        <v>34</v>
      </c>
      <c r="E3359">
        <v>23</v>
      </c>
      <c r="F3359" s="1" t="s">
        <v>8653</v>
      </c>
      <c r="G3359" s="1" t="s">
        <v>60</v>
      </c>
      <c r="H3359">
        <v>1</v>
      </c>
      <c r="I3359" s="1" t="s">
        <v>8654</v>
      </c>
      <c r="J3359">
        <v>7.2</v>
      </c>
      <c r="K3359">
        <v>2478</v>
      </c>
    </row>
    <row r="3360" spans="1:11">
      <c r="A3360" s="1" t="s">
        <v>8655</v>
      </c>
      <c r="B3360" s="1" t="s">
        <v>12</v>
      </c>
      <c r="C3360">
        <v>2019</v>
      </c>
      <c r="D3360" s="1" t="s">
        <v>320</v>
      </c>
      <c r="E3360">
        <v>23</v>
      </c>
      <c r="F3360" s="1" t="s">
        <v>8656</v>
      </c>
      <c r="G3360" s="1" t="s">
        <v>15</v>
      </c>
      <c r="H3360">
        <v>4</v>
      </c>
      <c r="I3360" s="1" t="s">
        <v>8657</v>
      </c>
      <c r="J3360">
        <v>7.9</v>
      </c>
      <c r="K3360">
        <v>5557</v>
      </c>
    </row>
    <row r="3361" spans="1:11" hidden="1">
      <c r="A3361" s="1" t="s">
        <v>8658</v>
      </c>
      <c r="B3361" s="1" t="s">
        <v>18</v>
      </c>
      <c r="C3361">
        <v>2019</v>
      </c>
      <c r="D3361" s="1" t="s">
        <v>13214</v>
      </c>
      <c r="E3361">
        <v>151</v>
      </c>
      <c r="F3361" s="1" t="s">
        <v>7746</v>
      </c>
      <c r="G3361" s="1" t="s">
        <v>60</v>
      </c>
      <c r="I3361" s="1" t="s">
        <v>8659</v>
      </c>
      <c r="J3361">
        <v>6.3</v>
      </c>
      <c r="K3361">
        <v>2460</v>
      </c>
    </row>
    <row r="3362" spans="1:11">
      <c r="A3362" s="1" t="s">
        <v>8660</v>
      </c>
      <c r="B3362" s="1" t="s">
        <v>12</v>
      </c>
      <c r="C3362">
        <v>2020</v>
      </c>
      <c r="D3362" s="1" t="s">
        <v>13</v>
      </c>
      <c r="E3362">
        <v>49</v>
      </c>
      <c r="F3362" s="1" t="s">
        <v>8661</v>
      </c>
      <c r="G3362" s="1" t="s">
        <v>15</v>
      </c>
      <c r="H3362">
        <v>1</v>
      </c>
      <c r="I3362" s="1" t="s">
        <v>8662</v>
      </c>
      <c r="J3362">
        <v>7.6</v>
      </c>
      <c r="K3362">
        <v>5942</v>
      </c>
    </row>
    <row r="3363" spans="1:11">
      <c r="A3363" s="1" t="s">
        <v>8663</v>
      </c>
      <c r="B3363" s="1" t="s">
        <v>12</v>
      </c>
      <c r="C3363">
        <v>2020</v>
      </c>
      <c r="D3363" s="1" t="s">
        <v>13</v>
      </c>
      <c r="E3363">
        <v>62</v>
      </c>
      <c r="F3363" s="1" t="s">
        <v>3363</v>
      </c>
      <c r="G3363" s="1" t="s">
        <v>15</v>
      </c>
      <c r="H3363">
        <v>1</v>
      </c>
      <c r="I3363" s="1" t="s">
        <v>8664</v>
      </c>
      <c r="J3363">
        <v>7.1</v>
      </c>
      <c r="K3363">
        <v>3096</v>
      </c>
    </row>
    <row r="3364" spans="1:11" hidden="1">
      <c r="A3364" s="1" t="s">
        <v>8666</v>
      </c>
      <c r="B3364" s="1" t="s">
        <v>18</v>
      </c>
      <c r="C3364">
        <v>2019</v>
      </c>
      <c r="D3364" s="1" t="s">
        <v>13214</v>
      </c>
      <c r="E3364">
        <v>60</v>
      </c>
      <c r="F3364" s="1" t="s">
        <v>28</v>
      </c>
      <c r="G3364" s="1" t="s">
        <v>15</v>
      </c>
      <c r="I3364" s="1" t="s">
        <v>8667</v>
      </c>
      <c r="J3364">
        <v>7.3</v>
      </c>
      <c r="K3364">
        <v>986</v>
      </c>
    </row>
    <row r="3365" spans="1:11" hidden="1">
      <c r="A3365" s="1" t="s">
        <v>8668</v>
      </c>
      <c r="B3365" s="1" t="s">
        <v>18</v>
      </c>
      <c r="C3365">
        <v>2019</v>
      </c>
      <c r="D3365" s="1" t="s">
        <v>23</v>
      </c>
      <c r="E3365">
        <v>98</v>
      </c>
      <c r="F3365" s="1" t="s">
        <v>8669</v>
      </c>
      <c r="G3365" s="1" t="s">
        <v>60</v>
      </c>
      <c r="I3365" s="1" t="s">
        <v>8670</v>
      </c>
      <c r="J3365">
        <v>5.7</v>
      </c>
      <c r="K3365">
        <v>5384</v>
      </c>
    </row>
    <row r="3366" spans="1:11">
      <c r="A3366" s="1" t="s">
        <v>8671</v>
      </c>
      <c r="B3366" s="1" t="s">
        <v>12</v>
      </c>
      <c r="C3366">
        <v>2019</v>
      </c>
      <c r="D3366" s="1" t="s">
        <v>13</v>
      </c>
      <c r="E3366">
        <v>49</v>
      </c>
      <c r="F3366" s="1" t="s">
        <v>8672</v>
      </c>
      <c r="G3366" s="1" t="s">
        <v>1065</v>
      </c>
      <c r="H3366">
        <v>2</v>
      </c>
      <c r="I3366" s="1" t="s">
        <v>8673</v>
      </c>
      <c r="J3366">
        <v>6.8</v>
      </c>
      <c r="K3366">
        <v>5262</v>
      </c>
    </row>
    <row r="3367" spans="1:11" hidden="1">
      <c r="A3367" s="1" t="s">
        <v>8674</v>
      </c>
      <c r="B3367" s="1" t="s">
        <v>18</v>
      </c>
      <c r="C3367">
        <v>2020</v>
      </c>
      <c r="D3367" s="1" t="s">
        <v>19</v>
      </c>
      <c r="E3367">
        <v>101</v>
      </c>
      <c r="F3367" s="1" t="s">
        <v>101</v>
      </c>
      <c r="G3367" s="1" t="s">
        <v>15</v>
      </c>
      <c r="I3367" s="1" t="s">
        <v>8675</v>
      </c>
      <c r="J3367">
        <v>4.7</v>
      </c>
      <c r="K3367">
        <v>3380</v>
      </c>
    </row>
    <row r="3368" spans="1:11" hidden="1">
      <c r="A3368" s="1" t="s">
        <v>8676</v>
      </c>
      <c r="B3368" s="1" t="s">
        <v>18</v>
      </c>
      <c r="C3368">
        <v>2020</v>
      </c>
      <c r="D3368" s="1" t="s">
        <v>19</v>
      </c>
      <c r="E3368">
        <v>121</v>
      </c>
      <c r="F3368" s="1" t="s">
        <v>95</v>
      </c>
      <c r="G3368" s="1" t="s">
        <v>15</v>
      </c>
      <c r="I3368" s="1" t="s">
        <v>8677</v>
      </c>
      <c r="J3368">
        <v>6.8</v>
      </c>
      <c r="K3368">
        <v>14938</v>
      </c>
    </row>
    <row r="3369" spans="1:11">
      <c r="A3369" s="1" t="s">
        <v>8678</v>
      </c>
      <c r="B3369" s="1" t="s">
        <v>12</v>
      </c>
      <c r="C3369">
        <v>2020</v>
      </c>
      <c r="D3369" s="1" t="s">
        <v>13</v>
      </c>
      <c r="E3369">
        <v>58</v>
      </c>
      <c r="F3369" s="1" t="s">
        <v>8679</v>
      </c>
      <c r="G3369" s="1" t="s">
        <v>2586</v>
      </c>
      <c r="H3369">
        <v>1</v>
      </c>
      <c r="I3369" s="1" t="s">
        <v>8680</v>
      </c>
      <c r="J3369">
        <v>7.1</v>
      </c>
      <c r="K3369">
        <v>2908</v>
      </c>
    </row>
    <row r="3370" spans="1:11">
      <c r="A3370" s="1" t="s">
        <v>8681</v>
      </c>
      <c r="B3370" s="1" t="s">
        <v>12</v>
      </c>
      <c r="C3370">
        <v>2020</v>
      </c>
      <c r="D3370" s="1" t="s">
        <v>13</v>
      </c>
      <c r="E3370">
        <v>29</v>
      </c>
      <c r="F3370" s="1" t="s">
        <v>126</v>
      </c>
      <c r="G3370" s="1" t="s">
        <v>3975</v>
      </c>
      <c r="H3370">
        <v>2</v>
      </c>
      <c r="I3370" s="1" t="s">
        <v>8682</v>
      </c>
      <c r="J3370">
        <v>7.4</v>
      </c>
      <c r="K3370">
        <v>7896</v>
      </c>
    </row>
    <row r="3371" spans="1:11">
      <c r="A3371" s="1" t="s">
        <v>8683</v>
      </c>
      <c r="B3371" s="1" t="s">
        <v>12</v>
      </c>
      <c r="C3371">
        <v>2019</v>
      </c>
      <c r="D3371" s="1" t="s">
        <v>13214</v>
      </c>
      <c r="E3371">
        <v>80</v>
      </c>
      <c r="F3371" s="1" t="s">
        <v>8684</v>
      </c>
      <c r="G3371" s="1" t="s">
        <v>1065</v>
      </c>
      <c r="H3371">
        <v>3</v>
      </c>
      <c r="I3371" s="1" t="s">
        <v>8685</v>
      </c>
      <c r="J3371">
        <v>8.3000000000000007</v>
      </c>
      <c r="K3371">
        <v>4200</v>
      </c>
    </row>
    <row r="3372" spans="1:11" hidden="1">
      <c r="A3372" s="1" t="s">
        <v>8686</v>
      </c>
      <c r="B3372" s="1" t="s">
        <v>18</v>
      </c>
      <c r="C3372">
        <v>2019</v>
      </c>
      <c r="D3372" s="1" t="s">
        <v>51</v>
      </c>
      <c r="E3372">
        <v>93</v>
      </c>
      <c r="F3372" s="1" t="s">
        <v>203</v>
      </c>
      <c r="G3372" s="1" t="s">
        <v>15</v>
      </c>
      <c r="I3372" s="1" t="s">
        <v>8687</v>
      </c>
      <c r="J3372">
        <v>5.8</v>
      </c>
      <c r="K3372">
        <v>21515</v>
      </c>
    </row>
    <row r="3373" spans="1:11" hidden="1">
      <c r="A3373" s="1" t="s">
        <v>8688</v>
      </c>
      <c r="B3373" s="1" t="s">
        <v>18</v>
      </c>
      <c r="C3373">
        <v>2020</v>
      </c>
      <c r="D3373" s="1" t="s">
        <v>19</v>
      </c>
      <c r="E3373">
        <v>83</v>
      </c>
      <c r="F3373" s="1" t="s">
        <v>790</v>
      </c>
      <c r="G3373" s="1" t="s">
        <v>708</v>
      </c>
      <c r="I3373" s="1" t="s">
        <v>8689</v>
      </c>
      <c r="J3373">
        <v>6</v>
      </c>
      <c r="K3373">
        <v>8675</v>
      </c>
    </row>
    <row r="3374" spans="1:11">
      <c r="A3374" s="1" t="s">
        <v>8691</v>
      </c>
      <c r="B3374" s="1" t="s">
        <v>12</v>
      </c>
      <c r="C3374">
        <v>2020</v>
      </c>
      <c r="D3374" s="1" t="s">
        <v>13</v>
      </c>
      <c r="E3374">
        <v>45</v>
      </c>
      <c r="F3374" s="1" t="s">
        <v>700</v>
      </c>
      <c r="G3374" s="1" t="s">
        <v>2561</v>
      </c>
      <c r="H3374">
        <v>1</v>
      </c>
      <c r="I3374" s="1" t="s">
        <v>8692</v>
      </c>
      <c r="J3374">
        <v>6.8</v>
      </c>
      <c r="K3374">
        <v>8848</v>
      </c>
    </row>
    <row r="3375" spans="1:11" hidden="1">
      <c r="A3375" s="1" t="s">
        <v>8695</v>
      </c>
      <c r="B3375" s="1" t="s">
        <v>18</v>
      </c>
      <c r="C3375">
        <v>2020</v>
      </c>
      <c r="D3375" s="1" t="s">
        <v>13214</v>
      </c>
      <c r="E3375">
        <v>107</v>
      </c>
      <c r="F3375" s="1" t="s">
        <v>14</v>
      </c>
      <c r="G3375" s="1" t="s">
        <v>15</v>
      </c>
      <c r="I3375" s="1" t="s">
        <v>8696</v>
      </c>
      <c r="J3375">
        <v>8.1999999999999993</v>
      </c>
      <c r="K3375">
        <v>5301</v>
      </c>
    </row>
    <row r="3376" spans="1:11" hidden="1">
      <c r="A3376" s="1" t="s">
        <v>8697</v>
      </c>
      <c r="B3376" s="1" t="s">
        <v>18</v>
      </c>
      <c r="C3376">
        <v>2020</v>
      </c>
      <c r="D3376" s="1" t="s">
        <v>13214</v>
      </c>
      <c r="E3376">
        <v>97</v>
      </c>
      <c r="F3376" s="1" t="s">
        <v>8698</v>
      </c>
      <c r="G3376" s="1" t="s">
        <v>545</v>
      </c>
      <c r="I3376" s="1" t="s">
        <v>8699</v>
      </c>
      <c r="J3376">
        <v>5.8</v>
      </c>
      <c r="K3376">
        <v>5047</v>
      </c>
    </row>
    <row r="3377" spans="1:11" hidden="1">
      <c r="A3377" s="1" t="s">
        <v>8700</v>
      </c>
      <c r="B3377" s="1" t="s">
        <v>18</v>
      </c>
      <c r="C3377">
        <v>2019</v>
      </c>
      <c r="D3377" s="1" t="s">
        <v>13214</v>
      </c>
      <c r="E3377">
        <v>104</v>
      </c>
      <c r="F3377" s="1" t="s">
        <v>8701</v>
      </c>
      <c r="G3377" s="1" t="s">
        <v>2737</v>
      </c>
      <c r="I3377" s="1" t="s">
        <v>8702</v>
      </c>
      <c r="J3377">
        <v>6.2</v>
      </c>
      <c r="K3377">
        <v>10411</v>
      </c>
    </row>
    <row r="3378" spans="1:11" hidden="1">
      <c r="A3378" s="1" t="s">
        <v>8703</v>
      </c>
      <c r="B3378" s="1" t="s">
        <v>18</v>
      </c>
      <c r="C3378">
        <v>2020</v>
      </c>
      <c r="D3378" s="1" t="s">
        <v>13214</v>
      </c>
      <c r="E3378">
        <v>71</v>
      </c>
      <c r="F3378" s="1" t="s">
        <v>28</v>
      </c>
      <c r="G3378" s="1" t="s">
        <v>175</v>
      </c>
      <c r="I3378" s="1" t="s">
        <v>8704</v>
      </c>
      <c r="J3378">
        <v>6.8</v>
      </c>
      <c r="K3378">
        <v>38301</v>
      </c>
    </row>
    <row r="3379" spans="1:11" hidden="1">
      <c r="A3379" s="1" t="s">
        <v>8705</v>
      </c>
      <c r="B3379" s="1" t="s">
        <v>18</v>
      </c>
      <c r="C3379">
        <v>2020</v>
      </c>
      <c r="D3379" s="1" t="s">
        <v>13214</v>
      </c>
      <c r="E3379">
        <v>49</v>
      </c>
      <c r="F3379" s="1" t="s">
        <v>28</v>
      </c>
      <c r="G3379" s="1" t="s">
        <v>15</v>
      </c>
      <c r="I3379" s="1" t="s">
        <v>8706</v>
      </c>
      <c r="J3379">
        <v>6.1</v>
      </c>
      <c r="K3379">
        <v>4072</v>
      </c>
    </row>
    <row r="3380" spans="1:11" hidden="1">
      <c r="A3380" s="1" t="s">
        <v>8707</v>
      </c>
      <c r="B3380" s="1" t="s">
        <v>18</v>
      </c>
      <c r="C3380">
        <v>2019</v>
      </c>
      <c r="D3380" s="1" t="s">
        <v>19</v>
      </c>
      <c r="E3380">
        <v>100</v>
      </c>
      <c r="F3380" s="1" t="s">
        <v>4048</v>
      </c>
      <c r="G3380" s="1" t="s">
        <v>15</v>
      </c>
      <c r="I3380" s="1" t="s">
        <v>8708</v>
      </c>
      <c r="J3380">
        <v>5.4</v>
      </c>
      <c r="K3380">
        <v>5596</v>
      </c>
    </row>
    <row r="3381" spans="1:11">
      <c r="A3381" s="1" t="s">
        <v>8709</v>
      </c>
      <c r="B3381" s="1" t="s">
        <v>12</v>
      </c>
      <c r="C3381">
        <v>2019</v>
      </c>
      <c r="D3381" s="1" t="s">
        <v>159</v>
      </c>
      <c r="E3381">
        <v>23</v>
      </c>
      <c r="F3381" s="1" t="s">
        <v>8710</v>
      </c>
      <c r="G3381" s="1" t="s">
        <v>60</v>
      </c>
      <c r="H3381">
        <v>1</v>
      </c>
      <c r="I3381" s="1" t="s">
        <v>8711</v>
      </c>
      <c r="J3381">
        <v>7.8</v>
      </c>
      <c r="K3381">
        <v>1979</v>
      </c>
    </row>
    <row r="3382" spans="1:11">
      <c r="A3382" s="1" t="s">
        <v>8712</v>
      </c>
      <c r="B3382" s="1" t="s">
        <v>12</v>
      </c>
      <c r="C3382">
        <v>2020</v>
      </c>
      <c r="D3382" s="1" t="s">
        <v>13</v>
      </c>
      <c r="E3382">
        <v>40</v>
      </c>
      <c r="F3382" s="1" t="s">
        <v>2461</v>
      </c>
      <c r="G3382" s="1" t="s">
        <v>545</v>
      </c>
      <c r="H3382">
        <v>1</v>
      </c>
      <c r="I3382" s="1" t="s">
        <v>8713</v>
      </c>
      <c r="J3382">
        <v>5.6</v>
      </c>
      <c r="K3382">
        <v>1234</v>
      </c>
    </row>
    <row r="3383" spans="1:11" hidden="1">
      <c r="A3383" s="1" t="s">
        <v>8715</v>
      </c>
      <c r="B3383" s="1" t="s">
        <v>18</v>
      </c>
      <c r="C3383">
        <v>2020</v>
      </c>
      <c r="D3383" s="1" t="s">
        <v>23</v>
      </c>
      <c r="E3383">
        <v>89</v>
      </c>
      <c r="F3383" s="1" t="s">
        <v>14</v>
      </c>
      <c r="G3383" s="1" t="s">
        <v>15</v>
      </c>
      <c r="I3383" s="1" t="s">
        <v>8716</v>
      </c>
      <c r="J3383">
        <v>6.8</v>
      </c>
      <c r="K3383">
        <v>6305</v>
      </c>
    </row>
    <row r="3384" spans="1:11" hidden="1">
      <c r="A3384" s="1" t="s">
        <v>8719</v>
      </c>
      <c r="B3384" s="1" t="s">
        <v>18</v>
      </c>
      <c r="C3384">
        <v>2019</v>
      </c>
      <c r="D3384" s="1" t="s">
        <v>13214</v>
      </c>
      <c r="E3384">
        <v>71</v>
      </c>
      <c r="F3384" s="1" t="s">
        <v>8720</v>
      </c>
      <c r="G3384" s="1" t="s">
        <v>15</v>
      </c>
      <c r="I3384" s="1" t="s">
        <v>8721</v>
      </c>
      <c r="J3384">
        <v>7.4</v>
      </c>
      <c r="K3384">
        <v>5656</v>
      </c>
    </row>
    <row r="3385" spans="1:11">
      <c r="A3385" s="1" t="s">
        <v>8722</v>
      </c>
      <c r="B3385" s="1" t="s">
        <v>12</v>
      </c>
      <c r="C3385">
        <v>2019</v>
      </c>
      <c r="D3385" s="1" t="s">
        <v>13</v>
      </c>
      <c r="E3385">
        <v>50</v>
      </c>
      <c r="F3385" s="1" t="s">
        <v>1910</v>
      </c>
      <c r="G3385" s="1" t="s">
        <v>1069</v>
      </c>
      <c r="H3385">
        <v>1</v>
      </c>
      <c r="I3385" s="1" t="s">
        <v>8723</v>
      </c>
      <c r="J3385">
        <v>7.2</v>
      </c>
      <c r="K3385">
        <v>3032</v>
      </c>
    </row>
    <row r="3386" spans="1:11" hidden="1">
      <c r="A3386" s="1" t="s">
        <v>8725</v>
      </c>
      <c r="B3386" s="1" t="s">
        <v>18</v>
      </c>
      <c r="C3386">
        <v>2020</v>
      </c>
      <c r="D3386" s="1" t="s">
        <v>51</v>
      </c>
      <c r="E3386">
        <v>104</v>
      </c>
      <c r="F3386" s="1" t="s">
        <v>5671</v>
      </c>
      <c r="G3386" s="1" t="s">
        <v>15</v>
      </c>
      <c r="I3386" s="1" t="s">
        <v>8726</v>
      </c>
      <c r="J3386">
        <v>7.6</v>
      </c>
      <c r="K3386">
        <v>10544</v>
      </c>
    </row>
    <row r="3387" spans="1:11">
      <c r="A3387" s="1" t="s">
        <v>8727</v>
      </c>
      <c r="B3387" s="1" t="s">
        <v>12</v>
      </c>
      <c r="C3387">
        <v>2019</v>
      </c>
      <c r="D3387" s="1" t="s">
        <v>13</v>
      </c>
      <c r="E3387">
        <v>50</v>
      </c>
      <c r="F3387" s="1" t="s">
        <v>1666</v>
      </c>
      <c r="G3387" s="1" t="s">
        <v>2719</v>
      </c>
      <c r="H3387">
        <v>1</v>
      </c>
      <c r="I3387" s="1" t="s">
        <v>8728</v>
      </c>
      <c r="J3387">
        <v>7.6</v>
      </c>
      <c r="K3387">
        <v>1671</v>
      </c>
    </row>
    <row r="3388" spans="1:11">
      <c r="A3388" s="1" t="s">
        <v>8729</v>
      </c>
      <c r="B3388" s="1" t="s">
        <v>12</v>
      </c>
      <c r="C3388">
        <v>2019</v>
      </c>
      <c r="D3388" s="1" t="s">
        <v>13214</v>
      </c>
      <c r="E3388">
        <v>58</v>
      </c>
      <c r="F3388" s="1" t="s">
        <v>8730</v>
      </c>
      <c r="G3388" s="1" t="s">
        <v>15</v>
      </c>
      <c r="H3388">
        <v>4</v>
      </c>
      <c r="I3388" s="1" t="s">
        <v>8731</v>
      </c>
      <c r="J3388">
        <v>7.3</v>
      </c>
      <c r="K3388">
        <v>1293</v>
      </c>
    </row>
    <row r="3389" spans="1:11">
      <c r="A3389" s="1" t="s">
        <v>8733</v>
      </c>
      <c r="B3389" s="1" t="s">
        <v>12</v>
      </c>
      <c r="C3389">
        <v>2020</v>
      </c>
      <c r="D3389" s="1" t="s">
        <v>13</v>
      </c>
      <c r="E3389">
        <v>26</v>
      </c>
      <c r="F3389" s="1" t="s">
        <v>8734</v>
      </c>
      <c r="G3389" s="1" t="s">
        <v>60</v>
      </c>
      <c r="H3389">
        <v>1</v>
      </c>
      <c r="I3389" s="1" t="s">
        <v>8735</v>
      </c>
      <c r="J3389">
        <v>6.4</v>
      </c>
      <c r="K3389">
        <v>2922</v>
      </c>
    </row>
    <row r="3390" spans="1:11" hidden="1">
      <c r="A3390" s="1" t="s">
        <v>8736</v>
      </c>
      <c r="B3390" s="1" t="s">
        <v>18</v>
      </c>
      <c r="C3390">
        <v>2019</v>
      </c>
      <c r="D3390" s="1" t="s">
        <v>13214</v>
      </c>
      <c r="E3390">
        <v>92</v>
      </c>
      <c r="F3390" s="1" t="s">
        <v>813</v>
      </c>
      <c r="G3390" s="1" t="s">
        <v>545</v>
      </c>
      <c r="I3390" s="1" t="s">
        <v>8737</v>
      </c>
      <c r="J3390">
        <v>5.6</v>
      </c>
      <c r="K3390">
        <v>4911</v>
      </c>
    </row>
    <row r="3391" spans="1:11" hidden="1">
      <c r="A3391" s="1" t="s">
        <v>8738</v>
      </c>
      <c r="B3391" s="1" t="s">
        <v>18</v>
      </c>
      <c r="C3391">
        <v>2020</v>
      </c>
      <c r="D3391" s="1" t="s">
        <v>13214</v>
      </c>
      <c r="E3391">
        <v>89</v>
      </c>
      <c r="F3391" s="1" t="s">
        <v>648</v>
      </c>
      <c r="G3391" s="1" t="s">
        <v>15</v>
      </c>
      <c r="I3391" s="1" t="s">
        <v>8739</v>
      </c>
      <c r="J3391">
        <v>7.4</v>
      </c>
      <c r="K3391">
        <v>228</v>
      </c>
    </row>
    <row r="3392" spans="1:11" hidden="1">
      <c r="A3392" s="1" t="s">
        <v>8740</v>
      </c>
      <c r="B3392" s="1" t="s">
        <v>18</v>
      </c>
      <c r="C3392">
        <v>2019</v>
      </c>
      <c r="D3392" s="1" t="s">
        <v>13214</v>
      </c>
      <c r="E3392">
        <v>101</v>
      </c>
      <c r="F3392" s="1" t="s">
        <v>813</v>
      </c>
      <c r="G3392" s="1" t="s">
        <v>2561</v>
      </c>
      <c r="I3392" s="1" t="s">
        <v>8741</v>
      </c>
      <c r="J3392">
        <v>7.2</v>
      </c>
      <c r="K3392">
        <v>6492</v>
      </c>
    </row>
    <row r="3393" spans="1:11">
      <c r="A3393" s="1" t="s">
        <v>8742</v>
      </c>
      <c r="B3393" s="1" t="s">
        <v>12</v>
      </c>
      <c r="C3393">
        <v>2020</v>
      </c>
      <c r="D3393" s="1" t="s">
        <v>13</v>
      </c>
      <c r="E3393">
        <v>50</v>
      </c>
      <c r="F3393" s="1" t="s">
        <v>14</v>
      </c>
      <c r="G3393" s="1" t="s">
        <v>15</v>
      </c>
      <c r="H3393">
        <v>1</v>
      </c>
      <c r="I3393" s="1" t="s">
        <v>8743</v>
      </c>
      <c r="J3393">
        <v>8.6999999999999993</v>
      </c>
      <c r="K3393">
        <v>2276</v>
      </c>
    </row>
    <row r="3394" spans="1:11">
      <c r="A3394" s="1" t="s">
        <v>8744</v>
      </c>
      <c r="B3394" s="1" t="s">
        <v>12</v>
      </c>
      <c r="C3394">
        <v>2019</v>
      </c>
      <c r="D3394" s="1" t="s">
        <v>13</v>
      </c>
      <c r="E3394">
        <v>61</v>
      </c>
      <c r="F3394" s="1" t="s">
        <v>1666</v>
      </c>
      <c r="G3394" s="1" t="s">
        <v>2561</v>
      </c>
      <c r="H3394">
        <v>1</v>
      </c>
      <c r="I3394" s="1" t="s">
        <v>8745</v>
      </c>
      <c r="J3394">
        <v>7.1</v>
      </c>
      <c r="K3394">
        <v>2127</v>
      </c>
    </row>
    <row r="3395" spans="1:11">
      <c r="A3395" s="1" t="s">
        <v>8746</v>
      </c>
      <c r="B3395" s="1" t="s">
        <v>12</v>
      </c>
      <c r="C3395">
        <v>2019</v>
      </c>
      <c r="D3395" s="1" t="s">
        <v>13214</v>
      </c>
      <c r="E3395">
        <v>49</v>
      </c>
      <c r="F3395" s="1" t="s">
        <v>95</v>
      </c>
      <c r="G3395" s="1" t="s">
        <v>79</v>
      </c>
      <c r="H3395">
        <v>1</v>
      </c>
      <c r="I3395" s="1" t="s">
        <v>8747</v>
      </c>
      <c r="J3395">
        <v>6.2</v>
      </c>
      <c r="K3395">
        <v>2637</v>
      </c>
    </row>
    <row r="3396" spans="1:11" hidden="1">
      <c r="A3396" s="1" t="s">
        <v>8748</v>
      </c>
      <c r="B3396" s="1" t="s">
        <v>18</v>
      </c>
      <c r="C3396">
        <v>2020</v>
      </c>
      <c r="D3396" s="1" t="s">
        <v>51</v>
      </c>
      <c r="E3396">
        <v>109</v>
      </c>
      <c r="F3396" s="1" t="s">
        <v>45</v>
      </c>
      <c r="G3396" s="1" t="s">
        <v>15</v>
      </c>
      <c r="I3396" s="1" t="s">
        <v>8749</v>
      </c>
      <c r="J3396">
        <v>6.1</v>
      </c>
      <c r="K3396">
        <v>4578</v>
      </c>
    </row>
    <row r="3397" spans="1:11">
      <c r="A3397" s="1" t="s">
        <v>8750</v>
      </c>
      <c r="B3397" s="1" t="s">
        <v>12</v>
      </c>
      <c r="C3397">
        <v>2020</v>
      </c>
      <c r="D3397" s="1" t="s">
        <v>13</v>
      </c>
      <c r="E3397">
        <v>9</v>
      </c>
      <c r="F3397" s="1" t="s">
        <v>489</v>
      </c>
      <c r="G3397" s="1" t="s">
        <v>1065</v>
      </c>
      <c r="H3397">
        <v>1</v>
      </c>
      <c r="I3397" s="1" t="s">
        <v>8751</v>
      </c>
      <c r="J3397">
        <v>5.7</v>
      </c>
      <c r="K3397">
        <v>882</v>
      </c>
    </row>
    <row r="3398" spans="1:11" hidden="1">
      <c r="A3398" s="1" t="s">
        <v>8752</v>
      </c>
      <c r="B3398" s="1" t="s">
        <v>18</v>
      </c>
      <c r="C3398">
        <v>2020</v>
      </c>
      <c r="D3398" s="1" t="s">
        <v>13214</v>
      </c>
      <c r="E3398">
        <v>96</v>
      </c>
      <c r="F3398" s="1" t="s">
        <v>1666</v>
      </c>
      <c r="G3398" s="1" t="s">
        <v>708</v>
      </c>
      <c r="I3398" s="1" t="s">
        <v>8753</v>
      </c>
      <c r="J3398">
        <v>7</v>
      </c>
      <c r="K3398">
        <v>4111</v>
      </c>
    </row>
    <row r="3399" spans="1:11" hidden="1">
      <c r="A3399" s="1" t="s">
        <v>8754</v>
      </c>
      <c r="B3399" s="1" t="s">
        <v>18</v>
      </c>
      <c r="C3399">
        <v>2019</v>
      </c>
      <c r="D3399" s="1" t="s">
        <v>13214</v>
      </c>
      <c r="E3399">
        <v>105</v>
      </c>
      <c r="F3399" s="1" t="s">
        <v>648</v>
      </c>
      <c r="G3399" s="1" t="s">
        <v>15</v>
      </c>
      <c r="I3399" s="1" t="s">
        <v>8755</v>
      </c>
      <c r="J3399">
        <v>7.1</v>
      </c>
      <c r="K3399">
        <v>1678</v>
      </c>
    </row>
    <row r="3400" spans="1:11" hidden="1">
      <c r="A3400" s="1" t="s">
        <v>8756</v>
      </c>
      <c r="B3400" s="1" t="s">
        <v>18</v>
      </c>
      <c r="C3400">
        <v>2020</v>
      </c>
      <c r="D3400" s="1" t="s">
        <v>13214</v>
      </c>
      <c r="E3400">
        <v>103</v>
      </c>
      <c r="F3400" s="1" t="s">
        <v>967</v>
      </c>
      <c r="G3400" s="1" t="s">
        <v>15</v>
      </c>
      <c r="I3400" s="1" t="s">
        <v>8757</v>
      </c>
      <c r="J3400">
        <v>6.1</v>
      </c>
      <c r="K3400">
        <v>61924</v>
      </c>
    </row>
    <row r="3401" spans="1:11" hidden="1">
      <c r="A3401" s="1" t="s">
        <v>8758</v>
      </c>
      <c r="B3401" s="1" t="s">
        <v>18</v>
      </c>
      <c r="C3401">
        <v>2019</v>
      </c>
      <c r="D3401" s="1" t="s">
        <v>19</v>
      </c>
      <c r="E3401">
        <v>94</v>
      </c>
      <c r="F3401" s="1" t="s">
        <v>857</v>
      </c>
      <c r="G3401" s="1" t="s">
        <v>8759</v>
      </c>
      <c r="I3401" s="1" t="s">
        <v>8760</v>
      </c>
      <c r="J3401">
        <v>5.8</v>
      </c>
      <c r="K3401">
        <v>5480</v>
      </c>
    </row>
    <row r="3402" spans="1:11" hidden="1">
      <c r="A3402" s="1" t="s">
        <v>8761</v>
      </c>
      <c r="B3402" s="1" t="s">
        <v>18</v>
      </c>
      <c r="C3402">
        <v>2019</v>
      </c>
      <c r="D3402" s="1" t="s">
        <v>51</v>
      </c>
      <c r="E3402">
        <v>110</v>
      </c>
      <c r="F3402" s="1" t="s">
        <v>104</v>
      </c>
      <c r="G3402" s="1" t="s">
        <v>1166</v>
      </c>
      <c r="I3402" s="1" t="s">
        <v>8762</v>
      </c>
      <c r="J3402">
        <v>6.54</v>
      </c>
    </row>
    <row r="3403" spans="1:11" hidden="1">
      <c r="A3403" s="1" t="s">
        <v>8765</v>
      </c>
      <c r="B3403" s="1" t="s">
        <v>18</v>
      </c>
      <c r="C3403">
        <v>2019</v>
      </c>
      <c r="D3403" s="1" t="s">
        <v>51</v>
      </c>
      <c r="E3403">
        <v>93</v>
      </c>
      <c r="F3403" s="1" t="s">
        <v>101</v>
      </c>
      <c r="G3403" s="1" t="s">
        <v>15</v>
      </c>
      <c r="I3403" s="1" t="s">
        <v>8766</v>
      </c>
      <c r="J3403">
        <v>6.9</v>
      </c>
      <c r="K3403">
        <v>12356</v>
      </c>
    </row>
    <row r="3404" spans="1:11">
      <c r="A3404" s="1" t="s">
        <v>8767</v>
      </c>
      <c r="B3404" s="1" t="s">
        <v>12</v>
      </c>
      <c r="C3404">
        <v>2019</v>
      </c>
      <c r="D3404" s="1" t="s">
        <v>13</v>
      </c>
      <c r="E3404">
        <v>40</v>
      </c>
      <c r="F3404" s="1" t="s">
        <v>14</v>
      </c>
      <c r="G3404" s="1" t="s">
        <v>15</v>
      </c>
      <c r="H3404">
        <v>1</v>
      </c>
      <c r="I3404" s="1" t="s">
        <v>8768</v>
      </c>
      <c r="J3404">
        <v>6.4</v>
      </c>
      <c r="K3404">
        <v>2009</v>
      </c>
    </row>
    <row r="3405" spans="1:11" hidden="1">
      <c r="A3405" s="1" t="s">
        <v>8770</v>
      </c>
      <c r="B3405" s="1" t="s">
        <v>18</v>
      </c>
      <c r="C3405">
        <v>2019</v>
      </c>
      <c r="D3405" s="1" t="s">
        <v>13214</v>
      </c>
      <c r="E3405">
        <v>76</v>
      </c>
      <c r="F3405" s="1" t="s">
        <v>2812</v>
      </c>
      <c r="G3405" s="1" t="s">
        <v>15</v>
      </c>
      <c r="I3405" s="1" t="s">
        <v>8771</v>
      </c>
      <c r="J3405">
        <v>7.7</v>
      </c>
      <c r="K3405">
        <v>1516</v>
      </c>
    </row>
    <row r="3406" spans="1:11">
      <c r="A3406" s="1" t="s">
        <v>8772</v>
      </c>
      <c r="B3406" s="1" t="s">
        <v>12</v>
      </c>
      <c r="C3406">
        <v>2019</v>
      </c>
      <c r="D3406" s="1" t="s">
        <v>13</v>
      </c>
      <c r="E3406">
        <v>63</v>
      </c>
      <c r="F3406" s="1" t="s">
        <v>126</v>
      </c>
      <c r="G3406" s="1" t="s">
        <v>1065</v>
      </c>
      <c r="H3406">
        <v>1</v>
      </c>
      <c r="I3406" s="1" t="s">
        <v>8773</v>
      </c>
      <c r="J3406">
        <v>7.7</v>
      </c>
      <c r="K3406">
        <v>3046</v>
      </c>
    </row>
    <row r="3407" spans="1:11" hidden="1">
      <c r="A3407" s="1" t="s">
        <v>8774</v>
      </c>
      <c r="B3407" s="1" t="s">
        <v>18</v>
      </c>
      <c r="C3407">
        <v>2019</v>
      </c>
      <c r="D3407" s="1" t="s">
        <v>13214</v>
      </c>
      <c r="E3407">
        <v>64</v>
      </c>
      <c r="F3407" s="1" t="s">
        <v>28</v>
      </c>
      <c r="G3407" s="1" t="s">
        <v>15</v>
      </c>
      <c r="I3407" s="1" t="s">
        <v>8775</v>
      </c>
      <c r="J3407">
        <v>7.2</v>
      </c>
      <c r="K3407">
        <v>3547</v>
      </c>
    </row>
    <row r="3408" spans="1:11">
      <c r="A3408" s="1" t="s">
        <v>8776</v>
      </c>
      <c r="B3408" s="1" t="s">
        <v>12</v>
      </c>
      <c r="C3408">
        <v>2019</v>
      </c>
      <c r="D3408" s="1" t="s">
        <v>13</v>
      </c>
      <c r="E3408">
        <v>61</v>
      </c>
      <c r="F3408" s="1" t="s">
        <v>8777</v>
      </c>
      <c r="G3408" s="1" t="s">
        <v>1065</v>
      </c>
      <c r="H3408">
        <v>1</v>
      </c>
      <c r="I3408" s="1" t="s">
        <v>8778</v>
      </c>
      <c r="J3408">
        <v>8.1999999999999993</v>
      </c>
      <c r="K3408">
        <v>7544</v>
      </c>
    </row>
    <row r="3409" spans="1:11" hidden="1">
      <c r="A3409" s="1" t="s">
        <v>8780</v>
      </c>
      <c r="B3409" s="1" t="s">
        <v>18</v>
      </c>
      <c r="C3409">
        <v>2019</v>
      </c>
      <c r="D3409" s="1" t="s">
        <v>13214</v>
      </c>
      <c r="E3409">
        <v>70</v>
      </c>
      <c r="F3409" s="1" t="s">
        <v>2160</v>
      </c>
      <c r="G3409" s="1" t="s">
        <v>15</v>
      </c>
      <c r="I3409" s="1" t="s">
        <v>8781</v>
      </c>
      <c r="J3409">
        <v>7.4</v>
      </c>
      <c r="K3409">
        <v>3498</v>
      </c>
    </row>
    <row r="3410" spans="1:11" hidden="1">
      <c r="A3410" s="1" t="s">
        <v>8782</v>
      </c>
      <c r="B3410" s="1" t="s">
        <v>18</v>
      </c>
      <c r="C3410">
        <v>2019</v>
      </c>
      <c r="D3410" s="1" t="s">
        <v>13214</v>
      </c>
      <c r="E3410">
        <v>61</v>
      </c>
      <c r="F3410" s="1" t="s">
        <v>28</v>
      </c>
      <c r="G3410" s="1" t="s">
        <v>15</v>
      </c>
      <c r="I3410" s="1" t="s">
        <v>8783</v>
      </c>
      <c r="J3410">
        <v>5.4</v>
      </c>
      <c r="K3410">
        <v>3812</v>
      </c>
    </row>
    <row r="3411" spans="1:11" hidden="1">
      <c r="A3411" s="1" t="s">
        <v>8786</v>
      </c>
      <c r="B3411" s="1" t="s">
        <v>18</v>
      </c>
      <c r="C3411">
        <v>2019</v>
      </c>
      <c r="D3411" s="1" t="s">
        <v>19</v>
      </c>
      <c r="E3411">
        <v>100</v>
      </c>
      <c r="F3411" s="1" t="s">
        <v>28</v>
      </c>
      <c r="G3411" s="1" t="s">
        <v>56</v>
      </c>
      <c r="I3411" s="1" t="s">
        <v>8787</v>
      </c>
      <c r="J3411">
        <v>6.1</v>
      </c>
      <c r="K3411">
        <v>11048</v>
      </c>
    </row>
    <row r="3412" spans="1:11" hidden="1">
      <c r="A3412" s="1" t="s">
        <v>8788</v>
      </c>
      <c r="B3412" s="1" t="s">
        <v>18</v>
      </c>
      <c r="C3412">
        <v>2019</v>
      </c>
      <c r="D3412" s="1" t="s">
        <v>13214</v>
      </c>
      <c r="E3412">
        <v>110</v>
      </c>
      <c r="F3412" s="1" t="s">
        <v>8789</v>
      </c>
      <c r="G3412" s="1" t="s">
        <v>2561</v>
      </c>
      <c r="I3412" s="1" t="s">
        <v>8790</v>
      </c>
      <c r="J3412">
        <v>5.3</v>
      </c>
      <c r="K3412">
        <v>5251</v>
      </c>
    </row>
    <row r="3413" spans="1:11" hidden="1">
      <c r="A3413" s="1" t="s">
        <v>8791</v>
      </c>
      <c r="B3413" s="1" t="s">
        <v>18</v>
      </c>
      <c r="C3413">
        <v>2020</v>
      </c>
      <c r="D3413" s="1" t="s">
        <v>23</v>
      </c>
      <c r="E3413">
        <v>122</v>
      </c>
      <c r="F3413" s="1" t="s">
        <v>8792</v>
      </c>
      <c r="G3413" s="1" t="s">
        <v>15</v>
      </c>
      <c r="I3413" s="1" t="s">
        <v>8793</v>
      </c>
      <c r="J3413">
        <v>6.5</v>
      </c>
      <c r="K3413">
        <v>18274</v>
      </c>
    </row>
    <row r="3414" spans="1:11">
      <c r="A3414" s="1" t="s">
        <v>8795</v>
      </c>
      <c r="B3414" s="1" t="s">
        <v>12</v>
      </c>
      <c r="C3414">
        <v>2020</v>
      </c>
      <c r="D3414" s="1" t="s">
        <v>34</v>
      </c>
      <c r="E3414">
        <v>46</v>
      </c>
      <c r="F3414" s="1" t="s">
        <v>126</v>
      </c>
      <c r="G3414" s="1" t="s">
        <v>679</v>
      </c>
      <c r="H3414">
        <v>2</v>
      </c>
      <c r="I3414" s="1" t="s">
        <v>8796</v>
      </c>
      <c r="J3414">
        <v>7.5</v>
      </c>
      <c r="K3414">
        <v>13797</v>
      </c>
    </row>
    <row r="3415" spans="1:11">
      <c r="A3415" s="1" t="s">
        <v>8797</v>
      </c>
      <c r="B3415" s="1" t="s">
        <v>12</v>
      </c>
      <c r="C3415">
        <v>2020</v>
      </c>
      <c r="D3415" s="1" t="s">
        <v>13214</v>
      </c>
      <c r="E3415">
        <v>39</v>
      </c>
      <c r="F3415" s="1" t="s">
        <v>313</v>
      </c>
      <c r="G3415" s="1" t="s">
        <v>175</v>
      </c>
      <c r="H3415">
        <v>1</v>
      </c>
      <c r="I3415" s="1" t="s">
        <v>8798</v>
      </c>
      <c r="J3415">
        <v>7.4</v>
      </c>
      <c r="K3415">
        <v>1178</v>
      </c>
    </row>
    <row r="3416" spans="1:11">
      <c r="A3416" s="1" t="s">
        <v>8800</v>
      </c>
      <c r="B3416" s="1" t="s">
        <v>12</v>
      </c>
      <c r="C3416">
        <v>2020</v>
      </c>
      <c r="D3416" s="1" t="s">
        <v>34</v>
      </c>
      <c r="E3416">
        <v>30</v>
      </c>
      <c r="F3416" s="1" t="s">
        <v>208</v>
      </c>
      <c r="G3416" s="1" t="s">
        <v>1065</v>
      </c>
      <c r="H3416">
        <v>1</v>
      </c>
      <c r="I3416" s="1" t="s">
        <v>8801</v>
      </c>
      <c r="J3416">
        <v>7.7</v>
      </c>
      <c r="K3416">
        <v>2129</v>
      </c>
    </row>
    <row r="3417" spans="1:11">
      <c r="A3417" s="1" t="s">
        <v>8802</v>
      </c>
      <c r="B3417" s="1" t="s">
        <v>12</v>
      </c>
      <c r="C3417">
        <v>2020</v>
      </c>
      <c r="D3417" s="1" t="s">
        <v>34</v>
      </c>
      <c r="E3417">
        <v>90</v>
      </c>
      <c r="F3417" s="1" t="s">
        <v>101</v>
      </c>
      <c r="G3417" s="1" t="s">
        <v>1065</v>
      </c>
      <c r="H3417">
        <v>2</v>
      </c>
      <c r="I3417" s="1" t="s">
        <v>8803</v>
      </c>
      <c r="J3417">
        <v>8.8000000000000007</v>
      </c>
      <c r="K3417">
        <v>4836</v>
      </c>
    </row>
    <row r="3418" spans="1:11">
      <c r="A3418" s="1" t="s">
        <v>8804</v>
      </c>
      <c r="B3418" s="1" t="s">
        <v>12</v>
      </c>
      <c r="C3418">
        <v>2019</v>
      </c>
      <c r="D3418" s="1" t="s">
        <v>13214</v>
      </c>
      <c r="E3418">
        <v>47</v>
      </c>
      <c r="F3418" s="1" t="s">
        <v>4061</v>
      </c>
      <c r="G3418" s="1" t="s">
        <v>15</v>
      </c>
      <c r="H3418">
        <v>2</v>
      </c>
      <c r="I3418" s="1" t="s">
        <v>8805</v>
      </c>
      <c r="J3418">
        <v>6.54</v>
      </c>
    </row>
    <row r="3419" spans="1:11" hidden="1">
      <c r="A3419" s="1" t="s">
        <v>8806</v>
      </c>
      <c r="B3419" s="1" t="s">
        <v>18</v>
      </c>
      <c r="C3419">
        <v>2019</v>
      </c>
      <c r="D3419" s="1" t="s">
        <v>13214</v>
      </c>
      <c r="E3419">
        <v>109</v>
      </c>
      <c r="F3419" s="1" t="s">
        <v>2086</v>
      </c>
      <c r="G3419" s="1" t="s">
        <v>15</v>
      </c>
      <c r="I3419" s="1" t="s">
        <v>8807</v>
      </c>
      <c r="J3419">
        <v>6.5</v>
      </c>
      <c r="K3419">
        <v>2287</v>
      </c>
    </row>
    <row r="3420" spans="1:11" hidden="1">
      <c r="A3420" s="1" t="s">
        <v>8808</v>
      </c>
      <c r="B3420" s="1" t="s">
        <v>18</v>
      </c>
      <c r="C3420">
        <v>2019</v>
      </c>
      <c r="D3420" s="1" t="s">
        <v>23</v>
      </c>
      <c r="E3420">
        <v>93</v>
      </c>
      <c r="F3420" s="1" t="s">
        <v>120</v>
      </c>
      <c r="G3420" s="1" t="s">
        <v>15</v>
      </c>
      <c r="I3420" s="1" t="s">
        <v>8809</v>
      </c>
      <c r="J3420">
        <v>5.3</v>
      </c>
    </row>
    <row r="3421" spans="1:11">
      <c r="A3421" s="1" t="s">
        <v>8811</v>
      </c>
      <c r="B3421" s="1" t="s">
        <v>12</v>
      </c>
      <c r="C3421">
        <v>2020</v>
      </c>
      <c r="D3421" s="1" t="s">
        <v>13</v>
      </c>
      <c r="E3421">
        <v>53</v>
      </c>
      <c r="F3421" s="1" t="s">
        <v>3363</v>
      </c>
      <c r="G3421" s="1" t="s">
        <v>15</v>
      </c>
      <c r="H3421">
        <v>1</v>
      </c>
      <c r="I3421" s="1" t="s">
        <v>8812</v>
      </c>
      <c r="J3421">
        <v>7</v>
      </c>
      <c r="K3421">
        <v>3232</v>
      </c>
    </row>
    <row r="3422" spans="1:11" hidden="1">
      <c r="A3422" s="1" t="s">
        <v>8813</v>
      </c>
      <c r="B3422" s="1" t="s">
        <v>18</v>
      </c>
      <c r="C3422">
        <v>2019</v>
      </c>
      <c r="D3422" s="1" t="s">
        <v>19</v>
      </c>
      <c r="E3422">
        <v>106</v>
      </c>
      <c r="F3422" s="1" t="s">
        <v>1452</v>
      </c>
      <c r="G3422" s="1" t="s">
        <v>15</v>
      </c>
      <c r="I3422" s="1" t="s">
        <v>8814</v>
      </c>
      <c r="J3422">
        <v>5.6</v>
      </c>
      <c r="K3422">
        <v>3927</v>
      </c>
    </row>
    <row r="3423" spans="1:11">
      <c r="A3423" s="1" t="s">
        <v>8815</v>
      </c>
      <c r="B3423" s="1" t="s">
        <v>12</v>
      </c>
      <c r="C3423">
        <v>2020</v>
      </c>
      <c r="D3423" s="1" t="s">
        <v>199</v>
      </c>
      <c r="E3423">
        <v>27</v>
      </c>
      <c r="F3423" s="1" t="s">
        <v>313</v>
      </c>
      <c r="G3423" s="1" t="s">
        <v>15</v>
      </c>
      <c r="H3423">
        <v>2</v>
      </c>
      <c r="I3423" s="1" t="s">
        <v>8816</v>
      </c>
      <c r="J3423">
        <v>5.5</v>
      </c>
      <c r="K3423">
        <v>1078</v>
      </c>
    </row>
    <row r="3424" spans="1:11" hidden="1">
      <c r="A3424" s="1" t="s">
        <v>8817</v>
      </c>
      <c r="B3424" s="1" t="s">
        <v>18</v>
      </c>
      <c r="C3424">
        <v>2020</v>
      </c>
      <c r="D3424" s="1" t="s">
        <v>13214</v>
      </c>
      <c r="E3424">
        <v>99</v>
      </c>
      <c r="F3424" s="1" t="s">
        <v>3591</v>
      </c>
      <c r="G3424" s="1" t="s">
        <v>8818</v>
      </c>
      <c r="I3424" s="1" t="s">
        <v>8819</v>
      </c>
      <c r="J3424">
        <v>6.8</v>
      </c>
      <c r="K3424">
        <v>4236</v>
      </c>
    </row>
    <row r="3425" spans="1:11" hidden="1">
      <c r="A3425" s="1" t="s">
        <v>8820</v>
      </c>
      <c r="B3425" s="1" t="s">
        <v>18</v>
      </c>
      <c r="C3425">
        <v>2020</v>
      </c>
      <c r="D3425" s="1" t="s">
        <v>13214</v>
      </c>
      <c r="E3425">
        <v>134</v>
      </c>
      <c r="F3425" s="1" t="s">
        <v>203</v>
      </c>
      <c r="G3425" s="1" t="s">
        <v>25</v>
      </c>
      <c r="I3425" s="1" t="s">
        <v>8821</v>
      </c>
      <c r="J3425">
        <v>5.7</v>
      </c>
      <c r="K3425">
        <v>30310</v>
      </c>
    </row>
    <row r="3426" spans="1:11">
      <c r="A3426" s="1" t="s">
        <v>8822</v>
      </c>
      <c r="B3426" s="1" t="s">
        <v>12</v>
      </c>
      <c r="C3426">
        <v>2019</v>
      </c>
      <c r="D3426" s="1" t="s">
        <v>189</v>
      </c>
      <c r="E3426">
        <v>12</v>
      </c>
      <c r="F3426" s="1" t="s">
        <v>1048</v>
      </c>
      <c r="G3426" s="1" t="s">
        <v>1166</v>
      </c>
      <c r="H3426">
        <v>2</v>
      </c>
      <c r="I3426" s="1" t="s">
        <v>8823</v>
      </c>
      <c r="J3426">
        <v>6.3</v>
      </c>
      <c r="K3426">
        <v>90</v>
      </c>
    </row>
    <row r="3427" spans="1:11">
      <c r="A3427" s="1" t="s">
        <v>8824</v>
      </c>
      <c r="B3427" s="1" t="s">
        <v>12</v>
      </c>
      <c r="C3427">
        <v>2020</v>
      </c>
      <c r="D3427" s="1" t="s">
        <v>13</v>
      </c>
      <c r="E3427">
        <v>52</v>
      </c>
      <c r="F3427" s="1" t="s">
        <v>8825</v>
      </c>
      <c r="G3427" s="1" t="s">
        <v>2561</v>
      </c>
      <c r="H3427">
        <v>1</v>
      </c>
      <c r="I3427" s="1" t="s">
        <v>8826</v>
      </c>
      <c r="J3427">
        <v>6.8</v>
      </c>
      <c r="K3427">
        <v>3447</v>
      </c>
    </row>
    <row r="3428" spans="1:11">
      <c r="A3428" s="1" t="s">
        <v>8827</v>
      </c>
      <c r="B3428" s="1" t="s">
        <v>12</v>
      </c>
      <c r="C3428">
        <v>2019</v>
      </c>
      <c r="D3428" s="1" t="s">
        <v>13214</v>
      </c>
      <c r="E3428">
        <v>11</v>
      </c>
      <c r="F3428" s="1" t="s">
        <v>8828</v>
      </c>
      <c r="G3428" s="1" t="s">
        <v>420</v>
      </c>
      <c r="H3428">
        <v>1</v>
      </c>
      <c r="I3428" s="1" t="s">
        <v>8829</v>
      </c>
      <c r="J3428">
        <v>5.9</v>
      </c>
      <c r="K3428">
        <v>84</v>
      </c>
    </row>
    <row r="3429" spans="1:11" hidden="1">
      <c r="A3429" s="1" t="s">
        <v>8832</v>
      </c>
      <c r="B3429" s="1" t="s">
        <v>18</v>
      </c>
      <c r="C3429">
        <v>2020</v>
      </c>
      <c r="D3429" s="1" t="s">
        <v>13214</v>
      </c>
      <c r="E3429">
        <v>96</v>
      </c>
      <c r="F3429" s="1" t="s">
        <v>8833</v>
      </c>
      <c r="G3429" s="1" t="s">
        <v>539</v>
      </c>
      <c r="I3429" s="1" t="s">
        <v>8834</v>
      </c>
      <c r="J3429">
        <v>6.1</v>
      </c>
      <c r="K3429">
        <v>6732</v>
      </c>
    </row>
    <row r="3430" spans="1:11">
      <c r="A3430" s="1" t="s">
        <v>8835</v>
      </c>
      <c r="B3430" s="1" t="s">
        <v>12</v>
      </c>
      <c r="C3430">
        <v>2019</v>
      </c>
      <c r="D3430" s="1" t="s">
        <v>13214</v>
      </c>
      <c r="E3430">
        <v>26</v>
      </c>
      <c r="F3430" s="1" t="s">
        <v>8836</v>
      </c>
      <c r="G3430" s="1" t="s">
        <v>15</v>
      </c>
      <c r="H3430">
        <v>6</v>
      </c>
      <c r="I3430" s="1" t="s">
        <v>8837</v>
      </c>
      <c r="J3430">
        <v>5.7</v>
      </c>
      <c r="K3430">
        <v>1444</v>
      </c>
    </row>
    <row r="3431" spans="1:11">
      <c r="A3431" s="1" t="s">
        <v>8838</v>
      </c>
      <c r="B3431" s="1" t="s">
        <v>12</v>
      </c>
      <c r="C3431">
        <v>2020</v>
      </c>
      <c r="D3431" s="1" t="s">
        <v>159</v>
      </c>
      <c r="E3431">
        <v>30</v>
      </c>
      <c r="F3431" s="1" t="s">
        <v>28</v>
      </c>
      <c r="G3431" s="1" t="s">
        <v>15</v>
      </c>
      <c r="H3431">
        <v>3</v>
      </c>
      <c r="I3431" s="1" t="s">
        <v>8839</v>
      </c>
      <c r="J3431">
        <v>6.8</v>
      </c>
      <c r="K3431">
        <v>1183</v>
      </c>
    </row>
    <row r="3432" spans="1:11" hidden="1">
      <c r="A3432" s="1" t="s">
        <v>8840</v>
      </c>
      <c r="B3432" s="1" t="s">
        <v>18</v>
      </c>
      <c r="C3432">
        <v>2020</v>
      </c>
      <c r="D3432" s="1" t="s">
        <v>13214</v>
      </c>
      <c r="E3432">
        <v>92</v>
      </c>
      <c r="F3432" s="1" t="s">
        <v>8841</v>
      </c>
      <c r="G3432" s="1" t="s">
        <v>8842</v>
      </c>
      <c r="I3432" s="1" t="s">
        <v>8843</v>
      </c>
      <c r="J3432">
        <v>6.4</v>
      </c>
      <c r="K3432">
        <v>4598</v>
      </c>
    </row>
    <row r="3433" spans="1:11" hidden="1">
      <c r="A3433" s="1" t="s">
        <v>8845</v>
      </c>
      <c r="B3433" s="1" t="s">
        <v>18</v>
      </c>
      <c r="C3433">
        <v>2019</v>
      </c>
      <c r="D3433" s="1" t="s">
        <v>13214</v>
      </c>
      <c r="E3433">
        <v>98</v>
      </c>
      <c r="F3433" s="1" t="s">
        <v>203</v>
      </c>
      <c r="G3433" s="1" t="s">
        <v>15</v>
      </c>
      <c r="I3433" s="1" t="s">
        <v>8846</v>
      </c>
      <c r="J3433">
        <v>5.6</v>
      </c>
      <c r="K3433">
        <v>19091</v>
      </c>
    </row>
    <row r="3434" spans="1:11" hidden="1">
      <c r="A3434" s="1" t="s">
        <v>8847</v>
      </c>
      <c r="B3434" s="1" t="s">
        <v>18</v>
      </c>
      <c r="C3434">
        <v>2019</v>
      </c>
      <c r="D3434" s="1" t="s">
        <v>13214</v>
      </c>
      <c r="E3434">
        <v>60</v>
      </c>
      <c r="F3434" s="1" t="s">
        <v>28</v>
      </c>
      <c r="G3434" s="1" t="s">
        <v>15</v>
      </c>
      <c r="I3434" s="1" t="s">
        <v>8848</v>
      </c>
      <c r="J3434">
        <v>7.6</v>
      </c>
      <c r="K3434">
        <v>1798</v>
      </c>
    </row>
    <row r="3435" spans="1:11">
      <c r="A3435" s="1" t="s">
        <v>8849</v>
      </c>
      <c r="B3435" s="1" t="s">
        <v>12</v>
      </c>
      <c r="C3435">
        <v>2020</v>
      </c>
      <c r="D3435" s="1" t="s">
        <v>13</v>
      </c>
      <c r="E3435">
        <v>54</v>
      </c>
      <c r="F3435" s="1" t="s">
        <v>95</v>
      </c>
      <c r="G3435" s="1" t="s">
        <v>1065</v>
      </c>
      <c r="H3435">
        <v>1</v>
      </c>
      <c r="I3435" s="1" t="s">
        <v>8850</v>
      </c>
      <c r="J3435">
        <v>6.54</v>
      </c>
    </row>
    <row r="3436" spans="1:11" hidden="1">
      <c r="A3436" s="1" t="s">
        <v>8851</v>
      </c>
      <c r="B3436" s="1" t="s">
        <v>18</v>
      </c>
      <c r="C3436">
        <v>2020</v>
      </c>
      <c r="D3436" s="1" t="s">
        <v>13214</v>
      </c>
      <c r="E3436">
        <v>96</v>
      </c>
      <c r="F3436" s="1" t="s">
        <v>8852</v>
      </c>
      <c r="G3436" s="1" t="s">
        <v>15</v>
      </c>
      <c r="I3436" s="1" t="s">
        <v>8853</v>
      </c>
      <c r="J3436">
        <v>5.3</v>
      </c>
      <c r="K3436">
        <v>16731</v>
      </c>
    </row>
    <row r="3437" spans="1:11" hidden="1">
      <c r="A3437" s="1" t="s">
        <v>8855</v>
      </c>
      <c r="B3437" s="1" t="s">
        <v>18</v>
      </c>
      <c r="C3437">
        <v>2019</v>
      </c>
      <c r="D3437" s="1" t="s">
        <v>13214</v>
      </c>
      <c r="E3437">
        <v>107</v>
      </c>
      <c r="F3437" s="1" t="s">
        <v>8856</v>
      </c>
      <c r="G3437" s="1" t="s">
        <v>15</v>
      </c>
      <c r="I3437" s="1" t="s">
        <v>8857</v>
      </c>
      <c r="J3437">
        <v>7.7</v>
      </c>
      <c r="K3437">
        <v>1541</v>
      </c>
    </row>
    <row r="3438" spans="1:11" hidden="1">
      <c r="A3438" s="1" t="s">
        <v>8858</v>
      </c>
      <c r="B3438" s="1" t="s">
        <v>18</v>
      </c>
      <c r="C3438">
        <v>2019</v>
      </c>
      <c r="D3438" s="1" t="s">
        <v>13214</v>
      </c>
      <c r="E3438">
        <v>109</v>
      </c>
      <c r="F3438" s="1" t="s">
        <v>95</v>
      </c>
      <c r="G3438" s="1" t="s">
        <v>15</v>
      </c>
      <c r="I3438" s="1" t="s">
        <v>8859</v>
      </c>
      <c r="J3438">
        <v>6.3</v>
      </c>
      <c r="K3438">
        <v>5122</v>
      </c>
    </row>
    <row r="3439" spans="1:11" hidden="1">
      <c r="A3439" s="1" t="s">
        <v>8861</v>
      </c>
      <c r="B3439" s="1" t="s">
        <v>18</v>
      </c>
      <c r="C3439">
        <v>2020</v>
      </c>
      <c r="D3439" s="1" t="s">
        <v>13214</v>
      </c>
      <c r="E3439">
        <v>83</v>
      </c>
      <c r="F3439" s="1" t="s">
        <v>2812</v>
      </c>
      <c r="G3439" s="1" t="s">
        <v>15</v>
      </c>
      <c r="I3439" s="1" t="s">
        <v>8862</v>
      </c>
      <c r="J3439">
        <v>7.8</v>
      </c>
      <c r="K3439">
        <v>4334</v>
      </c>
    </row>
    <row r="3440" spans="1:11" hidden="1">
      <c r="A3440" s="1" t="s">
        <v>8863</v>
      </c>
      <c r="B3440" s="1" t="s">
        <v>18</v>
      </c>
      <c r="C3440">
        <v>2019</v>
      </c>
      <c r="D3440" s="1" t="s">
        <v>19</v>
      </c>
      <c r="E3440">
        <v>107</v>
      </c>
      <c r="F3440" s="1" t="s">
        <v>8864</v>
      </c>
      <c r="G3440" s="1" t="s">
        <v>7660</v>
      </c>
      <c r="I3440" s="1" t="s">
        <v>8865</v>
      </c>
      <c r="J3440">
        <v>5.9</v>
      </c>
      <c r="K3440">
        <v>14154</v>
      </c>
    </row>
    <row r="3441" spans="1:11" hidden="1">
      <c r="A3441" s="1" t="s">
        <v>8866</v>
      </c>
      <c r="B3441" s="1" t="s">
        <v>18</v>
      </c>
      <c r="C3441">
        <v>2019</v>
      </c>
      <c r="D3441" s="1" t="s">
        <v>13214</v>
      </c>
      <c r="E3441">
        <v>25</v>
      </c>
      <c r="F3441" s="1" t="s">
        <v>5679</v>
      </c>
      <c r="G3441" s="1" t="s">
        <v>15</v>
      </c>
      <c r="I3441" s="1" t="s">
        <v>8867</v>
      </c>
      <c r="J3441">
        <v>5.6</v>
      </c>
      <c r="K3441">
        <v>290</v>
      </c>
    </row>
    <row r="3442" spans="1:11">
      <c r="A3442" s="1" t="s">
        <v>8868</v>
      </c>
      <c r="B3442" s="1" t="s">
        <v>12</v>
      </c>
      <c r="C3442">
        <v>2020</v>
      </c>
      <c r="D3442" s="1" t="s">
        <v>13</v>
      </c>
      <c r="E3442">
        <v>44</v>
      </c>
      <c r="F3442" s="1" t="s">
        <v>2111</v>
      </c>
      <c r="G3442" s="1" t="s">
        <v>15</v>
      </c>
      <c r="H3442">
        <v>1</v>
      </c>
      <c r="I3442" s="1" t="s">
        <v>8869</v>
      </c>
      <c r="J3442">
        <v>7.4</v>
      </c>
      <c r="K3442">
        <v>1360</v>
      </c>
    </row>
    <row r="3443" spans="1:11" hidden="1">
      <c r="A3443" s="1" t="s">
        <v>8870</v>
      </c>
      <c r="B3443" s="1" t="s">
        <v>18</v>
      </c>
      <c r="C3443">
        <v>2019</v>
      </c>
      <c r="D3443" s="1" t="s">
        <v>13214</v>
      </c>
      <c r="E3443">
        <v>92</v>
      </c>
      <c r="F3443" s="1" t="s">
        <v>2240</v>
      </c>
      <c r="G3443" s="1" t="s">
        <v>15</v>
      </c>
      <c r="I3443" s="1" t="s">
        <v>8871</v>
      </c>
      <c r="J3443">
        <v>4.8</v>
      </c>
      <c r="K3443">
        <v>3171</v>
      </c>
    </row>
    <row r="3444" spans="1:11" hidden="1">
      <c r="A3444" s="1" t="s">
        <v>8872</v>
      </c>
      <c r="B3444" s="1" t="s">
        <v>18</v>
      </c>
      <c r="C3444">
        <v>2020</v>
      </c>
      <c r="D3444" s="1" t="s">
        <v>19</v>
      </c>
      <c r="E3444">
        <v>123</v>
      </c>
      <c r="F3444" s="1" t="s">
        <v>5020</v>
      </c>
      <c r="G3444" s="1" t="s">
        <v>15</v>
      </c>
      <c r="I3444" s="1" t="s">
        <v>8873</v>
      </c>
      <c r="J3444">
        <v>4.8</v>
      </c>
      <c r="K3444">
        <v>2521</v>
      </c>
    </row>
    <row r="3445" spans="1:11">
      <c r="A3445" s="1" t="s">
        <v>8874</v>
      </c>
      <c r="B3445" s="1" t="s">
        <v>12</v>
      </c>
      <c r="C3445">
        <v>2019</v>
      </c>
      <c r="D3445" s="1" t="s">
        <v>13</v>
      </c>
      <c r="E3445">
        <v>47</v>
      </c>
      <c r="F3445" s="1" t="s">
        <v>214</v>
      </c>
      <c r="G3445" s="1" t="s">
        <v>545</v>
      </c>
      <c r="H3445">
        <v>3</v>
      </c>
      <c r="I3445" s="1" t="s">
        <v>8875</v>
      </c>
      <c r="J3445">
        <v>7.4</v>
      </c>
      <c r="K3445">
        <v>3907</v>
      </c>
    </row>
    <row r="3446" spans="1:11" hidden="1">
      <c r="A3446" s="1" t="s">
        <v>8876</v>
      </c>
      <c r="B3446" s="1" t="s">
        <v>18</v>
      </c>
      <c r="C3446">
        <v>2020</v>
      </c>
      <c r="D3446" s="1" t="s">
        <v>23</v>
      </c>
      <c r="E3446">
        <v>91</v>
      </c>
      <c r="F3446" s="1" t="s">
        <v>95</v>
      </c>
      <c r="G3446" s="1" t="s">
        <v>15</v>
      </c>
      <c r="I3446" s="1" t="s">
        <v>8877</v>
      </c>
      <c r="J3446">
        <v>6.6</v>
      </c>
      <c r="K3446">
        <v>3540</v>
      </c>
    </row>
    <row r="3447" spans="1:11">
      <c r="A3447" s="1" t="s">
        <v>8878</v>
      </c>
      <c r="B3447" s="1" t="s">
        <v>12</v>
      </c>
      <c r="C3447">
        <v>2020</v>
      </c>
      <c r="D3447" s="1" t="s">
        <v>159</v>
      </c>
      <c r="E3447">
        <v>38</v>
      </c>
      <c r="F3447" s="1" t="s">
        <v>4061</v>
      </c>
      <c r="G3447" s="1" t="s">
        <v>15</v>
      </c>
      <c r="H3447">
        <v>2</v>
      </c>
      <c r="I3447" s="1" t="s">
        <v>8879</v>
      </c>
      <c r="J3447">
        <v>6.54</v>
      </c>
    </row>
    <row r="3448" spans="1:11" hidden="1">
      <c r="A3448" s="1" t="s">
        <v>8880</v>
      </c>
      <c r="B3448" s="1" t="s">
        <v>18</v>
      </c>
      <c r="C3448">
        <v>2019</v>
      </c>
      <c r="D3448" s="1" t="s">
        <v>23</v>
      </c>
      <c r="E3448">
        <v>86</v>
      </c>
      <c r="F3448" s="1" t="s">
        <v>14</v>
      </c>
      <c r="G3448" s="1" t="s">
        <v>15</v>
      </c>
      <c r="I3448" s="1" t="s">
        <v>8881</v>
      </c>
      <c r="J3448">
        <v>7.1</v>
      </c>
      <c r="K3448">
        <v>12418</v>
      </c>
    </row>
    <row r="3449" spans="1:11">
      <c r="A3449" s="1" t="s">
        <v>8882</v>
      </c>
      <c r="B3449" s="1" t="s">
        <v>12</v>
      </c>
      <c r="C3449">
        <v>2020</v>
      </c>
      <c r="D3449" s="1" t="s">
        <v>13</v>
      </c>
      <c r="E3449">
        <v>29</v>
      </c>
      <c r="F3449" s="1" t="s">
        <v>14</v>
      </c>
      <c r="G3449" s="1" t="s">
        <v>15</v>
      </c>
      <c r="H3449">
        <v>1</v>
      </c>
      <c r="I3449" s="1" t="s">
        <v>8883</v>
      </c>
      <c r="J3449">
        <v>7.1</v>
      </c>
      <c r="K3449">
        <v>1379</v>
      </c>
    </row>
    <row r="3450" spans="1:11">
      <c r="A3450" s="1" t="s">
        <v>8884</v>
      </c>
      <c r="B3450" s="1" t="s">
        <v>12</v>
      </c>
      <c r="C3450">
        <v>2019</v>
      </c>
      <c r="D3450" s="1" t="s">
        <v>159</v>
      </c>
      <c r="E3450">
        <v>52</v>
      </c>
      <c r="F3450" s="1" t="s">
        <v>95</v>
      </c>
      <c r="G3450" s="1" t="s">
        <v>1065</v>
      </c>
      <c r="H3450">
        <v>2</v>
      </c>
      <c r="I3450" s="1" t="s">
        <v>8885</v>
      </c>
      <c r="J3450">
        <v>7.5</v>
      </c>
      <c r="K3450">
        <v>2163</v>
      </c>
    </row>
    <row r="3451" spans="1:11" hidden="1">
      <c r="A3451" s="1" t="s">
        <v>8886</v>
      </c>
      <c r="B3451" s="1" t="s">
        <v>18</v>
      </c>
      <c r="C3451">
        <v>2020</v>
      </c>
      <c r="D3451" s="1" t="s">
        <v>13214</v>
      </c>
      <c r="E3451">
        <v>66</v>
      </c>
      <c r="F3451" s="1" t="s">
        <v>28</v>
      </c>
      <c r="G3451" s="1" t="s">
        <v>15</v>
      </c>
      <c r="I3451" s="1" t="s">
        <v>8887</v>
      </c>
      <c r="J3451">
        <v>7.2</v>
      </c>
      <c r="K3451">
        <v>2764</v>
      </c>
    </row>
    <row r="3452" spans="1:11" hidden="1">
      <c r="A3452" s="1" t="s">
        <v>8890</v>
      </c>
      <c r="B3452" s="1" t="s">
        <v>18</v>
      </c>
      <c r="C3452">
        <v>2020</v>
      </c>
      <c r="D3452" s="1" t="s">
        <v>13214</v>
      </c>
      <c r="E3452">
        <v>118</v>
      </c>
      <c r="F3452" s="1" t="s">
        <v>208</v>
      </c>
      <c r="G3452" s="1" t="s">
        <v>1384</v>
      </c>
      <c r="I3452" s="1" t="s">
        <v>8891</v>
      </c>
      <c r="J3452">
        <v>7.3</v>
      </c>
      <c r="K3452">
        <v>5628</v>
      </c>
    </row>
    <row r="3453" spans="1:11">
      <c r="A3453" s="1" t="s">
        <v>8892</v>
      </c>
      <c r="B3453" s="1" t="s">
        <v>12</v>
      </c>
      <c r="C3453">
        <v>2020</v>
      </c>
      <c r="D3453" s="1" t="s">
        <v>159</v>
      </c>
      <c r="E3453">
        <v>44</v>
      </c>
      <c r="F3453" s="1" t="s">
        <v>8893</v>
      </c>
      <c r="G3453" s="1" t="s">
        <v>25</v>
      </c>
      <c r="H3453">
        <v>1</v>
      </c>
      <c r="I3453" s="1" t="s">
        <v>8894</v>
      </c>
      <c r="J3453">
        <v>6.5</v>
      </c>
      <c r="K3453">
        <v>3509</v>
      </c>
    </row>
    <row r="3454" spans="1:11" hidden="1">
      <c r="A3454" s="1" t="s">
        <v>8895</v>
      </c>
      <c r="B3454" s="1" t="s">
        <v>18</v>
      </c>
      <c r="C3454">
        <v>2019</v>
      </c>
      <c r="D3454" s="1" t="s">
        <v>13214</v>
      </c>
      <c r="E3454">
        <v>89</v>
      </c>
      <c r="F3454" s="1" t="s">
        <v>1144</v>
      </c>
      <c r="G3454" s="1" t="s">
        <v>25</v>
      </c>
      <c r="I3454" s="1" t="s">
        <v>8896</v>
      </c>
      <c r="J3454">
        <v>7.3</v>
      </c>
      <c r="K3454">
        <v>1467</v>
      </c>
    </row>
    <row r="3455" spans="1:11">
      <c r="A3455" s="1" t="s">
        <v>8897</v>
      </c>
      <c r="B3455" s="1" t="s">
        <v>12</v>
      </c>
      <c r="C3455">
        <v>2019</v>
      </c>
      <c r="D3455" s="1" t="s">
        <v>13214</v>
      </c>
      <c r="E3455">
        <v>19</v>
      </c>
      <c r="F3455" s="1" t="s">
        <v>8898</v>
      </c>
      <c r="G3455" s="1" t="s">
        <v>556</v>
      </c>
      <c r="H3455">
        <v>2</v>
      </c>
      <c r="I3455" s="1" t="s">
        <v>8899</v>
      </c>
      <c r="J3455">
        <v>8.1</v>
      </c>
      <c r="K3455">
        <v>783</v>
      </c>
    </row>
    <row r="3456" spans="1:11">
      <c r="A3456" s="1" t="s">
        <v>8901</v>
      </c>
      <c r="B3456" s="1" t="s">
        <v>12</v>
      </c>
      <c r="C3456">
        <v>2020</v>
      </c>
      <c r="D3456" s="1" t="s">
        <v>13214</v>
      </c>
      <c r="E3456">
        <v>50</v>
      </c>
      <c r="F3456" s="1" t="s">
        <v>313</v>
      </c>
      <c r="G3456" s="1" t="s">
        <v>545</v>
      </c>
      <c r="H3456">
        <v>1</v>
      </c>
      <c r="I3456" s="1" t="s">
        <v>8902</v>
      </c>
      <c r="J3456">
        <v>7.4</v>
      </c>
      <c r="K3456">
        <v>692</v>
      </c>
    </row>
    <row r="3457" spans="1:11" hidden="1">
      <c r="A3457" s="1" t="s">
        <v>8903</v>
      </c>
      <c r="B3457" s="1" t="s">
        <v>18</v>
      </c>
      <c r="C3457">
        <v>2020</v>
      </c>
      <c r="D3457" s="1" t="s">
        <v>13214</v>
      </c>
      <c r="E3457">
        <v>105</v>
      </c>
      <c r="F3457" s="1" t="s">
        <v>203</v>
      </c>
      <c r="G3457" s="1" t="s">
        <v>15</v>
      </c>
      <c r="I3457" s="1" t="s">
        <v>8904</v>
      </c>
      <c r="J3457">
        <v>5.2</v>
      </c>
      <c r="K3457">
        <v>10030</v>
      </c>
    </row>
    <row r="3458" spans="1:11">
      <c r="A3458" s="1" t="s">
        <v>8905</v>
      </c>
      <c r="B3458" s="1" t="s">
        <v>12</v>
      </c>
      <c r="C3458">
        <v>2020</v>
      </c>
      <c r="D3458" s="1" t="s">
        <v>34</v>
      </c>
      <c r="E3458">
        <v>52</v>
      </c>
      <c r="F3458" s="1" t="s">
        <v>101</v>
      </c>
      <c r="G3458" s="1" t="s">
        <v>15</v>
      </c>
      <c r="H3458">
        <v>1</v>
      </c>
      <c r="I3458" s="1" t="s">
        <v>8906</v>
      </c>
      <c r="J3458">
        <v>7.4</v>
      </c>
      <c r="K3458">
        <v>7961</v>
      </c>
    </row>
    <row r="3459" spans="1:11" hidden="1">
      <c r="A3459" s="1" t="s">
        <v>8907</v>
      </c>
      <c r="B3459" s="1" t="s">
        <v>18</v>
      </c>
      <c r="C3459">
        <v>2019</v>
      </c>
      <c r="D3459" s="1" t="s">
        <v>13214</v>
      </c>
      <c r="E3459">
        <v>98</v>
      </c>
      <c r="F3459" s="1" t="s">
        <v>14</v>
      </c>
      <c r="G3459" s="1" t="s">
        <v>708</v>
      </c>
      <c r="I3459" s="1" t="s">
        <v>8908</v>
      </c>
      <c r="J3459">
        <v>6.9</v>
      </c>
      <c r="K3459">
        <v>552</v>
      </c>
    </row>
    <row r="3460" spans="1:11">
      <c r="A3460" s="1" t="s">
        <v>8909</v>
      </c>
      <c r="B3460" s="1" t="s">
        <v>12</v>
      </c>
      <c r="C3460">
        <v>2019</v>
      </c>
      <c r="D3460" s="1" t="s">
        <v>13</v>
      </c>
      <c r="E3460">
        <v>44</v>
      </c>
      <c r="F3460" s="1" t="s">
        <v>14</v>
      </c>
      <c r="G3460" s="1" t="s">
        <v>15</v>
      </c>
      <c r="H3460">
        <v>1</v>
      </c>
      <c r="I3460" s="1" t="s">
        <v>8910</v>
      </c>
      <c r="J3460">
        <v>6.7</v>
      </c>
      <c r="K3460">
        <v>1045</v>
      </c>
    </row>
    <row r="3461" spans="1:11">
      <c r="A3461" s="1" t="s">
        <v>8911</v>
      </c>
      <c r="B3461" s="1" t="s">
        <v>12</v>
      </c>
      <c r="C3461">
        <v>2019</v>
      </c>
      <c r="D3461" s="1" t="s">
        <v>13</v>
      </c>
      <c r="E3461">
        <v>46</v>
      </c>
      <c r="F3461" s="1" t="s">
        <v>101</v>
      </c>
      <c r="G3461" s="1" t="s">
        <v>545</v>
      </c>
      <c r="H3461">
        <v>2</v>
      </c>
      <c r="I3461" s="1" t="s">
        <v>8912</v>
      </c>
      <c r="J3461">
        <v>6.7</v>
      </c>
      <c r="K3461">
        <v>1274</v>
      </c>
    </row>
    <row r="3462" spans="1:11">
      <c r="A3462" s="1" t="s">
        <v>8914</v>
      </c>
      <c r="B3462" s="1" t="s">
        <v>12</v>
      </c>
      <c r="C3462">
        <v>2020</v>
      </c>
      <c r="D3462" s="1" t="s">
        <v>199</v>
      </c>
      <c r="E3462">
        <v>43</v>
      </c>
      <c r="F3462" s="1" t="s">
        <v>313</v>
      </c>
      <c r="G3462" s="1" t="s">
        <v>15</v>
      </c>
      <c r="H3462">
        <v>1</v>
      </c>
      <c r="I3462" s="1" t="s">
        <v>8915</v>
      </c>
      <c r="J3462">
        <v>7.1</v>
      </c>
      <c r="K3462">
        <v>1151</v>
      </c>
    </row>
    <row r="3463" spans="1:11" hidden="1">
      <c r="A3463" s="1" t="s">
        <v>8916</v>
      </c>
      <c r="B3463" s="1" t="s">
        <v>18</v>
      </c>
      <c r="C3463">
        <v>2020</v>
      </c>
      <c r="D3463" s="1" t="s">
        <v>514</v>
      </c>
      <c r="E3463">
        <v>93</v>
      </c>
      <c r="F3463" s="1" t="s">
        <v>8917</v>
      </c>
      <c r="G3463" s="1" t="s">
        <v>79</v>
      </c>
      <c r="I3463" s="1" t="s">
        <v>8918</v>
      </c>
      <c r="J3463">
        <v>5.4</v>
      </c>
      <c r="K3463">
        <v>5809</v>
      </c>
    </row>
    <row r="3464" spans="1:11">
      <c r="A3464" s="1" t="s">
        <v>8919</v>
      </c>
      <c r="B3464" s="1" t="s">
        <v>12</v>
      </c>
      <c r="C3464">
        <v>2020</v>
      </c>
      <c r="D3464" s="1" t="s">
        <v>159</v>
      </c>
      <c r="E3464">
        <v>22</v>
      </c>
      <c r="F3464" s="1" t="s">
        <v>648</v>
      </c>
      <c r="G3464" s="1" t="s">
        <v>25</v>
      </c>
      <c r="H3464">
        <v>1</v>
      </c>
      <c r="I3464" s="1" t="s">
        <v>8920</v>
      </c>
      <c r="J3464">
        <v>6.8</v>
      </c>
      <c r="K3464">
        <v>4031</v>
      </c>
    </row>
    <row r="3465" spans="1:11" hidden="1">
      <c r="A3465" s="1" t="s">
        <v>8921</v>
      </c>
      <c r="B3465" s="1" t="s">
        <v>18</v>
      </c>
      <c r="C3465">
        <v>2019</v>
      </c>
      <c r="D3465" s="1" t="s">
        <v>13214</v>
      </c>
      <c r="E3465">
        <v>59</v>
      </c>
      <c r="F3465" s="1" t="s">
        <v>28</v>
      </c>
      <c r="G3465" s="1" t="s">
        <v>15</v>
      </c>
      <c r="I3465" s="1" t="s">
        <v>8922</v>
      </c>
      <c r="J3465">
        <v>7.2</v>
      </c>
      <c r="K3465">
        <v>1571</v>
      </c>
    </row>
    <row r="3466" spans="1:11">
      <c r="A3466" s="1" t="s">
        <v>8923</v>
      </c>
      <c r="B3466" s="1" t="s">
        <v>12</v>
      </c>
      <c r="C3466">
        <v>2019</v>
      </c>
      <c r="D3466" s="1" t="s">
        <v>13214</v>
      </c>
      <c r="E3466">
        <v>48</v>
      </c>
      <c r="F3466" s="1" t="s">
        <v>8924</v>
      </c>
      <c r="G3466" s="1" t="s">
        <v>545</v>
      </c>
      <c r="H3466">
        <v>1</v>
      </c>
      <c r="I3466" s="1" t="s">
        <v>8925</v>
      </c>
      <c r="J3466">
        <v>6.3</v>
      </c>
      <c r="K3466">
        <v>987</v>
      </c>
    </row>
    <row r="3467" spans="1:11" hidden="1">
      <c r="A3467" s="1" t="s">
        <v>8926</v>
      </c>
      <c r="B3467" s="1" t="s">
        <v>18</v>
      </c>
      <c r="C3467">
        <v>2020</v>
      </c>
      <c r="D3467" s="1" t="s">
        <v>13214</v>
      </c>
      <c r="E3467">
        <v>99</v>
      </c>
      <c r="F3467" s="1" t="s">
        <v>14</v>
      </c>
      <c r="G3467" s="1" t="s">
        <v>15</v>
      </c>
      <c r="I3467" s="1" t="s">
        <v>8927</v>
      </c>
      <c r="J3467">
        <v>6.6</v>
      </c>
      <c r="K3467">
        <v>2288</v>
      </c>
    </row>
    <row r="3468" spans="1:11" hidden="1">
      <c r="A3468" s="1" t="s">
        <v>8928</v>
      </c>
      <c r="B3468" s="1" t="s">
        <v>18</v>
      </c>
      <c r="C3468">
        <v>2020</v>
      </c>
      <c r="D3468" s="1" t="s">
        <v>13214</v>
      </c>
      <c r="E3468">
        <v>85</v>
      </c>
      <c r="F3468" s="1" t="s">
        <v>943</v>
      </c>
      <c r="G3468" s="1" t="s">
        <v>15</v>
      </c>
      <c r="I3468" s="1" t="s">
        <v>8929</v>
      </c>
      <c r="J3468">
        <v>6.8</v>
      </c>
      <c r="K3468">
        <v>7578</v>
      </c>
    </row>
    <row r="3469" spans="1:11" hidden="1">
      <c r="A3469" s="1" t="s">
        <v>8930</v>
      </c>
      <c r="B3469" s="1" t="s">
        <v>18</v>
      </c>
      <c r="C3469">
        <v>2019</v>
      </c>
      <c r="D3469" s="1" t="s">
        <v>13214</v>
      </c>
      <c r="E3469">
        <v>65</v>
      </c>
      <c r="F3469" s="1" t="s">
        <v>28</v>
      </c>
      <c r="G3469" s="1" t="s">
        <v>15</v>
      </c>
      <c r="I3469" s="1" t="s">
        <v>8931</v>
      </c>
      <c r="J3469">
        <v>7.1</v>
      </c>
      <c r="K3469">
        <v>1295</v>
      </c>
    </row>
    <row r="3470" spans="1:11">
      <c r="A3470" s="1" t="s">
        <v>8932</v>
      </c>
      <c r="B3470" s="1" t="s">
        <v>12</v>
      </c>
      <c r="C3470">
        <v>2019</v>
      </c>
      <c r="D3470" s="1" t="s">
        <v>13</v>
      </c>
      <c r="E3470">
        <v>36</v>
      </c>
      <c r="F3470" s="1" t="s">
        <v>28</v>
      </c>
      <c r="G3470" s="1" t="s">
        <v>15</v>
      </c>
      <c r="H3470">
        <v>1</v>
      </c>
      <c r="I3470" s="1" t="s">
        <v>8933</v>
      </c>
      <c r="J3470">
        <v>6.6</v>
      </c>
      <c r="K3470">
        <v>3136</v>
      </c>
    </row>
    <row r="3471" spans="1:11" hidden="1">
      <c r="A3471" s="1" t="s">
        <v>8934</v>
      </c>
      <c r="B3471" s="1" t="s">
        <v>18</v>
      </c>
      <c r="C3471">
        <v>2019</v>
      </c>
      <c r="D3471" s="1" t="s">
        <v>13214</v>
      </c>
      <c r="E3471">
        <v>92</v>
      </c>
      <c r="F3471" s="1" t="s">
        <v>3864</v>
      </c>
      <c r="G3471" s="1" t="s">
        <v>15</v>
      </c>
      <c r="I3471" s="1" t="s">
        <v>8935</v>
      </c>
      <c r="J3471">
        <v>5.5</v>
      </c>
      <c r="K3471">
        <v>17762</v>
      </c>
    </row>
    <row r="3472" spans="1:11" hidden="1">
      <c r="A3472" s="1" t="s">
        <v>8936</v>
      </c>
      <c r="B3472" s="1" t="s">
        <v>18</v>
      </c>
      <c r="C3472">
        <v>2020</v>
      </c>
      <c r="D3472" s="1" t="s">
        <v>13214</v>
      </c>
      <c r="E3472">
        <v>136</v>
      </c>
      <c r="F3472" s="1" t="s">
        <v>8937</v>
      </c>
      <c r="G3472" s="1" t="s">
        <v>1158</v>
      </c>
      <c r="I3472" s="1" t="s">
        <v>8938</v>
      </c>
      <c r="J3472">
        <v>7.1</v>
      </c>
      <c r="K3472">
        <v>5774</v>
      </c>
    </row>
    <row r="3473" spans="1:11">
      <c r="A3473" s="1" t="s">
        <v>8939</v>
      </c>
      <c r="B3473" s="1" t="s">
        <v>12</v>
      </c>
      <c r="C3473">
        <v>2020</v>
      </c>
      <c r="D3473" s="1" t="s">
        <v>34</v>
      </c>
      <c r="E3473">
        <v>45</v>
      </c>
      <c r="F3473" s="1" t="s">
        <v>14</v>
      </c>
      <c r="G3473" s="1" t="s">
        <v>15</v>
      </c>
      <c r="H3473">
        <v>1</v>
      </c>
      <c r="I3473" s="1" t="s">
        <v>8940</v>
      </c>
      <c r="J3473">
        <v>7.8</v>
      </c>
      <c r="K3473">
        <v>981</v>
      </c>
    </row>
    <row r="3474" spans="1:11" hidden="1">
      <c r="A3474" s="1" t="s">
        <v>8941</v>
      </c>
      <c r="B3474" s="1" t="s">
        <v>18</v>
      </c>
      <c r="C3474">
        <v>2020</v>
      </c>
      <c r="D3474" s="1" t="s">
        <v>13214</v>
      </c>
      <c r="E3474">
        <v>135</v>
      </c>
      <c r="F3474" s="1" t="s">
        <v>8942</v>
      </c>
      <c r="G3474" s="1" t="s">
        <v>1065</v>
      </c>
      <c r="I3474" s="1" t="s">
        <v>8943</v>
      </c>
      <c r="J3474">
        <v>6.3</v>
      </c>
      <c r="K3474">
        <v>5392</v>
      </c>
    </row>
    <row r="3475" spans="1:11" hidden="1">
      <c r="A3475" s="1" t="s">
        <v>8945</v>
      </c>
      <c r="B3475" s="1" t="s">
        <v>18</v>
      </c>
      <c r="C3475">
        <v>2019</v>
      </c>
      <c r="D3475" s="1" t="s">
        <v>13214</v>
      </c>
      <c r="E3475">
        <v>118</v>
      </c>
      <c r="F3475" s="1" t="s">
        <v>186</v>
      </c>
      <c r="G3475" s="1" t="s">
        <v>79</v>
      </c>
      <c r="I3475" s="1" t="s">
        <v>8946</v>
      </c>
      <c r="J3475">
        <v>7.8</v>
      </c>
      <c r="K3475">
        <v>12699</v>
      </c>
    </row>
    <row r="3476" spans="1:11">
      <c r="A3476" s="1" t="s">
        <v>8947</v>
      </c>
      <c r="B3476" s="1" t="s">
        <v>12</v>
      </c>
      <c r="C3476">
        <v>2019</v>
      </c>
      <c r="D3476" s="1" t="s">
        <v>13214</v>
      </c>
      <c r="E3476">
        <v>60</v>
      </c>
      <c r="F3476" s="1" t="s">
        <v>8948</v>
      </c>
      <c r="G3476" s="1" t="s">
        <v>545</v>
      </c>
      <c r="H3476">
        <v>1</v>
      </c>
      <c r="I3476" s="1" t="s">
        <v>8949</v>
      </c>
      <c r="J3476">
        <v>7.4</v>
      </c>
      <c r="K3476">
        <v>2908</v>
      </c>
    </row>
    <row r="3477" spans="1:11" hidden="1">
      <c r="A3477" s="1" t="s">
        <v>8953</v>
      </c>
      <c r="B3477" s="1" t="s">
        <v>18</v>
      </c>
      <c r="C3477">
        <v>2019</v>
      </c>
      <c r="D3477" s="1" t="s">
        <v>51</v>
      </c>
      <c r="E3477">
        <v>137</v>
      </c>
      <c r="F3477" s="1" t="s">
        <v>1144</v>
      </c>
      <c r="G3477" s="1" t="s">
        <v>15</v>
      </c>
      <c r="I3477" s="1" t="s">
        <v>8954</v>
      </c>
      <c r="J3477">
        <v>7.4</v>
      </c>
      <c r="K3477">
        <v>7013</v>
      </c>
    </row>
    <row r="3478" spans="1:11">
      <c r="A3478" s="1" t="s">
        <v>8955</v>
      </c>
      <c r="B3478" s="1" t="s">
        <v>12</v>
      </c>
      <c r="C3478">
        <v>2020</v>
      </c>
      <c r="D3478" s="1" t="s">
        <v>13</v>
      </c>
      <c r="E3478">
        <v>17</v>
      </c>
      <c r="F3478" s="1" t="s">
        <v>28</v>
      </c>
      <c r="G3478" s="1" t="s">
        <v>15</v>
      </c>
      <c r="H3478">
        <v>1</v>
      </c>
      <c r="I3478" s="1" t="s">
        <v>8956</v>
      </c>
      <c r="J3478">
        <v>7.3</v>
      </c>
      <c r="K3478">
        <v>1069</v>
      </c>
    </row>
    <row r="3479" spans="1:11" hidden="1">
      <c r="A3479" s="1" t="s">
        <v>8957</v>
      </c>
      <c r="B3479" s="1" t="s">
        <v>18</v>
      </c>
      <c r="C3479">
        <v>2019</v>
      </c>
      <c r="D3479" s="1" t="s">
        <v>13214</v>
      </c>
      <c r="E3479">
        <v>63</v>
      </c>
      <c r="F3479" s="1" t="s">
        <v>28</v>
      </c>
      <c r="G3479" s="1" t="s">
        <v>15</v>
      </c>
      <c r="I3479" s="1" t="s">
        <v>8958</v>
      </c>
      <c r="J3479">
        <v>6.1</v>
      </c>
      <c r="K3479">
        <v>1629</v>
      </c>
    </row>
    <row r="3480" spans="1:11">
      <c r="A3480" s="1" t="s">
        <v>8959</v>
      </c>
      <c r="B3480" s="1" t="s">
        <v>12</v>
      </c>
      <c r="C3480">
        <v>2019</v>
      </c>
      <c r="D3480" s="1" t="s">
        <v>13</v>
      </c>
      <c r="E3480">
        <v>44</v>
      </c>
      <c r="F3480" s="1" t="s">
        <v>116</v>
      </c>
      <c r="G3480" s="1" t="s">
        <v>79</v>
      </c>
      <c r="H3480">
        <v>1</v>
      </c>
      <c r="I3480" s="1" t="s">
        <v>8960</v>
      </c>
      <c r="J3480">
        <v>7.7</v>
      </c>
      <c r="K3480">
        <v>5108</v>
      </c>
    </row>
    <row r="3481" spans="1:11">
      <c r="A3481" s="1" t="s">
        <v>8961</v>
      </c>
      <c r="B3481" s="1" t="s">
        <v>12</v>
      </c>
      <c r="C3481">
        <v>2019</v>
      </c>
      <c r="D3481" s="1" t="s">
        <v>13214</v>
      </c>
      <c r="E3481">
        <v>85</v>
      </c>
      <c r="F3481" s="1" t="s">
        <v>8962</v>
      </c>
      <c r="G3481" s="1" t="s">
        <v>1832</v>
      </c>
      <c r="H3481">
        <v>1</v>
      </c>
      <c r="I3481" s="1" t="s">
        <v>8963</v>
      </c>
      <c r="J3481">
        <v>5.7</v>
      </c>
      <c r="K3481">
        <v>156</v>
      </c>
    </row>
    <row r="3482" spans="1:11">
      <c r="A3482" s="1" t="s">
        <v>8968</v>
      </c>
      <c r="B3482" s="1" t="s">
        <v>12</v>
      </c>
      <c r="C3482">
        <v>2020</v>
      </c>
      <c r="D3482" s="1" t="s">
        <v>34</v>
      </c>
      <c r="E3482">
        <v>24</v>
      </c>
      <c r="F3482" s="1" t="s">
        <v>2051</v>
      </c>
      <c r="G3482" s="1" t="s">
        <v>8082</v>
      </c>
      <c r="H3482">
        <v>1</v>
      </c>
      <c r="I3482" s="1" t="s">
        <v>8969</v>
      </c>
      <c r="J3482">
        <v>8.3000000000000007</v>
      </c>
      <c r="K3482">
        <v>1349</v>
      </c>
    </row>
    <row r="3483" spans="1:11">
      <c r="A3483" s="1" t="s">
        <v>8970</v>
      </c>
      <c r="B3483" s="1" t="s">
        <v>12</v>
      </c>
      <c r="C3483">
        <v>2019</v>
      </c>
      <c r="D3483" s="1" t="s">
        <v>13</v>
      </c>
      <c r="E3483">
        <v>57</v>
      </c>
      <c r="F3483" s="1" t="s">
        <v>208</v>
      </c>
      <c r="G3483" s="1" t="s">
        <v>2719</v>
      </c>
      <c r="H3483">
        <v>2</v>
      </c>
      <c r="I3483" s="1" t="s">
        <v>8971</v>
      </c>
      <c r="J3483">
        <v>7.8</v>
      </c>
      <c r="K3483">
        <v>3423</v>
      </c>
    </row>
    <row r="3484" spans="1:11" hidden="1">
      <c r="A3484" s="1" t="s">
        <v>8972</v>
      </c>
      <c r="B3484" s="1" t="s">
        <v>18</v>
      </c>
      <c r="C3484">
        <v>2019</v>
      </c>
      <c r="D3484" s="1" t="s">
        <v>13214</v>
      </c>
      <c r="E3484">
        <v>96</v>
      </c>
      <c r="F3484" s="1" t="s">
        <v>186</v>
      </c>
      <c r="G3484" s="1" t="s">
        <v>545</v>
      </c>
      <c r="I3484" s="1" t="s">
        <v>8973</v>
      </c>
      <c r="J3484">
        <v>6.7</v>
      </c>
      <c r="K3484">
        <v>1054</v>
      </c>
    </row>
    <row r="3485" spans="1:11">
      <c r="A3485" s="1" t="s">
        <v>8974</v>
      </c>
      <c r="B3485" s="1" t="s">
        <v>12</v>
      </c>
      <c r="C3485">
        <v>2020</v>
      </c>
      <c r="D3485" s="1" t="s">
        <v>13214</v>
      </c>
      <c r="E3485">
        <v>60</v>
      </c>
      <c r="F3485" s="1" t="s">
        <v>598</v>
      </c>
      <c r="G3485" s="1" t="s">
        <v>1065</v>
      </c>
      <c r="H3485">
        <v>1</v>
      </c>
      <c r="I3485" s="1" t="s">
        <v>8975</v>
      </c>
      <c r="J3485">
        <v>7.4</v>
      </c>
      <c r="K3485">
        <v>1465</v>
      </c>
    </row>
    <row r="3486" spans="1:11" hidden="1">
      <c r="A3486" s="1" t="s">
        <v>8976</v>
      </c>
      <c r="B3486" s="1" t="s">
        <v>18</v>
      </c>
      <c r="C3486">
        <v>2019</v>
      </c>
      <c r="D3486" s="1" t="s">
        <v>13214</v>
      </c>
      <c r="E3486">
        <v>116</v>
      </c>
      <c r="F3486" s="1" t="s">
        <v>784</v>
      </c>
      <c r="G3486" s="1" t="s">
        <v>8977</v>
      </c>
      <c r="I3486" s="1" t="s">
        <v>8978</v>
      </c>
      <c r="J3486">
        <v>5.7</v>
      </c>
      <c r="K3486">
        <v>6099</v>
      </c>
    </row>
    <row r="3487" spans="1:11" hidden="1">
      <c r="A3487" s="1" t="s">
        <v>8981</v>
      </c>
      <c r="B3487" s="1" t="s">
        <v>18</v>
      </c>
      <c r="C3487">
        <v>2020</v>
      </c>
      <c r="D3487" s="1" t="s">
        <v>13214</v>
      </c>
      <c r="E3487">
        <v>100</v>
      </c>
      <c r="F3487" s="1" t="s">
        <v>967</v>
      </c>
      <c r="G3487" s="1" t="s">
        <v>8982</v>
      </c>
      <c r="I3487" s="1" t="s">
        <v>8983</v>
      </c>
      <c r="J3487">
        <v>5.5</v>
      </c>
      <c r="K3487">
        <v>20033</v>
      </c>
    </row>
    <row r="3488" spans="1:11" hidden="1">
      <c r="A3488" s="1" t="s">
        <v>8984</v>
      </c>
      <c r="B3488" s="1" t="s">
        <v>18</v>
      </c>
      <c r="C3488">
        <v>2020</v>
      </c>
      <c r="D3488" s="1" t="s">
        <v>13214</v>
      </c>
      <c r="E3488">
        <v>74</v>
      </c>
      <c r="F3488" s="1" t="s">
        <v>14</v>
      </c>
      <c r="G3488" s="1" t="s">
        <v>15</v>
      </c>
      <c r="I3488" s="1" t="s">
        <v>8985</v>
      </c>
      <c r="J3488">
        <v>7.8</v>
      </c>
      <c r="K3488">
        <v>196</v>
      </c>
    </row>
    <row r="3489" spans="1:11" hidden="1">
      <c r="A3489" s="1" t="s">
        <v>8988</v>
      </c>
      <c r="B3489" s="1" t="s">
        <v>18</v>
      </c>
      <c r="C3489">
        <v>2019</v>
      </c>
      <c r="D3489" s="1" t="s">
        <v>13214</v>
      </c>
      <c r="E3489">
        <v>81</v>
      </c>
      <c r="F3489" s="1" t="s">
        <v>1311</v>
      </c>
      <c r="G3489" s="1" t="s">
        <v>15</v>
      </c>
      <c r="I3489" s="1" t="s">
        <v>8989</v>
      </c>
      <c r="J3489">
        <v>7.8</v>
      </c>
      <c r="K3489">
        <v>1923</v>
      </c>
    </row>
    <row r="3490" spans="1:11" hidden="1">
      <c r="A3490" s="1" t="s">
        <v>8990</v>
      </c>
      <c r="B3490" s="1" t="s">
        <v>18</v>
      </c>
      <c r="C3490">
        <v>2019</v>
      </c>
      <c r="D3490" s="1" t="s">
        <v>13214</v>
      </c>
      <c r="E3490">
        <v>108</v>
      </c>
      <c r="F3490" s="1" t="s">
        <v>648</v>
      </c>
      <c r="G3490" s="1" t="s">
        <v>556</v>
      </c>
      <c r="I3490" s="1" t="s">
        <v>8991</v>
      </c>
      <c r="J3490">
        <v>6.6</v>
      </c>
      <c r="K3490">
        <v>1146</v>
      </c>
    </row>
    <row r="3491" spans="1:11">
      <c r="A3491" s="1" t="s">
        <v>8992</v>
      </c>
      <c r="B3491" s="1" t="s">
        <v>12</v>
      </c>
      <c r="C3491">
        <v>2020</v>
      </c>
      <c r="D3491" s="1" t="s">
        <v>13214</v>
      </c>
      <c r="E3491">
        <v>34</v>
      </c>
      <c r="F3491" s="1" t="s">
        <v>803</v>
      </c>
      <c r="G3491" s="1" t="s">
        <v>8993</v>
      </c>
      <c r="H3491">
        <v>1</v>
      </c>
      <c r="I3491" s="1" t="s">
        <v>8994</v>
      </c>
      <c r="J3491">
        <v>7.4</v>
      </c>
      <c r="K3491">
        <v>1522</v>
      </c>
    </row>
    <row r="3492" spans="1:11" hidden="1">
      <c r="A3492" s="1" t="s">
        <v>8995</v>
      </c>
      <c r="B3492" s="1" t="s">
        <v>18</v>
      </c>
      <c r="C3492">
        <v>2019</v>
      </c>
      <c r="D3492" s="1" t="s">
        <v>51</v>
      </c>
      <c r="E3492">
        <v>90</v>
      </c>
      <c r="F3492" s="1" t="s">
        <v>327</v>
      </c>
      <c r="G3492" s="1" t="s">
        <v>15</v>
      </c>
      <c r="I3492" s="1" t="s">
        <v>8996</v>
      </c>
      <c r="J3492">
        <v>4.0999999999999996</v>
      </c>
      <c r="K3492">
        <v>947</v>
      </c>
    </row>
    <row r="3493" spans="1:11" hidden="1">
      <c r="A3493" s="1" t="s">
        <v>8997</v>
      </c>
      <c r="B3493" s="1" t="s">
        <v>18</v>
      </c>
      <c r="C3493">
        <v>2019</v>
      </c>
      <c r="D3493" s="1" t="s">
        <v>13214</v>
      </c>
      <c r="E3493">
        <v>112</v>
      </c>
      <c r="F3493" s="1" t="s">
        <v>95</v>
      </c>
      <c r="G3493" s="1" t="s">
        <v>4712</v>
      </c>
      <c r="I3493" s="1" t="s">
        <v>8998</v>
      </c>
      <c r="J3493">
        <v>7.3</v>
      </c>
      <c r="K3493">
        <v>7727</v>
      </c>
    </row>
    <row r="3494" spans="1:11">
      <c r="A3494" s="1" t="s">
        <v>8999</v>
      </c>
      <c r="B3494" s="1" t="s">
        <v>12</v>
      </c>
      <c r="C3494">
        <v>2019</v>
      </c>
      <c r="D3494" s="1" t="s">
        <v>34</v>
      </c>
      <c r="E3494">
        <v>54</v>
      </c>
      <c r="F3494" s="1" t="s">
        <v>313</v>
      </c>
      <c r="G3494" s="1" t="s">
        <v>25</v>
      </c>
      <c r="H3494">
        <v>4</v>
      </c>
      <c r="I3494" s="1" t="s">
        <v>9000</v>
      </c>
      <c r="J3494">
        <v>6.8</v>
      </c>
      <c r="K3494">
        <v>1975</v>
      </c>
    </row>
    <row r="3495" spans="1:11" hidden="1">
      <c r="A3495" s="1" t="s">
        <v>9001</v>
      </c>
      <c r="B3495" s="1" t="s">
        <v>18</v>
      </c>
      <c r="C3495">
        <v>2019</v>
      </c>
      <c r="D3495" s="1" t="s">
        <v>13214</v>
      </c>
      <c r="E3495">
        <v>45</v>
      </c>
      <c r="F3495" s="1" t="s">
        <v>9002</v>
      </c>
      <c r="G3495" s="1" t="s">
        <v>15</v>
      </c>
      <c r="I3495" s="1" t="s">
        <v>9003</v>
      </c>
      <c r="J3495">
        <v>6.9</v>
      </c>
      <c r="K3495">
        <v>3820</v>
      </c>
    </row>
    <row r="3496" spans="1:11" hidden="1">
      <c r="A3496" s="1" t="s">
        <v>9004</v>
      </c>
      <c r="B3496" s="1" t="s">
        <v>18</v>
      </c>
      <c r="C3496">
        <v>2020</v>
      </c>
      <c r="D3496" s="1" t="s">
        <v>13214</v>
      </c>
      <c r="E3496">
        <v>98</v>
      </c>
      <c r="F3496" s="1" t="s">
        <v>101</v>
      </c>
      <c r="G3496" s="1" t="s">
        <v>3165</v>
      </c>
      <c r="I3496" s="1" t="s">
        <v>9005</v>
      </c>
      <c r="J3496">
        <v>5.8</v>
      </c>
      <c r="K3496">
        <v>1195</v>
      </c>
    </row>
    <row r="3497" spans="1:11" hidden="1">
      <c r="A3497" s="1" t="s">
        <v>9006</v>
      </c>
      <c r="B3497" s="1" t="s">
        <v>18</v>
      </c>
      <c r="C3497">
        <v>2020</v>
      </c>
      <c r="D3497" s="1" t="s">
        <v>13214</v>
      </c>
      <c r="E3497">
        <v>94</v>
      </c>
      <c r="F3497" s="1" t="s">
        <v>101</v>
      </c>
      <c r="G3497" s="1" t="s">
        <v>79</v>
      </c>
      <c r="I3497" s="1" t="s">
        <v>9007</v>
      </c>
      <c r="J3497">
        <v>5.9</v>
      </c>
      <c r="K3497">
        <v>4905</v>
      </c>
    </row>
    <row r="3498" spans="1:11">
      <c r="A3498" s="1" t="s">
        <v>9008</v>
      </c>
      <c r="B3498" s="1" t="s">
        <v>12</v>
      </c>
      <c r="C3498">
        <v>2019</v>
      </c>
      <c r="D3498" s="1" t="s">
        <v>13214</v>
      </c>
      <c r="E3498">
        <v>35</v>
      </c>
      <c r="F3498" s="1" t="s">
        <v>14</v>
      </c>
      <c r="G3498" s="1" t="s">
        <v>79</v>
      </c>
      <c r="H3498">
        <v>2</v>
      </c>
      <c r="I3498" s="1" t="s">
        <v>9009</v>
      </c>
      <c r="J3498">
        <v>7.8</v>
      </c>
      <c r="K3498">
        <v>523</v>
      </c>
    </row>
    <row r="3499" spans="1:11">
      <c r="A3499" s="1" t="s">
        <v>9010</v>
      </c>
      <c r="B3499" s="1" t="s">
        <v>12</v>
      </c>
      <c r="C3499">
        <v>2019</v>
      </c>
      <c r="D3499" s="1" t="s">
        <v>189</v>
      </c>
      <c r="E3499">
        <v>24</v>
      </c>
      <c r="F3499" s="1" t="s">
        <v>8287</v>
      </c>
      <c r="G3499" s="1" t="s">
        <v>15</v>
      </c>
      <c r="H3499">
        <v>2</v>
      </c>
      <c r="I3499" s="1" t="s">
        <v>9011</v>
      </c>
      <c r="J3499">
        <v>5.9</v>
      </c>
      <c r="K3499">
        <v>304</v>
      </c>
    </row>
    <row r="3500" spans="1:11">
      <c r="A3500" s="1" t="s">
        <v>9012</v>
      </c>
      <c r="B3500" s="1" t="s">
        <v>12</v>
      </c>
      <c r="C3500">
        <v>2020</v>
      </c>
      <c r="D3500" s="1" t="s">
        <v>199</v>
      </c>
      <c r="E3500">
        <v>25</v>
      </c>
      <c r="F3500" s="1" t="s">
        <v>211</v>
      </c>
      <c r="G3500" s="1" t="s">
        <v>708</v>
      </c>
      <c r="H3500">
        <v>1</v>
      </c>
      <c r="I3500" s="1" t="s">
        <v>9013</v>
      </c>
      <c r="J3500">
        <v>6.6</v>
      </c>
      <c r="K3500">
        <v>161</v>
      </c>
    </row>
    <row r="3501" spans="1:11" hidden="1">
      <c r="A3501" s="1" t="s">
        <v>9014</v>
      </c>
      <c r="B3501" s="1" t="s">
        <v>18</v>
      </c>
      <c r="C3501">
        <v>2020</v>
      </c>
      <c r="D3501" s="1" t="s">
        <v>13214</v>
      </c>
      <c r="E3501">
        <v>104</v>
      </c>
      <c r="F3501" s="1" t="s">
        <v>658</v>
      </c>
      <c r="G3501" s="1" t="s">
        <v>15</v>
      </c>
      <c r="I3501" s="1" t="s">
        <v>9015</v>
      </c>
      <c r="J3501">
        <v>6.4</v>
      </c>
      <c r="K3501">
        <v>5414</v>
      </c>
    </row>
    <row r="3502" spans="1:11">
      <c r="A3502" s="1" t="s">
        <v>9016</v>
      </c>
      <c r="B3502" s="1" t="s">
        <v>12</v>
      </c>
      <c r="C3502">
        <v>2019</v>
      </c>
      <c r="D3502" s="1" t="s">
        <v>34</v>
      </c>
      <c r="E3502">
        <v>75</v>
      </c>
      <c r="F3502" s="1" t="s">
        <v>9017</v>
      </c>
      <c r="G3502" s="1" t="s">
        <v>1065</v>
      </c>
      <c r="H3502">
        <v>1</v>
      </c>
      <c r="I3502" s="1" t="s">
        <v>9018</v>
      </c>
      <c r="J3502">
        <v>8</v>
      </c>
      <c r="K3502">
        <v>880</v>
      </c>
    </row>
    <row r="3503" spans="1:11">
      <c r="A3503" s="1" t="s">
        <v>9019</v>
      </c>
      <c r="B3503" s="1" t="s">
        <v>12</v>
      </c>
      <c r="C3503">
        <v>2019</v>
      </c>
      <c r="D3503" s="1" t="s">
        <v>34</v>
      </c>
      <c r="E3503">
        <v>29</v>
      </c>
      <c r="F3503" s="1" t="s">
        <v>28</v>
      </c>
      <c r="G3503" s="1" t="s">
        <v>15</v>
      </c>
      <c r="H3503">
        <v>3</v>
      </c>
      <c r="I3503" s="1" t="s">
        <v>9020</v>
      </c>
      <c r="J3503">
        <v>7.1</v>
      </c>
      <c r="K3503">
        <v>6703</v>
      </c>
    </row>
    <row r="3504" spans="1:11" hidden="1">
      <c r="A3504" s="1" t="s">
        <v>9021</v>
      </c>
      <c r="B3504" s="1" t="s">
        <v>18</v>
      </c>
      <c r="C3504">
        <v>2019</v>
      </c>
      <c r="D3504" s="1" t="s">
        <v>19</v>
      </c>
      <c r="E3504">
        <v>85</v>
      </c>
      <c r="F3504" s="1" t="s">
        <v>1218</v>
      </c>
      <c r="G3504" s="1" t="s">
        <v>15</v>
      </c>
      <c r="I3504" s="1" t="s">
        <v>9022</v>
      </c>
      <c r="J3504">
        <v>3.4</v>
      </c>
      <c r="K3504">
        <v>670</v>
      </c>
    </row>
    <row r="3505" spans="1:11" hidden="1">
      <c r="A3505" s="1" t="s">
        <v>9023</v>
      </c>
      <c r="B3505" s="1" t="s">
        <v>18</v>
      </c>
      <c r="C3505">
        <v>2020</v>
      </c>
      <c r="D3505" s="1" t="s">
        <v>13214</v>
      </c>
      <c r="E3505">
        <v>90</v>
      </c>
      <c r="F3505" s="1" t="s">
        <v>203</v>
      </c>
      <c r="G3505" s="1" t="s">
        <v>15</v>
      </c>
      <c r="I3505" s="1" t="s">
        <v>9024</v>
      </c>
      <c r="J3505">
        <v>5.6</v>
      </c>
      <c r="K3505">
        <v>17092</v>
      </c>
    </row>
    <row r="3506" spans="1:11">
      <c r="A3506" s="1" t="s">
        <v>9025</v>
      </c>
      <c r="B3506" s="1" t="s">
        <v>12</v>
      </c>
      <c r="C3506">
        <v>2019</v>
      </c>
      <c r="D3506" s="1" t="s">
        <v>13</v>
      </c>
      <c r="E3506">
        <v>45</v>
      </c>
      <c r="F3506" s="1" t="s">
        <v>1544</v>
      </c>
      <c r="G3506" s="1" t="s">
        <v>551</v>
      </c>
      <c r="H3506">
        <v>1</v>
      </c>
      <c r="I3506" s="1" t="s">
        <v>9026</v>
      </c>
      <c r="J3506">
        <v>7.3</v>
      </c>
      <c r="K3506">
        <v>850</v>
      </c>
    </row>
    <row r="3507" spans="1:11" hidden="1">
      <c r="A3507" s="1" t="s">
        <v>9027</v>
      </c>
      <c r="B3507" s="1" t="s">
        <v>18</v>
      </c>
      <c r="C3507">
        <v>2019</v>
      </c>
      <c r="D3507" s="1" t="s">
        <v>13214</v>
      </c>
      <c r="E3507">
        <v>89</v>
      </c>
      <c r="F3507" s="1" t="s">
        <v>2337</v>
      </c>
      <c r="G3507" s="1" t="s">
        <v>9028</v>
      </c>
      <c r="I3507" s="1" t="s">
        <v>9029</v>
      </c>
      <c r="J3507">
        <v>3.7</v>
      </c>
      <c r="K3507">
        <v>2677</v>
      </c>
    </row>
    <row r="3508" spans="1:11" hidden="1">
      <c r="A3508" s="1" t="s">
        <v>9030</v>
      </c>
      <c r="B3508" s="1" t="s">
        <v>18</v>
      </c>
      <c r="C3508">
        <v>2019</v>
      </c>
      <c r="D3508" s="1" t="s">
        <v>13214</v>
      </c>
      <c r="E3508">
        <v>87</v>
      </c>
      <c r="F3508" s="1" t="s">
        <v>967</v>
      </c>
      <c r="G3508" s="1" t="s">
        <v>15</v>
      </c>
      <c r="I3508" s="1" t="s">
        <v>9031</v>
      </c>
      <c r="J3508">
        <v>5.4</v>
      </c>
      <c r="K3508">
        <v>992</v>
      </c>
    </row>
    <row r="3509" spans="1:11">
      <c r="A3509" s="1" t="s">
        <v>9032</v>
      </c>
      <c r="B3509" s="1" t="s">
        <v>12</v>
      </c>
      <c r="C3509">
        <v>2019</v>
      </c>
      <c r="D3509" s="1" t="s">
        <v>159</v>
      </c>
      <c r="E3509">
        <v>42</v>
      </c>
      <c r="F3509" s="1" t="s">
        <v>313</v>
      </c>
      <c r="G3509" s="1" t="s">
        <v>15</v>
      </c>
      <c r="H3509">
        <v>1</v>
      </c>
      <c r="I3509" s="1" t="s">
        <v>9033</v>
      </c>
      <c r="J3509">
        <v>5.9</v>
      </c>
      <c r="K3509">
        <v>759</v>
      </c>
    </row>
    <row r="3510" spans="1:11">
      <c r="A3510" s="1" t="s">
        <v>9034</v>
      </c>
      <c r="B3510" s="1" t="s">
        <v>12</v>
      </c>
      <c r="C3510">
        <v>2020</v>
      </c>
      <c r="D3510" s="1" t="s">
        <v>13</v>
      </c>
      <c r="E3510">
        <v>48</v>
      </c>
      <c r="F3510" s="1" t="s">
        <v>7769</v>
      </c>
      <c r="G3510" s="1" t="s">
        <v>79</v>
      </c>
      <c r="H3510">
        <v>1</v>
      </c>
      <c r="I3510" s="1" t="s">
        <v>9035</v>
      </c>
      <c r="J3510">
        <v>6.8</v>
      </c>
      <c r="K3510">
        <v>2119</v>
      </c>
    </row>
    <row r="3511" spans="1:11" hidden="1">
      <c r="A3511" s="1" t="s">
        <v>9036</v>
      </c>
      <c r="B3511" s="1" t="s">
        <v>18</v>
      </c>
      <c r="C3511">
        <v>2020</v>
      </c>
      <c r="D3511" s="1" t="s">
        <v>13214</v>
      </c>
      <c r="E3511">
        <v>46</v>
      </c>
      <c r="F3511" s="1" t="s">
        <v>9037</v>
      </c>
      <c r="G3511" s="1" t="s">
        <v>15</v>
      </c>
      <c r="I3511" s="1" t="s">
        <v>9038</v>
      </c>
      <c r="J3511">
        <v>5.0999999999999996</v>
      </c>
      <c r="K3511">
        <v>175</v>
      </c>
    </row>
    <row r="3512" spans="1:11" hidden="1">
      <c r="A3512" s="1" t="s">
        <v>9039</v>
      </c>
      <c r="B3512" s="1" t="s">
        <v>18</v>
      </c>
      <c r="C3512">
        <v>2020</v>
      </c>
      <c r="D3512" s="1" t="s">
        <v>13214</v>
      </c>
      <c r="E3512">
        <v>95</v>
      </c>
      <c r="F3512" s="1" t="s">
        <v>9040</v>
      </c>
      <c r="G3512" s="1" t="s">
        <v>2737</v>
      </c>
      <c r="I3512" s="1" t="s">
        <v>9041</v>
      </c>
      <c r="J3512">
        <v>5.8</v>
      </c>
      <c r="K3512">
        <v>6126</v>
      </c>
    </row>
    <row r="3513" spans="1:11">
      <c r="A3513" s="1" t="s">
        <v>9042</v>
      </c>
      <c r="B3513" s="1" t="s">
        <v>12</v>
      </c>
      <c r="C3513">
        <v>2019</v>
      </c>
      <c r="D3513" s="1" t="s">
        <v>34</v>
      </c>
      <c r="E3513">
        <v>25</v>
      </c>
      <c r="F3513" s="1" t="s">
        <v>9043</v>
      </c>
      <c r="G3513" s="1" t="s">
        <v>60</v>
      </c>
      <c r="H3513">
        <v>2</v>
      </c>
      <c r="I3513" s="1" t="s">
        <v>9044</v>
      </c>
      <c r="J3513">
        <v>4.5</v>
      </c>
      <c r="K3513">
        <v>1808</v>
      </c>
    </row>
    <row r="3514" spans="1:11" hidden="1">
      <c r="A3514" s="1" t="s">
        <v>9045</v>
      </c>
      <c r="B3514" s="1" t="s">
        <v>18</v>
      </c>
      <c r="C3514">
        <v>2019</v>
      </c>
      <c r="D3514" s="1" t="s">
        <v>13214</v>
      </c>
      <c r="E3514">
        <v>85</v>
      </c>
      <c r="F3514" s="1" t="s">
        <v>145</v>
      </c>
      <c r="G3514" s="1" t="s">
        <v>15</v>
      </c>
      <c r="I3514" s="1" t="s">
        <v>9046</v>
      </c>
      <c r="J3514">
        <v>6.1</v>
      </c>
      <c r="K3514">
        <v>15053</v>
      </c>
    </row>
    <row r="3515" spans="1:11">
      <c r="A3515" s="1" t="s">
        <v>9047</v>
      </c>
      <c r="B3515" s="1" t="s">
        <v>12</v>
      </c>
      <c r="C3515">
        <v>2019</v>
      </c>
      <c r="D3515" s="1" t="s">
        <v>13</v>
      </c>
      <c r="E3515">
        <v>45</v>
      </c>
      <c r="F3515" s="1" t="s">
        <v>275</v>
      </c>
      <c r="G3515" s="1" t="s">
        <v>2561</v>
      </c>
      <c r="H3515">
        <v>2</v>
      </c>
      <c r="I3515" s="1" t="s">
        <v>9048</v>
      </c>
      <c r="J3515">
        <v>6.5</v>
      </c>
      <c r="K3515">
        <v>1610</v>
      </c>
    </row>
    <row r="3516" spans="1:11">
      <c r="A3516" s="1" t="s">
        <v>9049</v>
      </c>
      <c r="B3516" s="1" t="s">
        <v>12</v>
      </c>
      <c r="C3516">
        <v>2020</v>
      </c>
      <c r="D3516" s="1" t="s">
        <v>320</v>
      </c>
      <c r="E3516">
        <v>22</v>
      </c>
      <c r="F3516" s="1" t="s">
        <v>1302</v>
      </c>
      <c r="G3516" s="1" t="s">
        <v>15</v>
      </c>
      <c r="H3516">
        <v>1</v>
      </c>
      <c r="I3516" s="1" t="s">
        <v>9050</v>
      </c>
      <c r="J3516">
        <v>6.6</v>
      </c>
      <c r="K3516">
        <v>65</v>
      </c>
    </row>
    <row r="3517" spans="1:11" hidden="1">
      <c r="A3517" s="1" t="s">
        <v>9051</v>
      </c>
      <c r="B3517" s="1" t="s">
        <v>18</v>
      </c>
      <c r="C3517">
        <v>2020</v>
      </c>
      <c r="D3517" s="1" t="s">
        <v>13214</v>
      </c>
      <c r="E3517">
        <v>62</v>
      </c>
      <c r="F3517" s="1" t="s">
        <v>28</v>
      </c>
      <c r="G3517" s="1" t="s">
        <v>15</v>
      </c>
      <c r="I3517" s="1" t="s">
        <v>9052</v>
      </c>
      <c r="J3517">
        <v>7</v>
      </c>
      <c r="K3517">
        <v>1913</v>
      </c>
    </row>
    <row r="3518" spans="1:11" hidden="1">
      <c r="A3518" s="1" t="s">
        <v>9053</v>
      </c>
      <c r="B3518" s="1" t="s">
        <v>18</v>
      </c>
      <c r="C3518">
        <v>2019</v>
      </c>
      <c r="D3518" s="1" t="s">
        <v>13214</v>
      </c>
      <c r="E3518">
        <v>63</v>
      </c>
      <c r="F3518" s="1" t="s">
        <v>28</v>
      </c>
      <c r="G3518" s="1" t="s">
        <v>15</v>
      </c>
      <c r="I3518" s="1" t="s">
        <v>9054</v>
      </c>
      <c r="J3518">
        <v>7.4</v>
      </c>
      <c r="K3518">
        <v>3077</v>
      </c>
    </row>
    <row r="3519" spans="1:11" hidden="1">
      <c r="A3519" s="1" t="s">
        <v>9055</v>
      </c>
      <c r="B3519" s="1" t="s">
        <v>18</v>
      </c>
      <c r="C3519">
        <v>2019</v>
      </c>
      <c r="D3519" s="1" t="s">
        <v>13214</v>
      </c>
      <c r="E3519">
        <v>121</v>
      </c>
      <c r="F3519" s="1" t="s">
        <v>648</v>
      </c>
      <c r="G3519" s="1" t="s">
        <v>2719</v>
      </c>
      <c r="I3519" s="1" t="s">
        <v>9056</v>
      </c>
      <c r="J3519">
        <v>7.2</v>
      </c>
      <c r="K3519">
        <v>14605</v>
      </c>
    </row>
    <row r="3520" spans="1:11" hidden="1">
      <c r="A3520" s="1" t="s">
        <v>9057</v>
      </c>
      <c r="B3520" s="1" t="s">
        <v>18</v>
      </c>
      <c r="C3520">
        <v>2019</v>
      </c>
      <c r="D3520" s="1" t="s">
        <v>13214</v>
      </c>
      <c r="E3520">
        <v>97</v>
      </c>
      <c r="F3520" s="1" t="s">
        <v>28</v>
      </c>
      <c r="G3520" s="1" t="s">
        <v>15</v>
      </c>
      <c r="I3520" s="1" t="s">
        <v>9058</v>
      </c>
      <c r="J3520">
        <v>4.4000000000000004</v>
      </c>
      <c r="K3520">
        <v>8380</v>
      </c>
    </row>
    <row r="3521" spans="1:11" hidden="1">
      <c r="A3521" s="1" t="s">
        <v>9059</v>
      </c>
      <c r="B3521" s="1" t="s">
        <v>18</v>
      </c>
      <c r="C3521">
        <v>2020</v>
      </c>
      <c r="D3521" s="1" t="s">
        <v>19</v>
      </c>
      <c r="E3521">
        <v>101</v>
      </c>
      <c r="F3521" s="1" t="s">
        <v>790</v>
      </c>
      <c r="G3521" s="1" t="s">
        <v>9060</v>
      </c>
      <c r="I3521" s="1" t="s">
        <v>9061</v>
      </c>
      <c r="J3521">
        <v>5</v>
      </c>
      <c r="K3521">
        <v>3307</v>
      </c>
    </row>
    <row r="3522" spans="1:11">
      <c r="A3522" s="1" t="s">
        <v>9062</v>
      </c>
      <c r="B3522" s="1" t="s">
        <v>12</v>
      </c>
      <c r="C3522">
        <v>2019</v>
      </c>
      <c r="D3522" s="1" t="s">
        <v>13</v>
      </c>
      <c r="E3522">
        <v>27</v>
      </c>
      <c r="F3522" s="1" t="s">
        <v>897</v>
      </c>
      <c r="G3522" s="1" t="s">
        <v>2719</v>
      </c>
      <c r="H3522">
        <v>2</v>
      </c>
      <c r="I3522" s="1" t="s">
        <v>9063</v>
      </c>
      <c r="J3522">
        <v>5.7</v>
      </c>
      <c r="K3522">
        <v>661</v>
      </c>
    </row>
    <row r="3523" spans="1:11">
      <c r="A3523" s="1" t="s">
        <v>9064</v>
      </c>
      <c r="B3523" s="1" t="s">
        <v>12</v>
      </c>
      <c r="C3523">
        <v>2020</v>
      </c>
      <c r="D3523" s="1" t="s">
        <v>13214</v>
      </c>
      <c r="E3523">
        <v>69</v>
      </c>
      <c r="F3523" s="1" t="s">
        <v>9065</v>
      </c>
      <c r="G3523" s="1" t="s">
        <v>1065</v>
      </c>
      <c r="H3523">
        <v>1</v>
      </c>
      <c r="I3523" s="1" t="s">
        <v>9066</v>
      </c>
      <c r="J3523">
        <v>8</v>
      </c>
      <c r="K3523">
        <v>1977</v>
      </c>
    </row>
    <row r="3524" spans="1:11">
      <c r="A3524" s="1" t="s">
        <v>9067</v>
      </c>
      <c r="B3524" s="1" t="s">
        <v>12</v>
      </c>
      <c r="C3524">
        <v>2020</v>
      </c>
      <c r="D3524" s="1" t="s">
        <v>13214</v>
      </c>
      <c r="E3524">
        <v>45</v>
      </c>
      <c r="F3524" s="1" t="s">
        <v>313</v>
      </c>
      <c r="G3524" s="1" t="s">
        <v>708</v>
      </c>
      <c r="H3524">
        <v>2</v>
      </c>
      <c r="I3524" s="1" t="s">
        <v>9068</v>
      </c>
      <c r="J3524">
        <v>6.5</v>
      </c>
      <c r="K3524">
        <v>577</v>
      </c>
    </row>
    <row r="3525" spans="1:11" hidden="1">
      <c r="A3525" s="1" t="s">
        <v>9069</v>
      </c>
      <c r="B3525" s="1" t="s">
        <v>18</v>
      </c>
      <c r="C3525">
        <v>2019</v>
      </c>
      <c r="D3525" s="1" t="s">
        <v>13214</v>
      </c>
      <c r="E3525">
        <v>84</v>
      </c>
      <c r="F3525" s="1" t="s">
        <v>1640</v>
      </c>
      <c r="G3525" s="1" t="s">
        <v>2719</v>
      </c>
      <c r="I3525" s="1" t="s">
        <v>9070</v>
      </c>
      <c r="J3525">
        <v>7</v>
      </c>
      <c r="K3525">
        <v>608</v>
      </c>
    </row>
    <row r="3526" spans="1:11">
      <c r="A3526" s="1" t="s">
        <v>9071</v>
      </c>
      <c r="B3526" s="1" t="s">
        <v>12</v>
      </c>
      <c r="C3526">
        <v>2020</v>
      </c>
      <c r="D3526" s="1" t="s">
        <v>34</v>
      </c>
      <c r="E3526">
        <v>58</v>
      </c>
      <c r="F3526" s="1" t="s">
        <v>3363</v>
      </c>
      <c r="G3526" s="1" t="s">
        <v>239</v>
      </c>
      <c r="H3526">
        <v>1</v>
      </c>
      <c r="I3526" s="1" t="s">
        <v>9072</v>
      </c>
      <c r="J3526">
        <v>7</v>
      </c>
      <c r="K3526">
        <v>2375</v>
      </c>
    </row>
    <row r="3527" spans="1:11">
      <c r="A3527" s="1" t="s">
        <v>9073</v>
      </c>
      <c r="B3527" s="1" t="s">
        <v>12</v>
      </c>
      <c r="C3527">
        <v>2019</v>
      </c>
      <c r="D3527" s="1" t="s">
        <v>189</v>
      </c>
      <c r="E3527">
        <v>6</v>
      </c>
      <c r="F3527" s="1" t="s">
        <v>1048</v>
      </c>
      <c r="G3527" s="1" t="s">
        <v>4497</v>
      </c>
      <c r="H3527">
        <v>5</v>
      </c>
      <c r="I3527" s="1" t="s">
        <v>9074</v>
      </c>
      <c r="J3527">
        <v>5.0999999999999996</v>
      </c>
      <c r="K3527">
        <v>77</v>
      </c>
    </row>
    <row r="3528" spans="1:11" hidden="1">
      <c r="A3528" s="1" t="s">
        <v>9075</v>
      </c>
      <c r="B3528" s="1" t="s">
        <v>18</v>
      </c>
      <c r="C3528">
        <v>2020</v>
      </c>
      <c r="D3528" s="1" t="s">
        <v>13214</v>
      </c>
      <c r="E3528">
        <v>44</v>
      </c>
      <c r="F3528" s="1" t="s">
        <v>14</v>
      </c>
      <c r="G3528" s="1" t="s">
        <v>708</v>
      </c>
      <c r="I3528" s="1" t="s">
        <v>9076</v>
      </c>
      <c r="J3528">
        <v>8.6</v>
      </c>
      <c r="K3528">
        <v>1357</v>
      </c>
    </row>
    <row r="3529" spans="1:11">
      <c r="A3529" s="1" t="s">
        <v>9077</v>
      </c>
      <c r="B3529" s="1" t="s">
        <v>12</v>
      </c>
      <c r="C3529">
        <v>2019</v>
      </c>
      <c r="D3529" s="1" t="s">
        <v>13214</v>
      </c>
      <c r="E3529">
        <v>62</v>
      </c>
      <c r="F3529" s="1" t="s">
        <v>9078</v>
      </c>
      <c r="G3529" s="1" t="s">
        <v>239</v>
      </c>
      <c r="H3529">
        <v>1</v>
      </c>
      <c r="I3529" s="1" t="s">
        <v>9079</v>
      </c>
      <c r="J3529">
        <v>7.6</v>
      </c>
      <c r="K3529">
        <v>569</v>
      </c>
    </row>
    <row r="3530" spans="1:11">
      <c r="A3530" s="1" t="s">
        <v>9081</v>
      </c>
      <c r="B3530" s="1" t="s">
        <v>12</v>
      </c>
      <c r="C3530">
        <v>2019</v>
      </c>
      <c r="D3530" s="1" t="s">
        <v>13</v>
      </c>
      <c r="E3530">
        <v>47</v>
      </c>
      <c r="F3530" s="1" t="s">
        <v>20</v>
      </c>
      <c r="G3530" s="1" t="s">
        <v>5463</v>
      </c>
      <c r="H3530">
        <v>2</v>
      </c>
      <c r="I3530" s="1" t="s">
        <v>9082</v>
      </c>
      <c r="J3530">
        <v>6.3</v>
      </c>
      <c r="K3530">
        <v>871</v>
      </c>
    </row>
    <row r="3531" spans="1:11" hidden="1">
      <c r="A3531" s="1" t="s">
        <v>9084</v>
      </c>
      <c r="B3531" s="1" t="s">
        <v>18</v>
      </c>
      <c r="C3531">
        <v>2020</v>
      </c>
      <c r="D3531" s="1" t="s">
        <v>13214</v>
      </c>
      <c r="E3531">
        <v>103</v>
      </c>
      <c r="F3531" s="1" t="s">
        <v>9085</v>
      </c>
      <c r="G3531" s="1" t="s">
        <v>556</v>
      </c>
      <c r="I3531" s="1" t="s">
        <v>9086</v>
      </c>
      <c r="J3531">
        <v>5.9</v>
      </c>
      <c r="K3531">
        <v>2723</v>
      </c>
    </row>
    <row r="3532" spans="1:11">
      <c r="A3532" s="1" t="s">
        <v>9087</v>
      </c>
      <c r="B3532" s="1" t="s">
        <v>12</v>
      </c>
      <c r="C3532">
        <v>2020</v>
      </c>
      <c r="D3532" s="1" t="s">
        <v>34</v>
      </c>
      <c r="E3532">
        <v>37</v>
      </c>
      <c r="F3532" s="1" t="s">
        <v>4061</v>
      </c>
      <c r="G3532" s="1" t="s">
        <v>15</v>
      </c>
      <c r="H3532">
        <v>1</v>
      </c>
      <c r="I3532" s="1" t="s">
        <v>9088</v>
      </c>
      <c r="J3532">
        <v>5.7</v>
      </c>
      <c r="K3532">
        <v>3958</v>
      </c>
    </row>
    <row r="3533" spans="1:11">
      <c r="A3533" s="1" t="s">
        <v>9089</v>
      </c>
      <c r="B3533" s="1" t="s">
        <v>12</v>
      </c>
      <c r="C3533">
        <v>2019</v>
      </c>
      <c r="D3533" s="1" t="s">
        <v>13</v>
      </c>
      <c r="E3533">
        <v>20</v>
      </c>
      <c r="F3533" s="1" t="s">
        <v>9090</v>
      </c>
      <c r="G3533" s="1" t="s">
        <v>2719</v>
      </c>
      <c r="H3533">
        <v>1</v>
      </c>
      <c r="I3533" s="1" t="s">
        <v>9091</v>
      </c>
      <c r="J3533">
        <v>7.7</v>
      </c>
      <c r="K3533">
        <v>1956</v>
      </c>
    </row>
    <row r="3534" spans="1:11">
      <c r="A3534" s="1" t="s">
        <v>9092</v>
      </c>
      <c r="B3534" s="1" t="s">
        <v>12</v>
      </c>
      <c r="C3534">
        <v>2020</v>
      </c>
      <c r="D3534" s="1" t="s">
        <v>13214</v>
      </c>
      <c r="E3534">
        <v>61</v>
      </c>
      <c r="F3534" s="1" t="s">
        <v>3313</v>
      </c>
      <c r="G3534" s="1" t="s">
        <v>1065</v>
      </c>
      <c r="H3534">
        <v>2</v>
      </c>
      <c r="I3534" s="1" t="s">
        <v>9093</v>
      </c>
      <c r="J3534">
        <v>8</v>
      </c>
      <c r="K3534">
        <v>1561</v>
      </c>
    </row>
    <row r="3535" spans="1:11">
      <c r="A3535" s="1" t="s">
        <v>9096</v>
      </c>
      <c r="B3535" s="1" t="s">
        <v>12</v>
      </c>
      <c r="C3535">
        <v>2020</v>
      </c>
      <c r="D3535" s="1" t="s">
        <v>13</v>
      </c>
      <c r="E3535">
        <v>52</v>
      </c>
      <c r="F3535" s="1" t="s">
        <v>2068</v>
      </c>
      <c r="G3535" s="1" t="s">
        <v>15</v>
      </c>
      <c r="H3535">
        <v>1</v>
      </c>
      <c r="I3535" s="1" t="s">
        <v>9097</v>
      </c>
      <c r="J3535">
        <v>6.4</v>
      </c>
      <c r="K3535">
        <v>1041</v>
      </c>
    </row>
    <row r="3536" spans="1:11" hidden="1">
      <c r="A3536" s="1" t="s">
        <v>9101</v>
      </c>
      <c r="B3536" s="1" t="s">
        <v>18</v>
      </c>
      <c r="C3536">
        <v>2019</v>
      </c>
      <c r="D3536" s="1" t="s">
        <v>13214</v>
      </c>
      <c r="E3536">
        <v>132</v>
      </c>
      <c r="F3536" s="1" t="s">
        <v>95</v>
      </c>
      <c r="G3536" s="1" t="s">
        <v>679</v>
      </c>
      <c r="I3536" s="1" t="s">
        <v>9102</v>
      </c>
      <c r="J3536">
        <v>8.1999999999999993</v>
      </c>
      <c r="K3536">
        <v>46939</v>
      </c>
    </row>
    <row r="3537" spans="1:11" hidden="1">
      <c r="A3537" s="1" t="s">
        <v>9103</v>
      </c>
      <c r="B3537" s="1" t="s">
        <v>18</v>
      </c>
      <c r="C3537">
        <v>2020</v>
      </c>
      <c r="D3537" s="1" t="s">
        <v>23</v>
      </c>
      <c r="E3537">
        <v>104</v>
      </c>
      <c r="F3537" s="1" t="s">
        <v>403</v>
      </c>
      <c r="G3537" s="1" t="s">
        <v>15</v>
      </c>
      <c r="I3537" s="1" t="s">
        <v>9104</v>
      </c>
      <c r="J3537">
        <v>5.8</v>
      </c>
      <c r="K3537">
        <v>1463</v>
      </c>
    </row>
    <row r="3538" spans="1:11">
      <c r="A3538" s="1" t="s">
        <v>9105</v>
      </c>
      <c r="B3538" s="1" t="s">
        <v>12</v>
      </c>
      <c r="C3538">
        <v>2020</v>
      </c>
      <c r="D3538" s="1" t="s">
        <v>13</v>
      </c>
      <c r="E3538">
        <v>45</v>
      </c>
      <c r="F3538" s="1" t="s">
        <v>101</v>
      </c>
      <c r="G3538" s="1" t="s">
        <v>79</v>
      </c>
      <c r="H3538">
        <v>1</v>
      </c>
      <c r="I3538" s="1" t="s">
        <v>9106</v>
      </c>
      <c r="J3538">
        <v>7</v>
      </c>
      <c r="K3538">
        <v>948</v>
      </c>
    </row>
    <row r="3539" spans="1:11" hidden="1">
      <c r="A3539" s="1" t="s">
        <v>9107</v>
      </c>
      <c r="B3539" s="1" t="s">
        <v>18</v>
      </c>
      <c r="C3539">
        <v>2020</v>
      </c>
      <c r="D3539" s="1" t="s">
        <v>41</v>
      </c>
      <c r="E3539">
        <v>46</v>
      </c>
      <c r="F3539" s="1" t="s">
        <v>3799</v>
      </c>
      <c r="G3539" s="1" t="s">
        <v>15</v>
      </c>
      <c r="I3539" s="1" t="s">
        <v>9108</v>
      </c>
      <c r="J3539">
        <v>5.3</v>
      </c>
      <c r="K3539">
        <v>155</v>
      </c>
    </row>
    <row r="3540" spans="1:11">
      <c r="A3540" s="1" t="s">
        <v>9110</v>
      </c>
      <c r="B3540" s="1" t="s">
        <v>12</v>
      </c>
      <c r="C3540">
        <v>2020</v>
      </c>
      <c r="D3540" s="1" t="s">
        <v>13</v>
      </c>
      <c r="E3540">
        <v>64</v>
      </c>
      <c r="F3540" s="1" t="s">
        <v>5689</v>
      </c>
      <c r="G3540" s="1" t="s">
        <v>15</v>
      </c>
      <c r="H3540">
        <v>1</v>
      </c>
      <c r="I3540" s="1" t="s">
        <v>9111</v>
      </c>
      <c r="J3540">
        <v>8</v>
      </c>
      <c r="K3540">
        <v>2622</v>
      </c>
    </row>
    <row r="3541" spans="1:11" hidden="1">
      <c r="A3541" s="1" t="s">
        <v>9112</v>
      </c>
      <c r="B3541" s="1" t="s">
        <v>18</v>
      </c>
      <c r="C3541">
        <v>2019</v>
      </c>
      <c r="D3541" s="1" t="s">
        <v>13214</v>
      </c>
      <c r="E3541">
        <v>98</v>
      </c>
      <c r="F3541" s="1" t="s">
        <v>1689</v>
      </c>
      <c r="G3541" s="1" t="s">
        <v>545</v>
      </c>
      <c r="I3541" s="1" t="s">
        <v>9113</v>
      </c>
      <c r="J3541">
        <v>5.6</v>
      </c>
      <c r="K3541">
        <v>2731</v>
      </c>
    </row>
    <row r="3542" spans="1:11">
      <c r="A3542" s="1" t="s">
        <v>9114</v>
      </c>
      <c r="B3542" s="1" t="s">
        <v>12</v>
      </c>
      <c r="C3542">
        <v>2019</v>
      </c>
      <c r="D3542" s="1" t="s">
        <v>13</v>
      </c>
      <c r="E3542">
        <v>52</v>
      </c>
      <c r="F3542" s="1" t="s">
        <v>9115</v>
      </c>
      <c r="G3542" s="1" t="s">
        <v>545</v>
      </c>
      <c r="H3542">
        <v>2</v>
      </c>
      <c r="I3542" s="1" t="s">
        <v>9116</v>
      </c>
      <c r="J3542">
        <v>6.5</v>
      </c>
      <c r="K3542">
        <v>1390</v>
      </c>
    </row>
    <row r="3543" spans="1:11" hidden="1">
      <c r="A3543" s="1" t="s">
        <v>9117</v>
      </c>
      <c r="B3543" s="1" t="s">
        <v>18</v>
      </c>
      <c r="C3543">
        <v>2020</v>
      </c>
      <c r="D3543" s="1" t="s">
        <v>19</v>
      </c>
      <c r="E3543">
        <v>98</v>
      </c>
      <c r="F3543" s="1" t="s">
        <v>790</v>
      </c>
      <c r="G3543" s="1" t="s">
        <v>15</v>
      </c>
      <c r="I3543" s="1" t="s">
        <v>9118</v>
      </c>
      <c r="J3543">
        <v>3.4</v>
      </c>
      <c r="K3543">
        <v>19728</v>
      </c>
    </row>
    <row r="3544" spans="1:11">
      <c r="A3544" s="1" t="s">
        <v>9119</v>
      </c>
      <c r="B3544" s="1" t="s">
        <v>12</v>
      </c>
      <c r="C3544">
        <v>2020</v>
      </c>
      <c r="D3544" s="1" t="s">
        <v>34</v>
      </c>
      <c r="E3544">
        <v>51</v>
      </c>
      <c r="F3544" s="1" t="s">
        <v>313</v>
      </c>
      <c r="G3544" s="1" t="s">
        <v>15</v>
      </c>
      <c r="H3544">
        <v>1</v>
      </c>
      <c r="I3544" s="1" t="s">
        <v>9120</v>
      </c>
      <c r="J3544">
        <v>7.3</v>
      </c>
      <c r="K3544">
        <v>3572</v>
      </c>
    </row>
    <row r="3545" spans="1:11">
      <c r="A3545" s="1" t="s">
        <v>9121</v>
      </c>
      <c r="B3545" s="1" t="s">
        <v>12</v>
      </c>
      <c r="C3545">
        <v>2019</v>
      </c>
      <c r="D3545" s="1" t="s">
        <v>13</v>
      </c>
      <c r="E3545">
        <v>8</v>
      </c>
      <c r="F3545" s="1" t="s">
        <v>9122</v>
      </c>
      <c r="G3545" s="1" t="s">
        <v>25</v>
      </c>
      <c r="H3545">
        <v>1</v>
      </c>
      <c r="I3545" s="1" t="s">
        <v>9123</v>
      </c>
      <c r="J3545">
        <v>7.6</v>
      </c>
      <c r="K3545">
        <v>1741</v>
      </c>
    </row>
    <row r="3546" spans="1:11">
      <c r="A3546" s="1" t="s">
        <v>9124</v>
      </c>
      <c r="B3546" s="1" t="s">
        <v>12</v>
      </c>
      <c r="C3546">
        <v>2019</v>
      </c>
      <c r="D3546" s="1" t="s">
        <v>13</v>
      </c>
      <c r="E3546">
        <v>42</v>
      </c>
      <c r="F3546" s="1" t="s">
        <v>658</v>
      </c>
      <c r="G3546" s="1" t="s">
        <v>89</v>
      </c>
      <c r="H3546">
        <v>2</v>
      </c>
      <c r="I3546" s="1" t="s">
        <v>9125</v>
      </c>
      <c r="J3546">
        <v>9.3000000000000007</v>
      </c>
      <c r="K3546">
        <v>66985</v>
      </c>
    </row>
    <row r="3547" spans="1:11">
      <c r="A3547" s="1" t="s">
        <v>9126</v>
      </c>
      <c r="B3547" s="1" t="s">
        <v>12</v>
      </c>
      <c r="C3547">
        <v>2019</v>
      </c>
      <c r="D3547" s="1" t="s">
        <v>13</v>
      </c>
      <c r="E3547">
        <v>178</v>
      </c>
      <c r="F3547" s="1" t="s">
        <v>648</v>
      </c>
      <c r="G3547" s="1" t="s">
        <v>551</v>
      </c>
      <c r="H3547">
        <v>1</v>
      </c>
      <c r="I3547" s="1" t="s">
        <v>9127</v>
      </c>
      <c r="J3547">
        <v>7.5</v>
      </c>
      <c r="K3547">
        <v>514</v>
      </c>
    </row>
    <row r="3548" spans="1:11">
      <c r="A3548" s="1" t="s">
        <v>9128</v>
      </c>
      <c r="B3548" s="1" t="s">
        <v>12</v>
      </c>
      <c r="C3548">
        <v>2020</v>
      </c>
      <c r="D3548" s="1" t="s">
        <v>34</v>
      </c>
      <c r="E3548">
        <v>51</v>
      </c>
      <c r="F3548" s="1" t="s">
        <v>3313</v>
      </c>
      <c r="G3548" s="1" t="s">
        <v>1065</v>
      </c>
      <c r="H3548">
        <v>1</v>
      </c>
      <c r="I3548" s="1" t="s">
        <v>9129</v>
      </c>
      <c r="J3548">
        <v>6.4</v>
      </c>
      <c r="K3548">
        <v>1147</v>
      </c>
    </row>
    <row r="3549" spans="1:11" hidden="1">
      <c r="A3549" s="1" t="s">
        <v>9130</v>
      </c>
      <c r="B3549" s="1" t="s">
        <v>18</v>
      </c>
      <c r="C3549">
        <v>2020</v>
      </c>
      <c r="D3549" s="1" t="s">
        <v>51</v>
      </c>
      <c r="E3549">
        <v>93</v>
      </c>
      <c r="F3549" s="1" t="s">
        <v>5941</v>
      </c>
      <c r="G3549" s="1" t="s">
        <v>15</v>
      </c>
      <c r="I3549" s="1" t="s">
        <v>9131</v>
      </c>
      <c r="J3549">
        <v>6.1</v>
      </c>
      <c r="K3549">
        <v>12828</v>
      </c>
    </row>
    <row r="3550" spans="1:11" hidden="1">
      <c r="A3550" s="1" t="s">
        <v>9132</v>
      </c>
      <c r="B3550" s="1" t="s">
        <v>18</v>
      </c>
      <c r="C3550">
        <v>2020</v>
      </c>
      <c r="D3550" s="1" t="s">
        <v>13214</v>
      </c>
      <c r="E3550">
        <v>109</v>
      </c>
      <c r="F3550" s="1" t="s">
        <v>95</v>
      </c>
      <c r="G3550" s="1" t="s">
        <v>1069</v>
      </c>
      <c r="I3550" s="1" t="s">
        <v>9133</v>
      </c>
      <c r="J3550">
        <v>6.2</v>
      </c>
      <c r="K3550">
        <v>4831</v>
      </c>
    </row>
    <row r="3551" spans="1:11" hidden="1">
      <c r="A3551" s="1" t="s">
        <v>9134</v>
      </c>
      <c r="B3551" s="1" t="s">
        <v>18</v>
      </c>
      <c r="C3551">
        <v>2019</v>
      </c>
      <c r="D3551" s="1" t="s">
        <v>23</v>
      </c>
      <c r="E3551">
        <v>99</v>
      </c>
      <c r="F3551" s="1" t="s">
        <v>2111</v>
      </c>
      <c r="G3551" s="1" t="s">
        <v>15</v>
      </c>
      <c r="I3551" s="1" t="s">
        <v>9135</v>
      </c>
      <c r="J3551">
        <v>7.4</v>
      </c>
      <c r="K3551">
        <v>705</v>
      </c>
    </row>
    <row r="3552" spans="1:11" hidden="1">
      <c r="A3552" s="1" t="s">
        <v>9136</v>
      </c>
      <c r="B3552" s="1" t="s">
        <v>18</v>
      </c>
      <c r="C3552">
        <v>2020</v>
      </c>
      <c r="D3552" s="1" t="s">
        <v>41</v>
      </c>
      <c r="E3552">
        <v>84</v>
      </c>
      <c r="F3552" s="1" t="s">
        <v>9137</v>
      </c>
      <c r="G3552" s="1" t="s">
        <v>9138</v>
      </c>
      <c r="I3552" s="1" t="s">
        <v>9139</v>
      </c>
      <c r="J3552">
        <v>5.5</v>
      </c>
      <c r="K3552">
        <v>983</v>
      </c>
    </row>
    <row r="3553" spans="1:11">
      <c r="A3553" s="1" t="s">
        <v>9140</v>
      </c>
      <c r="B3553" s="1" t="s">
        <v>12</v>
      </c>
      <c r="C3553">
        <v>2019</v>
      </c>
      <c r="D3553" s="1" t="s">
        <v>13</v>
      </c>
      <c r="E3553">
        <v>44</v>
      </c>
      <c r="F3553" s="1" t="s">
        <v>95</v>
      </c>
      <c r="G3553" s="1" t="s">
        <v>551</v>
      </c>
      <c r="H3553">
        <v>2</v>
      </c>
      <c r="I3553" s="1" t="s">
        <v>9141</v>
      </c>
      <c r="J3553">
        <v>7.8</v>
      </c>
      <c r="K3553">
        <v>3210</v>
      </c>
    </row>
    <row r="3554" spans="1:11">
      <c r="A3554" s="1" t="s">
        <v>9142</v>
      </c>
      <c r="B3554" s="1" t="s">
        <v>12</v>
      </c>
      <c r="C3554">
        <v>2019</v>
      </c>
      <c r="D3554" s="1" t="s">
        <v>13</v>
      </c>
      <c r="E3554">
        <v>50</v>
      </c>
      <c r="F3554" s="1" t="s">
        <v>9143</v>
      </c>
      <c r="G3554" s="1" t="s">
        <v>2561</v>
      </c>
      <c r="H3554">
        <v>2</v>
      </c>
      <c r="I3554" s="1" t="s">
        <v>9144</v>
      </c>
      <c r="J3554">
        <v>6.8</v>
      </c>
      <c r="K3554">
        <v>429</v>
      </c>
    </row>
    <row r="3555" spans="1:11" hidden="1">
      <c r="A3555" s="1" t="s">
        <v>9145</v>
      </c>
      <c r="B3555" s="1" t="s">
        <v>18</v>
      </c>
      <c r="C3555">
        <v>2020</v>
      </c>
      <c r="D3555" s="1" t="s">
        <v>13214</v>
      </c>
      <c r="E3555">
        <v>93</v>
      </c>
      <c r="F3555" s="1" t="s">
        <v>2002</v>
      </c>
      <c r="G3555" s="1" t="s">
        <v>1069</v>
      </c>
      <c r="I3555" s="1" t="s">
        <v>9146</v>
      </c>
      <c r="J3555">
        <v>4.8</v>
      </c>
      <c r="K3555">
        <v>4145</v>
      </c>
    </row>
    <row r="3556" spans="1:11" hidden="1">
      <c r="A3556" s="1" t="s">
        <v>9148</v>
      </c>
      <c r="B3556" s="1" t="s">
        <v>18</v>
      </c>
      <c r="C3556">
        <v>2020</v>
      </c>
      <c r="D3556" s="1" t="s">
        <v>13214</v>
      </c>
      <c r="E3556">
        <v>90</v>
      </c>
      <c r="F3556" s="1" t="s">
        <v>95</v>
      </c>
      <c r="G3556" s="1" t="s">
        <v>15</v>
      </c>
      <c r="I3556" s="1" t="s">
        <v>9149</v>
      </c>
      <c r="J3556">
        <v>6.5</v>
      </c>
      <c r="K3556">
        <v>570</v>
      </c>
    </row>
    <row r="3557" spans="1:11">
      <c r="A3557" s="1" t="s">
        <v>9150</v>
      </c>
      <c r="B3557" s="1" t="s">
        <v>12</v>
      </c>
      <c r="C3557">
        <v>2020</v>
      </c>
      <c r="D3557" s="1" t="s">
        <v>13</v>
      </c>
      <c r="E3557">
        <v>30</v>
      </c>
      <c r="F3557" s="1" t="s">
        <v>3363</v>
      </c>
      <c r="G3557" s="1" t="s">
        <v>2561</v>
      </c>
      <c r="H3557">
        <v>1</v>
      </c>
      <c r="I3557" s="1" t="s">
        <v>9151</v>
      </c>
      <c r="J3557">
        <v>6.4</v>
      </c>
      <c r="K3557">
        <v>386</v>
      </c>
    </row>
    <row r="3558" spans="1:11">
      <c r="A3558" s="1" t="s">
        <v>9152</v>
      </c>
      <c r="B3558" s="1" t="s">
        <v>12</v>
      </c>
      <c r="C3558">
        <v>2020</v>
      </c>
      <c r="D3558" s="1" t="s">
        <v>13214</v>
      </c>
      <c r="E3558">
        <v>6</v>
      </c>
      <c r="F3558" s="1" t="s">
        <v>14</v>
      </c>
      <c r="G3558" s="1" t="s">
        <v>25</v>
      </c>
      <c r="H3558">
        <v>1</v>
      </c>
      <c r="I3558" s="1" t="s">
        <v>9153</v>
      </c>
      <c r="J3558">
        <v>7.1</v>
      </c>
      <c r="K3558">
        <v>151</v>
      </c>
    </row>
    <row r="3559" spans="1:11" hidden="1">
      <c r="A3559" s="1" t="s">
        <v>9154</v>
      </c>
      <c r="B3559" s="1" t="s">
        <v>18</v>
      </c>
      <c r="C3559">
        <v>2020</v>
      </c>
      <c r="D3559" s="1" t="s">
        <v>41</v>
      </c>
      <c r="E3559">
        <v>107</v>
      </c>
      <c r="F3559" s="1" t="s">
        <v>498</v>
      </c>
      <c r="G3559" s="1" t="s">
        <v>394</v>
      </c>
      <c r="I3559" s="1" t="s">
        <v>9155</v>
      </c>
      <c r="J3559">
        <v>6.3</v>
      </c>
      <c r="K3559">
        <v>10749</v>
      </c>
    </row>
    <row r="3560" spans="1:11" hidden="1">
      <c r="A3560" s="1" t="s">
        <v>9156</v>
      </c>
      <c r="B3560" s="1" t="s">
        <v>18</v>
      </c>
      <c r="C3560">
        <v>2020</v>
      </c>
      <c r="D3560" s="1" t="s">
        <v>19</v>
      </c>
      <c r="E3560">
        <v>97</v>
      </c>
      <c r="F3560" s="1" t="s">
        <v>5156</v>
      </c>
      <c r="G3560" s="1" t="s">
        <v>15</v>
      </c>
      <c r="I3560" s="1" t="s">
        <v>9157</v>
      </c>
      <c r="J3560">
        <v>5.7</v>
      </c>
      <c r="K3560">
        <v>4230</v>
      </c>
    </row>
    <row r="3561" spans="1:11" hidden="1">
      <c r="A3561" s="1" t="s">
        <v>9158</v>
      </c>
      <c r="B3561" s="1" t="s">
        <v>18</v>
      </c>
      <c r="C3561">
        <v>2019</v>
      </c>
      <c r="D3561" s="1" t="s">
        <v>13214</v>
      </c>
      <c r="E3561">
        <v>89</v>
      </c>
      <c r="F3561" s="1" t="s">
        <v>1144</v>
      </c>
      <c r="G3561" s="1" t="s">
        <v>25</v>
      </c>
      <c r="I3561" s="1" t="s">
        <v>9159</v>
      </c>
      <c r="J3561">
        <v>6.9</v>
      </c>
      <c r="K3561">
        <v>413</v>
      </c>
    </row>
    <row r="3562" spans="1:11" hidden="1">
      <c r="A3562" s="1" t="s">
        <v>9160</v>
      </c>
      <c r="B3562" s="1" t="s">
        <v>18</v>
      </c>
      <c r="C3562">
        <v>2020</v>
      </c>
      <c r="D3562" s="1" t="s">
        <v>23</v>
      </c>
      <c r="E3562">
        <v>92</v>
      </c>
      <c r="F3562" s="1" t="s">
        <v>95</v>
      </c>
      <c r="G3562" s="1" t="s">
        <v>15</v>
      </c>
      <c r="I3562" s="1" t="s">
        <v>9161</v>
      </c>
      <c r="J3562">
        <v>6.5</v>
      </c>
      <c r="K3562">
        <v>4182</v>
      </c>
    </row>
    <row r="3563" spans="1:11" hidden="1">
      <c r="A3563" s="1" t="s">
        <v>9162</v>
      </c>
      <c r="B3563" s="1" t="s">
        <v>18</v>
      </c>
      <c r="C3563">
        <v>2020</v>
      </c>
      <c r="D3563" s="1" t="s">
        <v>13214</v>
      </c>
      <c r="E3563">
        <v>88</v>
      </c>
      <c r="F3563" s="1" t="s">
        <v>3752</v>
      </c>
      <c r="G3563" s="1" t="s">
        <v>15</v>
      </c>
      <c r="I3563" s="1" t="s">
        <v>9163</v>
      </c>
      <c r="J3563">
        <v>5.0999999999999996</v>
      </c>
      <c r="K3563">
        <v>13469</v>
      </c>
    </row>
    <row r="3564" spans="1:11">
      <c r="A3564" s="1" t="s">
        <v>9164</v>
      </c>
      <c r="B3564" s="1" t="s">
        <v>12</v>
      </c>
      <c r="C3564">
        <v>2019</v>
      </c>
      <c r="D3564" s="1" t="s">
        <v>199</v>
      </c>
      <c r="E3564">
        <v>13</v>
      </c>
      <c r="F3564" s="1" t="s">
        <v>1296</v>
      </c>
      <c r="G3564" s="1" t="s">
        <v>2586</v>
      </c>
      <c r="H3564">
        <v>3</v>
      </c>
      <c r="I3564" s="1" t="s">
        <v>9165</v>
      </c>
      <c r="J3564">
        <v>6.9</v>
      </c>
      <c r="K3564">
        <v>159</v>
      </c>
    </row>
    <row r="3565" spans="1:11">
      <c r="A3565" s="1" t="s">
        <v>9168</v>
      </c>
      <c r="B3565" s="1" t="s">
        <v>12</v>
      </c>
      <c r="C3565">
        <v>2019</v>
      </c>
      <c r="D3565" s="1" t="s">
        <v>159</v>
      </c>
      <c r="E3565">
        <v>29</v>
      </c>
      <c r="F3565" s="1" t="s">
        <v>7375</v>
      </c>
      <c r="G3565" s="1" t="s">
        <v>15</v>
      </c>
      <c r="H3565">
        <v>5</v>
      </c>
      <c r="I3565" s="1" t="s">
        <v>9169</v>
      </c>
      <c r="J3565">
        <v>6.4</v>
      </c>
      <c r="K3565">
        <v>2576</v>
      </c>
    </row>
    <row r="3566" spans="1:11" hidden="1">
      <c r="A3566" s="1" t="s">
        <v>9170</v>
      </c>
      <c r="B3566" s="1" t="s">
        <v>18</v>
      </c>
      <c r="C3566">
        <v>2020</v>
      </c>
      <c r="D3566" s="1" t="s">
        <v>13214</v>
      </c>
      <c r="E3566">
        <v>70</v>
      </c>
      <c r="F3566" s="1" t="s">
        <v>28</v>
      </c>
      <c r="G3566" s="1" t="s">
        <v>15</v>
      </c>
      <c r="I3566" s="1" t="s">
        <v>9171</v>
      </c>
      <c r="J3566">
        <v>7.3</v>
      </c>
      <c r="K3566">
        <v>2848</v>
      </c>
    </row>
    <row r="3567" spans="1:11">
      <c r="A3567" s="1" t="s">
        <v>9172</v>
      </c>
      <c r="B3567" s="1" t="s">
        <v>12</v>
      </c>
      <c r="C3567">
        <v>2020</v>
      </c>
      <c r="D3567" s="1" t="s">
        <v>34</v>
      </c>
      <c r="E3567">
        <v>73</v>
      </c>
      <c r="F3567" s="1" t="s">
        <v>208</v>
      </c>
      <c r="G3567" s="1" t="s">
        <v>1065</v>
      </c>
      <c r="H3567">
        <v>1</v>
      </c>
      <c r="I3567" s="1" t="s">
        <v>9173</v>
      </c>
      <c r="J3567">
        <v>7.3</v>
      </c>
      <c r="K3567">
        <v>2278</v>
      </c>
    </row>
    <row r="3568" spans="1:11" hidden="1">
      <c r="A3568" s="1" t="s">
        <v>9177</v>
      </c>
      <c r="B3568" s="1" t="s">
        <v>18</v>
      </c>
      <c r="C3568">
        <v>2020</v>
      </c>
      <c r="D3568" s="1" t="s">
        <v>13214</v>
      </c>
      <c r="E3568">
        <v>139</v>
      </c>
      <c r="F3568" s="1" t="s">
        <v>9178</v>
      </c>
      <c r="G3568" s="1" t="s">
        <v>9179</v>
      </c>
      <c r="I3568" s="1" t="s">
        <v>9180</v>
      </c>
      <c r="J3568">
        <v>6.2</v>
      </c>
      <c r="K3568">
        <v>6215</v>
      </c>
    </row>
    <row r="3569" spans="1:11">
      <c r="A3569" s="1" t="s">
        <v>9181</v>
      </c>
      <c r="B3569" s="1" t="s">
        <v>12</v>
      </c>
      <c r="C3569">
        <v>2019</v>
      </c>
      <c r="D3569" s="1" t="s">
        <v>13</v>
      </c>
      <c r="E3569">
        <v>45</v>
      </c>
      <c r="F3569" s="1" t="s">
        <v>6834</v>
      </c>
      <c r="G3569" s="1" t="s">
        <v>551</v>
      </c>
      <c r="H3569">
        <v>1</v>
      </c>
      <c r="I3569" s="1" t="s">
        <v>9182</v>
      </c>
      <c r="J3569">
        <v>6.4</v>
      </c>
      <c r="K3569">
        <v>1098</v>
      </c>
    </row>
    <row r="3570" spans="1:11">
      <c r="A3570" s="1" t="s">
        <v>9183</v>
      </c>
      <c r="B3570" s="1" t="s">
        <v>12</v>
      </c>
      <c r="C3570">
        <v>2020</v>
      </c>
      <c r="D3570" s="1" t="s">
        <v>13</v>
      </c>
      <c r="E3570">
        <v>53</v>
      </c>
      <c r="F3570" s="1" t="s">
        <v>275</v>
      </c>
      <c r="G3570" s="1" t="s">
        <v>2561</v>
      </c>
      <c r="H3570">
        <v>1</v>
      </c>
      <c r="I3570" s="1" t="s">
        <v>9184</v>
      </c>
      <c r="J3570">
        <v>6.6</v>
      </c>
      <c r="K3570">
        <v>4065</v>
      </c>
    </row>
    <row r="3571" spans="1:11">
      <c r="A3571" s="1" t="s">
        <v>9186</v>
      </c>
      <c r="B3571" s="1" t="s">
        <v>12</v>
      </c>
      <c r="C3571">
        <v>2020</v>
      </c>
      <c r="D3571" s="1" t="s">
        <v>13</v>
      </c>
      <c r="E3571">
        <v>34</v>
      </c>
      <c r="F3571" s="1" t="s">
        <v>2086</v>
      </c>
      <c r="G3571" s="1" t="s">
        <v>551</v>
      </c>
      <c r="H3571">
        <v>1</v>
      </c>
      <c r="I3571" s="1" t="s">
        <v>9187</v>
      </c>
      <c r="J3571">
        <v>6.54</v>
      </c>
    </row>
    <row r="3572" spans="1:11" hidden="1">
      <c r="A3572" s="1" t="s">
        <v>9188</v>
      </c>
      <c r="B3572" s="1" t="s">
        <v>18</v>
      </c>
      <c r="C3572">
        <v>2019</v>
      </c>
      <c r="D3572" s="1" t="s">
        <v>13214</v>
      </c>
      <c r="E3572">
        <v>118</v>
      </c>
      <c r="F3572" s="1" t="s">
        <v>1563</v>
      </c>
      <c r="G3572" s="1" t="s">
        <v>2561</v>
      </c>
      <c r="I3572" s="1" t="s">
        <v>9189</v>
      </c>
      <c r="J3572">
        <v>6.6</v>
      </c>
      <c r="K3572">
        <v>4593</v>
      </c>
    </row>
    <row r="3573" spans="1:11" hidden="1">
      <c r="A3573" s="1" t="s">
        <v>9190</v>
      </c>
      <c r="B3573" s="1" t="s">
        <v>18</v>
      </c>
      <c r="C3573">
        <v>2020</v>
      </c>
      <c r="D3573" s="1" t="s">
        <v>13214</v>
      </c>
      <c r="E3573">
        <v>114</v>
      </c>
      <c r="F3573" s="1" t="s">
        <v>5069</v>
      </c>
      <c r="G3573" s="1" t="s">
        <v>1069</v>
      </c>
      <c r="I3573" s="1" t="s">
        <v>9191</v>
      </c>
      <c r="J3573">
        <v>6.9</v>
      </c>
      <c r="K3573">
        <v>3739</v>
      </c>
    </row>
    <row r="3574" spans="1:11" hidden="1">
      <c r="A3574" s="1" t="s">
        <v>9192</v>
      </c>
      <c r="B3574" s="1" t="s">
        <v>18</v>
      </c>
      <c r="C3574">
        <v>2020</v>
      </c>
      <c r="D3574" s="1" t="s">
        <v>13214</v>
      </c>
      <c r="E3574">
        <v>117</v>
      </c>
      <c r="F3574" s="1" t="s">
        <v>658</v>
      </c>
      <c r="G3574" s="1" t="s">
        <v>1069</v>
      </c>
      <c r="I3574" s="1" t="s">
        <v>9193</v>
      </c>
      <c r="J3574">
        <v>7</v>
      </c>
      <c r="K3574">
        <v>20019</v>
      </c>
    </row>
    <row r="3575" spans="1:11">
      <c r="A3575" s="1" t="s">
        <v>9196</v>
      </c>
      <c r="B3575" s="1" t="s">
        <v>12</v>
      </c>
      <c r="C3575">
        <v>2019</v>
      </c>
      <c r="D3575" s="1" t="s">
        <v>13</v>
      </c>
      <c r="E3575">
        <v>42</v>
      </c>
      <c r="F3575" s="1" t="s">
        <v>9197</v>
      </c>
      <c r="G3575" s="1" t="s">
        <v>545</v>
      </c>
      <c r="H3575">
        <v>1</v>
      </c>
      <c r="I3575" s="1" t="s">
        <v>9198</v>
      </c>
      <c r="J3575">
        <v>5.8</v>
      </c>
      <c r="K3575">
        <v>3003</v>
      </c>
    </row>
    <row r="3576" spans="1:11">
      <c r="A3576" s="1" t="s">
        <v>9199</v>
      </c>
      <c r="B3576" s="1" t="s">
        <v>12</v>
      </c>
      <c r="C3576">
        <v>2019</v>
      </c>
      <c r="D3576" s="1" t="s">
        <v>13</v>
      </c>
      <c r="E3576">
        <v>68</v>
      </c>
      <c r="F3576" s="1" t="s">
        <v>9200</v>
      </c>
      <c r="G3576" s="1" t="s">
        <v>2561</v>
      </c>
      <c r="H3576">
        <v>1</v>
      </c>
      <c r="I3576" s="1" t="s">
        <v>9201</v>
      </c>
      <c r="J3576">
        <v>6.8</v>
      </c>
      <c r="K3576">
        <v>554</v>
      </c>
    </row>
    <row r="3577" spans="1:11" hidden="1">
      <c r="A3577" s="1" t="s">
        <v>9202</v>
      </c>
      <c r="B3577" s="1" t="s">
        <v>18</v>
      </c>
      <c r="C3577">
        <v>2020</v>
      </c>
      <c r="D3577" s="1" t="s">
        <v>13214</v>
      </c>
      <c r="E3577">
        <v>121</v>
      </c>
      <c r="F3577" s="1" t="s">
        <v>9203</v>
      </c>
      <c r="G3577" s="1" t="s">
        <v>2561</v>
      </c>
      <c r="I3577" s="1" t="s">
        <v>9204</v>
      </c>
      <c r="J3577">
        <v>5.6</v>
      </c>
      <c r="K3577">
        <v>3465</v>
      </c>
    </row>
    <row r="3578" spans="1:11">
      <c r="A3578" s="1" t="s">
        <v>9205</v>
      </c>
      <c r="B3578" s="1" t="s">
        <v>12</v>
      </c>
      <c r="C3578">
        <v>2019</v>
      </c>
      <c r="D3578" s="1" t="s">
        <v>159</v>
      </c>
      <c r="E3578">
        <v>22</v>
      </c>
      <c r="F3578" s="1" t="s">
        <v>9037</v>
      </c>
      <c r="G3578" s="1" t="s">
        <v>15</v>
      </c>
      <c r="H3578">
        <v>1</v>
      </c>
      <c r="I3578" s="1" t="s">
        <v>9206</v>
      </c>
      <c r="J3578">
        <v>6.6</v>
      </c>
      <c r="K3578">
        <v>664</v>
      </c>
    </row>
    <row r="3579" spans="1:11" hidden="1">
      <c r="A3579" s="1" t="s">
        <v>9207</v>
      </c>
      <c r="B3579" s="1" t="s">
        <v>18</v>
      </c>
      <c r="C3579">
        <v>2019</v>
      </c>
      <c r="D3579" s="1" t="s">
        <v>13214</v>
      </c>
      <c r="E3579">
        <v>84</v>
      </c>
      <c r="F3579" s="1" t="s">
        <v>9208</v>
      </c>
      <c r="G3579" s="1" t="s">
        <v>9209</v>
      </c>
      <c r="I3579" s="1" t="s">
        <v>9210</v>
      </c>
      <c r="J3579">
        <v>6.9</v>
      </c>
      <c r="K3579">
        <v>916</v>
      </c>
    </row>
    <row r="3580" spans="1:11" hidden="1">
      <c r="A3580" s="1" t="s">
        <v>9211</v>
      </c>
      <c r="B3580" s="1" t="s">
        <v>18</v>
      </c>
      <c r="C3580">
        <v>2019</v>
      </c>
      <c r="D3580" s="1" t="s">
        <v>13214</v>
      </c>
      <c r="E3580">
        <v>92</v>
      </c>
      <c r="F3580" s="1" t="s">
        <v>648</v>
      </c>
      <c r="G3580" s="1" t="s">
        <v>15</v>
      </c>
      <c r="I3580" s="1" t="s">
        <v>9212</v>
      </c>
      <c r="J3580">
        <v>7.1</v>
      </c>
      <c r="K3580">
        <v>4571</v>
      </c>
    </row>
    <row r="3581" spans="1:11">
      <c r="A3581" s="1" t="s">
        <v>9213</v>
      </c>
      <c r="B3581" s="1" t="s">
        <v>12</v>
      </c>
      <c r="C3581">
        <v>2019</v>
      </c>
      <c r="D3581" s="1" t="s">
        <v>34</v>
      </c>
      <c r="E3581">
        <v>32</v>
      </c>
      <c r="F3581" s="1" t="s">
        <v>3111</v>
      </c>
      <c r="G3581" s="1" t="s">
        <v>9214</v>
      </c>
      <c r="H3581">
        <v>1</v>
      </c>
      <c r="I3581" s="1" t="s">
        <v>9215</v>
      </c>
      <c r="J3581">
        <v>3.5</v>
      </c>
      <c r="K3581">
        <v>10043</v>
      </c>
    </row>
    <row r="3582" spans="1:11" hidden="1">
      <c r="A3582" s="1" t="s">
        <v>9216</v>
      </c>
      <c r="B3582" s="1" t="s">
        <v>18</v>
      </c>
      <c r="C3582">
        <v>2020</v>
      </c>
      <c r="D3582" s="1" t="s">
        <v>19</v>
      </c>
      <c r="E3582">
        <v>107</v>
      </c>
      <c r="F3582" s="1" t="s">
        <v>28</v>
      </c>
      <c r="G3582" s="1" t="s">
        <v>15</v>
      </c>
      <c r="I3582" s="1" t="s">
        <v>9217</v>
      </c>
      <c r="J3582">
        <v>5.3</v>
      </c>
      <c r="K3582">
        <v>777</v>
      </c>
    </row>
    <row r="3583" spans="1:11" hidden="1">
      <c r="A3583" s="1" t="s">
        <v>9219</v>
      </c>
      <c r="B3583" s="1" t="s">
        <v>18</v>
      </c>
      <c r="C3583">
        <v>2019</v>
      </c>
      <c r="D3583" s="1" t="s">
        <v>19</v>
      </c>
      <c r="E3583">
        <v>106</v>
      </c>
      <c r="F3583" s="1" t="s">
        <v>403</v>
      </c>
      <c r="G3583" s="1" t="s">
        <v>708</v>
      </c>
      <c r="I3583" s="1" t="s">
        <v>9220</v>
      </c>
      <c r="J3583">
        <v>7.5</v>
      </c>
      <c r="K3583">
        <v>2012</v>
      </c>
    </row>
    <row r="3584" spans="1:11" hidden="1">
      <c r="A3584" s="1" t="s">
        <v>9221</v>
      </c>
      <c r="B3584" s="1" t="s">
        <v>18</v>
      </c>
      <c r="C3584">
        <v>2020</v>
      </c>
      <c r="D3584" s="1" t="s">
        <v>13214</v>
      </c>
      <c r="E3584">
        <v>55</v>
      </c>
      <c r="F3584" s="1" t="s">
        <v>28</v>
      </c>
      <c r="G3584" s="1" t="s">
        <v>15</v>
      </c>
      <c r="I3584" s="1" t="s">
        <v>9222</v>
      </c>
      <c r="J3584">
        <v>5.4</v>
      </c>
      <c r="K3584">
        <v>469</v>
      </c>
    </row>
    <row r="3585" spans="1:11" hidden="1">
      <c r="A3585" s="1" t="s">
        <v>9223</v>
      </c>
      <c r="B3585" s="1" t="s">
        <v>18</v>
      </c>
      <c r="C3585">
        <v>2019</v>
      </c>
      <c r="D3585" s="1" t="s">
        <v>13214</v>
      </c>
      <c r="E3585">
        <v>86</v>
      </c>
      <c r="F3585" s="1" t="s">
        <v>3363</v>
      </c>
      <c r="G3585" s="1" t="s">
        <v>15</v>
      </c>
      <c r="I3585" s="1" t="s">
        <v>9224</v>
      </c>
      <c r="J3585">
        <v>6.7</v>
      </c>
      <c r="K3585">
        <v>7367</v>
      </c>
    </row>
    <row r="3586" spans="1:11" hidden="1">
      <c r="A3586" s="1" t="s">
        <v>9225</v>
      </c>
      <c r="B3586" s="1" t="s">
        <v>18</v>
      </c>
      <c r="C3586">
        <v>2019</v>
      </c>
      <c r="D3586" s="1" t="s">
        <v>13214</v>
      </c>
      <c r="E3586">
        <v>66</v>
      </c>
      <c r="F3586" s="1" t="s">
        <v>5144</v>
      </c>
      <c r="G3586" s="1" t="s">
        <v>15</v>
      </c>
      <c r="I3586" s="1" t="s">
        <v>9226</v>
      </c>
      <c r="J3586">
        <v>5.8</v>
      </c>
      <c r="K3586">
        <v>1268</v>
      </c>
    </row>
    <row r="3587" spans="1:11">
      <c r="A3587" s="1" t="s">
        <v>9228</v>
      </c>
      <c r="B3587" s="1" t="s">
        <v>12</v>
      </c>
      <c r="C3587">
        <v>2019</v>
      </c>
      <c r="D3587" s="1" t="s">
        <v>34</v>
      </c>
      <c r="E3587">
        <v>40</v>
      </c>
      <c r="F3587" s="1" t="s">
        <v>3183</v>
      </c>
      <c r="G3587" s="1" t="s">
        <v>561</v>
      </c>
      <c r="H3587">
        <v>2</v>
      </c>
      <c r="I3587" s="1" t="s">
        <v>9229</v>
      </c>
      <c r="J3587">
        <v>6.3</v>
      </c>
      <c r="K3587">
        <v>2406</v>
      </c>
    </row>
    <row r="3588" spans="1:11">
      <c r="A3588" s="1" t="s">
        <v>9230</v>
      </c>
      <c r="B3588" s="1" t="s">
        <v>12</v>
      </c>
      <c r="C3588">
        <v>2020</v>
      </c>
      <c r="D3588" s="1" t="s">
        <v>34</v>
      </c>
      <c r="E3588">
        <v>57</v>
      </c>
      <c r="F3588" s="1" t="s">
        <v>7887</v>
      </c>
      <c r="G3588" s="1" t="s">
        <v>1065</v>
      </c>
      <c r="H3588">
        <v>1</v>
      </c>
      <c r="I3588" s="1" t="s">
        <v>9231</v>
      </c>
      <c r="J3588">
        <v>7.6</v>
      </c>
      <c r="K3588">
        <v>2401</v>
      </c>
    </row>
    <row r="3589" spans="1:11">
      <c r="A3589" s="1" t="s">
        <v>9232</v>
      </c>
      <c r="B3589" s="1" t="s">
        <v>12</v>
      </c>
      <c r="C3589">
        <v>2019</v>
      </c>
      <c r="D3589" s="1" t="s">
        <v>13214</v>
      </c>
      <c r="E3589">
        <v>12</v>
      </c>
      <c r="F3589" s="1" t="s">
        <v>14</v>
      </c>
      <c r="G3589" s="1" t="s">
        <v>1166</v>
      </c>
      <c r="H3589">
        <v>4</v>
      </c>
      <c r="I3589" s="1" t="s">
        <v>9233</v>
      </c>
      <c r="J3589">
        <v>7.6</v>
      </c>
      <c r="K3589">
        <v>592</v>
      </c>
    </row>
    <row r="3590" spans="1:11">
      <c r="A3590" s="1" t="s">
        <v>9234</v>
      </c>
      <c r="B3590" s="1" t="s">
        <v>12</v>
      </c>
      <c r="C3590">
        <v>2019</v>
      </c>
      <c r="D3590" s="1" t="s">
        <v>13</v>
      </c>
      <c r="E3590">
        <v>40</v>
      </c>
      <c r="F3590" s="1" t="s">
        <v>95</v>
      </c>
      <c r="G3590" s="1" t="s">
        <v>551</v>
      </c>
      <c r="H3590">
        <v>1</v>
      </c>
      <c r="I3590" s="1" t="s">
        <v>9235</v>
      </c>
      <c r="J3590">
        <v>5.9</v>
      </c>
      <c r="K3590">
        <v>687</v>
      </c>
    </row>
    <row r="3591" spans="1:11">
      <c r="A3591" s="1" t="s">
        <v>9236</v>
      </c>
      <c r="B3591" s="1" t="s">
        <v>12</v>
      </c>
      <c r="C3591">
        <v>2020</v>
      </c>
      <c r="D3591" s="1" t="s">
        <v>13214</v>
      </c>
      <c r="E3591">
        <v>47</v>
      </c>
      <c r="F3591" s="1" t="s">
        <v>3625</v>
      </c>
      <c r="G3591" s="1" t="s">
        <v>2719</v>
      </c>
      <c r="H3591">
        <v>1</v>
      </c>
      <c r="I3591" s="1" t="s">
        <v>9237</v>
      </c>
      <c r="J3591">
        <v>6.5</v>
      </c>
      <c r="K3591">
        <v>2089</v>
      </c>
    </row>
    <row r="3592" spans="1:11">
      <c r="A3592" s="1" t="s">
        <v>9238</v>
      </c>
      <c r="B3592" s="1" t="s">
        <v>12</v>
      </c>
      <c r="C3592">
        <v>2019</v>
      </c>
      <c r="D3592" s="1" t="s">
        <v>13</v>
      </c>
      <c r="E3592">
        <v>26</v>
      </c>
      <c r="F3592" s="1" t="s">
        <v>9239</v>
      </c>
      <c r="G3592" s="1" t="s">
        <v>15</v>
      </c>
      <c r="H3592">
        <v>1</v>
      </c>
      <c r="I3592" s="1" t="s">
        <v>9240</v>
      </c>
      <c r="J3592">
        <v>7.1</v>
      </c>
      <c r="K3592">
        <v>1573</v>
      </c>
    </row>
    <row r="3593" spans="1:11" hidden="1">
      <c r="A3593" s="1" t="s">
        <v>9241</v>
      </c>
      <c r="B3593" s="1" t="s">
        <v>18</v>
      </c>
      <c r="C3593">
        <v>2020</v>
      </c>
      <c r="D3593" s="1" t="s">
        <v>19</v>
      </c>
      <c r="E3593">
        <v>103</v>
      </c>
      <c r="F3593" s="1" t="s">
        <v>28</v>
      </c>
      <c r="G3593" s="1" t="s">
        <v>15</v>
      </c>
      <c r="I3593" s="1" t="s">
        <v>9242</v>
      </c>
      <c r="J3593">
        <v>5.0999999999999996</v>
      </c>
      <c r="K3593">
        <v>5866</v>
      </c>
    </row>
    <row r="3594" spans="1:11">
      <c r="A3594" s="1" t="s">
        <v>9243</v>
      </c>
      <c r="B3594" s="1" t="s">
        <v>12</v>
      </c>
      <c r="C3594">
        <v>2019</v>
      </c>
      <c r="D3594" s="1" t="s">
        <v>13</v>
      </c>
      <c r="E3594">
        <v>45</v>
      </c>
      <c r="F3594" s="1" t="s">
        <v>9244</v>
      </c>
      <c r="G3594" s="1" t="s">
        <v>239</v>
      </c>
      <c r="H3594">
        <v>1</v>
      </c>
      <c r="I3594" s="1" t="s">
        <v>9245</v>
      </c>
      <c r="J3594">
        <v>7.3</v>
      </c>
      <c r="K3594">
        <v>1582</v>
      </c>
    </row>
    <row r="3595" spans="1:11" hidden="1">
      <c r="A3595" s="1" t="s">
        <v>9246</v>
      </c>
      <c r="B3595" s="1" t="s">
        <v>18</v>
      </c>
      <c r="C3595">
        <v>2020</v>
      </c>
      <c r="D3595" s="1" t="s">
        <v>13214</v>
      </c>
      <c r="E3595">
        <v>60</v>
      </c>
      <c r="F3595" s="1" t="s">
        <v>28</v>
      </c>
      <c r="G3595" s="1" t="s">
        <v>15</v>
      </c>
      <c r="I3595" s="1" t="s">
        <v>9247</v>
      </c>
      <c r="J3595">
        <v>6.7</v>
      </c>
      <c r="K3595">
        <v>5061</v>
      </c>
    </row>
    <row r="3596" spans="1:11">
      <c r="A3596" s="1" t="s">
        <v>9248</v>
      </c>
      <c r="B3596" s="1" t="s">
        <v>12</v>
      </c>
      <c r="C3596">
        <v>2019</v>
      </c>
      <c r="D3596" s="1" t="s">
        <v>159</v>
      </c>
      <c r="E3596">
        <v>20</v>
      </c>
      <c r="F3596" s="1" t="s">
        <v>9249</v>
      </c>
      <c r="G3596" s="1" t="s">
        <v>15</v>
      </c>
      <c r="H3596">
        <v>2</v>
      </c>
      <c r="I3596" s="1" t="s">
        <v>9250</v>
      </c>
      <c r="J3596">
        <v>6.6</v>
      </c>
      <c r="K3596">
        <v>2570</v>
      </c>
    </row>
    <row r="3597" spans="1:11">
      <c r="A3597" s="1" t="s">
        <v>9251</v>
      </c>
      <c r="B3597" s="1" t="s">
        <v>12</v>
      </c>
      <c r="C3597">
        <v>2020</v>
      </c>
      <c r="D3597" s="1" t="s">
        <v>13</v>
      </c>
      <c r="E3597">
        <v>62</v>
      </c>
      <c r="F3597" s="1" t="s">
        <v>14</v>
      </c>
      <c r="G3597" s="1" t="s">
        <v>15</v>
      </c>
      <c r="H3597">
        <v>1</v>
      </c>
      <c r="I3597" s="1" t="s">
        <v>9252</v>
      </c>
      <c r="J3597">
        <v>7.4</v>
      </c>
      <c r="K3597">
        <v>1096</v>
      </c>
    </row>
    <row r="3598" spans="1:11" hidden="1">
      <c r="A3598" s="1" t="s">
        <v>9255</v>
      </c>
      <c r="B3598" s="1" t="s">
        <v>18</v>
      </c>
      <c r="C3598">
        <v>2019</v>
      </c>
      <c r="D3598" s="1" t="s">
        <v>13214</v>
      </c>
      <c r="E3598">
        <v>91</v>
      </c>
      <c r="F3598" s="1" t="s">
        <v>1311</v>
      </c>
      <c r="G3598" s="1" t="s">
        <v>25</v>
      </c>
      <c r="I3598" s="1" t="s">
        <v>9256</v>
      </c>
      <c r="J3598">
        <v>7.5</v>
      </c>
      <c r="K3598">
        <v>1692</v>
      </c>
    </row>
    <row r="3599" spans="1:11" hidden="1">
      <c r="A3599" s="1" t="s">
        <v>9257</v>
      </c>
      <c r="B3599" s="1" t="s">
        <v>18</v>
      </c>
      <c r="C3599">
        <v>2019</v>
      </c>
      <c r="D3599" s="1" t="s">
        <v>514</v>
      </c>
      <c r="E3599">
        <v>176</v>
      </c>
      <c r="F3599" s="1" t="s">
        <v>9258</v>
      </c>
      <c r="G3599" s="1" t="s">
        <v>89</v>
      </c>
      <c r="I3599" s="1" t="s">
        <v>9259</v>
      </c>
      <c r="J3599">
        <v>8.4</v>
      </c>
      <c r="K3599">
        <v>13680</v>
      </c>
    </row>
    <row r="3600" spans="1:11">
      <c r="A3600" s="1" t="s">
        <v>9261</v>
      </c>
      <c r="B3600" s="1" t="s">
        <v>12</v>
      </c>
      <c r="C3600">
        <v>2019</v>
      </c>
      <c r="D3600" s="1" t="s">
        <v>13</v>
      </c>
      <c r="E3600">
        <v>49</v>
      </c>
      <c r="F3600" s="1" t="s">
        <v>156</v>
      </c>
      <c r="G3600" s="1" t="s">
        <v>5408</v>
      </c>
      <c r="H3600">
        <v>1</v>
      </c>
      <c r="I3600" s="1" t="s">
        <v>9262</v>
      </c>
      <c r="J3600">
        <v>6.2</v>
      </c>
      <c r="K3600">
        <v>1241</v>
      </c>
    </row>
    <row r="3601" spans="1:11">
      <c r="A3601" s="1" t="s">
        <v>9263</v>
      </c>
      <c r="B3601" s="1" t="s">
        <v>12</v>
      </c>
      <c r="C3601">
        <v>2019</v>
      </c>
      <c r="D3601" s="1" t="s">
        <v>13</v>
      </c>
      <c r="E3601">
        <v>45</v>
      </c>
      <c r="F3601" s="1" t="s">
        <v>7912</v>
      </c>
      <c r="G3601" s="1" t="s">
        <v>15</v>
      </c>
      <c r="H3601">
        <v>1</v>
      </c>
      <c r="I3601" s="1" t="s">
        <v>9264</v>
      </c>
      <c r="J3601">
        <v>7.5</v>
      </c>
      <c r="K3601">
        <v>2125</v>
      </c>
    </row>
    <row r="3602" spans="1:11">
      <c r="A3602" s="1" t="s">
        <v>9265</v>
      </c>
      <c r="B3602" s="1" t="s">
        <v>12</v>
      </c>
      <c r="C3602">
        <v>2020</v>
      </c>
      <c r="D3602" s="1" t="s">
        <v>34</v>
      </c>
      <c r="E3602">
        <v>49</v>
      </c>
      <c r="F3602" s="1" t="s">
        <v>14</v>
      </c>
      <c r="G3602" s="1" t="s">
        <v>15</v>
      </c>
      <c r="H3602">
        <v>1</v>
      </c>
      <c r="I3602" s="1" t="s">
        <v>9266</v>
      </c>
      <c r="J3602">
        <v>6.3</v>
      </c>
      <c r="K3602">
        <v>2759</v>
      </c>
    </row>
    <row r="3603" spans="1:11" hidden="1">
      <c r="A3603" s="1" t="s">
        <v>9268</v>
      </c>
      <c r="B3603" s="1" t="s">
        <v>18</v>
      </c>
      <c r="C3603">
        <v>2020</v>
      </c>
      <c r="D3603" s="1" t="s">
        <v>19</v>
      </c>
      <c r="E3603">
        <v>97</v>
      </c>
      <c r="F3603" s="1" t="s">
        <v>427</v>
      </c>
      <c r="G3603" s="1" t="s">
        <v>25</v>
      </c>
      <c r="I3603" s="1" t="s">
        <v>9269</v>
      </c>
      <c r="J3603">
        <v>5.9</v>
      </c>
      <c r="K3603">
        <v>3243</v>
      </c>
    </row>
    <row r="3604" spans="1:11" hidden="1">
      <c r="A3604" s="1" t="s">
        <v>9270</v>
      </c>
      <c r="B3604" s="1" t="s">
        <v>18</v>
      </c>
      <c r="C3604">
        <v>2019</v>
      </c>
      <c r="D3604" s="1" t="s">
        <v>19</v>
      </c>
      <c r="E3604">
        <v>109</v>
      </c>
      <c r="F3604" s="1" t="s">
        <v>6068</v>
      </c>
      <c r="G3604" s="1" t="s">
        <v>2710</v>
      </c>
      <c r="I3604" s="1" t="s">
        <v>9271</v>
      </c>
      <c r="J3604">
        <v>4.8</v>
      </c>
      <c r="K3604">
        <v>8854</v>
      </c>
    </row>
    <row r="3605" spans="1:11">
      <c r="A3605" s="1" t="s">
        <v>9272</v>
      </c>
      <c r="B3605" s="1" t="s">
        <v>12</v>
      </c>
      <c r="C3605">
        <v>2020</v>
      </c>
      <c r="D3605" s="1" t="s">
        <v>13214</v>
      </c>
      <c r="E3605">
        <v>40</v>
      </c>
      <c r="F3605" s="1" t="s">
        <v>95</v>
      </c>
      <c r="G3605" s="1" t="s">
        <v>2719</v>
      </c>
      <c r="H3605">
        <v>1</v>
      </c>
      <c r="I3605" s="1" t="s">
        <v>9273</v>
      </c>
      <c r="J3605">
        <v>6.54</v>
      </c>
    </row>
    <row r="3606" spans="1:11">
      <c r="A3606" s="1" t="s">
        <v>9275</v>
      </c>
      <c r="B3606" s="1" t="s">
        <v>12</v>
      </c>
      <c r="C3606">
        <v>2020</v>
      </c>
      <c r="D3606" s="1" t="s">
        <v>13</v>
      </c>
      <c r="E3606">
        <v>45</v>
      </c>
      <c r="F3606" s="1" t="s">
        <v>9276</v>
      </c>
      <c r="G3606" s="1" t="s">
        <v>1069</v>
      </c>
      <c r="H3606">
        <v>1</v>
      </c>
      <c r="I3606" s="1" t="s">
        <v>9277</v>
      </c>
      <c r="J3606">
        <v>6</v>
      </c>
      <c r="K3606">
        <v>2883</v>
      </c>
    </row>
    <row r="3607" spans="1:11">
      <c r="A3607" s="1" t="s">
        <v>9278</v>
      </c>
      <c r="B3607" s="1" t="s">
        <v>12</v>
      </c>
      <c r="C3607">
        <v>2020</v>
      </c>
      <c r="D3607" s="1" t="s">
        <v>13</v>
      </c>
      <c r="E3607">
        <v>31</v>
      </c>
      <c r="F3607" s="1" t="s">
        <v>9279</v>
      </c>
      <c r="G3607" s="1" t="s">
        <v>2719</v>
      </c>
      <c r="H3607">
        <v>1</v>
      </c>
      <c r="I3607" s="1" t="s">
        <v>9280</v>
      </c>
      <c r="J3607">
        <v>5.6</v>
      </c>
      <c r="K3607">
        <v>2437</v>
      </c>
    </row>
    <row r="3608" spans="1:11">
      <c r="A3608" s="1" t="s">
        <v>9281</v>
      </c>
      <c r="B3608" s="1" t="s">
        <v>12</v>
      </c>
      <c r="C3608">
        <v>2020</v>
      </c>
      <c r="D3608" s="1" t="s">
        <v>13</v>
      </c>
      <c r="E3608">
        <v>31</v>
      </c>
      <c r="F3608" s="1" t="s">
        <v>2111</v>
      </c>
      <c r="G3608" s="1" t="s">
        <v>2561</v>
      </c>
      <c r="H3608">
        <v>3</v>
      </c>
      <c r="I3608" s="1" t="s">
        <v>9282</v>
      </c>
      <c r="J3608">
        <v>7.4</v>
      </c>
      <c r="K3608">
        <v>756</v>
      </c>
    </row>
    <row r="3609" spans="1:11">
      <c r="A3609" s="1" t="s">
        <v>9283</v>
      </c>
      <c r="B3609" s="1" t="s">
        <v>12</v>
      </c>
      <c r="C3609">
        <v>2019</v>
      </c>
      <c r="D3609" s="1" t="s">
        <v>13214</v>
      </c>
      <c r="E3609">
        <v>41</v>
      </c>
      <c r="F3609" s="1" t="s">
        <v>9284</v>
      </c>
      <c r="G3609" s="1" t="s">
        <v>1065</v>
      </c>
      <c r="H3609">
        <v>1</v>
      </c>
      <c r="I3609" s="1" t="s">
        <v>9285</v>
      </c>
      <c r="J3609">
        <v>8.1999999999999993</v>
      </c>
      <c r="K3609">
        <v>1937</v>
      </c>
    </row>
    <row r="3610" spans="1:11">
      <c r="A3610" s="1" t="s">
        <v>9286</v>
      </c>
      <c r="B3610" s="1" t="s">
        <v>12</v>
      </c>
      <c r="C3610">
        <v>2019</v>
      </c>
      <c r="D3610" s="1" t="s">
        <v>13</v>
      </c>
      <c r="E3610">
        <v>27</v>
      </c>
      <c r="F3610" s="1" t="s">
        <v>116</v>
      </c>
      <c r="G3610" s="1" t="s">
        <v>89</v>
      </c>
      <c r="H3610">
        <v>1</v>
      </c>
      <c r="I3610" s="1" t="s">
        <v>9287</v>
      </c>
      <c r="J3610">
        <v>8.5</v>
      </c>
      <c r="K3610">
        <v>18732</v>
      </c>
    </row>
    <row r="3611" spans="1:11" hidden="1">
      <c r="A3611" s="1" t="s">
        <v>9290</v>
      </c>
      <c r="B3611" s="1" t="s">
        <v>18</v>
      </c>
      <c r="C3611">
        <v>2020</v>
      </c>
      <c r="D3611" s="1" t="s">
        <v>19</v>
      </c>
      <c r="E3611">
        <v>67</v>
      </c>
      <c r="F3611" s="1" t="s">
        <v>28</v>
      </c>
      <c r="G3611" s="1" t="s">
        <v>15</v>
      </c>
      <c r="I3611" s="1" t="s">
        <v>9291</v>
      </c>
      <c r="J3611">
        <v>6.6</v>
      </c>
      <c r="K3611">
        <v>258</v>
      </c>
    </row>
    <row r="3612" spans="1:11" hidden="1">
      <c r="A3612" s="1" t="s">
        <v>9292</v>
      </c>
      <c r="B3612" s="1" t="s">
        <v>18</v>
      </c>
      <c r="C3612">
        <v>2019</v>
      </c>
      <c r="D3612" s="1" t="s">
        <v>13214</v>
      </c>
      <c r="E3612">
        <v>61</v>
      </c>
      <c r="F3612" s="1" t="s">
        <v>28</v>
      </c>
      <c r="G3612" s="1" t="s">
        <v>15</v>
      </c>
      <c r="I3612" s="1" t="s">
        <v>9293</v>
      </c>
      <c r="J3612">
        <v>7.4</v>
      </c>
      <c r="K3612">
        <v>2542</v>
      </c>
    </row>
    <row r="3613" spans="1:11">
      <c r="A3613" s="1" t="s">
        <v>9294</v>
      </c>
      <c r="B3613" s="1" t="s">
        <v>12</v>
      </c>
      <c r="C3613">
        <v>2019</v>
      </c>
      <c r="D3613" s="1" t="s">
        <v>13</v>
      </c>
      <c r="E3613">
        <v>22</v>
      </c>
      <c r="F3613" s="1" t="s">
        <v>658</v>
      </c>
      <c r="G3613" s="1" t="s">
        <v>708</v>
      </c>
      <c r="H3613">
        <v>3</v>
      </c>
      <c r="I3613" s="1" t="s">
        <v>9295</v>
      </c>
      <c r="J3613">
        <v>7.6</v>
      </c>
      <c r="K3613">
        <v>688</v>
      </c>
    </row>
    <row r="3614" spans="1:11" hidden="1">
      <c r="A3614" s="1" t="s">
        <v>9296</v>
      </c>
      <c r="B3614" s="1" t="s">
        <v>18</v>
      </c>
      <c r="C3614">
        <v>2019</v>
      </c>
      <c r="D3614" s="1" t="s">
        <v>13214</v>
      </c>
      <c r="E3614">
        <v>122</v>
      </c>
      <c r="F3614" s="1" t="s">
        <v>9297</v>
      </c>
      <c r="G3614" s="1" t="s">
        <v>1065</v>
      </c>
      <c r="I3614" s="1" t="s">
        <v>9298</v>
      </c>
      <c r="J3614">
        <v>6.2</v>
      </c>
      <c r="K3614">
        <v>3762</v>
      </c>
    </row>
    <row r="3615" spans="1:11">
      <c r="A3615" s="1" t="s">
        <v>9299</v>
      </c>
      <c r="B3615" s="1" t="s">
        <v>12</v>
      </c>
      <c r="C3615">
        <v>2020</v>
      </c>
      <c r="D3615" s="1" t="s">
        <v>13</v>
      </c>
      <c r="E3615">
        <v>50</v>
      </c>
      <c r="F3615" s="1" t="s">
        <v>1311</v>
      </c>
      <c r="G3615" s="1" t="s">
        <v>239</v>
      </c>
      <c r="H3615">
        <v>1</v>
      </c>
      <c r="I3615" s="1" t="s">
        <v>9300</v>
      </c>
      <c r="J3615">
        <v>7.6</v>
      </c>
      <c r="K3615">
        <v>1215</v>
      </c>
    </row>
    <row r="3616" spans="1:11" hidden="1">
      <c r="A3616" s="1" t="s">
        <v>9301</v>
      </c>
      <c r="B3616" s="1" t="s">
        <v>18</v>
      </c>
      <c r="C3616">
        <v>2020</v>
      </c>
      <c r="D3616" s="1" t="s">
        <v>13214</v>
      </c>
      <c r="E3616">
        <v>156</v>
      </c>
      <c r="F3616" s="1" t="s">
        <v>45</v>
      </c>
      <c r="G3616" s="1" t="s">
        <v>89</v>
      </c>
      <c r="I3616" s="1" t="s">
        <v>9302</v>
      </c>
      <c r="J3616">
        <v>5</v>
      </c>
      <c r="K3616">
        <v>3130</v>
      </c>
    </row>
    <row r="3617" spans="1:11" hidden="1">
      <c r="A3617" s="1" t="s">
        <v>9303</v>
      </c>
      <c r="B3617" s="1" t="s">
        <v>18</v>
      </c>
      <c r="C3617">
        <v>2020</v>
      </c>
      <c r="D3617" s="1" t="s">
        <v>13214</v>
      </c>
      <c r="E3617">
        <v>94</v>
      </c>
      <c r="F3617" s="1" t="s">
        <v>9304</v>
      </c>
      <c r="G3617" s="1" t="s">
        <v>89</v>
      </c>
      <c r="I3617" s="1" t="s">
        <v>9305</v>
      </c>
      <c r="J3617">
        <v>6.5</v>
      </c>
      <c r="K3617">
        <v>11654</v>
      </c>
    </row>
    <row r="3618" spans="1:11">
      <c r="A3618" s="1" t="s">
        <v>9306</v>
      </c>
      <c r="B3618" s="1" t="s">
        <v>12</v>
      </c>
      <c r="C3618">
        <v>2019</v>
      </c>
      <c r="D3618" s="1" t="s">
        <v>13214</v>
      </c>
      <c r="E3618">
        <v>46</v>
      </c>
      <c r="F3618" s="1" t="s">
        <v>3765</v>
      </c>
      <c r="G3618" s="1" t="s">
        <v>60</v>
      </c>
      <c r="H3618">
        <v>4</v>
      </c>
      <c r="I3618" s="1" t="s">
        <v>9307</v>
      </c>
      <c r="J3618">
        <v>7.4</v>
      </c>
      <c r="K3618">
        <v>691</v>
      </c>
    </row>
    <row r="3619" spans="1:11">
      <c r="A3619" s="1" t="s">
        <v>9308</v>
      </c>
      <c r="B3619" s="1" t="s">
        <v>12</v>
      </c>
      <c r="C3619">
        <v>2020</v>
      </c>
      <c r="D3619" s="1" t="s">
        <v>13</v>
      </c>
      <c r="E3619">
        <v>89</v>
      </c>
      <c r="F3619" s="1" t="s">
        <v>427</v>
      </c>
      <c r="G3619" s="1" t="s">
        <v>1655</v>
      </c>
      <c r="H3619">
        <v>2</v>
      </c>
      <c r="I3619" s="1" t="s">
        <v>9309</v>
      </c>
      <c r="J3619">
        <v>5.9</v>
      </c>
      <c r="K3619">
        <v>1226</v>
      </c>
    </row>
    <row r="3620" spans="1:11" hidden="1">
      <c r="A3620" s="1" t="s">
        <v>9312</v>
      </c>
      <c r="B3620" s="1" t="s">
        <v>18</v>
      </c>
      <c r="C3620">
        <v>2020</v>
      </c>
      <c r="D3620" s="1" t="s">
        <v>13214</v>
      </c>
      <c r="E3620">
        <v>57</v>
      </c>
      <c r="F3620" s="1" t="s">
        <v>14</v>
      </c>
      <c r="G3620" s="1" t="s">
        <v>2561</v>
      </c>
      <c r="I3620" s="1" t="s">
        <v>9313</v>
      </c>
      <c r="J3620">
        <v>7.4</v>
      </c>
      <c r="K3620">
        <v>3419</v>
      </c>
    </row>
    <row r="3621" spans="1:11" hidden="1">
      <c r="A3621" s="1" t="s">
        <v>9314</v>
      </c>
      <c r="B3621" s="1" t="s">
        <v>18</v>
      </c>
      <c r="C3621">
        <v>2019</v>
      </c>
      <c r="D3621" s="1" t="s">
        <v>13214</v>
      </c>
      <c r="E3621">
        <v>145</v>
      </c>
      <c r="F3621" s="1" t="s">
        <v>101</v>
      </c>
      <c r="G3621" s="1" t="s">
        <v>1605</v>
      </c>
      <c r="I3621" s="1" t="s">
        <v>9315</v>
      </c>
      <c r="J3621">
        <v>6.2</v>
      </c>
      <c r="K3621">
        <v>52</v>
      </c>
    </row>
    <row r="3622" spans="1:11">
      <c r="A3622" s="1" t="s">
        <v>9316</v>
      </c>
      <c r="B3622" s="1" t="s">
        <v>12</v>
      </c>
      <c r="C3622">
        <v>2020</v>
      </c>
      <c r="D3622" s="1" t="s">
        <v>13</v>
      </c>
      <c r="E3622">
        <v>44</v>
      </c>
      <c r="F3622" s="1" t="s">
        <v>88</v>
      </c>
      <c r="G3622" s="1" t="s">
        <v>561</v>
      </c>
      <c r="H3622">
        <v>1</v>
      </c>
      <c r="I3622" s="1" t="s">
        <v>9317</v>
      </c>
      <c r="J3622">
        <v>7.3</v>
      </c>
      <c r="K3622">
        <v>2528</v>
      </c>
    </row>
    <row r="3623" spans="1:11" hidden="1">
      <c r="A3623" s="1" t="s">
        <v>9320</v>
      </c>
      <c r="B3623" s="1" t="s">
        <v>18</v>
      </c>
      <c r="C3623">
        <v>2019</v>
      </c>
      <c r="D3623" s="1" t="s">
        <v>13214</v>
      </c>
      <c r="E3623">
        <v>77</v>
      </c>
      <c r="F3623" s="1" t="s">
        <v>95</v>
      </c>
      <c r="G3623" s="1" t="s">
        <v>15</v>
      </c>
      <c r="I3623" s="1" t="s">
        <v>9321</v>
      </c>
      <c r="J3623">
        <v>5.5</v>
      </c>
      <c r="K3623">
        <v>630</v>
      </c>
    </row>
    <row r="3624" spans="1:11">
      <c r="A3624" s="1" t="s">
        <v>9323</v>
      </c>
      <c r="B3624" s="1" t="s">
        <v>12</v>
      </c>
      <c r="C3624">
        <v>2019</v>
      </c>
      <c r="D3624" s="1" t="s">
        <v>189</v>
      </c>
      <c r="E3624">
        <v>26</v>
      </c>
      <c r="F3624" s="1" t="s">
        <v>211</v>
      </c>
      <c r="G3624" s="1" t="s">
        <v>15</v>
      </c>
      <c r="H3624">
        <v>2</v>
      </c>
      <c r="I3624" s="1" t="s">
        <v>9324</v>
      </c>
      <c r="J3624">
        <v>6.6</v>
      </c>
      <c r="K3624">
        <v>498</v>
      </c>
    </row>
    <row r="3625" spans="1:11">
      <c r="A3625" s="1" t="s">
        <v>9325</v>
      </c>
      <c r="B3625" s="1" t="s">
        <v>12</v>
      </c>
      <c r="C3625">
        <v>2019</v>
      </c>
      <c r="D3625" s="1" t="s">
        <v>13</v>
      </c>
      <c r="E3625">
        <v>36</v>
      </c>
      <c r="F3625" s="1" t="s">
        <v>9326</v>
      </c>
      <c r="G3625" s="1" t="s">
        <v>1166</v>
      </c>
      <c r="H3625">
        <v>1</v>
      </c>
      <c r="I3625" s="1" t="s">
        <v>9327</v>
      </c>
      <c r="J3625">
        <v>8.1999999999999993</v>
      </c>
      <c r="K3625">
        <v>1042</v>
      </c>
    </row>
    <row r="3626" spans="1:11">
      <c r="A3626" s="1" t="s">
        <v>9328</v>
      </c>
      <c r="B3626" s="1" t="s">
        <v>12</v>
      </c>
      <c r="C3626">
        <v>2020</v>
      </c>
      <c r="D3626" s="1" t="s">
        <v>34</v>
      </c>
      <c r="E3626">
        <v>45</v>
      </c>
      <c r="F3626" s="1" t="s">
        <v>3363</v>
      </c>
      <c r="G3626" s="1" t="s">
        <v>15</v>
      </c>
      <c r="H3626">
        <v>1</v>
      </c>
      <c r="I3626" s="1" t="s">
        <v>9329</v>
      </c>
      <c r="J3626">
        <v>7.1</v>
      </c>
      <c r="K3626">
        <v>2481</v>
      </c>
    </row>
    <row r="3627" spans="1:11" hidden="1">
      <c r="A3627" s="1" t="s">
        <v>9330</v>
      </c>
      <c r="B3627" s="1" t="s">
        <v>18</v>
      </c>
      <c r="C3627">
        <v>2019</v>
      </c>
      <c r="D3627" s="1" t="s">
        <v>13214</v>
      </c>
      <c r="E3627">
        <v>90</v>
      </c>
      <c r="F3627" s="1" t="s">
        <v>63</v>
      </c>
      <c r="G3627" s="1" t="s">
        <v>15</v>
      </c>
      <c r="I3627" s="1" t="s">
        <v>9331</v>
      </c>
      <c r="J3627">
        <v>7.2</v>
      </c>
      <c r="K3627">
        <v>1793</v>
      </c>
    </row>
    <row r="3628" spans="1:11">
      <c r="A3628" s="1" t="s">
        <v>9332</v>
      </c>
      <c r="B3628" s="1" t="s">
        <v>12</v>
      </c>
      <c r="C3628">
        <v>2019</v>
      </c>
      <c r="D3628" s="1" t="s">
        <v>199</v>
      </c>
      <c r="E3628">
        <v>37</v>
      </c>
      <c r="F3628" s="1" t="s">
        <v>14</v>
      </c>
      <c r="G3628" s="1" t="s">
        <v>15</v>
      </c>
      <c r="H3628">
        <v>2</v>
      </c>
      <c r="I3628" s="1" t="s">
        <v>9333</v>
      </c>
      <c r="J3628">
        <v>7.9</v>
      </c>
      <c r="K3628">
        <v>2712</v>
      </c>
    </row>
    <row r="3629" spans="1:11" hidden="1">
      <c r="A3629" s="1" t="s">
        <v>9334</v>
      </c>
      <c r="B3629" s="1" t="s">
        <v>18</v>
      </c>
      <c r="C3629">
        <v>2020</v>
      </c>
      <c r="D3629" s="1" t="s">
        <v>13214</v>
      </c>
      <c r="E3629">
        <v>102</v>
      </c>
      <c r="F3629" s="1" t="s">
        <v>7081</v>
      </c>
      <c r="G3629" s="1" t="s">
        <v>79</v>
      </c>
      <c r="I3629" s="1" t="s">
        <v>9335</v>
      </c>
      <c r="J3629">
        <v>5.3</v>
      </c>
      <c r="K3629">
        <v>1313</v>
      </c>
    </row>
    <row r="3630" spans="1:11">
      <c r="A3630" s="1" t="s">
        <v>9336</v>
      </c>
      <c r="B3630" s="1" t="s">
        <v>12</v>
      </c>
      <c r="C3630">
        <v>2020</v>
      </c>
      <c r="D3630" s="1" t="s">
        <v>13</v>
      </c>
      <c r="E3630">
        <v>29</v>
      </c>
      <c r="F3630" s="1" t="s">
        <v>2111</v>
      </c>
      <c r="G3630" s="1" t="s">
        <v>15</v>
      </c>
      <c r="H3630">
        <v>1</v>
      </c>
      <c r="I3630" s="1" t="s">
        <v>9337</v>
      </c>
      <c r="J3630">
        <v>7</v>
      </c>
      <c r="K3630">
        <v>841</v>
      </c>
    </row>
    <row r="3631" spans="1:11">
      <c r="A3631" s="1" t="s">
        <v>9338</v>
      </c>
      <c r="B3631" s="1" t="s">
        <v>12</v>
      </c>
      <c r="C3631">
        <v>2019</v>
      </c>
      <c r="D3631" s="1" t="s">
        <v>13214</v>
      </c>
      <c r="E3631">
        <v>10</v>
      </c>
      <c r="F3631" s="1" t="s">
        <v>9339</v>
      </c>
      <c r="G3631" s="1" t="s">
        <v>556</v>
      </c>
      <c r="H3631">
        <v>1</v>
      </c>
      <c r="I3631" s="1" t="s">
        <v>9340</v>
      </c>
      <c r="J3631">
        <v>6.7</v>
      </c>
      <c r="K3631">
        <v>899</v>
      </c>
    </row>
    <row r="3632" spans="1:11" hidden="1">
      <c r="A3632" s="1" t="s">
        <v>9341</v>
      </c>
      <c r="B3632" s="1" t="s">
        <v>18</v>
      </c>
      <c r="C3632">
        <v>2019</v>
      </c>
      <c r="D3632" s="1" t="s">
        <v>19</v>
      </c>
      <c r="E3632">
        <v>171</v>
      </c>
      <c r="F3632" s="1" t="s">
        <v>9342</v>
      </c>
      <c r="G3632" s="1" t="s">
        <v>89</v>
      </c>
      <c r="I3632" s="1" t="s">
        <v>9343</v>
      </c>
      <c r="J3632">
        <v>5.5</v>
      </c>
      <c r="K3632">
        <v>18554</v>
      </c>
    </row>
    <row r="3633" spans="1:11" hidden="1">
      <c r="A3633" s="1" t="s">
        <v>9344</v>
      </c>
      <c r="B3633" s="1" t="s">
        <v>18</v>
      </c>
      <c r="C3633">
        <v>2019</v>
      </c>
      <c r="D3633" s="1" t="s">
        <v>13214</v>
      </c>
      <c r="E3633">
        <v>102</v>
      </c>
      <c r="F3633" s="1" t="s">
        <v>344</v>
      </c>
      <c r="G3633" s="1" t="s">
        <v>89</v>
      </c>
      <c r="I3633" s="1" t="s">
        <v>9345</v>
      </c>
      <c r="J3633">
        <v>7</v>
      </c>
      <c r="K3633">
        <v>7297</v>
      </c>
    </row>
    <row r="3634" spans="1:11">
      <c r="A3634" s="1" t="s">
        <v>9346</v>
      </c>
      <c r="B3634" s="1" t="s">
        <v>12</v>
      </c>
      <c r="C3634">
        <v>2019</v>
      </c>
      <c r="D3634" s="1" t="s">
        <v>13</v>
      </c>
      <c r="E3634">
        <v>57</v>
      </c>
      <c r="F3634" s="1" t="s">
        <v>1381</v>
      </c>
      <c r="G3634" s="1" t="s">
        <v>2561</v>
      </c>
      <c r="H3634">
        <v>1</v>
      </c>
      <c r="I3634" s="1" t="s">
        <v>9347</v>
      </c>
      <c r="J3634">
        <v>7.2</v>
      </c>
      <c r="K3634">
        <v>497</v>
      </c>
    </row>
    <row r="3635" spans="1:11">
      <c r="A3635" s="1" t="s">
        <v>9348</v>
      </c>
      <c r="B3635" s="1" t="s">
        <v>12</v>
      </c>
      <c r="C3635">
        <v>2019</v>
      </c>
      <c r="D3635" s="1" t="s">
        <v>13</v>
      </c>
      <c r="E3635">
        <v>25</v>
      </c>
      <c r="F3635" s="1" t="s">
        <v>4191</v>
      </c>
      <c r="G3635" s="1" t="s">
        <v>708</v>
      </c>
      <c r="H3635">
        <v>2</v>
      </c>
      <c r="I3635" s="1" t="s">
        <v>9349</v>
      </c>
      <c r="J3635">
        <v>7.6</v>
      </c>
      <c r="K3635">
        <v>2854</v>
      </c>
    </row>
    <row r="3636" spans="1:11">
      <c r="A3636" s="1" t="s">
        <v>9350</v>
      </c>
      <c r="B3636" s="1" t="s">
        <v>12</v>
      </c>
      <c r="C3636">
        <v>2019</v>
      </c>
      <c r="D3636" s="1" t="s">
        <v>13</v>
      </c>
      <c r="E3636">
        <v>53</v>
      </c>
      <c r="F3636" s="1" t="s">
        <v>1165</v>
      </c>
      <c r="G3636" s="1" t="s">
        <v>15</v>
      </c>
      <c r="H3636">
        <v>2</v>
      </c>
      <c r="I3636" s="1" t="s">
        <v>9351</v>
      </c>
      <c r="J3636">
        <v>6.8</v>
      </c>
      <c r="K3636">
        <v>1853</v>
      </c>
    </row>
    <row r="3637" spans="1:11">
      <c r="A3637" s="1" t="s">
        <v>9352</v>
      </c>
      <c r="B3637" s="1" t="s">
        <v>12</v>
      </c>
      <c r="C3637">
        <v>2019</v>
      </c>
      <c r="D3637" s="1" t="s">
        <v>199</v>
      </c>
      <c r="E3637">
        <v>26</v>
      </c>
      <c r="F3637" s="1" t="s">
        <v>3051</v>
      </c>
      <c r="G3637" s="1" t="s">
        <v>15</v>
      </c>
      <c r="H3637">
        <v>1</v>
      </c>
      <c r="I3637" s="1" t="s">
        <v>9353</v>
      </c>
      <c r="J3637">
        <v>5.4</v>
      </c>
      <c r="K3637">
        <v>979</v>
      </c>
    </row>
    <row r="3638" spans="1:11" hidden="1">
      <c r="A3638" s="1" t="s">
        <v>9354</v>
      </c>
      <c r="B3638" s="1" t="s">
        <v>18</v>
      </c>
      <c r="C3638">
        <v>2019</v>
      </c>
      <c r="D3638" s="1" t="s">
        <v>13214</v>
      </c>
      <c r="E3638">
        <v>89</v>
      </c>
      <c r="F3638" s="1" t="s">
        <v>2111</v>
      </c>
      <c r="G3638" s="1" t="s">
        <v>8082</v>
      </c>
      <c r="I3638" s="1" t="s">
        <v>9355</v>
      </c>
      <c r="J3638">
        <v>7</v>
      </c>
      <c r="K3638">
        <v>536</v>
      </c>
    </row>
    <row r="3639" spans="1:11" hidden="1">
      <c r="A3639" s="1" t="s">
        <v>9356</v>
      </c>
      <c r="B3639" s="1" t="s">
        <v>18</v>
      </c>
      <c r="C3639">
        <v>2019</v>
      </c>
      <c r="D3639" s="1" t="s">
        <v>23</v>
      </c>
      <c r="E3639">
        <v>93</v>
      </c>
      <c r="F3639" s="1" t="s">
        <v>813</v>
      </c>
      <c r="G3639" s="1" t="s">
        <v>2561</v>
      </c>
      <c r="I3639" s="1" t="s">
        <v>9357</v>
      </c>
      <c r="J3639">
        <v>5.3</v>
      </c>
      <c r="K3639">
        <v>1159</v>
      </c>
    </row>
    <row r="3640" spans="1:11" hidden="1">
      <c r="A3640" s="1" t="s">
        <v>9362</v>
      </c>
      <c r="B3640" s="1" t="s">
        <v>18</v>
      </c>
      <c r="C3640">
        <v>2020</v>
      </c>
      <c r="D3640" s="1" t="s">
        <v>13214</v>
      </c>
      <c r="E3640">
        <v>88</v>
      </c>
      <c r="F3640" s="1" t="s">
        <v>95</v>
      </c>
      <c r="G3640" s="1" t="s">
        <v>15</v>
      </c>
      <c r="I3640" s="1" t="s">
        <v>9363</v>
      </c>
      <c r="J3640">
        <v>6.9</v>
      </c>
      <c r="K3640">
        <v>1304</v>
      </c>
    </row>
    <row r="3641" spans="1:11" hidden="1">
      <c r="A3641" s="1" t="s">
        <v>9364</v>
      </c>
      <c r="B3641" s="1" t="s">
        <v>18</v>
      </c>
      <c r="C3641">
        <v>2019</v>
      </c>
      <c r="D3641" s="1" t="s">
        <v>13214</v>
      </c>
      <c r="E3641">
        <v>87</v>
      </c>
      <c r="F3641" s="1" t="s">
        <v>2756</v>
      </c>
      <c r="G3641" s="1" t="s">
        <v>708</v>
      </c>
      <c r="I3641" s="1" t="s">
        <v>9365</v>
      </c>
      <c r="J3641">
        <v>5.8</v>
      </c>
      <c r="K3641">
        <v>3187</v>
      </c>
    </row>
    <row r="3642" spans="1:11" hidden="1">
      <c r="A3642" s="1" t="s">
        <v>9367</v>
      </c>
      <c r="B3642" s="1" t="s">
        <v>18</v>
      </c>
      <c r="C3642">
        <v>2019</v>
      </c>
      <c r="D3642" s="1" t="s">
        <v>13214</v>
      </c>
      <c r="E3642">
        <v>32</v>
      </c>
      <c r="F3642" s="1" t="s">
        <v>28</v>
      </c>
      <c r="G3642" s="1" t="s">
        <v>15</v>
      </c>
      <c r="I3642" s="1" t="s">
        <v>9368</v>
      </c>
      <c r="J3642">
        <v>5.8</v>
      </c>
      <c r="K3642">
        <v>2166</v>
      </c>
    </row>
    <row r="3643" spans="1:11" hidden="1">
      <c r="A3643" s="1" t="s">
        <v>9369</v>
      </c>
      <c r="B3643" s="1" t="s">
        <v>18</v>
      </c>
      <c r="C3643">
        <v>2019</v>
      </c>
      <c r="D3643" s="1" t="s">
        <v>13214</v>
      </c>
      <c r="E3643">
        <v>89</v>
      </c>
      <c r="F3643" s="1" t="s">
        <v>648</v>
      </c>
      <c r="G3643" s="1" t="s">
        <v>551</v>
      </c>
      <c r="I3643" s="1" t="s">
        <v>9370</v>
      </c>
      <c r="J3643">
        <v>7.2</v>
      </c>
      <c r="K3643">
        <v>102</v>
      </c>
    </row>
    <row r="3644" spans="1:11">
      <c r="A3644" s="1" t="s">
        <v>9373</v>
      </c>
      <c r="B3644" s="1" t="s">
        <v>12</v>
      </c>
      <c r="C3644">
        <v>2020</v>
      </c>
      <c r="D3644" s="1" t="s">
        <v>13214</v>
      </c>
      <c r="E3644">
        <v>67</v>
      </c>
      <c r="F3644" s="1" t="s">
        <v>9374</v>
      </c>
      <c r="G3644" s="1" t="s">
        <v>1065</v>
      </c>
      <c r="H3644">
        <v>1</v>
      </c>
      <c r="I3644" s="1" t="s">
        <v>9375</v>
      </c>
      <c r="J3644">
        <v>6.7</v>
      </c>
      <c r="K3644">
        <v>595</v>
      </c>
    </row>
    <row r="3645" spans="1:11" hidden="1">
      <c r="A3645" s="1" t="s">
        <v>9376</v>
      </c>
      <c r="B3645" s="1" t="s">
        <v>18</v>
      </c>
      <c r="C3645">
        <v>2020</v>
      </c>
      <c r="D3645" s="1" t="s">
        <v>51</v>
      </c>
      <c r="E3645">
        <v>105</v>
      </c>
      <c r="F3645" s="1" t="s">
        <v>2111</v>
      </c>
      <c r="G3645" s="1" t="s">
        <v>25</v>
      </c>
      <c r="I3645" s="1" t="s">
        <v>9377</v>
      </c>
      <c r="J3645">
        <v>8.1</v>
      </c>
      <c r="K3645">
        <v>1659</v>
      </c>
    </row>
    <row r="3646" spans="1:11">
      <c r="A3646" s="1" t="s">
        <v>9380</v>
      </c>
      <c r="B3646" s="1" t="s">
        <v>12</v>
      </c>
      <c r="C3646">
        <v>2019</v>
      </c>
      <c r="D3646" s="1" t="s">
        <v>13</v>
      </c>
      <c r="E3646">
        <v>25</v>
      </c>
      <c r="F3646" s="1" t="s">
        <v>9381</v>
      </c>
      <c r="G3646" s="1" t="s">
        <v>60</v>
      </c>
      <c r="H3646">
        <v>2</v>
      </c>
      <c r="I3646" s="1" t="s">
        <v>9382</v>
      </c>
      <c r="J3646">
        <v>6.3</v>
      </c>
      <c r="K3646">
        <v>1378</v>
      </c>
    </row>
    <row r="3647" spans="1:11" hidden="1">
      <c r="A3647" s="1" t="s">
        <v>9383</v>
      </c>
      <c r="B3647" s="1" t="s">
        <v>18</v>
      </c>
      <c r="C3647">
        <v>2019</v>
      </c>
      <c r="D3647" s="1" t="s">
        <v>51</v>
      </c>
      <c r="E3647">
        <v>106</v>
      </c>
      <c r="F3647" s="1" t="s">
        <v>9384</v>
      </c>
      <c r="G3647" s="1" t="s">
        <v>60</v>
      </c>
      <c r="I3647" s="1" t="s">
        <v>9385</v>
      </c>
      <c r="J3647">
        <v>6.1</v>
      </c>
      <c r="K3647">
        <v>3296</v>
      </c>
    </row>
    <row r="3648" spans="1:11">
      <c r="A3648" s="1" t="s">
        <v>9386</v>
      </c>
      <c r="B3648" s="1" t="s">
        <v>12</v>
      </c>
      <c r="C3648">
        <v>2020</v>
      </c>
      <c r="D3648" s="1" t="s">
        <v>13214</v>
      </c>
      <c r="E3648">
        <v>29</v>
      </c>
      <c r="F3648" s="1" t="s">
        <v>116</v>
      </c>
      <c r="G3648" s="1" t="s">
        <v>89</v>
      </c>
      <c r="H3648">
        <v>1</v>
      </c>
      <c r="I3648" s="1" t="s">
        <v>9387</v>
      </c>
      <c r="J3648">
        <v>7.3</v>
      </c>
      <c r="K3648">
        <v>6165</v>
      </c>
    </row>
    <row r="3649" spans="1:11" hidden="1">
      <c r="A3649" s="1" t="s">
        <v>9388</v>
      </c>
      <c r="B3649" s="1" t="s">
        <v>18</v>
      </c>
      <c r="C3649">
        <v>2020</v>
      </c>
      <c r="D3649" s="1" t="s">
        <v>13214</v>
      </c>
      <c r="E3649">
        <v>96</v>
      </c>
      <c r="F3649" s="1" t="s">
        <v>14</v>
      </c>
      <c r="G3649" s="1" t="s">
        <v>15</v>
      </c>
      <c r="I3649" s="1" t="s">
        <v>9389</v>
      </c>
      <c r="J3649">
        <v>7.3</v>
      </c>
      <c r="K3649">
        <v>3251</v>
      </c>
    </row>
    <row r="3650" spans="1:11">
      <c r="A3650" s="1" t="s">
        <v>9390</v>
      </c>
      <c r="B3650" s="1" t="s">
        <v>12</v>
      </c>
      <c r="C3650">
        <v>2020</v>
      </c>
      <c r="D3650" s="1" t="s">
        <v>13214</v>
      </c>
      <c r="E3650">
        <v>60</v>
      </c>
      <c r="F3650" s="1" t="s">
        <v>208</v>
      </c>
      <c r="G3650" s="1" t="s">
        <v>1065</v>
      </c>
      <c r="H3650">
        <v>1</v>
      </c>
      <c r="I3650" s="1" t="s">
        <v>9391</v>
      </c>
      <c r="J3650">
        <v>7.7</v>
      </c>
      <c r="K3650">
        <v>765</v>
      </c>
    </row>
    <row r="3651" spans="1:11">
      <c r="A3651" s="1" t="s">
        <v>9392</v>
      </c>
      <c r="B3651" s="1" t="s">
        <v>12</v>
      </c>
      <c r="C3651">
        <v>2020</v>
      </c>
      <c r="D3651" s="1" t="s">
        <v>34</v>
      </c>
      <c r="E3651">
        <v>48</v>
      </c>
      <c r="F3651" s="1" t="s">
        <v>471</v>
      </c>
      <c r="G3651" s="1" t="s">
        <v>2561</v>
      </c>
      <c r="H3651">
        <v>1</v>
      </c>
      <c r="I3651" s="1" t="s">
        <v>9393</v>
      </c>
      <c r="J3651">
        <v>7.1</v>
      </c>
      <c r="K3651">
        <v>2314</v>
      </c>
    </row>
    <row r="3652" spans="1:11" hidden="1">
      <c r="A3652" s="1" t="s">
        <v>9394</v>
      </c>
      <c r="B3652" s="1" t="s">
        <v>18</v>
      </c>
      <c r="C3652">
        <v>2020</v>
      </c>
      <c r="D3652" s="1" t="s">
        <v>13214</v>
      </c>
      <c r="E3652">
        <v>102</v>
      </c>
      <c r="F3652" s="1" t="s">
        <v>9395</v>
      </c>
      <c r="G3652" s="1" t="s">
        <v>15</v>
      </c>
      <c r="I3652" s="1" t="s">
        <v>9396</v>
      </c>
      <c r="J3652">
        <v>4.8</v>
      </c>
      <c r="K3652">
        <v>2279</v>
      </c>
    </row>
    <row r="3653" spans="1:11">
      <c r="A3653" s="1" t="s">
        <v>9398</v>
      </c>
      <c r="B3653" s="1" t="s">
        <v>12</v>
      </c>
      <c r="C3653">
        <v>2019</v>
      </c>
      <c r="D3653" s="1" t="s">
        <v>13214</v>
      </c>
      <c r="E3653">
        <v>72</v>
      </c>
      <c r="F3653" s="1" t="s">
        <v>126</v>
      </c>
      <c r="G3653" s="1" t="s">
        <v>1065</v>
      </c>
      <c r="H3653">
        <v>1</v>
      </c>
      <c r="I3653" s="1" t="s">
        <v>9399</v>
      </c>
      <c r="J3653">
        <v>7.9</v>
      </c>
      <c r="K3653">
        <v>1308</v>
      </c>
    </row>
    <row r="3654" spans="1:11" hidden="1">
      <c r="A3654" s="1" t="s">
        <v>9400</v>
      </c>
      <c r="B3654" s="1" t="s">
        <v>18</v>
      </c>
      <c r="C3654">
        <v>2020</v>
      </c>
      <c r="D3654" s="1" t="s">
        <v>13214</v>
      </c>
      <c r="E3654">
        <v>58</v>
      </c>
      <c r="F3654" s="1" t="s">
        <v>28</v>
      </c>
      <c r="G3654" s="1" t="s">
        <v>25</v>
      </c>
      <c r="I3654" s="1" t="s">
        <v>9401</v>
      </c>
      <c r="J3654">
        <v>6.6</v>
      </c>
      <c r="K3654">
        <v>1468</v>
      </c>
    </row>
    <row r="3655" spans="1:11">
      <c r="A3655" s="1" t="s">
        <v>9402</v>
      </c>
      <c r="B3655" s="1" t="s">
        <v>12</v>
      </c>
      <c r="C3655">
        <v>2020</v>
      </c>
      <c r="D3655" s="1" t="s">
        <v>13</v>
      </c>
      <c r="E3655">
        <v>43</v>
      </c>
      <c r="F3655" s="1" t="s">
        <v>1112</v>
      </c>
      <c r="G3655" s="1" t="s">
        <v>5408</v>
      </c>
      <c r="H3655">
        <v>1</v>
      </c>
      <c r="I3655" s="1" t="s">
        <v>9403</v>
      </c>
      <c r="J3655">
        <v>6.5</v>
      </c>
      <c r="K3655">
        <v>25</v>
      </c>
    </row>
    <row r="3656" spans="1:11">
      <c r="A3656" s="1" t="s">
        <v>9404</v>
      </c>
      <c r="B3656" s="1" t="s">
        <v>12</v>
      </c>
      <c r="C3656">
        <v>2019</v>
      </c>
      <c r="D3656" s="1" t="s">
        <v>34</v>
      </c>
      <c r="E3656">
        <v>45</v>
      </c>
      <c r="F3656" s="1" t="s">
        <v>803</v>
      </c>
      <c r="G3656" s="1" t="s">
        <v>1166</v>
      </c>
      <c r="H3656">
        <v>1</v>
      </c>
      <c r="I3656" s="1" t="s">
        <v>9405</v>
      </c>
      <c r="J3656">
        <v>7.3</v>
      </c>
      <c r="K3656">
        <v>560</v>
      </c>
    </row>
    <row r="3657" spans="1:11">
      <c r="A3657" s="1" t="s">
        <v>9406</v>
      </c>
      <c r="B3657" s="1" t="s">
        <v>12</v>
      </c>
      <c r="C3657">
        <v>2019</v>
      </c>
      <c r="D3657" s="1" t="s">
        <v>13</v>
      </c>
      <c r="E3657">
        <v>46</v>
      </c>
      <c r="F3657" s="1" t="s">
        <v>9407</v>
      </c>
      <c r="G3657" s="1" t="s">
        <v>89</v>
      </c>
      <c r="H3657">
        <v>1</v>
      </c>
      <c r="I3657" s="1" t="s">
        <v>9408</v>
      </c>
      <c r="J3657">
        <v>4.7</v>
      </c>
      <c r="K3657">
        <v>8796</v>
      </c>
    </row>
    <row r="3658" spans="1:11" hidden="1">
      <c r="A3658" s="1" t="s">
        <v>9409</v>
      </c>
      <c r="B3658" s="1" t="s">
        <v>18</v>
      </c>
      <c r="C3658">
        <v>2019</v>
      </c>
      <c r="D3658" s="1" t="s">
        <v>13214</v>
      </c>
      <c r="E3658">
        <v>90</v>
      </c>
      <c r="F3658" s="1" t="s">
        <v>9410</v>
      </c>
      <c r="G3658" s="1" t="s">
        <v>60</v>
      </c>
      <c r="I3658" s="1" t="s">
        <v>9411</v>
      </c>
      <c r="J3658">
        <v>7.4</v>
      </c>
      <c r="K3658">
        <v>4503</v>
      </c>
    </row>
    <row r="3659" spans="1:11" hidden="1">
      <c r="A3659" s="1" t="s">
        <v>9412</v>
      </c>
      <c r="B3659" s="1" t="s">
        <v>18</v>
      </c>
      <c r="C3659">
        <v>2020</v>
      </c>
      <c r="D3659" s="1" t="s">
        <v>13214</v>
      </c>
      <c r="E3659">
        <v>95</v>
      </c>
      <c r="F3659" s="1" t="s">
        <v>1002</v>
      </c>
      <c r="G3659" s="1" t="s">
        <v>15</v>
      </c>
      <c r="I3659" s="1" t="s">
        <v>9413</v>
      </c>
      <c r="J3659">
        <v>5.8</v>
      </c>
      <c r="K3659">
        <v>11329</v>
      </c>
    </row>
    <row r="3660" spans="1:11">
      <c r="A3660" s="1" t="s">
        <v>9414</v>
      </c>
      <c r="B3660" s="1" t="s">
        <v>12</v>
      </c>
      <c r="C3660">
        <v>2019</v>
      </c>
      <c r="D3660" s="1" t="s">
        <v>159</v>
      </c>
      <c r="E3660">
        <v>26</v>
      </c>
      <c r="F3660" s="1" t="s">
        <v>28</v>
      </c>
      <c r="G3660" s="1" t="s">
        <v>15</v>
      </c>
      <c r="H3660">
        <v>1</v>
      </c>
      <c r="I3660" s="1" t="s">
        <v>9415</v>
      </c>
      <c r="J3660">
        <v>6.4</v>
      </c>
      <c r="K3660">
        <v>4542</v>
      </c>
    </row>
    <row r="3661" spans="1:11" hidden="1">
      <c r="A3661" s="1" t="s">
        <v>9416</v>
      </c>
      <c r="B3661" s="1" t="s">
        <v>18</v>
      </c>
      <c r="C3661">
        <v>2019</v>
      </c>
      <c r="D3661" s="1" t="s">
        <v>13214</v>
      </c>
      <c r="E3661">
        <v>121</v>
      </c>
      <c r="F3661" s="1" t="s">
        <v>324</v>
      </c>
      <c r="G3661" s="1" t="s">
        <v>89</v>
      </c>
      <c r="I3661" s="1" t="s">
        <v>9417</v>
      </c>
      <c r="J3661">
        <v>5.6</v>
      </c>
      <c r="K3661">
        <v>4288</v>
      </c>
    </row>
    <row r="3662" spans="1:11">
      <c r="A3662" s="1" t="s">
        <v>9418</v>
      </c>
      <c r="B3662" s="1" t="s">
        <v>12</v>
      </c>
      <c r="C3662">
        <v>2019</v>
      </c>
      <c r="D3662" s="1" t="s">
        <v>34</v>
      </c>
      <c r="E3662">
        <v>43</v>
      </c>
      <c r="F3662" s="1" t="s">
        <v>208</v>
      </c>
      <c r="G3662" s="1" t="s">
        <v>1166</v>
      </c>
      <c r="H3662">
        <v>2</v>
      </c>
      <c r="I3662" s="1" t="s">
        <v>9419</v>
      </c>
      <c r="J3662">
        <v>7.2</v>
      </c>
      <c r="K3662">
        <v>1433</v>
      </c>
    </row>
    <row r="3663" spans="1:11">
      <c r="A3663" s="1" t="s">
        <v>9420</v>
      </c>
      <c r="B3663" s="1" t="s">
        <v>12</v>
      </c>
      <c r="C3663">
        <v>2019</v>
      </c>
      <c r="D3663" s="1" t="s">
        <v>13</v>
      </c>
      <c r="E3663">
        <v>30</v>
      </c>
      <c r="F3663" s="1" t="s">
        <v>5156</v>
      </c>
      <c r="G3663" s="1" t="s">
        <v>2561</v>
      </c>
      <c r="H3663">
        <v>2</v>
      </c>
      <c r="I3663" s="1" t="s">
        <v>9421</v>
      </c>
      <c r="J3663">
        <v>6.5</v>
      </c>
      <c r="K3663">
        <v>2125</v>
      </c>
    </row>
    <row r="3664" spans="1:11" hidden="1">
      <c r="A3664" s="1" t="s">
        <v>9422</v>
      </c>
      <c r="B3664" s="1" t="s">
        <v>18</v>
      </c>
      <c r="C3664">
        <v>2020</v>
      </c>
      <c r="D3664" s="1" t="s">
        <v>13214</v>
      </c>
      <c r="E3664">
        <v>100</v>
      </c>
      <c r="F3664" s="1" t="s">
        <v>9423</v>
      </c>
      <c r="G3664" s="1" t="s">
        <v>9424</v>
      </c>
      <c r="I3664" s="1" t="s">
        <v>9425</v>
      </c>
      <c r="J3664">
        <v>5.6</v>
      </c>
      <c r="K3664">
        <v>1522</v>
      </c>
    </row>
    <row r="3665" spans="1:11" hidden="1">
      <c r="A3665" s="1" t="s">
        <v>9429</v>
      </c>
      <c r="B3665" s="1" t="s">
        <v>18</v>
      </c>
      <c r="C3665">
        <v>2019</v>
      </c>
      <c r="D3665" s="1" t="s">
        <v>13214</v>
      </c>
      <c r="E3665">
        <v>90</v>
      </c>
      <c r="F3665" s="1" t="s">
        <v>95</v>
      </c>
      <c r="G3665" s="1" t="s">
        <v>15</v>
      </c>
      <c r="I3665" s="1" t="s">
        <v>9430</v>
      </c>
      <c r="J3665">
        <v>5.8</v>
      </c>
      <c r="K3665">
        <v>6904</v>
      </c>
    </row>
    <row r="3666" spans="1:11" hidden="1">
      <c r="A3666" s="1" t="s">
        <v>9431</v>
      </c>
      <c r="B3666" s="1" t="s">
        <v>18</v>
      </c>
      <c r="C3666">
        <v>2019</v>
      </c>
      <c r="D3666" s="1" t="s">
        <v>13214</v>
      </c>
      <c r="E3666">
        <v>87</v>
      </c>
      <c r="F3666" s="1" t="s">
        <v>1640</v>
      </c>
      <c r="G3666" s="1" t="s">
        <v>15</v>
      </c>
      <c r="I3666" s="1" t="s">
        <v>9432</v>
      </c>
      <c r="J3666">
        <v>4.5999999999999996</v>
      </c>
      <c r="K3666">
        <v>3013</v>
      </c>
    </row>
    <row r="3667" spans="1:11" hidden="1">
      <c r="A3667" s="1" t="s">
        <v>9433</v>
      </c>
      <c r="B3667" s="1" t="s">
        <v>18</v>
      </c>
      <c r="C3667">
        <v>2020</v>
      </c>
      <c r="D3667" s="1" t="s">
        <v>13214</v>
      </c>
      <c r="E3667">
        <v>76</v>
      </c>
      <c r="F3667" s="1" t="s">
        <v>28</v>
      </c>
      <c r="G3667" s="1" t="s">
        <v>15</v>
      </c>
      <c r="I3667" s="1" t="s">
        <v>9434</v>
      </c>
      <c r="J3667">
        <v>5.4</v>
      </c>
      <c r="K3667">
        <v>601</v>
      </c>
    </row>
    <row r="3668" spans="1:11">
      <c r="A3668" s="1" t="s">
        <v>9435</v>
      </c>
      <c r="B3668" s="1" t="s">
        <v>12</v>
      </c>
      <c r="C3668">
        <v>2019</v>
      </c>
      <c r="D3668" s="1" t="s">
        <v>13214</v>
      </c>
      <c r="E3668">
        <v>44</v>
      </c>
      <c r="F3668" s="1" t="s">
        <v>5184</v>
      </c>
      <c r="G3668" s="1" t="s">
        <v>556</v>
      </c>
      <c r="H3668">
        <v>1</v>
      </c>
      <c r="I3668" s="1" t="s">
        <v>9436</v>
      </c>
      <c r="J3668">
        <v>6.2</v>
      </c>
      <c r="K3668">
        <v>615</v>
      </c>
    </row>
    <row r="3669" spans="1:11">
      <c r="A3669" s="1" t="s">
        <v>9437</v>
      </c>
      <c r="B3669" s="1" t="s">
        <v>12</v>
      </c>
      <c r="C3669">
        <v>2019</v>
      </c>
      <c r="D3669" s="1" t="s">
        <v>13214</v>
      </c>
      <c r="E3669">
        <v>45</v>
      </c>
      <c r="F3669" s="1" t="s">
        <v>95</v>
      </c>
      <c r="G3669" s="1" t="s">
        <v>1384</v>
      </c>
      <c r="H3669">
        <v>1</v>
      </c>
      <c r="I3669" s="1" t="s">
        <v>9438</v>
      </c>
      <c r="J3669">
        <v>6.8</v>
      </c>
      <c r="K3669">
        <v>658</v>
      </c>
    </row>
    <row r="3670" spans="1:11" hidden="1">
      <c r="A3670" s="1" t="s">
        <v>9439</v>
      </c>
      <c r="B3670" s="1" t="s">
        <v>18</v>
      </c>
      <c r="C3670">
        <v>2020</v>
      </c>
      <c r="D3670" s="1" t="s">
        <v>13214</v>
      </c>
      <c r="E3670">
        <v>99</v>
      </c>
      <c r="F3670" s="1" t="s">
        <v>88</v>
      </c>
      <c r="G3670" s="1" t="s">
        <v>239</v>
      </c>
      <c r="I3670" s="1" t="s">
        <v>9440</v>
      </c>
      <c r="J3670">
        <v>6.7</v>
      </c>
      <c r="K3670">
        <v>3912</v>
      </c>
    </row>
    <row r="3671" spans="1:11" hidden="1">
      <c r="A3671" s="1" t="s">
        <v>9442</v>
      </c>
      <c r="B3671" s="1" t="s">
        <v>18</v>
      </c>
      <c r="C3671">
        <v>2020</v>
      </c>
      <c r="D3671" s="1" t="s">
        <v>13214</v>
      </c>
      <c r="E3671">
        <v>104</v>
      </c>
      <c r="F3671" s="1" t="s">
        <v>967</v>
      </c>
      <c r="G3671" s="1" t="s">
        <v>2719</v>
      </c>
      <c r="I3671" s="1" t="s">
        <v>9443</v>
      </c>
      <c r="J3671">
        <v>6</v>
      </c>
      <c r="K3671">
        <v>2616</v>
      </c>
    </row>
    <row r="3672" spans="1:11">
      <c r="A3672" s="1" t="s">
        <v>9446</v>
      </c>
      <c r="B3672" s="1" t="s">
        <v>12</v>
      </c>
      <c r="C3672">
        <v>2020</v>
      </c>
      <c r="D3672" s="1" t="s">
        <v>159</v>
      </c>
      <c r="E3672">
        <v>26</v>
      </c>
      <c r="F3672" s="1" t="s">
        <v>28</v>
      </c>
      <c r="G3672" s="1" t="s">
        <v>15</v>
      </c>
      <c r="H3672">
        <v>1</v>
      </c>
      <c r="I3672" s="1" t="s">
        <v>9447</v>
      </c>
      <c r="J3672">
        <v>6.3</v>
      </c>
      <c r="K3672">
        <v>2375</v>
      </c>
    </row>
    <row r="3673" spans="1:11">
      <c r="A3673" s="1" t="s">
        <v>9448</v>
      </c>
      <c r="B3673" s="1" t="s">
        <v>12</v>
      </c>
      <c r="C3673">
        <v>2019</v>
      </c>
      <c r="D3673" s="1" t="s">
        <v>159</v>
      </c>
      <c r="E3673">
        <v>85</v>
      </c>
      <c r="F3673" s="1" t="s">
        <v>2111</v>
      </c>
      <c r="G3673" s="1" t="s">
        <v>15</v>
      </c>
      <c r="H3673">
        <v>1</v>
      </c>
      <c r="I3673" s="1" t="s">
        <v>9449</v>
      </c>
      <c r="J3673">
        <v>7.4</v>
      </c>
      <c r="K3673">
        <v>614</v>
      </c>
    </row>
    <row r="3674" spans="1:11" hidden="1">
      <c r="A3674" s="1" t="s">
        <v>9450</v>
      </c>
      <c r="B3674" s="1" t="s">
        <v>18</v>
      </c>
      <c r="C3674">
        <v>2020</v>
      </c>
      <c r="D3674" s="1" t="s">
        <v>23</v>
      </c>
      <c r="E3674">
        <v>112</v>
      </c>
      <c r="F3674" s="1" t="s">
        <v>2669</v>
      </c>
      <c r="G3674" s="1" t="s">
        <v>15</v>
      </c>
      <c r="I3674" s="1" t="s">
        <v>9451</v>
      </c>
      <c r="J3674">
        <v>6</v>
      </c>
      <c r="K3674">
        <v>29280</v>
      </c>
    </row>
    <row r="3675" spans="1:11" hidden="1">
      <c r="A3675" s="1" t="s">
        <v>9452</v>
      </c>
      <c r="B3675" s="1" t="s">
        <v>18</v>
      </c>
      <c r="C3675">
        <v>2019</v>
      </c>
      <c r="D3675" s="1" t="s">
        <v>13214</v>
      </c>
      <c r="E3675">
        <v>93</v>
      </c>
      <c r="F3675" s="1" t="s">
        <v>95</v>
      </c>
      <c r="G3675" s="1" t="s">
        <v>239</v>
      </c>
      <c r="I3675" s="1" t="s">
        <v>9453</v>
      </c>
      <c r="J3675">
        <v>6.5</v>
      </c>
      <c r="K3675">
        <v>778</v>
      </c>
    </row>
    <row r="3676" spans="1:11" hidden="1">
      <c r="A3676" s="1" t="s">
        <v>9454</v>
      </c>
      <c r="B3676" s="1" t="s">
        <v>18</v>
      </c>
      <c r="C3676">
        <v>2020</v>
      </c>
      <c r="D3676" s="1" t="s">
        <v>13214</v>
      </c>
      <c r="E3676">
        <v>90</v>
      </c>
      <c r="F3676" s="1" t="s">
        <v>919</v>
      </c>
      <c r="G3676" s="1" t="s">
        <v>1069</v>
      </c>
      <c r="I3676" s="1" t="s">
        <v>9455</v>
      </c>
      <c r="J3676">
        <v>5.2</v>
      </c>
      <c r="K3676">
        <v>4281</v>
      </c>
    </row>
    <row r="3677" spans="1:11">
      <c r="A3677" s="1" t="s">
        <v>9456</v>
      </c>
      <c r="B3677" s="1" t="s">
        <v>12</v>
      </c>
      <c r="C3677">
        <v>2019</v>
      </c>
      <c r="D3677" s="1" t="s">
        <v>13214</v>
      </c>
      <c r="E3677">
        <v>60</v>
      </c>
      <c r="F3677" s="1" t="s">
        <v>1910</v>
      </c>
      <c r="G3677" s="1" t="s">
        <v>1065</v>
      </c>
      <c r="H3677">
        <v>1</v>
      </c>
      <c r="I3677" s="1" t="s">
        <v>9457</v>
      </c>
      <c r="J3677">
        <v>7</v>
      </c>
      <c r="K3677">
        <v>365</v>
      </c>
    </row>
    <row r="3678" spans="1:11" hidden="1">
      <c r="A3678" s="1" t="s">
        <v>9458</v>
      </c>
      <c r="B3678" s="1" t="s">
        <v>18</v>
      </c>
      <c r="C3678">
        <v>2020</v>
      </c>
      <c r="D3678" s="1" t="s">
        <v>51</v>
      </c>
      <c r="E3678">
        <v>132</v>
      </c>
      <c r="F3678" s="1" t="s">
        <v>7899</v>
      </c>
      <c r="G3678" s="1" t="s">
        <v>1166</v>
      </c>
      <c r="I3678" s="1" t="s">
        <v>9459</v>
      </c>
      <c r="J3678">
        <v>6.4</v>
      </c>
      <c r="K3678">
        <v>4647</v>
      </c>
    </row>
    <row r="3679" spans="1:11" hidden="1">
      <c r="A3679" s="1" t="s">
        <v>9460</v>
      </c>
      <c r="B3679" s="1" t="s">
        <v>18</v>
      </c>
      <c r="C3679">
        <v>2019</v>
      </c>
      <c r="D3679" s="1" t="s">
        <v>13214</v>
      </c>
      <c r="E3679">
        <v>74</v>
      </c>
      <c r="F3679" s="1" t="s">
        <v>14</v>
      </c>
      <c r="G3679" s="1" t="s">
        <v>9461</v>
      </c>
      <c r="I3679" s="1" t="s">
        <v>9462</v>
      </c>
      <c r="J3679">
        <v>7.1</v>
      </c>
      <c r="K3679">
        <v>1867</v>
      </c>
    </row>
    <row r="3680" spans="1:11">
      <c r="A3680" s="1" t="s">
        <v>9465</v>
      </c>
      <c r="B3680" s="1" t="s">
        <v>12</v>
      </c>
      <c r="C3680">
        <v>2019</v>
      </c>
      <c r="D3680" s="1" t="s">
        <v>320</v>
      </c>
      <c r="E3680">
        <v>40</v>
      </c>
      <c r="F3680" s="1" t="s">
        <v>803</v>
      </c>
      <c r="G3680" s="1" t="s">
        <v>239</v>
      </c>
      <c r="H3680">
        <v>2</v>
      </c>
      <c r="I3680" s="1" t="s">
        <v>9466</v>
      </c>
      <c r="J3680">
        <v>6.7</v>
      </c>
      <c r="K3680">
        <v>606</v>
      </c>
    </row>
    <row r="3681" spans="1:11">
      <c r="A3681" s="1" t="s">
        <v>9467</v>
      </c>
      <c r="B3681" s="1" t="s">
        <v>12</v>
      </c>
      <c r="C3681">
        <v>2019</v>
      </c>
      <c r="D3681" s="1" t="s">
        <v>13214</v>
      </c>
      <c r="E3681">
        <v>47</v>
      </c>
      <c r="F3681" s="1" t="s">
        <v>208</v>
      </c>
      <c r="G3681" s="1" t="s">
        <v>1065</v>
      </c>
      <c r="H3681">
        <v>1</v>
      </c>
      <c r="I3681" s="1" t="s">
        <v>9468</v>
      </c>
      <c r="J3681">
        <v>7.9</v>
      </c>
      <c r="K3681">
        <v>2503</v>
      </c>
    </row>
    <row r="3682" spans="1:11" hidden="1">
      <c r="A3682" s="1" t="s">
        <v>9469</v>
      </c>
      <c r="B3682" s="1" t="s">
        <v>18</v>
      </c>
      <c r="C3682">
        <v>2019</v>
      </c>
      <c r="D3682" s="1" t="s">
        <v>13214</v>
      </c>
      <c r="E3682">
        <v>107</v>
      </c>
      <c r="F3682" s="1" t="s">
        <v>9470</v>
      </c>
      <c r="G3682" s="1" t="s">
        <v>5639</v>
      </c>
      <c r="I3682" s="1" t="s">
        <v>9471</v>
      </c>
      <c r="J3682">
        <v>5.8</v>
      </c>
      <c r="K3682">
        <v>2485</v>
      </c>
    </row>
    <row r="3683" spans="1:11">
      <c r="A3683" s="1" t="s">
        <v>9472</v>
      </c>
      <c r="B3683" s="1" t="s">
        <v>12</v>
      </c>
      <c r="C3683">
        <v>2020</v>
      </c>
      <c r="D3683" s="1" t="s">
        <v>34</v>
      </c>
      <c r="E3683">
        <v>85</v>
      </c>
      <c r="F3683" s="1" t="s">
        <v>3363</v>
      </c>
      <c r="G3683" s="1" t="s">
        <v>1832</v>
      </c>
      <c r="H3683">
        <v>1</v>
      </c>
      <c r="I3683" s="1" t="s">
        <v>9473</v>
      </c>
      <c r="J3683">
        <v>7.9</v>
      </c>
      <c r="K3683">
        <v>3010</v>
      </c>
    </row>
    <row r="3684" spans="1:11">
      <c r="A3684" s="1" t="s">
        <v>9474</v>
      </c>
      <c r="B3684" s="1" t="s">
        <v>12</v>
      </c>
      <c r="C3684">
        <v>2019</v>
      </c>
      <c r="D3684" s="1" t="s">
        <v>13214</v>
      </c>
      <c r="E3684">
        <v>74</v>
      </c>
      <c r="F3684" s="1" t="s">
        <v>2475</v>
      </c>
      <c r="G3684" s="1" t="s">
        <v>1065</v>
      </c>
      <c r="H3684">
        <v>1</v>
      </c>
      <c r="I3684" s="1" t="s">
        <v>9475</v>
      </c>
      <c r="J3684">
        <v>8.1</v>
      </c>
      <c r="K3684">
        <v>1201</v>
      </c>
    </row>
    <row r="3685" spans="1:11" hidden="1">
      <c r="A3685" s="1" t="s">
        <v>9476</v>
      </c>
      <c r="B3685" s="1" t="s">
        <v>18</v>
      </c>
      <c r="C3685">
        <v>2019</v>
      </c>
      <c r="D3685" s="1" t="s">
        <v>13214</v>
      </c>
      <c r="E3685">
        <v>94</v>
      </c>
      <c r="F3685" s="1" t="s">
        <v>9477</v>
      </c>
      <c r="G3685" s="1" t="s">
        <v>2719</v>
      </c>
      <c r="I3685" s="1" t="s">
        <v>9478</v>
      </c>
      <c r="J3685">
        <v>4.5</v>
      </c>
      <c r="K3685">
        <v>1046</v>
      </c>
    </row>
    <row r="3686" spans="1:11">
      <c r="A3686" s="1" t="s">
        <v>9479</v>
      </c>
      <c r="B3686" s="1" t="s">
        <v>12</v>
      </c>
      <c r="C3686">
        <v>2019</v>
      </c>
      <c r="D3686" s="1" t="s">
        <v>13</v>
      </c>
      <c r="E3686">
        <v>24</v>
      </c>
      <c r="F3686" s="1" t="s">
        <v>9043</v>
      </c>
      <c r="G3686" s="1" t="s">
        <v>9480</v>
      </c>
      <c r="H3686">
        <v>1</v>
      </c>
      <c r="I3686" s="1" t="s">
        <v>9481</v>
      </c>
      <c r="J3686">
        <v>6.7</v>
      </c>
      <c r="K3686">
        <v>1172</v>
      </c>
    </row>
    <row r="3687" spans="1:11">
      <c r="A3687" s="1" t="s">
        <v>9482</v>
      </c>
      <c r="B3687" s="1" t="s">
        <v>12</v>
      </c>
      <c r="C3687">
        <v>2020</v>
      </c>
      <c r="D3687" s="1" t="s">
        <v>13</v>
      </c>
      <c r="E3687">
        <v>28</v>
      </c>
      <c r="F3687" s="1" t="s">
        <v>313</v>
      </c>
      <c r="G3687" s="1" t="s">
        <v>15</v>
      </c>
      <c r="H3687">
        <v>1</v>
      </c>
      <c r="I3687" s="1" t="s">
        <v>9483</v>
      </c>
      <c r="J3687">
        <v>4.2</v>
      </c>
      <c r="K3687">
        <v>804</v>
      </c>
    </row>
    <row r="3688" spans="1:11" hidden="1">
      <c r="A3688" s="1" t="s">
        <v>9484</v>
      </c>
      <c r="B3688" s="1" t="s">
        <v>18</v>
      </c>
      <c r="C3688">
        <v>2020</v>
      </c>
      <c r="D3688" s="1" t="s">
        <v>13214</v>
      </c>
      <c r="E3688">
        <v>83</v>
      </c>
      <c r="F3688" s="1" t="s">
        <v>95</v>
      </c>
      <c r="G3688" s="1" t="s">
        <v>239</v>
      </c>
      <c r="I3688" s="1" t="s">
        <v>9485</v>
      </c>
      <c r="J3688">
        <v>6.4</v>
      </c>
      <c r="K3688">
        <v>912</v>
      </c>
    </row>
    <row r="3689" spans="1:11" hidden="1">
      <c r="A3689" s="1" t="s">
        <v>9486</v>
      </c>
      <c r="B3689" s="1" t="s">
        <v>18</v>
      </c>
      <c r="C3689">
        <v>2019</v>
      </c>
      <c r="D3689" s="1" t="s">
        <v>13214</v>
      </c>
      <c r="E3689">
        <v>96</v>
      </c>
      <c r="F3689" s="1" t="s">
        <v>116</v>
      </c>
      <c r="G3689" s="1" t="s">
        <v>545</v>
      </c>
      <c r="I3689" s="1" t="s">
        <v>9487</v>
      </c>
      <c r="J3689">
        <v>6.4</v>
      </c>
      <c r="K3689">
        <v>1509</v>
      </c>
    </row>
    <row r="3690" spans="1:11" hidden="1">
      <c r="A3690" s="1" t="s">
        <v>9489</v>
      </c>
      <c r="B3690" s="1" t="s">
        <v>18</v>
      </c>
      <c r="C3690">
        <v>2019</v>
      </c>
      <c r="D3690" s="1" t="s">
        <v>13214</v>
      </c>
      <c r="E3690">
        <v>90</v>
      </c>
      <c r="F3690" s="1" t="s">
        <v>95</v>
      </c>
      <c r="G3690" s="1" t="s">
        <v>15</v>
      </c>
      <c r="I3690" s="1" t="s">
        <v>9490</v>
      </c>
      <c r="J3690">
        <v>6</v>
      </c>
      <c r="K3690">
        <v>2336</v>
      </c>
    </row>
    <row r="3691" spans="1:11">
      <c r="A3691" s="1" t="s">
        <v>9491</v>
      </c>
      <c r="B3691" s="1" t="s">
        <v>12</v>
      </c>
      <c r="C3691">
        <v>2020</v>
      </c>
      <c r="D3691" s="1" t="s">
        <v>159</v>
      </c>
      <c r="E3691">
        <v>20</v>
      </c>
      <c r="F3691" s="1" t="s">
        <v>14</v>
      </c>
      <c r="G3691" s="1" t="s">
        <v>15</v>
      </c>
      <c r="H3691">
        <v>1</v>
      </c>
      <c r="I3691" s="1" t="s">
        <v>9492</v>
      </c>
      <c r="J3691">
        <v>3.9</v>
      </c>
      <c r="K3691">
        <v>1459</v>
      </c>
    </row>
    <row r="3692" spans="1:11">
      <c r="A3692" s="1" t="s">
        <v>9493</v>
      </c>
      <c r="B3692" s="1" t="s">
        <v>12</v>
      </c>
      <c r="C3692">
        <v>2019</v>
      </c>
      <c r="D3692" s="1" t="s">
        <v>13</v>
      </c>
      <c r="E3692">
        <v>34</v>
      </c>
      <c r="F3692" s="1" t="s">
        <v>208</v>
      </c>
      <c r="G3692" s="1" t="s">
        <v>60</v>
      </c>
      <c r="H3692">
        <v>1</v>
      </c>
      <c r="I3692" s="1" t="s">
        <v>9494</v>
      </c>
      <c r="J3692">
        <v>6.7</v>
      </c>
      <c r="K3692">
        <v>798</v>
      </c>
    </row>
    <row r="3693" spans="1:11" hidden="1">
      <c r="A3693" s="1" t="s">
        <v>9497</v>
      </c>
      <c r="B3693" s="1" t="s">
        <v>18</v>
      </c>
      <c r="C3693">
        <v>2020</v>
      </c>
      <c r="D3693" s="1" t="s">
        <v>13214</v>
      </c>
      <c r="E3693">
        <v>116</v>
      </c>
      <c r="F3693" s="1" t="s">
        <v>769</v>
      </c>
      <c r="G3693" s="1" t="s">
        <v>239</v>
      </c>
      <c r="I3693" s="1" t="s">
        <v>9498</v>
      </c>
      <c r="J3693">
        <v>5.5</v>
      </c>
      <c r="K3693">
        <v>2613</v>
      </c>
    </row>
    <row r="3694" spans="1:11">
      <c r="A3694" s="1" t="s">
        <v>9499</v>
      </c>
      <c r="B3694" s="1" t="s">
        <v>12</v>
      </c>
      <c r="C3694">
        <v>2019</v>
      </c>
      <c r="D3694" s="1" t="s">
        <v>13214</v>
      </c>
      <c r="E3694">
        <v>55</v>
      </c>
      <c r="F3694" s="1" t="s">
        <v>3549</v>
      </c>
      <c r="G3694" s="1" t="s">
        <v>1065</v>
      </c>
      <c r="H3694">
        <v>1</v>
      </c>
      <c r="I3694" s="1" t="s">
        <v>9500</v>
      </c>
      <c r="J3694">
        <v>8</v>
      </c>
      <c r="K3694">
        <v>2371</v>
      </c>
    </row>
    <row r="3695" spans="1:11" hidden="1">
      <c r="A3695" s="1" t="s">
        <v>9501</v>
      </c>
      <c r="B3695" s="1" t="s">
        <v>18</v>
      </c>
      <c r="C3695">
        <v>2020</v>
      </c>
      <c r="D3695" s="1" t="s">
        <v>13214</v>
      </c>
      <c r="E3695">
        <v>106</v>
      </c>
      <c r="F3695" s="1" t="s">
        <v>700</v>
      </c>
      <c r="G3695" s="1" t="s">
        <v>89</v>
      </c>
      <c r="I3695" s="1" t="s">
        <v>9502</v>
      </c>
      <c r="J3695">
        <v>5.3</v>
      </c>
      <c r="K3695">
        <v>19630</v>
      </c>
    </row>
    <row r="3696" spans="1:11">
      <c r="A3696" s="1" t="s">
        <v>9503</v>
      </c>
      <c r="B3696" s="1" t="s">
        <v>12</v>
      </c>
      <c r="C3696">
        <v>2020</v>
      </c>
      <c r="D3696" s="1" t="s">
        <v>13</v>
      </c>
      <c r="E3696">
        <v>85</v>
      </c>
      <c r="F3696" s="1" t="s">
        <v>9504</v>
      </c>
      <c r="G3696" s="1" t="s">
        <v>60</v>
      </c>
      <c r="H3696">
        <v>1</v>
      </c>
      <c r="I3696" s="1" t="s">
        <v>9505</v>
      </c>
      <c r="J3696">
        <v>6.8</v>
      </c>
      <c r="K3696">
        <v>426</v>
      </c>
    </row>
    <row r="3697" spans="1:11" hidden="1">
      <c r="A3697" s="1" t="s">
        <v>9506</v>
      </c>
      <c r="B3697" s="1" t="s">
        <v>18</v>
      </c>
      <c r="C3697">
        <v>2019</v>
      </c>
      <c r="D3697" s="1" t="s">
        <v>13214</v>
      </c>
      <c r="E3697">
        <v>95</v>
      </c>
      <c r="F3697" s="1" t="s">
        <v>2936</v>
      </c>
      <c r="G3697" s="1" t="s">
        <v>9507</v>
      </c>
      <c r="I3697" s="1" t="s">
        <v>9508</v>
      </c>
      <c r="J3697">
        <v>6.2</v>
      </c>
      <c r="K3697">
        <v>1289</v>
      </c>
    </row>
    <row r="3698" spans="1:11">
      <c r="A3698" s="1" t="s">
        <v>9509</v>
      </c>
      <c r="B3698" s="1" t="s">
        <v>12</v>
      </c>
      <c r="C3698">
        <v>2019</v>
      </c>
      <c r="D3698" s="1" t="s">
        <v>13</v>
      </c>
      <c r="E3698">
        <v>22</v>
      </c>
      <c r="F3698" s="1" t="s">
        <v>2051</v>
      </c>
      <c r="G3698" s="1" t="s">
        <v>60</v>
      </c>
      <c r="H3698">
        <v>1</v>
      </c>
      <c r="I3698" s="1" t="s">
        <v>9510</v>
      </c>
      <c r="J3698">
        <v>5.9</v>
      </c>
      <c r="K3698">
        <v>598</v>
      </c>
    </row>
    <row r="3699" spans="1:11" hidden="1">
      <c r="A3699" s="1" t="s">
        <v>9511</v>
      </c>
      <c r="B3699" s="1" t="s">
        <v>18</v>
      </c>
      <c r="C3699">
        <v>2020</v>
      </c>
      <c r="D3699" s="1" t="s">
        <v>13214</v>
      </c>
      <c r="E3699">
        <v>149</v>
      </c>
      <c r="F3699" s="1" t="s">
        <v>9512</v>
      </c>
      <c r="G3699" s="1" t="s">
        <v>15</v>
      </c>
      <c r="I3699" s="1" t="s">
        <v>9513</v>
      </c>
      <c r="J3699">
        <v>3.7</v>
      </c>
      <c r="K3699">
        <v>11227</v>
      </c>
    </row>
    <row r="3700" spans="1:11">
      <c r="A3700" s="1" t="s">
        <v>9514</v>
      </c>
      <c r="B3700" s="1" t="s">
        <v>12</v>
      </c>
      <c r="C3700">
        <v>2019</v>
      </c>
      <c r="D3700" s="1" t="s">
        <v>159</v>
      </c>
      <c r="E3700">
        <v>45</v>
      </c>
      <c r="F3700" s="1" t="s">
        <v>403</v>
      </c>
      <c r="G3700" s="1" t="s">
        <v>1166</v>
      </c>
      <c r="H3700">
        <v>1</v>
      </c>
      <c r="I3700" s="1" t="s">
        <v>9515</v>
      </c>
      <c r="J3700">
        <v>7.6</v>
      </c>
      <c r="K3700">
        <v>206</v>
      </c>
    </row>
    <row r="3701" spans="1:11" hidden="1">
      <c r="A3701" s="1" t="s">
        <v>9516</v>
      </c>
      <c r="B3701" s="1" t="s">
        <v>18</v>
      </c>
      <c r="C3701">
        <v>2020</v>
      </c>
      <c r="D3701" s="1" t="s">
        <v>13214</v>
      </c>
      <c r="E3701">
        <v>84</v>
      </c>
      <c r="F3701" s="1" t="s">
        <v>95</v>
      </c>
      <c r="G3701" s="1" t="s">
        <v>9517</v>
      </c>
      <c r="I3701" s="1" t="s">
        <v>9518</v>
      </c>
      <c r="J3701">
        <v>6.6</v>
      </c>
      <c r="K3701">
        <v>231</v>
      </c>
    </row>
    <row r="3702" spans="1:11" hidden="1">
      <c r="A3702" s="1" t="s">
        <v>9519</v>
      </c>
      <c r="B3702" s="1" t="s">
        <v>18</v>
      </c>
      <c r="C3702">
        <v>2019</v>
      </c>
      <c r="D3702" s="1" t="s">
        <v>13214</v>
      </c>
      <c r="E3702">
        <v>115</v>
      </c>
      <c r="F3702" s="1" t="s">
        <v>95</v>
      </c>
      <c r="G3702" s="1" t="s">
        <v>60</v>
      </c>
      <c r="I3702" s="1" t="s">
        <v>9520</v>
      </c>
      <c r="J3702">
        <v>7.4</v>
      </c>
      <c r="K3702">
        <v>2647</v>
      </c>
    </row>
    <row r="3703" spans="1:11" hidden="1">
      <c r="A3703" s="1" t="s">
        <v>9521</v>
      </c>
      <c r="B3703" s="1" t="s">
        <v>18</v>
      </c>
      <c r="C3703">
        <v>2019</v>
      </c>
      <c r="D3703" s="1" t="s">
        <v>13214</v>
      </c>
      <c r="E3703">
        <v>127</v>
      </c>
      <c r="F3703" s="1" t="s">
        <v>427</v>
      </c>
      <c r="G3703" s="1" t="s">
        <v>1065</v>
      </c>
      <c r="I3703" s="1" t="s">
        <v>9522</v>
      </c>
      <c r="J3703">
        <v>6.3</v>
      </c>
      <c r="K3703">
        <v>2096</v>
      </c>
    </row>
    <row r="3704" spans="1:11">
      <c r="A3704" s="1" t="s">
        <v>9523</v>
      </c>
      <c r="B3704" s="1" t="s">
        <v>12</v>
      </c>
      <c r="C3704">
        <v>2019</v>
      </c>
      <c r="D3704" s="1" t="s">
        <v>34</v>
      </c>
      <c r="E3704">
        <v>24</v>
      </c>
      <c r="F3704" s="1" t="s">
        <v>6008</v>
      </c>
      <c r="G3704" s="1" t="s">
        <v>60</v>
      </c>
      <c r="H3704">
        <v>1</v>
      </c>
      <c r="I3704" s="1" t="s">
        <v>9524</v>
      </c>
      <c r="J3704">
        <v>6</v>
      </c>
      <c r="K3704">
        <v>610</v>
      </c>
    </row>
    <row r="3705" spans="1:11" hidden="1">
      <c r="A3705" s="1" t="s">
        <v>9525</v>
      </c>
      <c r="B3705" s="1" t="s">
        <v>18</v>
      </c>
      <c r="C3705">
        <v>2019</v>
      </c>
      <c r="D3705" s="1" t="s">
        <v>13214</v>
      </c>
      <c r="E3705">
        <v>107</v>
      </c>
      <c r="F3705" s="1" t="s">
        <v>3268</v>
      </c>
      <c r="G3705" s="1" t="s">
        <v>6491</v>
      </c>
      <c r="I3705" s="1" t="s">
        <v>9526</v>
      </c>
      <c r="J3705">
        <v>6.2</v>
      </c>
      <c r="K3705">
        <v>6071</v>
      </c>
    </row>
    <row r="3706" spans="1:11" hidden="1">
      <c r="A3706" s="1" t="s">
        <v>9528</v>
      </c>
      <c r="B3706" s="1" t="s">
        <v>18</v>
      </c>
      <c r="C3706">
        <v>2019</v>
      </c>
      <c r="D3706" s="1" t="s">
        <v>13214</v>
      </c>
      <c r="E3706">
        <v>94</v>
      </c>
      <c r="F3706" s="1" t="s">
        <v>6068</v>
      </c>
      <c r="G3706" s="1" t="s">
        <v>2561</v>
      </c>
      <c r="I3706" s="1" t="s">
        <v>9529</v>
      </c>
      <c r="J3706">
        <v>6.2</v>
      </c>
      <c r="K3706">
        <v>3106</v>
      </c>
    </row>
    <row r="3707" spans="1:11" hidden="1">
      <c r="A3707" s="1" t="s">
        <v>9530</v>
      </c>
      <c r="B3707" s="1" t="s">
        <v>18</v>
      </c>
      <c r="C3707">
        <v>2020</v>
      </c>
      <c r="D3707" s="1" t="s">
        <v>13214</v>
      </c>
      <c r="E3707">
        <v>90</v>
      </c>
      <c r="F3707" s="1" t="s">
        <v>3591</v>
      </c>
      <c r="G3707" s="1" t="s">
        <v>545</v>
      </c>
      <c r="I3707" s="1" t="s">
        <v>9531</v>
      </c>
      <c r="J3707">
        <v>6</v>
      </c>
      <c r="K3707">
        <v>1020</v>
      </c>
    </row>
    <row r="3708" spans="1:11" hidden="1">
      <c r="A3708" s="1" t="s">
        <v>9532</v>
      </c>
      <c r="B3708" s="1" t="s">
        <v>18</v>
      </c>
      <c r="C3708">
        <v>2020</v>
      </c>
      <c r="D3708" s="1" t="s">
        <v>13214</v>
      </c>
      <c r="E3708">
        <v>92</v>
      </c>
      <c r="F3708" s="1" t="s">
        <v>2111</v>
      </c>
      <c r="G3708" s="1" t="s">
        <v>239</v>
      </c>
      <c r="I3708" s="1" t="s">
        <v>9533</v>
      </c>
      <c r="J3708">
        <v>6.9</v>
      </c>
      <c r="K3708">
        <v>1854</v>
      </c>
    </row>
    <row r="3709" spans="1:11" hidden="1">
      <c r="A3709" s="1" t="s">
        <v>9534</v>
      </c>
      <c r="B3709" s="1" t="s">
        <v>18</v>
      </c>
      <c r="C3709">
        <v>2020</v>
      </c>
      <c r="D3709" s="1" t="s">
        <v>51</v>
      </c>
      <c r="E3709">
        <v>106</v>
      </c>
      <c r="F3709" s="1" t="s">
        <v>145</v>
      </c>
      <c r="G3709" s="1" t="s">
        <v>15</v>
      </c>
      <c r="I3709" s="1" t="s">
        <v>9535</v>
      </c>
      <c r="J3709">
        <v>5.8</v>
      </c>
      <c r="K3709">
        <v>9721</v>
      </c>
    </row>
    <row r="3710" spans="1:11" hidden="1">
      <c r="A3710" s="1" t="s">
        <v>9536</v>
      </c>
      <c r="B3710" s="1" t="s">
        <v>18</v>
      </c>
      <c r="C3710">
        <v>2019</v>
      </c>
      <c r="D3710" s="1" t="s">
        <v>13214</v>
      </c>
      <c r="E3710">
        <v>102</v>
      </c>
      <c r="F3710" s="1" t="s">
        <v>9537</v>
      </c>
      <c r="G3710" s="1" t="s">
        <v>1166</v>
      </c>
      <c r="I3710" s="1" t="s">
        <v>9538</v>
      </c>
      <c r="J3710">
        <v>5.8</v>
      </c>
      <c r="K3710">
        <v>1527</v>
      </c>
    </row>
    <row r="3711" spans="1:11" hidden="1">
      <c r="A3711" s="1" t="s">
        <v>9540</v>
      </c>
      <c r="B3711" s="1" t="s">
        <v>18</v>
      </c>
      <c r="C3711">
        <v>2019</v>
      </c>
      <c r="D3711" s="1" t="s">
        <v>13214</v>
      </c>
      <c r="E3711">
        <v>77</v>
      </c>
      <c r="F3711" s="1" t="s">
        <v>9541</v>
      </c>
      <c r="G3711" s="1" t="s">
        <v>4046</v>
      </c>
      <c r="I3711" s="1" t="s">
        <v>9542</v>
      </c>
      <c r="J3711">
        <v>3.9</v>
      </c>
      <c r="K3711">
        <v>3219</v>
      </c>
    </row>
    <row r="3712" spans="1:11" hidden="1">
      <c r="A3712" s="1" t="s">
        <v>9543</v>
      </c>
      <c r="B3712" s="1" t="s">
        <v>18</v>
      </c>
      <c r="C3712">
        <v>2019</v>
      </c>
      <c r="D3712" s="1" t="s">
        <v>13214</v>
      </c>
      <c r="E3712">
        <v>105</v>
      </c>
      <c r="F3712" s="1" t="s">
        <v>984</v>
      </c>
      <c r="G3712" s="1" t="s">
        <v>6562</v>
      </c>
      <c r="I3712" s="1" t="s">
        <v>9544</v>
      </c>
      <c r="J3712">
        <v>5.9</v>
      </c>
      <c r="K3712">
        <v>3189</v>
      </c>
    </row>
    <row r="3713" spans="1:11">
      <c r="A3713" s="1" t="s">
        <v>9545</v>
      </c>
      <c r="B3713" s="1" t="s">
        <v>12</v>
      </c>
      <c r="C3713">
        <v>2019</v>
      </c>
      <c r="D3713" s="1" t="s">
        <v>13</v>
      </c>
      <c r="E3713">
        <v>44</v>
      </c>
      <c r="F3713" s="1" t="s">
        <v>9546</v>
      </c>
      <c r="G3713" s="1" t="s">
        <v>15</v>
      </c>
      <c r="H3713">
        <v>1</v>
      </c>
      <c r="I3713" s="1" t="s">
        <v>9547</v>
      </c>
      <c r="J3713">
        <v>7</v>
      </c>
      <c r="K3713">
        <v>1160</v>
      </c>
    </row>
    <row r="3714" spans="1:11">
      <c r="A3714" s="1" t="s">
        <v>9548</v>
      </c>
      <c r="B3714" s="1" t="s">
        <v>12</v>
      </c>
      <c r="C3714">
        <v>2020</v>
      </c>
      <c r="D3714" s="1" t="s">
        <v>13</v>
      </c>
      <c r="E3714">
        <v>55</v>
      </c>
      <c r="F3714" s="1" t="s">
        <v>1666</v>
      </c>
      <c r="G3714" s="1" t="s">
        <v>15</v>
      </c>
      <c r="H3714">
        <v>1</v>
      </c>
      <c r="I3714" s="1" t="s">
        <v>9549</v>
      </c>
      <c r="J3714">
        <v>7.4</v>
      </c>
      <c r="K3714">
        <v>2039</v>
      </c>
    </row>
    <row r="3715" spans="1:11">
      <c r="A3715" s="1" t="s">
        <v>9550</v>
      </c>
      <c r="B3715" s="1" t="s">
        <v>12</v>
      </c>
      <c r="C3715">
        <v>2019</v>
      </c>
      <c r="D3715" s="1" t="s">
        <v>13214</v>
      </c>
      <c r="E3715">
        <v>46</v>
      </c>
      <c r="F3715" s="1" t="s">
        <v>95</v>
      </c>
      <c r="G3715" s="1" t="s">
        <v>1065</v>
      </c>
      <c r="H3715">
        <v>1</v>
      </c>
      <c r="I3715" s="1" t="s">
        <v>9551</v>
      </c>
      <c r="J3715">
        <v>6.54</v>
      </c>
    </row>
    <row r="3716" spans="1:11" hidden="1">
      <c r="A3716" s="1" t="s">
        <v>9553</v>
      </c>
      <c r="B3716" s="1" t="s">
        <v>18</v>
      </c>
      <c r="C3716">
        <v>2019</v>
      </c>
      <c r="D3716" s="1" t="s">
        <v>13214</v>
      </c>
      <c r="E3716">
        <v>99</v>
      </c>
      <c r="F3716" s="1" t="s">
        <v>186</v>
      </c>
      <c r="G3716" s="1" t="s">
        <v>2561</v>
      </c>
      <c r="I3716" s="1" t="s">
        <v>9554</v>
      </c>
      <c r="J3716">
        <v>7.2</v>
      </c>
      <c r="K3716">
        <v>3940</v>
      </c>
    </row>
    <row r="3717" spans="1:11" hidden="1">
      <c r="A3717" s="1" t="s">
        <v>9557</v>
      </c>
      <c r="B3717" s="1" t="s">
        <v>18</v>
      </c>
      <c r="C3717">
        <v>2019</v>
      </c>
      <c r="D3717" s="1" t="s">
        <v>13214</v>
      </c>
      <c r="E3717">
        <v>148</v>
      </c>
      <c r="F3717" s="1" t="s">
        <v>9558</v>
      </c>
      <c r="G3717" s="1" t="s">
        <v>3990</v>
      </c>
      <c r="I3717" s="1" t="s">
        <v>9559</v>
      </c>
      <c r="J3717">
        <v>7.2</v>
      </c>
      <c r="K3717">
        <v>6239</v>
      </c>
    </row>
    <row r="3718" spans="1:11">
      <c r="A3718" s="1" t="s">
        <v>9560</v>
      </c>
      <c r="B3718" s="1" t="s">
        <v>12</v>
      </c>
      <c r="C3718">
        <v>2020</v>
      </c>
      <c r="D3718" s="1" t="s">
        <v>13214</v>
      </c>
      <c r="E3718">
        <v>59</v>
      </c>
      <c r="F3718" s="1" t="s">
        <v>88</v>
      </c>
      <c r="G3718" s="1" t="s">
        <v>1384</v>
      </c>
      <c r="H3718">
        <v>1</v>
      </c>
      <c r="I3718" s="1" t="s">
        <v>9561</v>
      </c>
      <c r="J3718">
        <v>7.3</v>
      </c>
      <c r="K3718">
        <v>1356</v>
      </c>
    </row>
    <row r="3719" spans="1:11" hidden="1">
      <c r="A3719" s="1" t="s">
        <v>9562</v>
      </c>
      <c r="B3719" s="1" t="s">
        <v>18</v>
      </c>
      <c r="C3719">
        <v>2020</v>
      </c>
      <c r="D3719" s="1" t="s">
        <v>13214</v>
      </c>
      <c r="E3719">
        <v>93</v>
      </c>
      <c r="F3719" s="1" t="s">
        <v>4031</v>
      </c>
      <c r="G3719" s="1" t="s">
        <v>9563</v>
      </c>
      <c r="I3719" s="1" t="s">
        <v>9564</v>
      </c>
      <c r="J3719">
        <v>4.9000000000000004</v>
      </c>
      <c r="K3719">
        <v>988</v>
      </c>
    </row>
    <row r="3720" spans="1:11" hidden="1">
      <c r="A3720" s="1" t="s">
        <v>9565</v>
      </c>
      <c r="B3720" s="1" t="s">
        <v>18</v>
      </c>
      <c r="C3720">
        <v>2019</v>
      </c>
      <c r="D3720" s="1" t="s">
        <v>13214</v>
      </c>
      <c r="E3720">
        <v>115</v>
      </c>
      <c r="F3720" s="1" t="s">
        <v>214</v>
      </c>
      <c r="G3720" s="1" t="s">
        <v>679</v>
      </c>
      <c r="I3720" s="1" t="s">
        <v>9566</v>
      </c>
      <c r="J3720">
        <v>7.1</v>
      </c>
      <c r="K3720">
        <v>5778</v>
      </c>
    </row>
    <row r="3721" spans="1:11">
      <c r="A3721" s="1" t="s">
        <v>9567</v>
      </c>
      <c r="B3721" s="1" t="s">
        <v>12</v>
      </c>
      <c r="C3721">
        <v>2020</v>
      </c>
      <c r="D3721" s="1" t="s">
        <v>320</v>
      </c>
      <c r="E3721">
        <v>6</v>
      </c>
      <c r="F3721" s="1" t="s">
        <v>1981</v>
      </c>
      <c r="G3721" s="1" t="s">
        <v>25</v>
      </c>
      <c r="H3721">
        <v>1</v>
      </c>
      <c r="I3721" s="1" t="s">
        <v>9568</v>
      </c>
      <c r="J3721">
        <v>8.1</v>
      </c>
      <c r="K3721">
        <v>551</v>
      </c>
    </row>
    <row r="3722" spans="1:11">
      <c r="A3722" s="1" t="s">
        <v>9569</v>
      </c>
      <c r="B3722" s="1" t="s">
        <v>12</v>
      </c>
      <c r="C3722">
        <v>2019</v>
      </c>
      <c r="D3722" s="1" t="s">
        <v>13</v>
      </c>
      <c r="E3722">
        <v>51</v>
      </c>
      <c r="F3722" s="1" t="s">
        <v>3410</v>
      </c>
      <c r="G3722" s="1" t="s">
        <v>2561</v>
      </c>
      <c r="H3722">
        <v>1</v>
      </c>
      <c r="I3722" s="1" t="s">
        <v>9570</v>
      </c>
      <c r="J3722">
        <v>7.8</v>
      </c>
      <c r="K3722">
        <v>422</v>
      </c>
    </row>
    <row r="3723" spans="1:11">
      <c r="A3723" s="1" t="s">
        <v>9571</v>
      </c>
      <c r="B3723" s="1" t="s">
        <v>12</v>
      </c>
      <c r="C3723">
        <v>2019</v>
      </c>
      <c r="D3723" s="1" t="s">
        <v>34</v>
      </c>
      <c r="E3723">
        <v>43</v>
      </c>
      <c r="F3723" s="1" t="s">
        <v>95</v>
      </c>
      <c r="G3723" s="1" t="s">
        <v>551</v>
      </c>
      <c r="H3723">
        <v>1</v>
      </c>
      <c r="I3723" s="1" t="s">
        <v>9572</v>
      </c>
      <c r="J3723">
        <v>5.9</v>
      </c>
      <c r="K3723">
        <v>944</v>
      </c>
    </row>
    <row r="3724" spans="1:11" hidden="1">
      <c r="A3724" s="1" t="s">
        <v>9573</v>
      </c>
      <c r="B3724" s="1" t="s">
        <v>18</v>
      </c>
      <c r="C3724">
        <v>2019</v>
      </c>
      <c r="D3724" s="1" t="s">
        <v>13214</v>
      </c>
      <c r="E3724">
        <v>92</v>
      </c>
      <c r="F3724" s="1" t="s">
        <v>9574</v>
      </c>
      <c r="G3724" s="1" t="s">
        <v>1069</v>
      </c>
      <c r="I3724" s="1" t="s">
        <v>9575</v>
      </c>
      <c r="J3724">
        <v>6.5</v>
      </c>
      <c r="K3724">
        <v>1503</v>
      </c>
    </row>
    <row r="3725" spans="1:11">
      <c r="A3725" s="1" t="s">
        <v>9576</v>
      </c>
      <c r="B3725" s="1" t="s">
        <v>12</v>
      </c>
      <c r="C3725">
        <v>2020</v>
      </c>
      <c r="D3725" s="1" t="s">
        <v>159</v>
      </c>
      <c r="E3725">
        <v>37</v>
      </c>
      <c r="F3725" s="1" t="s">
        <v>9577</v>
      </c>
      <c r="G3725" s="1" t="s">
        <v>2719</v>
      </c>
      <c r="H3725">
        <v>1</v>
      </c>
      <c r="I3725" s="1" t="s">
        <v>9578</v>
      </c>
      <c r="J3725">
        <v>7.4</v>
      </c>
      <c r="K3725">
        <v>769</v>
      </c>
    </row>
    <row r="3726" spans="1:11">
      <c r="A3726" s="1" t="s">
        <v>9579</v>
      </c>
      <c r="B3726" s="1" t="s">
        <v>12</v>
      </c>
      <c r="C3726">
        <v>2019</v>
      </c>
      <c r="D3726" s="1" t="s">
        <v>13</v>
      </c>
      <c r="E3726">
        <v>3</v>
      </c>
      <c r="F3726" s="1" t="s">
        <v>2337</v>
      </c>
      <c r="G3726" s="1" t="s">
        <v>15</v>
      </c>
      <c r="H3726">
        <v>1</v>
      </c>
      <c r="I3726" s="1" t="s">
        <v>9580</v>
      </c>
      <c r="J3726">
        <v>7.5</v>
      </c>
      <c r="K3726">
        <v>2886</v>
      </c>
    </row>
    <row r="3727" spans="1:11" hidden="1">
      <c r="A3727" s="1" t="s">
        <v>9582</v>
      </c>
      <c r="B3727" s="1" t="s">
        <v>18</v>
      </c>
      <c r="C3727">
        <v>2019</v>
      </c>
      <c r="D3727" s="1" t="s">
        <v>13214</v>
      </c>
      <c r="E3727">
        <v>99</v>
      </c>
      <c r="F3727" s="1" t="s">
        <v>9583</v>
      </c>
      <c r="G3727" s="1" t="s">
        <v>2561</v>
      </c>
      <c r="I3727" s="1" t="s">
        <v>9584</v>
      </c>
      <c r="J3727">
        <v>4.5</v>
      </c>
      <c r="K3727">
        <v>3639</v>
      </c>
    </row>
    <row r="3728" spans="1:11" hidden="1">
      <c r="A3728" s="1" t="s">
        <v>9585</v>
      </c>
      <c r="B3728" s="1" t="s">
        <v>18</v>
      </c>
      <c r="C3728">
        <v>2019</v>
      </c>
      <c r="D3728" s="1" t="s">
        <v>13214</v>
      </c>
      <c r="E3728">
        <v>172</v>
      </c>
      <c r="F3728" s="1" t="s">
        <v>9586</v>
      </c>
      <c r="G3728" s="1" t="s">
        <v>89</v>
      </c>
      <c r="I3728" s="1" t="s">
        <v>9587</v>
      </c>
      <c r="J3728">
        <v>7.2</v>
      </c>
      <c r="K3728">
        <v>30949</v>
      </c>
    </row>
    <row r="3729" spans="1:11">
      <c r="A3729" s="1" t="s">
        <v>9588</v>
      </c>
      <c r="B3729" s="1" t="s">
        <v>12</v>
      </c>
      <c r="C3729">
        <v>2019</v>
      </c>
      <c r="D3729" s="1" t="s">
        <v>13</v>
      </c>
      <c r="E3729">
        <v>43</v>
      </c>
      <c r="F3729" s="1" t="s">
        <v>651</v>
      </c>
      <c r="G3729" s="1" t="s">
        <v>1655</v>
      </c>
      <c r="H3729">
        <v>1</v>
      </c>
      <c r="I3729" s="1" t="s">
        <v>9589</v>
      </c>
      <c r="J3729">
        <v>6.6</v>
      </c>
      <c r="K3729">
        <v>956</v>
      </c>
    </row>
    <row r="3730" spans="1:11" hidden="1">
      <c r="A3730" s="1" t="s">
        <v>9590</v>
      </c>
      <c r="B3730" s="1" t="s">
        <v>18</v>
      </c>
      <c r="C3730">
        <v>2019</v>
      </c>
      <c r="D3730" s="1" t="s">
        <v>13214</v>
      </c>
      <c r="E3730">
        <v>95</v>
      </c>
      <c r="F3730" s="1" t="s">
        <v>95</v>
      </c>
      <c r="G3730" s="1" t="s">
        <v>89</v>
      </c>
      <c r="I3730" s="1" t="s">
        <v>9591</v>
      </c>
      <c r="J3730">
        <v>7</v>
      </c>
      <c r="K3730">
        <v>384</v>
      </c>
    </row>
    <row r="3731" spans="1:11" hidden="1">
      <c r="A3731" s="1" t="s">
        <v>9592</v>
      </c>
      <c r="B3731" s="1" t="s">
        <v>18</v>
      </c>
      <c r="C3731">
        <v>2020</v>
      </c>
      <c r="D3731" s="1" t="s">
        <v>19</v>
      </c>
      <c r="E3731">
        <v>85</v>
      </c>
      <c r="F3731" s="1" t="s">
        <v>790</v>
      </c>
      <c r="G3731" s="1" t="s">
        <v>15</v>
      </c>
      <c r="I3731" s="1" t="s">
        <v>9593</v>
      </c>
      <c r="J3731">
        <v>5.2</v>
      </c>
      <c r="K3731">
        <v>2173</v>
      </c>
    </row>
    <row r="3732" spans="1:11" hidden="1">
      <c r="A3732" s="1" t="s">
        <v>9594</v>
      </c>
      <c r="B3732" s="1" t="s">
        <v>18</v>
      </c>
      <c r="C3732">
        <v>2020</v>
      </c>
      <c r="D3732" s="1" t="s">
        <v>23</v>
      </c>
      <c r="E3732">
        <v>90</v>
      </c>
      <c r="F3732" s="1" t="s">
        <v>9595</v>
      </c>
      <c r="G3732" s="1" t="s">
        <v>15</v>
      </c>
      <c r="I3732" s="1" t="s">
        <v>9596</v>
      </c>
      <c r="J3732">
        <v>5.4</v>
      </c>
      <c r="K3732">
        <v>1391</v>
      </c>
    </row>
    <row r="3733" spans="1:11">
      <c r="A3733" s="1" t="s">
        <v>9597</v>
      </c>
      <c r="B3733" s="1" t="s">
        <v>12</v>
      </c>
      <c r="C3733">
        <v>2019</v>
      </c>
      <c r="D3733" s="1" t="s">
        <v>13</v>
      </c>
      <c r="E3733">
        <v>57</v>
      </c>
      <c r="F3733" s="1" t="s">
        <v>6581</v>
      </c>
      <c r="G3733" s="1" t="s">
        <v>15</v>
      </c>
      <c r="H3733">
        <v>2</v>
      </c>
      <c r="I3733" s="1" t="s">
        <v>9598</v>
      </c>
      <c r="J3733">
        <v>7.6</v>
      </c>
      <c r="K3733">
        <v>1541</v>
      </c>
    </row>
    <row r="3734" spans="1:11">
      <c r="A3734" s="1" t="s">
        <v>9599</v>
      </c>
      <c r="B3734" s="1" t="s">
        <v>12</v>
      </c>
      <c r="C3734">
        <v>2019</v>
      </c>
      <c r="D3734" s="1" t="s">
        <v>13</v>
      </c>
      <c r="E3734">
        <v>56</v>
      </c>
      <c r="F3734" s="1" t="s">
        <v>2963</v>
      </c>
      <c r="G3734" s="1" t="s">
        <v>551</v>
      </c>
      <c r="H3734">
        <v>1</v>
      </c>
      <c r="I3734" s="1" t="s">
        <v>9600</v>
      </c>
      <c r="J3734">
        <v>7.1</v>
      </c>
      <c r="K3734">
        <v>140</v>
      </c>
    </row>
    <row r="3735" spans="1:11" hidden="1">
      <c r="A3735" s="1" t="s">
        <v>9603</v>
      </c>
      <c r="B3735" s="1" t="s">
        <v>18</v>
      </c>
      <c r="C3735">
        <v>2019</v>
      </c>
      <c r="D3735" s="1" t="s">
        <v>19</v>
      </c>
      <c r="E3735">
        <v>103</v>
      </c>
      <c r="F3735" s="1" t="s">
        <v>1341</v>
      </c>
      <c r="G3735" s="1" t="s">
        <v>8228</v>
      </c>
      <c r="I3735" s="1" t="s">
        <v>9604</v>
      </c>
      <c r="J3735">
        <v>5.6</v>
      </c>
    </row>
    <row r="3736" spans="1:11" hidden="1">
      <c r="A3736" s="1" t="s">
        <v>9605</v>
      </c>
      <c r="B3736" s="1" t="s">
        <v>18</v>
      </c>
      <c r="C3736">
        <v>2019</v>
      </c>
      <c r="D3736" s="1" t="s">
        <v>13214</v>
      </c>
      <c r="E3736">
        <v>98</v>
      </c>
      <c r="F3736" s="1" t="s">
        <v>28</v>
      </c>
      <c r="G3736" s="1" t="s">
        <v>15</v>
      </c>
      <c r="I3736" s="1" t="s">
        <v>9606</v>
      </c>
      <c r="J3736">
        <v>5.6</v>
      </c>
      <c r="K3736">
        <v>5692</v>
      </c>
    </row>
    <row r="3737" spans="1:11">
      <c r="A3737" s="1" t="s">
        <v>9607</v>
      </c>
      <c r="B3737" s="1" t="s">
        <v>12</v>
      </c>
      <c r="C3737">
        <v>2019</v>
      </c>
      <c r="D3737" s="1" t="s">
        <v>13</v>
      </c>
      <c r="E3737">
        <v>30</v>
      </c>
      <c r="F3737" s="1" t="s">
        <v>208</v>
      </c>
      <c r="G3737" s="1" t="s">
        <v>239</v>
      </c>
      <c r="H3737">
        <v>1</v>
      </c>
      <c r="I3737" s="1" t="s">
        <v>9608</v>
      </c>
      <c r="J3737">
        <v>4.9000000000000004</v>
      </c>
      <c r="K3737">
        <v>188</v>
      </c>
    </row>
    <row r="3738" spans="1:11">
      <c r="A3738" s="1" t="s">
        <v>9609</v>
      </c>
      <c r="B3738" s="1" t="s">
        <v>12</v>
      </c>
      <c r="C3738">
        <v>2019</v>
      </c>
      <c r="D3738" s="1" t="s">
        <v>159</v>
      </c>
      <c r="E3738">
        <v>24</v>
      </c>
      <c r="F3738" s="1" t="s">
        <v>313</v>
      </c>
      <c r="G3738" s="1" t="s">
        <v>25</v>
      </c>
      <c r="H3738">
        <v>1</v>
      </c>
      <c r="I3738" s="1" t="s">
        <v>9610</v>
      </c>
      <c r="J3738">
        <v>4.4000000000000004</v>
      </c>
      <c r="K3738">
        <v>703</v>
      </c>
    </row>
    <row r="3739" spans="1:11" hidden="1">
      <c r="A3739" s="1" t="s">
        <v>9613</v>
      </c>
      <c r="B3739" s="1" t="s">
        <v>18</v>
      </c>
      <c r="C3739">
        <v>2019</v>
      </c>
      <c r="D3739" s="1" t="s">
        <v>51</v>
      </c>
      <c r="E3739">
        <v>91</v>
      </c>
      <c r="F3739" s="1" t="s">
        <v>214</v>
      </c>
      <c r="G3739" s="1" t="s">
        <v>545</v>
      </c>
      <c r="I3739" s="1" t="s">
        <v>9614</v>
      </c>
      <c r="J3739">
        <v>4.9000000000000004</v>
      </c>
      <c r="K3739">
        <v>864</v>
      </c>
    </row>
    <row r="3740" spans="1:11">
      <c r="A3740" s="1" t="s">
        <v>9615</v>
      </c>
      <c r="B3740" s="1" t="s">
        <v>12</v>
      </c>
      <c r="C3740">
        <v>2019</v>
      </c>
      <c r="D3740" s="1" t="s">
        <v>34</v>
      </c>
      <c r="E3740">
        <v>23</v>
      </c>
      <c r="F3740" s="1" t="s">
        <v>9616</v>
      </c>
      <c r="G3740" s="1" t="s">
        <v>15</v>
      </c>
      <c r="H3740">
        <v>1</v>
      </c>
      <c r="I3740" s="1" t="s">
        <v>9617</v>
      </c>
      <c r="J3740">
        <v>5.2</v>
      </c>
      <c r="K3740">
        <v>712</v>
      </c>
    </row>
    <row r="3741" spans="1:11">
      <c r="A3741" s="1" t="s">
        <v>9618</v>
      </c>
      <c r="B3741" s="1" t="s">
        <v>12</v>
      </c>
      <c r="C3741">
        <v>2019</v>
      </c>
      <c r="D3741" s="1" t="s">
        <v>13</v>
      </c>
      <c r="E3741">
        <v>37</v>
      </c>
      <c r="F3741" s="1" t="s">
        <v>9619</v>
      </c>
      <c r="G3741" s="1" t="s">
        <v>9620</v>
      </c>
      <c r="H3741">
        <v>1</v>
      </c>
      <c r="I3741" s="1" t="s">
        <v>9621</v>
      </c>
      <c r="J3741">
        <v>7.3</v>
      </c>
      <c r="K3741">
        <v>1119</v>
      </c>
    </row>
    <row r="3742" spans="1:11" hidden="1">
      <c r="A3742" s="1" t="s">
        <v>9622</v>
      </c>
      <c r="B3742" s="1" t="s">
        <v>18</v>
      </c>
      <c r="C3742">
        <v>2019</v>
      </c>
      <c r="D3742" s="1" t="s">
        <v>13214</v>
      </c>
      <c r="E3742">
        <v>48</v>
      </c>
      <c r="F3742" s="1" t="s">
        <v>1311</v>
      </c>
      <c r="G3742" s="1" t="s">
        <v>15</v>
      </c>
      <c r="I3742" s="1" t="s">
        <v>9623</v>
      </c>
      <c r="J3742">
        <v>7</v>
      </c>
      <c r="K3742">
        <v>2691</v>
      </c>
    </row>
    <row r="3743" spans="1:11">
      <c r="A3743" s="1" t="s">
        <v>9624</v>
      </c>
      <c r="B3743" s="1" t="s">
        <v>12</v>
      </c>
      <c r="C3743">
        <v>2020</v>
      </c>
      <c r="D3743" s="1" t="s">
        <v>13</v>
      </c>
      <c r="E3743">
        <v>11</v>
      </c>
      <c r="F3743" s="1" t="s">
        <v>101</v>
      </c>
      <c r="G3743" s="1" t="s">
        <v>15</v>
      </c>
      <c r="H3743">
        <v>1</v>
      </c>
      <c r="I3743" s="1" t="s">
        <v>9625</v>
      </c>
      <c r="J3743">
        <v>5.0999999999999996</v>
      </c>
      <c r="K3743">
        <v>1944</v>
      </c>
    </row>
    <row r="3744" spans="1:11" hidden="1">
      <c r="A3744" s="1" t="s">
        <v>9626</v>
      </c>
      <c r="B3744" s="1" t="s">
        <v>18</v>
      </c>
      <c r="C3744">
        <v>2019</v>
      </c>
      <c r="D3744" s="1" t="s">
        <v>13214</v>
      </c>
      <c r="E3744">
        <v>110</v>
      </c>
      <c r="F3744" s="1" t="s">
        <v>9627</v>
      </c>
      <c r="G3744" s="1" t="s">
        <v>2719</v>
      </c>
      <c r="I3744" s="1" t="s">
        <v>9628</v>
      </c>
      <c r="J3744">
        <v>6.1</v>
      </c>
      <c r="K3744">
        <v>1501</v>
      </c>
    </row>
    <row r="3745" spans="1:11" hidden="1">
      <c r="A3745" s="1" t="s">
        <v>9629</v>
      </c>
      <c r="B3745" s="1" t="s">
        <v>18</v>
      </c>
      <c r="C3745">
        <v>2020</v>
      </c>
      <c r="D3745" s="1" t="s">
        <v>13214</v>
      </c>
      <c r="E3745">
        <v>71</v>
      </c>
      <c r="F3745" s="1" t="s">
        <v>63</v>
      </c>
      <c r="G3745" s="1" t="s">
        <v>15</v>
      </c>
      <c r="I3745" s="1" t="s">
        <v>9630</v>
      </c>
      <c r="J3745">
        <v>6.8</v>
      </c>
      <c r="K3745">
        <v>1906</v>
      </c>
    </row>
    <row r="3746" spans="1:11">
      <c r="A3746" s="1" t="s">
        <v>9631</v>
      </c>
      <c r="B3746" s="1" t="s">
        <v>12</v>
      </c>
      <c r="C3746">
        <v>2020</v>
      </c>
      <c r="D3746" s="1" t="s">
        <v>13</v>
      </c>
      <c r="E3746">
        <v>49</v>
      </c>
      <c r="F3746" s="1" t="s">
        <v>313</v>
      </c>
      <c r="G3746" s="1" t="s">
        <v>2719</v>
      </c>
      <c r="H3746">
        <v>1</v>
      </c>
      <c r="I3746" s="1" t="s">
        <v>9632</v>
      </c>
      <c r="J3746">
        <v>6.8</v>
      </c>
      <c r="K3746">
        <v>761</v>
      </c>
    </row>
    <row r="3747" spans="1:11" hidden="1">
      <c r="A3747" s="1" t="s">
        <v>9633</v>
      </c>
      <c r="B3747" s="1" t="s">
        <v>18</v>
      </c>
      <c r="C3747">
        <v>2019</v>
      </c>
      <c r="D3747" s="1" t="s">
        <v>23</v>
      </c>
      <c r="E3747">
        <v>136</v>
      </c>
      <c r="F3747" s="1" t="s">
        <v>1218</v>
      </c>
      <c r="G3747" s="1" t="s">
        <v>89</v>
      </c>
      <c r="I3747" s="1" t="s">
        <v>9634</v>
      </c>
      <c r="J3747">
        <v>7.3</v>
      </c>
      <c r="K3747">
        <v>7700</v>
      </c>
    </row>
    <row r="3748" spans="1:11" hidden="1">
      <c r="A3748" s="1" t="s">
        <v>9635</v>
      </c>
      <c r="B3748" s="1" t="s">
        <v>18</v>
      </c>
      <c r="C3748">
        <v>2019</v>
      </c>
      <c r="D3748" s="1" t="s">
        <v>13214</v>
      </c>
      <c r="E3748">
        <v>97</v>
      </c>
      <c r="F3748" s="1" t="s">
        <v>14</v>
      </c>
      <c r="G3748" s="1" t="s">
        <v>15</v>
      </c>
      <c r="I3748" s="1" t="s">
        <v>9636</v>
      </c>
      <c r="J3748">
        <v>7.1</v>
      </c>
      <c r="K3748">
        <v>1322</v>
      </c>
    </row>
    <row r="3749" spans="1:11">
      <c r="A3749" s="1" t="s">
        <v>9637</v>
      </c>
      <c r="B3749" s="1" t="s">
        <v>12</v>
      </c>
      <c r="C3749">
        <v>2020</v>
      </c>
      <c r="D3749" s="1" t="s">
        <v>34</v>
      </c>
      <c r="E3749">
        <v>24</v>
      </c>
      <c r="F3749" s="1" t="s">
        <v>9638</v>
      </c>
      <c r="G3749" s="1" t="s">
        <v>60</v>
      </c>
      <c r="H3749">
        <v>1</v>
      </c>
      <c r="I3749" s="1" t="s">
        <v>9639</v>
      </c>
      <c r="J3749">
        <v>6</v>
      </c>
      <c r="K3749">
        <v>569</v>
      </c>
    </row>
    <row r="3750" spans="1:11">
      <c r="A3750" s="1" t="s">
        <v>9640</v>
      </c>
      <c r="B3750" s="1" t="s">
        <v>12</v>
      </c>
      <c r="C3750">
        <v>2020</v>
      </c>
      <c r="D3750" s="1" t="s">
        <v>34</v>
      </c>
      <c r="E3750">
        <v>27</v>
      </c>
      <c r="F3750" s="1" t="s">
        <v>9641</v>
      </c>
      <c r="G3750" s="1" t="s">
        <v>2561</v>
      </c>
      <c r="H3750">
        <v>2</v>
      </c>
      <c r="I3750" s="1" t="s">
        <v>9642</v>
      </c>
      <c r="J3750">
        <v>5.3</v>
      </c>
      <c r="K3750">
        <v>563</v>
      </c>
    </row>
    <row r="3751" spans="1:11" hidden="1">
      <c r="A3751" s="1" t="s">
        <v>9643</v>
      </c>
      <c r="B3751" s="1" t="s">
        <v>18</v>
      </c>
      <c r="C3751">
        <v>2020</v>
      </c>
      <c r="D3751" s="1" t="s">
        <v>13214</v>
      </c>
      <c r="E3751">
        <v>96</v>
      </c>
      <c r="F3751" s="1" t="s">
        <v>126</v>
      </c>
      <c r="G3751" s="1" t="s">
        <v>2719</v>
      </c>
      <c r="I3751" s="1" t="s">
        <v>9644</v>
      </c>
      <c r="J3751">
        <v>5.0999999999999996</v>
      </c>
      <c r="K3751">
        <v>2567</v>
      </c>
    </row>
    <row r="3752" spans="1:11" hidden="1">
      <c r="A3752" s="1" t="s">
        <v>9645</v>
      </c>
      <c r="B3752" s="1" t="s">
        <v>18</v>
      </c>
      <c r="C3752">
        <v>2020</v>
      </c>
      <c r="D3752" s="1" t="s">
        <v>13214</v>
      </c>
      <c r="E3752">
        <v>96</v>
      </c>
      <c r="F3752" s="1" t="s">
        <v>2669</v>
      </c>
      <c r="G3752" s="1" t="s">
        <v>5164</v>
      </c>
      <c r="I3752" s="1" t="s">
        <v>9646</v>
      </c>
      <c r="J3752">
        <v>5.5</v>
      </c>
      <c r="K3752">
        <v>1999</v>
      </c>
    </row>
    <row r="3753" spans="1:11" hidden="1">
      <c r="A3753" s="1" t="s">
        <v>9647</v>
      </c>
      <c r="B3753" s="1" t="s">
        <v>18</v>
      </c>
      <c r="C3753">
        <v>2020</v>
      </c>
      <c r="D3753" s="1" t="s">
        <v>13214</v>
      </c>
      <c r="E3753">
        <v>96</v>
      </c>
      <c r="F3753" s="1" t="s">
        <v>14</v>
      </c>
      <c r="G3753" s="1" t="s">
        <v>15</v>
      </c>
      <c r="I3753" s="1" t="s">
        <v>9648</v>
      </c>
      <c r="J3753">
        <v>6.3</v>
      </c>
      <c r="K3753">
        <v>2693</v>
      </c>
    </row>
    <row r="3754" spans="1:11">
      <c r="A3754" s="1" t="s">
        <v>9649</v>
      </c>
      <c r="B3754" s="1" t="s">
        <v>12</v>
      </c>
      <c r="C3754">
        <v>2020</v>
      </c>
      <c r="D3754" s="1" t="s">
        <v>320</v>
      </c>
      <c r="E3754">
        <v>23</v>
      </c>
      <c r="F3754" s="1" t="s">
        <v>3799</v>
      </c>
      <c r="G3754" s="1" t="s">
        <v>556</v>
      </c>
      <c r="H3754">
        <v>2</v>
      </c>
      <c r="I3754" s="1" t="s">
        <v>9650</v>
      </c>
      <c r="J3754">
        <v>6.3</v>
      </c>
      <c r="K3754">
        <v>293</v>
      </c>
    </row>
    <row r="3755" spans="1:11" hidden="1">
      <c r="A3755" s="1" t="s">
        <v>9652</v>
      </c>
      <c r="B3755" s="1" t="s">
        <v>18</v>
      </c>
      <c r="C3755">
        <v>2020</v>
      </c>
      <c r="D3755" s="1" t="s">
        <v>13214</v>
      </c>
      <c r="E3755">
        <v>104</v>
      </c>
      <c r="F3755" s="1" t="s">
        <v>9653</v>
      </c>
      <c r="G3755" s="1" t="s">
        <v>958</v>
      </c>
      <c r="I3755" s="1" t="s">
        <v>9654</v>
      </c>
      <c r="J3755">
        <v>5.2</v>
      </c>
      <c r="K3755">
        <v>391</v>
      </c>
    </row>
    <row r="3756" spans="1:11" hidden="1">
      <c r="A3756" s="1" t="s">
        <v>9656</v>
      </c>
      <c r="B3756" s="1" t="s">
        <v>18</v>
      </c>
      <c r="C3756">
        <v>2020</v>
      </c>
      <c r="D3756" s="1" t="s">
        <v>13214</v>
      </c>
      <c r="E3756">
        <v>171</v>
      </c>
      <c r="F3756" s="1" t="s">
        <v>489</v>
      </c>
      <c r="G3756" s="1" t="s">
        <v>89</v>
      </c>
      <c r="I3756" s="1" t="s">
        <v>9657</v>
      </c>
      <c r="J3756">
        <v>7.7</v>
      </c>
      <c r="K3756">
        <v>3679</v>
      </c>
    </row>
    <row r="3757" spans="1:11" hidden="1">
      <c r="A3757" s="1" t="s">
        <v>9658</v>
      </c>
      <c r="B3757" s="1" t="s">
        <v>18</v>
      </c>
      <c r="C3757">
        <v>2019</v>
      </c>
      <c r="D3757" s="1" t="s">
        <v>13214</v>
      </c>
      <c r="E3757">
        <v>94</v>
      </c>
      <c r="F3757" s="1" t="s">
        <v>6068</v>
      </c>
      <c r="G3757" s="1" t="s">
        <v>9659</v>
      </c>
      <c r="I3757" s="1" t="s">
        <v>9660</v>
      </c>
      <c r="J3757">
        <v>4.3</v>
      </c>
      <c r="K3757">
        <v>1122</v>
      </c>
    </row>
    <row r="3758" spans="1:11" hidden="1">
      <c r="A3758" s="1" t="s">
        <v>9661</v>
      </c>
      <c r="B3758" s="1" t="s">
        <v>18</v>
      </c>
      <c r="C3758">
        <v>2020</v>
      </c>
      <c r="D3758" s="1" t="s">
        <v>13214</v>
      </c>
      <c r="E3758">
        <v>59</v>
      </c>
      <c r="F3758" s="1" t="s">
        <v>28</v>
      </c>
      <c r="G3758" s="1" t="s">
        <v>79</v>
      </c>
      <c r="I3758" s="1" t="s">
        <v>9662</v>
      </c>
      <c r="J3758">
        <v>5.8</v>
      </c>
      <c r="K3758">
        <v>250</v>
      </c>
    </row>
    <row r="3759" spans="1:11">
      <c r="A3759" s="1" t="s">
        <v>9665</v>
      </c>
      <c r="B3759" s="1" t="s">
        <v>12</v>
      </c>
      <c r="C3759">
        <v>2020</v>
      </c>
      <c r="D3759" s="1" t="s">
        <v>13</v>
      </c>
      <c r="E3759">
        <v>69</v>
      </c>
      <c r="F3759" s="1" t="s">
        <v>803</v>
      </c>
      <c r="G3759" s="1" t="s">
        <v>1065</v>
      </c>
      <c r="H3759">
        <v>1</v>
      </c>
      <c r="I3759" s="1" t="s">
        <v>9666</v>
      </c>
      <c r="J3759">
        <v>7.1</v>
      </c>
      <c r="K3759">
        <v>870</v>
      </c>
    </row>
    <row r="3760" spans="1:11">
      <c r="A3760" s="1" t="s">
        <v>9668</v>
      </c>
      <c r="B3760" s="1" t="s">
        <v>12</v>
      </c>
      <c r="C3760">
        <v>2020</v>
      </c>
      <c r="D3760" s="1" t="s">
        <v>159</v>
      </c>
      <c r="E3760">
        <v>25</v>
      </c>
      <c r="F3760" s="1" t="s">
        <v>9669</v>
      </c>
      <c r="G3760" s="1" t="s">
        <v>25</v>
      </c>
      <c r="H3760">
        <v>1</v>
      </c>
      <c r="I3760" s="1" t="s">
        <v>9670</v>
      </c>
      <c r="J3760">
        <v>5</v>
      </c>
      <c r="K3760">
        <v>1210</v>
      </c>
    </row>
    <row r="3761" spans="1:11" hidden="1">
      <c r="A3761" s="1" t="s">
        <v>9671</v>
      </c>
      <c r="B3761" s="1" t="s">
        <v>18</v>
      </c>
      <c r="C3761">
        <v>2019</v>
      </c>
      <c r="D3761" s="1" t="s">
        <v>13214</v>
      </c>
      <c r="E3761">
        <v>100</v>
      </c>
      <c r="F3761" s="1" t="s">
        <v>95</v>
      </c>
      <c r="G3761" s="1" t="s">
        <v>15</v>
      </c>
      <c r="I3761" s="1" t="s">
        <v>9672</v>
      </c>
      <c r="J3761">
        <v>6.4</v>
      </c>
      <c r="K3761">
        <v>2341</v>
      </c>
    </row>
    <row r="3762" spans="1:11" hidden="1">
      <c r="A3762" s="1" t="s">
        <v>9673</v>
      </c>
      <c r="B3762" s="1" t="s">
        <v>18</v>
      </c>
      <c r="C3762">
        <v>2020</v>
      </c>
      <c r="D3762" s="1" t="s">
        <v>13214</v>
      </c>
      <c r="E3762">
        <v>100</v>
      </c>
      <c r="F3762" s="1" t="s">
        <v>9674</v>
      </c>
      <c r="G3762" s="1" t="s">
        <v>9675</v>
      </c>
      <c r="I3762" s="1" t="s">
        <v>9676</v>
      </c>
      <c r="J3762">
        <v>5.4</v>
      </c>
      <c r="K3762">
        <v>3712</v>
      </c>
    </row>
    <row r="3763" spans="1:11">
      <c r="A3763" s="1" t="s">
        <v>9677</v>
      </c>
      <c r="B3763" s="1" t="s">
        <v>12</v>
      </c>
      <c r="C3763">
        <v>2020</v>
      </c>
      <c r="D3763" s="1" t="s">
        <v>34</v>
      </c>
      <c r="E3763">
        <v>21</v>
      </c>
      <c r="F3763" s="1" t="s">
        <v>9678</v>
      </c>
      <c r="G3763" s="1" t="s">
        <v>1166</v>
      </c>
      <c r="H3763">
        <v>2</v>
      </c>
      <c r="I3763" s="1" t="s">
        <v>9679</v>
      </c>
      <c r="J3763">
        <v>7.7</v>
      </c>
      <c r="K3763">
        <v>80</v>
      </c>
    </row>
    <row r="3764" spans="1:11">
      <c r="A3764" s="1" t="s">
        <v>9680</v>
      </c>
      <c r="B3764" s="1" t="s">
        <v>12</v>
      </c>
      <c r="C3764">
        <v>2020</v>
      </c>
      <c r="D3764" s="1" t="s">
        <v>13</v>
      </c>
      <c r="E3764">
        <v>40</v>
      </c>
      <c r="F3764" s="1" t="s">
        <v>658</v>
      </c>
      <c r="G3764" s="1" t="s">
        <v>60</v>
      </c>
      <c r="H3764">
        <v>1</v>
      </c>
      <c r="I3764" s="1" t="s">
        <v>9681</v>
      </c>
      <c r="J3764">
        <v>6.54</v>
      </c>
    </row>
    <row r="3765" spans="1:11" hidden="1">
      <c r="A3765" s="1" t="s">
        <v>9682</v>
      </c>
      <c r="B3765" s="1" t="s">
        <v>18</v>
      </c>
      <c r="C3765">
        <v>2020</v>
      </c>
      <c r="D3765" s="1" t="s">
        <v>13214</v>
      </c>
      <c r="E3765">
        <v>93</v>
      </c>
      <c r="F3765" s="1" t="s">
        <v>1165</v>
      </c>
      <c r="G3765" s="1" t="s">
        <v>15</v>
      </c>
      <c r="I3765" s="1" t="s">
        <v>9683</v>
      </c>
      <c r="J3765">
        <v>3.8</v>
      </c>
      <c r="K3765">
        <v>8494</v>
      </c>
    </row>
    <row r="3766" spans="1:11" hidden="1">
      <c r="A3766" s="1" t="s">
        <v>9687</v>
      </c>
      <c r="B3766" s="1" t="s">
        <v>18</v>
      </c>
      <c r="C3766">
        <v>2020</v>
      </c>
      <c r="D3766" s="1" t="s">
        <v>13214</v>
      </c>
      <c r="E3766">
        <v>90</v>
      </c>
      <c r="F3766" s="1" t="s">
        <v>9688</v>
      </c>
      <c r="G3766" s="1" t="s">
        <v>1069</v>
      </c>
      <c r="I3766" s="1" t="s">
        <v>9689</v>
      </c>
      <c r="J3766">
        <v>6.1</v>
      </c>
      <c r="K3766">
        <v>2593</v>
      </c>
    </row>
    <row r="3767" spans="1:11" hidden="1">
      <c r="A3767" s="1" t="s">
        <v>9690</v>
      </c>
      <c r="B3767" s="1" t="s">
        <v>18</v>
      </c>
      <c r="C3767">
        <v>2020</v>
      </c>
      <c r="D3767" s="1" t="s">
        <v>13214</v>
      </c>
      <c r="E3767">
        <v>92</v>
      </c>
      <c r="F3767" s="1" t="s">
        <v>14</v>
      </c>
      <c r="G3767" s="1" t="s">
        <v>9691</v>
      </c>
      <c r="I3767" s="1" t="s">
        <v>9692</v>
      </c>
      <c r="J3767">
        <v>7.2</v>
      </c>
      <c r="K3767">
        <v>1800</v>
      </c>
    </row>
    <row r="3768" spans="1:11" hidden="1">
      <c r="A3768" s="1" t="s">
        <v>9694</v>
      </c>
      <c r="B3768" s="1" t="s">
        <v>18</v>
      </c>
      <c r="C3768">
        <v>2019</v>
      </c>
      <c r="D3768" s="1" t="s">
        <v>13214</v>
      </c>
      <c r="E3768">
        <v>58</v>
      </c>
      <c r="F3768" s="1" t="s">
        <v>14</v>
      </c>
      <c r="G3768" s="1" t="s">
        <v>310</v>
      </c>
      <c r="I3768" s="1" t="s">
        <v>9695</v>
      </c>
      <c r="J3768">
        <v>2.6</v>
      </c>
      <c r="K3768">
        <v>1627</v>
      </c>
    </row>
    <row r="3769" spans="1:11">
      <c r="A3769" s="1" t="s">
        <v>9696</v>
      </c>
      <c r="B3769" s="1" t="s">
        <v>12</v>
      </c>
      <c r="C3769">
        <v>2020</v>
      </c>
      <c r="D3769" s="1" t="s">
        <v>13</v>
      </c>
      <c r="E3769">
        <v>44</v>
      </c>
      <c r="F3769" s="1" t="s">
        <v>3363</v>
      </c>
      <c r="G3769" s="1" t="s">
        <v>15</v>
      </c>
      <c r="H3769">
        <v>1</v>
      </c>
      <c r="I3769" s="1" t="s">
        <v>9697</v>
      </c>
      <c r="J3769">
        <v>7.2</v>
      </c>
      <c r="K3769">
        <v>1646</v>
      </c>
    </row>
    <row r="3770" spans="1:11" hidden="1">
      <c r="A3770" s="1" t="s">
        <v>9698</v>
      </c>
      <c r="B3770" s="1" t="s">
        <v>18</v>
      </c>
      <c r="C3770">
        <v>2019</v>
      </c>
      <c r="D3770" s="1" t="s">
        <v>13214</v>
      </c>
      <c r="E3770">
        <v>106</v>
      </c>
      <c r="F3770" s="1" t="s">
        <v>658</v>
      </c>
      <c r="G3770" s="1" t="s">
        <v>89</v>
      </c>
      <c r="I3770" s="1" t="s">
        <v>9699</v>
      </c>
      <c r="J3770">
        <v>7.5</v>
      </c>
      <c r="K3770">
        <v>5283</v>
      </c>
    </row>
    <row r="3771" spans="1:11">
      <c r="A3771" s="1" t="s">
        <v>9700</v>
      </c>
      <c r="B3771" s="1" t="s">
        <v>12</v>
      </c>
      <c r="C3771">
        <v>2020</v>
      </c>
      <c r="D3771" s="1" t="s">
        <v>13</v>
      </c>
      <c r="E3771">
        <v>20</v>
      </c>
      <c r="F3771" s="1" t="s">
        <v>658</v>
      </c>
      <c r="G3771" s="1" t="s">
        <v>15</v>
      </c>
      <c r="H3771">
        <v>1</v>
      </c>
      <c r="I3771" s="1" t="s">
        <v>9701</v>
      </c>
      <c r="J3771">
        <v>5.7</v>
      </c>
      <c r="K3771">
        <v>651</v>
      </c>
    </row>
    <row r="3772" spans="1:11">
      <c r="A3772" s="1" t="s">
        <v>9702</v>
      </c>
      <c r="B3772" s="1" t="s">
        <v>12</v>
      </c>
      <c r="C3772">
        <v>2020</v>
      </c>
      <c r="D3772" s="1" t="s">
        <v>34</v>
      </c>
      <c r="E3772">
        <v>51</v>
      </c>
      <c r="F3772" s="1" t="s">
        <v>1640</v>
      </c>
      <c r="G3772" s="1" t="s">
        <v>9703</v>
      </c>
      <c r="H3772">
        <v>1</v>
      </c>
      <c r="I3772" s="1" t="s">
        <v>9704</v>
      </c>
      <c r="J3772">
        <v>6.3</v>
      </c>
      <c r="K3772">
        <v>716</v>
      </c>
    </row>
    <row r="3773" spans="1:11" hidden="1">
      <c r="A3773" s="1" t="s">
        <v>9705</v>
      </c>
      <c r="B3773" s="1" t="s">
        <v>18</v>
      </c>
      <c r="C3773">
        <v>2020</v>
      </c>
      <c r="D3773" s="1" t="s">
        <v>51</v>
      </c>
      <c r="E3773">
        <v>134</v>
      </c>
      <c r="F3773" s="1" t="s">
        <v>769</v>
      </c>
      <c r="G3773" s="1" t="s">
        <v>89</v>
      </c>
      <c r="I3773" s="1" t="s">
        <v>9706</v>
      </c>
      <c r="J3773">
        <v>6.8</v>
      </c>
      <c r="K3773">
        <v>4813</v>
      </c>
    </row>
    <row r="3774" spans="1:11" hidden="1">
      <c r="A3774" s="1" t="s">
        <v>9707</v>
      </c>
      <c r="B3774" s="1" t="s">
        <v>18</v>
      </c>
      <c r="C3774">
        <v>2019</v>
      </c>
      <c r="D3774" s="1" t="s">
        <v>51</v>
      </c>
      <c r="E3774">
        <v>120</v>
      </c>
      <c r="F3774" s="1" t="s">
        <v>700</v>
      </c>
      <c r="G3774" s="1" t="s">
        <v>89</v>
      </c>
      <c r="I3774" s="1" t="s">
        <v>9708</v>
      </c>
      <c r="J3774">
        <v>7.8</v>
      </c>
      <c r="K3774">
        <v>27130</v>
      </c>
    </row>
    <row r="3775" spans="1:11" hidden="1">
      <c r="A3775" s="1" t="s">
        <v>9709</v>
      </c>
      <c r="B3775" s="1" t="s">
        <v>18</v>
      </c>
      <c r="C3775">
        <v>2020</v>
      </c>
      <c r="D3775" s="1" t="s">
        <v>51</v>
      </c>
      <c r="E3775">
        <v>79</v>
      </c>
      <c r="F3775" s="1" t="s">
        <v>1311</v>
      </c>
      <c r="G3775" s="1" t="s">
        <v>1065</v>
      </c>
      <c r="I3775" s="1" t="s">
        <v>9710</v>
      </c>
      <c r="J3775">
        <v>7.5</v>
      </c>
      <c r="K3775">
        <v>6319</v>
      </c>
    </row>
    <row r="3776" spans="1:11">
      <c r="A3776" s="1" t="s">
        <v>9711</v>
      </c>
      <c r="B3776" s="1" t="s">
        <v>12</v>
      </c>
      <c r="C3776">
        <v>2020</v>
      </c>
      <c r="D3776" s="1" t="s">
        <v>13</v>
      </c>
      <c r="E3776">
        <v>41</v>
      </c>
      <c r="F3776" s="1" t="s">
        <v>700</v>
      </c>
      <c r="G3776" s="1" t="s">
        <v>239</v>
      </c>
      <c r="H3776">
        <v>1</v>
      </c>
      <c r="I3776" s="1" t="s">
        <v>9712</v>
      </c>
      <c r="J3776">
        <v>5.6</v>
      </c>
      <c r="K3776">
        <v>542</v>
      </c>
    </row>
    <row r="3777" spans="1:11">
      <c r="A3777" s="1" t="s">
        <v>9715</v>
      </c>
      <c r="B3777" s="1" t="s">
        <v>12</v>
      </c>
      <c r="C3777">
        <v>2019</v>
      </c>
      <c r="D3777" s="1" t="s">
        <v>13214</v>
      </c>
      <c r="E3777">
        <v>40</v>
      </c>
      <c r="F3777" s="1" t="s">
        <v>313</v>
      </c>
      <c r="G3777" s="1" t="s">
        <v>15</v>
      </c>
      <c r="H3777">
        <v>1</v>
      </c>
      <c r="I3777" s="1" t="s">
        <v>9716</v>
      </c>
      <c r="J3777">
        <v>4.9000000000000004</v>
      </c>
      <c r="K3777">
        <v>3670</v>
      </c>
    </row>
    <row r="3778" spans="1:11" hidden="1">
      <c r="A3778" s="1" t="s">
        <v>9717</v>
      </c>
      <c r="B3778" s="1" t="s">
        <v>18</v>
      </c>
      <c r="C3778">
        <v>2020</v>
      </c>
      <c r="D3778" s="1" t="s">
        <v>13214</v>
      </c>
      <c r="E3778">
        <v>109</v>
      </c>
      <c r="F3778" s="1" t="s">
        <v>3363</v>
      </c>
      <c r="G3778" s="1" t="s">
        <v>551</v>
      </c>
      <c r="I3778" s="1" t="s">
        <v>9718</v>
      </c>
      <c r="J3778">
        <v>8.1</v>
      </c>
      <c r="K3778">
        <v>1641</v>
      </c>
    </row>
    <row r="3779" spans="1:11">
      <c r="A3779" s="1" t="s">
        <v>9719</v>
      </c>
      <c r="B3779" s="1" t="s">
        <v>12</v>
      </c>
      <c r="C3779">
        <v>2019</v>
      </c>
      <c r="D3779" s="1" t="s">
        <v>13</v>
      </c>
      <c r="E3779">
        <v>30</v>
      </c>
      <c r="F3779" s="1" t="s">
        <v>28</v>
      </c>
      <c r="G3779" s="1" t="s">
        <v>545</v>
      </c>
      <c r="H3779">
        <v>1</v>
      </c>
      <c r="I3779" s="1" t="s">
        <v>9720</v>
      </c>
      <c r="J3779">
        <v>6.8</v>
      </c>
      <c r="K3779">
        <v>2809</v>
      </c>
    </row>
    <row r="3780" spans="1:11">
      <c r="A3780" s="1" t="s">
        <v>9721</v>
      </c>
      <c r="B3780" s="1" t="s">
        <v>12</v>
      </c>
      <c r="C3780">
        <v>2020</v>
      </c>
      <c r="D3780" s="1" t="s">
        <v>13</v>
      </c>
      <c r="E3780">
        <v>49</v>
      </c>
      <c r="F3780" s="1" t="s">
        <v>1666</v>
      </c>
      <c r="G3780" s="1" t="s">
        <v>545</v>
      </c>
      <c r="H3780">
        <v>1</v>
      </c>
      <c r="I3780" s="1" t="s">
        <v>9722</v>
      </c>
      <c r="J3780">
        <v>7</v>
      </c>
      <c r="K3780">
        <v>2298</v>
      </c>
    </row>
    <row r="3781" spans="1:11" hidden="1">
      <c r="A3781" s="1" t="s">
        <v>9724</v>
      </c>
      <c r="B3781" s="1" t="s">
        <v>18</v>
      </c>
      <c r="C3781">
        <v>2019</v>
      </c>
      <c r="D3781" s="1" t="s">
        <v>51</v>
      </c>
      <c r="E3781">
        <v>90</v>
      </c>
      <c r="F3781" s="1" t="s">
        <v>9725</v>
      </c>
      <c r="G3781" s="1" t="s">
        <v>2719</v>
      </c>
      <c r="I3781" s="1" t="s">
        <v>9726</v>
      </c>
      <c r="J3781">
        <v>6.8</v>
      </c>
      <c r="K3781">
        <v>532</v>
      </c>
    </row>
    <row r="3782" spans="1:11" hidden="1">
      <c r="A3782" s="1" t="s">
        <v>9727</v>
      </c>
      <c r="B3782" s="1" t="s">
        <v>18</v>
      </c>
      <c r="C3782">
        <v>2020</v>
      </c>
      <c r="D3782" s="1" t="s">
        <v>19</v>
      </c>
      <c r="E3782">
        <v>103</v>
      </c>
      <c r="F3782" s="1" t="s">
        <v>9728</v>
      </c>
      <c r="G3782" s="1" t="s">
        <v>15</v>
      </c>
      <c r="I3782" s="1" t="s">
        <v>9729</v>
      </c>
      <c r="J3782">
        <v>3.4</v>
      </c>
      <c r="K3782">
        <v>370</v>
      </c>
    </row>
    <row r="3783" spans="1:11" hidden="1">
      <c r="A3783" s="1" t="s">
        <v>9730</v>
      </c>
      <c r="B3783" s="1" t="s">
        <v>18</v>
      </c>
      <c r="C3783">
        <v>2019</v>
      </c>
      <c r="D3783" s="1" t="s">
        <v>13214</v>
      </c>
      <c r="E3783">
        <v>58</v>
      </c>
      <c r="F3783" s="1" t="s">
        <v>28</v>
      </c>
      <c r="G3783" s="1" t="s">
        <v>15</v>
      </c>
      <c r="I3783" s="1" t="s">
        <v>9731</v>
      </c>
      <c r="J3783">
        <v>6.9</v>
      </c>
      <c r="K3783">
        <v>1077</v>
      </c>
    </row>
    <row r="3784" spans="1:11" hidden="1">
      <c r="A3784" s="1" t="s">
        <v>9732</v>
      </c>
      <c r="B3784" s="1" t="s">
        <v>18</v>
      </c>
      <c r="C3784">
        <v>2020</v>
      </c>
      <c r="D3784" s="1" t="s">
        <v>13214</v>
      </c>
      <c r="E3784">
        <v>100</v>
      </c>
      <c r="F3784" s="1" t="s">
        <v>4232</v>
      </c>
      <c r="G3784" s="1" t="s">
        <v>9733</v>
      </c>
      <c r="I3784" s="1" t="s">
        <v>9734</v>
      </c>
      <c r="J3784">
        <v>5.0999999999999996</v>
      </c>
      <c r="K3784">
        <v>2279</v>
      </c>
    </row>
    <row r="3785" spans="1:11" hidden="1">
      <c r="A3785" s="1" t="s">
        <v>9735</v>
      </c>
      <c r="B3785" s="1" t="s">
        <v>18</v>
      </c>
      <c r="C3785">
        <v>2020</v>
      </c>
      <c r="D3785" s="1" t="s">
        <v>13214</v>
      </c>
      <c r="E3785">
        <v>95</v>
      </c>
      <c r="F3785" s="1" t="s">
        <v>95</v>
      </c>
      <c r="G3785" s="1" t="s">
        <v>9736</v>
      </c>
      <c r="I3785" s="1" t="s">
        <v>9737</v>
      </c>
      <c r="J3785">
        <v>6.5</v>
      </c>
      <c r="K3785">
        <v>671</v>
      </c>
    </row>
    <row r="3786" spans="1:11">
      <c r="A3786" s="1" t="s">
        <v>9738</v>
      </c>
      <c r="B3786" s="1" t="s">
        <v>12</v>
      </c>
      <c r="C3786">
        <v>2019</v>
      </c>
      <c r="D3786" s="1" t="s">
        <v>13</v>
      </c>
      <c r="E3786">
        <v>52</v>
      </c>
      <c r="F3786" s="1" t="s">
        <v>283</v>
      </c>
      <c r="G3786" s="1" t="s">
        <v>561</v>
      </c>
      <c r="H3786">
        <v>1</v>
      </c>
      <c r="I3786" s="1" t="s">
        <v>9739</v>
      </c>
      <c r="J3786">
        <v>7.3</v>
      </c>
      <c r="K3786">
        <v>743</v>
      </c>
    </row>
    <row r="3787" spans="1:11" hidden="1">
      <c r="A3787" s="1" t="s">
        <v>9740</v>
      </c>
      <c r="B3787" s="1" t="s">
        <v>18</v>
      </c>
      <c r="C3787">
        <v>2020</v>
      </c>
      <c r="D3787" s="1" t="s">
        <v>13214</v>
      </c>
      <c r="E3787">
        <v>113</v>
      </c>
      <c r="F3787" s="1" t="s">
        <v>967</v>
      </c>
      <c r="G3787" s="1" t="s">
        <v>79</v>
      </c>
      <c r="I3787" s="1" t="s">
        <v>9741</v>
      </c>
      <c r="J3787">
        <v>6.4</v>
      </c>
      <c r="K3787">
        <v>8221</v>
      </c>
    </row>
    <row r="3788" spans="1:11">
      <c r="A3788" s="1" t="s">
        <v>9742</v>
      </c>
      <c r="B3788" s="1" t="s">
        <v>12</v>
      </c>
      <c r="C3788">
        <v>2019</v>
      </c>
      <c r="D3788" s="1" t="s">
        <v>13</v>
      </c>
      <c r="E3788">
        <v>56</v>
      </c>
      <c r="F3788" s="1" t="s">
        <v>9743</v>
      </c>
      <c r="G3788" s="1" t="s">
        <v>1384</v>
      </c>
      <c r="H3788">
        <v>1</v>
      </c>
      <c r="I3788" s="1" t="s">
        <v>9744</v>
      </c>
      <c r="J3788">
        <v>5.6</v>
      </c>
      <c r="K3788">
        <v>360</v>
      </c>
    </row>
    <row r="3789" spans="1:11" hidden="1">
      <c r="A3789" s="1" t="s">
        <v>9750</v>
      </c>
      <c r="B3789" s="1" t="s">
        <v>18</v>
      </c>
      <c r="C3789">
        <v>2020</v>
      </c>
      <c r="D3789" s="1" t="s">
        <v>13214</v>
      </c>
      <c r="E3789">
        <v>94</v>
      </c>
      <c r="F3789" s="1" t="s">
        <v>95</v>
      </c>
      <c r="G3789" s="1" t="s">
        <v>2609</v>
      </c>
      <c r="I3789" s="1" t="s">
        <v>9751</v>
      </c>
      <c r="J3789">
        <v>5.9</v>
      </c>
      <c r="K3789">
        <v>1773</v>
      </c>
    </row>
    <row r="3790" spans="1:11">
      <c r="A3790" s="1" t="s">
        <v>9752</v>
      </c>
      <c r="B3790" s="1" t="s">
        <v>12</v>
      </c>
      <c r="C3790">
        <v>2019</v>
      </c>
      <c r="D3790" s="1" t="s">
        <v>13</v>
      </c>
      <c r="E3790">
        <v>45</v>
      </c>
      <c r="F3790" s="1" t="s">
        <v>9753</v>
      </c>
      <c r="G3790" s="1" t="s">
        <v>239</v>
      </c>
      <c r="H3790">
        <v>1</v>
      </c>
      <c r="I3790" s="1" t="s">
        <v>9754</v>
      </c>
      <c r="J3790">
        <v>7.9</v>
      </c>
      <c r="K3790">
        <v>717</v>
      </c>
    </row>
    <row r="3791" spans="1:11">
      <c r="A3791" s="1" t="s">
        <v>9755</v>
      </c>
      <c r="B3791" s="1" t="s">
        <v>12</v>
      </c>
      <c r="C3791">
        <v>2020</v>
      </c>
      <c r="D3791" s="1" t="s">
        <v>13214</v>
      </c>
      <c r="E3791">
        <v>43</v>
      </c>
      <c r="F3791" s="1" t="s">
        <v>3363</v>
      </c>
      <c r="G3791" s="1" t="s">
        <v>79</v>
      </c>
      <c r="H3791">
        <v>1</v>
      </c>
      <c r="I3791" s="1" t="s">
        <v>9756</v>
      </c>
      <c r="J3791">
        <v>7.3</v>
      </c>
      <c r="K3791">
        <v>1394</v>
      </c>
    </row>
    <row r="3792" spans="1:11" hidden="1">
      <c r="A3792" s="1" t="s">
        <v>9757</v>
      </c>
      <c r="B3792" s="1" t="s">
        <v>18</v>
      </c>
      <c r="C3792">
        <v>2019</v>
      </c>
      <c r="D3792" s="1" t="s">
        <v>13214</v>
      </c>
      <c r="E3792">
        <v>139</v>
      </c>
      <c r="F3792" s="1" t="s">
        <v>1643</v>
      </c>
      <c r="G3792" s="1" t="s">
        <v>89</v>
      </c>
      <c r="I3792" s="1" t="s">
        <v>9758</v>
      </c>
      <c r="J3792">
        <v>5.3</v>
      </c>
      <c r="K3792">
        <v>3334</v>
      </c>
    </row>
    <row r="3793" spans="1:11" hidden="1">
      <c r="A3793" s="1" t="s">
        <v>9759</v>
      </c>
      <c r="B3793" s="1" t="s">
        <v>18</v>
      </c>
      <c r="C3793">
        <v>2020</v>
      </c>
      <c r="D3793" s="1" t="s">
        <v>13214</v>
      </c>
      <c r="E3793">
        <v>90</v>
      </c>
      <c r="F3793" s="1" t="s">
        <v>35</v>
      </c>
      <c r="G3793" s="1" t="s">
        <v>9760</v>
      </c>
      <c r="I3793" s="1" t="s">
        <v>9761</v>
      </c>
      <c r="J3793">
        <v>2.8</v>
      </c>
      <c r="K3793">
        <v>377</v>
      </c>
    </row>
    <row r="3794" spans="1:11" hidden="1">
      <c r="A3794" s="1" t="s">
        <v>9764</v>
      </c>
      <c r="B3794" s="1" t="s">
        <v>18</v>
      </c>
      <c r="C3794">
        <v>2019</v>
      </c>
      <c r="D3794" s="1" t="s">
        <v>13214</v>
      </c>
      <c r="E3794">
        <v>143</v>
      </c>
      <c r="F3794" s="1" t="s">
        <v>2543</v>
      </c>
      <c r="G3794" s="1" t="s">
        <v>89</v>
      </c>
      <c r="I3794" s="1" t="s">
        <v>9765</v>
      </c>
      <c r="J3794">
        <v>7.5</v>
      </c>
      <c r="K3794">
        <v>8551</v>
      </c>
    </row>
    <row r="3795" spans="1:11" hidden="1">
      <c r="A3795" s="1" t="s">
        <v>9767</v>
      </c>
      <c r="B3795" s="1" t="s">
        <v>18</v>
      </c>
      <c r="C3795">
        <v>2020</v>
      </c>
      <c r="D3795" s="1" t="s">
        <v>13214</v>
      </c>
      <c r="E3795">
        <v>55</v>
      </c>
      <c r="F3795" s="1" t="s">
        <v>28</v>
      </c>
      <c r="G3795" s="1" t="s">
        <v>15</v>
      </c>
      <c r="I3795" s="1" t="s">
        <v>9768</v>
      </c>
      <c r="J3795">
        <v>5.9</v>
      </c>
      <c r="K3795">
        <v>1772</v>
      </c>
    </row>
    <row r="3796" spans="1:11" hidden="1">
      <c r="A3796" s="1" t="s">
        <v>9769</v>
      </c>
      <c r="B3796" s="1" t="s">
        <v>18</v>
      </c>
      <c r="C3796">
        <v>2019</v>
      </c>
      <c r="D3796" s="1" t="s">
        <v>13214</v>
      </c>
      <c r="E3796">
        <v>126</v>
      </c>
      <c r="F3796" s="1" t="s">
        <v>352</v>
      </c>
      <c r="G3796" s="1" t="s">
        <v>89</v>
      </c>
      <c r="I3796" s="1" t="s">
        <v>9770</v>
      </c>
      <c r="J3796">
        <v>6.3</v>
      </c>
      <c r="K3796">
        <v>11162</v>
      </c>
    </row>
    <row r="3797" spans="1:11" hidden="1">
      <c r="A3797" s="1" t="s">
        <v>9772</v>
      </c>
      <c r="B3797" s="1" t="s">
        <v>18</v>
      </c>
      <c r="C3797">
        <v>2020</v>
      </c>
      <c r="D3797" s="1" t="s">
        <v>19</v>
      </c>
      <c r="E3797">
        <v>121</v>
      </c>
      <c r="F3797" s="1" t="s">
        <v>95</v>
      </c>
      <c r="G3797" s="1" t="s">
        <v>15</v>
      </c>
      <c r="I3797" s="1" t="s">
        <v>9773</v>
      </c>
      <c r="J3797">
        <v>5.9</v>
      </c>
      <c r="K3797">
        <v>3627</v>
      </c>
    </row>
    <row r="3798" spans="1:11" hidden="1">
      <c r="A3798" s="1" t="s">
        <v>9774</v>
      </c>
      <c r="B3798" s="1" t="s">
        <v>18</v>
      </c>
      <c r="C3798">
        <v>2020</v>
      </c>
      <c r="D3798" s="1" t="s">
        <v>13214</v>
      </c>
      <c r="E3798">
        <v>142</v>
      </c>
      <c r="F3798" s="1" t="s">
        <v>95</v>
      </c>
      <c r="G3798" s="1" t="s">
        <v>7415</v>
      </c>
      <c r="I3798" s="1" t="s">
        <v>9775</v>
      </c>
      <c r="J3798">
        <v>6.4</v>
      </c>
      <c r="K3798">
        <v>616</v>
      </c>
    </row>
    <row r="3799" spans="1:11">
      <c r="A3799" s="1" t="s">
        <v>9776</v>
      </c>
      <c r="B3799" s="1" t="s">
        <v>12</v>
      </c>
      <c r="C3799">
        <v>2020</v>
      </c>
      <c r="D3799" s="1" t="s">
        <v>13</v>
      </c>
      <c r="E3799">
        <v>62</v>
      </c>
      <c r="F3799" s="1" t="s">
        <v>28</v>
      </c>
      <c r="G3799" s="1" t="s">
        <v>15</v>
      </c>
      <c r="H3799">
        <v>1</v>
      </c>
      <c r="I3799" s="1" t="s">
        <v>9777</v>
      </c>
      <c r="J3799">
        <v>5.4</v>
      </c>
      <c r="K3799">
        <v>166</v>
      </c>
    </row>
    <row r="3800" spans="1:11" hidden="1">
      <c r="A3800" s="1" t="s">
        <v>9778</v>
      </c>
      <c r="B3800" s="1" t="s">
        <v>18</v>
      </c>
      <c r="C3800">
        <v>2019</v>
      </c>
      <c r="D3800" s="1" t="s">
        <v>51</v>
      </c>
      <c r="E3800">
        <v>95</v>
      </c>
      <c r="F3800" s="1" t="s">
        <v>403</v>
      </c>
      <c r="G3800" s="1" t="s">
        <v>15</v>
      </c>
      <c r="I3800" s="1" t="s">
        <v>9779</v>
      </c>
      <c r="J3800">
        <v>6</v>
      </c>
      <c r="K3800">
        <v>858</v>
      </c>
    </row>
    <row r="3801" spans="1:11" hidden="1">
      <c r="A3801" s="1" t="s">
        <v>9780</v>
      </c>
      <c r="B3801" s="1" t="s">
        <v>18</v>
      </c>
      <c r="C3801">
        <v>2019</v>
      </c>
      <c r="D3801" s="1" t="s">
        <v>13214</v>
      </c>
      <c r="E3801">
        <v>83</v>
      </c>
      <c r="F3801" s="1" t="s">
        <v>186</v>
      </c>
      <c r="G3801" s="1" t="s">
        <v>545</v>
      </c>
      <c r="I3801" s="1" t="s">
        <v>9781</v>
      </c>
      <c r="J3801">
        <v>4.5999999999999996</v>
      </c>
      <c r="K3801">
        <v>1410</v>
      </c>
    </row>
    <row r="3802" spans="1:11" hidden="1">
      <c r="A3802" s="1" t="s">
        <v>9782</v>
      </c>
      <c r="B3802" s="1" t="s">
        <v>18</v>
      </c>
      <c r="C3802">
        <v>2019</v>
      </c>
      <c r="D3802" s="1" t="s">
        <v>13214</v>
      </c>
      <c r="E3802">
        <v>85</v>
      </c>
      <c r="F3802" s="1" t="s">
        <v>9783</v>
      </c>
      <c r="G3802" s="1" t="s">
        <v>15</v>
      </c>
      <c r="I3802" s="1" t="s">
        <v>9784</v>
      </c>
      <c r="J3802">
        <v>4.5999999999999996</v>
      </c>
      <c r="K3802">
        <v>8487</v>
      </c>
    </row>
    <row r="3803" spans="1:11">
      <c r="A3803" s="1" t="s">
        <v>9786</v>
      </c>
      <c r="B3803" s="1" t="s">
        <v>12</v>
      </c>
      <c r="C3803">
        <v>2019</v>
      </c>
      <c r="D3803" s="1" t="s">
        <v>13</v>
      </c>
      <c r="E3803">
        <v>37</v>
      </c>
      <c r="F3803" s="1" t="s">
        <v>5780</v>
      </c>
      <c r="G3803" s="1" t="s">
        <v>551</v>
      </c>
      <c r="H3803">
        <v>1</v>
      </c>
      <c r="I3803" s="1" t="s">
        <v>9787</v>
      </c>
      <c r="J3803">
        <v>7.5</v>
      </c>
      <c r="K3803">
        <v>803</v>
      </c>
    </row>
    <row r="3804" spans="1:11" hidden="1">
      <c r="A3804" s="1" t="s">
        <v>9788</v>
      </c>
      <c r="B3804" s="1" t="s">
        <v>18</v>
      </c>
      <c r="C3804">
        <v>2020</v>
      </c>
      <c r="D3804" s="1" t="s">
        <v>13214</v>
      </c>
      <c r="E3804">
        <v>89</v>
      </c>
      <c r="F3804" s="1" t="s">
        <v>1144</v>
      </c>
      <c r="G3804" s="1" t="s">
        <v>2719</v>
      </c>
      <c r="I3804" s="1" t="s">
        <v>9789</v>
      </c>
      <c r="J3804">
        <v>8.5</v>
      </c>
      <c r="K3804">
        <v>1472</v>
      </c>
    </row>
    <row r="3805" spans="1:11" hidden="1">
      <c r="A3805" s="1" t="s">
        <v>9790</v>
      </c>
      <c r="B3805" s="1" t="s">
        <v>18</v>
      </c>
      <c r="C3805">
        <v>2019</v>
      </c>
      <c r="D3805" s="1" t="s">
        <v>13214</v>
      </c>
      <c r="E3805">
        <v>85</v>
      </c>
      <c r="F3805" s="1" t="s">
        <v>1144</v>
      </c>
      <c r="G3805" s="1" t="s">
        <v>15</v>
      </c>
      <c r="I3805" s="1" t="s">
        <v>9791</v>
      </c>
      <c r="J3805">
        <v>6.3</v>
      </c>
      <c r="K3805">
        <v>4527</v>
      </c>
    </row>
    <row r="3806" spans="1:11" hidden="1">
      <c r="A3806" s="1" t="s">
        <v>9792</v>
      </c>
      <c r="B3806" s="1" t="s">
        <v>18</v>
      </c>
      <c r="C3806">
        <v>2020</v>
      </c>
      <c r="D3806" s="1" t="s">
        <v>13214</v>
      </c>
      <c r="E3806">
        <v>60</v>
      </c>
      <c r="F3806" s="1" t="s">
        <v>28</v>
      </c>
      <c r="G3806" s="1" t="s">
        <v>15</v>
      </c>
      <c r="I3806" s="1" t="s">
        <v>9793</v>
      </c>
      <c r="J3806">
        <v>7.2</v>
      </c>
      <c r="K3806">
        <v>844</v>
      </c>
    </row>
    <row r="3807" spans="1:11">
      <c r="A3807" s="1" t="s">
        <v>9794</v>
      </c>
      <c r="B3807" s="1" t="s">
        <v>12</v>
      </c>
      <c r="C3807">
        <v>2020</v>
      </c>
      <c r="D3807" s="1" t="s">
        <v>199</v>
      </c>
      <c r="E3807">
        <v>36</v>
      </c>
      <c r="F3807" s="1" t="s">
        <v>313</v>
      </c>
      <c r="G3807" s="1" t="s">
        <v>15</v>
      </c>
      <c r="H3807">
        <v>1</v>
      </c>
      <c r="I3807" s="1" t="s">
        <v>9795</v>
      </c>
      <c r="J3807">
        <v>5.6</v>
      </c>
      <c r="K3807">
        <v>515</v>
      </c>
    </row>
    <row r="3808" spans="1:11" hidden="1">
      <c r="A3808" s="1" t="s">
        <v>9796</v>
      </c>
      <c r="B3808" s="1" t="s">
        <v>18</v>
      </c>
      <c r="C3808">
        <v>2020</v>
      </c>
      <c r="D3808" s="1" t="s">
        <v>13214</v>
      </c>
      <c r="E3808">
        <v>49</v>
      </c>
      <c r="F3808" s="1" t="s">
        <v>28</v>
      </c>
      <c r="G3808" s="1" t="s">
        <v>15</v>
      </c>
      <c r="I3808" s="1" t="s">
        <v>9797</v>
      </c>
      <c r="J3808">
        <v>5.5</v>
      </c>
      <c r="K3808">
        <v>1708</v>
      </c>
    </row>
    <row r="3809" spans="1:11">
      <c r="A3809" s="1" t="s">
        <v>9800</v>
      </c>
      <c r="B3809" s="1" t="s">
        <v>12</v>
      </c>
      <c r="C3809">
        <v>2020</v>
      </c>
      <c r="D3809" s="1" t="s">
        <v>13</v>
      </c>
      <c r="E3809">
        <v>47</v>
      </c>
      <c r="F3809" s="1" t="s">
        <v>9801</v>
      </c>
      <c r="G3809" s="1" t="s">
        <v>89</v>
      </c>
      <c r="H3809">
        <v>1</v>
      </c>
      <c r="I3809" s="1" t="s">
        <v>9802</v>
      </c>
      <c r="J3809">
        <v>5.4</v>
      </c>
      <c r="K3809">
        <v>8884</v>
      </c>
    </row>
    <row r="3810" spans="1:11" hidden="1">
      <c r="A3810" s="1" t="s">
        <v>9803</v>
      </c>
      <c r="B3810" s="1" t="s">
        <v>18</v>
      </c>
      <c r="C3810">
        <v>2019</v>
      </c>
      <c r="D3810" s="1" t="s">
        <v>13214</v>
      </c>
      <c r="E3810">
        <v>113</v>
      </c>
      <c r="F3810" s="1" t="s">
        <v>897</v>
      </c>
      <c r="G3810" s="1" t="s">
        <v>9804</v>
      </c>
      <c r="I3810" s="1" t="s">
        <v>9805</v>
      </c>
      <c r="J3810">
        <v>6.1</v>
      </c>
      <c r="K3810">
        <v>815</v>
      </c>
    </row>
    <row r="3811" spans="1:11" hidden="1">
      <c r="A3811" s="1" t="s">
        <v>9807</v>
      </c>
      <c r="B3811" s="1" t="s">
        <v>18</v>
      </c>
      <c r="C3811">
        <v>2019</v>
      </c>
      <c r="D3811" s="1" t="s">
        <v>13214</v>
      </c>
      <c r="E3811">
        <v>50</v>
      </c>
      <c r="F3811" s="1" t="s">
        <v>14</v>
      </c>
      <c r="G3811" s="1" t="s">
        <v>4608</v>
      </c>
      <c r="I3811" s="1" t="s">
        <v>9808</v>
      </c>
      <c r="J3811">
        <v>6.7</v>
      </c>
      <c r="K3811">
        <v>772</v>
      </c>
    </row>
    <row r="3812" spans="1:11">
      <c r="A3812" s="1" t="s">
        <v>9809</v>
      </c>
      <c r="B3812" s="1" t="s">
        <v>12</v>
      </c>
      <c r="C3812">
        <v>2019</v>
      </c>
      <c r="D3812" s="1" t="s">
        <v>13214</v>
      </c>
      <c r="E3812">
        <v>30</v>
      </c>
      <c r="F3812" s="1" t="s">
        <v>7764</v>
      </c>
      <c r="G3812" s="1" t="s">
        <v>15</v>
      </c>
      <c r="H3812">
        <v>2</v>
      </c>
      <c r="I3812" s="1" t="s">
        <v>9810</v>
      </c>
      <c r="J3812">
        <v>6.3</v>
      </c>
      <c r="K3812">
        <v>1204</v>
      </c>
    </row>
    <row r="3813" spans="1:11" hidden="1">
      <c r="A3813" s="1" t="s">
        <v>9811</v>
      </c>
      <c r="B3813" s="1" t="s">
        <v>18</v>
      </c>
      <c r="C3813">
        <v>2019</v>
      </c>
      <c r="D3813" s="1" t="s">
        <v>13214</v>
      </c>
      <c r="E3813">
        <v>97</v>
      </c>
      <c r="F3813" s="1" t="s">
        <v>20</v>
      </c>
      <c r="G3813" s="1" t="s">
        <v>89</v>
      </c>
      <c r="I3813" s="1" t="s">
        <v>9812</v>
      </c>
      <c r="J3813">
        <v>7.1</v>
      </c>
      <c r="K3813">
        <v>2752</v>
      </c>
    </row>
    <row r="3814" spans="1:11" hidden="1">
      <c r="A3814" s="1" t="s">
        <v>9813</v>
      </c>
      <c r="B3814" s="1" t="s">
        <v>18</v>
      </c>
      <c r="C3814">
        <v>2020</v>
      </c>
      <c r="D3814" s="1" t="s">
        <v>23</v>
      </c>
      <c r="E3814">
        <v>94</v>
      </c>
      <c r="F3814" s="1" t="s">
        <v>765</v>
      </c>
      <c r="G3814" s="1" t="s">
        <v>15</v>
      </c>
      <c r="I3814" s="1" t="s">
        <v>9814</v>
      </c>
      <c r="J3814">
        <v>5.4</v>
      </c>
      <c r="K3814">
        <v>4067</v>
      </c>
    </row>
    <row r="3815" spans="1:11" hidden="1">
      <c r="A3815" s="1" t="s">
        <v>9815</v>
      </c>
      <c r="B3815" s="1" t="s">
        <v>18</v>
      </c>
      <c r="C3815">
        <v>2019</v>
      </c>
      <c r="D3815" s="1" t="s">
        <v>13214</v>
      </c>
      <c r="E3815">
        <v>106</v>
      </c>
      <c r="F3815" s="1" t="s">
        <v>352</v>
      </c>
      <c r="G3815" s="1" t="s">
        <v>2348</v>
      </c>
      <c r="I3815" s="1" t="s">
        <v>9816</v>
      </c>
      <c r="J3815">
        <v>6.8</v>
      </c>
      <c r="K3815">
        <v>523</v>
      </c>
    </row>
    <row r="3816" spans="1:11">
      <c r="A3816" s="1" t="s">
        <v>9817</v>
      </c>
      <c r="B3816" s="1" t="s">
        <v>12</v>
      </c>
      <c r="C3816">
        <v>2020</v>
      </c>
      <c r="D3816" s="1" t="s">
        <v>13</v>
      </c>
      <c r="E3816">
        <v>45</v>
      </c>
      <c r="F3816" s="1" t="s">
        <v>88</v>
      </c>
      <c r="G3816" s="1" t="s">
        <v>2719</v>
      </c>
      <c r="H3816">
        <v>1</v>
      </c>
      <c r="I3816" s="1" t="s">
        <v>9818</v>
      </c>
      <c r="J3816">
        <v>7.6</v>
      </c>
      <c r="K3816">
        <v>3552</v>
      </c>
    </row>
    <row r="3817" spans="1:11">
      <c r="A3817" s="1" t="s">
        <v>9819</v>
      </c>
      <c r="B3817" s="1" t="s">
        <v>12</v>
      </c>
      <c r="C3817">
        <v>2020</v>
      </c>
      <c r="D3817" s="1" t="s">
        <v>13</v>
      </c>
      <c r="E3817">
        <v>32</v>
      </c>
      <c r="F3817" s="1" t="s">
        <v>126</v>
      </c>
      <c r="G3817" s="1" t="s">
        <v>89</v>
      </c>
      <c r="H3817">
        <v>1</v>
      </c>
      <c r="I3817" s="1" t="s">
        <v>9820</v>
      </c>
      <c r="J3817">
        <v>5.5</v>
      </c>
      <c r="K3817">
        <v>3712</v>
      </c>
    </row>
    <row r="3818" spans="1:11" hidden="1">
      <c r="A3818" s="1" t="s">
        <v>9823</v>
      </c>
      <c r="B3818" s="1" t="s">
        <v>18</v>
      </c>
      <c r="C3818">
        <v>2019</v>
      </c>
      <c r="D3818" s="1" t="s">
        <v>13214</v>
      </c>
      <c r="E3818">
        <v>105</v>
      </c>
      <c r="F3818" s="1" t="s">
        <v>95</v>
      </c>
      <c r="G3818" s="1" t="s">
        <v>15</v>
      </c>
      <c r="I3818" s="1" t="s">
        <v>9824</v>
      </c>
      <c r="J3818">
        <v>6.7</v>
      </c>
      <c r="K3818">
        <v>704</v>
      </c>
    </row>
    <row r="3819" spans="1:11">
      <c r="A3819" s="1" t="s">
        <v>9825</v>
      </c>
      <c r="B3819" s="1" t="s">
        <v>12</v>
      </c>
      <c r="C3819">
        <v>2019</v>
      </c>
      <c r="D3819" s="1" t="s">
        <v>159</v>
      </c>
      <c r="E3819">
        <v>12</v>
      </c>
      <c r="F3819" s="1" t="s">
        <v>9826</v>
      </c>
      <c r="G3819" s="1" t="s">
        <v>60</v>
      </c>
      <c r="H3819">
        <v>1</v>
      </c>
      <c r="I3819" s="1" t="s">
        <v>9827</v>
      </c>
      <c r="J3819">
        <v>8.3000000000000007</v>
      </c>
      <c r="K3819">
        <v>1579</v>
      </c>
    </row>
    <row r="3820" spans="1:11" hidden="1">
      <c r="A3820" s="1" t="s">
        <v>9828</v>
      </c>
      <c r="B3820" s="1" t="s">
        <v>18</v>
      </c>
      <c r="C3820">
        <v>2019</v>
      </c>
      <c r="D3820" s="1" t="s">
        <v>23</v>
      </c>
      <c r="E3820">
        <v>103</v>
      </c>
      <c r="F3820" s="1" t="s">
        <v>9829</v>
      </c>
      <c r="G3820" s="1" t="s">
        <v>60</v>
      </c>
      <c r="I3820" s="1" t="s">
        <v>9830</v>
      </c>
      <c r="J3820">
        <v>6.5</v>
      </c>
      <c r="K3820">
        <v>2780</v>
      </c>
    </row>
    <row r="3821" spans="1:11">
      <c r="A3821" s="1" t="s">
        <v>9831</v>
      </c>
      <c r="B3821" s="1" t="s">
        <v>12</v>
      </c>
      <c r="C3821">
        <v>2019</v>
      </c>
      <c r="D3821" s="1" t="s">
        <v>189</v>
      </c>
      <c r="E3821">
        <v>13</v>
      </c>
      <c r="F3821" s="1" t="s">
        <v>9037</v>
      </c>
      <c r="G3821" s="1" t="s">
        <v>708</v>
      </c>
      <c r="H3821">
        <v>4</v>
      </c>
      <c r="I3821" s="1" t="s">
        <v>9832</v>
      </c>
      <c r="J3821">
        <v>6.7</v>
      </c>
      <c r="K3821">
        <v>119</v>
      </c>
    </row>
    <row r="3822" spans="1:11" hidden="1">
      <c r="A3822" s="1" t="s">
        <v>9836</v>
      </c>
      <c r="B3822" s="1" t="s">
        <v>18</v>
      </c>
      <c r="C3822">
        <v>2020</v>
      </c>
      <c r="D3822" s="1" t="s">
        <v>23</v>
      </c>
      <c r="E3822">
        <v>82</v>
      </c>
      <c r="F3822" s="1" t="s">
        <v>1981</v>
      </c>
      <c r="G3822" s="1" t="s">
        <v>15</v>
      </c>
      <c r="I3822" s="1" t="s">
        <v>9837</v>
      </c>
      <c r="J3822">
        <v>2.4</v>
      </c>
      <c r="K3822">
        <v>349</v>
      </c>
    </row>
    <row r="3823" spans="1:11" hidden="1">
      <c r="A3823" s="1" t="s">
        <v>9838</v>
      </c>
      <c r="B3823" s="1" t="s">
        <v>18</v>
      </c>
      <c r="C3823">
        <v>2020</v>
      </c>
      <c r="D3823" s="1" t="s">
        <v>13214</v>
      </c>
      <c r="E3823">
        <v>102</v>
      </c>
      <c r="F3823" s="1" t="s">
        <v>193</v>
      </c>
      <c r="G3823" s="1" t="s">
        <v>551</v>
      </c>
      <c r="I3823" s="1" t="s">
        <v>9839</v>
      </c>
      <c r="J3823">
        <v>5.7</v>
      </c>
      <c r="K3823">
        <v>1058</v>
      </c>
    </row>
    <row r="3824" spans="1:11" hidden="1">
      <c r="A3824" s="1" t="s">
        <v>9841</v>
      </c>
      <c r="B3824" s="1" t="s">
        <v>18</v>
      </c>
      <c r="C3824">
        <v>2019</v>
      </c>
      <c r="D3824" s="1" t="s">
        <v>23</v>
      </c>
      <c r="E3824">
        <v>90</v>
      </c>
      <c r="F3824" s="1" t="s">
        <v>658</v>
      </c>
      <c r="G3824" s="1" t="s">
        <v>15</v>
      </c>
      <c r="I3824" s="1" t="s">
        <v>9842</v>
      </c>
      <c r="J3824">
        <v>5.7</v>
      </c>
      <c r="K3824">
        <v>2890</v>
      </c>
    </row>
    <row r="3825" spans="1:11" hidden="1">
      <c r="A3825" s="1" t="s">
        <v>9843</v>
      </c>
      <c r="B3825" s="1" t="s">
        <v>18</v>
      </c>
      <c r="C3825">
        <v>2019</v>
      </c>
      <c r="D3825" s="1" t="s">
        <v>13214</v>
      </c>
      <c r="E3825">
        <v>65</v>
      </c>
      <c r="F3825" s="1" t="s">
        <v>28</v>
      </c>
      <c r="G3825" s="1" t="s">
        <v>15</v>
      </c>
      <c r="I3825" s="1" t="s">
        <v>9844</v>
      </c>
      <c r="J3825">
        <v>7.5</v>
      </c>
      <c r="K3825">
        <v>5111</v>
      </c>
    </row>
    <row r="3826" spans="1:11">
      <c r="A3826" s="1" t="s">
        <v>9845</v>
      </c>
      <c r="B3826" s="1" t="s">
        <v>12</v>
      </c>
      <c r="C3826">
        <v>2019</v>
      </c>
      <c r="D3826" s="1" t="s">
        <v>34</v>
      </c>
      <c r="E3826">
        <v>46</v>
      </c>
      <c r="F3826" s="1" t="s">
        <v>28</v>
      </c>
      <c r="G3826" s="1" t="s">
        <v>60</v>
      </c>
      <c r="H3826">
        <v>1</v>
      </c>
      <c r="I3826" s="1" t="s">
        <v>9846</v>
      </c>
      <c r="J3826">
        <v>7.5</v>
      </c>
      <c r="K3826">
        <v>343</v>
      </c>
    </row>
    <row r="3827" spans="1:11" hidden="1">
      <c r="A3827" s="1" t="s">
        <v>9847</v>
      </c>
      <c r="B3827" s="1" t="s">
        <v>18</v>
      </c>
      <c r="C3827">
        <v>2019</v>
      </c>
      <c r="D3827" s="1" t="s">
        <v>13214</v>
      </c>
      <c r="E3827">
        <v>40</v>
      </c>
      <c r="F3827" s="1" t="s">
        <v>1296</v>
      </c>
      <c r="G3827" s="1" t="s">
        <v>821</v>
      </c>
      <c r="I3827" s="1" t="s">
        <v>9848</v>
      </c>
      <c r="J3827">
        <v>6.54</v>
      </c>
    </row>
    <row r="3828" spans="1:11" hidden="1">
      <c r="A3828" s="1" t="s">
        <v>9851</v>
      </c>
      <c r="B3828" s="1" t="s">
        <v>18</v>
      </c>
      <c r="C3828">
        <v>2019</v>
      </c>
      <c r="D3828" s="1" t="s">
        <v>13214</v>
      </c>
      <c r="E3828">
        <v>65</v>
      </c>
      <c r="F3828" s="1" t="s">
        <v>28</v>
      </c>
      <c r="G3828" s="1" t="s">
        <v>15</v>
      </c>
      <c r="I3828" s="1" t="s">
        <v>9852</v>
      </c>
      <c r="J3828">
        <v>6.7</v>
      </c>
      <c r="K3828">
        <v>1920</v>
      </c>
    </row>
    <row r="3829" spans="1:11" hidden="1">
      <c r="A3829" s="1" t="s">
        <v>9853</v>
      </c>
      <c r="B3829" s="1" t="s">
        <v>18</v>
      </c>
      <c r="C3829">
        <v>2020</v>
      </c>
      <c r="D3829" s="1" t="s">
        <v>13214</v>
      </c>
      <c r="E3829">
        <v>102</v>
      </c>
      <c r="F3829" s="1" t="s">
        <v>95</v>
      </c>
      <c r="G3829" s="1" t="s">
        <v>1588</v>
      </c>
      <c r="I3829" s="1" t="s">
        <v>9854</v>
      </c>
      <c r="J3829">
        <v>6.4</v>
      </c>
      <c r="K3829">
        <v>320</v>
      </c>
    </row>
    <row r="3830" spans="1:11" hidden="1">
      <c r="A3830" s="1" t="s">
        <v>9855</v>
      </c>
      <c r="B3830" s="1" t="s">
        <v>18</v>
      </c>
      <c r="C3830">
        <v>2020</v>
      </c>
      <c r="D3830" s="1" t="s">
        <v>13214</v>
      </c>
      <c r="E3830">
        <v>113</v>
      </c>
      <c r="F3830" s="1" t="s">
        <v>648</v>
      </c>
      <c r="G3830" s="1" t="s">
        <v>9856</v>
      </c>
      <c r="I3830" s="1" t="s">
        <v>9857</v>
      </c>
      <c r="J3830">
        <v>7.2</v>
      </c>
      <c r="K3830">
        <v>6189</v>
      </c>
    </row>
    <row r="3831" spans="1:11" hidden="1">
      <c r="A3831" s="1" t="s">
        <v>9858</v>
      </c>
      <c r="B3831" s="1" t="s">
        <v>18</v>
      </c>
      <c r="C3831">
        <v>2020</v>
      </c>
      <c r="D3831" s="1" t="s">
        <v>23</v>
      </c>
      <c r="E3831">
        <v>93</v>
      </c>
      <c r="F3831" s="1" t="s">
        <v>6126</v>
      </c>
      <c r="G3831" s="1" t="s">
        <v>15</v>
      </c>
      <c r="I3831" s="1" t="s">
        <v>9859</v>
      </c>
      <c r="J3831">
        <v>5.4</v>
      </c>
      <c r="K3831">
        <v>176</v>
      </c>
    </row>
    <row r="3832" spans="1:11" hidden="1">
      <c r="A3832" s="1" t="s">
        <v>9862</v>
      </c>
      <c r="B3832" s="1" t="s">
        <v>18</v>
      </c>
      <c r="C3832">
        <v>2020</v>
      </c>
      <c r="D3832" s="1" t="s">
        <v>23</v>
      </c>
      <c r="E3832">
        <v>98</v>
      </c>
      <c r="F3832" s="1" t="s">
        <v>214</v>
      </c>
      <c r="G3832" s="1" t="s">
        <v>15</v>
      </c>
      <c r="I3832" s="1" t="s">
        <v>9863</v>
      </c>
      <c r="J3832">
        <v>5.2</v>
      </c>
      <c r="K3832">
        <v>2675</v>
      </c>
    </row>
    <row r="3833" spans="1:11" hidden="1">
      <c r="A3833" s="1" t="s">
        <v>9864</v>
      </c>
      <c r="B3833" s="1" t="s">
        <v>18</v>
      </c>
      <c r="C3833">
        <v>2020</v>
      </c>
      <c r="D3833" s="1" t="s">
        <v>13214</v>
      </c>
      <c r="E3833">
        <v>85</v>
      </c>
      <c r="F3833" s="1" t="s">
        <v>2516</v>
      </c>
      <c r="G3833" s="1" t="s">
        <v>551</v>
      </c>
      <c r="I3833" s="1" t="s">
        <v>9865</v>
      </c>
      <c r="J3833">
        <v>5.0999999999999996</v>
      </c>
      <c r="K3833">
        <v>534</v>
      </c>
    </row>
    <row r="3834" spans="1:11" hidden="1">
      <c r="A3834" s="1" t="s">
        <v>9866</v>
      </c>
      <c r="B3834" s="1" t="s">
        <v>18</v>
      </c>
      <c r="C3834">
        <v>2020</v>
      </c>
      <c r="D3834" s="1" t="s">
        <v>13214</v>
      </c>
      <c r="E3834">
        <v>89</v>
      </c>
      <c r="F3834" s="1" t="s">
        <v>9867</v>
      </c>
      <c r="G3834" s="1" t="s">
        <v>1069</v>
      </c>
      <c r="I3834" s="1" t="s">
        <v>9868</v>
      </c>
      <c r="J3834">
        <v>2.7</v>
      </c>
      <c r="K3834">
        <v>564</v>
      </c>
    </row>
    <row r="3835" spans="1:11" hidden="1">
      <c r="A3835" s="1" t="s">
        <v>9869</v>
      </c>
      <c r="B3835" s="1" t="s">
        <v>18</v>
      </c>
      <c r="C3835">
        <v>2019</v>
      </c>
      <c r="D3835" s="1" t="s">
        <v>13214</v>
      </c>
      <c r="E3835">
        <v>66</v>
      </c>
      <c r="F3835" s="1" t="s">
        <v>28</v>
      </c>
      <c r="G3835" s="1" t="s">
        <v>15</v>
      </c>
      <c r="I3835" s="1" t="s">
        <v>9870</v>
      </c>
      <c r="J3835">
        <v>7.2</v>
      </c>
      <c r="K3835">
        <v>1790</v>
      </c>
    </row>
    <row r="3836" spans="1:11" hidden="1">
      <c r="A3836" s="1" t="s">
        <v>9872</v>
      </c>
      <c r="B3836" s="1" t="s">
        <v>18</v>
      </c>
      <c r="C3836">
        <v>2020</v>
      </c>
      <c r="D3836" s="1" t="s">
        <v>13214</v>
      </c>
      <c r="E3836">
        <v>87</v>
      </c>
      <c r="F3836" s="1" t="s">
        <v>203</v>
      </c>
      <c r="G3836" s="1" t="s">
        <v>708</v>
      </c>
      <c r="I3836" s="1" t="s">
        <v>9873</v>
      </c>
      <c r="J3836">
        <v>5.8</v>
      </c>
      <c r="K3836">
        <v>5296</v>
      </c>
    </row>
    <row r="3837" spans="1:11" hidden="1">
      <c r="A3837" s="1" t="s">
        <v>9876</v>
      </c>
      <c r="B3837" s="1" t="s">
        <v>18</v>
      </c>
      <c r="C3837">
        <v>2019</v>
      </c>
      <c r="D3837" s="1" t="s">
        <v>13214</v>
      </c>
      <c r="E3837">
        <v>90</v>
      </c>
      <c r="F3837" s="1" t="s">
        <v>9877</v>
      </c>
      <c r="G3837" s="1" t="s">
        <v>551</v>
      </c>
      <c r="I3837" s="1" t="s">
        <v>9878</v>
      </c>
      <c r="J3837">
        <v>5.2</v>
      </c>
      <c r="K3837">
        <v>1269</v>
      </c>
    </row>
    <row r="3838" spans="1:11">
      <c r="A3838" s="1" t="s">
        <v>9879</v>
      </c>
      <c r="B3838" s="1" t="s">
        <v>12</v>
      </c>
      <c r="C3838">
        <v>2020</v>
      </c>
      <c r="D3838" s="1" t="s">
        <v>34</v>
      </c>
      <c r="E3838">
        <v>55</v>
      </c>
      <c r="F3838" s="1" t="s">
        <v>313</v>
      </c>
      <c r="G3838" s="1" t="s">
        <v>175</v>
      </c>
      <c r="H3838">
        <v>1</v>
      </c>
      <c r="I3838" s="1" t="s">
        <v>9880</v>
      </c>
      <c r="J3838">
        <v>7.7</v>
      </c>
      <c r="K3838">
        <v>527</v>
      </c>
    </row>
    <row r="3839" spans="1:11">
      <c r="A3839" s="1" t="s">
        <v>9881</v>
      </c>
      <c r="B3839" s="1" t="s">
        <v>12</v>
      </c>
      <c r="C3839">
        <v>2019</v>
      </c>
      <c r="D3839" s="1" t="s">
        <v>13</v>
      </c>
      <c r="E3839">
        <v>44</v>
      </c>
      <c r="F3839" s="1" t="s">
        <v>9882</v>
      </c>
      <c r="G3839" s="1" t="s">
        <v>2719</v>
      </c>
      <c r="H3839">
        <v>2</v>
      </c>
      <c r="I3839" s="1" t="s">
        <v>9883</v>
      </c>
      <c r="J3839">
        <v>6.7</v>
      </c>
      <c r="K3839">
        <v>1067</v>
      </c>
    </row>
    <row r="3840" spans="1:11" hidden="1">
      <c r="A3840" s="1" t="s">
        <v>9884</v>
      </c>
      <c r="B3840" s="1" t="s">
        <v>18</v>
      </c>
      <c r="C3840">
        <v>2019</v>
      </c>
      <c r="D3840" s="1" t="s">
        <v>13214</v>
      </c>
      <c r="E3840">
        <v>65</v>
      </c>
      <c r="F3840" s="1" t="s">
        <v>28</v>
      </c>
      <c r="G3840" s="1" t="s">
        <v>239</v>
      </c>
      <c r="I3840" s="1" t="s">
        <v>9885</v>
      </c>
      <c r="J3840">
        <v>4.5</v>
      </c>
      <c r="K3840">
        <v>25</v>
      </c>
    </row>
    <row r="3841" spans="1:11" hidden="1">
      <c r="A3841" s="1" t="s">
        <v>9886</v>
      </c>
      <c r="B3841" s="1" t="s">
        <v>18</v>
      </c>
      <c r="C3841">
        <v>2020</v>
      </c>
      <c r="D3841" s="1" t="s">
        <v>13214</v>
      </c>
      <c r="E3841">
        <v>91</v>
      </c>
      <c r="F3841" s="1" t="s">
        <v>14</v>
      </c>
      <c r="G3841" s="1" t="s">
        <v>4276</v>
      </c>
      <c r="I3841" s="1" t="s">
        <v>9887</v>
      </c>
      <c r="J3841">
        <v>7.6</v>
      </c>
      <c r="K3841">
        <v>743</v>
      </c>
    </row>
    <row r="3842" spans="1:11" hidden="1">
      <c r="A3842" s="1" t="s">
        <v>9890</v>
      </c>
      <c r="B3842" s="1" t="s">
        <v>18</v>
      </c>
      <c r="C3842">
        <v>2019</v>
      </c>
      <c r="D3842" s="1" t="s">
        <v>13214</v>
      </c>
      <c r="E3842">
        <v>93</v>
      </c>
      <c r="F3842" s="1" t="s">
        <v>186</v>
      </c>
      <c r="G3842" s="1" t="s">
        <v>2561</v>
      </c>
      <c r="I3842" s="1" t="s">
        <v>9891</v>
      </c>
      <c r="J3842">
        <v>5.3</v>
      </c>
      <c r="K3842">
        <v>2466</v>
      </c>
    </row>
    <row r="3843" spans="1:11" hidden="1">
      <c r="A3843" s="1" t="s">
        <v>9892</v>
      </c>
      <c r="B3843" s="1" t="s">
        <v>18</v>
      </c>
      <c r="C3843">
        <v>2019</v>
      </c>
      <c r="D3843" s="1" t="s">
        <v>13214</v>
      </c>
      <c r="E3843">
        <v>89</v>
      </c>
      <c r="F3843" s="1" t="s">
        <v>5169</v>
      </c>
      <c r="G3843" s="1" t="s">
        <v>79</v>
      </c>
      <c r="I3843" s="1" t="s">
        <v>9893</v>
      </c>
      <c r="J3843">
        <v>4.9000000000000004</v>
      </c>
      <c r="K3843">
        <v>5957</v>
      </c>
    </row>
    <row r="3844" spans="1:11" hidden="1">
      <c r="A3844" s="1" t="s">
        <v>9894</v>
      </c>
      <c r="B3844" s="1" t="s">
        <v>18</v>
      </c>
      <c r="C3844">
        <v>2019</v>
      </c>
      <c r="D3844" s="1" t="s">
        <v>13214</v>
      </c>
      <c r="E3844">
        <v>94</v>
      </c>
      <c r="F3844" s="1" t="s">
        <v>9895</v>
      </c>
      <c r="G3844" s="1" t="s">
        <v>545</v>
      </c>
      <c r="I3844" s="1" t="s">
        <v>9896</v>
      </c>
      <c r="J3844">
        <v>4.5999999999999996</v>
      </c>
      <c r="K3844">
        <v>2225</v>
      </c>
    </row>
    <row r="3845" spans="1:11" hidden="1">
      <c r="A3845" s="1" t="s">
        <v>9897</v>
      </c>
      <c r="B3845" s="1" t="s">
        <v>18</v>
      </c>
      <c r="C3845">
        <v>2020</v>
      </c>
      <c r="D3845" s="1" t="s">
        <v>19</v>
      </c>
      <c r="E3845">
        <v>90</v>
      </c>
      <c r="F3845" s="1" t="s">
        <v>2240</v>
      </c>
      <c r="G3845" s="1" t="s">
        <v>25</v>
      </c>
      <c r="I3845" s="1" t="s">
        <v>9898</v>
      </c>
      <c r="J3845">
        <v>3.4</v>
      </c>
      <c r="K3845">
        <v>3048</v>
      </c>
    </row>
    <row r="3846" spans="1:11" hidden="1">
      <c r="A3846" s="1" t="s">
        <v>9899</v>
      </c>
      <c r="B3846" s="1" t="s">
        <v>18</v>
      </c>
      <c r="C3846">
        <v>2020</v>
      </c>
      <c r="D3846" s="1" t="s">
        <v>13214</v>
      </c>
      <c r="E3846">
        <v>115</v>
      </c>
      <c r="F3846" s="1" t="s">
        <v>9900</v>
      </c>
      <c r="G3846" s="1" t="s">
        <v>9901</v>
      </c>
      <c r="I3846" s="1" t="s">
        <v>9902</v>
      </c>
      <c r="J3846">
        <v>5.6</v>
      </c>
      <c r="K3846">
        <v>1544</v>
      </c>
    </row>
    <row r="3847" spans="1:11">
      <c r="A3847" s="1" t="s">
        <v>9904</v>
      </c>
      <c r="B3847" s="1" t="s">
        <v>12</v>
      </c>
      <c r="C3847">
        <v>2019</v>
      </c>
      <c r="D3847" s="1" t="s">
        <v>34</v>
      </c>
      <c r="E3847">
        <v>34</v>
      </c>
      <c r="F3847" s="1" t="s">
        <v>116</v>
      </c>
      <c r="G3847" s="1" t="s">
        <v>129</v>
      </c>
      <c r="H3847">
        <v>1</v>
      </c>
      <c r="I3847" s="1" t="s">
        <v>9905</v>
      </c>
      <c r="J3847">
        <v>8.1999999999999993</v>
      </c>
      <c r="K3847">
        <v>30</v>
      </c>
    </row>
    <row r="3848" spans="1:11" hidden="1">
      <c r="A3848" s="1" t="s">
        <v>9906</v>
      </c>
      <c r="B3848" s="1" t="s">
        <v>18</v>
      </c>
      <c r="C3848">
        <v>2019</v>
      </c>
      <c r="D3848" s="1" t="s">
        <v>13214</v>
      </c>
      <c r="E3848">
        <v>103</v>
      </c>
      <c r="F3848" s="1" t="s">
        <v>1452</v>
      </c>
      <c r="G3848" s="1" t="s">
        <v>15</v>
      </c>
      <c r="I3848" s="1" t="s">
        <v>9907</v>
      </c>
      <c r="J3848">
        <v>5</v>
      </c>
      <c r="K3848">
        <v>1320</v>
      </c>
    </row>
    <row r="3849" spans="1:11" hidden="1">
      <c r="A3849" s="1" t="s">
        <v>9909</v>
      </c>
      <c r="B3849" s="1" t="s">
        <v>18</v>
      </c>
      <c r="C3849">
        <v>2020</v>
      </c>
      <c r="D3849" s="1" t="s">
        <v>13214</v>
      </c>
      <c r="E3849">
        <v>73</v>
      </c>
      <c r="F3849" s="1" t="s">
        <v>14</v>
      </c>
      <c r="G3849" s="1" t="s">
        <v>551</v>
      </c>
      <c r="I3849" s="1" t="s">
        <v>9910</v>
      </c>
      <c r="J3849">
        <v>7.6</v>
      </c>
      <c r="K3849">
        <v>646</v>
      </c>
    </row>
    <row r="3850" spans="1:11">
      <c r="A3850" s="1" t="s">
        <v>9913</v>
      </c>
      <c r="B3850" s="1" t="s">
        <v>12</v>
      </c>
      <c r="C3850">
        <v>2020</v>
      </c>
      <c r="D3850" s="1" t="s">
        <v>189</v>
      </c>
      <c r="E3850">
        <v>11</v>
      </c>
      <c r="F3850" s="1" t="s">
        <v>1296</v>
      </c>
      <c r="G3850" s="1" t="s">
        <v>1065</v>
      </c>
      <c r="H3850">
        <v>2</v>
      </c>
      <c r="I3850" s="1" t="s">
        <v>9914</v>
      </c>
      <c r="J3850">
        <v>7.3</v>
      </c>
      <c r="K3850">
        <v>125</v>
      </c>
    </row>
    <row r="3851" spans="1:11">
      <c r="A3851" s="1" t="s">
        <v>9915</v>
      </c>
      <c r="B3851" s="1" t="s">
        <v>12</v>
      </c>
      <c r="C3851">
        <v>2020</v>
      </c>
      <c r="D3851" s="1" t="s">
        <v>13214</v>
      </c>
      <c r="E3851">
        <v>48</v>
      </c>
      <c r="F3851" s="1" t="s">
        <v>14</v>
      </c>
      <c r="G3851" s="1" t="s">
        <v>1065</v>
      </c>
      <c r="H3851">
        <v>1</v>
      </c>
      <c r="I3851" s="1" t="s">
        <v>9916</v>
      </c>
      <c r="J3851">
        <v>7.7</v>
      </c>
      <c r="K3851">
        <v>62</v>
      </c>
    </row>
    <row r="3852" spans="1:11" hidden="1">
      <c r="A3852" s="1" t="s">
        <v>9917</v>
      </c>
      <c r="B3852" s="1" t="s">
        <v>18</v>
      </c>
      <c r="C3852">
        <v>2019</v>
      </c>
      <c r="D3852" s="1" t="s">
        <v>13214</v>
      </c>
      <c r="E3852">
        <v>59</v>
      </c>
      <c r="F3852" s="1" t="s">
        <v>28</v>
      </c>
      <c r="G3852" s="1" t="s">
        <v>15</v>
      </c>
      <c r="I3852" s="1" t="s">
        <v>9918</v>
      </c>
      <c r="J3852">
        <v>6.5</v>
      </c>
      <c r="K3852">
        <v>1732</v>
      </c>
    </row>
    <row r="3853" spans="1:11" hidden="1">
      <c r="A3853" s="1" t="s">
        <v>9919</v>
      </c>
      <c r="B3853" s="1" t="s">
        <v>18</v>
      </c>
      <c r="C3853">
        <v>2019</v>
      </c>
      <c r="D3853" s="1" t="s">
        <v>13214</v>
      </c>
      <c r="E3853">
        <v>172</v>
      </c>
      <c r="F3853" s="1" t="s">
        <v>156</v>
      </c>
      <c r="G3853" s="1" t="s">
        <v>89</v>
      </c>
      <c r="I3853" s="1" t="s">
        <v>9920</v>
      </c>
      <c r="J3853">
        <v>7.3</v>
      </c>
      <c r="K3853">
        <v>9778</v>
      </c>
    </row>
    <row r="3854" spans="1:11" hidden="1">
      <c r="A3854" s="1" t="s">
        <v>9921</v>
      </c>
      <c r="B3854" s="1" t="s">
        <v>18</v>
      </c>
      <c r="C3854">
        <v>2019</v>
      </c>
      <c r="D3854" s="1" t="s">
        <v>13214</v>
      </c>
      <c r="E3854">
        <v>87</v>
      </c>
      <c r="F3854" s="1" t="s">
        <v>1808</v>
      </c>
      <c r="G3854" s="1" t="s">
        <v>2561</v>
      </c>
      <c r="I3854" s="1" t="s">
        <v>9922</v>
      </c>
      <c r="J3854">
        <v>6.8</v>
      </c>
      <c r="K3854">
        <v>336</v>
      </c>
    </row>
    <row r="3855" spans="1:11" hidden="1">
      <c r="A3855" s="1" t="s">
        <v>9923</v>
      </c>
      <c r="B3855" s="1" t="s">
        <v>18</v>
      </c>
      <c r="C3855">
        <v>2019</v>
      </c>
      <c r="D3855" s="1" t="s">
        <v>13214</v>
      </c>
      <c r="E3855">
        <v>86</v>
      </c>
      <c r="F3855" s="1" t="s">
        <v>498</v>
      </c>
      <c r="G3855" s="1" t="s">
        <v>556</v>
      </c>
      <c r="I3855" s="1" t="s">
        <v>9924</v>
      </c>
      <c r="J3855">
        <v>5.0999999999999996</v>
      </c>
      <c r="K3855">
        <v>680</v>
      </c>
    </row>
    <row r="3856" spans="1:11" hidden="1">
      <c r="A3856" s="1" t="s">
        <v>9929</v>
      </c>
      <c r="B3856" s="1" t="s">
        <v>18</v>
      </c>
      <c r="C3856">
        <v>2019</v>
      </c>
      <c r="D3856" s="1" t="s">
        <v>13214</v>
      </c>
      <c r="E3856">
        <v>122</v>
      </c>
      <c r="F3856" s="1" t="s">
        <v>9930</v>
      </c>
      <c r="G3856" s="1" t="s">
        <v>2561</v>
      </c>
      <c r="I3856" s="1" t="s">
        <v>9931</v>
      </c>
      <c r="J3856">
        <v>5.6</v>
      </c>
      <c r="K3856">
        <v>670</v>
      </c>
    </row>
    <row r="3857" spans="1:11" hidden="1">
      <c r="A3857" s="1" t="s">
        <v>9932</v>
      </c>
      <c r="B3857" s="1" t="s">
        <v>18</v>
      </c>
      <c r="C3857">
        <v>2019</v>
      </c>
      <c r="D3857" s="1" t="s">
        <v>13214</v>
      </c>
      <c r="E3857">
        <v>63</v>
      </c>
      <c r="F3857" s="1" t="s">
        <v>14</v>
      </c>
      <c r="G3857" s="1" t="s">
        <v>56</v>
      </c>
      <c r="I3857" s="1" t="s">
        <v>9933</v>
      </c>
      <c r="J3857">
        <v>8.4</v>
      </c>
      <c r="K3857">
        <v>1672</v>
      </c>
    </row>
    <row r="3858" spans="1:11" hidden="1">
      <c r="A3858" s="1" t="s">
        <v>9937</v>
      </c>
      <c r="B3858" s="1" t="s">
        <v>18</v>
      </c>
      <c r="C3858">
        <v>2019</v>
      </c>
      <c r="D3858" s="1" t="s">
        <v>13214</v>
      </c>
      <c r="E3858">
        <v>123</v>
      </c>
      <c r="F3858" s="1" t="s">
        <v>101</v>
      </c>
      <c r="G3858" s="1" t="s">
        <v>89</v>
      </c>
      <c r="I3858" s="1" t="s">
        <v>9938</v>
      </c>
      <c r="J3858">
        <v>7.4</v>
      </c>
      <c r="K3858">
        <v>1544</v>
      </c>
    </row>
    <row r="3859" spans="1:11" hidden="1">
      <c r="A3859" s="1" t="s">
        <v>9939</v>
      </c>
      <c r="B3859" s="1" t="s">
        <v>18</v>
      </c>
      <c r="C3859">
        <v>2020</v>
      </c>
      <c r="D3859" s="1" t="s">
        <v>13214</v>
      </c>
      <c r="E3859">
        <v>80</v>
      </c>
      <c r="F3859" s="1" t="s">
        <v>126</v>
      </c>
      <c r="G3859" s="1" t="s">
        <v>79</v>
      </c>
      <c r="I3859" s="1" t="s">
        <v>9940</v>
      </c>
      <c r="J3859">
        <v>3.8</v>
      </c>
      <c r="K3859">
        <v>533</v>
      </c>
    </row>
    <row r="3860" spans="1:11" hidden="1">
      <c r="A3860" s="1" t="s">
        <v>9941</v>
      </c>
      <c r="B3860" s="1" t="s">
        <v>18</v>
      </c>
      <c r="C3860">
        <v>2019</v>
      </c>
      <c r="D3860" s="1" t="s">
        <v>13214</v>
      </c>
      <c r="E3860">
        <v>90</v>
      </c>
      <c r="F3860" s="1" t="s">
        <v>651</v>
      </c>
      <c r="G3860" s="1" t="s">
        <v>1750</v>
      </c>
      <c r="I3860" s="1" t="s">
        <v>9942</v>
      </c>
      <c r="J3860">
        <v>5</v>
      </c>
      <c r="K3860">
        <v>2032</v>
      </c>
    </row>
    <row r="3861" spans="1:11" hidden="1">
      <c r="A3861" s="1" t="s">
        <v>9943</v>
      </c>
      <c r="B3861" s="1" t="s">
        <v>18</v>
      </c>
      <c r="C3861">
        <v>2019</v>
      </c>
      <c r="D3861" s="1" t="s">
        <v>51</v>
      </c>
      <c r="E3861">
        <v>86</v>
      </c>
      <c r="F3861" s="1" t="s">
        <v>35</v>
      </c>
      <c r="G3861" s="1" t="s">
        <v>2561</v>
      </c>
      <c r="I3861" s="1" t="s">
        <v>9944</v>
      </c>
      <c r="J3861">
        <v>4.8</v>
      </c>
      <c r="K3861">
        <v>1245</v>
      </c>
    </row>
    <row r="3862" spans="1:11" hidden="1">
      <c r="A3862" s="1" t="s">
        <v>9945</v>
      </c>
      <c r="B3862" s="1" t="s">
        <v>18</v>
      </c>
      <c r="C3862">
        <v>2020</v>
      </c>
      <c r="D3862" s="1" t="s">
        <v>13214</v>
      </c>
      <c r="E3862">
        <v>111</v>
      </c>
      <c r="F3862" s="1" t="s">
        <v>203</v>
      </c>
      <c r="G3862" s="1" t="s">
        <v>551</v>
      </c>
      <c r="I3862" s="1" t="s">
        <v>9946</v>
      </c>
      <c r="J3862">
        <v>5.8</v>
      </c>
      <c r="K3862">
        <v>1273</v>
      </c>
    </row>
    <row r="3863" spans="1:11" hidden="1">
      <c r="A3863" s="1" t="s">
        <v>9949</v>
      </c>
      <c r="B3863" s="1" t="s">
        <v>18</v>
      </c>
      <c r="C3863">
        <v>2020</v>
      </c>
      <c r="D3863" s="1" t="s">
        <v>19</v>
      </c>
      <c r="E3863">
        <v>69</v>
      </c>
      <c r="F3863" s="1" t="s">
        <v>28</v>
      </c>
      <c r="G3863" s="1" t="s">
        <v>15</v>
      </c>
      <c r="I3863" s="1" t="s">
        <v>9950</v>
      </c>
      <c r="J3863">
        <v>6</v>
      </c>
      <c r="K3863">
        <v>3342</v>
      </c>
    </row>
    <row r="3864" spans="1:11" hidden="1">
      <c r="A3864" s="1" t="s">
        <v>9951</v>
      </c>
      <c r="B3864" s="1" t="s">
        <v>18</v>
      </c>
      <c r="C3864">
        <v>2020</v>
      </c>
      <c r="D3864" s="1" t="s">
        <v>13214</v>
      </c>
      <c r="E3864">
        <v>126</v>
      </c>
      <c r="F3864" s="1" t="s">
        <v>95</v>
      </c>
      <c r="G3864" s="1" t="s">
        <v>551</v>
      </c>
      <c r="I3864" s="1" t="s">
        <v>9952</v>
      </c>
      <c r="J3864">
        <v>4.9000000000000004</v>
      </c>
      <c r="K3864">
        <v>168</v>
      </c>
    </row>
    <row r="3865" spans="1:11" hidden="1">
      <c r="A3865" s="1" t="s">
        <v>9953</v>
      </c>
      <c r="B3865" s="1" t="s">
        <v>18</v>
      </c>
      <c r="C3865">
        <v>2019</v>
      </c>
      <c r="D3865" s="1" t="s">
        <v>13214</v>
      </c>
      <c r="E3865">
        <v>60</v>
      </c>
      <c r="F3865" s="1" t="s">
        <v>28</v>
      </c>
      <c r="G3865" s="1" t="s">
        <v>15</v>
      </c>
      <c r="I3865" s="1" t="s">
        <v>9954</v>
      </c>
      <c r="J3865">
        <v>6.5</v>
      </c>
      <c r="K3865">
        <v>4437</v>
      </c>
    </row>
    <row r="3866" spans="1:11" hidden="1">
      <c r="A3866" s="1" t="s">
        <v>9957</v>
      </c>
      <c r="B3866" s="1" t="s">
        <v>18</v>
      </c>
      <c r="C3866">
        <v>2019</v>
      </c>
      <c r="D3866" s="1" t="s">
        <v>13214</v>
      </c>
      <c r="E3866">
        <v>81</v>
      </c>
      <c r="F3866" s="1" t="s">
        <v>35</v>
      </c>
      <c r="G3866" s="1" t="s">
        <v>2561</v>
      </c>
      <c r="I3866" s="1" t="s">
        <v>9958</v>
      </c>
      <c r="J3866">
        <v>3.9</v>
      </c>
      <c r="K3866">
        <v>394</v>
      </c>
    </row>
    <row r="3867" spans="1:11">
      <c r="A3867" s="1" t="s">
        <v>9959</v>
      </c>
      <c r="B3867" s="1" t="s">
        <v>12</v>
      </c>
      <c r="C3867">
        <v>2020</v>
      </c>
      <c r="D3867" s="1" t="s">
        <v>34</v>
      </c>
      <c r="E3867">
        <v>46</v>
      </c>
      <c r="F3867" s="1" t="s">
        <v>9627</v>
      </c>
      <c r="G3867" s="1" t="s">
        <v>561</v>
      </c>
      <c r="H3867">
        <v>1</v>
      </c>
      <c r="I3867" s="1" t="s">
        <v>9960</v>
      </c>
      <c r="J3867">
        <v>6.6</v>
      </c>
      <c r="K3867">
        <v>172</v>
      </c>
    </row>
    <row r="3868" spans="1:11" hidden="1">
      <c r="A3868" s="1" t="s">
        <v>9961</v>
      </c>
      <c r="B3868" s="1" t="s">
        <v>18</v>
      </c>
      <c r="C3868">
        <v>2019</v>
      </c>
      <c r="D3868" s="1" t="s">
        <v>51</v>
      </c>
      <c r="E3868">
        <v>93</v>
      </c>
      <c r="F3868" s="1" t="s">
        <v>95</v>
      </c>
      <c r="G3868" s="1" t="s">
        <v>679</v>
      </c>
      <c r="I3868" s="1" t="s">
        <v>9962</v>
      </c>
      <c r="J3868">
        <v>5.8</v>
      </c>
      <c r="K3868">
        <v>803</v>
      </c>
    </row>
    <row r="3869" spans="1:11" hidden="1">
      <c r="A3869" s="1" t="s">
        <v>9964</v>
      </c>
      <c r="B3869" s="1" t="s">
        <v>18</v>
      </c>
      <c r="C3869">
        <v>2020</v>
      </c>
      <c r="D3869" s="1" t="s">
        <v>13214</v>
      </c>
      <c r="E3869">
        <v>89</v>
      </c>
      <c r="F3869" s="1" t="s">
        <v>3809</v>
      </c>
      <c r="G3869" s="1" t="s">
        <v>1065</v>
      </c>
      <c r="I3869" s="1" t="s">
        <v>9965</v>
      </c>
      <c r="J3869">
        <v>5.0999999999999996</v>
      </c>
      <c r="K3869">
        <v>635</v>
      </c>
    </row>
    <row r="3870" spans="1:11">
      <c r="A3870" s="1" t="s">
        <v>9966</v>
      </c>
      <c r="B3870" s="1" t="s">
        <v>12</v>
      </c>
      <c r="C3870">
        <v>2020</v>
      </c>
      <c r="D3870" s="1" t="s">
        <v>13</v>
      </c>
      <c r="E3870">
        <v>36</v>
      </c>
      <c r="F3870" s="1" t="s">
        <v>313</v>
      </c>
      <c r="G3870" s="1" t="s">
        <v>15</v>
      </c>
      <c r="H3870">
        <v>1</v>
      </c>
      <c r="I3870" s="1" t="s">
        <v>9967</v>
      </c>
      <c r="J3870">
        <v>5.8</v>
      </c>
      <c r="K3870">
        <v>405</v>
      </c>
    </row>
    <row r="3871" spans="1:11">
      <c r="A3871" s="1" t="s">
        <v>9968</v>
      </c>
      <c r="B3871" s="1" t="s">
        <v>12</v>
      </c>
      <c r="C3871">
        <v>2020</v>
      </c>
      <c r="D3871" s="1" t="s">
        <v>13</v>
      </c>
      <c r="E3871">
        <v>32</v>
      </c>
      <c r="F3871" s="1" t="s">
        <v>7952</v>
      </c>
      <c r="G3871" s="1" t="s">
        <v>89</v>
      </c>
      <c r="H3871">
        <v>1</v>
      </c>
      <c r="I3871" s="1" t="s">
        <v>9969</v>
      </c>
      <c r="J3871">
        <v>5.3</v>
      </c>
      <c r="K3871">
        <v>9666</v>
      </c>
    </row>
    <row r="3872" spans="1:11" hidden="1">
      <c r="A3872" s="1" t="s">
        <v>9970</v>
      </c>
      <c r="B3872" s="1" t="s">
        <v>18</v>
      </c>
      <c r="C3872">
        <v>2019</v>
      </c>
      <c r="D3872" s="1" t="s">
        <v>13214</v>
      </c>
      <c r="E3872">
        <v>100</v>
      </c>
      <c r="F3872" s="1" t="s">
        <v>658</v>
      </c>
      <c r="G3872" s="1" t="s">
        <v>89</v>
      </c>
      <c r="I3872" s="1" t="s">
        <v>9971</v>
      </c>
      <c r="J3872">
        <v>6.5</v>
      </c>
      <c r="K3872">
        <v>4689</v>
      </c>
    </row>
    <row r="3873" spans="1:11" hidden="1">
      <c r="A3873" s="1" t="s">
        <v>9973</v>
      </c>
      <c r="B3873" s="1" t="s">
        <v>18</v>
      </c>
      <c r="C3873">
        <v>2020</v>
      </c>
      <c r="D3873" s="1" t="s">
        <v>13214</v>
      </c>
      <c r="E3873">
        <v>46</v>
      </c>
      <c r="F3873" s="1" t="s">
        <v>2802</v>
      </c>
      <c r="G3873" s="1" t="s">
        <v>15</v>
      </c>
      <c r="I3873" s="1" t="s">
        <v>9974</v>
      </c>
      <c r="J3873">
        <v>5.2</v>
      </c>
      <c r="K3873">
        <v>153</v>
      </c>
    </row>
    <row r="3874" spans="1:11" hidden="1">
      <c r="A3874" s="1" t="s">
        <v>9975</v>
      </c>
      <c r="B3874" s="1" t="s">
        <v>18</v>
      </c>
      <c r="C3874">
        <v>2020</v>
      </c>
      <c r="D3874" s="1" t="s">
        <v>13214</v>
      </c>
      <c r="E3874">
        <v>97</v>
      </c>
      <c r="F3874" s="1" t="s">
        <v>1144</v>
      </c>
      <c r="G3874" s="1" t="s">
        <v>15</v>
      </c>
      <c r="I3874" s="1" t="s">
        <v>9976</v>
      </c>
      <c r="J3874">
        <v>6.3</v>
      </c>
      <c r="K3874">
        <v>2540</v>
      </c>
    </row>
    <row r="3875" spans="1:11" hidden="1">
      <c r="A3875" s="1" t="s">
        <v>9977</v>
      </c>
      <c r="B3875" s="1" t="s">
        <v>18</v>
      </c>
      <c r="C3875">
        <v>2020</v>
      </c>
      <c r="D3875" s="1" t="s">
        <v>13214</v>
      </c>
      <c r="E3875">
        <v>135</v>
      </c>
      <c r="F3875" s="1" t="s">
        <v>9978</v>
      </c>
      <c r="G3875" s="1" t="s">
        <v>89</v>
      </c>
      <c r="I3875" s="1" t="s">
        <v>9979</v>
      </c>
      <c r="J3875">
        <v>6.6</v>
      </c>
      <c r="K3875">
        <v>10149</v>
      </c>
    </row>
    <row r="3876" spans="1:11" hidden="1">
      <c r="A3876" s="1" t="s">
        <v>9980</v>
      </c>
      <c r="B3876" s="1" t="s">
        <v>18</v>
      </c>
      <c r="C3876">
        <v>2020</v>
      </c>
      <c r="D3876" s="1" t="s">
        <v>19</v>
      </c>
      <c r="E3876">
        <v>80</v>
      </c>
      <c r="F3876" s="1" t="s">
        <v>2240</v>
      </c>
      <c r="G3876" s="1" t="s">
        <v>9981</v>
      </c>
      <c r="I3876" s="1" t="s">
        <v>9982</v>
      </c>
      <c r="J3876">
        <v>4.3</v>
      </c>
    </row>
    <row r="3877" spans="1:11" hidden="1">
      <c r="A3877" s="1" t="s">
        <v>9983</v>
      </c>
      <c r="B3877" s="1" t="s">
        <v>18</v>
      </c>
      <c r="C3877">
        <v>2019</v>
      </c>
      <c r="D3877" s="1" t="s">
        <v>13214</v>
      </c>
      <c r="E3877">
        <v>94</v>
      </c>
      <c r="F3877" s="1" t="s">
        <v>9984</v>
      </c>
      <c r="G3877" s="1" t="s">
        <v>15</v>
      </c>
      <c r="I3877" s="1" t="s">
        <v>9985</v>
      </c>
      <c r="J3877">
        <v>4.9000000000000004</v>
      </c>
      <c r="K3877">
        <v>2705</v>
      </c>
    </row>
    <row r="3878" spans="1:11" hidden="1">
      <c r="A3878" s="1" t="s">
        <v>9986</v>
      </c>
      <c r="B3878" s="1" t="s">
        <v>18</v>
      </c>
      <c r="C3878">
        <v>2020</v>
      </c>
      <c r="D3878" s="1" t="s">
        <v>13214</v>
      </c>
      <c r="E3878">
        <v>123</v>
      </c>
      <c r="F3878" s="1" t="s">
        <v>95</v>
      </c>
      <c r="G3878" s="1" t="s">
        <v>1384</v>
      </c>
      <c r="I3878" s="1" t="s">
        <v>9987</v>
      </c>
      <c r="J3878">
        <v>7.2</v>
      </c>
      <c r="K3878">
        <v>2253</v>
      </c>
    </row>
    <row r="3879" spans="1:11" hidden="1">
      <c r="A3879" s="1" t="s">
        <v>9988</v>
      </c>
      <c r="B3879" s="1" t="s">
        <v>18</v>
      </c>
      <c r="C3879">
        <v>2020</v>
      </c>
      <c r="D3879" s="1" t="s">
        <v>13214</v>
      </c>
      <c r="E3879">
        <v>105</v>
      </c>
      <c r="F3879" s="1" t="s">
        <v>2904</v>
      </c>
      <c r="G3879" s="1" t="s">
        <v>79</v>
      </c>
      <c r="I3879" s="1" t="s">
        <v>9989</v>
      </c>
      <c r="J3879">
        <v>4.8</v>
      </c>
      <c r="K3879">
        <v>1359</v>
      </c>
    </row>
    <row r="3880" spans="1:11" hidden="1">
      <c r="A3880" s="1" t="s">
        <v>9990</v>
      </c>
      <c r="B3880" s="1" t="s">
        <v>18</v>
      </c>
      <c r="C3880">
        <v>2019</v>
      </c>
      <c r="D3880" s="1" t="s">
        <v>13214</v>
      </c>
      <c r="E3880">
        <v>93</v>
      </c>
      <c r="F3880" s="1" t="s">
        <v>14</v>
      </c>
      <c r="G3880" s="1" t="s">
        <v>15</v>
      </c>
      <c r="I3880" s="1" t="s">
        <v>9991</v>
      </c>
      <c r="J3880">
        <v>6.3</v>
      </c>
      <c r="K3880">
        <v>828</v>
      </c>
    </row>
    <row r="3881" spans="1:11" hidden="1">
      <c r="A3881" s="1" t="s">
        <v>9992</v>
      </c>
      <c r="B3881" s="1" t="s">
        <v>18</v>
      </c>
      <c r="C3881">
        <v>2019</v>
      </c>
      <c r="D3881" s="1" t="s">
        <v>13214</v>
      </c>
      <c r="E3881">
        <v>75</v>
      </c>
      <c r="F3881" s="1" t="s">
        <v>35</v>
      </c>
      <c r="G3881" s="1" t="s">
        <v>2561</v>
      </c>
      <c r="I3881" s="1" t="s">
        <v>9993</v>
      </c>
      <c r="J3881">
        <v>5.3</v>
      </c>
      <c r="K3881">
        <v>4885</v>
      </c>
    </row>
    <row r="3882" spans="1:11" hidden="1">
      <c r="A3882" s="1" t="s">
        <v>9994</v>
      </c>
      <c r="B3882" s="1" t="s">
        <v>18</v>
      </c>
      <c r="C3882">
        <v>2019</v>
      </c>
      <c r="D3882" s="1" t="s">
        <v>13214</v>
      </c>
      <c r="E3882">
        <v>58</v>
      </c>
      <c r="F3882" s="1" t="s">
        <v>28</v>
      </c>
      <c r="G3882" s="1" t="s">
        <v>15</v>
      </c>
      <c r="I3882" s="1" t="s">
        <v>9995</v>
      </c>
      <c r="J3882">
        <v>7.3</v>
      </c>
      <c r="K3882">
        <v>2201</v>
      </c>
    </row>
    <row r="3883" spans="1:11">
      <c r="A3883" s="1" t="s">
        <v>9996</v>
      </c>
      <c r="B3883" s="1" t="s">
        <v>12</v>
      </c>
      <c r="C3883">
        <v>2019</v>
      </c>
      <c r="D3883" s="1" t="s">
        <v>13</v>
      </c>
      <c r="E3883">
        <v>50</v>
      </c>
      <c r="F3883" s="1" t="s">
        <v>1165</v>
      </c>
      <c r="G3883" s="1" t="s">
        <v>551</v>
      </c>
      <c r="H3883">
        <v>1</v>
      </c>
      <c r="I3883" s="1" t="s">
        <v>9997</v>
      </c>
      <c r="J3883">
        <v>5.0999999999999996</v>
      </c>
      <c r="K3883">
        <v>208</v>
      </c>
    </row>
    <row r="3884" spans="1:11">
      <c r="A3884" s="1" t="s">
        <v>9998</v>
      </c>
      <c r="B3884" s="1" t="s">
        <v>12</v>
      </c>
      <c r="C3884">
        <v>2019</v>
      </c>
      <c r="D3884" s="1" t="s">
        <v>13</v>
      </c>
      <c r="E3884">
        <v>50</v>
      </c>
      <c r="F3884" s="1" t="s">
        <v>3172</v>
      </c>
      <c r="G3884" s="1" t="s">
        <v>89</v>
      </c>
      <c r="H3884">
        <v>1</v>
      </c>
      <c r="I3884" s="1" t="s">
        <v>9999</v>
      </c>
      <c r="J3884">
        <v>6.5</v>
      </c>
      <c r="K3884">
        <v>3788</v>
      </c>
    </row>
    <row r="3885" spans="1:11">
      <c r="A3885" s="1" t="s">
        <v>10000</v>
      </c>
      <c r="B3885" s="1" t="s">
        <v>12</v>
      </c>
      <c r="C3885">
        <v>2020</v>
      </c>
      <c r="D3885" s="1" t="s">
        <v>13214</v>
      </c>
      <c r="E3885">
        <v>30</v>
      </c>
      <c r="F3885" s="1" t="s">
        <v>313</v>
      </c>
      <c r="G3885" s="1" t="s">
        <v>15</v>
      </c>
      <c r="H3885">
        <v>1</v>
      </c>
      <c r="I3885" s="1" t="s">
        <v>10001</v>
      </c>
      <c r="J3885">
        <v>5.0999999999999996</v>
      </c>
      <c r="K3885">
        <v>454</v>
      </c>
    </row>
    <row r="3886" spans="1:11" hidden="1">
      <c r="A3886" s="1" t="s">
        <v>10002</v>
      </c>
      <c r="B3886" s="1" t="s">
        <v>18</v>
      </c>
      <c r="C3886">
        <v>2019</v>
      </c>
      <c r="D3886" s="1" t="s">
        <v>13214</v>
      </c>
      <c r="E3886">
        <v>113</v>
      </c>
      <c r="F3886" s="1" t="s">
        <v>208</v>
      </c>
      <c r="G3886" s="1" t="s">
        <v>5408</v>
      </c>
      <c r="I3886" s="1" t="s">
        <v>10003</v>
      </c>
      <c r="J3886">
        <v>7.2</v>
      </c>
      <c r="K3886">
        <v>2160</v>
      </c>
    </row>
    <row r="3887" spans="1:11" hidden="1">
      <c r="A3887" s="1" t="s">
        <v>10004</v>
      </c>
      <c r="B3887" s="1" t="s">
        <v>18</v>
      </c>
      <c r="C3887">
        <v>2020</v>
      </c>
      <c r="D3887" s="1" t="s">
        <v>13214</v>
      </c>
      <c r="E3887">
        <v>118</v>
      </c>
      <c r="F3887" s="1" t="s">
        <v>979</v>
      </c>
      <c r="G3887" s="1" t="s">
        <v>89</v>
      </c>
      <c r="I3887" s="1" t="s">
        <v>10005</v>
      </c>
      <c r="J3887">
        <v>3.3</v>
      </c>
      <c r="K3887">
        <v>15026</v>
      </c>
    </row>
    <row r="3888" spans="1:11" hidden="1">
      <c r="A3888" s="1" t="s">
        <v>10006</v>
      </c>
      <c r="B3888" s="1" t="s">
        <v>18</v>
      </c>
      <c r="C3888">
        <v>2020</v>
      </c>
      <c r="D3888" s="1" t="s">
        <v>13214</v>
      </c>
      <c r="E3888">
        <v>98</v>
      </c>
      <c r="F3888" s="1" t="s">
        <v>95</v>
      </c>
      <c r="G3888" s="1" t="s">
        <v>89</v>
      </c>
      <c r="I3888" s="1" t="s">
        <v>10007</v>
      </c>
      <c r="J3888">
        <v>6.6</v>
      </c>
      <c r="K3888">
        <v>613</v>
      </c>
    </row>
    <row r="3889" spans="1:11" hidden="1">
      <c r="A3889" s="1" t="s">
        <v>10008</v>
      </c>
      <c r="B3889" s="1" t="s">
        <v>18</v>
      </c>
      <c r="C3889">
        <v>2019</v>
      </c>
      <c r="D3889" s="1" t="s">
        <v>13214</v>
      </c>
      <c r="E3889">
        <v>110</v>
      </c>
      <c r="F3889" s="1" t="s">
        <v>14</v>
      </c>
      <c r="G3889" s="1" t="s">
        <v>89</v>
      </c>
      <c r="I3889" s="1" t="s">
        <v>10009</v>
      </c>
      <c r="J3889">
        <v>8.6999999999999993</v>
      </c>
      <c r="K3889">
        <v>584</v>
      </c>
    </row>
    <row r="3890" spans="1:11" hidden="1">
      <c r="A3890" s="1" t="s">
        <v>10010</v>
      </c>
      <c r="B3890" s="1" t="s">
        <v>18</v>
      </c>
      <c r="C3890">
        <v>2019</v>
      </c>
      <c r="D3890" s="1" t="s">
        <v>13214</v>
      </c>
      <c r="E3890">
        <v>97</v>
      </c>
      <c r="F3890" s="1" t="s">
        <v>203</v>
      </c>
      <c r="G3890" s="1" t="s">
        <v>551</v>
      </c>
      <c r="I3890" s="1" t="s">
        <v>10011</v>
      </c>
      <c r="J3890">
        <v>5.9</v>
      </c>
      <c r="K3890">
        <v>2326</v>
      </c>
    </row>
    <row r="3891" spans="1:11" hidden="1">
      <c r="A3891" s="1" t="s">
        <v>10012</v>
      </c>
      <c r="B3891" s="1" t="s">
        <v>18</v>
      </c>
      <c r="C3891">
        <v>2019</v>
      </c>
      <c r="D3891" s="1" t="s">
        <v>13214</v>
      </c>
      <c r="E3891">
        <v>86</v>
      </c>
      <c r="F3891" s="1" t="s">
        <v>857</v>
      </c>
      <c r="G3891" s="1" t="s">
        <v>15</v>
      </c>
      <c r="I3891" s="1" t="s">
        <v>10013</v>
      </c>
      <c r="J3891">
        <v>4.5</v>
      </c>
      <c r="K3891">
        <v>1303</v>
      </c>
    </row>
    <row r="3892" spans="1:11" hidden="1">
      <c r="A3892" s="1" t="s">
        <v>10014</v>
      </c>
      <c r="B3892" s="1" t="s">
        <v>18</v>
      </c>
      <c r="C3892">
        <v>2019</v>
      </c>
      <c r="D3892" s="1" t="s">
        <v>51</v>
      </c>
      <c r="E3892">
        <v>105</v>
      </c>
      <c r="F3892" s="1" t="s">
        <v>1311</v>
      </c>
      <c r="G3892" s="1" t="s">
        <v>2561</v>
      </c>
      <c r="I3892" s="1" t="s">
        <v>10015</v>
      </c>
      <c r="J3892">
        <v>6.8</v>
      </c>
      <c r="K3892">
        <v>535</v>
      </c>
    </row>
    <row r="3893" spans="1:11" hidden="1">
      <c r="A3893" s="1" t="s">
        <v>10016</v>
      </c>
      <c r="B3893" s="1" t="s">
        <v>18</v>
      </c>
      <c r="C3893">
        <v>2020</v>
      </c>
      <c r="D3893" s="1" t="s">
        <v>51</v>
      </c>
      <c r="E3893">
        <v>110</v>
      </c>
      <c r="F3893" s="1" t="s">
        <v>9326</v>
      </c>
      <c r="G3893" s="1" t="s">
        <v>958</v>
      </c>
      <c r="I3893" s="1" t="s">
        <v>10017</v>
      </c>
      <c r="J3893">
        <v>6.1</v>
      </c>
      <c r="K3893">
        <v>4064</v>
      </c>
    </row>
    <row r="3894" spans="1:11" hidden="1">
      <c r="A3894" s="1" t="s">
        <v>10018</v>
      </c>
      <c r="B3894" s="1" t="s">
        <v>18</v>
      </c>
      <c r="C3894">
        <v>2020</v>
      </c>
      <c r="D3894" s="1" t="s">
        <v>13214</v>
      </c>
      <c r="E3894">
        <v>134</v>
      </c>
      <c r="F3894" s="1" t="s">
        <v>1910</v>
      </c>
      <c r="G3894" s="1" t="s">
        <v>89</v>
      </c>
      <c r="I3894" s="1" t="s">
        <v>10019</v>
      </c>
      <c r="J3894">
        <v>6.2</v>
      </c>
      <c r="K3894">
        <v>4075</v>
      </c>
    </row>
    <row r="3895" spans="1:11" hidden="1">
      <c r="A3895" s="1" t="s">
        <v>10020</v>
      </c>
      <c r="B3895" s="1" t="s">
        <v>18</v>
      </c>
      <c r="C3895">
        <v>2019</v>
      </c>
      <c r="D3895" s="1" t="s">
        <v>13214</v>
      </c>
      <c r="E3895">
        <v>104</v>
      </c>
      <c r="F3895" s="1" t="s">
        <v>95</v>
      </c>
      <c r="G3895" s="1" t="s">
        <v>1750</v>
      </c>
      <c r="I3895" s="1" t="s">
        <v>10021</v>
      </c>
      <c r="J3895">
        <v>7.3</v>
      </c>
      <c r="K3895">
        <v>262</v>
      </c>
    </row>
    <row r="3896" spans="1:11">
      <c r="A3896" s="1" t="s">
        <v>10022</v>
      </c>
      <c r="B3896" s="1" t="s">
        <v>12</v>
      </c>
      <c r="C3896">
        <v>2020</v>
      </c>
      <c r="D3896" s="1" t="s">
        <v>13</v>
      </c>
      <c r="E3896">
        <v>50</v>
      </c>
      <c r="F3896" s="1" t="s">
        <v>658</v>
      </c>
      <c r="G3896" s="1" t="s">
        <v>1655</v>
      </c>
      <c r="H3896">
        <v>2</v>
      </c>
      <c r="I3896" s="1" t="s">
        <v>10023</v>
      </c>
      <c r="J3896">
        <v>6.1</v>
      </c>
      <c r="K3896">
        <v>488</v>
      </c>
    </row>
    <row r="3897" spans="1:11" hidden="1">
      <c r="A3897" s="1" t="s">
        <v>10024</v>
      </c>
      <c r="B3897" s="1" t="s">
        <v>18</v>
      </c>
      <c r="C3897">
        <v>2020</v>
      </c>
      <c r="D3897" s="1" t="s">
        <v>13214</v>
      </c>
      <c r="E3897">
        <v>96</v>
      </c>
      <c r="F3897" s="1" t="s">
        <v>4074</v>
      </c>
      <c r="G3897" s="1" t="s">
        <v>551</v>
      </c>
      <c r="I3897" s="1" t="s">
        <v>10025</v>
      </c>
      <c r="J3897">
        <v>5.7</v>
      </c>
      <c r="K3897">
        <v>964</v>
      </c>
    </row>
    <row r="3898" spans="1:11">
      <c r="A3898" s="1" t="s">
        <v>10026</v>
      </c>
      <c r="B3898" s="1" t="s">
        <v>12</v>
      </c>
      <c r="C3898">
        <v>2019</v>
      </c>
      <c r="D3898" s="1" t="s">
        <v>13</v>
      </c>
      <c r="E3898">
        <v>26</v>
      </c>
      <c r="F3898" s="1" t="s">
        <v>943</v>
      </c>
      <c r="G3898" s="1" t="s">
        <v>15</v>
      </c>
      <c r="H3898">
        <v>1</v>
      </c>
      <c r="I3898" s="1" t="s">
        <v>10027</v>
      </c>
      <c r="J3898">
        <v>6.9</v>
      </c>
      <c r="K3898">
        <v>1249</v>
      </c>
    </row>
    <row r="3899" spans="1:11" hidden="1">
      <c r="A3899" s="1" t="s">
        <v>10029</v>
      </c>
      <c r="B3899" s="1" t="s">
        <v>18</v>
      </c>
      <c r="C3899">
        <v>2020</v>
      </c>
      <c r="D3899" s="1" t="s">
        <v>13214</v>
      </c>
      <c r="E3899">
        <v>83</v>
      </c>
      <c r="F3899" s="1" t="s">
        <v>1144</v>
      </c>
      <c r="G3899" s="1" t="s">
        <v>15</v>
      </c>
      <c r="I3899" s="1" t="s">
        <v>10030</v>
      </c>
      <c r="J3899">
        <v>6.5</v>
      </c>
      <c r="K3899">
        <v>2016</v>
      </c>
    </row>
    <row r="3900" spans="1:11" hidden="1">
      <c r="A3900" s="1" t="s">
        <v>10031</v>
      </c>
      <c r="B3900" s="1" t="s">
        <v>18</v>
      </c>
      <c r="C3900">
        <v>2020</v>
      </c>
      <c r="D3900" s="1" t="s">
        <v>13214</v>
      </c>
      <c r="E3900">
        <v>90</v>
      </c>
      <c r="F3900" s="1" t="s">
        <v>3172</v>
      </c>
      <c r="G3900" s="1" t="s">
        <v>89</v>
      </c>
      <c r="I3900" s="1" t="s">
        <v>10032</v>
      </c>
      <c r="J3900">
        <v>3.5</v>
      </c>
      <c r="K3900">
        <v>1207</v>
      </c>
    </row>
    <row r="3901" spans="1:11">
      <c r="A3901" s="1" t="s">
        <v>10034</v>
      </c>
      <c r="B3901" s="1" t="s">
        <v>12</v>
      </c>
      <c r="C3901">
        <v>2020</v>
      </c>
      <c r="D3901" s="1" t="s">
        <v>13</v>
      </c>
      <c r="E3901">
        <v>31</v>
      </c>
      <c r="F3901" s="1" t="s">
        <v>101</v>
      </c>
      <c r="G3901" s="1" t="s">
        <v>89</v>
      </c>
      <c r="H3901">
        <v>2</v>
      </c>
      <c r="I3901" s="1" t="s">
        <v>10035</v>
      </c>
      <c r="J3901">
        <v>6.8</v>
      </c>
      <c r="K3901">
        <v>1746</v>
      </c>
    </row>
    <row r="3902" spans="1:11" hidden="1">
      <c r="A3902" s="1" t="s">
        <v>10036</v>
      </c>
      <c r="B3902" s="1" t="s">
        <v>18</v>
      </c>
      <c r="C3902">
        <v>2020</v>
      </c>
      <c r="D3902" s="1" t="s">
        <v>13214</v>
      </c>
      <c r="E3902">
        <v>112</v>
      </c>
      <c r="F3902" s="1" t="s">
        <v>5138</v>
      </c>
      <c r="G3902" s="1" t="s">
        <v>89</v>
      </c>
      <c r="I3902" s="1" t="s">
        <v>10037</v>
      </c>
      <c r="J3902">
        <v>5.6</v>
      </c>
      <c r="K3902">
        <v>34423</v>
      </c>
    </row>
    <row r="3903" spans="1:11" hidden="1">
      <c r="A3903" s="1" t="s">
        <v>10038</v>
      </c>
      <c r="B3903" s="1" t="s">
        <v>18</v>
      </c>
      <c r="C3903">
        <v>2020</v>
      </c>
      <c r="D3903" s="1" t="s">
        <v>13214</v>
      </c>
      <c r="E3903">
        <v>108</v>
      </c>
      <c r="F3903" s="1" t="s">
        <v>10039</v>
      </c>
      <c r="G3903" s="1" t="s">
        <v>89</v>
      </c>
      <c r="I3903" s="1" t="s">
        <v>10040</v>
      </c>
      <c r="J3903">
        <v>6.9</v>
      </c>
      <c r="K3903">
        <v>14048</v>
      </c>
    </row>
    <row r="3904" spans="1:11" hidden="1">
      <c r="A3904" s="1" t="s">
        <v>10041</v>
      </c>
      <c r="B3904" s="1" t="s">
        <v>18</v>
      </c>
      <c r="C3904">
        <v>2019</v>
      </c>
      <c r="D3904" s="1" t="s">
        <v>13214</v>
      </c>
      <c r="E3904">
        <v>84</v>
      </c>
      <c r="F3904" s="1" t="s">
        <v>10042</v>
      </c>
      <c r="G3904" s="1" t="s">
        <v>15</v>
      </c>
      <c r="I3904" s="1" t="s">
        <v>10043</v>
      </c>
      <c r="J3904">
        <v>5.3</v>
      </c>
      <c r="K3904">
        <v>6704</v>
      </c>
    </row>
    <row r="3905" spans="1:11">
      <c r="A3905" s="1" t="s">
        <v>10045</v>
      </c>
      <c r="B3905" s="1" t="s">
        <v>12</v>
      </c>
      <c r="C3905">
        <v>2020</v>
      </c>
      <c r="D3905" s="1" t="s">
        <v>13214</v>
      </c>
      <c r="E3905">
        <v>20</v>
      </c>
      <c r="F3905" s="1" t="s">
        <v>5184</v>
      </c>
      <c r="G3905" s="1" t="s">
        <v>545</v>
      </c>
      <c r="H3905">
        <v>1</v>
      </c>
      <c r="I3905" s="1" t="s">
        <v>10046</v>
      </c>
      <c r="J3905">
        <v>2.5</v>
      </c>
      <c r="K3905">
        <v>148</v>
      </c>
    </row>
    <row r="3906" spans="1:11" hidden="1">
      <c r="A3906" s="1" t="s">
        <v>10048</v>
      </c>
      <c r="B3906" s="1" t="s">
        <v>18</v>
      </c>
      <c r="C3906">
        <v>2020</v>
      </c>
      <c r="D3906" s="1" t="s">
        <v>13214</v>
      </c>
      <c r="E3906">
        <v>31</v>
      </c>
      <c r="F3906" s="1" t="s">
        <v>8594</v>
      </c>
      <c r="G3906" s="1" t="s">
        <v>394</v>
      </c>
      <c r="I3906" s="1" t="s">
        <v>10049</v>
      </c>
      <c r="J3906">
        <v>6.54</v>
      </c>
    </row>
    <row r="3907" spans="1:11" hidden="1">
      <c r="A3907" s="1" t="s">
        <v>10052</v>
      </c>
      <c r="B3907" s="1" t="s">
        <v>18</v>
      </c>
      <c r="C3907">
        <v>2020</v>
      </c>
      <c r="D3907" s="1" t="s">
        <v>19</v>
      </c>
      <c r="E3907">
        <v>52</v>
      </c>
      <c r="F3907" s="1" t="s">
        <v>28</v>
      </c>
      <c r="G3907" s="1" t="s">
        <v>15</v>
      </c>
      <c r="I3907" s="1" t="s">
        <v>10053</v>
      </c>
      <c r="J3907">
        <v>6.1</v>
      </c>
      <c r="K3907">
        <v>2491</v>
      </c>
    </row>
    <row r="3908" spans="1:11" hidden="1">
      <c r="A3908" s="1" t="s">
        <v>10056</v>
      </c>
      <c r="B3908" s="1" t="s">
        <v>18</v>
      </c>
      <c r="C3908">
        <v>2019</v>
      </c>
      <c r="D3908" s="1" t="s">
        <v>13214</v>
      </c>
      <c r="E3908">
        <v>130</v>
      </c>
      <c r="F3908" s="1" t="s">
        <v>275</v>
      </c>
      <c r="G3908" s="1" t="s">
        <v>89</v>
      </c>
      <c r="I3908" s="1" t="s">
        <v>10057</v>
      </c>
      <c r="J3908">
        <v>8.1999999999999993</v>
      </c>
      <c r="K3908">
        <v>32336</v>
      </c>
    </row>
    <row r="3909" spans="1:11" hidden="1">
      <c r="A3909" s="1" t="s">
        <v>10058</v>
      </c>
      <c r="B3909" s="1" t="s">
        <v>18</v>
      </c>
      <c r="C3909">
        <v>2020</v>
      </c>
      <c r="D3909" s="1" t="s">
        <v>13214</v>
      </c>
      <c r="E3909">
        <v>96</v>
      </c>
      <c r="F3909" s="1" t="s">
        <v>95</v>
      </c>
      <c r="G3909" s="1" t="s">
        <v>10059</v>
      </c>
      <c r="I3909" s="1" t="s">
        <v>10060</v>
      </c>
      <c r="J3909">
        <v>5.6</v>
      </c>
      <c r="K3909">
        <v>902</v>
      </c>
    </row>
    <row r="3910" spans="1:11" hidden="1">
      <c r="A3910" s="1" t="s">
        <v>10061</v>
      </c>
      <c r="B3910" s="1" t="s">
        <v>18</v>
      </c>
      <c r="C3910">
        <v>2019</v>
      </c>
      <c r="D3910" s="1" t="s">
        <v>13214</v>
      </c>
      <c r="E3910">
        <v>69</v>
      </c>
      <c r="F3910" s="1" t="s">
        <v>10062</v>
      </c>
      <c r="G3910" s="1" t="s">
        <v>15</v>
      </c>
      <c r="I3910" s="1" t="s">
        <v>10063</v>
      </c>
      <c r="J3910">
        <v>5</v>
      </c>
      <c r="K3910">
        <v>1220</v>
      </c>
    </row>
    <row r="3911" spans="1:11" hidden="1">
      <c r="A3911" s="1" t="s">
        <v>10064</v>
      </c>
      <c r="B3911" s="1" t="s">
        <v>18</v>
      </c>
      <c r="C3911">
        <v>2019</v>
      </c>
      <c r="D3911" s="1" t="s">
        <v>13214</v>
      </c>
      <c r="E3911">
        <v>118</v>
      </c>
      <c r="F3911" s="1" t="s">
        <v>1311</v>
      </c>
      <c r="G3911" s="1" t="s">
        <v>15</v>
      </c>
      <c r="I3911" s="1" t="s">
        <v>10065</v>
      </c>
      <c r="J3911">
        <v>7.4</v>
      </c>
      <c r="K3911">
        <v>1341</v>
      </c>
    </row>
    <row r="3912" spans="1:11" hidden="1">
      <c r="A3912" s="1" t="s">
        <v>10066</v>
      </c>
      <c r="B3912" s="1" t="s">
        <v>18</v>
      </c>
      <c r="C3912">
        <v>2019</v>
      </c>
      <c r="D3912" s="1" t="s">
        <v>13214</v>
      </c>
      <c r="E3912">
        <v>39</v>
      </c>
      <c r="F3912" s="1" t="s">
        <v>14</v>
      </c>
      <c r="G3912" s="1" t="s">
        <v>10067</v>
      </c>
      <c r="I3912" s="1" t="s">
        <v>10068</v>
      </c>
      <c r="J3912">
        <v>5</v>
      </c>
      <c r="K3912">
        <v>45</v>
      </c>
    </row>
    <row r="3913" spans="1:11" hidden="1">
      <c r="A3913" s="1" t="s">
        <v>10069</v>
      </c>
      <c r="B3913" s="1" t="s">
        <v>18</v>
      </c>
      <c r="C3913">
        <v>2019</v>
      </c>
      <c r="D3913" s="1" t="s">
        <v>23</v>
      </c>
      <c r="E3913">
        <v>128</v>
      </c>
      <c r="F3913" s="1" t="s">
        <v>10070</v>
      </c>
      <c r="G3913" s="1" t="s">
        <v>89</v>
      </c>
      <c r="I3913" s="1" t="s">
        <v>10071</v>
      </c>
      <c r="J3913">
        <v>6.3</v>
      </c>
      <c r="K3913">
        <v>4298</v>
      </c>
    </row>
    <row r="3914" spans="1:11">
      <c r="A3914" s="1" t="s">
        <v>10072</v>
      </c>
      <c r="B3914" s="1" t="s">
        <v>12</v>
      </c>
      <c r="C3914">
        <v>2019</v>
      </c>
      <c r="D3914" s="1" t="s">
        <v>13214</v>
      </c>
      <c r="E3914">
        <v>53</v>
      </c>
      <c r="F3914" s="1" t="s">
        <v>550</v>
      </c>
      <c r="G3914" s="1" t="s">
        <v>561</v>
      </c>
      <c r="H3914">
        <v>1</v>
      </c>
      <c r="I3914" s="1" t="s">
        <v>10073</v>
      </c>
      <c r="J3914">
        <v>7.8</v>
      </c>
      <c r="K3914">
        <v>99</v>
      </c>
    </row>
    <row r="3915" spans="1:11" hidden="1">
      <c r="A3915" s="1" t="s">
        <v>10074</v>
      </c>
      <c r="B3915" s="1" t="s">
        <v>18</v>
      </c>
      <c r="C3915">
        <v>2019</v>
      </c>
      <c r="D3915" s="1" t="s">
        <v>13214</v>
      </c>
      <c r="E3915">
        <v>125</v>
      </c>
      <c r="F3915" s="1" t="s">
        <v>126</v>
      </c>
      <c r="G3915" s="1" t="s">
        <v>89</v>
      </c>
      <c r="I3915" s="1" t="s">
        <v>10075</v>
      </c>
      <c r="J3915">
        <v>3.4</v>
      </c>
      <c r="K3915">
        <v>571</v>
      </c>
    </row>
    <row r="3916" spans="1:11">
      <c r="A3916" s="1" t="s">
        <v>10076</v>
      </c>
      <c r="B3916" s="1" t="s">
        <v>12</v>
      </c>
      <c r="C3916">
        <v>2019</v>
      </c>
      <c r="D3916" s="1" t="s">
        <v>13214</v>
      </c>
      <c r="E3916">
        <v>46</v>
      </c>
      <c r="F3916" s="1" t="s">
        <v>95</v>
      </c>
      <c r="G3916" s="1" t="s">
        <v>15</v>
      </c>
      <c r="H3916">
        <v>2</v>
      </c>
      <c r="I3916" s="1" t="s">
        <v>10077</v>
      </c>
      <c r="J3916">
        <v>8</v>
      </c>
      <c r="K3916">
        <v>133</v>
      </c>
    </row>
    <row r="3917" spans="1:11" hidden="1">
      <c r="A3917" s="1" t="s">
        <v>10078</v>
      </c>
      <c r="B3917" s="1" t="s">
        <v>18</v>
      </c>
      <c r="C3917">
        <v>2019</v>
      </c>
      <c r="D3917" s="1" t="s">
        <v>13214</v>
      </c>
      <c r="E3917">
        <v>128</v>
      </c>
      <c r="F3917" s="1" t="s">
        <v>120</v>
      </c>
      <c r="G3917" s="1" t="s">
        <v>89</v>
      </c>
      <c r="I3917" s="1" t="s">
        <v>10079</v>
      </c>
      <c r="J3917">
        <v>7.1</v>
      </c>
      <c r="K3917">
        <v>2254</v>
      </c>
    </row>
    <row r="3918" spans="1:11">
      <c r="A3918" s="1" t="s">
        <v>10082</v>
      </c>
      <c r="B3918" s="1" t="s">
        <v>12</v>
      </c>
      <c r="C3918">
        <v>2019</v>
      </c>
      <c r="D3918" s="1" t="s">
        <v>13</v>
      </c>
      <c r="E3918">
        <v>20</v>
      </c>
      <c r="F3918" s="1" t="s">
        <v>28</v>
      </c>
      <c r="G3918" s="1" t="s">
        <v>15</v>
      </c>
      <c r="H3918">
        <v>1</v>
      </c>
      <c r="I3918" s="1" t="s">
        <v>10083</v>
      </c>
      <c r="J3918">
        <v>6.9</v>
      </c>
      <c r="K3918">
        <v>591</v>
      </c>
    </row>
    <row r="3919" spans="1:11">
      <c r="A3919" s="1" t="s">
        <v>10084</v>
      </c>
      <c r="B3919" s="1" t="s">
        <v>12</v>
      </c>
      <c r="C3919">
        <v>2019</v>
      </c>
      <c r="D3919" s="1" t="s">
        <v>13214</v>
      </c>
      <c r="E3919">
        <v>28</v>
      </c>
      <c r="F3919" s="1" t="s">
        <v>150</v>
      </c>
      <c r="G3919" s="1" t="s">
        <v>129</v>
      </c>
      <c r="H3919">
        <v>1</v>
      </c>
      <c r="I3919" s="1" t="s">
        <v>10085</v>
      </c>
      <c r="J3919">
        <v>6.6</v>
      </c>
      <c r="K3919">
        <v>592</v>
      </c>
    </row>
    <row r="3920" spans="1:11" hidden="1">
      <c r="A3920" s="1" t="s">
        <v>10086</v>
      </c>
      <c r="B3920" s="1" t="s">
        <v>18</v>
      </c>
      <c r="C3920">
        <v>2020</v>
      </c>
      <c r="D3920" s="1" t="s">
        <v>13214</v>
      </c>
      <c r="E3920">
        <v>95</v>
      </c>
      <c r="F3920" s="1" t="s">
        <v>208</v>
      </c>
      <c r="G3920" s="1" t="s">
        <v>15</v>
      </c>
      <c r="I3920" s="1" t="s">
        <v>10087</v>
      </c>
      <c r="J3920">
        <v>6</v>
      </c>
      <c r="K3920">
        <v>807</v>
      </c>
    </row>
    <row r="3921" spans="1:11" hidden="1">
      <c r="A3921" s="1" t="s">
        <v>10088</v>
      </c>
      <c r="B3921" s="1" t="s">
        <v>18</v>
      </c>
      <c r="C3921">
        <v>2020</v>
      </c>
      <c r="D3921" s="1" t="s">
        <v>13214</v>
      </c>
      <c r="E3921">
        <v>60</v>
      </c>
      <c r="F3921" s="1" t="s">
        <v>1808</v>
      </c>
      <c r="G3921" s="1" t="s">
        <v>3971</v>
      </c>
      <c r="I3921" s="1" t="s">
        <v>10089</v>
      </c>
      <c r="J3921">
        <v>5.2</v>
      </c>
      <c r="K3921">
        <v>445</v>
      </c>
    </row>
    <row r="3922" spans="1:11" hidden="1">
      <c r="A3922" s="1" t="s">
        <v>10091</v>
      </c>
      <c r="B3922" s="1" t="s">
        <v>18</v>
      </c>
      <c r="C3922">
        <v>2019</v>
      </c>
      <c r="D3922" s="1" t="s">
        <v>13214</v>
      </c>
      <c r="E3922">
        <v>140</v>
      </c>
      <c r="F3922" s="1" t="s">
        <v>2432</v>
      </c>
      <c r="G3922" s="1" t="s">
        <v>1605</v>
      </c>
      <c r="I3922" s="1" t="s">
        <v>10092</v>
      </c>
      <c r="J3922">
        <v>5.3</v>
      </c>
      <c r="K3922">
        <v>106</v>
      </c>
    </row>
    <row r="3923" spans="1:11">
      <c r="A3923" s="1" t="s">
        <v>10093</v>
      </c>
      <c r="B3923" s="1" t="s">
        <v>12</v>
      </c>
      <c r="C3923">
        <v>2019</v>
      </c>
      <c r="D3923" s="1" t="s">
        <v>34</v>
      </c>
      <c r="E3923">
        <v>37</v>
      </c>
      <c r="F3923" s="1" t="s">
        <v>313</v>
      </c>
      <c r="G3923" s="1" t="s">
        <v>15</v>
      </c>
      <c r="H3923">
        <v>1</v>
      </c>
      <c r="I3923" s="1" t="s">
        <v>10094</v>
      </c>
      <c r="J3923">
        <v>6.6</v>
      </c>
      <c r="K3923">
        <v>355</v>
      </c>
    </row>
    <row r="3924" spans="1:11">
      <c r="A3924" s="1" t="s">
        <v>10095</v>
      </c>
      <c r="B3924" s="1" t="s">
        <v>12</v>
      </c>
      <c r="C3924">
        <v>2019</v>
      </c>
      <c r="D3924" s="1" t="s">
        <v>13</v>
      </c>
      <c r="E3924">
        <v>40</v>
      </c>
      <c r="F3924" s="1" t="s">
        <v>3363</v>
      </c>
      <c r="G3924" s="1" t="s">
        <v>15</v>
      </c>
      <c r="H3924">
        <v>1</v>
      </c>
      <c r="I3924" s="1" t="s">
        <v>10096</v>
      </c>
      <c r="J3924">
        <v>6.6</v>
      </c>
      <c r="K3924">
        <v>317</v>
      </c>
    </row>
    <row r="3925" spans="1:11" hidden="1">
      <c r="A3925" s="1" t="s">
        <v>10098</v>
      </c>
      <c r="B3925" s="1" t="s">
        <v>18</v>
      </c>
      <c r="C3925">
        <v>2020</v>
      </c>
      <c r="D3925" s="1" t="s">
        <v>13214</v>
      </c>
      <c r="E3925">
        <v>90</v>
      </c>
      <c r="F3925" s="1" t="s">
        <v>211</v>
      </c>
      <c r="G3925" s="1" t="s">
        <v>15</v>
      </c>
      <c r="I3925" s="1" t="s">
        <v>10099</v>
      </c>
      <c r="J3925">
        <v>4.5999999999999996</v>
      </c>
      <c r="K3925">
        <v>504</v>
      </c>
    </row>
    <row r="3926" spans="1:11">
      <c r="A3926" s="1" t="s">
        <v>10100</v>
      </c>
      <c r="B3926" s="1" t="s">
        <v>12</v>
      </c>
      <c r="C3926">
        <v>2019</v>
      </c>
      <c r="D3926" s="1" t="s">
        <v>159</v>
      </c>
      <c r="E3926">
        <v>50</v>
      </c>
      <c r="F3926" s="1" t="s">
        <v>313</v>
      </c>
      <c r="G3926" s="1" t="s">
        <v>15</v>
      </c>
      <c r="H3926">
        <v>2</v>
      </c>
      <c r="I3926" s="1" t="s">
        <v>10101</v>
      </c>
      <c r="J3926">
        <v>6.8</v>
      </c>
      <c r="K3926">
        <v>578</v>
      </c>
    </row>
    <row r="3927" spans="1:11" hidden="1">
      <c r="A3927" s="1" t="s">
        <v>10102</v>
      </c>
      <c r="B3927" s="1" t="s">
        <v>18</v>
      </c>
      <c r="C3927">
        <v>2020</v>
      </c>
      <c r="D3927" s="1" t="s">
        <v>13214</v>
      </c>
      <c r="E3927">
        <v>59</v>
      </c>
      <c r="F3927" s="1" t="s">
        <v>28</v>
      </c>
      <c r="G3927" s="1" t="s">
        <v>79</v>
      </c>
      <c r="I3927" s="1" t="s">
        <v>10103</v>
      </c>
      <c r="J3927">
        <v>6.4</v>
      </c>
      <c r="K3927">
        <v>415</v>
      </c>
    </row>
    <row r="3928" spans="1:11">
      <c r="A3928" s="1" t="s">
        <v>10104</v>
      </c>
      <c r="B3928" s="1" t="s">
        <v>12</v>
      </c>
      <c r="C3928">
        <v>2020</v>
      </c>
      <c r="D3928" s="1" t="s">
        <v>13214</v>
      </c>
      <c r="E3928">
        <v>45</v>
      </c>
      <c r="F3928" s="1" t="s">
        <v>10105</v>
      </c>
      <c r="G3928" s="1" t="s">
        <v>1166</v>
      </c>
      <c r="H3928">
        <v>1</v>
      </c>
      <c r="I3928" s="1" t="s">
        <v>10106</v>
      </c>
      <c r="J3928">
        <v>7.9</v>
      </c>
      <c r="K3928">
        <v>614</v>
      </c>
    </row>
    <row r="3929" spans="1:11">
      <c r="A3929" s="1" t="s">
        <v>10108</v>
      </c>
      <c r="B3929" s="1" t="s">
        <v>12</v>
      </c>
      <c r="C3929">
        <v>2019</v>
      </c>
      <c r="D3929" s="1" t="s">
        <v>34</v>
      </c>
      <c r="E3929">
        <v>50</v>
      </c>
      <c r="F3929" s="1" t="s">
        <v>313</v>
      </c>
      <c r="G3929" s="1" t="s">
        <v>15</v>
      </c>
      <c r="H3929">
        <v>1</v>
      </c>
      <c r="I3929" s="1" t="s">
        <v>10109</v>
      </c>
      <c r="J3929">
        <v>8.1999999999999993</v>
      </c>
      <c r="K3929">
        <v>2560</v>
      </c>
    </row>
    <row r="3930" spans="1:11" hidden="1">
      <c r="A3930" s="1" t="s">
        <v>10110</v>
      </c>
      <c r="B3930" s="1" t="s">
        <v>18</v>
      </c>
      <c r="C3930">
        <v>2019</v>
      </c>
      <c r="D3930" s="1" t="s">
        <v>13214</v>
      </c>
      <c r="E3930">
        <v>95</v>
      </c>
      <c r="F3930" s="1" t="s">
        <v>14</v>
      </c>
      <c r="G3930" s="1" t="s">
        <v>25</v>
      </c>
      <c r="I3930" s="1" t="s">
        <v>10111</v>
      </c>
      <c r="J3930">
        <v>7.2</v>
      </c>
      <c r="K3930">
        <v>768</v>
      </c>
    </row>
    <row r="3931" spans="1:11">
      <c r="A3931" s="1" t="s">
        <v>10112</v>
      </c>
      <c r="B3931" s="1" t="s">
        <v>12</v>
      </c>
      <c r="C3931">
        <v>2019</v>
      </c>
      <c r="D3931" s="1" t="s">
        <v>13</v>
      </c>
      <c r="E3931">
        <v>45</v>
      </c>
      <c r="F3931" s="1" t="s">
        <v>1567</v>
      </c>
      <c r="G3931" s="1" t="s">
        <v>89</v>
      </c>
      <c r="H3931">
        <v>2</v>
      </c>
      <c r="I3931" s="1" t="s">
        <v>10113</v>
      </c>
      <c r="J3931">
        <v>6.8</v>
      </c>
      <c r="K3931">
        <v>13210</v>
      </c>
    </row>
    <row r="3932" spans="1:11">
      <c r="A3932" s="1" t="s">
        <v>10114</v>
      </c>
      <c r="B3932" s="1" t="s">
        <v>12</v>
      </c>
      <c r="C3932">
        <v>2020</v>
      </c>
      <c r="D3932" s="1" t="s">
        <v>34</v>
      </c>
      <c r="E3932">
        <v>45</v>
      </c>
      <c r="F3932" s="1" t="s">
        <v>208</v>
      </c>
      <c r="G3932" s="1" t="s">
        <v>1166</v>
      </c>
      <c r="H3932">
        <v>1</v>
      </c>
      <c r="I3932" s="1" t="s">
        <v>10115</v>
      </c>
      <c r="J3932">
        <v>7.6</v>
      </c>
      <c r="K3932">
        <v>201</v>
      </c>
    </row>
    <row r="3933" spans="1:11" hidden="1">
      <c r="A3933" s="1" t="s">
        <v>10116</v>
      </c>
      <c r="B3933" s="1" t="s">
        <v>18</v>
      </c>
      <c r="C3933">
        <v>2020</v>
      </c>
      <c r="D3933" s="1" t="s">
        <v>13214</v>
      </c>
      <c r="E3933">
        <v>101</v>
      </c>
      <c r="F3933" s="1" t="s">
        <v>3375</v>
      </c>
      <c r="G3933" s="1" t="s">
        <v>2719</v>
      </c>
      <c r="I3933" s="1" t="s">
        <v>10117</v>
      </c>
      <c r="J3933">
        <v>6.7</v>
      </c>
      <c r="K3933">
        <v>4476</v>
      </c>
    </row>
    <row r="3934" spans="1:11" hidden="1">
      <c r="A3934" s="1" t="s">
        <v>10120</v>
      </c>
      <c r="B3934" s="1" t="s">
        <v>18</v>
      </c>
      <c r="C3934">
        <v>2020</v>
      </c>
      <c r="D3934" s="1" t="s">
        <v>13214</v>
      </c>
      <c r="E3934">
        <v>70</v>
      </c>
      <c r="F3934" s="1" t="s">
        <v>10121</v>
      </c>
      <c r="G3934" s="1" t="s">
        <v>15</v>
      </c>
      <c r="I3934" s="1" t="s">
        <v>10122</v>
      </c>
      <c r="J3934">
        <v>4.7</v>
      </c>
      <c r="K3934">
        <v>818</v>
      </c>
    </row>
    <row r="3935" spans="1:11">
      <c r="A3935" s="1" t="s">
        <v>10123</v>
      </c>
      <c r="B3935" s="1" t="s">
        <v>12</v>
      </c>
      <c r="C3935">
        <v>2019</v>
      </c>
      <c r="D3935" s="1" t="s">
        <v>320</v>
      </c>
      <c r="E3935">
        <v>24</v>
      </c>
      <c r="F3935" s="1" t="s">
        <v>10124</v>
      </c>
      <c r="G3935" s="1" t="s">
        <v>15</v>
      </c>
      <c r="H3935">
        <v>2</v>
      </c>
      <c r="I3935" s="1" t="s">
        <v>10125</v>
      </c>
      <c r="J3935">
        <v>7.5</v>
      </c>
      <c r="K3935">
        <v>284</v>
      </c>
    </row>
    <row r="3936" spans="1:11" hidden="1">
      <c r="A3936" s="1" t="s">
        <v>10126</v>
      </c>
      <c r="B3936" s="1" t="s">
        <v>18</v>
      </c>
      <c r="C3936">
        <v>2019</v>
      </c>
      <c r="D3936" s="1" t="s">
        <v>13214</v>
      </c>
      <c r="E3936">
        <v>125</v>
      </c>
      <c r="F3936" s="1" t="s">
        <v>1218</v>
      </c>
      <c r="G3936" s="1" t="s">
        <v>60</v>
      </c>
      <c r="I3936" s="1" t="s">
        <v>10127</v>
      </c>
      <c r="J3936">
        <v>6.6</v>
      </c>
      <c r="K3936">
        <v>487</v>
      </c>
    </row>
    <row r="3937" spans="1:11">
      <c r="A3937" s="1" t="s">
        <v>10128</v>
      </c>
      <c r="B3937" s="1" t="s">
        <v>12</v>
      </c>
      <c r="C3937">
        <v>2019</v>
      </c>
      <c r="D3937" s="1" t="s">
        <v>13</v>
      </c>
      <c r="E3937">
        <v>25</v>
      </c>
      <c r="F3937" s="1" t="s">
        <v>10129</v>
      </c>
      <c r="G3937" s="1" t="s">
        <v>15</v>
      </c>
      <c r="H3937">
        <v>2</v>
      </c>
      <c r="I3937" s="1" t="s">
        <v>10130</v>
      </c>
      <c r="J3937">
        <v>5.2</v>
      </c>
      <c r="K3937">
        <v>2615</v>
      </c>
    </row>
    <row r="3938" spans="1:11" hidden="1">
      <c r="A3938" s="1" t="s">
        <v>10131</v>
      </c>
      <c r="B3938" s="1" t="s">
        <v>18</v>
      </c>
      <c r="C3938">
        <v>2020</v>
      </c>
      <c r="D3938" s="1" t="s">
        <v>13214</v>
      </c>
      <c r="E3938">
        <v>28</v>
      </c>
      <c r="F3938" s="1" t="s">
        <v>14</v>
      </c>
      <c r="G3938" s="1" t="s">
        <v>15</v>
      </c>
      <c r="I3938" s="1" t="s">
        <v>10132</v>
      </c>
      <c r="J3938">
        <v>7.2</v>
      </c>
      <c r="K3938">
        <v>356</v>
      </c>
    </row>
    <row r="3939" spans="1:11" hidden="1">
      <c r="A3939" s="1" t="s">
        <v>10133</v>
      </c>
      <c r="B3939" s="1" t="s">
        <v>18</v>
      </c>
      <c r="C3939">
        <v>2020</v>
      </c>
      <c r="D3939" s="1" t="s">
        <v>13214</v>
      </c>
      <c r="E3939">
        <v>80</v>
      </c>
      <c r="F3939" s="1" t="s">
        <v>2753</v>
      </c>
      <c r="G3939" s="1" t="s">
        <v>15</v>
      </c>
      <c r="I3939" s="1" t="s">
        <v>10134</v>
      </c>
      <c r="J3939">
        <v>7</v>
      </c>
      <c r="K3939">
        <v>339</v>
      </c>
    </row>
    <row r="3940" spans="1:11">
      <c r="A3940" s="1" t="s">
        <v>10137</v>
      </c>
      <c r="B3940" s="1" t="s">
        <v>12</v>
      </c>
      <c r="C3940">
        <v>2020</v>
      </c>
      <c r="D3940" s="1" t="s">
        <v>13</v>
      </c>
      <c r="E3940">
        <v>19</v>
      </c>
      <c r="F3940" s="1" t="s">
        <v>28</v>
      </c>
      <c r="G3940" s="1" t="s">
        <v>15</v>
      </c>
      <c r="H3940">
        <v>1</v>
      </c>
      <c r="I3940" s="1" t="s">
        <v>10138</v>
      </c>
      <c r="J3940">
        <v>5</v>
      </c>
      <c r="K3940">
        <v>914</v>
      </c>
    </row>
    <row r="3941" spans="1:11" hidden="1">
      <c r="A3941" s="1" t="s">
        <v>10139</v>
      </c>
      <c r="B3941" s="1" t="s">
        <v>18</v>
      </c>
      <c r="C3941">
        <v>2019</v>
      </c>
      <c r="D3941" s="1" t="s">
        <v>13214</v>
      </c>
      <c r="E3941">
        <v>88</v>
      </c>
      <c r="F3941" s="1" t="s">
        <v>716</v>
      </c>
      <c r="G3941" s="1" t="s">
        <v>15</v>
      </c>
      <c r="I3941" s="1" t="s">
        <v>10140</v>
      </c>
      <c r="J3941">
        <v>2.6</v>
      </c>
      <c r="K3941">
        <v>3460</v>
      </c>
    </row>
    <row r="3942" spans="1:11" hidden="1">
      <c r="A3942" s="1" t="s">
        <v>10144</v>
      </c>
      <c r="B3942" s="1" t="s">
        <v>18</v>
      </c>
      <c r="C3942">
        <v>2019</v>
      </c>
      <c r="D3942" s="1" t="s">
        <v>13214</v>
      </c>
      <c r="E3942">
        <v>66</v>
      </c>
      <c r="F3942" s="1" t="s">
        <v>4352</v>
      </c>
      <c r="G3942" s="1" t="s">
        <v>4671</v>
      </c>
      <c r="I3942" s="1" t="s">
        <v>10145</v>
      </c>
      <c r="J3942">
        <v>5.0999999999999996</v>
      </c>
      <c r="K3942">
        <v>74</v>
      </c>
    </row>
    <row r="3943" spans="1:11">
      <c r="A3943" s="1" t="s">
        <v>10146</v>
      </c>
      <c r="B3943" s="1" t="s">
        <v>12</v>
      </c>
      <c r="C3943">
        <v>2019</v>
      </c>
      <c r="D3943" s="1" t="s">
        <v>13214</v>
      </c>
      <c r="E3943">
        <v>25</v>
      </c>
      <c r="F3943" s="1" t="s">
        <v>10147</v>
      </c>
      <c r="G3943" s="1" t="s">
        <v>60</v>
      </c>
      <c r="H3943">
        <v>1</v>
      </c>
      <c r="I3943" s="1" t="s">
        <v>10148</v>
      </c>
      <c r="J3943">
        <v>6.9</v>
      </c>
      <c r="K3943">
        <v>528</v>
      </c>
    </row>
    <row r="3944" spans="1:11" hidden="1">
      <c r="A3944" s="1" t="s">
        <v>10149</v>
      </c>
      <c r="B3944" s="1" t="s">
        <v>18</v>
      </c>
      <c r="C3944">
        <v>2020</v>
      </c>
      <c r="D3944" s="1" t="s">
        <v>19</v>
      </c>
      <c r="E3944">
        <v>102</v>
      </c>
      <c r="F3944" s="1" t="s">
        <v>897</v>
      </c>
      <c r="G3944" s="1" t="s">
        <v>15</v>
      </c>
      <c r="I3944" s="1" t="s">
        <v>10150</v>
      </c>
      <c r="J3944">
        <v>6.4</v>
      </c>
      <c r="K3944">
        <v>1069</v>
      </c>
    </row>
    <row r="3945" spans="1:11" hidden="1">
      <c r="A3945" s="1" t="s">
        <v>10151</v>
      </c>
      <c r="B3945" s="1" t="s">
        <v>18</v>
      </c>
      <c r="C3945">
        <v>2020</v>
      </c>
      <c r="D3945" s="1" t="s">
        <v>13214</v>
      </c>
      <c r="E3945">
        <v>102</v>
      </c>
      <c r="F3945" s="1" t="s">
        <v>1640</v>
      </c>
      <c r="G3945" s="1" t="s">
        <v>10152</v>
      </c>
      <c r="I3945" s="1" t="s">
        <v>10153</v>
      </c>
      <c r="J3945">
        <v>6.4</v>
      </c>
      <c r="K3945">
        <v>313</v>
      </c>
    </row>
    <row r="3946" spans="1:11">
      <c r="A3946" s="1" t="s">
        <v>10156</v>
      </c>
      <c r="B3946" s="1" t="s">
        <v>12</v>
      </c>
      <c r="C3946">
        <v>2020</v>
      </c>
      <c r="D3946" s="1" t="s">
        <v>189</v>
      </c>
      <c r="E3946">
        <v>9</v>
      </c>
      <c r="F3946" s="1" t="s">
        <v>1334</v>
      </c>
      <c r="G3946" s="1" t="s">
        <v>15</v>
      </c>
      <c r="H3946">
        <v>6</v>
      </c>
      <c r="I3946" s="1" t="s">
        <v>10157</v>
      </c>
      <c r="J3946">
        <v>7.9</v>
      </c>
      <c r="K3946">
        <v>238</v>
      </c>
    </row>
    <row r="3947" spans="1:11">
      <c r="A3947" s="1" t="s">
        <v>10159</v>
      </c>
      <c r="B3947" s="1" t="s">
        <v>12</v>
      </c>
      <c r="C3947">
        <v>2020</v>
      </c>
      <c r="D3947" s="1" t="s">
        <v>34</v>
      </c>
      <c r="E3947">
        <v>29</v>
      </c>
      <c r="F3947" s="1" t="s">
        <v>313</v>
      </c>
      <c r="G3947" s="1" t="s">
        <v>15</v>
      </c>
      <c r="H3947">
        <v>1</v>
      </c>
      <c r="I3947" s="1" t="s">
        <v>10160</v>
      </c>
      <c r="J3947">
        <v>6.2</v>
      </c>
      <c r="K3947">
        <v>110</v>
      </c>
    </row>
    <row r="3948" spans="1:11" hidden="1">
      <c r="A3948" s="1" t="s">
        <v>10163</v>
      </c>
      <c r="B3948" s="1" t="s">
        <v>18</v>
      </c>
      <c r="C3948">
        <v>2019</v>
      </c>
      <c r="D3948" s="1" t="s">
        <v>13214</v>
      </c>
      <c r="E3948">
        <v>86</v>
      </c>
      <c r="F3948" s="1" t="s">
        <v>14</v>
      </c>
      <c r="G3948" s="1" t="s">
        <v>2561</v>
      </c>
      <c r="I3948" s="1" t="s">
        <v>10164</v>
      </c>
      <c r="J3948">
        <v>7.5</v>
      </c>
      <c r="K3948">
        <v>172</v>
      </c>
    </row>
    <row r="3949" spans="1:11">
      <c r="A3949" s="1" t="s">
        <v>10165</v>
      </c>
      <c r="B3949" s="1" t="s">
        <v>12</v>
      </c>
      <c r="C3949">
        <v>2019</v>
      </c>
      <c r="D3949" s="1" t="s">
        <v>34</v>
      </c>
      <c r="E3949">
        <v>42</v>
      </c>
      <c r="F3949" s="1" t="s">
        <v>10166</v>
      </c>
      <c r="G3949" s="1" t="s">
        <v>5408</v>
      </c>
      <c r="H3949">
        <v>1</v>
      </c>
      <c r="I3949" s="1" t="s">
        <v>10167</v>
      </c>
      <c r="J3949">
        <v>4.5999999999999996</v>
      </c>
      <c r="K3949">
        <v>19</v>
      </c>
    </row>
    <row r="3950" spans="1:11" hidden="1">
      <c r="A3950" s="1" t="s">
        <v>10170</v>
      </c>
      <c r="B3950" s="1" t="s">
        <v>18</v>
      </c>
      <c r="C3950">
        <v>2019</v>
      </c>
      <c r="D3950" s="1" t="s">
        <v>13214</v>
      </c>
      <c r="E3950">
        <v>122</v>
      </c>
      <c r="F3950" s="1" t="s">
        <v>10171</v>
      </c>
      <c r="G3950" s="1" t="s">
        <v>5408</v>
      </c>
      <c r="I3950" s="1" t="s">
        <v>10172</v>
      </c>
      <c r="J3950">
        <v>6.4</v>
      </c>
      <c r="K3950">
        <v>1717</v>
      </c>
    </row>
    <row r="3951" spans="1:11">
      <c r="A3951" s="1" t="s">
        <v>10173</v>
      </c>
      <c r="B3951" s="1" t="s">
        <v>12</v>
      </c>
      <c r="C3951">
        <v>2019</v>
      </c>
      <c r="D3951" s="1" t="s">
        <v>159</v>
      </c>
      <c r="E3951">
        <v>30</v>
      </c>
      <c r="F3951" s="1" t="s">
        <v>28</v>
      </c>
      <c r="G3951" s="1" t="s">
        <v>15</v>
      </c>
      <c r="H3951">
        <v>3</v>
      </c>
      <c r="I3951" s="1" t="s">
        <v>10174</v>
      </c>
      <c r="J3951">
        <v>4</v>
      </c>
      <c r="K3951">
        <v>333</v>
      </c>
    </row>
    <row r="3952" spans="1:11" hidden="1">
      <c r="A3952" s="1" t="s">
        <v>10175</v>
      </c>
      <c r="B3952" s="1" t="s">
        <v>18</v>
      </c>
      <c r="C3952">
        <v>2020</v>
      </c>
      <c r="D3952" s="1" t="s">
        <v>13214</v>
      </c>
      <c r="E3952">
        <v>59</v>
      </c>
      <c r="F3952" s="1" t="s">
        <v>28</v>
      </c>
      <c r="G3952" s="1" t="s">
        <v>15</v>
      </c>
      <c r="I3952" s="1" t="s">
        <v>10176</v>
      </c>
      <c r="J3952">
        <v>6.6</v>
      </c>
      <c r="K3952">
        <v>346</v>
      </c>
    </row>
    <row r="3953" spans="1:11" hidden="1">
      <c r="A3953" s="1" t="s">
        <v>10178</v>
      </c>
      <c r="B3953" s="1" t="s">
        <v>18</v>
      </c>
      <c r="C3953">
        <v>2019</v>
      </c>
      <c r="D3953" s="1" t="s">
        <v>13214</v>
      </c>
      <c r="E3953">
        <v>58</v>
      </c>
      <c r="F3953" s="1" t="s">
        <v>63</v>
      </c>
      <c r="G3953" s="1" t="s">
        <v>15</v>
      </c>
      <c r="I3953" s="1" t="s">
        <v>10179</v>
      </c>
      <c r="J3953">
        <v>7.2</v>
      </c>
      <c r="K3953">
        <v>1654</v>
      </c>
    </row>
    <row r="3954" spans="1:11" hidden="1">
      <c r="A3954" s="1" t="s">
        <v>10180</v>
      </c>
      <c r="B3954" s="1" t="s">
        <v>18</v>
      </c>
      <c r="C3954">
        <v>2020</v>
      </c>
      <c r="D3954" s="1" t="s">
        <v>13214</v>
      </c>
      <c r="E3954">
        <v>103</v>
      </c>
      <c r="F3954" s="1" t="s">
        <v>145</v>
      </c>
      <c r="G3954" s="1" t="s">
        <v>89</v>
      </c>
      <c r="I3954" s="1" t="s">
        <v>10181</v>
      </c>
      <c r="J3954">
        <v>3.6</v>
      </c>
      <c r="K3954">
        <v>935</v>
      </c>
    </row>
    <row r="3955" spans="1:11" hidden="1">
      <c r="A3955" s="1" t="s">
        <v>10182</v>
      </c>
      <c r="B3955" s="1" t="s">
        <v>18</v>
      </c>
      <c r="C3955">
        <v>2020</v>
      </c>
      <c r="D3955" s="1" t="s">
        <v>13214</v>
      </c>
      <c r="E3955">
        <v>100</v>
      </c>
      <c r="F3955" s="1" t="s">
        <v>550</v>
      </c>
      <c r="G3955" s="1" t="s">
        <v>10183</v>
      </c>
      <c r="I3955" s="1" t="s">
        <v>10184</v>
      </c>
      <c r="J3955">
        <v>6.5</v>
      </c>
      <c r="K3955">
        <v>1092</v>
      </c>
    </row>
    <row r="3956" spans="1:11" hidden="1">
      <c r="A3956" s="1" t="s">
        <v>10185</v>
      </c>
      <c r="B3956" s="1" t="s">
        <v>18</v>
      </c>
      <c r="C3956">
        <v>2020</v>
      </c>
      <c r="D3956" s="1" t="s">
        <v>13214</v>
      </c>
      <c r="E3956">
        <v>82</v>
      </c>
      <c r="F3956" s="1" t="s">
        <v>14</v>
      </c>
      <c r="G3956" s="1" t="s">
        <v>15</v>
      </c>
      <c r="I3956" s="1" t="s">
        <v>10186</v>
      </c>
      <c r="J3956">
        <v>6.9</v>
      </c>
      <c r="K3956">
        <v>716</v>
      </c>
    </row>
    <row r="3957" spans="1:11">
      <c r="A3957" s="1" t="s">
        <v>10191</v>
      </c>
      <c r="B3957" s="1" t="s">
        <v>12</v>
      </c>
      <c r="C3957">
        <v>2019</v>
      </c>
      <c r="D3957" s="1" t="s">
        <v>320</v>
      </c>
      <c r="E3957">
        <v>40</v>
      </c>
      <c r="F3957" s="1" t="s">
        <v>324</v>
      </c>
      <c r="G3957" s="1" t="s">
        <v>1166</v>
      </c>
      <c r="H3957">
        <v>1</v>
      </c>
      <c r="I3957" s="1" t="s">
        <v>10192</v>
      </c>
      <c r="J3957">
        <v>8</v>
      </c>
      <c r="K3957">
        <v>2063</v>
      </c>
    </row>
    <row r="3958" spans="1:11" hidden="1">
      <c r="A3958" s="1" t="s">
        <v>10193</v>
      </c>
      <c r="B3958" s="1" t="s">
        <v>18</v>
      </c>
      <c r="C3958">
        <v>2019</v>
      </c>
      <c r="D3958" s="1" t="s">
        <v>13214</v>
      </c>
      <c r="E3958">
        <v>83</v>
      </c>
      <c r="F3958" s="1" t="s">
        <v>14</v>
      </c>
      <c r="G3958" s="1" t="s">
        <v>15</v>
      </c>
      <c r="I3958" s="1" t="s">
        <v>10194</v>
      </c>
      <c r="J3958">
        <v>7.6</v>
      </c>
      <c r="K3958">
        <v>528</v>
      </c>
    </row>
    <row r="3959" spans="1:11">
      <c r="A3959" s="1" t="s">
        <v>10195</v>
      </c>
      <c r="B3959" s="1" t="s">
        <v>12</v>
      </c>
      <c r="C3959">
        <v>2019</v>
      </c>
      <c r="D3959" s="1" t="s">
        <v>13214</v>
      </c>
      <c r="E3959">
        <v>49</v>
      </c>
      <c r="F3959" s="1" t="s">
        <v>10196</v>
      </c>
      <c r="G3959" s="1" t="s">
        <v>1384</v>
      </c>
      <c r="H3959">
        <v>1</v>
      </c>
      <c r="I3959" s="1" t="s">
        <v>10197</v>
      </c>
      <c r="J3959">
        <v>6.5</v>
      </c>
      <c r="K3959">
        <v>128</v>
      </c>
    </row>
    <row r="3960" spans="1:11">
      <c r="A3960" s="1" t="s">
        <v>10200</v>
      </c>
      <c r="B3960" s="1" t="s">
        <v>12</v>
      </c>
      <c r="C3960">
        <v>2020</v>
      </c>
      <c r="D3960" s="1" t="s">
        <v>199</v>
      </c>
      <c r="E3960">
        <v>29</v>
      </c>
      <c r="F3960" s="1" t="s">
        <v>214</v>
      </c>
      <c r="G3960" s="1" t="s">
        <v>15</v>
      </c>
      <c r="H3960">
        <v>2</v>
      </c>
      <c r="I3960" s="1" t="s">
        <v>10201</v>
      </c>
      <c r="J3960">
        <v>5.4</v>
      </c>
      <c r="K3960">
        <v>213</v>
      </c>
    </row>
    <row r="3961" spans="1:11" hidden="1">
      <c r="A3961" s="1" t="s">
        <v>10202</v>
      </c>
      <c r="B3961" s="1" t="s">
        <v>18</v>
      </c>
      <c r="C3961">
        <v>2019</v>
      </c>
      <c r="D3961" s="1" t="s">
        <v>13214</v>
      </c>
      <c r="E3961">
        <v>171</v>
      </c>
      <c r="F3961" s="1" t="s">
        <v>10203</v>
      </c>
      <c r="G3961" s="1" t="s">
        <v>89</v>
      </c>
      <c r="I3961" s="1" t="s">
        <v>10204</v>
      </c>
      <c r="J3961">
        <v>5.4</v>
      </c>
      <c r="K3961">
        <v>5438</v>
      </c>
    </row>
    <row r="3962" spans="1:11" hidden="1">
      <c r="A3962" s="1" t="s">
        <v>10205</v>
      </c>
      <c r="B3962" s="1" t="s">
        <v>18</v>
      </c>
      <c r="C3962">
        <v>2020</v>
      </c>
      <c r="D3962" s="1" t="s">
        <v>13214</v>
      </c>
      <c r="E3962">
        <v>72</v>
      </c>
      <c r="F3962" s="1" t="s">
        <v>1334</v>
      </c>
      <c r="G3962" s="1" t="s">
        <v>25</v>
      </c>
      <c r="I3962" s="1" t="s">
        <v>10206</v>
      </c>
      <c r="J3962">
        <v>6.2</v>
      </c>
      <c r="K3962">
        <v>177</v>
      </c>
    </row>
    <row r="3963" spans="1:11" hidden="1">
      <c r="A3963" s="1" t="s">
        <v>10207</v>
      </c>
      <c r="B3963" s="1" t="s">
        <v>18</v>
      </c>
      <c r="C3963">
        <v>2019</v>
      </c>
      <c r="D3963" s="1" t="s">
        <v>13214</v>
      </c>
      <c r="E3963">
        <v>62</v>
      </c>
      <c r="F3963" s="1" t="s">
        <v>28</v>
      </c>
      <c r="G3963" s="1" t="s">
        <v>15</v>
      </c>
      <c r="I3963" s="1" t="s">
        <v>10208</v>
      </c>
      <c r="J3963">
        <v>5.7</v>
      </c>
      <c r="K3963">
        <v>2368</v>
      </c>
    </row>
    <row r="3964" spans="1:11" hidden="1">
      <c r="A3964" s="1" t="s">
        <v>10209</v>
      </c>
      <c r="B3964" s="1" t="s">
        <v>18</v>
      </c>
      <c r="C3964">
        <v>2020</v>
      </c>
      <c r="D3964" s="1" t="s">
        <v>13214</v>
      </c>
      <c r="E3964">
        <v>90</v>
      </c>
      <c r="F3964" s="1" t="s">
        <v>145</v>
      </c>
      <c r="G3964" s="1" t="s">
        <v>679</v>
      </c>
      <c r="I3964" s="1" t="s">
        <v>10210</v>
      </c>
      <c r="J3964">
        <v>5.6</v>
      </c>
      <c r="K3964">
        <v>4819</v>
      </c>
    </row>
    <row r="3965" spans="1:11" hidden="1">
      <c r="A3965" s="1" t="s">
        <v>10211</v>
      </c>
      <c r="B3965" s="1" t="s">
        <v>18</v>
      </c>
      <c r="C3965">
        <v>2020</v>
      </c>
      <c r="D3965" s="1" t="s">
        <v>13214</v>
      </c>
      <c r="E3965">
        <v>125</v>
      </c>
      <c r="F3965" s="1" t="s">
        <v>324</v>
      </c>
      <c r="G3965" s="1" t="s">
        <v>89</v>
      </c>
      <c r="I3965" s="1" t="s">
        <v>10212</v>
      </c>
      <c r="J3965">
        <v>5.7</v>
      </c>
      <c r="K3965">
        <v>4699</v>
      </c>
    </row>
    <row r="3966" spans="1:11">
      <c r="A3966" s="1" t="s">
        <v>10216</v>
      </c>
      <c r="B3966" s="1" t="s">
        <v>12</v>
      </c>
      <c r="C3966">
        <v>2020</v>
      </c>
      <c r="D3966" s="1" t="s">
        <v>13</v>
      </c>
      <c r="E3966">
        <v>55</v>
      </c>
      <c r="F3966" s="1" t="s">
        <v>95</v>
      </c>
      <c r="G3966" s="1" t="s">
        <v>5408</v>
      </c>
      <c r="H3966">
        <v>1</v>
      </c>
      <c r="I3966" s="1" t="s">
        <v>10217</v>
      </c>
      <c r="J3966">
        <v>6.4</v>
      </c>
      <c r="K3966">
        <v>62</v>
      </c>
    </row>
    <row r="3967" spans="1:11" hidden="1">
      <c r="A3967" s="1" t="s">
        <v>10218</v>
      </c>
      <c r="B3967" s="1" t="s">
        <v>18</v>
      </c>
      <c r="C3967">
        <v>2019</v>
      </c>
      <c r="D3967" s="1" t="s">
        <v>13214</v>
      </c>
      <c r="E3967">
        <v>114</v>
      </c>
      <c r="F3967" s="1" t="s">
        <v>5156</v>
      </c>
      <c r="G3967" s="1" t="s">
        <v>1605</v>
      </c>
      <c r="I3967" s="1" t="s">
        <v>10219</v>
      </c>
      <c r="J3967">
        <v>6.4</v>
      </c>
      <c r="K3967">
        <v>64</v>
      </c>
    </row>
    <row r="3968" spans="1:11" hidden="1">
      <c r="A3968" s="1" t="s">
        <v>10220</v>
      </c>
      <c r="B3968" s="1" t="s">
        <v>18</v>
      </c>
      <c r="C3968">
        <v>2019</v>
      </c>
      <c r="D3968" s="1" t="s">
        <v>13214</v>
      </c>
      <c r="E3968">
        <v>81</v>
      </c>
      <c r="F3968" s="1" t="s">
        <v>658</v>
      </c>
      <c r="G3968" s="1" t="s">
        <v>89</v>
      </c>
      <c r="I3968" s="1" t="s">
        <v>10221</v>
      </c>
      <c r="J3968">
        <v>7</v>
      </c>
      <c r="K3968">
        <v>321</v>
      </c>
    </row>
    <row r="3969" spans="1:11" hidden="1">
      <c r="A3969" s="1" t="s">
        <v>10222</v>
      </c>
      <c r="B3969" s="1" t="s">
        <v>18</v>
      </c>
      <c r="C3969">
        <v>2019</v>
      </c>
      <c r="D3969" s="1" t="s">
        <v>13214</v>
      </c>
      <c r="E3969">
        <v>51</v>
      </c>
      <c r="F3969" s="1" t="s">
        <v>28</v>
      </c>
      <c r="G3969" s="1" t="s">
        <v>15</v>
      </c>
      <c r="I3969" s="1" t="s">
        <v>10223</v>
      </c>
      <c r="J3969">
        <v>6.5</v>
      </c>
      <c r="K3969">
        <v>797</v>
      </c>
    </row>
    <row r="3970" spans="1:11">
      <c r="A3970" s="1" t="s">
        <v>10224</v>
      </c>
      <c r="B3970" s="1" t="s">
        <v>12</v>
      </c>
      <c r="C3970">
        <v>2019</v>
      </c>
      <c r="D3970" s="1" t="s">
        <v>13</v>
      </c>
      <c r="E3970">
        <v>38</v>
      </c>
      <c r="F3970" s="1" t="s">
        <v>2111</v>
      </c>
      <c r="G3970" s="1" t="s">
        <v>89</v>
      </c>
      <c r="H3970">
        <v>1</v>
      </c>
      <c r="I3970" s="1" t="s">
        <v>10225</v>
      </c>
      <c r="J3970">
        <v>7.2</v>
      </c>
      <c r="K3970">
        <v>699</v>
      </c>
    </row>
    <row r="3971" spans="1:11" hidden="1">
      <c r="A3971" s="1" t="s">
        <v>10226</v>
      </c>
      <c r="B3971" s="1" t="s">
        <v>18</v>
      </c>
      <c r="C3971">
        <v>2019</v>
      </c>
      <c r="D3971" s="1" t="s">
        <v>13214</v>
      </c>
      <c r="E3971">
        <v>139</v>
      </c>
      <c r="F3971" s="1" t="s">
        <v>4514</v>
      </c>
      <c r="G3971" s="1" t="s">
        <v>89</v>
      </c>
      <c r="I3971" s="1" t="s">
        <v>10227</v>
      </c>
      <c r="J3971">
        <v>6.6</v>
      </c>
      <c r="K3971">
        <v>5728</v>
      </c>
    </row>
    <row r="3972" spans="1:11" hidden="1">
      <c r="A3972" s="1" t="s">
        <v>10228</v>
      </c>
      <c r="B3972" s="1" t="s">
        <v>18</v>
      </c>
      <c r="C3972">
        <v>2020</v>
      </c>
      <c r="D3972" s="1" t="s">
        <v>41</v>
      </c>
      <c r="E3972">
        <v>47</v>
      </c>
      <c r="F3972" s="1" t="s">
        <v>10229</v>
      </c>
      <c r="G3972" s="1" t="s">
        <v>10230</v>
      </c>
      <c r="I3972" s="1" t="s">
        <v>10231</v>
      </c>
      <c r="J3972">
        <v>7.1</v>
      </c>
      <c r="K3972">
        <v>1434</v>
      </c>
    </row>
    <row r="3973" spans="1:11" hidden="1">
      <c r="A3973" s="1" t="s">
        <v>10232</v>
      </c>
      <c r="B3973" s="1" t="s">
        <v>18</v>
      </c>
      <c r="C3973">
        <v>2019</v>
      </c>
      <c r="D3973" s="1" t="s">
        <v>19</v>
      </c>
      <c r="E3973">
        <v>120</v>
      </c>
      <c r="F3973" s="1" t="s">
        <v>658</v>
      </c>
      <c r="G3973" s="1" t="s">
        <v>89</v>
      </c>
      <c r="I3973" s="1" t="s">
        <v>10233</v>
      </c>
      <c r="J3973">
        <v>5.5</v>
      </c>
      <c r="K3973">
        <v>7522</v>
      </c>
    </row>
    <row r="3974" spans="1:11" hidden="1">
      <c r="A3974" s="1" t="s">
        <v>10234</v>
      </c>
      <c r="B3974" s="1" t="s">
        <v>18</v>
      </c>
      <c r="C3974">
        <v>2019</v>
      </c>
      <c r="D3974" s="1" t="s">
        <v>13214</v>
      </c>
      <c r="E3974">
        <v>93</v>
      </c>
      <c r="F3974" s="1" t="s">
        <v>352</v>
      </c>
      <c r="G3974" s="1" t="s">
        <v>2348</v>
      </c>
      <c r="I3974" s="1" t="s">
        <v>10235</v>
      </c>
      <c r="J3974">
        <v>6.1</v>
      </c>
      <c r="K3974">
        <v>51</v>
      </c>
    </row>
    <row r="3975" spans="1:11" hidden="1">
      <c r="A3975" s="1" t="s">
        <v>10236</v>
      </c>
      <c r="B3975" s="1" t="s">
        <v>18</v>
      </c>
      <c r="C3975">
        <v>2020</v>
      </c>
      <c r="D3975" s="1" t="s">
        <v>19</v>
      </c>
      <c r="E3975">
        <v>99</v>
      </c>
      <c r="F3975" s="1" t="s">
        <v>1478</v>
      </c>
      <c r="G3975" s="1" t="s">
        <v>15</v>
      </c>
      <c r="I3975" s="1" t="s">
        <v>10237</v>
      </c>
      <c r="J3975">
        <v>7.3</v>
      </c>
      <c r="K3975">
        <v>929</v>
      </c>
    </row>
    <row r="3976" spans="1:11" hidden="1">
      <c r="A3976" s="1" t="s">
        <v>10238</v>
      </c>
      <c r="B3976" s="1" t="s">
        <v>18</v>
      </c>
      <c r="C3976">
        <v>2019</v>
      </c>
      <c r="D3976" s="1" t="s">
        <v>13214</v>
      </c>
      <c r="E3976">
        <v>88</v>
      </c>
      <c r="F3976" s="1" t="s">
        <v>101</v>
      </c>
      <c r="G3976" s="1" t="s">
        <v>10239</v>
      </c>
      <c r="I3976" s="1" t="s">
        <v>10240</v>
      </c>
      <c r="J3976">
        <v>6.3</v>
      </c>
      <c r="K3976">
        <v>371</v>
      </c>
    </row>
    <row r="3977" spans="1:11" hidden="1">
      <c r="A3977" s="1" t="s">
        <v>10241</v>
      </c>
      <c r="B3977" s="1" t="s">
        <v>18</v>
      </c>
      <c r="C3977">
        <v>2020</v>
      </c>
      <c r="D3977" s="1" t="s">
        <v>13214</v>
      </c>
      <c r="E3977">
        <v>45</v>
      </c>
      <c r="F3977" s="1" t="s">
        <v>10242</v>
      </c>
      <c r="G3977" s="1" t="s">
        <v>708</v>
      </c>
      <c r="I3977" s="1" t="s">
        <v>10243</v>
      </c>
      <c r="J3977">
        <v>5.9</v>
      </c>
      <c r="K3977">
        <v>81</v>
      </c>
    </row>
    <row r="3978" spans="1:11" hidden="1">
      <c r="A3978" s="1" t="s">
        <v>10244</v>
      </c>
      <c r="B3978" s="1" t="s">
        <v>18</v>
      </c>
      <c r="C3978">
        <v>2020</v>
      </c>
      <c r="D3978" s="1" t="s">
        <v>23</v>
      </c>
      <c r="E3978">
        <v>87</v>
      </c>
      <c r="F3978" s="1" t="s">
        <v>1311</v>
      </c>
      <c r="G3978" s="1" t="s">
        <v>708</v>
      </c>
      <c r="I3978" s="1" t="s">
        <v>10245</v>
      </c>
      <c r="J3978">
        <v>7.1</v>
      </c>
      <c r="K3978">
        <v>316</v>
      </c>
    </row>
    <row r="3979" spans="1:11" hidden="1">
      <c r="A3979" s="1" t="s">
        <v>10246</v>
      </c>
      <c r="B3979" s="1" t="s">
        <v>18</v>
      </c>
      <c r="C3979">
        <v>2019</v>
      </c>
      <c r="D3979" s="1" t="s">
        <v>13214</v>
      </c>
      <c r="E3979">
        <v>116</v>
      </c>
      <c r="F3979" s="1" t="s">
        <v>95</v>
      </c>
      <c r="G3979" s="1" t="s">
        <v>89</v>
      </c>
      <c r="I3979" s="1" t="s">
        <v>10247</v>
      </c>
      <c r="J3979">
        <v>5.0999999999999996</v>
      </c>
      <c r="K3979">
        <v>278</v>
      </c>
    </row>
    <row r="3980" spans="1:11" hidden="1">
      <c r="A3980" s="1" t="s">
        <v>10248</v>
      </c>
      <c r="B3980" s="1" t="s">
        <v>18</v>
      </c>
      <c r="C3980">
        <v>2020</v>
      </c>
      <c r="D3980" s="1" t="s">
        <v>13214</v>
      </c>
      <c r="E3980">
        <v>115</v>
      </c>
      <c r="F3980" s="1" t="s">
        <v>101</v>
      </c>
      <c r="G3980" s="1" t="s">
        <v>89</v>
      </c>
      <c r="I3980" s="1" t="s">
        <v>10249</v>
      </c>
      <c r="J3980">
        <v>6.8</v>
      </c>
      <c r="K3980">
        <v>7390</v>
      </c>
    </row>
    <row r="3981" spans="1:11" hidden="1">
      <c r="A3981" s="1" t="s">
        <v>10250</v>
      </c>
      <c r="B3981" s="1" t="s">
        <v>18</v>
      </c>
      <c r="C3981">
        <v>2020</v>
      </c>
      <c r="D3981" s="1" t="s">
        <v>13214</v>
      </c>
      <c r="E3981">
        <v>84</v>
      </c>
      <c r="F3981" s="1" t="s">
        <v>857</v>
      </c>
      <c r="G3981" s="1" t="s">
        <v>239</v>
      </c>
      <c r="I3981" s="1" t="s">
        <v>10251</v>
      </c>
      <c r="J3981">
        <v>5.0999999999999996</v>
      </c>
      <c r="K3981">
        <v>320</v>
      </c>
    </row>
    <row r="3982" spans="1:11" hidden="1">
      <c r="A3982" s="1" t="s">
        <v>10252</v>
      </c>
      <c r="B3982" s="1" t="s">
        <v>18</v>
      </c>
      <c r="C3982">
        <v>2019</v>
      </c>
      <c r="D3982" s="1" t="s">
        <v>13214</v>
      </c>
      <c r="E3982">
        <v>112</v>
      </c>
      <c r="F3982" s="1" t="s">
        <v>658</v>
      </c>
      <c r="G3982" s="1" t="s">
        <v>89</v>
      </c>
      <c r="I3982" s="1" t="s">
        <v>10253</v>
      </c>
      <c r="J3982">
        <v>6.7</v>
      </c>
      <c r="K3982">
        <v>860</v>
      </c>
    </row>
    <row r="3983" spans="1:11" hidden="1">
      <c r="A3983" s="1" t="s">
        <v>10254</v>
      </c>
      <c r="B3983" s="1" t="s">
        <v>18</v>
      </c>
      <c r="C3983">
        <v>2019</v>
      </c>
      <c r="D3983" s="1" t="s">
        <v>13214</v>
      </c>
      <c r="E3983">
        <v>104</v>
      </c>
      <c r="F3983" s="1" t="s">
        <v>28</v>
      </c>
      <c r="G3983" s="1" t="s">
        <v>89</v>
      </c>
      <c r="I3983" s="1" t="s">
        <v>10255</v>
      </c>
      <c r="J3983">
        <v>5.5</v>
      </c>
      <c r="K3983">
        <v>1633</v>
      </c>
    </row>
    <row r="3984" spans="1:11" hidden="1">
      <c r="A3984" s="1" t="s">
        <v>10256</v>
      </c>
      <c r="B3984" s="1" t="s">
        <v>18</v>
      </c>
      <c r="C3984">
        <v>2020</v>
      </c>
      <c r="D3984" s="1" t="s">
        <v>13214</v>
      </c>
      <c r="E3984">
        <v>119</v>
      </c>
      <c r="F3984" s="1" t="s">
        <v>164</v>
      </c>
      <c r="G3984" s="1" t="s">
        <v>2561</v>
      </c>
      <c r="I3984" s="1" t="s">
        <v>10257</v>
      </c>
      <c r="J3984">
        <v>6.2</v>
      </c>
      <c r="K3984">
        <v>196</v>
      </c>
    </row>
    <row r="3985" spans="1:11">
      <c r="A3985" s="1" t="s">
        <v>10258</v>
      </c>
      <c r="B3985" s="1" t="s">
        <v>12</v>
      </c>
      <c r="C3985">
        <v>2020</v>
      </c>
      <c r="D3985" s="1" t="s">
        <v>13</v>
      </c>
      <c r="E3985">
        <v>30</v>
      </c>
      <c r="F3985" s="1" t="s">
        <v>28</v>
      </c>
      <c r="G3985" s="1" t="s">
        <v>561</v>
      </c>
      <c r="H3985">
        <v>2</v>
      </c>
      <c r="I3985" s="1" t="s">
        <v>10259</v>
      </c>
      <c r="J3985">
        <v>4.3</v>
      </c>
      <c r="K3985">
        <v>189</v>
      </c>
    </row>
    <row r="3986" spans="1:11" hidden="1">
      <c r="A3986" s="1" t="s">
        <v>10261</v>
      </c>
      <c r="B3986" s="1" t="s">
        <v>18</v>
      </c>
      <c r="C3986">
        <v>2019</v>
      </c>
      <c r="D3986" s="1" t="s">
        <v>13214</v>
      </c>
      <c r="E3986">
        <v>108</v>
      </c>
      <c r="F3986" s="1" t="s">
        <v>28</v>
      </c>
      <c r="G3986" s="1" t="s">
        <v>5408</v>
      </c>
      <c r="I3986" s="1" t="s">
        <v>10262</v>
      </c>
      <c r="J3986">
        <v>5.9</v>
      </c>
      <c r="K3986">
        <v>474</v>
      </c>
    </row>
    <row r="3987" spans="1:11" hidden="1">
      <c r="A3987" s="1" t="s">
        <v>10264</v>
      </c>
      <c r="B3987" s="1" t="s">
        <v>18</v>
      </c>
      <c r="C3987">
        <v>2020</v>
      </c>
      <c r="D3987" s="1" t="s">
        <v>13214</v>
      </c>
      <c r="E3987">
        <v>145</v>
      </c>
      <c r="F3987" s="1" t="s">
        <v>10265</v>
      </c>
      <c r="G3987" s="1" t="s">
        <v>89</v>
      </c>
      <c r="I3987" s="1" t="s">
        <v>10266</v>
      </c>
      <c r="J3987">
        <v>6.9</v>
      </c>
      <c r="K3987">
        <v>2721</v>
      </c>
    </row>
    <row r="3988" spans="1:11" hidden="1">
      <c r="A3988" s="1" t="s">
        <v>10267</v>
      </c>
      <c r="B3988" s="1" t="s">
        <v>18</v>
      </c>
      <c r="C3988">
        <v>2019</v>
      </c>
      <c r="D3988" s="1" t="s">
        <v>13214</v>
      </c>
      <c r="E3988">
        <v>65</v>
      </c>
      <c r="F3988" s="1" t="s">
        <v>28</v>
      </c>
      <c r="G3988" s="1" t="s">
        <v>15</v>
      </c>
      <c r="I3988" s="1" t="s">
        <v>10268</v>
      </c>
      <c r="J3988">
        <v>7.6</v>
      </c>
      <c r="K3988">
        <v>716</v>
      </c>
    </row>
    <row r="3989" spans="1:11">
      <c r="A3989" s="1" t="s">
        <v>10269</v>
      </c>
      <c r="B3989" s="1" t="s">
        <v>12</v>
      </c>
      <c r="C3989">
        <v>2019</v>
      </c>
      <c r="D3989" s="1" t="s">
        <v>34</v>
      </c>
      <c r="E3989">
        <v>41</v>
      </c>
      <c r="F3989" s="1" t="s">
        <v>116</v>
      </c>
      <c r="G3989" s="1" t="s">
        <v>551</v>
      </c>
      <c r="H3989">
        <v>1</v>
      </c>
      <c r="I3989" s="1" t="s">
        <v>10270</v>
      </c>
      <c r="J3989">
        <v>6.9</v>
      </c>
      <c r="K3989">
        <v>327</v>
      </c>
    </row>
    <row r="3990" spans="1:11" hidden="1">
      <c r="A3990" s="1" t="s">
        <v>10273</v>
      </c>
      <c r="B3990" s="1" t="s">
        <v>18</v>
      </c>
      <c r="C3990">
        <v>2020</v>
      </c>
      <c r="D3990" s="1" t="s">
        <v>13214</v>
      </c>
      <c r="E3990">
        <v>129</v>
      </c>
      <c r="F3990" s="1" t="s">
        <v>967</v>
      </c>
      <c r="G3990" s="1" t="s">
        <v>89</v>
      </c>
      <c r="I3990" s="1" t="s">
        <v>10274</v>
      </c>
      <c r="J3990">
        <v>4.5999999999999996</v>
      </c>
      <c r="K3990">
        <v>1492</v>
      </c>
    </row>
    <row r="3991" spans="1:11">
      <c r="A3991" s="1" t="s">
        <v>10276</v>
      </c>
      <c r="B3991" s="1" t="s">
        <v>12</v>
      </c>
      <c r="C3991">
        <v>2019</v>
      </c>
      <c r="D3991" s="1" t="s">
        <v>159</v>
      </c>
      <c r="E3991">
        <v>40</v>
      </c>
      <c r="F3991" s="1" t="s">
        <v>45</v>
      </c>
      <c r="G3991" s="1" t="s">
        <v>262</v>
      </c>
      <c r="H3991">
        <v>1</v>
      </c>
      <c r="I3991" s="1" t="s">
        <v>10277</v>
      </c>
      <c r="J3991">
        <v>5.2</v>
      </c>
      <c r="K3991">
        <v>110</v>
      </c>
    </row>
    <row r="3992" spans="1:11" hidden="1">
      <c r="A3992" s="1" t="s">
        <v>10278</v>
      </c>
      <c r="B3992" s="1" t="s">
        <v>18</v>
      </c>
      <c r="C3992">
        <v>2020</v>
      </c>
      <c r="D3992" s="1" t="s">
        <v>13214</v>
      </c>
      <c r="E3992">
        <v>106</v>
      </c>
      <c r="F3992" s="1" t="s">
        <v>1527</v>
      </c>
      <c r="G3992" s="1" t="s">
        <v>10279</v>
      </c>
      <c r="I3992" s="1" t="s">
        <v>10280</v>
      </c>
      <c r="J3992">
        <v>3.9</v>
      </c>
      <c r="K3992">
        <v>977</v>
      </c>
    </row>
    <row r="3993" spans="1:11" hidden="1">
      <c r="A3993" s="1" t="s">
        <v>10281</v>
      </c>
      <c r="B3993" s="1" t="s">
        <v>18</v>
      </c>
      <c r="C3993">
        <v>2019</v>
      </c>
      <c r="D3993" s="1" t="s">
        <v>13214</v>
      </c>
      <c r="E3993">
        <v>121</v>
      </c>
      <c r="F3993" s="1" t="s">
        <v>9178</v>
      </c>
      <c r="G3993" s="1" t="s">
        <v>2561</v>
      </c>
      <c r="I3993" s="1" t="s">
        <v>10282</v>
      </c>
      <c r="J3993">
        <v>6.3</v>
      </c>
      <c r="K3993">
        <v>8674</v>
      </c>
    </row>
    <row r="3994" spans="1:11" hidden="1">
      <c r="A3994" s="1" t="s">
        <v>10283</v>
      </c>
      <c r="B3994" s="1" t="s">
        <v>18</v>
      </c>
      <c r="C3994">
        <v>2020</v>
      </c>
      <c r="D3994" s="1" t="s">
        <v>13214</v>
      </c>
      <c r="E3994">
        <v>140</v>
      </c>
      <c r="F3994" s="1" t="s">
        <v>10284</v>
      </c>
      <c r="G3994" s="1" t="s">
        <v>1605</v>
      </c>
      <c r="I3994" s="1" t="s">
        <v>10285</v>
      </c>
      <c r="J3994">
        <v>3.8</v>
      </c>
      <c r="K3994">
        <v>118</v>
      </c>
    </row>
    <row r="3995" spans="1:11" hidden="1">
      <c r="A3995" s="1" t="s">
        <v>10288</v>
      </c>
      <c r="B3995" s="1" t="s">
        <v>18</v>
      </c>
      <c r="C3995">
        <v>2020</v>
      </c>
      <c r="D3995" s="1" t="s">
        <v>13214</v>
      </c>
      <c r="E3995">
        <v>68</v>
      </c>
      <c r="F3995" s="1" t="s">
        <v>8118</v>
      </c>
      <c r="G3995" s="1" t="s">
        <v>2561</v>
      </c>
      <c r="I3995" s="1" t="s">
        <v>10289</v>
      </c>
      <c r="J3995">
        <v>6.8</v>
      </c>
      <c r="K3995">
        <v>202</v>
      </c>
    </row>
    <row r="3996" spans="1:11" hidden="1">
      <c r="A3996" s="1" t="s">
        <v>10290</v>
      </c>
      <c r="B3996" s="1" t="s">
        <v>18</v>
      </c>
      <c r="C3996">
        <v>2020</v>
      </c>
      <c r="D3996" s="1" t="s">
        <v>13214</v>
      </c>
      <c r="E3996">
        <v>92</v>
      </c>
      <c r="F3996" s="1" t="s">
        <v>2812</v>
      </c>
      <c r="G3996" s="1" t="s">
        <v>2561</v>
      </c>
      <c r="I3996" s="1" t="s">
        <v>10291</v>
      </c>
      <c r="J3996">
        <v>6.54</v>
      </c>
    </row>
    <row r="3997" spans="1:11">
      <c r="A3997" s="1" t="s">
        <v>10292</v>
      </c>
      <c r="B3997" s="1" t="s">
        <v>12</v>
      </c>
      <c r="C3997">
        <v>2020</v>
      </c>
      <c r="D3997" s="1" t="s">
        <v>13214</v>
      </c>
      <c r="E3997">
        <v>38</v>
      </c>
      <c r="F3997" s="1" t="s">
        <v>6581</v>
      </c>
      <c r="G3997" s="1" t="s">
        <v>79</v>
      </c>
      <c r="H3997">
        <v>1</v>
      </c>
      <c r="I3997" s="1" t="s">
        <v>10293</v>
      </c>
      <c r="J3997">
        <v>5.4</v>
      </c>
      <c r="K3997">
        <v>136</v>
      </c>
    </row>
    <row r="3998" spans="1:11" hidden="1">
      <c r="A3998" s="1" t="s">
        <v>10294</v>
      </c>
      <c r="B3998" s="1" t="s">
        <v>18</v>
      </c>
      <c r="C3998">
        <v>2019</v>
      </c>
      <c r="D3998" s="1" t="s">
        <v>51</v>
      </c>
      <c r="E3998">
        <v>13</v>
      </c>
      <c r="F3998" s="1" t="s">
        <v>14</v>
      </c>
      <c r="G3998" s="1" t="s">
        <v>15</v>
      </c>
      <c r="I3998" s="1" t="s">
        <v>10295</v>
      </c>
      <c r="J3998">
        <v>7.1</v>
      </c>
      <c r="K3998">
        <v>1356</v>
      </c>
    </row>
    <row r="3999" spans="1:11" hidden="1">
      <c r="A3999" s="1" t="s">
        <v>10296</v>
      </c>
      <c r="B3999" s="1" t="s">
        <v>18</v>
      </c>
      <c r="C3999">
        <v>2020</v>
      </c>
      <c r="D3999" s="1" t="s">
        <v>13214</v>
      </c>
      <c r="E3999">
        <v>100</v>
      </c>
      <c r="F3999" s="1" t="s">
        <v>28</v>
      </c>
      <c r="G3999" s="1" t="s">
        <v>551</v>
      </c>
      <c r="I3999" s="1" t="s">
        <v>10297</v>
      </c>
      <c r="J3999">
        <v>4</v>
      </c>
      <c r="K3999">
        <v>475</v>
      </c>
    </row>
    <row r="4000" spans="1:11">
      <c r="A4000" s="1" t="s">
        <v>10299</v>
      </c>
      <c r="B4000" s="1" t="s">
        <v>12</v>
      </c>
      <c r="C4000">
        <v>2020</v>
      </c>
      <c r="D4000" s="1" t="s">
        <v>199</v>
      </c>
      <c r="E4000">
        <v>36</v>
      </c>
      <c r="F4000" s="1" t="s">
        <v>6581</v>
      </c>
      <c r="G4000" s="1" t="s">
        <v>15</v>
      </c>
      <c r="H4000">
        <v>1</v>
      </c>
      <c r="I4000" s="1" t="s">
        <v>10300</v>
      </c>
      <c r="J4000">
        <v>6.4</v>
      </c>
      <c r="K4000">
        <v>380</v>
      </c>
    </row>
    <row r="4001" spans="1:11" hidden="1">
      <c r="A4001" s="1" t="s">
        <v>10301</v>
      </c>
      <c r="B4001" s="1" t="s">
        <v>18</v>
      </c>
      <c r="C4001">
        <v>2020</v>
      </c>
      <c r="D4001" s="1" t="s">
        <v>13214</v>
      </c>
      <c r="E4001">
        <v>115</v>
      </c>
      <c r="F4001" s="1" t="s">
        <v>101</v>
      </c>
      <c r="G4001" s="1" t="s">
        <v>89</v>
      </c>
      <c r="I4001" s="1" t="s">
        <v>10302</v>
      </c>
      <c r="J4001">
        <v>3</v>
      </c>
      <c r="K4001">
        <v>6075</v>
      </c>
    </row>
    <row r="4002" spans="1:11">
      <c r="A4002" s="1" t="s">
        <v>10303</v>
      </c>
      <c r="B4002" s="1" t="s">
        <v>12</v>
      </c>
      <c r="C4002">
        <v>2019</v>
      </c>
      <c r="D4002" s="1" t="s">
        <v>13</v>
      </c>
      <c r="E4002">
        <v>42</v>
      </c>
      <c r="F4002" s="1" t="s">
        <v>14</v>
      </c>
      <c r="G4002" s="1" t="s">
        <v>15</v>
      </c>
      <c r="H4002">
        <v>1</v>
      </c>
      <c r="I4002" s="1" t="s">
        <v>10304</v>
      </c>
      <c r="J4002">
        <v>6.7</v>
      </c>
      <c r="K4002">
        <v>577</v>
      </c>
    </row>
    <row r="4003" spans="1:11" hidden="1">
      <c r="A4003" s="1" t="s">
        <v>10305</v>
      </c>
      <c r="B4003" s="1" t="s">
        <v>18</v>
      </c>
      <c r="C4003">
        <v>2019</v>
      </c>
      <c r="D4003" s="1" t="s">
        <v>19</v>
      </c>
      <c r="E4003">
        <v>103</v>
      </c>
      <c r="F4003" s="1" t="s">
        <v>2240</v>
      </c>
      <c r="G4003" s="1" t="s">
        <v>15</v>
      </c>
      <c r="I4003" s="1" t="s">
        <v>10306</v>
      </c>
      <c r="J4003">
        <v>3.1</v>
      </c>
      <c r="K4003">
        <v>570</v>
      </c>
    </row>
    <row r="4004" spans="1:11" hidden="1">
      <c r="A4004" s="1" t="s">
        <v>10307</v>
      </c>
      <c r="B4004" s="1" t="s">
        <v>18</v>
      </c>
      <c r="C4004">
        <v>2019</v>
      </c>
      <c r="D4004" s="1" t="s">
        <v>13214</v>
      </c>
      <c r="E4004">
        <v>101</v>
      </c>
      <c r="F4004" s="1" t="s">
        <v>692</v>
      </c>
      <c r="G4004" s="1" t="s">
        <v>10308</v>
      </c>
      <c r="I4004" s="1" t="s">
        <v>10309</v>
      </c>
      <c r="J4004">
        <v>7</v>
      </c>
      <c r="K4004">
        <v>980</v>
      </c>
    </row>
    <row r="4005" spans="1:11" hidden="1">
      <c r="A4005" s="1" t="s">
        <v>10310</v>
      </c>
      <c r="B4005" s="1" t="s">
        <v>18</v>
      </c>
      <c r="C4005">
        <v>2019</v>
      </c>
      <c r="D4005" s="1" t="s">
        <v>13214</v>
      </c>
      <c r="E4005">
        <v>147</v>
      </c>
      <c r="F4005" s="1" t="s">
        <v>3271</v>
      </c>
      <c r="G4005" s="1" t="s">
        <v>89</v>
      </c>
      <c r="I4005" s="1" t="s">
        <v>10311</v>
      </c>
      <c r="J4005">
        <v>3.7</v>
      </c>
      <c r="K4005">
        <v>7559</v>
      </c>
    </row>
    <row r="4006" spans="1:11" hidden="1">
      <c r="A4006" s="1" t="s">
        <v>10312</v>
      </c>
      <c r="B4006" s="1" t="s">
        <v>18</v>
      </c>
      <c r="C4006">
        <v>2019</v>
      </c>
      <c r="D4006" s="1" t="s">
        <v>23</v>
      </c>
      <c r="E4006">
        <v>89</v>
      </c>
      <c r="F4006" s="1" t="s">
        <v>10313</v>
      </c>
      <c r="G4006" s="1" t="s">
        <v>556</v>
      </c>
      <c r="I4006" s="1" t="s">
        <v>10314</v>
      </c>
      <c r="J4006">
        <v>4.7</v>
      </c>
      <c r="K4006">
        <v>375</v>
      </c>
    </row>
    <row r="4007" spans="1:11">
      <c r="A4007" s="1" t="s">
        <v>10315</v>
      </c>
      <c r="B4007" s="1" t="s">
        <v>12</v>
      </c>
      <c r="C4007">
        <v>2020</v>
      </c>
      <c r="D4007" s="1" t="s">
        <v>13214</v>
      </c>
      <c r="E4007">
        <v>118</v>
      </c>
      <c r="F4007" s="1" t="s">
        <v>419</v>
      </c>
      <c r="G4007" s="1" t="s">
        <v>89</v>
      </c>
      <c r="H4007">
        <v>1</v>
      </c>
      <c r="I4007" s="1" t="s">
        <v>10316</v>
      </c>
      <c r="J4007">
        <v>8.1</v>
      </c>
      <c r="K4007">
        <v>6628</v>
      </c>
    </row>
    <row r="4008" spans="1:11">
      <c r="A4008" s="1" t="s">
        <v>10320</v>
      </c>
      <c r="B4008" s="1" t="s">
        <v>12</v>
      </c>
      <c r="C4008">
        <v>2020</v>
      </c>
      <c r="D4008" s="1" t="s">
        <v>13214</v>
      </c>
      <c r="E4008">
        <v>70</v>
      </c>
      <c r="F4008" s="1" t="s">
        <v>10321</v>
      </c>
      <c r="G4008" s="1" t="s">
        <v>1384</v>
      </c>
      <c r="H4008">
        <v>1</v>
      </c>
      <c r="I4008" s="1" t="s">
        <v>10322</v>
      </c>
      <c r="J4008">
        <v>5.9</v>
      </c>
      <c r="K4008">
        <v>157</v>
      </c>
    </row>
    <row r="4009" spans="1:11" hidden="1">
      <c r="A4009" s="1" t="s">
        <v>10324</v>
      </c>
      <c r="B4009" s="1" t="s">
        <v>18</v>
      </c>
      <c r="C4009">
        <v>2019</v>
      </c>
      <c r="D4009" s="1" t="s">
        <v>13214</v>
      </c>
      <c r="E4009">
        <v>94</v>
      </c>
      <c r="F4009" s="1" t="s">
        <v>126</v>
      </c>
      <c r="G4009" s="1" t="s">
        <v>15</v>
      </c>
      <c r="I4009" s="1" t="s">
        <v>10325</v>
      </c>
      <c r="J4009">
        <v>5.7</v>
      </c>
      <c r="K4009">
        <v>1087</v>
      </c>
    </row>
    <row r="4010" spans="1:11" hidden="1">
      <c r="A4010" s="1" t="s">
        <v>10327</v>
      </c>
      <c r="B4010" s="1" t="s">
        <v>18</v>
      </c>
      <c r="C4010">
        <v>2019</v>
      </c>
      <c r="D4010" s="1" t="s">
        <v>13214</v>
      </c>
      <c r="E4010">
        <v>90</v>
      </c>
      <c r="F4010" s="1" t="s">
        <v>28</v>
      </c>
      <c r="G4010" s="1" t="s">
        <v>15</v>
      </c>
      <c r="I4010" s="1" t="s">
        <v>10328</v>
      </c>
      <c r="J4010">
        <v>4.3</v>
      </c>
      <c r="K4010">
        <v>1590</v>
      </c>
    </row>
    <row r="4011" spans="1:11" hidden="1">
      <c r="A4011" s="1" t="s">
        <v>10329</v>
      </c>
      <c r="B4011" s="1" t="s">
        <v>18</v>
      </c>
      <c r="C4011">
        <v>2020</v>
      </c>
      <c r="D4011" s="1" t="s">
        <v>13214</v>
      </c>
      <c r="E4011">
        <v>94</v>
      </c>
      <c r="F4011" s="1" t="s">
        <v>2111</v>
      </c>
      <c r="G4011" s="1" t="s">
        <v>239</v>
      </c>
      <c r="I4011" s="1" t="s">
        <v>10330</v>
      </c>
      <c r="J4011">
        <v>7.1</v>
      </c>
      <c r="K4011">
        <v>650</v>
      </c>
    </row>
    <row r="4012" spans="1:11" hidden="1">
      <c r="A4012" s="1" t="s">
        <v>10331</v>
      </c>
      <c r="B4012" s="1" t="s">
        <v>18</v>
      </c>
      <c r="C4012">
        <v>2019</v>
      </c>
      <c r="D4012" s="1" t="s">
        <v>13214</v>
      </c>
      <c r="E4012">
        <v>115</v>
      </c>
      <c r="F4012" s="1" t="s">
        <v>10332</v>
      </c>
      <c r="G4012" s="1" t="s">
        <v>2348</v>
      </c>
      <c r="I4012" s="1" t="s">
        <v>10333</v>
      </c>
      <c r="J4012">
        <v>5.3</v>
      </c>
      <c r="K4012">
        <v>586</v>
      </c>
    </row>
    <row r="4013" spans="1:11" hidden="1">
      <c r="A4013" s="1" t="s">
        <v>10334</v>
      </c>
      <c r="B4013" s="1" t="s">
        <v>18</v>
      </c>
      <c r="C4013">
        <v>2019</v>
      </c>
      <c r="D4013" s="1" t="s">
        <v>13214</v>
      </c>
      <c r="E4013">
        <v>66</v>
      </c>
      <c r="F4013" s="1" t="s">
        <v>14</v>
      </c>
      <c r="G4013" s="1" t="s">
        <v>10335</v>
      </c>
      <c r="I4013" s="1" t="s">
        <v>10336</v>
      </c>
      <c r="J4013">
        <v>6.6</v>
      </c>
      <c r="K4013">
        <v>218</v>
      </c>
    </row>
    <row r="4014" spans="1:11">
      <c r="A4014" s="1" t="s">
        <v>10339</v>
      </c>
      <c r="B4014" s="1" t="s">
        <v>12</v>
      </c>
      <c r="C4014">
        <v>2019</v>
      </c>
      <c r="D4014" s="1" t="s">
        <v>159</v>
      </c>
      <c r="E4014">
        <v>32</v>
      </c>
      <c r="F4014" s="1" t="s">
        <v>313</v>
      </c>
      <c r="G4014" s="1" t="s">
        <v>551</v>
      </c>
      <c r="H4014">
        <v>3</v>
      </c>
      <c r="I4014" s="1" t="s">
        <v>10340</v>
      </c>
      <c r="J4014">
        <v>6.2</v>
      </c>
      <c r="K4014">
        <v>308</v>
      </c>
    </row>
    <row r="4015" spans="1:11" hidden="1">
      <c r="A4015" s="1" t="s">
        <v>10341</v>
      </c>
      <c r="B4015" s="1" t="s">
        <v>18</v>
      </c>
      <c r="C4015">
        <v>2020</v>
      </c>
      <c r="D4015" s="1" t="s">
        <v>13214</v>
      </c>
      <c r="E4015">
        <v>149</v>
      </c>
      <c r="F4015" s="1" t="s">
        <v>700</v>
      </c>
      <c r="G4015" s="1" t="s">
        <v>89</v>
      </c>
      <c r="I4015" s="1" t="s">
        <v>10342</v>
      </c>
      <c r="J4015">
        <v>7.3</v>
      </c>
      <c r="K4015">
        <v>17570</v>
      </c>
    </row>
    <row r="4016" spans="1:11" hidden="1">
      <c r="A4016" s="1" t="s">
        <v>10343</v>
      </c>
      <c r="B4016" s="1" t="s">
        <v>18</v>
      </c>
      <c r="C4016">
        <v>2019</v>
      </c>
      <c r="D4016" s="1" t="s">
        <v>13214</v>
      </c>
      <c r="E4016">
        <v>45</v>
      </c>
      <c r="F4016" s="1" t="s">
        <v>10344</v>
      </c>
      <c r="G4016" s="1" t="s">
        <v>15</v>
      </c>
      <c r="I4016" s="1" t="s">
        <v>10345</v>
      </c>
      <c r="J4016">
        <v>6</v>
      </c>
      <c r="K4016">
        <v>201</v>
      </c>
    </row>
    <row r="4017" spans="1:11">
      <c r="A4017" s="1" t="s">
        <v>10346</v>
      </c>
      <c r="B4017" s="1" t="s">
        <v>12</v>
      </c>
      <c r="C4017">
        <v>2020</v>
      </c>
      <c r="D4017" s="1" t="s">
        <v>159</v>
      </c>
      <c r="E4017">
        <v>24</v>
      </c>
      <c r="F4017" s="1" t="s">
        <v>6581</v>
      </c>
      <c r="G4017" s="1" t="s">
        <v>15</v>
      </c>
      <c r="H4017">
        <v>1</v>
      </c>
      <c r="I4017" s="1" t="s">
        <v>10347</v>
      </c>
      <c r="J4017">
        <v>6.3</v>
      </c>
      <c r="K4017">
        <v>169</v>
      </c>
    </row>
    <row r="4018" spans="1:11" hidden="1">
      <c r="A4018" s="1" t="s">
        <v>10348</v>
      </c>
      <c r="B4018" s="1" t="s">
        <v>18</v>
      </c>
      <c r="C4018">
        <v>2020</v>
      </c>
      <c r="D4018" s="1" t="s">
        <v>13214</v>
      </c>
      <c r="E4018">
        <v>107</v>
      </c>
      <c r="F4018" s="1" t="s">
        <v>2372</v>
      </c>
      <c r="G4018" s="1" t="s">
        <v>10349</v>
      </c>
      <c r="I4018" s="1" t="s">
        <v>10350</v>
      </c>
      <c r="J4018">
        <v>5.8</v>
      </c>
      <c r="K4018">
        <v>597</v>
      </c>
    </row>
    <row r="4019" spans="1:11">
      <c r="A4019" s="1" t="s">
        <v>10351</v>
      </c>
      <c r="B4019" s="1" t="s">
        <v>12</v>
      </c>
      <c r="C4019">
        <v>2019</v>
      </c>
      <c r="D4019" s="1" t="s">
        <v>189</v>
      </c>
      <c r="E4019">
        <v>6</v>
      </c>
      <c r="F4019" s="1" t="s">
        <v>5623</v>
      </c>
      <c r="G4019" s="1" t="s">
        <v>15</v>
      </c>
      <c r="H4019">
        <v>3</v>
      </c>
      <c r="I4019" s="1" t="s">
        <v>10352</v>
      </c>
      <c r="J4019">
        <v>6.4</v>
      </c>
      <c r="K4019">
        <v>249</v>
      </c>
    </row>
    <row r="4020" spans="1:11" hidden="1">
      <c r="A4020" s="1" t="s">
        <v>10354</v>
      </c>
      <c r="B4020" s="1" t="s">
        <v>18</v>
      </c>
      <c r="C4020">
        <v>2019</v>
      </c>
      <c r="D4020" s="1" t="s">
        <v>13214</v>
      </c>
      <c r="E4020">
        <v>94</v>
      </c>
      <c r="F4020" s="1" t="s">
        <v>95</v>
      </c>
      <c r="G4020" s="1" t="s">
        <v>10355</v>
      </c>
      <c r="I4020" s="1" t="s">
        <v>10356</v>
      </c>
      <c r="J4020">
        <v>6.1</v>
      </c>
      <c r="K4020">
        <v>239</v>
      </c>
    </row>
    <row r="4021" spans="1:11" hidden="1">
      <c r="A4021" s="1" t="s">
        <v>10357</v>
      </c>
      <c r="B4021" s="1" t="s">
        <v>18</v>
      </c>
      <c r="C4021">
        <v>2019</v>
      </c>
      <c r="D4021" s="1" t="s">
        <v>13214</v>
      </c>
      <c r="E4021">
        <v>107</v>
      </c>
      <c r="F4021" s="1" t="s">
        <v>10358</v>
      </c>
      <c r="G4021" s="1" t="s">
        <v>1166</v>
      </c>
      <c r="I4021" s="1" t="s">
        <v>10359</v>
      </c>
      <c r="J4021">
        <v>4.3</v>
      </c>
      <c r="K4021">
        <v>2345</v>
      </c>
    </row>
    <row r="4022" spans="1:11" hidden="1">
      <c r="A4022" s="1" t="s">
        <v>10360</v>
      </c>
      <c r="B4022" s="1" t="s">
        <v>18</v>
      </c>
      <c r="C4022">
        <v>2020</v>
      </c>
      <c r="D4022" s="1" t="s">
        <v>13214</v>
      </c>
      <c r="E4022">
        <v>82</v>
      </c>
      <c r="F4022" s="1" t="s">
        <v>28</v>
      </c>
      <c r="G4022" s="1" t="s">
        <v>2719</v>
      </c>
      <c r="I4022" s="1" t="s">
        <v>10361</v>
      </c>
      <c r="J4022">
        <v>6.4</v>
      </c>
      <c r="K4022">
        <v>190</v>
      </c>
    </row>
    <row r="4023" spans="1:11">
      <c r="A4023" s="1" t="s">
        <v>10363</v>
      </c>
      <c r="B4023" s="1" t="s">
        <v>12</v>
      </c>
      <c r="C4023">
        <v>2020</v>
      </c>
      <c r="D4023" s="1" t="s">
        <v>189</v>
      </c>
      <c r="E4023">
        <v>23</v>
      </c>
      <c r="F4023" s="1" t="s">
        <v>1334</v>
      </c>
      <c r="G4023" s="1" t="s">
        <v>15</v>
      </c>
      <c r="H4023">
        <v>2</v>
      </c>
      <c r="I4023" s="1" t="s">
        <v>10364</v>
      </c>
      <c r="J4023">
        <v>7.5</v>
      </c>
      <c r="K4023">
        <v>78</v>
      </c>
    </row>
    <row r="4024" spans="1:11" hidden="1">
      <c r="A4024" s="1" t="s">
        <v>10365</v>
      </c>
      <c r="B4024" s="1" t="s">
        <v>18</v>
      </c>
      <c r="C4024">
        <v>2020</v>
      </c>
      <c r="D4024" s="1" t="s">
        <v>13214</v>
      </c>
      <c r="E4024">
        <v>89</v>
      </c>
      <c r="F4024" s="1" t="s">
        <v>95</v>
      </c>
      <c r="G4024" s="1" t="s">
        <v>2348</v>
      </c>
      <c r="I4024" s="1" t="s">
        <v>10366</v>
      </c>
      <c r="J4024">
        <v>5.8</v>
      </c>
      <c r="K4024">
        <v>43</v>
      </c>
    </row>
    <row r="4025" spans="1:11">
      <c r="A4025" s="1" t="s">
        <v>10367</v>
      </c>
      <c r="B4025" s="1" t="s">
        <v>12</v>
      </c>
      <c r="C4025">
        <v>2019</v>
      </c>
      <c r="D4025" s="1" t="s">
        <v>13</v>
      </c>
      <c r="E4025">
        <v>51</v>
      </c>
      <c r="F4025" s="1" t="s">
        <v>1218</v>
      </c>
      <c r="G4025" s="1" t="s">
        <v>10368</v>
      </c>
      <c r="H4025">
        <v>1</v>
      </c>
      <c r="I4025" s="1" t="s">
        <v>10369</v>
      </c>
      <c r="J4025">
        <v>6.5</v>
      </c>
      <c r="K4025">
        <v>131</v>
      </c>
    </row>
    <row r="4026" spans="1:11" hidden="1">
      <c r="A4026" s="1" t="s">
        <v>10372</v>
      </c>
      <c r="B4026" s="1" t="s">
        <v>18</v>
      </c>
      <c r="C4026">
        <v>2019</v>
      </c>
      <c r="D4026" s="1" t="s">
        <v>13214</v>
      </c>
      <c r="E4026">
        <v>128</v>
      </c>
      <c r="F4026" s="1" t="s">
        <v>10373</v>
      </c>
      <c r="G4026" s="1" t="s">
        <v>89</v>
      </c>
      <c r="I4026" s="1" t="s">
        <v>10374</v>
      </c>
      <c r="J4026">
        <v>8</v>
      </c>
      <c r="K4026">
        <v>5</v>
      </c>
    </row>
    <row r="4027" spans="1:11" hidden="1">
      <c r="A4027" s="1" t="s">
        <v>10375</v>
      </c>
      <c r="B4027" s="1" t="s">
        <v>18</v>
      </c>
      <c r="C4027">
        <v>2020</v>
      </c>
      <c r="D4027" s="1" t="s">
        <v>13214</v>
      </c>
      <c r="E4027">
        <v>132</v>
      </c>
      <c r="F4027" s="1" t="s">
        <v>10376</v>
      </c>
      <c r="G4027" s="1" t="s">
        <v>89</v>
      </c>
      <c r="I4027" s="1" t="s">
        <v>10377</v>
      </c>
      <c r="J4027">
        <v>7</v>
      </c>
      <c r="K4027">
        <v>17828</v>
      </c>
    </row>
    <row r="4028" spans="1:11" hidden="1">
      <c r="A4028" s="1" t="s">
        <v>10380</v>
      </c>
      <c r="B4028" s="1" t="s">
        <v>18</v>
      </c>
      <c r="C4028">
        <v>2019</v>
      </c>
      <c r="D4028" s="1" t="s">
        <v>13214</v>
      </c>
      <c r="E4028">
        <v>90</v>
      </c>
      <c r="F4028" s="1" t="s">
        <v>28</v>
      </c>
      <c r="G4028" s="1" t="s">
        <v>561</v>
      </c>
      <c r="I4028" s="1" t="s">
        <v>10381</v>
      </c>
      <c r="J4028">
        <v>4.3</v>
      </c>
      <c r="K4028">
        <v>169</v>
      </c>
    </row>
    <row r="4029" spans="1:11" hidden="1">
      <c r="A4029" s="1" t="s">
        <v>10382</v>
      </c>
      <c r="B4029" s="1" t="s">
        <v>18</v>
      </c>
      <c r="C4029">
        <v>2019</v>
      </c>
      <c r="D4029" s="1" t="s">
        <v>51</v>
      </c>
      <c r="E4029">
        <v>96</v>
      </c>
      <c r="F4029" s="1" t="s">
        <v>95</v>
      </c>
      <c r="G4029" s="1" t="s">
        <v>2719</v>
      </c>
      <c r="I4029" s="1" t="s">
        <v>10383</v>
      </c>
      <c r="J4029">
        <v>3.8</v>
      </c>
      <c r="K4029">
        <v>651</v>
      </c>
    </row>
    <row r="4030" spans="1:11" hidden="1">
      <c r="A4030" s="1" t="s">
        <v>10384</v>
      </c>
      <c r="B4030" s="1" t="s">
        <v>18</v>
      </c>
      <c r="C4030">
        <v>2019</v>
      </c>
      <c r="D4030" s="1" t="s">
        <v>13214</v>
      </c>
      <c r="E4030">
        <v>155</v>
      </c>
      <c r="F4030" s="1" t="s">
        <v>126</v>
      </c>
      <c r="G4030" s="1" t="s">
        <v>89</v>
      </c>
      <c r="I4030" s="1" t="s">
        <v>10385</v>
      </c>
      <c r="J4030">
        <v>4.8</v>
      </c>
      <c r="K4030">
        <v>693</v>
      </c>
    </row>
    <row r="4031" spans="1:11" hidden="1">
      <c r="A4031" s="1" t="s">
        <v>10387</v>
      </c>
      <c r="B4031" s="1" t="s">
        <v>18</v>
      </c>
      <c r="C4031">
        <v>2019</v>
      </c>
      <c r="D4031" s="1" t="s">
        <v>23</v>
      </c>
      <c r="E4031">
        <v>63</v>
      </c>
      <c r="F4031" s="1" t="s">
        <v>28</v>
      </c>
      <c r="G4031" s="1" t="s">
        <v>15</v>
      </c>
      <c r="I4031" s="1" t="s">
        <v>10388</v>
      </c>
      <c r="J4031">
        <v>5.5</v>
      </c>
      <c r="K4031">
        <v>1332</v>
      </c>
    </row>
    <row r="4032" spans="1:11" hidden="1">
      <c r="A4032" s="1" t="s">
        <v>10389</v>
      </c>
      <c r="B4032" s="1" t="s">
        <v>18</v>
      </c>
      <c r="C4032">
        <v>2020</v>
      </c>
      <c r="D4032" s="1" t="s">
        <v>13214</v>
      </c>
      <c r="E4032">
        <v>101</v>
      </c>
      <c r="F4032" s="1" t="s">
        <v>101</v>
      </c>
      <c r="G4032" s="1" t="s">
        <v>2348</v>
      </c>
      <c r="I4032" s="1" t="s">
        <v>10390</v>
      </c>
      <c r="J4032">
        <v>6.2</v>
      </c>
      <c r="K4032">
        <v>438</v>
      </c>
    </row>
    <row r="4033" spans="1:11">
      <c r="A4033" s="1" t="s">
        <v>10391</v>
      </c>
      <c r="B4033" s="1" t="s">
        <v>12</v>
      </c>
      <c r="C4033">
        <v>2020</v>
      </c>
      <c r="D4033" s="1" t="s">
        <v>159</v>
      </c>
      <c r="E4033">
        <v>23</v>
      </c>
      <c r="F4033" s="1" t="s">
        <v>14</v>
      </c>
      <c r="G4033" s="1" t="s">
        <v>15</v>
      </c>
      <c r="H4033">
        <v>1</v>
      </c>
      <c r="I4033" s="1" t="s">
        <v>10392</v>
      </c>
      <c r="J4033">
        <v>7.6</v>
      </c>
      <c r="K4033">
        <v>2223</v>
      </c>
    </row>
    <row r="4034" spans="1:11" hidden="1">
      <c r="A4034" s="1" t="s">
        <v>10394</v>
      </c>
      <c r="B4034" s="1" t="s">
        <v>18</v>
      </c>
      <c r="C4034">
        <v>2019</v>
      </c>
      <c r="D4034" s="1" t="s">
        <v>51</v>
      </c>
      <c r="E4034">
        <v>84</v>
      </c>
      <c r="F4034" s="1" t="s">
        <v>1144</v>
      </c>
      <c r="G4034" s="1" t="s">
        <v>15</v>
      </c>
      <c r="I4034" s="1" t="s">
        <v>10395</v>
      </c>
      <c r="J4034">
        <v>6.9</v>
      </c>
      <c r="K4034">
        <v>628</v>
      </c>
    </row>
    <row r="4035" spans="1:11" hidden="1">
      <c r="A4035" s="1" t="s">
        <v>10396</v>
      </c>
      <c r="B4035" s="1" t="s">
        <v>18</v>
      </c>
      <c r="C4035">
        <v>2019</v>
      </c>
      <c r="D4035" s="1" t="s">
        <v>13214</v>
      </c>
      <c r="E4035">
        <v>64</v>
      </c>
      <c r="F4035" s="1" t="s">
        <v>2812</v>
      </c>
      <c r="G4035" s="1" t="s">
        <v>1588</v>
      </c>
      <c r="I4035" s="1" t="s">
        <v>10397</v>
      </c>
      <c r="J4035">
        <v>7.2</v>
      </c>
      <c r="K4035">
        <v>771</v>
      </c>
    </row>
    <row r="4036" spans="1:11" hidden="1">
      <c r="A4036" s="1" t="s">
        <v>10398</v>
      </c>
      <c r="B4036" s="1" t="s">
        <v>18</v>
      </c>
      <c r="C4036">
        <v>2019</v>
      </c>
      <c r="D4036" s="1" t="s">
        <v>13214</v>
      </c>
      <c r="E4036">
        <v>78</v>
      </c>
      <c r="F4036" s="1" t="s">
        <v>28</v>
      </c>
      <c r="G4036" s="1" t="s">
        <v>15</v>
      </c>
      <c r="I4036" s="1" t="s">
        <v>10399</v>
      </c>
      <c r="J4036">
        <v>6.5</v>
      </c>
      <c r="K4036">
        <v>1664</v>
      </c>
    </row>
    <row r="4037" spans="1:11" hidden="1">
      <c r="A4037" s="1" t="s">
        <v>10401</v>
      </c>
      <c r="B4037" s="1" t="s">
        <v>18</v>
      </c>
      <c r="C4037">
        <v>2019</v>
      </c>
      <c r="D4037" s="1" t="s">
        <v>13214</v>
      </c>
      <c r="E4037">
        <v>150</v>
      </c>
      <c r="F4037" s="1" t="s">
        <v>603</v>
      </c>
      <c r="G4037" s="1" t="s">
        <v>89</v>
      </c>
      <c r="I4037" s="1" t="s">
        <v>10402</v>
      </c>
      <c r="J4037">
        <v>5.8</v>
      </c>
      <c r="K4037">
        <v>2774</v>
      </c>
    </row>
    <row r="4038" spans="1:11" hidden="1">
      <c r="A4038" s="1" t="s">
        <v>10404</v>
      </c>
      <c r="B4038" s="1" t="s">
        <v>18</v>
      </c>
      <c r="C4038">
        <v>2020</v>
      </c>
      <c r="D4038" s="1" t="s">
        <v>13214</v>
      </c>
      <c r="E4038">
        <v>106</v>
      </c>
      <c r="F4038" s="1" t="s">
        <v>95</v>
      </c>
      <c r="G4038" s="1" t="s">
        <v>60</v>
      </c>
      <c r="I4038" s="1" t="s">
        <v>10405</v>
      </c>
      <c r="J4038">
        <v>6</v>
      </c>
      <c r="K4038">
        <v>155</v>
      </c>
    </row>
    <row r="4039" spans="1:11">
      <c r="A4039" s="1" t="s">
        <v>10407</v>
      </c>
      <c r="B4039" s="1" t="s">
        <v>12</v>
      </c>
      <c r="C4039">
        <v>2020</v>
      </c>
      <c r="D4039" s="1" t="s">
        <v>13</v>
      </c>
      <c r="E4039">
        <v>32</v>
      </c>
      <c r="F4039" s="1" t="s">
        <v>1984</v>
      </c>
      <c r="G4039" s="1" t="s">
        <v>89</v>
      </c>
      <c r="H4039">
        <v>1</v>
      </c>
      <c r="I4039" s="1" t="s">
        <v>10408</v>
      </c>
      <c r="J4039">
        <v>5.3</v>
      </c>
      <c r="K4039">
        <v>2673</v>
      </c>
    </row>
    <row r="4040" spans="1:11" hidden="1">
      <c r="A4040" s="1" t="s">
        <v>10409</v>
      </c>
      <c r="B4040" s="1" t="s">
        <v>18</v>
      </c>
      <c r="C4040">
        <v>2020</v>
      </c>
      <c r="D4040" s="1" t="s">
        <v>13214</v>
      </c>
      <c r="E4040">
        <v>97</v>
      </c>
      <c r="F4040" s="1" t="s">
        <v>9860</v>
      </c>
      <c r="G4040" s="1" t="s">
        <v>15</v>
      </c>
      <c r="I4040" s="1" t="s">
        <v>10410</v>
      </c>
      <c r="J4040">
        <v>3.5</v>
      </c>
      <c r="K4040">
        <v>609</v>
      </c>
    </row>
    <row r="4041" spans="1:11" hidden="1">
      <c r="A4041" s="1" t="s">
        <v>10411</v>
      </c>
      <c r="B4041" s="1" t="s">
        <v>18</v>
      </c>
      <c r="C4041">
        <v>2019</v>
      </c>
      <c r="D4041" s="1" t="s">
        <v>13214</v>
      </c>
      <c r="E4041">
        <v>104</v>
      </c>
      <c r="F4041" s="1" t="s">
        <v>879</v>
      </c>
      <c r="G4041" s="1" t="s">
        <v>89</v>
      </c>
      <c r="I4041" s="1" t="s">
        <v>10412</v>
      </c>
      <c r="J4041">
        <v>5.5</v>
      </c>
      <c r="K4041">
        <v>3321</v>
      </c>
    </row>
    <row r="4042" spans="1:11">
      <c r="A4042" s="1" t="s">
        <v>10414</v>
      </c>
      <c r="B4042" s="1" t="s">
        <v>12</v>
      </c>
      <c r="C4042">
        <v>2019</v>
      </c>
      <c r="D4042" s="1" t="s">
        <v>13214</v>
      </c>
      <c r="E4042">
        <v>42</v>
      </c>
      <c r="F4042" s="1" t="s">
        <v>603</v>
      </c>
      <c r="G4042" s="1" t="s">
        <v>1166</v>
      </c>
      <c r="H4042">
        <v>1</v>
      </c>
      <c r="I4042" s="1" t="s">
        <v>10415</v>
      </c>
      <c r="J4042">
        <v>8</v>
      </c>
      <c r="K4042">
        <v>366</v>
      </c>
    </row>
    <row r="4043" spans="1:11" hidden="1">
      <c r="A4043" s="1" t="s">
        <v>10416</v>
      </c>
      <c r="B4043" s="1" t="s">
        <v>18</v>
      </c>
      <c r="C4043">
        <v>2020</v>
      </c>
      <c r="D4043" s="1" t="s">
        <v>13214</v>
      </c>
      <c r="E4043">
        <v>101</v>
      </c>
      <c r="F4043" s="1" t="s">
        <v>10417</v>
      </c>
      <c r="G4043" s="1" t="s">
        <v>1384</v>
      </c>
      <c r="I4043" s="1" t="s">
        <v>10418</v>
      </c>
      <c r="J4043">
        <v>5.4</v>
      </c>
      <c r="K4043">
        <v>357</v>
      </c>
    </row>
    <row r="4044" spans="1:11" hidden="1">
      <c r="A4044" s="1" t="s">
        <v>10420</v>
      </c>
      <c r="B4044" s="1" t="s">
        <v>18</v>
      </c>
      <c r="C4044">
        <v>2019</v>
      </c>
      <c r="D4044" s="1" t="s">
        <v>13214</v>
      </c>
      <c r="E4044">
        <v>125</v>
      </c>
      <c r="F4044" s="1" t="s">
        <v>95</v>
      </c>
      <c r="G4044" s="1" t="s">
        <v>89</v>
      </c>
      <c r="I4044" s="1" t="s">
        <v>10421</v>
      </c>
      <c r="J4044">
        <v>8.1</v>
      </c>
      <c r="K4044">
        <v>3522</v>
      </c>
    </row>
    <row r="4045" spans="1:11" hidden="1">
      <c r="A4045" s="1" t="s">
        <v>10422</v>
      </c>
      <c r="B4045" s="1" t="s">
        <v>18</v>
      </c>
      <c r="C4045">
        <v>2020</v>
      </c>
      <c r="D4045" s="1" t="s">
        <v>13214</v>
      </c>
      <c r="E4045">
        <v>97</v>
      </c>
      <c r="F4045" s="1" t="s">
        <v>658</v>
      </c>
      <c r="G4045" s="1" t="s">
        <v>89</v>
      </c>
      <c r="I4045" s="1" t="s">
        <v>10423</v>
      </c>
      <c r="J4045">
        <v>7.2</v>
      </c>
      <c r="K4045">
        <v>1532</v>
      </c>
    </row>
    <row r="4046" spans="1:11" hidden="1">
      <c r="A4046" s="1" t="s">
        <v>10426</v>
      </c>
      <c r="B4046" s="1" t="s">
        <v>18</v>
      </c>
      <c r="C4046">
        <v>2019</v>
      </c>
      <c r="D4046" s="1" t="s">
        <v>13214</v>
      </c>
      <c r="E4046">
        <v>96</v>
      </c>
      <c r="F4046" s="1" t="s">
        <v>658</v>
      </c>
      <c r="G4046" s="1" t="s">
        <v>89</v>
      </c>
      <c r="I4046" s="1" t="s">
        <v>10427</v>
      </c>
      <c r="J4046">
        <v>6.9</v>
      </c>
      <c r="K4046">
        <v>2182</v>
      </c>
    </row>
    <row r="4047" spans="1:11" hidden="1">
      <c r="A4047" s="1" t="s">
        <v>10430</v>
      </c>
      <c r="B4047" s="1" t="s">
        <v>18</v>
      </c>
      <c r="C4047">
        <v>2020</v>
      </c>
      <c r="D4047" s="1" t="s">
        <v>13214</v>
      </c>
      <c r="E4047">
        <v>114</v>
      </c>
      <c r="F4047" s="1" t="s">
        <v>1640</v>
      </c>
      <c r="G4047" s="1" t="s">
        <v>89</v>
      </c>
      <c r="I4047" s="1" t="s">
        <v>10431</v>
      </c>
      <c r="J4047">
        <v>5.7</v>
      </c>
      <c r="K4047">
        <v>5333</v>
      </c>
    </row>
    <row r="4048" spans="1:11">
      <c r="A4048" s="1" t="s">
        <v>10432</v>
      </c>
      <c r="B4048" s="1" t="s">
        <v>12</v>
      </c>
      <c r="C4048">
        <v>2019</v>
      </c>
      <c r="D4048" s="1" t="s">
        <v>34</v>
      </c>
      <c r="E4048">
        <v>23</v>
      </c>
      <c r="F4048" s="1" t="s">
        <v>5144</v>
      </c>
      <c r="G4048" s="1" t="s">
        <v>15</v>
      </c>
      <c r="H4048">
        <v>2</v>
      </c>
      <c r="I4048" s="1" t="s">
        <v>10433</v>
      </c>
      <c r="J4048">
        <v>6.5</v>
      </c>
      <c r="K4048">
        <v>555</v>
      </c>
    </row>
    <row r="4049" spans="1:11" hidden="1">
      <c r="A4049" s="1" t="s">
        <v>10434</v>
      </c>
      <c r="B4049" s="1" t="s">
        <v>18</v>
      </c>
      <c r="C4049">
        <v>2020</v>
      </c>
      <c r="D4049" s="1" t="s">
        <v>13214</v>
      </c>
      <c r="E4049">
        <v>63</v>
      </c>
      <c r="F4049" s="1" t="s">
        <v>28</v>
      </c>
      <c r="G4049" s="1" t="s">
        <v>2719</v>
      </c>
      <c r="I4049" s="1" t="s">
        <v>10435</v>
      </c>
      <c r="J4049">
        <v>6.9</v>
      </c>
      <c r="K4049">
        <v>194</v>
      </c>
    </row>
    <row r="4050" spans="1:11" hidden="1">
      <c r="A4050" s="1" t="s">
        <v>10436</v>
      </c>
      <c r="B4050" s="1" t="s">
        <v>18</v>
      </c>
      <c r="C4050">
        <v>2019</v>
      </c>
      <c r="D4050" s="1" t="s">
        <v>13214</v>
      </c>
      <c r="E4050">
        <v>141</v>
      </c>
      <c r="F4050" s="1" t="s">
        <v>1640</v>
      </c>
      <c r="G4050" s="1" t="s">
        <v>89</v>
      </c>
      <c r="I4050" s="1" t="s">
        <v>10437</v>
      </c>
      <c r="J4050">
        <v>7.2</v>
      </c>
      <c r="K4050">
        <v>960</v>
      </c>
    </row>
    <row r="4051" spans="1:11">
      <c r="A4051" s="1" t="s">
        <v>10438</v>
      </c>
      <c r="B4051" s="1" t="s">
        <v>12</v>
      </c>
      <c r="C4051">
        <v>2020</v>
      </c>
      <c r="D4051" s="1" t="s">
        <v>13214</v>
      </c>
      <c r="E4051">
        <v>44</v>
      </c>
      <c r="F4051" s="1" t="s">
        <v>313</v>
      </c>
      <c r="G4051" s="1" t="s">
        <v>2719</v>
      </c>
      <c r="H4051">
        <v>1</v>
      </c>
      <c r="I4051" s="1" t="s">
        <v>10439</v>
      </c>
      <c r="J4051">
        <v>5.9</v>
      </c>
      <c r="K4051">
        <v>148</v>
      </c>
    </row>
    <row r="4052" spans="1:11" hidden="1">
      <c r="A4052" s="1" t="s">
        <v>10440</v>
      </c>
      <c r="B4052" s="1" t="s">
        <v>18</v>
      </c>
      <c r="C4052">
        <v>2019</v>
      </c>
      <c r="D4052" s="1" t="s">
        <v>13214</v>
      </c>
      <c r="E4052">
        <v>60</v>
      </c>
      <c r="F4052" s="1" t="s">
        <v>2111</v>
      </c>
      <c r="G4052" s="1" t="s">
        <v>545</v>
      </c>
      <c r="I4052" s="1" t="s">
        <v>10441</v>
      </c>
      <c r="J4052">
        <v>6.5</v>
      </c>
      <c r="K4052">
        <v>1128</v>
      </c>
    </row>
    <row r="4053" spans="1:11" hidden="1">
      <c r="A4053" s="1" t="s">
        <v>10442</v>
      </c>
      <c r="B4053" s="1" t="s">
        <v>18</v>
      </c>
      <c r="C4053">
        <v>2019</v>
      </c>
      <c r="D4053" s="1" t="s">
        <v>13214</v>
      </c>
      <c r="E4053">
        <v>106</v>
      </c>
      <c r="F4053" s="1" t="s">
        <v>145</v>
      </c>
      <c r="G4053" s="1" t="s">
        <v>89</v>
      </c>
      <c r="I4053" s="1" t="s">
        <v>10443</v>
      </c>
      <c r="J4053">
        <v>6.2</v>
      </c>
      <c r="K4053">
        <v>363</v>
      </c>
    </row>
    <row r="4054" spans="1:11" hidden="1">
      <c r="A4054" s="1" t="s">
        <v>10447</v>
      </c>
      <c r="B4054" s="1" t="s">
        <v>18</v>
      </c>
      <c r="C4054">
        <v>2019</v>
      </c>
      <c r="D4054" s="1" t="s">
        <v>13214</v>
      </c>
      <c r="E4054">
        <v>60</v>
      </c>
      <c r="F4054" s="1" t="s">
        <v>10448</v>
      </c>
      <c r="G4054" s="1" t="s">
        <v>239</v>
      </c>
      <c r="I4054" s="1" t="s">
        <v>10449</v>
      </c>
      <c r="J4054">
        <v>5</v>
      </c>
      <c r="K4054">
        <v>138</v>
      </c>
    </row>
    <row r="4055" spans="1:11" hidden="1">
      <c r="A4055" s="1" t="s">
        <v>10451</v>
      </c>
      <c r="B4055" s="1" t="s">
        <v>18</v>
      </c>
      <c r="C4055">
        <v>2019</v>
      </c>
      <c r="D4055" s="1" t="s">
        <v>13214</v>
      </c>
      <c r="E4055">
        <v>65</v>
      </c>
      <c r="F4055" s="1" t="s">
        <v>28</v>
      </c>
      <c r="G4055" s="1" t="s">
        <v>1069</v>
      </c>
      <c r="I4055" s="1" t="s">
        <v>10452</v>
      </c>
      <c r="J4055">
        <v>6.4</v>
      </c>
      <c r="K4055">
        <v>130</v>
      </c>
    </row>
    <row r="4056" spans="1:11" hidden="1">
      <c r="A4056" s="1" t="s">
        <v>10455</v>
      </c>
      <c r="B4056" s="1" t="s">
        <v>18</v>
      </c>
      <c r="C4056">
        <v>2019</v>
      </c>
      <c r="D4056" s="1" t="s">
        <v>13214</v>
      </c>
      <c r="E4056">
        <v>55</v>
      </c>
      <c r="F4056" s="1" t="s">
        <v>28</v>
      </c>
      <c r="G4056" s="1" t="s">
        <v>15</v>
      </c>
      <c r="I4056" s="1" t="s">
        <v>10456</v>
      </c>
      <c r="J4056">
        <v>6.2</v>
      </c>
      <c r="K4056">
        <v>956</v>
      </c>
    </row>
    <row r="4057" spans="1:11">
      <c r="A4057" s="1" t="s">
        <v>10458</v>
      </c>
      <c r="B4057" s="1" t="s">
        <v>12</v>
      </c>
      <c r="C4057">
        <v>2020</v>
      </c>
      <c r="D4057" s="1" t="s">
        <v>199</v>
      </c>
      <c r="E4057">
        <v>39</v>
      </c>
      <c r="F4057" s="1" t="s">
        <v>10459</v>
      </c>
      <c r="G4057" s="1" t="s">
        <v>2561</v>
      </c>
      <c r="H4057">
        <v>1</v>
      </c>
      <c r="I4057" s="1" t="s">
        <v>10460</v>
      </c>
      <c r="J4057">
        <v>6</v>
      </c>
      <c r="K4057">
        <v>130</v>
      </c>
    </row>
    <row r="4058" spans="1:11" hidden="1">
      <c r="A4058" s="1" t="s">
        <v>10462</v>
      </c>
      <c r="B4058" s="1" t="s">
        <v>18</v>
      </c>
      <c r="C4058">
        <v>2019</v>
      </c>
      <c r="D4058" s="1" t="s">
        <v>41</v>
      </c>
      <c r="E4058">
        <v>138</v>
      </c>
      <c r="F4058" s="1" t="s">
        <v>208</v>
      </c>
      <c r="G4058" s="1" t="s">
        <v>89</v>
      </c>
      <c r="I4058" s="1" t="s">
        <v>10463</v>
      </c>
      <c r="J4058">
        <v>8</v>
      </c>
      <c r="K4058">
        <v>1723</v>
      </c>
    </row>
    <row r="4059" spans="1:11" hidden="1">
      <c r="A4059" s="1" t="s">
        <v>10465</v>
      </c>
      <c r="B4059" s="1" t="s">
        <v>18</v>
      </c>
      <c r="C4059">
        <v>2020</v>
      </c>
      <c r="D4059" s="1" t="s">
        <v>13214</v>
      </c>
      <c r="E4059">
        <v>94</v>
      </c>
      <c r="F4059" s="1" t="s">
        <v>1165</v>
      </c>
      <c r="G4059" s="1" t="s">
        <v>1605</v>
      </c>
      <c r="I4059" s="1" t="s">
        <v>10466</v>
      </c>
      <c r="J4059">
        <v>5.8</v>
      </c>
      <c r="K4059">
        <v>172</v>
      </c>
    </row>
    <row r="4060" spans="1:11">
      <c r="A4060" s="1" t="s">
        <v>10467</v>
      </c>
      <c r="B4060" s="1" t="s">
        <v>12</v>
      </c>
      <c r="C4060">
        <v>2020</v>
      </c>
      <c r="D4060" s="1" t="s">
        <v>13</v>
      </c>
      <c r="E4060">
        <v>37</v>
      </c>
      <c r="F4060" s="1" t="s">
        <v>313</v>
      </c>
      <c r="G4060" s="1" t="s">
        <v>15</v>
      </c>
      <c r="H4060">
        <v>1</v>
      </c>
      <c r="I4060" s="1" t="s">
        <v>10468</v>
      </c>
      <c r="J4060">
        <v>6.5</v>
      </c>
      <c r="K4060">
        <v>340</v>
      </c>
    </row>
    <row r="4061" spans="1:11" hidden="1">
      <c r="A4061" s="1" t="s">
        <v>10469</v>
      </c>
      <c r="B4061" s="1" t="s">
        <v>18</v>
      </c>
      <c r="C4061">
        <v>2020</v>
      </c>
      <c r="D4061" s="1" t="s">
        <v>13214</v>
      </c>
      <c r="E4061">
        <v>113</v>
      </c>
      <c r="F4061" s="1" t="s">
        <v>203</v>
      </c>
      <c r="G4061" s="1" t="s">
        <v>89</v>
      </c>
      <c r="I4061" s="1" t="s">
        <v>10470</v>
      </c>
      <c r="J4061">
        <v>7.5</v>
      </c>
      <c r="K4061">
        <v>3212</v>
      </c>
    </row>
    <row r="4062" spans="1:11" hidden="1">
      <c r="A4062" s="1" t="s">
        <v>10471</v>
      </c>
      <c r="B4062" s="1" t="s">
        <v>18</v>
      </c>
      <c r="C4062">
        <v>2019</v>
      </c>
      <c r="D4062" s="1" t="s">
        <v>51</v>
      </c>
      <c r="E4062">
        <v>58</v>
      </c>
      <c r="F4062" s="1" t="s">
        <v>28</v>
      </c>
      <c r="G4062" s="1" t="s">
        <v>15</v>
      </c>
      <c r="I4062" s="1" t="s">
        <v>10472</v>
      </c>
      <c r="J4062">
        <v>5.9</v>
      </c>
      <c r="K4062">
        <v>946</v>
      </c>
    </row>
    <row r="4063" spans="1:11" hidden="1">
      <c r="A4063" s="1" t="s">
        <v>10473</v>
      </c>
      <c r="B4063" s="1" t="s">
        <v>18</v>
      </c>
      <c r="C4063">
        <v>2019</v>
      </c>
      <c r="D4063" s="1" t="s">
        <v>13214</v>
      </c>
      <c r="E4063">
        <v>64</v>
      </c>
      <c r="F4063" s="1" t="s">
        <v>28</v>
      </c>
      <c r="G4063" s="1" t="s">
        <v>25</v>
      </c>
      <c r="I4063" s="1" t="s">
        <v>10474</v>
      </c>
      <c r="J4063">
        <v>6.3</v>
      </c>
      <c r="K4063">
        <v>434</v>
      </c>
    </row>
    <row r="4064" spans="1:11" hidden="1">
      <c r="A4064" s="1" t="s">
        <v>10475</v>
      </c>
      <c r="B4064" s="1" t="s">
        <v>18</v>
      </c>
      <c r="C4064">
        <v>2019</v>
      </c>
      <c r="D4064" s="1" t="s">
        <v>13214</v>
      </c>
      <c r="E4064">
        <v>95</v>
      </c>
      <c r="F4064" s="1" t="s">
        <v>297</v>
      </c>
      <c r="G4064" s="1" t="s">
        <v>1655</v>
      </c>
      <c r="I4064" s="1" t="s">
        <v>10476</v>
      </c>
      <c r="J4064">
        <v>4.8</v>
      </c>
      <c r="K4064">
        <v>21</v>
      </c>
    </row>
    <row r="4065" spans="1:11" hidden="1">
      <c r="A4065" s="1" t="s">
        <v>10477</v>
      </c>
      <c r="B4065" s="1" t="s">
        <v>18</v>
      </c>
      <c r="C4065">
        <v>2020</v>
      </c>
      <c r="D4065" s="1" t="s">
        <v>13214</v>
      </c>
      <c r="E4065">
        <v>60</v>
      </c>
      <c r="F4065" s="1" t="s">
        <v>28</v>
      </c>
      <c r="G4065" s="1" t="s">
        <v>15</v>
      </c>
      <c r="I4065" s="1" t="s">
        <v>10478</v>
      </c>
      <c r="J4065">
        <v>4.7</v>
      </c>
      <c r="K4065">
        <v>318</v>
      </c>
    </row>
    <row r="4066" spans="1:11" hidden="1">
      <c r="A4066" s="1" t="s">
        <v>10479</v>
      </c>
      <c r="B4066" s="1" t="s">
        <v>18</v>
      </c>
      <c r="C4066">
        <v>2019</v>
      </c>
      <c r="D4066" s="1" t="s">
        <v>13214</v>
      </c>
      <c r="E4066">
        <v>98</v>
      </c>
      <c r="F4066" s="1" t="s">
        <v>28</v>
      </c>
      <c r="G4066" s="1" t="s">
        <v>1655</v>
      </c>
      <c r="I4066" s="1" t="s">
        <v>10480</v>
      </c>
      <c r="J4066">
        <v>6</v>
      </c>
      <c r="K4066">
        <v>226</v>
      </c>
    </row>
    <row r="4067" spans="1:11" hidden="1">
      <c r="A4067" s="1" t="s">
        <v>10481</v>
      </c>
      <c r="B4067" s="1" t="s">
        <v>18</v>
      </c>
      <c r="C4067">
        <v>2020</v>
      </c>
      <c r="D4067" s="1" t="s">
        <v>13214</v>
      </c>
      <c r="E4067">
        <v>82</v>
      </c>
      <c r="F4067" s="1" t="s">
        <v>203</v>
      </c>
      <c r="G4067" s="1" t="s">
        <v>1891</v>
      </c>
      <c r="I4067" s="1" t="s">
        <v>10482</v>
      </c>
      <c r="J4067">
        <v>7.2</v>
      </c>
      <c r="K4067">
        <v>8</v>
      </c>
    </row>
    <row r="4068" spans="1:11" hidden="1">
      <c r="A4068" s="1" t="s">
        <v>10483</v>
      </c>
      <c r="B4068" s="1" t="s">
        <v>18</v>
      </c>
      <c r="C4068">
        <v>2020</v>
      </c>
      <c r="D4068" s="1" t="s">
        <v>13214</v>
      </c>
      <c r="E4068">
        <v>65</v>
      </c>
      <c r="F4068" s="1" t="s">
        <v>1144</v>
      </c>
      <c r="G4068" s="1" t="s">
        <v>15</v>
      </c>
      <c r="I4068" s="1" t="s">
        <v>10484</v>
      </c>
      <c r="J4068">
        <v>6.7</v>
      </c>
      <c r="K4068">
        <v>138</v>
      </c>
    </row>
    <row r="4069" spans="1:11" hidden="1">
      <c r="A4069" s="1" t="s">
        <v>10487</v>
      </c>
      <c r="B4069" s="1" t="s">
        <v>18</v>
      </c>
      <c r="C4069">
        <v>2019</v>
      </c>
      <c r="D4069" s="1" t="s">
        <v>13214</v>
      </c>
      <c r="E4069">
        <v>100</v>
      </c>
      <c r="F4069" s="1" t="s">
        <v>6850</v>
      </c>
      <c r="G4069" s="1" t="s">
        <v>1588</v>
      </c>
      <c r="I4069" s="1" t="s">
        <v>10488</v>
      </c>
      <c r="J4069">
        <v>5.0999999999999996</v>
      </c>
      <c r="K4069">
        <v>341</v>
      </c>
    </row>
    <row r="4070" spans="1:11" hidden="1">
      <c r="A4070" s="1" t="s">
        <v>10490</v>
      </c>
      <c r="B4070" s="1" t="s">
        <v>18</v>
      </c>
      <c r="C4070">
        <v>2020</v>
      </c>
      <c r="D4070" s="1" t="s">
        <v>13214</v>
      </c>
      <c r="E4070">
        <v>151</v>
      </c>
      <c r="F4070" s="1" t="s">
        <v>897</v>
      </c>
      <c r="G4070" s="1" t="s">
        <v>1605</v>
      </c>
      <c r="I4070" s="1" t="s">
        <v>10491</v>
      </c>
      <c r="J4070">
        <v>6.1</v>
      </c>
      <c r="K4070">
        <v>958</v>
      </c>
    </row>
    <row r="4071" spans="1:11">
      <c r="A4071" s="1" t="s">
        <v>10492</v>
      </c>
      <c r="B4071" s="1" t="s">
        <v>12</v>
      </c>
      <c r="C4071">
        <v>2020</v>
      </c>
      <c r="D4071" s="1" t="s">
        <v>159</v>
      </c>
      <c r="E4071">
        <v>36</v>
      </c>
      <c r="F4071" s="1" t="s">
        <v>10459</v>
      </c>
      <c r="G4071" s="1" t="s">
        <v>15</v>
      </c>
      <c r="H4071">
        <v>1</v>
      </c>
      <c r="I4071" s="1" t="s">
        <v>10493</v>
      </c>
      <c r="J4071">
        <v>6.8</v>
      </c>
      <c r="K4071">
        <v>382</v>
      </c>
    </row>
    <row r="4072" spans="1:11">
      <c r="A4072" s="1" t="s">
        <v>10495</v>
      </c>
      <c r="B4072" s="1" t="s">
        <v>12</v>
      </c>
      <c r="C4072">
        <v>2019</v>
      </c>
      <c r="D4072" s="1" t="s">
        <v>13</v>
      </c>
      <c r="E4072">
        <v>85</v>
      </c>
      <c r="F4072" s="1" t="s">
        <v>943</v>
      </c>
      <c r="G4072" s="1" t="s">
        <v>15</v>
      </c>
      <c r="H4072">
        <v>1</v>
      </c>
      <c r="I4072" s="1" t="s">
        <v>10496</v>
      </c>
      <c r="J4072">
        <v>7.3</v>
      </c>
      <c r="K4072">
        <v>570</v>
      </c>
    </row>
    <row r="4073" spans="1:11" hidden="1">
      <c r="A4073" s="1" t="s">
        <v>10497</v>
      </c>
      <c r="B4073" s="1" t="s">
        <v>18</v>
      </c>
      <c r="C4073">
        <v>2019</v>
      </c>
      <c r="D4073" s="1" t="s">
        <v>13214</v>
      </c>
      <c r="E4073">
        <v>68</v>
      </c>
      <c r="F4073" s="1" t="s">
        <v>28</v>
      </c>
      <c r="G4073" s="1" t="s">
        <v>2719</v>
      </c>
      <c r="I4073" s="1" t="s">
        <v>10498</v>
      </c>
      <c r="J4073">
        <v>7</v>
      </c>
      <c r="K4073">
        <v>348</v>
      </c>
    </row>
    <row r="4074" spans="1:11" hidden="1">
      <c r="A4074" s="1" t="s">
        <v>10502</v>
      </c>
      <c r="B4074" s="1" t="s">
        <v>18</v>
      </c>
      <c r="C4074">
        <v>2020</v>
      </c>
      <c r="D4074" s="1" t="s">
        <v>13214</v>
      </c>
      <c r="E4074">
        <v>131</v>
      </c>
      <c r="F4074" s="1" t="s">
        <v>10503</v>
      </c>
      <c r="G4074" s="1" t="s">
        <v>89</v>
      </c>
      <c r="I4074" s="1" t="s">
        <v>10504</v>
      </c>
      <c r="J4074">
        <v>6.2</v>
      </c>
      <c r="K4074">
        <v>353</v>
      </c>
    </row>
    <row r="4075" spans="1:11" hidden="1">
      <c r="A4075" s="1" t="s">
        <v>10505</v>
      </c>
      <c r="B4075" s="1" t="s">
        <v>18</v>
      </c>
      <c r="C4075">
        <v>2020</v>
      </c>
      <c r="D4075" s="1" t="s">
        <v>13214</v>
      </c>
      <c r="E4075">
        <v>94</v>
      </c>
      <c r="F4075" s="1" t="s">
        <v>2111</v>
      </c>
      <c r="G4075" s="1" t="s">
        <v>545</v>
      </c>
      <c r="I4075" s="1" t="s">
        <v>10506</v>
      </c>
      <c r="J4075">
        <v>6.4</v>
      </c>
      <c r="K4075">
        <v>3120</v>
      </c>
    </row>
    <row r="4076" spans="1:11" hidden="1">
      <c r="A4076" s="1" t="s">
        <v>10507</v>
      </c>
      <c r="B4076" s="1" t="s">
        <v>18</v>
      </c>
      <c r="C4076">
        <v>2019</v>
      </c>
      <c r="D4076" s="1" t="s">
        <v>13214</v>
      </c>
      <c r="E4076">
        <v>54</v>
      </c>
      <c r="F4076" s="1" t="s">
        <v>28</v>
      </c>
      <c r="G4076" s="1" t="s">
        <v>545</v>
      </c>
      <c r="I4076" s="1" t="s">
        <v>10508</v>
      </c>
      <c r="J4076">
        <v>5.7</v>
      </c>
      <c r="K4076">
        <v>46</v>
      </c>
    </row>
    <row r="4077" spans="1:11" hidden="1">
      <c r="A4077" s="1" t="s">
        <v>10512</v>
      </c>
      <c r="B4077" s="1" t="s">
        <v>18</v>
      </c>
      <c r="C4077">
        <v>2019</v>
      </c>
      <c r="D4077" s="1" t="s">
        <v>13214</v>
      </c>
      <c r="E4077">
        <v>106</v>
      </c>
      <c r="F4077" s="1" t="s">
        <v>116</v>
      </c>
      <c r="G4077" s="1" t="s">
        <v>1605</v>
      </c>
      <c r="I4077" s="1" t="s">
        <v>10513</v>
      </c>
      <c r="J4077">
        <v>5.5</v>
      </c>
      <c r="K4077">
        <v>774</v>
      </c>
    </row>
    <row r="4078" spans="1:11" hidden="1">
      <c r="A4078" s="1" t="s">
        <v>10514</v>
      </c>
      <c r="B4078" s="1" t="s">
        <v>18</v>
      </c>
      <c r="C4078">
        <v>2020</v>
      </c>
      <c r="D4078" s="1" t="s">
        <v>13214</v>
      </c>
      <c r="E4078">
        <v>82</v>
      </c>
      <c r="F4078" s="1" t="s">
        <v>14</v>
      </c>
      <c r="G4078" s="1" t="s">
        <v>551</v>
      </c>
      <c r="I4078" s="1" t="s">
        <v>10515</v>
      </c>
      <c r="J4078">
        <v>7.2</v>
      </c>
      <c r="K4078">
        <v>54</v>
      </c>
    </row>
    <row r="4079" spans="1:11" hidden="1">
      <c r="A4079" s="1" t="s">
        <v>10516</v>
      </c>
      <c r="B4079" s="1" t="s">
        <v>18</v>
      </c>
      <c r="C4079">
        <v>2019</v>
      </c>
      <c r="D4079" s="1" t="s">
        <v>13214</v>
      </c>
      <c r="E4079">
        <v>121</v>
      </c>
      <c r="F4079" s="1" t="s">
        <v>4999</v>
      </c>
      <c r="G4079" s="1" t="s">
        <v>679</v>
      </c>
      <c r="I4079" s="1" t="s">
        <v>10517</v>
      </c>
      <c r="J4079">
        <v>6</v>
      </c>
      <c r="K4079">
        <v>14221</v>
      </c>
    </row>
    <row r="4080" spans="1:11" hidden="1">
      <c r="A4080" s="1" t="s">
        <v>10518</v>
      </c>
      <c r="B4080" s="1" t="s">
        <v>18</v>
      </c>
      <c r="C4080">
        <v>2020</v>
      </c>
      <c r="D4080" s="1" t="s">
        <v>13214</v>
      </c>
      <c r="E4080">
        <v>44</v>
      </c>
      <c r="F4080" s="1" t="s">
        <v>28</v>
      </c>
      <c r="G4080" s="1" t="s">
        <v>15</v>
      </c>
      <c r="I4080" s="1" t="s">
        <v>10519</v>
      </c>
      <c r="J4080">
        <v>5.5</v>
      </c>
      <c r="K4080">
        <v>716</v>
      </c>
    </row>
    <row r="4081" spans="1:11" hidden="1">
      <c r="A4081" s="1" t="s">
        <v>10520</v>
      </c>
      <c r="B4081" s="1" t="s">
        <v>18</v>
      </c>
      <c r="C4081">
        <v>2019</v>
      </c>
      <c r="D4081" s="1" t="s">
        <v>13214</v>
      </c>
      <c r="E4081">
        <v>104</v>
      </c>
      <c r="F4081" s="1" t="s">
        <v>203</v>
      </c>
      <c r="G4081" s="1" t="s">
        <v>679</v>
      </c>
      <c r="I4081" s="1" t="s">
        <v>10521</v>
      </c>
      <c r="J4081">
        <v>4.4000000000000004</v>
      </c>
      <c r="K4081">
        <v>1737</v>
      </c>
    </row>
    <row r="4082" spans="1:11" hidden="1">
      <c r="A4082" s="1" t="s">
        <v>10522</v>
      </c>
      <c r="B4082" s="1" t="s">
        <v>18</v>
      </c>
      <c r="C4082">
        <v>2020</v>
      </c>
      <c r="D4082" s="1" t="s">
        <v>13214</v>
      </c>
      <c r="E4082">
        <v>107</v>
      </c>
      <c r="F4082" s="1" t="s">
        <v>967</v>
      </c>
      <c r="G4082" s="1" t="s">
        <v>1655</v>
      </c>
      <c r="I4082" s="1" t="s">
        <v>10523</v>
      </c>
      <c r="J4082">
        <v>4.4000000000000004</v>
      </c>
      <c r="K4082">
        <v>1258</v>
      </c>
    </row>
    <row r="4083" spans="1:11">
      <c r="A4083" s="1" t="s">
        <v>10524</v>
      </c>
      <c r="B4083" s="1" t="s">
        <v>12</v>
      </c>
      <c r="C4083">
        <v>2019</v>
      </c>
      <c r="D4083" s="1" t="s">
        <v>320</v>
      </c>
      <c r="E4083">
        <v>25</v>
      </c>
      <c r="F4083" s="1" t="s">
        <v>1302</v>
      </c>
      <c r="G4083" s="1" t="s">
        <v>551</v>
      </c>
      <c r="H4083">
        <v>1</v>
      </c>
      <c r="I4083" s="1" t="s">
        <v>10525</v>
      </c>
      <c r="J4083">
        <v>7.6</v>
      </c>
      <c r="K4083">
        <v>126</v>
      </c>
    </row>
    <row r="4084" spans="1:11" hidden="1">
      <c r="A4084" s="1" t="s">
        <v>10530</v>
      </c>
      <c r="B4084" s="1" t="s">
        <v>18</v>
      </c>
      <c r="C4084">
        <v>2020</v>
      </c>
      <c r="D4084" s="1" t="s">
        <v>13214</v>
      </c>
      <c r="E4084">
        <v>51</v>
      </c>
      <c r="F4084" s="1" t="s">
        <v>28</v>
      </c>
      <c r="G4084" s="1" t="s">
        <v>551</v>
      </c>
      <c r="I4084" s="1" t="s">
        <v>10531</v>
      </c>
      <c r="J4084">
        <v>6.2</v>
      </c>
      <c r="K4084">
        <v>139</v>
      </c>
    </row>
    <row r="4085" spans="1:11" hidden="1">
      <c r="A4085" s="1" t="s">
        <v>10534</v>
      </c>
      <c r="B4085" s="1" t="s">
        <v>18</v>
      </c>
      <c r="C4085">
        <v>2020</v>
      </c>
      <c r="D4085" s="1" t="s">
        <v>13214</v>
      </c>
      <c r="E4085">
        <v>120</v>
      </c>
      <c r="F4085" s="1" t="s">
        <v>1928</v>
      </c>
      <c r="G4085" s="1" t="s">
        <v>89</v>
      </c>
      <c r="I4085" s="1" t="s">
        <v>10535</v>
      </c>
      <c r="J4085">
        <v>3.2</v>
      </c>
      <c r="K4085">
        <v>316</v>
      </c>
    </row>
    <row r="4086" spans="1:11">
      <c r="A4086" s="1" t="s">
        <v>10536</v>
      </c>
      <c r="B4086" s="1" t="s">
        <v>12</v>
      </c>
      <c r="C4086">
        <v>2019</v>
      </c>
      <c r="D4086" s="1" t="s">
        <v>13</v>
      </c>
      <c r="E4086">
        <v>23</v>
      </c>
      <c r="F4086" s="1" t="s">
        <v>658</v>
      </c>
      <c r="G4086" s="1" t="s">
        <v>1325</v>
      </c>
      <c r="H4086">
        <v>2</v>
      </c>
      <c r="I4086" s="1" t="s">
        <v>10537</v>
      </c>
      <c r="J4086">
        <v>5.7</v>
      </c>
      <c r="K4086">
        <v>6</v>
      </c>
    </row>
    <row r="4087" spans="1:11" hidden="1">
      <c r="A4087" s="1" t="s">
        <v>10538</v>
      </c>
      <c r="B4087" s="1" t="s">
        <v>18</v>
      </c>
      <c r="C4087">
        <v>2020</v>
      </c>
      <c r="D4087" s="1" t="s">
        <v>13214</v>
      </c>
      <c r="E4087">
        <v>93</v>
      </c>
      <c r="F4087" s="1" t="s">
        <v>14</v>
      </c>
      <c r="G4087" s="1" t="s">
        <v>10539</v>
      </c>
      <c r="I4087" s="1" t="s">
        <v>10540</v>
      </c>
      <c r="J4087">
        <v>7.8</v>
      </c>
      <c r="K4087">
        <v>208</v>
      </c>
    </row>
    <row r="4088" spans="1:11" hidden="1">
      <c r="A4088" s="1" t="s">
        <v>10541</v>
      </c>
      <c r="B4088" s="1" t="s">
        <v>18</v>
      </c>
      <c r="C4088">
        <v>2019</v>
      </c>
      <c r="D4088" s="1" t="s">
        <v>13214</v>
      </c>
      <c r="E4088">
        <v>90</v>
      </c>
      <c r="F4088" s="1" t="s">
        <v>101</v>
      </c>
      <c r="G4088" s="1" t="s">
        <v>129</v>
      </c>
      <c r="I4088" s="1" t="s">
        <v>10542</v>
      </c>
      <c r="J4088">
        <v>7.2</v>
      </c>
      <c r="K4088">
        <v>616</v>
      </c>
    </row>
    <row r="4089" spans="1:11" hidden="1">
      <c r="A4089" s="1" t="s">
        <v>10545</v>
      </c>
      <c r="B4089" s="1" t="s">
        <v>18</v>
      </c>
      <c r="C4089">
        <v>2020</v>
      </c>
      <c r="D4089" s="1" t="s">
        <v>13214</v>
      </c>
      <c r="E4089">
        <v>15</v>
      </c>
      <c r="F4089" s="1" t="s">
        <v>7136</v>
      </c>
      <c r="G4089" s="1" t="s">
        <v>556</v>
      </c>
      <c r="I4089" s="1" t="s">
        <v>10546</v>
      </c>
      <c r="J4089">
        <v>7.1</v>
      </c>
      <c r="K4089">
        <v>18</v>
      </c>
    </row>
    <row r="4090" spans="1:11">
      <c r="A4090" s="1" t="s">
        <v>10547</v>
      </c>
      <c r="B4090" s="1" t="s">
        <v>12</v>
      </c>
      <c r="C4090">
        <v>2019</v>
      </c>
      <c r="D4090" s="1" t="s">
        <v>189</v>
      </c>
      <c r="E4090">
        <v>23</v>
      </c>
      <c r="F4090" s="1" t="s">
        <v>1048</v>
      </c>
      <c r="G4090" s="1" t="s">
        <v>15</v>
      </c>
      <c r="H4090">
        <v>4</v>
      </c>
      <c r="I4090" s="1" t="s">
        <v>10548</v>
      </c>
      <c r="J4090">
        <v>7</v>
      </c>
      <c r="K4090">
        <v>148</v>
      </c>
    </row>
    <row r="4091" spans="1:11">
      <c r="A4091" s="1" t="s">
        <v>10549</v>
      </c>
      <c r="B4091" s="1" t="s">
        <v>12</v>
      </c>
      <c r="C4091">
        <v>2019</v>
      </c>
      <c r="D4091" s="1" t="s">
        <v>34</v>
      </c>
      <c r="E4091">
        <v>46</v>
      </c>
      <c r="F4091" s="1" t="s">
        <v>3183</v>
      </c>
      <c r="G4091" s="1" t="s">
        <v>1166</v>
      </c>
      <c r="H4091">
        <v>1</v>
      </c>
      <c r="I4091" s="1" t="s">
        <v>10550</v>
      </c>
      <c r="J4091">
        <v>7.4</v>
      </c>
      <c r="K4091">
        <v>224</v>
      </c>
    </row>
    <row r="4092" spans="1:11" hidden="1">
      <c r="A4092" s="1" t="s">
        <v>10551</v>
      </c>
      <c r="B4092" s="1" t="s">
        <v>18</v>
      </c>
      <c r="C4092">
        <v>2019</v>
      </c>
      <c r="D4092" s="1" t="s">
        <v>13214</v>
      </c>
      <c r="E4092">
        <v>29</v>
      </c>
      <c r="F4092" s="1" t="s">
        <v>214</v>
      </c>
      <c r="G4092" s="1" t="s">
        <v>15</v>
      </c>
      <c r="I4092" s="1" t="s">
        <v>10552</v>
      </c>
      <c r="J4092">
        <v>5.8</v>
      </c>
      <c r="K4092">
        <v>216</v>
      </c>
    </row>
    <row r="4093" spans="1:11" hidden="1">
      <c r="A4093" s="1" t="s">
        <v>10555</v>
      </c>
      <c r="B4093" s="1" t="s">
        <v>18</v>
      </c>
      <c r="C4093">
        <v>2019</v>
      </c>
      <c r="D4093" s="1" t="s">
        <v>13214</v>
      </c>
      <c r="E4093">
        <v>112</v>
      </c>
      <c r="F4093" s="1" t="s">
        <v>1311</v>
      </c>
      <c r="G4093" s="1" t="s">
        <v>1384</v>
      </c>
      <c r="I4093" s="1" t="s">
        <v>10556</v>
      </c>
      <c r="J4093">
        <v>6.7</v>
      </c>
      <c r="K4093">
        <v>122</v>
      </c>
    </row>
    <row r="4094" spans="1:11" hidden="1">
      <c r="A4094" s="1" t="s">
        <v>10559</v>
      </c>
      <c r="B4094" s="1" t="s">
        <v>18</v>
      </c>
      <c r="C4094">
        <v>2020</v>
      </c>
      <c r="D4094" s="1" t="s">
        <v>13214</v>
      </c>
      <c r="E4094">
        <v>100</v>
      </c>
      <c r="F4094" s="1" t="s">
        <v>203</v>
      </c>
      <c r="G4094" s="1" t="s">
        <v>1588</v>
      </c>
      <c r="I4094" s="1" t="s">
        <v>10560</v>
      </c>
      <c r="J4094">
        <v>3.8</v>
      </c>
      <c r="K4094">
        <v>468</v>
      </c>
    </row>
    <row r="4095" spans="1:11">
      <c r="A4095" s="1" t="s">
        <v>10563</v>
      </c>
      <c r="B4095" s="1" t="s">
        <v>12</v>
      </c>
      <c r="C4095">
        <v>2019</v>
      </c>
      <c r="D4095" s="1" t="s">
        <v>13214</v>
      </c>
      <c r="E4095">
        <v>44</v>
      </c>
      <c r="F4095" s="1" t="s">
        <v>95</v>
      </c>
      <c r="G4095" s="1" t="s">
        <v>5408</v>
      </c>
      <c r="H4095">
        <v>1</v>
      </c>
      <c r="I4095" s="1" t="s">
        <v>10564</v>
      </c>
      <c r="J4095">
        <v>7.3</v>
      </c>
      <c r="K4095">
        <v>57</v>
      </c>
    </row>
    <row r="4096" spans="1:11" hidden="1">
      <c r="A4096" s="1" t="s">
        <v>10565</v>
      </c>
      <c r="B4096" s="1" t="s">
        <v>18</v>
      </c>
      <c r="C4096">
        <v>2019</v>
      </c>
      <c r="D4096" s="1" t="s">
        <v>13214</v>
      </c>
      <c r="E4096">
        <v>146</v>
      </c>
      <c r="F4096" s="1" t="s">
        <v>45</v>
      </c>
      <c r="G4096" s="1" t="s">
        <v>89</v>
      </c>
      <c r="I4096" s="1" t="s">
        <v>10566</v>
      </c>
      <c r="J4096">
        <v>6.7</v>
      </c>
      <c r="K4096">
        <v>19</v>
      </c>
    </row>
    <row r="4097" spans="1:11">
      <c r="A4097" s="1" t="s">
        <v>10569</v>
      </c>
      <c r="B4097" s="1" t="s">
        <v>12</v>
      </c>
      <c r="C4097">
        <v>2019</v>
      </c>
      <c r="D4097" s="1" t="s">
        <v>13214</v>
      </c>
      <c r="E4097">
        <v>9</v>
      </c>
      <c r="F4097" s="1" t="s">
        <v>10570</v>
      </c>
      <c r="G4097" s="1" t="s">
        <v>60</v>
      </c>
      <c r="H4097">
        <v>2</v>
      </c>
      <c r="I4097" s="1" t="s">
        <v>10571</v>
      </c>
      <c r="J4097">
        <v>6.6</v>
      </c>
      <c r="K4097">
        <v>71</v>
      </c>
    </row>
    <row r="4098" spans="1:11" hidden="1">
      <c r="A4098" s="1" t="s">
        <v>10572</v>
      </c>
      <c r="B4098" s="1" t="s">
        <v>18</v>
      </c>
      <c r="C4098">
        <v>2019</v>
      </c>
      <c r="D4098" s="1" t="s">
        <v>13214</v>
      </c>
      <c r="E4098">
        <v>84</v>
      </c>
      <c r="F4098" s="1" t="s">
        <v>14</v>
      </c>
      <c r="G4098" s="1" t="s">
        <v>15</v>
      </c>
      <c r="I4098" s="1" t="s">
        <v>10573</v>
      </c>
      <c r="J4098">
        <v>6.5</v>
      </c>
      <c r="K4098">
        <v>215</v>
      </c>
    </row>
    <row r="4099" spans="1:11">
      <c r="A4099" s="1" t="s">
        <v>10574</v>
      </c>
      <c r="B4099" s="1" t="s">
        <v>12</v>
      </c>
      <c r="C4099">
        <v>2020</v>
      </c>
      <c r="D4099" s="1" t="s">
        <v>199</v>
      </c>
      <c r="E4099">
        <v>7</v>
      </c>
      <c r="F4099" s="1" t="s">
        <v>211</v>
      </c>
      <c r="G4099" s="1" t="s">
        <v>15</v>
      </c>
      <c r="H4099">
        <v>1</v>
      </c>
      <c r="I4099" s="1" t="s">
        <v>10575</v>
      </c>
      <c r="J4099">
        <v>5</v>
      </c>
      <c r="K4099">
        <v>160</v>
      </c>
    </row>
    <row r="4100" spans="1:11" hidden="1">
      <c r="A4100" s="1" t="s">
        <v>10578</v>
      </c>
      <c r="B4100" s="1" t="s">
        <v>18</v>
      </c>
      <c r="C4100">
        <v>2019</v>
      </c>
      <c r="D4100" s="1" t="s">
        <v>41</v>
      </c>
      <c r="E4100">
        <v>141</v>
      </c>
      <c r="F4100" s="1" t="s">
        <v>1311</v>
      </c>
      <c r="G4100" s="1" t="s">
        <v>60</v>
      </c>
      <c r="I4100" s="1" t="s">
        <v>10579</v>
      </c>
      <c r="J4100">
        <v>8.3000000000000007</v>
      </c>
      <c r="K4100">
        <v>81</v>
      </c>
    </row>
    <row r="4101" spans="1:11" hidden="1">
      <c r="A4101" s="1" t="s">
        <v>10581</v>
      </c>
      <c r="B4101" s="1" t="s">
        <v>18</v>
      </c>
      <c r="C4101">
        <v>2020</v>
      </c>
      <c r="D4101" s="1" t="s">
        <v>13214</v>
      </c>
      <c r="E4101">
        <v>51</v>
      </c>
      <c r="F4101" s="1" t="s">
        <v>28</v>
      </c>
      <c r="G4101" s="1" t="s">
        <v>15</v>
      </c>
      <c r="I4101" s="1" t="s">
        <v>10582</v>
      </c>
      <c r="J4101">
        <v>5.7</v>
      </c>
      <c r="K4101">
        <v>444</v>
      </c>
    </row>
    <row r="4102" spans="1:11" hidden="1">
      <c r="A4102" s="1" t="s">
        <v>10583</v>
      </c>
      <c r="B4102" s="1" t="s">
        <v>18</v>
      </c>
      <c r="C4102">
        <v>2019</v>
      </c>
      <c r="D4102" s="1" t="s">
        <v>23</v>
      </c>
      <c r="E4102">
        <v>45</v>
      </c>
      <c r="F4102" s="1" t="s">
        <v>10584</v>
      </c>
      <c r="G4102" s="1" t="s">
        <v>15</v>
      </c>
      <c r="I4102" s="1" t="s">
        <v>10585</v>
      </c>
      <c r="J4102">
        <v>5.2</v>
      </c>
      <c r="K4102">
        <v>122</v>
      </c>
    </row>
    <row r="4103" spans="1:11" hidden="1">
      <c r="A4103" s="1" t="s">
        <v>10586</v>
      </c>
      <c r="B4103" s="1" t="s">
        <v>18</v>
      </c>
      <c r="C4103">
        <v>2020</v>
      </c>
      <c r="D4103" s="1" t="s">
        <v>13214</v>
      </c>
      <c r="E4103">
        <v>111</v>
      </c>
      <c r="F4103" s="1" t="s">
        <v>126</v>
      </c>
      <c r="G4103" s="1" t="s">
        <v>89</v>
      </c>
      <c r="I4103" s="1" t="s">
        <v>10587</v>
      </c>
      <c r="J4103">
        <v>5.8</v>
      </c>
      <c r="K4103">
        <v>1433</v>
      </c>
    </row>
    <row r="4104" spans="1:11" hidden="1">
      <c r="A4104" s="1" t="s">
        <v>10590</v>
      </c>
      <c r="B4104" s="1" t="s">
        <v>18</v>
      </c>
      <c r="C4104">
        <v>2020</v>
      </c>
      <c r="D4104" s="1" t="s">
        <v>13214</v>
      </c>
      <c r="E4104">
        <v>98</v>
      </c>
      <c r="F4104" s="1" t="s">
        <v>919</v>
      </c>
      <c r="G4104" s="1" t="s">
        <v>89</v>
      </c>
      <c r="I4104" s="1" t="s">
        <v>10591</v>
      </c>
      <c r="J4104">
        <v>5.8</v>
      </c>
      <c r="K4104">
        <v>5571</v>
      </c>
    </row>
    <row r="4105" spans="1:11" hidden="1">
      <c r="A4105" s="1" t="s">
        <v>10593</v>
      </c>
      <c r="B4105" s="1" t="s">
        <v>18</v>
      </c>
      <c r="C4105">
        <v>2019</v>
      </c>
      <c r="D4105" s="1" t="s">
        <v>13214</v>
      </c>
      <c r="E4105">
        <v>89</v>
      </c>
      <c r="F4105" s="1" t="s">
        <v>10594</v>
      </c>
      <c r="G4105" s="1" t="s">
        <v>15</v>
      </c>
      <c r="I4105" s="1" t="s">
        <v>10595</v>
      </c>
      <c r="J4105">
        <v>4</v>
      </c>
      <c r="K4105">
        <v>1082</v>
      </c>
    </row>
    <row r="4106" spans="1:11" hidden="1">
      <c r="A4106" s="1" t="s">
        <v>10596</v>
      </c>
      <c r="B4106" s="1" t="s">
        <v>18</v>
      </c>
      <c r="C4106">
        <v>2020</v>
      </c>
      <c r="D4106" s="1" t="s">
        <v>13214</v>
      </c>
      <c r="E4106">
        <v>75</v>
      </c>
      <c r="F4106" s="1" t="s">
        <v>28</v>
      </c>
      <c r="G4106" s="1" t="s">
        <v>89</v>
      </c>
      <c r="I4106" s="1" t="s">
        <v>10597</v>
      </c>
      <c r="J4106">
        <v>7.7</v>
      </c>
      <c r="K4106">
        <v>1232</v>
      </c>
    </row>
    <row r="4107" spans="1:11" hidden="1">
      <c r="A4107" s="1" t="s">
        <v>10598</v>
      </c>
      <c r="B4107" s="1" t="s">
        <v>18</v>
      </c>
      <c r="C4107">
        <v>2019</v>
      </c>
      <c r="D4107" s="1" t="s">
        <v>13214</v>
      </c>
      <c r="E4107">
        <v>63</v>
      </c>
      <c r="F4107" s="1" t="s">
        <v>28</v>
      </c>
      <c r="G4107" s="1" t="s">
        <v>15</v>
      </c>
      <c r="I4107" s="1" t="s">
        <v>10599</v>
      </c>
      <c r="J4107">
        <v>4.7</v>
      </c>
      <c r="K4107">
        <v>295</v>
      </c>
    </row>
    <row r="4108" spans="1:11" hidden="1">
      <c r="A4108" s="1" t="s">
        <v>10600</v>
      </c>
      <c r="B4108" s="1" t="s">
        <v>18</v>
      </c>
      <c r="C4108">
        <v>2019</v>
      </c>
      <c r="D4108" s="1" t="s">
        <v>13214</v>
      </c>
      <c r="E4108">
        <v>92</v>
      </c>
      <c r="F4108" s="1" t="s">
        <v>10601</v>
      </c>
      <c r="G4108" s="1" t="s">
        <v>10602</v>
      </c>
      <c r="I4108" s="1" t="s">
        <v>10603</v>
      </c>
      <c r="J4108">
        <v>5.3</v>
      </c>
      <c r="K4108">
        <v>267</v>
      </c>
    </row>
    <row r="4109" spans="1:11" hidden="1">
      <c r="A4109" s="1" t="s">
        <v>10612</v>
      </c>
      <c r="B4109" s="1" t="s">
        <v>18</v>
      </c>
      <c r="C4109">
        <v>2019</v>
      </c>
      <c r="D4109" s="1" t="s">
        <v>13214</v>
      </c>
      <c r="E4109">
        <v>73</v>
      </c>
      <c r="F4109" s="1" t="s">
        <v>14</v>
      </c>
      <c r="G4109" s="1" t="s">
        <v>561</v>
      </c>
      <c r="I4109" s="1" t="s">
        <v>10613</v>
      </c>
      <c r="J4109">
        <v>6.8</v>
      </c>
      <c r="K4109">
        <v>269</v>
      </c>
    </row>
    <row r="4110" spans="1:11" hidden="1">
      <c r="A4110" s="1" t="s">
        <v>10616</v>
      </c>
      <c r="B4110" s="1" t="s">
        <v>18</v>
      </c>
      <c r="C4110">
        <v>2019</v>
      </c>
      <c r="D4110" s="1" t="s">
        <v>13214</v>
      </c>
      <c r="E4110">
        <v>113</v>
      </c>
      <c r="F4110" s="1" t="s">
        <v>897</v>
      </c>
      <c r="G4110" s="1" t="s">
        <v>89</v>
      </c>
      <c r="I4110" s="1" t="s">
        <v>10617</v>
      </c>
      <c r="J4110">
        <v>4</v>
      </c>
      <c r="K4110">
        <v>95</v>
      </c>
    </row>
    <row r="4111" spans="1:11" hidden="1">
      <c r="A4111" s="1" t="s">
        <v>10618</v>
      </c>
      <c r="B4111" s="1" t="s">
        <v>18</v>
      </c>
      <c r="C4111">
        <v>2020</v>
      </c>
      <c r="D4111" s="1" t="s">
        <v>13214</v>
      </c>
      <c r="E4111">
        <v>111</v>
      </c>
      <c r="F4111" s="1" t="s">
        <v>658</v>
      </c>
      <c r="G4111" s="1" t="s">
        <v>89</v>
      </c>
      <c r="I4111" s="1" t="s">
        <v>10619</v>
      </c>
      <c r="J4111">
        <v>7</v>
      </c>
      <c r="K4111">
        <v>6732</v>
      </c>
    </row>
    <row r="4112" spans="1:11" hidden="1">
      <c r="A4112" s="1" t="s">
        <v>10620</v>
      </c>
      <c r="B4112" s="1" t="s">
        <v>18</v>
      </c>
      <c r="C4112">
        <v>2019</v>
      </c>
      <c r="D4112" s="1" t="s">
        <v>13214</v>
      </c>
      <c r="E4112">
        <v>130</v>
      </c>
      <c r="F4112" s="1" t="s">
        <v>208</v>
      </c>
      <c r="G4112" s="1" t="s">
        <v>89</v>
      </c>
      <c r="I4112" s="1" t="s">
        <v>10621</v>
      </c>
      <c r="J4112">
        <v>5.8</v>
      </c>
      <c r="K4112">
        <v>195</v>
      </c>
    </row>
    <row r="4113" spans="1:11" hidden="1">
      <c r="A4113" s="1" t="s">
        <v>10623</v>
      </c>
      <c r="B4113" s="1" t="s">
        <v>18</v>
      </c>
      <c r="C4113">
        <v>2019</v>
      </c>
      <c r="D4113" s="1" t="s">
        <v>13214</v>
      </c>
      <c r="E4113">
        <v>133</v>
      </c>
      <c r="F4113" s="1" t="s">
        <v>203</v>
      </c>
      <c r="G4113" s="1" t="s">
        <v>89</v>
      </c>
      <c r="I4113" s="1" t="s">
        <v>10624</v>
      </c>
      <c r="J4113">
        <v>5</v>
      </c>
      <c r="K4113">
        <v>73</v>
      </c>
    </row>
    <row r="4114" spans="1:11" hidden="1">
      <c r="A4114" s="1" t="s">
        <v>10625</v>
      </c>
      <c r="B4114" s="1" t="s">
        <v>18</v>
      </c>
      <c r="C4114">
        <v>2020</v>
      </c>
      <c r="D4114" s="1" t="s">
        <v>51</v>
      </c>
      <c r="E4114">
        <v>117</v>
      </c>
      <c r="F4114" s="1" t="s">
        <v>95</v>
      </c>
      <c r="G4114" s="1" t="s">
        <v>89</v>
      </c>
      <c r="I4114" s="1" t="s">
        <v>10626</v>
      </c>
      <c r="J4114">
        <v>7.5</v>
      </c>
      <c r="K4114">
        <v>1312</v>
      </c>
    </row>
    <row r="4115" spans="1:11" hidden="1">
      <c r="A4115" s="1" t="s">
        <v>10629</v>
      </c>
      <c r="B4115" s="1" t="s">
        <v>18</v>
      </c>
      <c r="C4115">
        <v>2019</v>
      </c>
      <c r="D4115" s="1" t="s">
        <v>13214</v>
      </c>
      <c r="E4115">
        <v>23</v>
      </c>
      <c r="F4115" s="1" t="s">
        <v>1296</v>
      </c>
      <c r="G4115" s="1" t="s">
        <v>394</v>
      </c>
      <c r="I4115" s="1" t="s">
        <v>10630</v>
      </c>
      <c r="J4115">
        <v>6.2</v>
      </c>
      <c r="K4115">
        <v>29</v>
      </c>
    </row>
    <row r="4116" spans="1:11" hidden="1">
      <c r="A4116" s="1" t="s">
        <v>10633</v>
      </c>
      <c r="B4116" s="1" t="s">
        <v>18</v>
      </c>
      <c r="C4116">
        <v>2019</v>
      </c>
      <c r="D4116" s="1" t="s">
        <v>13214</v>
      </c>
      <c r="E4116">
        <v>84</v>
      </c>
      <c r="F4116" s="1" t="s">
        <v>95</v>
      </c>
      <c r="G4116" s="1" t="s">
        <v>10634</v>
      </c>
      <c r="I4116" s="1" t="s">
        <v>10635</v>
      </c>
      <c r="J4116">
        <v>6.8</v>
      </c>
      <c r="K4116">
        <v>37</v>
      </c>
    </row>
    <row r="4117" spans="1:11">
      <c r="A4117" s="1" t="s">
        <v>10636</v>
      </c>
      <c r="B4117" s="1" t="s">
        <v>12</v>
      </c>
      <c r="C4117">
        <v>2019</v>
      </c>
      <c r="D4117" s="1" t="s">
        <v>320</v>
      </c>
      <c r="E4117">
        <v>31</v>
      </c>
      <c r="F4117" s="1" t="s">
        <v>1311</v>
      </c>
      <c r="G4117" s="1" t="s">
        <v>60</v>
      </c>
      <c r="H4117">
        <v>1</v>
      </c>
      <c r="I4117" s="1" t="s">
        <v>10637</v>
      </c>
      <c r="J4117">
        <v>7.7</v>
      </c>
      <c r="K4117">
        <v>42</v>
      </c>
    </row>
    <row r="4118" spans="1:11" hidden="1">
      <c r="A4118" s="1" t="s">
        <v>10638</v>
      </c>
      <c r="B4118" s="1" t="s">
        <v>18</v>
      </c>
      <c r="C4118">
        <v>2020</v>
      </c>
      <c r="D4118" s="1" t="s">
        <v>13214</v>
      </c>
      <c r="E4118">
        <v>23</v>
      </c>
      <c r="F4118" s="1" t="s">
        <v>1048</v>
      </c>
      <c r="G4118" s="1" t="s">
        <v>708</v>
      </c>
      <c r="I4118" s="1" t="s">
        <v>10639</v>
      </c>
      <c r="J4118">
        <v>6.8</v>
      </c>
      <c r="K4118">
        <v>22</v>
      </c>
    </row>
    <row r="4119" spans="1:11" hidden="1">
      <c r="A4119" s="1" t="s">
        <v>10640</v>
      </c>
      <c r="B4119" s="1" t="s">
        <v>18</v>
      </c>
      <c r="C4119">
        <v>2019</v>
      </c>
      <c r="D4119" s="1" t="s">
        <v>13214</v>
      </c>
      <c r="E4119">
        <v>64</v>
      </c>
      <c r="F4119" s="1" t="s">
        <v>14</v>
      </c>
      <c r="G4119" s="1" t="s">
        <v>15</v>
      </c>
      <c r="I4119" s="1" t="s">
        <v>10641</v>
      </c>
      <c r="J4119">
        <v>4.5</v>
      </c>
      <c r="K4119">
        <v>1972</v>
      </c>
    </row>
    <row r="4120" spans="1:11" hidden="1">
      <c r="A4120" s="1" t="s">
        <v>10646</v>
      </c>
      <c r="B4120" s="1" t="s">
        <v>18</v>
      </c>
      <c r="C4120">
        <v>2019</v>
      </c>
      <c r="D4120" s="1" t="s">
        <v>51</v>
      </c>
      <c r="E4120">
        <v>97</v>
      </c>
      <c r="F4120" s="1" t="s">
        <v>10647</v>
      </c>
      <c r="G4120" s="1" t="s">
        <v>10648</v>
      </c>
      <c r="I4120" s="1" t="s">
        <v>10649</v>
      </c>
      <c r="J4120">
        <v>6.2</v>
      </c>
      <c r="K4120">
        <v>608</v>
      </c>
    </row>
    <row r="4121" spans="1:11" hidden="1">
      <c r="A4121" s="1" t="s">
        <v>10650</v>
      </c>
      <c r="B4121" s="1" t="s">
        <v>18</v>
      </c>
      <c r="C4121">
        <v>2019</v>
      </c>
      <c r="D4121" s="1" t="s">
        <v>13214</v>
      </c>
      <c r="E4121">
        <v>140</v>
      </c>
      <c r="F4121" s="1" t="s">
        <v>95</v>
      </c>
      <c r="G4121" s="1" t="s">
        <v>89</v>
      </c>
      <c r="I4121" s="1" t="s">
        <v>10651</v>
      </c>
      <c r="J4121">
        <v>6.9</v>
      </c>
      <c r="K4121">
        <v>366</v>
      </c>
    </row>
    <row r="4122" spans="1:11" hidden="1">
      <c r="A4122" s="1" t="s">
        <v>10652</v>
      </c>
      <c r="B4122" s="1" t="s">
        <v>18</v>
      </c>
      <c r="C4122">
        <v>2019</v>
      </c>
      <c r="D4122" s="1" t="s">
        <v>13214</v>
      </c>
      <c r="E4122">
        <v>75</v>
      </c>
      <c r="F4122" s="1" t="s">
        <v>214</v>
      </c>
      <c r="G4122" s="1" t="s">
        <v>2719</v>
      </c>
      <c r="I4122" s="1" t="s">
        <v>10653</v>
      </c>
      <c r="J4122">
        <v>3</v>
      </c>
      <c r="K4122">
        <v>36</v>
      </c>
    </row>
    <row r="4123" spans="1:11" hidden="1">
      <c r="A4123" s="1" t="s">
        <v>10654</v>
      </c>
      <c r="B4123" s="1" t="s">
        <v>18</v>
      </c>
      <c r="C4123">
        <v>2019</v>
      </c>
      <c r="D4123" s="1" t="s">
        <v>13214</v>
      </c>
      <c r="E4123">
        <v>74</v>
      </c>
      <c r="F4123" s="1" t="s">
        <v>1808</v>
      </c>
      <c r="G4123" s="1" t="s">
        <v>4712</v>
      </c>
      <c r="I4123" s="1" t="s">
        <v>10655</v>
      </c>
      <c r="J4123">
        <v>6.5</v>
      </c>
      <c r="K4123">
        <v>108</v>
      </c>
    </row>
    <row r="4124" spans="1:11" hidden="1">
      <c r="A4124" s="1" t="s">
        <v>10656</v>
      </c>
      <c r="B4124" s="1" t="s">
        <v>18</v>
      </c>
      <c r="C4124">
        <v>2020</v>
      </c>
      <c r="D4124" s="1" t="s">
        <v>13214</v>
      </c>
      <c r="E4124">
        <v>22</v>
      </c>
      <c r="F4124" s="1" t="s">
        <v>10657</v>
      </c>
      <c r="G4124" s="1" t="s">
        <v>15</v>
      </c>
      <c r="I4124" s="1" t="s">
        <v>10658</v>
      </c>
      <c r="J4124">
        <v>5.9</v>
      </c>
      <c r="K4124">
        <v>60</v>
      </c>
    </row>
    <row r="4125" spans="1:11" hidden="1">
      <c r="A4125" s="1" t="s">
        <v>10662</v>
      </c>
      <c r="B4125" s="1" t="s">
        <v>18</v>
      </c>
      <c r="C4125">
        <v>2020</v>
      </c>
      <c r="D4125" s="1" t="s">
        <v>13214</v>
      </c>
      <c r="E4125">
        <v>100</v>
      </c>
      <c r="F4125" s="1" t="s">
        <v>95</v>
      </c>
      <c r="G4125" s="1" t="s">
        <v>1750</v>
      </c>
      <c r="I4125" s="1" t="s">
        <v>10663</v>
      </c>
      <c r="J4125">
        <v>6.7</v>
      </c>
      <c r="K4125">
        <v>366</v>
      </c>
    </row>
    <row r="4126" spans="1:11" hidden="1">
      <c r="A4126" s="1" t="s">
        <v>10664</v>
      </c>
      <c r="B4126" s="1" t="s">
        <v>18</v>
      </c>
      <c r="C4126">
        <v>2019</v>
      </c>
      <c r="D4126" s="1" t="s">
        <v>19</v>
      </c>
      <c r="E4126">
        <v>95</v>
      </c>
      <c r="F4126" s="1" t="s">
        <v>449</v>
      </c>
      <c r="G4126" s="1" t="s">
        <v>73</v>
      </c>
      <c r="I4126" s="1" t="s">
        <v>10665</v>
      </c>
      <c r="J4126">
        <v>6.2</v>
      </c>
      <c r="K4126">
        <v>5530</v>
      </c>
    </row>
    <row r="4127" spans="1:11" hidden="1">
      <c r="A4127" s="1" t="s">
        <v>10666</v>
      </c>
      <c r="B4127" s="1" t="s">
        <v>18</v>
      </c>
      <c r="C4127">
        <v>2020</v>
      </c>
      <c r="D4127" s="1" t="s">
        <v>41</v>
      </c>
      <c r="E4127">
        <v>28</v>
      </c>
      <c r="F4127" s="1" t="s">
        <v>1334</v>
      </c>
      <c r="G4127" s="1" t="s">
        <v>15</v>
      </c>
      <c r="I4127" s="1" t="s">
        <v>10667</v>
      </c>
      <c r="J4127">
        <v>5.5</v>
      </c>
      <c r="K4127">
        <v>212</v>
      </c>
    </row>
    <row r="4128" spans="1:11">
      <c r="A4128" s="1" t="s">
        <v>10668</v>
      </c>
      <c r="B4128" s="1" t="s">
        <v>12</v>
      </c>
      <c r="C4128">
        <v>2019</v>
      </c>
      <c r="D4128" s="1" t="s">
        <v>13214</v>
      </c>
      <c r="E4128">
        <v>15</v>
      </c>
      <c r="F4128" s="1" t="s">
        <v>28</v>
      </c>
      <c r="G4128" s="1" t="s">
        <v>2719</v>
      </c>
      <c r="H4128">
        <v>1</v>
      </c>
      <c r="I4128" s="1" t="s">
        <v>10669</v>
      </c>
      <c r="J4128">
        <v>4.7</v>
      </c>
      <c r="K4128">
        <v>35</v>
      </c>
    </row>
    <row r="4129" spans="1:11" hidden="1">
      <c r="A4129" s="1" t="s">
        <v>10672</v>
      </c>
      <c r="B4129" s="1" t="s">
        <v>18</v>
      </c>
      <c r="C4129">
        <v>2020</v>
      </c>
      <c r="D4129" s="1" t="s">
        <v>13214</v>
      </c>
      <c r="E4129">
        <v>72</v>
      </c>
      <c r="F4129" s="1" t="s">
        <v>28</v>
      </c>
      <c r="G4129" s="1" t="s">
        <v>89</v>
      </c>
      <c r="I4129" s="1" t="s">
        <v>10673</v>
      </c>
      <c r="J4129">
        <v>7.2</v>
      </c>
      <c r="K4129">
        <v>948</v>
      </c>
    </row>
    <row r="4130" spans="1:11" hidden="1">
      <c r="A4130" s="1" t="s">
        <v>10674</v>
      </c>
      <c r="B4130" s="1" t="s">
        <v>18</v>
      </c>
      <c r="C4130">
        <v>2019</v>
      </c>
      <c r="D4130" s="1" t="s">
        <v>13214</v>
      </c>
      <c r="E4130">
        <v>134</v>
      </c>
      <c r="F4130" s="1" t="s">
        <v>10675</v>
      </c>
      <c r="G4130" s="1" t="s">
        <v>89</v>
      </c>
      <c r="I4130" s="1" t="s">
        <v>10676</v>
      </c>
      <c r="J4130">
        <v>4.2</v>
      </c>
      <c r="K4130">
        <v>2378</v>
      </c>
    </row>
    <row r="4131" spans="1:11" hidden="1">
      <c r="A4131" s="1" t="s">
        <v>10677</v>
      </c>
      <c r="B4131" s="1" t="s">
        <v>18</v>
      </c>
      <c r="C4131">
        <v>2019</v>
      </c>
      <c r="D4131" s="1" t="s">
        <v>13214</v>
      </c>
      <c r="E4131">
        <v>104</v>
      </c>
      <c r="F4131" s="1" t="s">
        <v>95</v>
      </c>
      <c r="G4131" s="1" t="s">
        <v>89</v>
      </c>
      <c r="I4131" s="1" t="s">
        <v>10678</v>
      </c>
      <c r="J4131">
        <v>6.8</v>
      </c>
      <c r="K4131">
        <v>635</v>
      </c>
    </row>
    <row r="4132" spans="1:11">
      <c r="A4132" s="1" t="s">
        <v>10681</v>
      </c>
      <c r="B4132" s="1" t="s">
        <v>12</v>
      </c>
      <c r="C4132">
        <v>2019</v>
      </c>
      <c r="D4132" s="1" t="s">
        <v>13214</v>
      </c>
      <c r="E4132">
        <v>84</v>
      </c>
      <c r="F4132" s="1" t="s">
        <v>95</v>
      </c>
      <c r="G4132" s="1" t="s">
        <v>1384</v>
      </c>
      <c r="H4132">
        <v>1</v>
      </c>
      <c r="I4132" s="1" t="s">
        <v>10682</v>
      </c>
      <c r="J4132">
        <v>8</v>
      </c>
      <c r="K4132">
        <v>93</v>
      </c>
    </row>
    <row r="4133" spans="1:11" hidden="1">
      <c r="A4133" s="1" t="s">
        <v>10683</v>
      </c>
      <c r="B4133" s="1" t="s">
        <v>18</v>
      </c>
      <c r="C4133">
        <v>2019</v>
      </c>
      <c r="D4133" s="1" t="s">
        <v>13214</v>
      </c>
      <c r="E4133">
        <v>100</v>
      </c>
      <c r="F4133" s="1" t="s">
        <v>95</v>
      </c>
      <c r="G4133" s="1" t="s">
        <v>708</v>
      </c>
      <c r="I4133" s="1" t="s">
        <v>10684</v>
      </c>
      <c r="J4133">
        <v>4.5999999999999996</v>
      </c>
      <c r="K4133">
        <v>154</v>
      </c>
    </row>
    <row r="4134" spans="1:11" hidden="1">
      <c r="A4134" s="1" t="s">
        <v>10685</v>
      </c>
      <c r="B4134" s="1" t="s">
        <v>18</v>
      </c>
      <c r="C4134">
        <v>2019</v>
      </c>
      <c r="D4134" s="1" t="s">
        <v>13214</v>
      </c>
      <c r="E4134">
        <v>75</v>
      </c>
      <c r="F4134" s="1" t="s">
        <v>14</v>
      </c>
      <c r="G4134" s="1" t="s">
        <v>10686</v>
      </c>
      <c r="I4134" s="1" t="s">
        <v>10687</v>
      </c>
      <c r="J4134">
        <v>7.5</v>
      </c>
      <c r="K4134">
        <v>29</v>
      </c>
    </row>
    <row r="4135" spans="1:11" hidden="1">
      <c r="A4135" s="1" t="s">
        <v>10688</v>
      </c>
      <c r="B4135" s="1" t="s">
        <v>18</v>
      </c>
      <c r="C4135">
        <v>2019</v>
      </c>
      <c r="D4135" s="1" t="s">
        <v>13214</v>
      </c>
      <c r="E4135">
        <v>88</v>
      </c>
      <c r="F4135" s="1" t="s">
        <v>14</v>
      </c>
      <c r="G4135" s="1" t="s">
        <v>15</v>
      </c>
      <c r="I4135" s="1" t="s">
        <v>10689</v>
      </c>
      <c r="J4135">
        <v>7.3</v>
      </c>
      <c r="K4135">
        <v>90</v>
      </c>
    </row>
    <row r="4136" spans="1:11" hidden="1">
      <c r="A4136" s="1" t="s">
        <v>10690</v>
      </c>
      <c r="B4136" s="1" t="s">
        <v>18</v>
      </c>
      <c r="C4136">
        <v>2019</v>
      </c>
      <c r="D4136" s="1" t="s">
        <v>13214</v>
      </c>
      <c r="E4136">
        <v>126</v>
      </c>
      <c r="F4136" s="1" t="s">
        <v>2812</v>
      </c>
      <c r="G4136" s="1" t="s">
        <v>10691</v>
      </c>
      <c r="I4136" s="1" t="s">
        <v>10692</v>
      </c>
      <c r="J4136">
        <v>6.6</v>
      </c>
      <c r="K4136">
        <v>170</v>
      </c>
    </row>
    <row r="4137" spans="1:11" hidden="1">
      <c r="A4137" s="1" t="s">
        <v>10693</v>
      </c>
      <c r="B4137" s="1" t="s">
        <v>18</v>
      </c>
      <c r="C4137">
        <v>2019</v>
      </c>
      <c r="D4137" s="1" t="s">
        <v>13214</v>
      </c>
      <c r="E4137">
        <v>92</v>
      </c>
      <c r="F4137" s="1" t="s">
        <v>6063</v>
      </c>
      <c r="G4137" s="1" t="s">
        <v>89</v>
      </c>
      <c r="I4137" s="1" t="s">
        <v>10694</v>
      </c>
      <c r="J4137">
        <v>5.3</v>
      </c>
      <c r="K4137">
        <v>832</v>
      </c>
    </row>
    <row r="4138" spans="1:11" hidden="1">
      <c r="A4138" s="1" t="s">
        <v>10697</v>
      </c>
      <c r="B4138" s="1" t="s">
        <v>18</v>
      </c>
      <c r="C4138">
        <v>2019</v>
      </c>
      <c r="D4138" s="1" t="s">
        <v>13214</v>
      </c>
      <c r="E4138">
        <v>79</v>
      </c>
      <c r="F4138" s="1" t="s">
        <v>1027</v>
      </c>
      <c r="G4138" s="1" t="s">
        <v>1069</v>
      </c>
      <c r="I4138" s="1" t="s">
        <v>10698</v>
      </c>
      <c r="J4138">
        <v>2.7</v>
      </c>
      <c r="K4138">
        <v>1329</v>
      </c>
    </row>
    <row r="4139" spans="1:11" hidden="1">
      <c r="A4139" s="1" t="s">
        <v>10699</v>
      </c>
      <c r="B4139" s="1" t="s">
        <v>18</v>
      </c>
      <c r="C4139">
        <v>2020</v>
      </c>
      <c r="D4139" s="1" t="s">
        <v>13214</v>
      </c>
      <c r="E4139">
        <v>72</v>
      </c>
      <c r="F4139" s="1" t="s">
        <v>28</v>
      </c>
      <c r="G4139" s="1" t="s">
        <v>89</v>
      </c>
      <c r="I4139" s="1" t="s">
        <v>10700</v>
      </c>
      <c r="J4139">
        <v>7</v>
      </c>
      <c r="K4139">
        <v>250</v>
      </c>
    </row>
    <row r="4140" spans="1:11" hidden="1">
      <c r="A4140" s="1" t="s">
        <v>10701</v>
      </c>
      <c r="B4140" s="1" t="s">
        <v>18</v>
      </c>
      <c r="C4140">
        <v>2019</v>
      </c>
      <c r="D4140" s="1" t="s">
        <v>13214</v>
      </c>
      <c r="E4140">
        <v>75</v>
      </c>
      <c r="F4140" s="1" t="s">
        <v>984</v>
      </c>
      <c r="G4140" s="1" t="s">
        <v>10702</v>
      </c>
      <c r="I4140" s="1" t="s">
        <v>10703</v>
      </c>
      <c r="J4140">
        <v>6.1</v>
      </c>
      <c r="K4140">
        <v>376</v>
      </c>
    </row>
    <row r="4141" spans="1:11" hidden="1">
      <c r="A4141" s="1" t="s">
        <v>10710</v>
      </c>
      <c r="B4141" s="1" t="s">
        <v>18</v>
      </c>
      <c r="C4141">
        <v>2020</v>
      </c>
      <c r="D4141" s="1" t="s">
        <v>13214</v>
      </c>
      <c r="E4141">
        <v>86</v>
      </c>
      <c r="F4141" s="1" t="s">
        <v>10711</v>
      </c>
      <c r="G4141" s="1" t="s">
        <v>2348</v>
      </c>
      <c r="I4141" s="1" t="s">
        <v>10712</v>
      </c>
      <c r="J4141">
        <v>4.9000000000000004</v>
      </c>
      <c r="K4141">
        <v>200</v>
      </c>
    </row>
    <row r="4142" spans="1:11" hidden="1">
      <c r="A4142" s="1" t="s">
        <v>10713</v>
      </c>
      <c r="B4142" s="1" t="s">
        <v>18</v>
      </c>
      <c r="C4142">
        <v>2019</v>
      </c>
      <c r="D4142" s="1" t="s">
        <v>13214</v>
      </c>
      <c r="E4142">
        <v>108</v>
      </c>
      <c r="F4142" s="1" t="s">
        <v>4048</v>
      </c>
      <c r="G4142" s="1" t="s">
        <v>89</v>
      </c>
      <c r="I4142" s="1" t="s">
        <v>10714</v>
      </c>
      <c r="J4142">
        <v>4.5</v>
      </c>
      <c r="K4142">
        <v>418</v>
      </c>
    </row>
    <row r="4143" spans="1:11" hidden="1">
      <c r="A4143" s="1" t="s">
        <v>10715</v>
      </c>
      <c r="B4143" s="1" t="s">
        <v>18</v>
      </c>
      <c r="C4143">
        <v>2019</v>
      </c>
      <c r="D4143" s="1" t="s">
        <v>13214</v>
      </c>
      <c r="E4143">
        <v>118</v>
      </c>
      <c r="F4143" s="1" t="s">
        <v>208</v>
      </c>
      <c r="G4143" s="1" t="s">
        <v>10716</v>
      </c>
      <c r="I4143" s="1" t="s">
        <v>10717</v>
      </c>
      <c r="J4143">
        <v>7.4</v>
      </c>
      <c r="K4143">
        <v>1033</v>
      </c>
    </row>
    <row r="4144" spans="1:11" hidden="1">
      <c r="A4144" s="1" t="s">
        <v>10718</v>
      </c>
      <c r="B4144" s="1" t="s">
        <v>18</v>
      </c>
      <c r="C4144">
        <v>2020</v>
      </c>
      <c r="D4144" s="1" t="s">
        <v>13214</v>
      </c>
      <c r="E4144">
        <v>129</v>
      </c>
      <c r="F4144" s="1" t="s">
        <v>658</v>
      </c>
      <c r="G4144" s="1" t="s">
        <v>89</v>
      </c>
      <c r="I4144" s="1" t="s">
        <v>10719</v>
      </c>
      <c r="J4144">
        <v>6.4</v>
      </c>
      <c r="K4144">
        <v>1538</v>
      </c>
    </row>
    <row r="4145" spans="1:11" hidden="1">
      <c r="A4145" s="1" t="s">
        <v>10720</v>
      </c>
      <c r="B4145" s="1" t="s">
        <v>18</v>
      </c>
      <c r="C4145">
        <v>2019</v>
      </c>
      <c r="D4145" s="1" t="s">
        <v>13214</v>
      </c>
      <c r="E4145">
        <v>92</v>
      </c>
      <c r="F4145" s="1" t="s">
        <v>208</v>
      </c>
      <c r="G4145" s="1" t="s">
        <v>2348</v>
      </c>
      <c r="I4145" s="1" t="s">
        <v>10721</v>
      </c>
      <c r="J4145">
        <v>7</v>
      </c>
      <c r="K4145">
        <v>549</v>
      </c>
    </row>
    <row r="4146" spans="1:11" hidden="1">
      <c r="A4146" s="1" t="s">
        <v>10724</v>
      </c>
      <c r="B4146" s="1" t="s">
        <v>18</v>
      </c>
      <c r="C4146">
        <v>2019</v>
      </c>
      <c r="D4146" s="1" t="s">
        <v>13214</v>
      </c>
      <c r="E4146">
        <v>64</v>
      </c>
      <c r="F4146" s="1" t="s">
        <v>1311</v>
      </c>
      <c r="G4146" s="1" t="s">
        <v>15</v>
      </c>
      <c r="I4146" s="1" t="s">
        <v>10725</v>
      </c>
      <c r="J4146">
        <v>7</v>
      </c>
      <c r="K4146">
        <v>170</v>
      </c>
    </row>
    <row r="4147" spans="1:11" hidden="1">
      <c r="A4147" s="1" t="s">
        <v>10726</v>
      </c>
      <c r="B4147" s="1" t="s">
        <v>18</v>
      </c>
      <c r="C4147">
        <v>2020</v>
      </c>
      <c r="D4147" s="1" t="s">
        <v>51</v>
      </c>
      <c r="E4147">
        <v>8</v>
      </c>
      <c r="F4147" s="1" t="s">
        <v>1296</v>
      </c>
      <c r="G4147" s="1" t="s">
        <v>15</v>
      </c>
      <c r="I4147" s="1" t="s">
        <v>10727</v>
      </c>
      <c r="J4147">
        <v>6.9</v>
      </c>
    </row>
    <row r="4148" spans="1:11">
      <c r="A4148" s="1" t="s">
        <v>10728</v>
      </c>
      <c r="B4148" s="1" t="s">
        <v>12</v>
      </c>
      <c r="C4148">
        <v>2020</v>
      </c>
      <c r="D4148" s="1" t="s">
        <v>34</v>
      </c>
      <c r="E4148">
        <v>35</v>
      </c>
      <c r="F4148" s="1" t="s">
        <v>313</v>
      </c>
      <c r="G4148" s="1" t="s">
        <v>79</v>
      </c>
      <c r="H4148">
        <v>1</v>
      </c>
      <c r="I4148" s="1" t="s">
        <v>10729</v>
      </c>
      <c r="J4148">
        <v>5.7</v>
      </c>
      <c r="K4148">
        <v>100</v>
      </c>
    </row>
    <row r="4149" spans="1:11" hidden="1">
      <c r="A4149" s="1" t="s">
        <v>10730</v>
      </c>
      <c r="B4149" s="1" t="s">
        <v>18</v>
      </c>
      <c r="C4149">
        <v>2019</v>
      </c>
      <c r="D4149" s="1" t="s">
        <v>23</v>
      </c>
      <c r="E4149">
        <v>133</v>
      </c>
      <c r="F4149" s="1" t="s">
        <v>1381</v>
      </c>
      <c r="G4149" s="1" t="s">
        <v>89</v>
      </c>
      <c r="I4149" s="1" t="s">
        <v>10731</v>
      </c>
      <c r="J4149">
        <v>7.6</v>
      </c>
      <c r="K4149">
        <v>1231</v>
      </c>
    </row>
    <row r="4150" spans="1:11" hidden="1">
      <c r="A4150" s="1" t="s">
        <v>10732</v>
      </c>
      <c r="B4150" s="1" t="s">
        <v>18</v>
      </c>
      <c r="C4150">
        <v>2019</v>
      </c>
      <c r="D4150" s="1" t="s">
        <v>13214</v>
      </c>
      <c r="E4150">
        <v>61</v>
      </c>
      <c r="F4150" s="1" t="s">
        <v>28</v>
      </c>
      <c r="G4150" s="1" t="s">
        <v>15</v>
      </c>
      <c r="I4150" s="1" t="s">
        <v>10733</v>
      </c>
      <c r="J4150">
        <v>5.5</v>
      </c>
      <c r="K4150">
        <v>418</v>
      </c>
    </row>
    <row r="4151" spans="1:11" hidden="1">
      <c r="A4151" s="1" t="s">
        <v>10734</v>
      </c>
      <c r="B4151" s="1" t="s">
        <v>18</v>
      </c>
      <c r="C4151">
        <v>2019</v>
      </c>
      <c r="D4151" s="1" t="s">
        <v>13214</v>
      </c>
      <c r="E4151">
        <v>58</v>
      </c>
      <c r="F4151" s="1" t="s">
        <v>28</v>
      </c>
      <c r="G4151" s="1" t="s">
        <v>25</v>
      </c>
      <c r="I4151" s="1" t="s">
        <v>10735</v>
      </c>
      <c r="J4151">
        <v>5.9</v>
      </c>
      <c r="K4151">
        <v>422</v>
      </c>
    </row>
    <row r="4152" spans="1:11" hidden="1">
      <c r="A4152" s="1" t="s">
        <v>10736</v>
      </c>
      <c r="B4152" s="1" t="s">
        <v>18</v>
      </c>
      <c r="C4152">
        <v>2020</v>
      </c>
      <c r="D4152" s="1" t="s">
        <v>13214</v>
      </c>
      <c r="E4152">
        <v>81</v>
      </c>
      <c r="F4152" s="1" t="s">
        <v>211</v>
      </c>
      <c r="G4152" s="1" t="s">
        <v>15</v>
      </c>
      <c r="I4152" s="1" t="s">
        <v>10737</v>
      </c>
      <c r="J4152">
        <v>4.3</v>
      </c>
      <c r="K4152">
        <v>229</v>
      </c>
    </row>
    <row r="4153" spans="1:11">
      <c r="A4153" s="1" t="s">
        <v>10738</v>
      </c>
      <c r="B4153" s="1" t="s">
        <v>12</v>
      </c>
      <c r="C4153">
        <v>2020</v>
      </c>
      <c r="D4153" s="1" t="s">
        <v>34</v>
      </c>
      <c r="E4153">
        <v>21</v>
      </c>
      <c r="F4153" s="1" t="s">
        <v>10739</v>
      </c>
      <c r="G4153" s="1" t="s">
        <v>1681</v>
      </c>
      <c r="H4153">
        <v>1</v>
      </c>
      <c r="I4153" s="1" t="s">
        <v>10740</v>
      </c>
      <c r="J4153">
        <v>4.3</v>
      </c>
      <c r="K4153">
        <v>3074</v>
      </c>
    </row>
    <row r="4154" spans="1:11" hidden="1">
      <c r="A4154" s="1" t="s">
        <v>10741</v>
      </c>
      <c r="B4154" s="1" t="s">
        <v>18</v>
      </c>
      <c r="C4154">
        <v>2019</v>
      </c>
      <c r="D4154" s="1" t="s">
        <v>13214</v>
      </c>
      <c r="E4154">
        <v>102</v>
      </c>
      <c r="F4154" s="1" t="s">
        <v>603</v>
      </c>
      <c r="G4154" s="1" t="s">
        <v>1750</v>
      </c>
      <c r="I4154" s="1" t="s">
        <v>10742</v>
      </c>
      <c r="J4154">
        <v>7.9</v>
      </c>
      <c r="K4154">
        <v>332</v>
      </c>
    </row>
    <row r="4155" spans="1:11">
      <c r="A4155" s="1" t="s">
        <v>10743</v>
      </c>
      <c r="B4155" s="1" t="s">
        <v>12</v>
      </c>
      <c r="C4155">
        <v>2019</v>
      </c>
      <c r="D4155" s="1" t="s">
        <v>13214</v>
      </c>
      <c r="E4155">
        <v>24</v>
      </c>
      <c r="F4155" s="1" t="s">
        <v>245</v>
      </c>
      <c r="G4155" s="1" t="s">
        <v>60</v>
      </c>
      <c r="H4155">
        <v>1</v>
      </c>
      <c r="I4155" s="1" t="s">
        <v>10744</v>
      </c>
      <c r="J4155">
        <v>6.4</v>
      </c>
      <c r="K4155">
        <v>362</v>
      </c>
    </row>
    <row r="4156" spans="1:11" hidden="1">
      <c r="A4156" s="1" t="s">
        <v>10745</v>
      </c>
      <c r="B4156" s="1" t="s">
        <v>18</v>
      </c>
      <c r="C4156">
        <v>2019</v>
      </c>
      <c r="D4156" s="1" t="s">
        <v>13214</v>
      </c>
      <c r="E4156">
        <v>115</v>
      </c>
      <c r="F4156" s="1" t="s">
        <v>45</v>
      </c>
      <c r="G4156" s="1" t="s">
        <v>1605</v>
      </c>
      <c r="I4156" s="1" t="s">
        <v>10746</v>
      </c>
      <c r="J4156">
        <v>6.7</v>
      </c>
      <c r="K4156">
        <v>43</v>
      </c>
    </row>
    <row r="4157" spans="1:11" hidden="1">
      <c r="A4157" s="1" t="s">
        <v>10748</v>
      </c>
      <c r="B4157" s="1" t="s">
        <v>18</v>
      </c>
      <c r="C4157">
        <v>2019</v>
      </c>
      <c r="D4157" s="1" t="s">
        <v>13214</v>
      </c>
      <c r="E4157">
        <v>119</v>
      </c>
      <c r="F4157" s="1" t="s">
        <v>95</v>
      </c>
      <c r="G4157" s="1" t="s">
        <v>89</v>
      </c>
      <c r="I4157" s="1" t="s">
        <v>10749</v>
      </c>
      <c r="J4157">
        <v>8.5</v>
      </c>
      <c r="K4157">
        <v>1750</v>
      </c>
    </row>
    <row r="4158" spans="1:11" hidden="1">
      <c r="A4158" s="1" t="s">
        <v>10751</v>
      </c>
      <c r="B4158" s="1" t="s">
        <v>18</v>
      </c>
      <c r="C4158">
        <v>2020</v>
      </c>
      <c r="D4158" s="1" t="s">
        <v>13214</v>
      </c>
      <c r="E4158">
        <v>86</v>
      </c>
      <c r="F4158" s="1" t="s">
        <v>14</v>
      </c>
      <c r="G4158" s="1" t="s">
        <v>545</v>
      </c>
      <c r="I4158" s="1" t="s">
        <v>10752</v>
      </c>
      <c r="J4158">
        <v>4.5999999999999996</v>
      </c>
      <c r="K4158">
        <v>92</v>
      </c>
    </row>
    <row r="4159" spans="1:11" hidden="1">
      <c r="A4159" s="1" t="s">
        <v>10754</v>
      </c>
      <c r="B4159" s="1" t="s">
        <v>18</v>
      </c>
      <c r="C4159">
        <v>2019</v>
      </c>
      <c r="D4159" s="1" t="s">
        <v>13214</v>
      </c>
      <c r="E4159">
        <v>61</v>
      </c>
      <c r="F4159" s="1" t="s">
        <v>28</v>
      </c>
      <c r="G4159" s="1" t="s">
        <v>708</v>
      </c>
      <c r="I4159" s="1" t="s">
        <v>10755</v>
      </c>
      <c r="J4159">
        <v>6.5</v>
      </c>
      <c r="K4159">
        <v>102</v>
      </c>
    </row>
    <row r="4160" spans="1:11" hidden="1">
      <c r="A4160" s="1" t="s">
        <v>10756</v>
      </c>
      <c r="B4160" s="1" t="s">
        <v>18</v>
      </c>
      <c r="C4160">
        <v>2020</v>
      </c>
      <c r="D4160" s="1" t="s">
        <v>13214</v>
      </c>
      <c r="E4160">
        <v>98</v>
      </c>
      <c r="F4160" s="1" t="s">
        <v>95</v>
      </c>
      <c r="G4160" s="1" t="s">
        <v>1605</v>
      </c>
      <c r="I4160" s="1" t="s">
        <v>10757</v>
      </c>
      <c r="J4160">
        <v>2.9</v>
      </c>
      <c r="K4160">
        <v>30</v>
      </c>
    </row>
    <row r="4161" spans="1:11" hidden="1">
      <c r="A4161" s="1" t="s">
        <v>10758</v>
      </c>
      <c r="B4161" s="1" t="s">
        <v>18</v>
      </c>
      <c r="C4161">
        <v>2020</v>
      </c>
      <c r="D4161" s="1" t="s">
        <v>13214</v>
      </c>
      <c r="E4161">
        <v>105</v>
      </c>
      <c r="F4161" s="1" t="s">
        <v>95</v>
      </c>
      <c r="G4161" s="1" t="s">
        <v>1750</v>
      </c>
      <c r="I4161" s="1" t="s">
        <v>10759</v>
      </c>
      <c r="J4161">
        <v>4.9000000000000004</v>
      </c>
      <c r="K4161">
        <v>155</v>
      </c>
    </row>
    <row r="4162" spans="1:11" hidden="1">
      <c r="A4162" s="1" t="s">
        <v>10764</v>
      </c>
      <c r="B4162" s="1" t="s">
        <v>18</v>
      </c>
      <c r="C4162">
        <v>2020</v>
      </c>
      <c r="D4162" s="1" t="s">
        <v>13214</v>
      </c>
      <c r="E4162">
        <v>53</v>
      </c>
      <c r="F4162" s="1" t="s">
        <v>2632</v>
      </c>
      <c r="G4162" s="1" t="s">
        <v>60</v>
      </c>
      <c r="I4162" s="1" t="s">
        <v>10765</v>
      </c>
      <c r="J4162">
        <v>6.5</v>
      </c>
      <c r="K4162">
        <v>23</v>
      </c>
    </row>
    <row r="4163" spans="1:11" hidden="1">
      <c r="A4163" s="1" t="s">
        <v>10766</v>
      </c>
      <c r="B4163" s="1" t="s">
        <v>18</v>
      </c>
      <c r="C4163">
        <v>2019</v>
      </c>
      <c r="D4163" s="1" t="s">
        <v>13214</v>
      </c>
      <c r="E4163">
        <v>98</v>
      </c>
      <c r="F4163" s="1" t="s">
        <v>10767</v>
      </c>
      <c r="G4163" s="1" t="s">
        <v>1166</v>
      </c>
      <c r="I4163" s="1" t="s">
        <v>10768</v>
      </c>
      <c r="J4163">
        <v>6.3</v>
      </c>
      <c r="K4163">
        <v>1727</v>
      </c>
    </row>
    <row r="4164" spans="1:11" hidden="1">
      <c r="A4164" s="1" t="s">
        <v>10769</v>
      </c>
      <c r="B4164" s="1" t="s">
        <v>18</v>
      </c>
      <c r="C4164">
        <v>2020</v>
      </c>
      <c r="D4164" s="1" t="s">
        <v>13214</v>
      </c>
      <c r="E4164">
        <v>162</v>
      </c>
      <c r="F4164" s="1" t="s">
        <v>3549</v>
      </c>
      <c r="G4164" s="1" t="s">
        <v>89</v>
      </c>
      <c r="I4164" s="1" t="s">
        <v>10770</v>
      </c>
      <c r="J4164">
        <v>7.7</v>
      </c>
      <c r="K4164">
        <v>6647</v>
      </c>
    </row>
    <row r="4165" spans="1:11">
      <c r="A4165" s="1" t="s">
        <v>10772</v>
      </c>
      <c r="B4165" s="1" t="s">
        <v>12</v>
      </c>
      <c r="C4165">
        <v>2019</v>
      </c>
      <c r="D4165" s="1" t="s">
        <v>159</v>
      </c>
      <c r="E4165">
        <v>36</v>
      </c>
      <c r="F4165" s="1" t="s">
        <v>208</v>
      </c>
      <c r="G4165" s="1" t="s">
        <v>1166</v>
      </c>
      <c r="H4165">
        <v>1</v>
      </c>
      <c r="I4165" s="1" t="s">
        <v>10773</v>
      </c>
      <c r="J4165">
        <v>8.1</v>
      </c>
      <c r="K4165">
        <v>121</v>
      </c>
    </row>
    <row r="4166" spans="1:11" hidden="1">
      <c r="A4166" s="1" t="s">
        <v>10776</v>
      </c>
      <c r="B4166" s="1" t="s">
        <v>18</v>
      </c>
      <c r="C4166">
        <v>2020</v>
      </c>
      <c r="D4166" s="1" t="s">
        <v>13214</v>
      </c>
      <c r="E4166">
        <v>96</v>
      </c>
      <c r="F4166" s="1" t="s">
        <v>1144</v>
      </c>
      <c r="G4166" s="1" t="s">
        <v>545</v>
      </c>
      <c r="I4166" s="1" t="s">
        <v>10777</v>
      </c>
      <c r="J4166">
        <v>6.8</v>
      </c>
      <c r="K4166">
        <v>207</v>
      </c>
    </row>
    <row r="4167" spans="1:11">
      <c r="A4167" s="1" t="s">
        <v>10778</v>
      </c>
      <c r="B4167" s="1" t="s">
        <v>12</v>
      </c>
      <c r="C4167">
        <v>2019</v>
      </c>
      <c r="D4167" s="1" t="s">
        <v>13</v>
      </c>
      <c r="E4167">
        <v>40</v>
      </c>
      <c r="F4167" s="1" t="s">
        <v>101</v>
      </c>
      <c r="G4167" s="1" t="s">
        <v>5408</v>
      </c>
      <c r="H4167">
        <v>1</v>
      </c>
      <c r="I4167" s="1" t="s">
        <v>10779</v>
      </c>
      <c r="J4167">
        <v>6.8</v>
      </c>
      <c r="K4167">
        <v>17</v>
      </c>
    </row>
    <row r="4168" spans="1:11" hidden="1">
      <c r="A4168" s="1" t="s">
        <v>10780</v>
      </c>
      <c r="B4168" s="1" t="s">
        <v>18</v>
      </c>
      <c r="C4168">
        <v>2020</v>
      </c>
      <c r="D4168" s="1" t="s">
        <v>13214</v>
      </c>
      <c r="E4168">
        <v>112</v>
      </c>
      <c r="F4168" s="1" t="s">
        <v>28</v>
      </c>
      <c r="G4168" s="1" t="s">
        <v>679</v>
      </c>
      <c r="I4168" s="1" t="s">
        <v>10781</v>
      </c>
      <c r="J4168">
        <v>3.7</v>
      </c>
      <c r="K4168">
        <v>7453</v>
      </c>
    </row>
    <row r="4169" spans="1:11" hidden="1">
      <c r="A4169" s="1" t="s">
        <v>10782</v>
      </c>
      <c r="B4169" s="1" t="s">
        <v>18</v>
      </c>
      <c r="C4169">
        <v>2020</v>
      </c>
      <c r="D4169" s="1" t="s">
        <v>13214</v>
      </c>
      <c r="E4169">
        <v>100</v>
      </c>
      <c r="F4169" s="1" t="s">
        <v>1311</v>
      </c>
      <c r="G4169" s="1" t="s">
        <v>545</v>
      </c>
      <c r="I4169" s="1" t="s">
        <v>10783</v>
      </c>
      <c r="J4169">
        <v>6.7</v>
      </c>
      <c r="K4169">
        <v>118</v>
      </c>
    </row>
    <row r="4170" spans="1:11" hidden="1">
      <c r="A4170" s="1" t="s">
        <v>10784</v>
      </c>
      <c r="B4170" s="1" t="s">
        <v>18</v>
      </c>
      <c r="C4170">
        <v>2019</v>
      </c>
      <c r="D4170" s="1" t="s">
        <v>13214</v>
      </c>
      <c r="E4170">
        <v>112</v>
      </c>
      <c r="F4170" s="1" t="s">
        <v>95</v>
      </c>
      <c r="G4170" s="1" t="s">
        <v>2348</v>
      </c>
      <c r="I4170" s="1" t="s">
        <v>10785</v>
      </c>
      <c r="J4170">
        <v>8.1</v>
      </c>
      <c r="K4170">
        <v>466</v>
      </c>
    </row>
    <row r="4171" spans="1:11">
      <c r="A4171" s="1" t="s">
        <v>10786</v>
      </c>
      <c r="B4171" s="1" t="s">
        <v>12</v>
      </c>
      <c r="C4171">
        <v>2019</v>
      </c>
      <c r="D4171" s="1" t="s">
        <v>320</v>
      </c>
      <c r="E4171">
        <v>13</v>
      </c>
      <c r="F4171" s="1" t="s">
        <v>1981</v>
      </c>
      <c r="G4171" s="1" t="s">
        <v>15</v>
      </c>
      <c r="H4171">
        <v>3</v>
      </c>
      <c r="I4171" s="1" t="s">
        <v>10787</v>
      </c>
      <c r="J4171">
        <v>5.8</v>
      </c>
      <c r="K4171">
        <v>865</v>
      </c>
    </row>
    <row r="4172" spans="1:11" hidden="1">
      <c r="A4172" s="1" t="s">
        <v>10788</v>
      </c>
      <c r="B4172" s="1" t="s">
        <v>18</v>
      </c>
      <c r="C4172">
        <v>2019</v>
      </c>
      <c r="D4172" s="1" t="s">
        <v>13214</v>
      </c>
      <c r="E4172">
        <v>120</v>
      </c>
      <c r="F4172" s="1" t="s">
        <v>1640</v>
      </c>
      <c r="G4172" s="1" t="s">
        <v>89</v>
      </c>
      <c r="I4172" s="1" t="s">
        <v>10789</v>
      </c>
      <c r="J4172">
        <v>8.4</v>
      </c>
      <c r="K4172">
        <v>3073</v>
      </c>
    </row>
    <row r="4173" spans="1:11">
      <c r="A4173" s="1" t="s">
        <v>10791</v>
      </c>
      <c r="B4173" s="1" t="s">
        <v>12</v>
      </c>
      <c r="C4173">
        <v>2019</v>
      </c>
      <c r="D4173" s="1" t="s">
        <v>34</v>
      </c>
      <c r="E4173">
        <v>56</v>
      </c>
      <c r="F4173" s="1" t="s">
        <v>10792</v>
      </c>
      <c r="G4173" s="1" t="s">
        <v>5408</v>
      </c>
      <c r="H4173">
        <v>1</v>
      </c>
      <c r="I4173" s="1" t="s">
        <v>10793</v>
      </c>
      <c r="J4173">
        <v>7.8</v>
      </c>
      <c r="K4173">
        <v>17</v>
      </c>
    </row>
    <row r="4174" spans="1:11" hidden="1">
      <c r="A4174" s="1" t="s">
        <v>10794</v>
      </c>
      <c r="B4174" s="1" t="s">
        <v>18</v>
      </c>
      <c r="C4174">
        <v>2019</v>
      </c>
      <c r="D4174" s="1" t="s">
        <v>13214</v>
      </c>
      <c r="E4174">
        <v>131</v>
      </c>
      <c r="F4174" s="1" t="s">
        <v>95</v>
      </c>
      <c r="G4174" s="1" t="s">
        <v>89</v>
      </c>
      <c r="I4174" s="1" t="s">
        <v>10795</v>
      </c>
      <c r="J4174">
        <v>8.3000000000000007</v>
      </c>
      <c r="K4174">
        <v>1036</v>
      </c>
    </row>
    <row r="4175" spans="1:11" hidden="1">
      <c r="A4175" s="1" t="s">
        <v>10796</v>
      </c>
      <c r="B4175" s="1" t="s">
        <v>18</v>
      </c>
      <c r="C4175">
        <v>2019</v>
      </c>
      <c r="D4175" s="1" t="s">
        <v>13214</v>
      </c>
      <c r="E4175">
        <v>69</v>
      </c>
      <c r="F4175" s="1" t="s">
        <v>28</v>
      </c>
      <c r="G4175" s="1" t="s">
        <v>15</v>
      </c>
      <c r="I4175" s="1" t="s">
        <v>10797</v>
      </c>
      <c r="J4175">
        <v>6.9</v>
      </c>
      <c r="K4175">
        <v>883</v>
      </c>
    </row>
    <row r="4176" spans="1:11" hidden="1">
      <c r="A4176" s="1" t="s">
        <v>10798</v>
      </c>
      <c r="B4176" s="1" t="s">
        <v>18</v>
      </c>
      <c r="C4176">
        <v>2019</v>
      </c>
      <c r="D4176" s="1" t="s">
        <v>13214</v>
      </c>
      <c r="E4176">
        <v>124</v>
      </c>
      <c r="F4176" s="1" t="s">
        <v>145</v>
      </c>
      <c r="G4176" s="1" t="s">
        <v>89</v>
      </c>
      <c r="I4176" s="1" t="s">
        <v>10799</v>
      </c>
      <c r="J4176">
        <v>5.8</v>
      </c>
      <c r="K4176">
        <v>273</v>
      </c>
    </row>
    <row r="4177" spans="1:11" hidden="1">
      <c r="A4177" s="1" t="s">
        <v>10800</v>
      </c>
      <c r="B4177" s="1" t="s">
        <v>18</v>
      </c>
      <c r="C4177">
        <v>2019</v>
      </c>
      <c r="D4177" s="1" t="s">
        <v>13214</v>
      </c>
      <c r="E4177">
        <v>95</v>
      </c>
      <c r="F4177" s="1" t="s">
        <v>28</v>
      </c>
      <c r="G4177" s="1" t="s">
        <v>73</v>
      </c>
      <c r="I4177" s="1" t="s">
        <v>10801</v>
      </c>
      <c r="J4177">
        <v>5.5</v>
      </c>
      <c r="K4177">
        <v>483</v>
      </c>
    </row>
    <row r="4178" spans="1:11" hidden="1">
      <c r="A4178" s="1" t="s">
        <v>10802</v>
      </c>
      <c r="B4178" s="1" t="s">
        <v>18</v>
      </c>
      <c r="C4178">
        <v>2019</v>
      </c>
      <c r="D4178" s="1" t="s">
        <v>13214</v>
      </c>
      <c r="E4178">
        <v>135</v>
      </c>
      <c r="F4178" s="1" t="s">
        <v>95</v>
      </c>
      <c r="G4178" s="1" t="s">
        <v>89</v>
      </c>
      <c r="I4178" s="1" t="s">
        <v>10803</v>
      </c>
      <c r="J4178">
        <v>7.4</v>
      </c>
      <c r="K4178">
        <v>543</v>
      </c>
    </row>
    <row r="4179" spans="1:11" hidden="1">
      <c r="A4179" s="1" t="s">
        <v>10804</v>
      </c>
      <c r="B4179" s="1" t="s">
        <v>18</v>
      </c>
      <c r="C4179">
        <v>2020</v>
      </c>
      <c r="D4179" s="1" t="s">
        <v>13214</v>
      </c>
      <c r="E4179">
        <v>77</v>
      </c>
      <c r="F4179" s="1" t="s">
        <v>28</v>
      </c>
      <c r="G4179" s="1" t="s">
        <v>3975</v>
      </c>
      <c r="I4179" s="1" t="s">
        <v>10805</v>
      </c>
      <c r="J4179">
        <v>5.9</v>
      </c>
      <c r="K4179">
        <v>196</v>
      </c>
    </row>
    <row r="4180" spans="1:11" hidden="1">
      <c r="A4180" s="1" t="s">
        <v>10806</v>
      </c>
      <c r="B4180" s="1" t="s">
        <v>18</v>
      </c>
      <c r="C4180">
        <v>2020</v>
      </c>
      <c r="D4180" s="1" t="s">
        <v>13214</v>
      </c>
      <c r="E4180">
        <v>88</v>
      </c>
      <c r="F4180" s="1" t="s">
        <v>208</v>
      </c>
      <c r="G4180" s="1" t="s">
        <v>15</v>
      </c>
      <c r="I4180" s="1" t="s">
        <v>10807</v>
      </c>
      <c r="J4180">
        <v>5.3</v>
      </c>
      <c r="K4180">
        <v>1111</v>
      </c>
    </row>
    <row r="4181" spans="1:11" hidden="1">
      <c r="A4181" s="1" t="s">
        <v>10809</v>
      </c>
      <c r="B4181" s="1" t="s">
        <v>18</v>
      </c>
      <c r="C4181">
        <v>2020</v>
      </c>
      <c r="D4181" s="1" t="s">
        <v>13214</v>
      </c>
      <c r="E4181">
        <v>104</v>
      </c>
      <c r="F4181" s="1" t="s">
        <v>857</v>
      </c>
      <c r="G4181" s="1" t="s">
        <v>1605</v>
      </c>
      <c r="I4181" s="1" t="s">
        <v>10810</v>
      </c>
      <c r="J4181">
        <v>3.3</v>
      </c>
      <c r="K4181">
        <v>17</v>
      </c>
    </row>
    <row r="4182" spans="1:11" hidden="1">
      <c r="A4182" s="1" t="s">
        <v>10811</v>
      </c>
      <c r="B4182" s="1" t="s">
        <v>18</v>
      </c>
      <c r="C4182">
        <v>2019</v>
      </c>
      <c r="D4182" s="1" t="s">
        <v>13214</v>
      </c>
      <c r="E4182">
        <v>94</v>
      </c>
      <c r="F4182" s="1" t="s">
        <v>10812</v>
      </c>
      <c r="G4182" s="1" t="s">
        <v>1605</v>
      </c>
      <c r="I4182" s="1" t="s">
        <v>10813</v>
      </c>
      <c r="J4182">
        <v>5.5</v>
      </c>
      <c r="K4182">
        <v>38</v>
      </c>
    </row>
    <row r="4183" spans="1:11" hidden="1">
      <c r="A4183" s="1" t="s">
        <v>10814</v>
      </c>
      <c r="B4183" s="1" t="s">
        <v>18</v>
      </c>
      <c r="C4183">
        <v>2020</v>
      </c>
      <c r="D4183" s="1" t="s">
        <v>13214</v>
      </c>
      <c r="E4183">
        <v>121</v>
      </c>
      <c r="F4183" s="1" t="s">
        <v>10815</v>
      </c>
      <c r="G4183" s="1" t="s">
        <v>2348</v>
      </c>
      <c r="I4183" s="1" t="s">
        <v>10816</v>
      </c>
      <c r="J4183">
        <v>7.4</v>
      </c>
      <c r="K4183">
        <v>1116</v>
      </c>
    </row>
    <row r="4184" spans="1:11">
      <c r="A4184" s="1" t="s">
        <v>10817</v>
      </c>
      <c r="B4184" s="1" t="s">
        <v>12</v>
      </c>
      <c r="C4184">
        <v>2019</v>
      </c>
      <c r="D4184" s="1" t="s">
        <v>34</v>
      </c>
      <c r="E4184">
        <v>45</v>
      </c>
      <c r="F4184" s="1" t="s">
        <v>10818</v>
      </c>
      <c r="G4184" s="1" t="s">
        <v>1166</v>
      </c>
      <c r="H4184">
        <v>2</v>
      </c>
      <c r="I4184" s="1" t="s">
        <v>10819</v>
      </c>
      <c r="J4184">
        <v>7.5</v>
      </c>
      <c r="K4184">
        <v>261</v>
      </c>
    </row>
    <row r="4185" spans="1:11" hidden="1">
      <c r="A4185" s="1" t="s">
        <v>10820</v>
      </c>
      <c r="B4185" s="1" t="s">
        <v>18</v>
      </c>
      <c r="C4185">
        <v>2019</v>
      </c>
      <c r="D4185" s="1" t="s">
        <v>13214</v>
      </c>
      <c r="E4185">
        <v>150</v>
      </c>
      <c r="F4185" s="1" t="s">
        <v>203</v>
      </c>
      <c r="G4185" s="1" t="s">
        <v>7314</v>
      </c>
      <c r="I4185" s="1" t="s">
        <v>10821</v>
      </c>
      <c r="J4185">
        <v>6.2</v>
      </c>
      <c r="K4185">
        <v>48</v>
      </c>
    </row>
    <row r="4186" spans="1:11">
      <c r="A4186" s="1" t="s">
        <v>10823</v>
      </c>
      <c r="B4186" s="1" t="s">
        <v>12</v>
      </c>
      <c r="C4186">
        <v>2020</v>
      </c>
      <c r="D4186" s="1" t="s">
        <v>13214</v>
      </c>
      <c r="E4186">
        <v>8</v>
      </c>
      <c r="F4186" s="1" t="s">
        <v>1048</v>
      </c>
      <c r="G4186" s="1" t="s">
        <v>15</v>
      </c>
      <c r="H4186">
        <v>1</v>
      </c>
      <c r="I4186" s="1" t="s">
        <v>10824</v>
      </c>
      <c r="J4186">
        <v>5.7</v>
      </c>
      <c r="K4186">
        <v>22</v>
      </c>
    </row>
    <row r="4187" spans="1:11" hidden="1">
      <c r="A4187" s="1" t="s">
        <v>10825</v>
      </c>
      <c r="B4187" s="1" t="s">
        <v>18</v>
      </c>
      <c r="C4187">
        <v>2020</v>
      </c>
      <c r="D4187" s="1" t="s">
        <v>41</v>
      </c>
      <c r="E4187">
        <v>92</v>
      </c>
      <c r="F4187" s="1" t="s">
        <v>14</v>
      </c>
      <c r="G4187" s="1" t="s">
        <v>2719</v>
      </c>
      <c r="I4187" s="1" t="s">
        <v>10826</v>
      </c>
      <c r="J4187">
        <v>8.1</v>
      </c>
      <c r="K4187">
        <v>18</v>
      </c>
    </row>
    <row r="4188" spans="1:11">
      <c r="A4188" s="1" t="s">
        <v>10828</v>
      </c>
      <c r="B4188" s="1" t="s">
        <v>12</v>
      </c>
      <c r="C4188">
        <v>2019</v>
      </c>
      <c r="D4188" s="1" t="s">
        <v>13</v>
      </c>
      <c r="E4188">
        <v>58</v>
      </c>
      <c r="F4188" s="1" t="s">
        <v>208</v>
      </c>
      <c r="G4188" s="1" t="s">
        <v>1166</v>
      </c>
      <c r="H4188">
        <v>1</v>
      </c>
      <c r="I4188" s="1" t="s">
        <v>10829</v>
      </c>
      <c r="J4188">
        <v>7.3</v>
      </c>
      <c r="K4188">
        <v>158</v>
      </c>
    </row>
    <row r="4189" spans="1:11">
      <c r="A4189" s="1" t="s">
        <v>10836</v>
      </c>
      <c r="B4189" s="1" t="s">
        <v>12</v>
      </c>
      <c r="C4189">
        <v>2020</v>
      </c>
      <c r="D4189" s="1" t="s">
        <v>13</v>
      </c>
      <c r="E4189">
        <v>29</v>
      </c>
      <c r="F4189" s="1" t="s">
        <v>1311</v>
      </c>
      <c r="G4189" s="1" t="s">
        <v>2719</v>
      </c>
      <c r="H4189">
        <v>1</v>
      </c>
      <c r="I4189" s="1" t="s">
        <v>10837</v>
      </c>
      <c r="J4189">
        <v>6.8</v>
      </c>
      <c r="K4189">
        <v>398</v>
      </c>
    </row>
    <row r="4190" spans="1:11" hidden="1">
      <c r="A4190" s="1" t="s">
        <v>10842</v>
      </c>
      <c r="B4190" s="1" t="s">
        <v>18</v>
      </c>
      <c r="C4190">
        <v>2020</v>
      </c>
      <c r="D4190" s="1" t="s">
        <v>13214</v>
      </c>
      <c r="E4190">
        <v>101</v>
      </c>
      <c r="F4190" s="1" t="s">
        <v>1768</v>
      </c>
      <c r="G4190" s="1" t="s">
        <v>1522</v>
      </c>
      <c r="I4190" s="1" t="s">
        <v>10843</v>
      </c>
      <c r="J4190">
        <v>4.2</v>
      </c>
      <c r="K4190">
        <v>217</v>
      </c>
    </row>
    <row r="4191" spans="1:11" hidden="1">
      <c r="A4191" s="1" t="s">
        <v>10844</v>
      </c>
      <c r="B4191" s="1" t="s">
        <v>18</v>
      </c>
      <c r="C4191">
        <v>2019</v>
      </c>
      <c r="D4191" s="1" t="s">
        <v>41</v>
      </c>
      <c r="E4191">
        <v>119</v>
      </c>
      <c r="F4191" s="1" t="s">
        <v>790</v>
      </c>
      <c r="G4191" s="1" t="s">
        <v>89</v>
      </c>
      <c r="I4191" s="1" t="s">
        <v>10845</v>
      </c>
      <c r="J4191">
        <v>7.1</v>
      </c>
      <c r="K4191">
        <v>880</v>
      </c>
    </row>
    <row r="4192" spans="1:11" hidden="1">
      <c r="A4192" s="1" t="s">
        <v>10847</v>
      </c>
      <c r="B4192" s="1" t="s">
        <v>18</v>
      </c>
      <c r="C4192">
        <v>2019</v>
      </c>
      <c r="D4192" s="1" t="s">
        <v>13214</v>
      </c>
      <c r="E4192">
        <v>127</v>
      </c>
      <c r="F4192" s="1" t="s">
        <v>101</v>
      </c>
      <c r="G4192" s="1" t="s">
        <v>89</v>
      </c>
      <c r="I4192" s="1" t="s">
        <v>10848</v>
      </c>
      <c r="J4192">
        <v>7</v>
      </c>
      <c r="K4192">
        <v>704</v>
      </c>
    </row>
    <row r="4193" spans="1:11" hidden="1">
      <c r="A4193" s="1" t="s">
        <v>10850</v>
      </c>
      <c r="B4193" s="1" t="s">
        <v>18</v>
      </c>
      <c r="C4193">
        <v>2019</v>
      </c>
      <c r="D4193" s="1" t="s">
        <v>13214</v>
      </c>
      <c r="E4193">
        <v>82</v>
      </c>
      <c r="F4193" s="1" t="s">
        <v>95</v>
      </c>
      <c r="G4193" s="1" t="s">
        <v>89</v>
      </c>
      <c r="I4193" s="1" t="s">
        <v>10851</v>
      </c>
      <c r="J4193">
        <v>5.5</v>
      </c>
      <c r="K4193">
        <v>1968</v>
      </c>
    </row>
    <row r="4194" spans="1:11" hidden="1">
      <c r="A4194" s="1" t="s">
        <v>10852</v>
      </c>
      <c r="B4194" s="1" t="s">
        <v>18</v>
      </c>
      <c r="C4194">
        <v>2020</v>
      </c>
      <c r="D4194" s="1" t="s">
        <v>13214</v>
      </c>
      <c r="E4194">
        <v>110</v>
      </c>
      <c r="F4194" s="1" t="s">
        <v>803</v>
      </c>
      <c r="G4194" s="1" t="s">
        <v>89</v>
      </c>
      <c r="I4194" s="1" t="s">
        <v>10853</v>
      </c>
      <c r="J4194">
        <v>4.7</v>
      </c>
      <c r="K4194">
        <v>1235</v>
      </c>
    </row>
    <row r="4195" spans="1:11">
      <c r="A4195" s="1" t="s">
        <v>10854</v>
      </c>
      <c r="B4195" s="1" t="s">
        <v>12</v>
      </c>
      <c r="C4195">
        <v>2020</v>
      </c>
      <c r="D4195" s="1" t="s">
        <v>34</v>
      </c>
      <c r="E4195">
        <v>40</v>
      </c>
      <c r="F4195" s="1" t="s">
        <v>5263</v>
      </c>
      <c r="G4195" s="1" t="s">
        <v>1384</v>
      </c>
      <c r="H4195">
        <v>1</v>
      </c>
      <c r="I4195" s="1" t="s">
        <v>10855</v>
      </c>
      <c r="J4195">
        <v>6.4</v>
      </c>
      <c r="K4195">
        <v>182</v>
      </c>
    </row>
    <row r="4196" spans="1:11">
      <c r="A4196" s="1" t="s">
        <v>10856</v>
      </c>
      <c r="B4196" s="1" t="s">
        <v>12</v>
      </c>
      <c r="C4196">
        <v>2020</v>
      </c>
      <c r="D4196" s="1" t="s">
        <v>34</v>
      </c>
      <c r="E4196">
        <v>39</v>
      </c>
      <c r="F4196" s="1" t="s">
        <v>28</v>
      </c>
      <c r="G4196" s="1" t="s">
        <v>73</v>
      </c>
      <c r="H4196">
        <v>1</v>
      </c>
      <c r="I4196" s="1" t="s">
        <v>10857</v>
      </c>
      <c r="J4196">
        <v>5.2</v>
      </c>
      <c r="K4196">
        <v>213</v>
      </c>
    </row>
    <row r="4197" spans="1:11" hidden="1">
      <c r="A4197" s="1" t="s">
        <v>10858</v>
      </c>
      <c r="B4197" s="1" t="s">
        <v>18</v>
      </c>
      <c r="C4197">
        <v>2019</v>
      </c>
      <c r="D4197" s="1" t="s">
        <v>41</v>
      </c>
      <c r="E4197">
        <v>90</v>
      </c>
      <c r="F4197" s="1" t="s">
        <v>95</v>
      </c>
      <c r="G4197" s="1" t="s">
        <v>89</v>
      </c>
      <c r="I4197" s="1" t="s">
        <v>10859</v>
      </c>
      <c r="J4197">
        <v>6.4</v>
      </c>
      <c r="K4197">
        <v>1087</v>
      </c>
    </row>
    <row r="4198" spans="1:11" hidden="1">
      <c r="A4198" s="1" t="s">
        <v>10862</v>
      </c>
      <c r="B4198" s="1" t="s">
        <v>18</v>
      </c>
      <c r="C4198">
        <v>2019</v>
      </c>
      <c r="D4198" s="1" t="s">
        <v>13214</v>
      </c>
      <c r="E4198">
        <v>119</v>
      </c>
      <c r="F4198" s="1" t="s">
        <v>897</v>
      </c>
      <c r="G4198" s="1" t="s">
        <v>1605</v>
      </c>
      <c r="I4198" s="1" t="s">
        <v>10863</v>
      </c>
      <c r="J4198">
        <v>6.2</v>
      </c>
      <c r="K4198">
        <v>29</v>
      </c>
    </row>
    <row r="4199" spans="1:11" hidden="1">
      <c r="A4199" s="1" t="s">
        <v>10864</v>
      </c>
      <c r="B4199" s="1" t="s">
        <v>18</v>
      </c>
      <c r="C4199">
        <v>2019</v>
      </c>
      <c r="D4199" s="1" t="s">
        <v>13214</v>
      </c>
      <c r="E4199">
        <v>29</v>
      </c>
      <c r="F4199" s="1" t="s">
        <v>14</v>
      </c>
      <c r="G4199" s="1" t="s">
        <v>5920</v>
      </c>
      <c r="I4199" s="1" t="s">
        <v>10865</v>
      </c>
      <c r="J4199">
        <v>6.5</v>
      </c>
      <c r="K4199">
        <v>145</v>
      </c>
    </row>
    <row r="4200" spans="1:11" hidden="1">
      <c r="A4200" s="1" t="s">
        <v>10866</v>
      </c>
      <c r="B4200" s="1" t="s">
        <v>18</v>
      </c>
      <c r="C4200">
        <v>2019</v>
      </c>
      <c r="D4200" s="1" t="s">
        <v>13214</v>
      </c>
      <c r="E4200">
        <v>100</v>
      </c>
      <c r="F4200" s="1" t="s">
        <v>101</v>
      </c>
      <c r="G4200" s="1" t="s">
        <v>1605</v>
      </c>
      <c r="I4200" s="1" t="s">
        <v>10867</v>
      </c>
      <c r="J4200">
        <v>6.2</v>
      </c>
      <c r="K4200">
        <v>148</v>
      </c>
    </row>
    <row r="4201" spans="1:11" hidden="1">
      <c r="A4201" s="1" t="s">
        <v>10868</v>
      </c>
      <c r="B4201" s="1" t="s">
        <v>18</v>
      </c>
      <c r="C4201">
        <v>2019</v>
      </c>
      <c r="D4201" s="1" t="s">
        <v>13214</v>
      </c>
      <c r="E4201">
        <v>105</v>
      </c>
      <c r="F4201" s="1" t="s">
        <v>186</v>
      </c>
      <c r="G4201" s="1" t="s">
        <v>10869</v>
      </c>
      <c r="I4201" s="1" t="s">
        <v>10870</v>
      </c>
      <c r="J4201">
        <v>7</v>
      </c>
      <c r="K4201">
        <v>731</v>
      </c>
    </row>
    <row r="4202" spans="1:11" hidden="1">
      <c r="A4202" s="1" t="s">
        <v>10871</v>
      </c>
      <c r="B4202" s="1" t="s">
        <v>18</v>
      </c>
      <c r="C4202">
        <v>2019</v>
      </c>
      <c r="D4202" s="1" t="s">
        <v>13214</v>
      </c>
      <c r="E4202">
        <v>107</v>
      </c>
      <c r="F4202" s="1" t="s">
        <v>120</v>
      </c>
      <c r="G4202" s="1" t="s">
        <v>1605</v>
      </c>
      <c r="I4202" s="1" t="s">
        <v>10872</v>
      </c>
      <c r="J4202">
        <v>6.6</v>
      </c>
      <c r="K4202">
        <v>33</v>
      </c>
    </row>
    <row r="4203" spans="1:11" hidden="1">
      <c r="A4203" s="1" t="s">
        <v>10873</v>
      </c>
      <c r="B4203" s="1" t="s">
        <v>18</v>
      </c>
      <c r="C4203">
        <v>2020</v>
      </c>
      <c r="D4203" s="1" t="s">
        <v>13214</v>
      </c>
      <c r="E4203">
        <v>17</v>
      </c>
      <c r="F4203" s="1" t="s">
        <v>14</v>
      </c>
      <c r="G4203" s="1" t="s">
        <v>15</v>
      </c>
      <c r="I4203" s="1" t="s">
        <v>10874</v>
      </c>
      <c r="J4203">
        <v>6.54</v>
      </c>
    </row>
    <row r="4204" spans="1:11" hidden="1">
      <c r="A4204" s="1" t="s">
        <v>10875</v>
      </c>
      <c r="B4204" s="1" t="s">
        <v>18</v>
      </c>
      <c r="C4204">
        <v>2019</v>
      </c>
      <c r="D4204" s="1" t="s">
        <v>13214</v>
      </c>
      <c r="E4204">
        <v>103</v>
      </c>
      <c r="F4204" s="1" t="s">
        <v>214</v>
      </c>
      <c r="G4204" s="1" t="s">
        <v>679</v>
      </c>
      <c r="I4204" s="1" t="s">
        <v>10876</v>
      </c>
      <c r="J4204">
        <v>5.7</v>
      </c>
      <c r="K4204">
        <v>349</v>
      </c>
    </row>
    <row r="4205" spans="1:11">
      <c r="A4205" s="1" t="s">
        <v>10877</v>
      </c>
      <c r="B4205" s="1" t="s">
        <v>12</v>
      </c>
      <c r="C4205">
        <v>2020</v>
      </c>
      <c r="D4205" s="1" t="s">
        <v>34</v>
      </c>
      <c r="E4205">
        <v>64</v>
      </c>
      <c r="F4205" s="1" t="s">
        <v>313</v>
      </c>
      <c r="G4205" s="1" t="s">
        <v>10878</v>
      </c>
      <c r="H4205">
        <v>1</v>
      </c>
      <c r="I4205" s="1" t="s">
        <v>10879</v>
      </c>
      <c r="J4205">
        <v>4.9000000000000004</v>
      </c>
      <c r="K4205">
        <v>111</v>
      </c>
    </row>
    <row r="4206" spans="1:11" hidden="1">
      <c r="A4206" s="1" t="s">
        <v>10880</v>
      </c>
      <c r="B4206" s="1" t="s">
        <v>18</v>
      </c>
      <c r="C4206">
        <v>2020</v>
      </c>
      <c r="D4206" s="1" t="s">
        <v>13214</v>
      </c>
      <c r="E4206">
        <v>61</v>
      </c>
      <c r="F4206" s="1" t="s">
        <v>10881</v>
      </c>
      <c r="G4206" s="1" t="s">
        <v>25</v>
      </c>
      <c r="I4206" s="1" t="s">
        <v>10882</v>
      </c>
      <c r="J4206">
        <v>6.1</v>
      </c>
      <c r="K4206">
        <v>47</v>
      </c>
    </row>
    <row r="4207" spans="1:11" hidden="1">
      <c r="A4207" s="1" t="s">
        <v>10884</v>
      </c>
      <c r="B4207" s="1" t="s">
        <v>18</v>
      </c>
      <c r="C4207">
        <v>2019</v>
      </c>
      <c r="D4207" s="1" t="s">
        <v>23</v>
      </c>
      <c r="E4207">
        <v>97</v>
      </c>
      <c r="F4207" s="1" t="s">
        <v>10885</v>
      </c>
      <c r="G4207" s="1" t="s">
        <v>10886</v>
      </c>
      <c r="I4207" s="1" t="s">
        <v>10887</v>
      </c>
      <c r="J4207">
        <v>5.9</v>
      </c>
      <c r="K4207">
        <v>375</v>
      </c>
    </row>
    <row r="4208" spans="1:11" hidden="1">
      <c r="A4208" s="1" t="s">
        <v>10889</v>
      </c>
      <c r="B4208" s="1" t="s">
        <v>18</v>
      </c>
      <c r="C4208">
        <v>2019</v>
      </c>
      <c r="D4208" s="1" t="s">
        <v>13214</v>
      </c>
      <c r="E4208">
        <v>128</v>
      </c>
      <c r="F4208" s="1" t="s">
        <v>9143</v>
      </c>
      <c r="G4208" s="1" t="s">
        <v>89</v>
      </c>
      <c r="I4208" s="1" t="s">
        <v>10890</v>
      </c>
      <c r="J4208">
        <v>5.3</v>
      </c>
      <c r="K4208">
        <v>859</v>
      </c>
    </row>
    <row r="4209" spans="1:11" hidden="1">
      <c r="A4209" s="1" t="s">
        <v>10893</v>
      </c>
      <c r="B4209" s="1" t="s">
        <v>18</v>
      </c>
      <c r="C4209">
        <v>2019</v>
      </c>
      <c r="D4209" s="1" t="s">
        <v>13214</v>
      </c>
      <c r="E4209">
        <v>94</v>
      </c>
      <c r="F4209" s="1" t="s">
        <v>10894</v>
      </c>
      <c r="G4209" s="1" t="s">
        <v>1384</v>
      </c>
      <c r="I4209" s="1" t="s">
        <v>10895</v>
      </c>
      <c r="J4209">
        <v>5.6</v>
      </c>
      <c r="K4209">
        <v>521</v>
      </c>
    </row>
    <row r="4210" spans="1:11" hidden="1">
      <c r="A4210" s="1" t="s">
        <v>10896</v>
      </c>
      <c r="B4210" s="1" t="s">
        <v>18</v>
      </c>
      <c r="C4210">
        <v>2019</v>
      </c>
      <c r="D4210" s="1" t="s">
        <v>13214</v>
      </c>
      <c r="E4210">
        <v>136</v>
      </c>
      <c r="F4210" s="1" t="s">
        <v>283</v>
      </c>
      <c r="G4210" s="1" t="s">
        <v>89</v>
      </c>
      <c r="I4210" s="1" t="s">
        <v>10897</v>
      </c>
      <c r="J4210">
        <v>5.9</v>
      </c>
      <c r="K4210">
        <v>1036</v>
      </c>
    </row>
    <row r="4211" spans="1:11" hidden="1">
      <c r="A4211" s="1" t="s">
        <v>10898</v>
      </c>
      <c r="B4211" s="1" t="s">
        <v>18</v>
      </c>
      <c r="C4211">
        <v>2020</v>
      </c>
      <c r="D4211" s="1" t="s">
        <v>13214</v>
      </c>
      <c r="E4211">
        <v>44</v>
      </c>
      <c r="F4211" s="1" t="s">
        <v>1048</v>
      </c>
      <c r="G4211" s="1" t="s">
        <v>15</v>
      </c>
      <c r="I4211" s="1" t="s">
        <v>10899</v>
      </c>
      <c r="J4211">
        <v>6.54</v>
      </c>
    </row>
    <row r="4212" spans="1:11" hidden="1">
      <c r="A4212" s="1" t="s">
        <v>10900</v>
      </c>
      <c r="B4212" s="1" t="s">
        <v>18</v>
      </c>
      <c r="C4212">
        <v>2019</v>
      </c>
      <c r="D4212" s="1" t="s">
        <v>13214</v>
      </c>
      <c r="E4212">
        <v>133</v>
      </c>
      <c r="F4212" s="1" t="s">
        <v>95</v>
      </c>
      <c r="G4212" s="1" t="s">
        <v>89</v>
      </c>
      <c r="I4212" s="1" t="s">
        <v>10901</v>
      </c>
      <c r="J4212">
        <v>7.2</v>
      </c>
      <c r="K4212">
        <v>404</v>
      </c>
    </row>
    <row r="4213" spans="1:11" hidden="1">
      <c r="A4213" s="1" t="s">
        <v>10902</v>
      </c>
      <c r="B4213" s="1" t="s">
        <v>18</v>
      </c>
      <c r="C4213">
        <v>2020</v>
      </c>
      <c r="D4213" s="1" t="s">
        <v>13214</v>
      </c>
      <c r="E4213">
        <v>83</v>
      </c>
      <c r="F4213" s="1" t="s">
        <v>1311</v>
      </c>
      <c r="G4213" s="1" t="s">
        <v>10239</v>
      </c>
      <c r="I4213" s="1" t="s">
        <v>10903</v>
      </c>
      <c r="J4213">
        <v>6.4</v>
      </c>
      <c r="K4213">
        <v>299</v>
      </c>
    </row>
    <row r="4214" spans="1:11" hidden="1">
      <c r="A4214" s="1" t="s">
        <v>10904</v>
      </c>
      <c r="B4214" s="1" t="s">
        <v>18</v>
      </c>
      <c r="C4214">
        <v>2019</v>
      </c>
      <c r="D4214" s="1" t="s">
        <v>41</v>
      </c>
      <c r="E4214">
        <v>24</v>
      </c>
      <c r="F4214" s="1" t="s">
        <v>10905</v>
      </c>
      <c r="G4214" s="1" t="s">
        <v>15</v>
      </c>
      <c r="I4214" s="1" t="s">
        <v>10906</v>
      </c>
      <c r="J4214">
        <v>4.8</v>
      </c>
      <c r="K4214">
        <v>57</v>
      </c>
    </row>
    <row r="4215" spans="1:11" hidden="1">
      <c r="A4215" s="1" t="s">
        <v>10907</v>
      </c>
      <c r="B4215" s="1" t="s">
        <v>18</v>
      </c>
      <c r="C4215">
        <v>2019</v>
      </c>
      <c r="D4215" s="1" t="s">
        <v>13214</v>
      </c>
      <c r="E4215">
        <v>113</v>
      </c>
      <c r="F4215" s="1" t="s">
        <v>101</v>
      </c>
      <c r="G4215" s="1" t="s">
        <v>89</v>
      </c>
      <c r="I4215" s="1" t="s">
        <v>10908</v>
      </c>
      <c r="J4215">
        <v>4.7</v>
      </c>
      <c r="K4215">
        <v>44</v>
      </c>
    </row>
    <row r="4216" spans="1:11" hidden="1">
      <c r="A4216" s="1" t="s">
        <v>10914</v>
      </c>
      <c r="B4216" s="1" t="s">
        <v>18</v>
      </c>
      <c r="C4216">
        <v>2019</v>
      </c>
      <c r="D4216" s="1" t="s">
        <v>13214</v>
      </c>
      <c r="E4216">
        <v>134</v>
      </c>
      <c r="F4216" s="1" t="s">
        <v>95</v>
      </c>
      <c r="G4216" s="1" t="s">
        <v>7649</v>
      </c>
      <c r="I4216" s="1" t="s">
        <v>10915</v>
      </c>
      <c r="J4216">
        <v>6.9</v>
      </c>
      <c r="K4216">
        <v>653</v>
      </c>
    </row>
    <row r="4217" spans="1:11" hidden="1">
      <c r="A4217" s="1" t="s">
        <v>10917</v>
      </c>
      <c r="B4217" s="1" t="s">
        <v>18</v>
      </c>
      <c r="C4217">
        <v>2019</v>
      </c>
      <c r="D4217" s="1" t="s">
        <v>13214</v>
      </c>
      <c r="E4217">
        <v>20</v>
      </c>
      <c r="F4217" s="1" t="s">
        <v>14</v>
      </c>
      <c r="G4217" s="1" t="s">
        <v>1605</v>
      </c>
      <c r="I4217" s="1" t="s">
        <v>10918</v>
      </c>
      <c r="J4217">
        <v>6.54</v>
      </c>
    </row>
    <row r="4218" spans="1:11" hidden="1">
      <c r="A4218" s="1" t="s">
        <v>10921</v>
      </c>
      <c r="B4218" s="1" t="s">
        <v>18</v>
      </c>
      <c r="C4218">
        <v>2019</v>
      </c>
      <c r="D4218" s="1" t="s">
        <v>13214</v>
      </c>
      <c r="E4218">
        <v>117</v>
      </c>
      <c r="F4218" s="1" t="s">
        <v>700</v>
      </c>
      <c r="G4218" s="1" t="s">
        <v>89</v>
      </c>
      <c r="I4218" s="1" t="s">
        <v>10922</v>
      </c>
      <c r="J4218">
        <v>6.6</v>
      </c>
      <c r="K4218">
        <v>166</v>
      </c>
    </row>
    <row r="4219" spans="1:11" hidden="1">
      <c r="A4219" s="1" t="s">
        <v>10925</v>
      </c>
      <c r="B4219" s="1" t="s">
        <v>18</v>
      </c>
      <c r="C4219">
        <v>2019</v>
      </c>
      <c r="D4219" s="1" t="s">
        <v>13214</v>
      </c>
      <c r="E4219">
        <v>116</v>
      </c>
      <c r="F4219" s="1" t="s">
        <v>1640</v>
      </c>
      <c r="G4219" s="1" t="s">
        <v>89</v>
      </c>
      <c r="I4219" s="1" t="s">
        <v>10926</v>
      </c>
      <c r="J4219">
        <v>6.4</v>
      </c>
      <c r="K4219">
        <v>104</v>
      </c>
    </row>
    <row r="4220" spans="1:11">
      <c r="A4220" s="1" t="s">
        <v>10927</v>
      </c>
      <c r="B4220" s="1" t="s">
        <v>12</v>
      </c>
      <c r="C4220">
        <v>2019</v>
      </c>
      <c r="D4220" s="1" t="s">
        <v>13</v>
      </c>
      <c r="E4220">
        <v>24</v>
      </c>
      <c r="F4220" s="1" t="s">
        <v>95</v>
      </c>
      <c r="G4220" s="1" t="s">
        <v>1384</v>
      </c>
      <c r="H4220">
        <v>1</v>
      </c>
      <c r="I4220" s="1" t="s">
        <v>10928</v>
      </c>
      <c r="J4220">
        <v>5.5</v>
      </c>
      <c r="K4220">
        <v>21</v>
      </c>
    </row>
    <row r="4221" spans="1:11" hidden="1">
      <c r="A4221" s="1" t="s">
        <v>10929</v>
      </c>
      <c r="B4221" s="1" t="s">
        <v>18</v>
      </c>
      <c r="C4221">
        <v>2019</v>
      </c>
      <c r="D4221" s="1" t="s">
        <v>13214</v>
      </c>
      <c r="E4221">
        <v>181</v>
      </c>
      <c r="F4221" s="1" t="s">
        <v>3591</v>
      </c>
      <c r="G4221" s="1" t="s">
        <v>2348</v>
      </c>
      <c r="I4221" s="1" t="s">
        <v>10930</v>
      </c>
      <c r="J4221">
        <v>6.9</v>
      </c>
      <c r="K4221">
        <v>729</v>
      </c>
    </row>
    <row r="4222" spans="1:11" hidden="1">
      <c r="A4222" s="1" t="s">
        <v>10931</v>
      </c>
      <c r="B4222" s="1" t="s">
        <v>18</v>
      </c>
      <c r="C4222">
        <v>2019</v>
      </c>
      <c r="D4222" s="1" t="s">
        <v>13214</v>
      </c>
      <c r="E4222">
        <v>89</v>
      </c>
      <c r="F4222" s="1" t="s">
        <v>28</v>
      </c>
      <c r="G4222" s="1" t="s">
        <v>561</v>
      </c>
      <c r="I4222" s="1" t="s">
        <v>10932</v>
      </c>
      <c r="J4222">
        <v>5.2</v>
      </c>
      <c r="K4222">
        <v>26</v>
      </c>
    </row>
    <row r="4223" spans="1:11" hidden="1">
      <c r="A4223" s="1" t="s">
        <v>10934</v>
      </c>
      <c r="B4223" s="1" t="s">
        <v>18</v>
      </c>
      <c r="C4223">
        <v>2020</v>
      </c>
      <c r="D4223" s="1" t="s">
        <v>19</v>
      </c>
      <c r="E4223">
        <v>122</v>
      </c>
      <c r="F4223" s="1" t="s">
        <v>101</v>
      </c>
      <c r="G4223" s="1" t="s">
        <v>1384</v>
      </c>
      <c r="I4223" s="1" t="s">
        <v>10935</v>
      </c>
      <c r="J4223">
        <v>7.1</v>
      </c>
      <c r="K4223">
        <v>1543</v>
      </c>
    </row>
    <row r="4224" spans="1:11" hidden="1">
      <c r="A4224" s="1" t="s">
        <v>10936</v>
      </c>
      <c r="B4224" s="1" t="s">
        <v>18</v>
      </c>
      <c r="C4224">
        <v>2020</v>
      </c>
      <c r="D4224" s="1" t="s">
        <v>13214</v>
      </c>
      <c r="E4224">
        <v>112</v>
      </c>
      <c r="F4224" s="1" t="s">
        <v>10937</v>
      </c>
      <c r="G4224" s="1" t="s">
        <v>1681</v>
      </c>
      <c r="I4224" s="1" t="s">
        <v>10938</v>
      </c>
      <c r="J4224">
        <v>5.9</v>
      </c>
      <c r="K4224">
        <v>2233</v>
      </c>
    </row>
    <row r="4225" spans="1:11" hidden="1">
      <c r="A4225" s="1" t="s">
        <v>10939</v>
      </c>
      <c r="B4225" s="1" t="s">
        <v>18</v>
      </c>
      <c r="C4225">
        <v>2019</v>
      </c>
      <c r="D4225" s="1" t="s">
        <v>41</v>
      </c>
      <c r="E4225">
        <v>102</v>
      </c>
      <c r="F4225" s="1" t="s">
        <v>2212</v>
      </c>
      <c r="G4225" s="1" t="s">
        <v>89</v>
      </c>
      <c r="I4225" s="1" t="s">
        <v>10940</v>
      </c>
      <c r="J4225">
        <v>7.2</v>
      </c>
      <c r="K4225">
        <v>343</v>
      </c>
    </row>
    <row r="4226" spans="1:11" hidden="1">
      <c r="A4226" s="1" t="s">
        <v>10942</v>
      </c>
      <c r="B4226" s="1" t="s">
        <v>18</v>
      </c>
      <c r="C4226">
        <v>2020</v>
      </c>
      <c r="D4226" s="1" t="s">
        <v>23</v>
      </c>
      <c r="E4226">
        <v>63</v>
      </c>
      <c r="F4226" s="1" t="s">
        <v>658</v>
      </c>
      <c r="G4226" s="1" t="s">
        <v>15</v>
      </c>
      <c r="I4226" s="1" t="s">
        <v>10943</v>
      </c>
      <c r="J4226">
        <v>3.7</v>
      </c>
      <c r="K4226">
        <v>734</v>
      </c>
    </row>
    <row r="4227" spans="1:11" hidden="1">
      <c r="A4227" s="1" t="s">
        <v>10944</v>
      </c>
      <c r="B4227" s="1" t="s">
        <v>18</v>
      </c>
      <c r="C4227">
        <v>2019</v>
      </c>
      <c r="D4227" s="1" t="s">
        <v>51</v>
      </c>
      <c r="E4227">
        <v>105</v>
      </c>
      <c r="F4227" s="1" t="s">
        <v>45</v>
      </c>
      <c r="G4227" s="1" t="s">
        <v>73</v>
      </c>
      <c r="I4227" s="1" t="s">
        <v>10945</v>
      </c>
      <c r="J4227">
        <v>5</v>
      </c>
      <c r="K4227">
        <v>33</v>
      </c>
    </row>
    <row r="4228" spans="1:11" hidden="1">
      <c r="A4228" s="1" t="s">
        <v>10951</v>
      </c>
      <c r="B4228" s="1" t="s">
        <v>18</v>
      </c>
      <c r="C4228">
        <v>2020</v>
      </c>
      <c r="D4228" s="1" t="s">
        <v>13214</v>
      </c>
      <c r="E4228">
        <v>97</v>
      </c>
      <c r="F4228" s="1" t="s">
        <v>324</v>
      </c>
      <c r="G4228" s="1" t="s">
        <v>1605</v>
      </c>
      <c r="I4228" s="1" t="s">
        <v>10952</v>
      </c>
      <c r="J4228">
        <v>6.54</v>
      </c>
    </row>
    <row r="4229" spans="1:11">
      <c r="A4229" s="1" t="s">
        <v>10954</v>
      </c>
      <c r="B4229" s="1" t="s">
        <v>12</v>
      </c>
      <c r="C4229">
        <v>2019</v>
      </c>
      <c r="D4229" s="1" t="s">
        <v>13</v>
      </c>
      <c r="E4229">
        <v>46</v>
      </c>
      <c r="F4229" s="1" t="s">
        <v>1640</v>
      </c>
      <c r="G4229" s="1" t="s">
        <v>5408</v>
      </c>
      <c r="H4229">
        <v>1</v>
      </c>
      <c r="I4229" s="1" t="s">
        <v>10955</v>
      </c>
      <c r="J4229">
        <v>5.5</v>
      </c>
      <c r="K4229">
        <v>43</v>
      </c>
    </row>
    <row r="4230" spans="1:11" hidden="1">
      <c r="A4230" s="1" t="s">
        <v>10956</v>
      </c>
      <c r="B4230" s="1" t="s">
        <v>18</v>
      </c>
      <c r="C4230">
        <v>2019</v>
      </c>
      <c r="D4230" s="1" t="s">
        <v>13214</v>
      </c>
      <c r="E4230">
        <v>74</v>
      </c>
      <c r="F4230" s="1" t="s">
        <v>45</v>
      </c>
      <c r="G4230" s="1" t="s">
        <v>2348</v>
      </c>
      <c r="I4230" s="1" t="s">
        <v>10957</v>
      </c>
      <c r="J4230">
        <v>7</v>
      </c>
      <c r="K4230">
        <v>479</v>
      </c>
    </row>
    <row r="4231" spans="1:11" hidden="1">
      <c r="A4231" s="1" t="s">
        <v>10960</v>
      </c>
      <c r="B4231" s="1" t="s">
        <v>18</v>
      </c>
      <c r="C4231">
        <v>2019</v>
      </c>
      <c r="D4231" s="1" t="s">
        <v>51</v>
      </c>
      <c r="E4231">
        <v>95</v>
      </c>
      <c r="F4231" s="1" t="s">
        <v>1011</v>
      </c>
      <c r="G4231" s="1" t="s">
        <v>4156</v>
      </c>
      <c r="I4231" s="1" t="s">
        <v>10961</v>
      </c>
      <c r="J4231">
        <v>5</v>
      </c>
      <c r="K4231">
        <v>59</v>
      </c>
    </row>
    <row r="4232" spans="1:11" hidden="1">
      <c r="A4232" s="1" t="s">
        <v>10962</v>
      </c>
      <c r="B4232" s="1" t="s">
        <v>18</v>
      </c>
      <c r="C4232">
        <v>2020</v>
      </c>
      <c r="D4232" s="1" t="s">
        <v>13214</v>
      </c>
      <c r="E4232">
        <v>115</v>
      </c>
      <c r="F4232" s="1" t="s">
        <v>10963</v>
      </c>
      <c r="G4232" s="1" t="s">
        <v>2348</v>
      </c>
      <c r="I4232" s="1" t="s">
        <v>10964</v>
      </c>
      <c r="J4232">
        <v>6.3</v>
      </c>
      <c r="K4232">
        <v>189</v>
      </c>
    </row>
    <row r="4233" spans="1:11" hidden="1">
      <c r="A4233" s="1" t="s">
        <v>10966</v>
      </c>
      <c r="B4233" s="1" t="s">
        <v>18</v>
      </c>
      <c r="C4233">
        <v>2019</v>
      </c>
      <c r="D4233" s="1" t="s">
        <v>13214</v>
      </c>
      <c r="E4233">
        <v>114</v>
      </c>
      <c r="F4233" s="1" t="s">
        <v>658</v>
      </c>
      <c r="G4233" s="1" t="s">
        <v>1750</v>
      </c>
      <c r="I4233" s="1" t="s">
        <v>10967</v>
      </c>
      <c r="J4233">
        <v>7.2</v>
      </c>
      <c r="K4233">
        <v>183</v>
      </c>
    </row>
    <row r="4234" spans="1:11" hidden="1">
      <c r="A4234" s="1" t="s">
        <v>10970</v>
      </c>
      <c r="B4234" s="1" t="s">
        <v>18</v>
      </c>
      <c r="C4234">
        <v>2020</v>
      </c>
      <c r="D4234" s="1" t="s">
        <v>13214</v>
      </c>
      <c r="E4234">
        <v>67</v>
      </c>
      <c r="F4234" s="1" t="s">
        <v>28</v>
      </c>
      <c r="G4234" s="1" t="s">
        <v>89</v>
      </c>
      <c r="I4234" s="1" t="s">
        <v>10971</v>
      </c>
      <c r="J4234">
        <v>6.2</v>
      </c>
      <c r="K4234">
        <v>987</v>
      </c>
    </row>
    <row r="4235" spans="1:11" hidden="1">
      <c r="A4235" s="1" t="s">
        <v>10972</v>
      </c>
      <c r="B4235" s="1" t="s">
        <v>18</v>
      </c>
      <c r="C4235">
        <v>2019</v>
      </c>
      <c r="D4235" s="1" t="s">
        <v>13214</v>
      </c>
      <c r="E4235">
        <v>108</v>
      </c>
      <c r="F4235" s="1" t="s">
        <v>2240</v>
      </c>
      <c r="G4235" s="1" t="s">
        <v>1325</v>
      </c>
      <c r="I4235" s="1" t="s">
        <v>10973</v>
      </c>
      <c r="J4235">
        <v>5.0999999999999996</v>
      </c>
      <c r="K4235">
        <v>193</v>
      </c>
    </row>
    <row r="4236" spans="1:11" hidden="1">
      <c r="A4236" s="1" t="s">
        <v>10974</v>
      </c>
      <c r="B4236" s="1" t="s">
        <v>18</v>
      </c>
      <c r="C4236">
        <v>2020</v>
      </c>
      <c r="D4236" s="1" t="s">
        <v>13214</v>
      </c>
      <c r="E4236">
        <v>59</v>
      </c>
      <c r="F4236" s="1" t="s">
        <v>2111</v>
      </c>
      <c r="G4236" s="1" t="s">
        <v>556</v>
      </c>
      <c r="I4236" s="1" t="s">
        <v>10975</v>
      </c>
      <c r="J4236">
        <v>6.54</v>
      </c>
    </row>
    <row r="4237" spans="1:11" hidden="1">
      <c r="A4237" s="1" t="s">
        <v>10976</v>
      </c>
      <c r="B4237" s="1" t="s">
        <v>18</v>
      </c>
      <c r="C4237">
        <v>2020</v>
      </c>
      <c r="D4237" s="1" t="s">
        <v>13214</v>
      </c>
      <c r="E4237">
        <v>114</v>
      </c>
      <c r="F4237" s="1" t="s">
        <v>28</v>
      </c>
      <c r="G4237" s="1" t="s">
        <v>1605</v>
      </c>
      <c r="I4237" s="1" t="s">
        <v>10977</v>
      </c>
      <c r="J4237">
        <v>7</v>
      </c>
      <c r="K4237">
        <v>54</v>
      </c>
    </row>
    <row r="4238" spans="1:11" hidden="1">
      <c r="A4238" s="1" t="s">
        <v>10979</v>
      </c>
      <c r="B4238" s="1" t="s">
        <v>18</v>
      </c>
      <c r="C4238">
        <v>2020</v>
      </c>
      <c r="D4238" s="1" t="s">
        <v>13214</v>
      </c>
      <c r="E4238">
        <v>21</v>
      </c>
      <c r="F4238" s="1" t="s">
        <v>1048</v>
      </c>
      <c r="G4238" s="1" t="s">
        <v>15</v>
      </c>
      <c r="I4238" s="1" t="s">
        <v>10980</v>
      </c>
      <c r="J4238">
        <v>6.3</v>
      </c>
      <c r="K4238">
        <v>48</v>
      </c>
    </row>
    <row r="4239" spans="1:11" hidden="1">
      <c r="A4239" s="1" t="s">
        <v>10981</v>
      </c>
      <c r="B4239" s="1" t="s">
        <v>18</v>
      </c>
      <c r="C4239">
        <v>2019</v>
      </c>
      <c r="D4239" s="1" t="s">
        <v>13214</v>
      </c>
      <c r="E4239">
        <v>120</v>
      </c>
      <c r="F4239" s="1" t="s">
        <v>28</v>
      </c>
      <c r="G4239" s="1" t="s">
        <v>1605</v>
      </c>
      <c r="I4239" s="1" t="s">
        <v>10982</v>
      </c>
      <c r="J4239">
        <v>6.6</v>
      </c>
      <c r="K4239">
        <v>43</v>
      </c>
    </row>
    <row r="4240" spans="1:11" hidden="1">
      <c r="A4240" s="1" t="s">
        <v>10985</v>
      </c>
      <c r="B4240" s="1" t="s">
        <v>18</v>
      </c>
      <c r="C4240">
        <v>2020</v>
      </c>
      <c r="D4240" s="1" t="s">
        <v>13214</v>
      </c>
      <c r="E4240">
        <v>104</v>
      </c>
      <c r="F4240" s="1" t="s">
        <v>14</v>
      </c>
      <c r="G4240" s="1" t="s">
        <v>1175</v>
      </c>
      <c r="I4240" s="1" t="s">
        <v>10986</v>
      </c>
      <c r="J4240">
        <v>6.6</v>
      </c>
      <c r="K4240">
        <v>201</v>
      </c>
    </row>
    <row r="4241" spans="1:11" hidden="1">
      <c r="A4241" s="1" t="s">
        <v>10987</v>
      </c>
      <c r="B4241" s="1" t="s">
        <v>18</v>
      </c>
      <c r="C4241">
        <v>2019</v>
      </c>
      <c r="D4241" s="1" t="s">
        <v>41</v>
      </c>
      <c r="E4241">
        <v>128</v>
      </c>
      <c r="F4241" s="1" t="s">
        <v>603</v>
      </c>
      <c r="G4241" s="1" t="s">
        <v>89</v>
      </c>
      <c r="I4241" s="1" t="s">
        <v>10988</v>
      </c>
      <c r="J4241">
        <v>6.1</v>
      </c>
      <c r="K4241">
        <v>366</v>
      </c>
    </row>
    <row r="4242" spans="1:11" hidden="1">
      <c r="A4242" s="1" t="s">
        <v>10990</v>
      </c>
      <c r="B4242" s="1" t="s">
        <v>18</v>
      </c>
      <c r="C4242">
        <v>2020</v>
      </c>
      <c r="D4242" s="1" t="s">
        <v>13214</v>
      </c>
      <c r="E4242">
        <v>106</v>
      </c>
      <c r="F4242" s="1" t="s">
        <v>126</v>
      </c>
      <c r="G4242" s="1" t="s">
        <v>1605</v>
      </c>
      <c r="I4242" s="1" t="s">
        <v>10991</v>
      </c>
      <c r="J4242">
        <v>5.2</v>
      </c>
      <c r="K4242">
        <v>1536</v>
      </c>
    </row>
    <row r="4243" spans="1:11" hidden="1">
      <c r="A4243" s="1" t="s">
        <v>10992</v>
      </c>
      <c r="B4243" s="1" t="s">
        <v>18</v>
      </c>
      <c r="C4243">
        <v>2020</v>
      </c>
      <c r="D4243" s="1" t="s">
        <v>13214</v>
      </c>
      <c r="E4243">
        <v>24</v>
      </c>
      <c r="F4243" s="1" t="s">
        <v>1048</v>
      </c>
      <c r="G4243" s="1" t="s">
        <v>15</v>
      </c>
      <c r="I4243" s="1" t="s">
        <v>10993</v>
      </c>
      <c r="J4243">
        <v>4.5</v>
      </c>
      <c r="K4243">
        <v>25</v>
      </c>
    </row>
    <row r="4244" spans="1:11" hidden="1">
      <c r="A4244" s="1" t="s">
        <v>10995</v>
      </c>
      <c r="B4244" s="1" t="s">
        <v>18</v>
      </c>
      <c r="C4244">
        <v>2019</v>
      </c>
      <c r="D4244" s="1" t="s">
        <v>13214</v>
      </c>
      <c r="E4244">
        <v>140</v>
      </c>
      <c r="F4244" s="1" t="s">
        <v>3821</v>
      </c>
      <c r="G4244" s="1" t="s">
        <v>89</v>
      </c>
      <c r="I4244" s="1" t="s">
        <v>10996</v>
      </c>
      <c r="J4244">
        <v>5.8</v>
      </c>
      <c r="K4244">
        <v>1513</v>
      </c>
    </row>
    <row r="4245" spans="1:11" hidden="1">
      <c r="A4245" s="1" t="s">
        <v>10999</v>
      </c>
      <c r="B4245" s="1" t="s">
        <v>18</v>
      </c>
      <c r="C4245">
        <v>2019</v>
      </c>
      <c r="D4245" s="1" t="s">
        <v>13214</v>
      </c>
      <c r="E4245">
        <v>95</v>
      </c>
      <c r="F4245" s="1" t="s">
        <v>11000</v>
      </c>
      <c r="G4245" s="1" t="s">
        <v>262</v>
      </c>
      <c r="I4245" s="1" t="s">
        <v>11001</v>
      </c>
      <c r="J4245">
        <v>5</v>
      </c>
      <c r="K4245">
        <v>145</v>
      </c>
    </row>
    <row r="4246" spans="1:11" hidden="1">
      <c r="A4246" s="1" t="s">
        <v>11003</v>
      </c>
      <c r="B4246" s="1" t="s">
        <v>18</v>
      </c>
      <c r="C4246">
        <v>2019</v>
      </c>
      <c r="D4246" s="1" t="s">
        <v>51</v>
      </c>
      <c r="E4246">
        <v>108</v>
      </c>
      <c r="F4246" s="1" t="s">
        <v>203</v>
      </c>
      <c r="G4246" s="1" t="s">
        <v>1750</v>
      </c>
      <c r="I4246" s="1" t="s">
        <v>11004</v>
      </c>
      <c r="J4246">
        <v>5.6</v>
      </c>
      <c r="K4246">
        <v>264</v>
      </c>
    </row>
    <row r="4247" spans="1:11" hidden="1">
      <c r="A4247" s="1" t="s">
        <v>11007</v>
      </c>
      <c r="B4247" s="1" t="s">
        <v>18</v>
      </c>
      <c r="C4247">
        <v>2019</v>
      </c>
      <c r="D4247" s="1" t="s">
        <v>13214</v>
      </c>
      <c r="E4247">
        <v>81</v>
      </c>
      <c r="F4247" s="1" t="s">
        <v>214</v>
      </c>
      <c r="G4247" s="1" t="s">
        <v>2719</v>
      </c>
      <c r="I4247" s="1" t="s">
        <v>11008</v>
      </c>
      <c r="J4247">
        <v>2.5</v>
      </c>
      <c r="K4247">
        <v>12</v>
      </c>
    </row>
    <row r="4248" spans="1:11">
      <c r="A4248" s="1" t="s">
        <v>11012</v>
      </c>
      <c r="B4248" s="1" t="s">
        <v>12</v>
      </c>
      <c r="C4248">
        <v>2020</v>
      </c>
      <c r="D4248" s="1" t="s">
        <v>199</v>
      </c>
      <c r="E4248">
        <v>43</v>
      </c>
      <c r="F4248" s="1" t="s">
        <v>313</v>
      </c>
      <c r="G4248" s="1" t="s">
        <v>15</v>
      </c>
      <c r="H4248">
        <v>1</v>
      </c>
      <c r="I4248" s="1" t="s">
        <v>11013</v>
      </c>
      <c r="J4248">
        <v>5.8</v>
      </c>
      <c r="K4248">
        <v>291</v>
      </c>
    </row>
    <row r="4249" spans="1:11">
      <c r="A4249" s="1" t="s">
        <v>11019</v>
      </c>
      <c r="B4249" s="1" t="s">
        <v>12</v>
      </c>
      <c r="C4249">
        <v>2020</v>
      </c>
      <c r="D4249" s="1" t="s">
        <v>189</v>
      </c>
      <c r="E4249">
        <v>8</v>
      </c>
      <c r="F4249" s="1" t="s">
        <v>1057</v>
      </c>
      <c r="G4249" s="1" t="s">
        <v>15</v>
      </c>
      <c r="H4249">
        <v>2</v>
      </c>
      <c r="I4249" s="1" t="s">
        <v>11020</v>
      </c>
      <c r="J4249">
        <v>7.1</v>
      </c>
      <c r="K4249">
        <v>61</v>
      </c>
    </row>
    <row r="4250" spans="1:11" hidden="1">
      <c r="A4250" s="1" t="s">
        <v>11021</v>
      </c>
      <c r="B4250" s="1" t="s">
        <v>18</v>
      </c>
      <c r="C4250">
        <v>2020</v>
      </c>
      <c r="D4250" s="1" t="s">
        <v>13214</v>
      </c>
      <c r="E4250">
        <v>123</v>
      </c>
      <c r="F4250" s="1" t="s">
        <v>14</v>
      </c>
      <c r="G4250" s="1" t="s">
        <v>679</v>
      </c>
      <c r="I4250" s="1" t="s">
        <v>11022</v>
      </c>
      <c r="J4250">
        <v>8.4</v>
      </c>
      <c r="K4250">
        <v>1387</v>
      </c>
    </row>
    <row r="4251" spans="1:11" hidden="1">
      <c r="A4251" s="1" t="s">
        <v>11023</v>
      </c>
      <c r="B4251" s="1" t="s">
        <v>18</v>
      </c>
      <c r="C4251">
        <v>2019</v>
      </c>
      <c r="D4251" s="1" t="s">
        <v>13214</v>
      </c>
      <c r="E4251">
        <v>110</v>
      </c>
      <c r="F4251" s="1" t="s">
        <v>28</v>
      </c>
      <c r="G4251" s="1" t="s">
        <v>89</v>
      </c>
      <c r="I4251" s="1" t="s">
        <v>11024</v>
      </c>
      <c r="J4251">
        <v>5.0999999999999996</v>
      </c>
      <c r="K4251">
        <v>137</v>
      </c>
    </row>
    <row r="4252" spans="1:11">
      <c r="A4252" s="1" t="s">
        <v>11025</v>
      </c>
      <c r="B4252" s="1" t="s">
        <v>12</v>
      </c>
      <c r="C4252">
        <v>2020</v>
      </c>
      <c r="D4252" s="1" t="s">
        <v>13214</v>
      </c>
      <c r="E4252">
        <v>17</v>
      </c>
      <c r="F4252" s="1" t="s">
        <v>5184</v>
      </c>
      <c r="G4252" s="1" t="s">
        <v>89</v>
      </c>
      <c r="H4252">
        <v>1</v>
      </c>
      <c r="I4252" s="1" t="s">
        <v>11026</v>
      </c>
      <c r="J4252">
        <v>4.3</v>
      </c>
      <c r="K4252">
        <v>234</v>
      </c>
    </row>
    <row r="4253" spans="1:11">
      <c r="A4253" s="1" t="s">
        <v>11027</v>
      </c>
      <c r="B4253" s="1" t="s">
        <v>12</v>
      </c>
      <c r="C4253">
        <v>2020</v>
      </c>
      <c r="D4253" s="1" t="s">
        <v>13</v>
      </c>
      <c r="E4253">
        <v>51</v>
      </c>
      <c r="F4253" s="1" t="s">
        <v>5169</v>
      </c>
      <c r="G4253" s="1" t="s">
        <v>1655</v>
      </c>
      <c r="H4253">
        <v>1</v>
      </c>
      <c r="I4253" s="1" t="s">
        <v>11028</v>
      </c>
      <c r="J4253">
        <v>5.6</v>
      </c>
      <c r="K4253">
        <v>491</v>
      </c>
    </row>
    <row r="4254" spans="1:11" hidden="1">
      <c r="A4254" s="1" t="s">
        <v>11029</v>
      </c>
      <c r="B4254" s="1" t="s">
        <v>18</v>
      </c>
      <c r="C4254">
        <v>2019</v>
      </c>
      <c r="D4254" s="1" t="s">
        <v>13214</v>
      </c>
      <c r="E4254">
        <v>95</v>
      </c>
      <c r="F4254" s="1" t="s">
        <v>352</v>
      </c>
      <c r="G4254" s="1" t="s">
        <v>2348</v>
      </c>
      <c r="I4254" s="1" t="s">
        <v>11030</v>
      </c>
      <c r="J4254">
        <v>7</v>
      </c>
      <c r="K4254">
        <v>182</v>
      </c>
    </row>
    <row r="4255" spans="1:11" hidden="1">
      <c r="A4255" s="1" t="s">
        <v>11031</v>
      </c>
      <c r="B4255" s="1" t="s">
        <v>18</v>
      </c>
      <c r="C4255">
        <v>2019</v>
      </c>
      <c r="D4255" s="1" t="s">
        <v>13214</v>
      </c>
      <c r="E4255">
        <v>94</v>
      </c>
      <c r="F4255" s="1" t="s">
        <v>101</v>
      </c>
      <c r="G4255" s="1" t="s">
        <v>2348</v>
      </c>
      <c r="I4255" s="1" t="s">
        <v>11032</v>
      </c>
      <c r="J4255">
        <v>6.6</v>
      </c>
      <c r="K4255">
        <v>451</v>
      </c>
    </row>
    <row r="4256" spans="1:11">
      <c r="A4256" s="1" t="s">
        <v>11036</v>
      </c>
      <c r="B4256" s="1" t="s">
        <v>12</v>
      </c>
      <c r="C4256">
        <v>2020</v>
      </c>
      <c r="D4256" s="1" t="s">
        <v>159</v>
      </c>
      <c r="E4256">
        <v>26</v>
      </c>
      <c r="F4256" s="1" t="s">
        <v>203</v>
      </c>
      <c r="G4256" s="1" t="s">
        <v>1750</v>
      </c>
      <c r="H4256">
        <v>1</v>
      </c>
      <c r="I4256" s="1" t="s">
        <v>11037</v>
      </c>
      <c r="J4256">
        <v>5.6</v>
      </c>
      <c r="K4256">
        <v>107</v>
      </c>
    </row>
    <row r="4257" spans="1:11" hidden="1">
      <c r="A4257" s="1" t="s">
        <v>11041</v>
      </c>
      <c r="B4257" s="1" t="s">
        <v>18</v>
      </c>
      <c r="C4257">
        <v>2019</v>
      </c>
      <c r="D4257" s="1" t="s">
        <v>13214</v>
      </c>
      <c r="E4257">
        <v>129</v>
      </c>
      <c r="F4257" s="1" t="s">
        <v>20</v>
      </c>
      <c r="G4257" s="1" t="s">
        <v>89</v>
      </c>
      <c r="I4257" s="1" t="s">
        <v>11042</v>
      </c>
      <c r="J4257">
        <v>6.2</v>
      </c>
      <c r="K4257">
        <v>64</v>
      </c>
    </row>
    <row r="4258" spans="1:11">
      <c r="A4258" s="1" t="s">
        <v>11047</v>
      </c>
      <c r="B4258" s="1" t="s">
        <v>12</v>
      </c>
      <c r="C4258">
        <v>2020</v>
      </c>
      <c r="D4258" s="1" t="s">
        <v>13</v>
      </c>
      <c r="E4258">
        <v>51</v>
      </c>
      <c r="F4258" s="1" t="s">
        <v>28</v>
      </c>
      <c r="G4258" s="1" t="s">
        <v>545</v>
      </c>
      <c r="H4258">
        <v>1</v>
      </c>
      <c r="I4258" s="1" t="s">
        <v>11048</v>
      </c>
      <c r="J4258">
        <v>6.2</v>
      </c>
      <c r="K4258">
        <v>126</v>
      </c>
    </row>
    <row r="4259" spans="1:11" hidden="1">
      <c r="A4259" s="1" t="s">
        <v>11049</v>
      </c>
      <c r="B4259" s="1" t="s">
        <v>18</v>
      </c>
      <c r="C4259">
        <v>2019</v>
      </c>
      <c r="D4259" s="1" t="s">
        <v>13214</v>
      </c>
      <c r="E4259">
        <v>82</v>
      </c>
      <c r="F4259" s="1" t="s">
        <v>14</v>
      </c>
      <c r="G4259" s="1" t="s">
        <v>15</v>
      </c>
      <c r="I4259" s="1" t="s">
        <v>11050</v>
      </c>
      <c r="J4259">
        <v>7.5</v>
      </c>
      <c r="K4259">
        <v>58</v>
      </c>
    </row>
    <row r="4260" spans="1:11">
      <c r="A4260" s="1" t="s">
        <v>11051</v>
      </c>
      <c r="B4260" s="1" t="s">
        <v>12</v>
      </c>
      <c r="C4260">
        <v>2019</v>
      </c>
      <c r="D4260" s="1" t="s">
        <v>320</v>
      </c>
      <c r="E4260">
        <v>3</v>
      </c>
      <c r="F4260" s="1" t="s">
        <v>211</v>
      </c>
      <c r="G4260" s="1" t="s">
        <v>15</v>
      </c>
      <c r="H4260">
        <v>1</v>
      </c>
      <c r="I4260" s="1" t="s">
        <v>11052</v>
      </c>
      <c r="J4260">
        <v>8</v>
      </c>
      <c r="K4260">
        <v>14</v>
      </c>
    </row>
    <row r="4261" spans="1:11" hidden="1">
      <c r="A4261" s="1" t="s">
        <v>11054</v>
      </c>
      <c r="B4261" s="1" t="s">
        <v>18</v>
      </c>
      <c r="C4261">
        <v>2019</v>
      </c>
      <c r="D4261" s="1" t="s">
        <v>13214</v>
      </c>
      <c r="E4261">
        <v>137</v>
      </c>
      <c r="F4261" s="1" t="s">
        <v>897</v>
      </c>
      <c r="G4261" s="1" t="s">
        <v>89</v>
      </c>
      <c r="I4261" s="1" t="s">
        <v>11055</v>
      </c>
      <c r="J4261">
        <v>5.4</v>
      </c>
      <c r="K4261">
        <v>999</v>
      </c>
    </row>
    <row r="4262" spans="1:11" hidden="1">
      <c r="A4262" s="1" t="s">
        <v>11056</v>
      </c>
      <c r="B4262" s="1" t="s">
        <v>18</v>
      </c>
      <c r="C4262">
        <v>2019</v>
      </c>
      <c r="D4262" s="1" t="s">
        <v>13214</v>
      </c>
      <c r="E4262">
        <v>113</v>
      </c>
      <c r="F4262" s="1" t="s">
        <v>31</v>
      </c>
      <c r="G4262" s="1" t="s">
        <v>89</v>
      </c>
      <c r="I4262" s="1" t="s">
        <v>11057</v>
      </c>
      <c r="J4262">
        <v>4.9000000000000004</v>
      </c>
      <c r="K4262">
        <v>184</v>
      </c>
    </row>
    <row r="4263" spans="1:11" hidden="1">
      <c r="A4263" s="1" t="s">
        <v>11058</v>
      </c>
      <c r="B4263" s="1" t="s">
        <v>18</v>
      </c>
      <c r="C4263">
        <v>2019</v>
      </c>
      <c r="D4263" s="1" t="s">
        <v>13214</v>
      </c>
      <c r="E4263">
        <v>108</v>
      </c>
      <c r="F4263" s="1" t="s">
        <v>95</v>
      </c>
      <c r="G4263" s="1" t="s">
        <v>89</v>
      </c>
      <c r="I4263" s="1" t="s">
        <v>11059</v>
      </c>
      <c r="J4263">
        <v>7.7</v>
      </c>
      <c r="K4263">
        <v>1189</v>
      </c>
    </row>
    <row r="4264" spans="1:11">
      <c r="A4264" s="1" t="s">
        <v>11061</v>
      </c>
      <c r="B4264" s="1" t="s">
        <v>12</v>
      </c>
      <c r="C4264">
        <v>2020</v>
      </c>
      <c r="D4264" s="1" t="s">
        <v>34</v>
      </c>
      <c r="E4264">
        <v>41</v>
      </c>
      <c r="F4264" s="1" t="s">
        <v>1165</v>
      </c>
      <c r="G4264" s="1" t="s">
        <v>129</v>
      </c>
      <c r="H4264">
        <v>1</v>
      </c>
      <c r="I4264" s="1" t="s">
        <v>11062</v>
      </c>
      <c r="J4264">
        <v>7.8</v>
      </c>
      <c r="K4264">
        <v>170</v>
      </c>
    </row>
    <row r="4265" spans="1:11" hidden="1">
      <c r="A4265" s="1" t="s">
        <v>11065</v>
      </c>
      <c r="B4265" s="1" t="s">
        <v>18</v>
      </c>
      <c r="C4265">
        <v>2019</v>
      </c>
      <c r="D4265" s="1" t="s">
        <v>13214</v>
      </c>
      <c r="E4265">
        <v>92</v>
      </c>
      <c r="F4265" s="1" t="s">
        <v>101</v>
      </c>
      <c r="G4265" s="1" t="s">
        <v>1325</v>
      </c>
      <c r="I4265" s="1" t="s">
        <v>11066</v>
      </c>
      <c r="J4265">
        <v>5.9</v>
      </c>
      <c r="K4265">
        <v>294</v>
      </c>
    </row>
    <row r="4266" spans="1:11" hidden="1">
      <c r="A4266" s="1" t="s">
        <v>11067</v>
      </c>
      <c r="B4266" s="1" t="s">
        <v>18</v>
      </c>
      <c r="C4266">
        <v>2019</v>
      </c>
      <c r="D4266" s="1" t="s">
        <v>13214</v>
      </c>
      <c r="E4266">
        <v>110</v>
      </c>
      <c r="F4266" s="1" t="s">
        <v>419</v>
      </c>
      <c r="G4266" s="1" t="s">
        <v>2348</v>
      </c>
      <c r="I4266" s="1" t="s">
        <v>11068</v>
      </c>
      <c r="J4266">
        <v>7.8</v>
      </c>
      <c r="K4266">
        <v>750</v>
      </c>
    </row>
    <row r="4267" spans="1:11" hidden="1">
      <c r="A4267" s="1" t="s">
        <v>11069</v>
      </c>
      <c r="B4267" s="1" t="s">
        <v>18</v>
      </c>
      <c r="C4267">
        <v>2019</v>
      </c>
      <c r="D4267" s="1" t="s">
        <v>13214</v>
      </c>
      <c r="E4267">
        <v>108</v>
      </c>
      <c r="F4267" s="1" t="s">
        <v>28</v>
      </c>
      <c r="G4267" s="1" t="s">
        <v>1605</v>
      </c>
      <c r="I4267" s="1" t="s">
        <v>11070</v>
      </c>
      <c r="J4267">
        <v>6.54</v>
      </c>
    </row>
    <row r="4268" spans="1:11" hidden="1">
      <c r="A4268" s="1" t="s">
        <v>11072</v>
      </c>
      <c r="B4268" s="1" t="s">
        <v>18</v>
      </c>
      <c r="C4268">
        <v>2020</v>
      </c>
      <c r="D4268" s="1" t="s">
        <v>13214</v>
      </c>
      <c r="E4268">
        <v>126</v>
      </c>
      <c r="F4268" s="1" t="s">
        <v>967</v>
      </c>
      <c r="G4268" s="1" t="s">
        <v>1605</v>
      </c>
      <c r="I4268" s="1" t="s">
        <v>11073</v>
      </c>
      <c r="J4268">
        <v>6.54</v>
      </c>
    </row>
    <row r="4269" spans="1:11" hidden="1">
      <c r="A4269" s="1" t="s">
        <v>11074</v>
      </c>
      <c r="B4269" s="1" t="s">
        <v>18</v>
      </c>
      <c r="C4269">
        <v>2020</v>
      </c>
      <c r="D4269" s="1" t="s">
        <v>13214</v>
      </c>
      <c r="E4269">
        <v>60</v>
      </c>
      <c r="F4269" s="1" t="s">
        <v>28</v>
      </c>
      <c r="G4269" s="1" t="s">
        <v>15</v>
      </c>
      <c r="I4269" s="1" t="s">
        <v>11075</v>
      </c>
      <c r="J4269">
        <v>7.4</v>
      </c>
      <c r="K4269">
        <v>71</v>
      </c>
    </row>
    <row r="4270" spans="1:11" hidden="1">
      <c r="A4270" s="1" t="s">
        <v>11077</v>
      </c>
      <c r="B4270" s="1" t="s">
        <v>18</v>
      </c>
      <c r="C4270">
        <v>2019</v>
      </c>
      <c r="D4270" s="1" t="s">
        <v>13214</v>
      </c>
      <c r="E4270">
        <v>103</v>
      </c>
      <c r="F4270" s="1" t="s">
        <v>208</v>
      </c>
      <c r="G4270" s="1" t="s">
        <v>1750</v>
      </c>
      <c r="I4270" s="1" t="s">
        <v>11078</v>
      </c>
      <c r="J4270">
        <v>6.8</v>
      </c>
      <c r="K4270">
        <v>451</v>
      </c>
    </row>
    <row r="4271" spans="1:11" hidden="1">
      <c r="A4271" s="1" t="s">
        <v>11080</v>
      </c>
      <c r="B4271" s="1" t="s">
        <v>18</v>
      </c>
      <c r="C4271">
        <v>2019</v>
      </c>
      <c r="D4271" s="1" t="s">
        <v>13214</v>
      </c>
      <c r="E4271">
        <v>107</v>
      </c>
      <c r="F4271" s="1" t="s">
        <v>208</v>
      </c>
      <c r="G4271" s="1" t="s">
        <v>11081</v>
      </c>
      <c r="I4271" s="1" t="s">
        <v>11082</v>
      </c>
      <c r="J4271">
        <v>6.2</v>
      </c>
      <c r="K4271">
        <v>172</v>
      </c>
    </row>
    <row r="4272" spans="1:11" hidden="1">
      <c r="A4272" s="1" t="s">
        <v>11083</v>
      </c>
      <c r="B4272" s="1" t="s">
        <v>18</v>
      </c>
      <c r="C4272">
        <v>2019</v>
      </c>
      <c r="D4272" s="1" t="s">
        <v>13214</v>
      </c>
      <c r="E4272">
        <v>128</v>
      </c>
      <c r="F4272" s="1" t="s">
        <v>5662</v>
      </c>
      <c r="G4272" s="1" t="s">
        <v>89</v>
      </c>
      <c r="I4272" s="1" t="s">
        <v>11084</v>
      </c>
      <c r="J4272">
        <v>7.4</v>
      </c>
      <c r="K4272">
        <v>45</v>
      </c>
    </row>
    <row r="4273" spans="1:11" hidden="1">
      <c r="A4273" s="1" t="s">
        <v>11087</v>
      </c>
      <c r="B4273" s="1" t="s">
        <v>18</v>
      </c>
      <c r="C4273">
        <v>2020</v>
      </c>
      <c r="D4273" s="1" t="s">
        <v>13214</v>
      </c>
      <c r="E4273">
        <v>85</v>
      </c>
      <c r="F4273" s="1" t="s">
        <v>95</v>
      </c>
      <c r="G4273" s="1" t="s">
        <v>15</v>
      </c>
      <c r="I4273" s="1" t="s">
        <v>11088</v>
      </c>
      <c r="J4273">
        <v>6.3</v>
      </c>
      <c r="K4273">
        <v>8</v>
      </c>
    </row>
    <row r="4274" spans="1:11">
      <c r="A4274" s="1" t="s">
        <v>11089</v>
      </c>
      <c r="B4274" s="1" t="s">
        <v>12</v>
      </c>
      <c r="C4274">
        <v>2019</v>
      </c>
      <c r="D4274" s="1" t="s">
        <v>34</v>
      </c>
      <c r="E4274">
        <v>42</v>
      </c>
      <c r="F4274" s="1" t="s">
        <v>116</v>
      </c>
      <c r="G4274" s="1" t="s">
        <v>1325</v>
      </c>
      <c r="H4274">
        <v>1</v>
      </c>
      <c r="I4274" s="1" t="s">
        <v>11090</v>
      </c>
      <c r="J4274">
        <v>7.4</v>
      </c>
      <c r="K4274">
        <v>68</v>
      </c>
    </row>
    <row r="4275" spans="1:11" hidden="1">
      <c r="A4275" s="1" t="s">
        <v>11091</v>
      </c>
      <c r="B4275" s="1" t="s">
        <v>18</v>
      </c>
      <c r="C4275">
        <v>2019</v>
      </c>
      <c r="D4275" s="1" t="s">
        <v>13214</v>
      </c>
      <c r="E4275">
        <v>89</v>
      </c>
      <c r="F4275" s="1" t="s">
        <v>658</v>
      </c>
      <c r="G4275" s="1" t="s">
        <v>60</v>
      </c>
      <c r="I4275" s="1" t="s">
        <v>11092</v>
      </c>
      <c r="J4275">
        <v>6.1</v>
      </c>
      <c r="K4275">
        <v>140</v>
      </c>
    </row>
    <row r="4276" spans="1:11" hidden="1">
      <c r="A4276" s="1" t="s">
        <v>11093</v>
      </c>
      <c r="B4276" s="1" t="s">
        <v>18</v>
      </c>
      <c r="C4276">
        <v>2019</v>
      </c>
      <c r="D4276" s="1" t="s">
        <v>13214</v>
      </c>
      <c r="E4276">
        <v>111</v>
      </c>
      <c r="F4276" s="1" t="s">
        <v>45</v>
      </c>
      <c r="G4276" s="1" t="s">
        <v>2348</v>
      </c>
      <c r="I4276" s="1" t="s">
        <v>11094</v>
      </c>
      <c r="J4276">
        <v>7.1</v>
      </c>
      <c r="K4276">
        <v>158</v>
      </c>
    </row>
    <row r="4277" spans="1:11" hidden="1">
      <c r="A4277" s="1" t="s">
        <v>11095</v>
      </c>
      <c r="B4277" s="1" t="s">
        <v>18</v>
      </c>
      <c r="C4277">
        <v>2019</v>
      </c>
      <c r="D4277" s="1" t="s">
        <v>13214</v>
      </c>
      <c r="E4277">
        <v>118</v>
      </c>
      <c r="F4277" s="1" t="s">
        <v>208</v>
      </c>
      <c r="G4277" s="1" t="s">
        <v>2348</v>
      </c>
      <c r="I4277" s="1" t="s">
        <v>11096</v>
      </c>
      <c r="J4277">
        <v>6.8</v>
      </c>
      <c r="K4277">
        <v>1047</v>
      </c>
    </row>
    <row r="4278" spans="1:11" hidden="1">
      <c r="A4278" s="1" t="s">
        <v>11099</v>
      </c>
      <c r="B4278" s="1" t="s">
        <v>18</v>
      </c>
      <c r="C4278">
        <v>2019</v>
      </c>
      <c r="D4278" s="1" t="s">
        <v>19</v>
      </c>
      <c r="E4278">
        <v>130</v>
      </c>
      <c r="F4278" s="1" t="s">
        <v>101</v>
      </c>
      <c r="G4278" s="1" t="s">
        <v>89</v>
      </c>
      <c r="I4278" s="1" t="s">
        <v>11100</v>
      </c>
      <c r="J4278">
        <v>7.8</v>
      </c>
      <c r="K4278">
        <v>195</v>
      </c>
    </row>
    <row r="4279" spans="1:11" hidden="1">
      <c r="A4279" s="1" t="s">
        <v>11103</v>
      </c>
      <c r="B4279" s="1" t="s">
        <v>18</v>
      </c>
      <c r="C4279">
        <v>2020</v>
      </c>
      <c r="D4279" s="1" t="s">
        <v>13214</v>
      </c>
      <c r="E4279">
        <v>120</v>
      </c>
      <c r="F4279" s="1" t="s">
        <v>95</v>
      </c>
      <c r="G4279" s="1" t="s">
        <v>1605</v>
      </c>
      <c r="I4279" s="1" t="s">
        <v>11104</v>
      </c>
      <c r="J4279">
        <v>6.8</v>
      </c>
      <c r="K4279">
        <v>62</v>
      </c>
    </row>
    <row r="4280" spans="1:11" hidden="1">
      <c r="A4280" s="1" t="s">
        <v>11106</v>
      </c>
      <c r="B4280" s="1" t="s">
        <v>18</v>
      </c>
      <c r="C4280">
        <v>2020</v>
      </c>
      <c r="D4280" s="1" t="s">
        <v>13214</v>
      </c>
      <c r="E4280">
        <v>85</v>
      </c>
      <c r="F4280" s="1" t="s">
        <v>1311</v>
      </c>
      <c r="G4280" s="1" t="s">
        <v>5408</v>
      </c>
      <c r="I4280" s="1" t="s">
        <v>11107</v>
      </c>
      <c r="J4280">
        <v>5.9</v>
      </c>
      <c r="K4280">
        <v>52</v>
      </c>
    </row>
    <row r="4281" spans="1:11" hidden="1">
      <c r="A4281" s="1" t="s">
        <v>11109</v>
      </c>
      <c r="B4281" s="1" t="s">
        <v>18</v>
      </c>
      <c r="C4281">
        <v>2020</v>
      </c>
      <c r="D4281" s="1" t="s">
        <v>13214</v>
      </c>
      <c r="E4281">
        <v>104</v>
      </c>
      <c r="F4281" s="1" t="s">
        <v>803</v>
      </c>
      <c r="G4281" s="1" t="s">
        <v>2348</v>
      </c>
      <c r="I4281" s="1" t="s">
        <v>11110</v>
      </c>
      <c r="J4281">
        <v>6.9</v>
      </c>
      <c r="K4281">
        <v>300</v>
      </c>
    </row>
    <row r="4282" spans="1:11" hidden="1">
      <c r="A4282" s="1" t="s">
        <v>11111</v>
      </c>
      <c r="B4282" s="1" t="s">
        <v>18</v>
      </c>
      <c r="C4282">
        <v>2019</v>
      </c>
      <c r="D4282" s="1" t="s">
        <v>41</v>
      </c>
      <c r="E4282">
        <v>87</v>
      </c>
      <c r="F4282" s="1" t="s">
        <v>28</v>
      </c>
      <c r="G4282" s="1" t="s">
        <v>2719</v>
      </c>
      <c r="I4282" s="1" t="s">
        <v>11112</v>
      </c>
      <c r="J4282">
        <v>2.8</v>
      </c>
      <c r="K4282">
        <v>52</v>
      </c>
    </row>
    <row r="4283" spans="1:11" hidden="1">
      <c r="A4283" s="1" t="s">
        <v>11113</v>
      </c>
      <c r="B4283" s="1" t="s">
        <v>18</v>
      </c>
      <c r="C4283">
        <v>2020</v>
      </c>
      <c r="D4283" s="1" t="s">
        <v>13214</v>
      </c>
      <c r="E4283">
        <v>81</v>
      </c>
      <c r="F4283" s="1" t="s">
        <v>95</v>
      </c>
      <c r="G4283" s="1" t="s">
        <v>1384</v>
      </c>
      <c r="I4283" s="1" t="s">
        <v>11114</v>
      </c>
      <c r="J4283">
        <v>5.7</v>
      </c>
      <c r="K4283">
        <v>190</v>
      </c>
    </row>
    <row r="4284" spans="1:11" hidden="1">
      <c r="A4284" s="1" t="s">
        <v>11115</v>
      </c>
      <c r="B4284" s="1" t="s">
        <v>18</v>
      </c>
      <c r="C4284">
        <v>2019</v>
      </c>
      <c r="D4284" s="1" t="s">
        <v>13214</v>
      </c>
      <c r="E4284">
        <v>109</v>
      </c>
      <c r="F4284" s="1" t="s">
        <v>897</v>
      </c>
      <c r="G4284" s="1" t="s">
        <v>89</v>
      </c>
      <c r="I4284" s="1" t="s">
        <v>11116</v>
      </c>
      <c r="J4284">
        <v>2.6</v>
      </c>
      <c r="K4284">
        <v>398</v>
      </c>
    </row>
    <row r="4285" spans="1:11" hidden="1">
      <c r="A4285" s="1" t="s">
        <v>11117</v>
      </c>
      <c r="B4285" s="1" t="s">
        <v>18</v>
      </c>
      <c r="C4285">
        <v>2019</v>
      </c>
      <c r="D4285" s="1" t="s">
        <v>13214</v>
      </c>
      <c r="E4285">
        <v>90</v>
      </c>
      <c r="F4285" s="1" t="s">
        <v>203</v>
      </c>
      <c r="G4285" s="1" t="s">
        <v>1750</v>
      </c>
      <c r="I4285" s="1" t="s">
        <v>11118</v>
      </c>
      <c r="J4285">
        <v>7.1</v>
      </c>
      <c r="K4285">
        <v>73</v>
      </c>
    </row>
    <row r="4286" spans="1:11" hidden="1">
      <c r="A4286" s="1" t="s">
        <v>11119</v>
      </c>
      <c r="B4286" s="1" t="s">
        <v>18</v>
      </c>
      <c r="C4286">
        <v>2020</v>
      </c>
      <c r="D4286" s="1" t="s">
        <v>13214</v>
      </c>
      <c r="E4286">
        <v>77</v>
      </c>
      <c r="F4286" s="1" t="s">
        <v>208</v>
      </c>
      <c r="G4286" s="1" t="s">
        <v>2348</v>
      </c>
      <c r="I4286" s="1" t="s">
        <v>11120</v>
      </c>
      <c r="J4286">
        <v>6.4</v>
      </c>
      <c r="K4286">
        <v>270</v>
      </c>
    </row>
    <row r="4287" spans="1:11" hidden="1">
      <c r="A4287" s="1" t="s">
        <v>11124</v>
      </c>
      <c r="B4287" s="1" t="s">
        <v>18</v>
      </c>
      <c r="C4287">
        <v>2019</v>
      </c>
      <c r="D4287" s="1" t="s">
        <v>13214</v>
      </c>
      <c r="E4287">
        <v>96</v>
      </c>
      <c r="F4287" s="1" t="s">
        <v>28</v>
      </c>
      <c r="G4287" s="1" t="s">
        <v>1750</v>
      </c>
      <c r="I4287" s="1" t="s">
        <v>11125</v>
      </c>
      <c r="J4287">
        <v>5.5</v>
      </c>
      <c r="K4287">
        <v>118</v>
      </c>
    </row>
    <row r="4288" spans="1:11" hidden="1">
      <c r="A4288" s="1" t="s">
        <v>11126</v>
      </c>
      <c r="B4288" s="1" t="s">
        <v>18</v>
      </c>
      <c r="C4288">
        <v>2020</v>
      </c>
      <c r="D4288" s="1" t="s">
        <v>13214</v>
      </c>
      <c r="E4288">
        <v>99</v>
      </c>
      <c r="F4288" s="1" t="s">
        <v>45</v>
      </c>
      <c r="G4288" s="1" t="s">
        <v>2348</v>
      </c>
      <c r="I4288" s="1" t="s">
        <v>11127</v>
      </c>
      <c r="J4288">
        <v>6.4</v>
      </c>
      <c r="K4288">
        <v>547</v>
      </c>
    </row>
    <row r="4289" spans="1:11" hidden="1">
      <c r="A4289" s="1" t="s">
        <v>11128</v>
      </c>
      <c r="B4289" s="1" t="s">
        <v>18</v>
      </c>
      <c r="C4289">
        <v>2019</v>
      </c>
      <c r="D4289" s="1" t="s">
        <v>13214</v>
      </c>
      <c r="E4289">
        <v>95</v>
      </c>
      <c r="F4289" s="1" t="s">
        <v>28</v>
      </c>
      <c r="G4289" s="1" t="s">
        <v>679</v>
      </c>
      <c r="I4289" s="1" t="s">
        <v>11129</v>
      </c>
      <c r="J4289">
        <v>4.4000000000000004</v>
      </c>
      <c r="K4289">
        <v>1123</v>
      </c>
    </row>
    <row r="4290" spans="1:11">
      <c r="A4290" s="1" t="s">
        <v>11131</v>
      </c>
      <c r="B4290" s="1" t="s">
        <v>12</v>
      </c>
      <c r="C4290">
        <v>2020</v>
      </c>
      <c r="D4290" s="1" t="s">
        <v>13</v>
      </c>
      <c r="E4290">
        <v>23</v>
      </c>
      <c r="F4290" s="1" t="s">
        <v>208</v>
      </c>
      <c r="G4290" s="1" t="s">
        <v>1325</v>
      </c>
      <c r="H4290">
        <v>1</v>
      </c>
      <c r="I4290" s="1" t="s">
        <v>11132</v>
      </c>
      <c r="J4290">
        <v>5</v>
      </c>
      <c r="K4290">
        <v>16</v>
      </c>
    </row>
    <row r="4291" spans="1:11">
      <c r="A4291" s="1" t="s">
        <v>11133</v>
      </c>
      <c r="B4291" s="1" t="s">
        <v>12</v>
      </c>
      <c r="C4291">
        <v>2022</v>
      </c>
      <c r="D4291" s="1" t="s">
        <v>13</v>
      </c>
      <c r="E4291">
        <v>45</v>
      </c>
      <c r="F4291" s="1" t="s">
        <v>1640</v>
      </c>
      <c r="G4291" s="1" t="s">
        <v>175</v>
      </c>
      <c r="H4291">
        <v>1</v>
      </c>
      <c r="I4291" s="1" t="s">
        <v>11134</v>
      </c>
      <c r="J4291">
        <v>7</v>
      </c>
      <c r="K4291">
        <v>16425</v>
      </c>
    </row>
    <row r="4292" spans="1:11">
      <c r="A4292" s="1" t="s">
        <v>11135</v>
      </c>
      <c r="B4292" s="1" t="s">
        <v>12</v>
      </c>
      <c r="C4292">
        <v>2022</v>
      </c>
      <c r="D4292" s="1" t="s">
        <v>34</v>
      </c>
      <c r="E4292">
        <v>28</v>
      </c>
      <c r="F4292" s="1" t="s">
        <v>208</v>
      </c>
      <c r="G4292" s="1" t="s">
        <v>25</v>
      </c>
      <c r="H4292">
        <v>1</v>
      </c>
      <c r="I4292" s="1" t="s">
        <v>11136</v>
      </c>
      <c r="J4292">
        <v>8.9</v>
      </c>
      <c r="K4292">
        <v>28978</v>
      </c>
    </row>
    <row r="4293" spans="1:11">
      <c r="A4293" s="1" t="s">
        <v>11137</v>
      </c>
      <c r="B4293" s="1" t="s">
        <v>12</v>
      </c>
      <c r="C4293">
        <v>2022</v>
      </c>
      <c r="D4293" s="1" t="s">
        <v>13</v>
      </c>
      <c r="E4293">
        <v>27</v>
      </c>
      <c r="F4293" s="1" t="s">
        <v>28</v>
      </c>
      <c r="G4293" s="1" t="s">
        <v>15</v>
      </c>
      <c r="H4293">
        <v>1</v>
      </c>
      <c r="I4293" s="1" t="s">
        <v>11138</v>
      </c>
      <c r="J4293">
        <v>6.1</v>
      </c>
      <c r="K4293">
        <v>3409</v>
      </c>
    </row>
    <row r="4294" spans="1:11">
      <c r="A4294" s="1" t="s">
        <v>11139</v>
      </c>
      <c r="B4294" s="1" t="s">
        <v>12</v>
      </c>
      <c r="C4294">
        <v>2022</v>
      </c>
      <c r="D4294" s="1" t="s">
        <v>13214</v>
      </c>
      <c r="E4294">
        <v>52</v>
      </c>
      <c r="F4294" s="1" t="s">
        <v>14</v>
      </c>
      <c r="G4294" s="1" t="s">
        <v>15</v>
      </c>
      <c r="H4294">
        <v>1</v>
      </c>
      <c r="I4294" s="1" t="s">
        <v>11140</v>
      </c>
      <c r="J4294">
        <v>6.54</v>
      </c>
    </row>
    <row r="4295" spans="1:11">
      <c r="A4295" s="1" t="s">
        <v>11141</v>
      </c>
      <c r="B4295" s="1" t="s">
        <v>12</v>
      </c>
      <c r="C4295">
        <v>2022</v>
      </c>
      <c r="D4295" s="1" t="s">
        <v>13</v>
      </c>
      <c r="E4295">
        <v>68</v>
      </c>
      <c r="F4295" s="1" t="s">
        <v>95</v>
      </c>
      <c r="G4295" s="1" t="s">
        <v>15</v>
      </c>
      <c r="H4295">
        <v>1</v>
      </c>
      <c r="I4295" s="1" t="s">
        <v>11142</v>
      </c>
      <c r="J4295">
        <v>6.8</v>
      </c>
      <c r="K4295">
        <v>54105</v>
      </c>
    </row>
    <row r="4296" spans="1:11" hidden="1">
      <c r="A4296" s="1" t="s">
        <v>11143</v>
      </c>
      <c r="B4296" s="1" t="s">
        <v>18</v>
      </c>
      <c r="C4296">
        <v>2022</v>
      </c>
      <c r="D4296" s="1" t="s">
        <v>51</v>
      </c>
      <c r="E4296">
        <v>106</v>
      </c>
      <c r="F4296" s="1" t="s">
        <v>11144</v>
      </c>
      <c r="G4296" s="1" t="s">
        <v>15</v>
      </c>
      <c r="I4296" s="1" t="s">
        <v>11145</v>
      </c>
      <c r="J4296">
        <v>6.7</v>
      </c>
      <c r="K4296">
        <v>156603</v>
      </c>
    </row>
    <row r="4297" spans="1:11" hidden="1">
      <c r="A4297" s="1" t="s">
        <v>11146</v>
      </c>
      <c r="B4297" s="1" t="s">
        <v>18</v>
      </c>
      <c r="C4297">
        <v>2022</v>
      </c>
      <c r="D4297" s="1" t="s">
        <v>51</v>
      </c>
      <c r="E4297">
        <v>128</v>
      </c>
      <c r="F4297" s="1" t="s">
        <v>174</v>
      </c>
      <c r="G4297" s="1" t="s">
        <v>175</v>
      </c>
      <c r="I4297" s="1" t="s">
        <v>11147</v>
      </c>
      <c r="J4297">
        <v>6.9</v>
      </c>
      <c r="K4297">
        <v>1972</v>
      </c>
    </row>
    <row r="4298" spans="1:11" hidden="1">
      <c r="A4298" s="1" t="s">
        <v>11148</v>
      </c>
      <c r="B4298" s="1" t="s">
        <v>18</v>
      </c>
      <c r="C4298">
        <v>2021</v>
      </c>
      <c r="D4298" s="1" t="s">
        <v>19</v>
      </c>
      <c r="E4298">
        <v>126</v>
      </c>
      <c r="F4298" s="1" t="s">
        <v>11149</v>
      </c>
      <c r="G4298" s="1" t="s">
        <v>11150</v>
      </c>
      <c r="I4298" s="1" t="s">
        <v>11151</v>
      </c>
      <c r="J4298">
        <v>6.9</v>
      </c>
      <c r="K4298">
        <v>158487</v>
      </c>
    </row>
    <row r="4299" spans="1:11">
      <c r="A4299" s="1" t="s">
        <v>11152</v>
      </c>
      <c r="B4299" s="1" t="s">
        <v>12</v>
      </c>
      <c r="C4299">
        <v>2022</v>
      </c>
      <c r="D4299" s="1" t="s">
        <v>13</v>
      </c>
      <c r="E4299">
        <v>52</v>
      </c>
      <c r="F4299" s="1" t="s">
        <v>275</v>
      </c>
      <c r="G4299" s="1" t="s">
        <v>15</v>
      </c>
      <c r="H4299">
        <v>1</v>
      </c>
      <c r="I4299" s="1" t="s">
        <v>11153</v>
      </c>
      <c r="J4299">
        <v>6.4</v>
      </c>
      <c r="K4299">
        <v>11322</v>
      </c>
    </row>
    <row r="4300" spans="1:11" hidden="1">
      <c r="A4300" s="1" t="s">
        <v>11154</v>
      </c>
      <c r="B4300" s="1" t="s">
        <v>18</v>
      </c>
      <c r="C4300">
        <v>2022</v>
      </c>
      <c r="D4300" s="1" t="s">
        <v>13214</v>
      </c>
      <c r="E4300">
        <v>85</v>
      </c>
      <c r="F4300" s="1" t="s">
        <v>1689</v>
      </c>
      <c r="G4300" s="1" t="s">
        <v>25</v>
      </c>
      <c r="I4300" s="1" t="s">
        <v>11155</v>
      </c>
      <c r="J4300">
        <v>4.7</v>
      </c>
      <c r="K4300">
        <v>14911</v>
      </c>
    </row>
    <row r="4301" spans="1:11" hidden="1">
      <c r="A4301" s="1" t="s">
        <v>11156</v>
      </c>
      <c r="B4301" s="1" t="s">
        <v>18</v>
      </c>
      <c r="C4301">
        <v>2022</v>
      </c>
      <c r="D4301" s="1" t="s">
        <v>19</v>
      </c>
      <c r="E4301">
        <v>97</v>
      </c>
      <c r="F4301" s="1" t="s">
        <v>3236</v>
      </c>
      <c r="G4301" s="1" t="s">
        <v>15</v>
      </c>
      <c r="I4301" s="1" t="s">
        <v>11157</v>
      </c>
      <c r="J4301">
        <v>6.7</v>
      </c>
      <c r="K4301">
        <v>19689</v>
      </c>
    </row>
    <row r="4302" spans="1:11">
      <c r="A4302" s="1" t="s">
        <v>11158</v>
      </c>
      <c r="B4302" s="1" t="s">
        <v>12</v>
      </c>
      <c r="C4302">
        <v>2022</v>
      </c>
      <c r="D4302" s="1" t="s">
        <v>13</v>
      </c>
      <c r="E4302">
        <v>61</v>
      </c>
      <c r="F4302" s="1" t="s">
        <v>3363</v>
      </c>
      <c r="G4302" s="1" t="s">
        <v>15</v>
      </c>
      <c r="H4302">
        <v>1</v>
      </c>
      <c r="I4302" s="1" t="s">
        <v>11159</v>
      </c>
      <c r="J4302">
        <v>7.2</v>
      </c>
      <c r="K4302">
        <v>3984</v>
      </c>
    </row>
    <row r="4303" spans="1:11" hidden="1">
      <c r="A4303" s="1" t="s">
        <v>11160</v>
      </c>
      <c r="B4303" s="1" t="s">
        <v>18</v>
      </c>
      <c r="C4303">
        <v>2022</v>
      </c>
      <c r="D4303" s="1" t="s">
        <v>19</v>
      </c>
      <c r="E4303">
        <v>126</v>
      </c>
      <c r="F4303" s="1" t="s">
        <v>28</v>
      </c>
      <c r="G4303" s="1" t="s">
        <v>15</v>
      </c>
      <c r="I4303" s="1" t="s">
        <v>11161</v>
      </c>
      <c r="J4303">
        <v>4.7</v>
      </c>
      <c r="K4303">
        <v>20080</v>
      </c>
    </row>
    <row r="4304" spans="1:11" hidden="1">
      <c r="A4304" s="1" t="s">
        <v>11162</v>
      </c>
      <c r="B4304" s="1" t="s">
        <v>18</v>
      </c>
      <c r="C4304">
        <v>2022</v>
      </c>
      <c r="D4304" s="1" t="s">
        <v>19</v>
      </c>
      <c r="E4304">
        <v>88</v>
      </c>
      <c r="F4304" s="1" t="s">
        <v>14</v>
      </c>
      <c r="G4304" s="1" t="s">
        <v>15</v>
      </c>
      <c r="I4304" s="1" t="s">
        <v>11163</v>
      </c>
      <c r="J4304">
        <v>5.6</v>
      </c>
      <c r="K4304">
        <v>1184</v>
      </c>
    </row>
    <row r="4305" spans="1:11">
      <c r="A4305" s="1" t="s">
        <v>11164</v>
      </c>
      <c r="B4305" s="1" t="s">
        <v>12</v>
      </c>
      <c r="C4305">
        <v>2021</v>
      </c>
      <c r="D4305" s="1" t="s">
        <v>34</v>
      </c>
      <c r="E4305">
        <v>24</v>
      </c>
      <c r="F4305" s="1" t="s">
        <v>10147</v>
      </c>
      <c r="G4305" s="1" t="s">
        <v>15</v>
      </c>
      <c r="H4305">
        <v>2</v>
      </c>
      <c r="I4305" s="1" t="s">
        <v>11165</v>
      </c>
      <c r="J4305">
        <v>7</v>
      </c>
      <c r="K4305">
        <v>4796</v>
      </c>
    </row>
    <row r="4306" spans="1:11">
      <c r="A4306" s="1" t="s">
        <v>11166</v>
      </c>
      <c r="B4306" s="1" t="s">
        <v>12</v>
      </c>
      <c r="C4306">
        <v>2022</v>
      </c>
      <c r="D4306" s="1" t="s">
        <v>13</v>
      </c>
      <c r="E4306">
        <v>51</v>
      </c>
      <c r="F4306" s="1" t="s">
        <v>11167</v>
      </c>
      <c r="G4306" s="1" t="s">
        <v>15</v>
      </c>
      <c r="H4306">
        <v>1</v>
      </c>
      <c r="I4306" s="1" t="s">
        <v>11168</v>
      </c>
      <c r="J4306">
        <v>7.1</v>
      </c>
      <c r="K4306">
        <v>31330</v>
      </c>
    </row>
    <row r="4307" spans="1:11">
      <c r="A4307" s="1" t="s">
        <v>11169</v>
      </c>
      <c r="B4307" s="1" t="s">
        <v>12</v>
      </c>
      <c r="C4307">
        <v>2021</v>
      </c>
      <c r="D4307" s="1" t="s">
        <v>34</v>
      </c>
      <c r="E4307">
        <v>41</v>
      </c>
      <c r="F4307" s="1" t="s">
        <v>11170</v>
      </c>
      <c r="G4307" s="1" t="s">
        <v>15</v>
      </c>
      <c r="H4307">
        <v>1</v>
      </c>
      <c r="I4307" s="1" t="s">
        <v>11171</v>
      </c>
      <c r="J4307">
        <v>9.1</v>
      </c>
      <c r="K4307">
        <v>175412</v>
      </c>
    </row>
    <row r="4308" spans="1:11" hidden="1">
      <c r="A4308" s="1" t="s">
        <v>11172</v>
      </c>
      <c r="B4308" s="1" t="s">
        <v>18</v>
      </c>
      <c r="C4308">
        <v>2022</v>
      </c>
      <c r="D4308" s="1" t="s">
        <v>19</v>
      </c>
      <c r="E4308">
        <v>92</v>
      </c>
      <c r="F4308" s="1" t="s">
        <v>700</v>
      </c>
      <c r="G4308" s="1" t="s">
        <v>15</v>
      </c>
      <c r="I4308" s="1" t="s">
        <v>11173</v>
      </c>
      <c r="J4308">
        <v>5.7</v>
      </c>
      <c r="K4308">
        <v>17218</v>
      </c>
    </row>
    <row r="4309" spans="1:11" hidden="1">
      <c r="A4309" s="1" t="s">
        <v>11174</v>
      </c>
      <c r="B4309" s="1" t="s">
        <v>18</v>
      </c>
      <c r="C4309">
        <v>2021</v>
      </c>
      <c r="D4309" s="1" t="s">
        <v>51</v>
      </c>
      <c r="E4309">
        <v>121</v>
      </c>
      <c r="F4309" s="1" t="s">
        <v>95</v>
      </c>
      <c r="G4309" s="1" t="s">
        <v>15</v>
      </c>
      <c r="I4309" s="1" t="s">
        <v>11175</v>
      </c>
      <c r="J4309">
        <v>7.5</v>
      </c>
      <c r="K4309">
        <v>96418</v>
      </c>
    </row>
    <row r="4310" spans="1:11">
      <c r="A4310" s="1" t="s">
        <v>11176</v>
      </c>
      <c r="B4310" s="1" t="s">
        <v>12</v>
      </c>
      <c r="C4310">
        <v>2022</v>
      </c>
      <c r="D4310" s="1" t="s">
        <v>13</v>
      </c>
      <c r="E4310">
        <v>47</v>
      </c>
      <c r="F4310" s="1" t="s">
        <v>275</v>
      </c>
      <c r="G4310" s="1" t="s">
        <v>2737</v>
      </c>
      <c r="H4310">
        <v>1</v>
      </c>
      <c r="I4310" s="1" t="s">
        <v>11177</v>
      </c>
      <c r="J4310">
        <v>6.1</v>
      </c>
      <c r="K4310">
        <v>1113</v>
      </c>
    </row>
    <row r="4311" spans="1:11">
      <c r="A4311" s="1" t="s">
        <v>11178</v>
      </c>
      <c r="B4311" s="1" t="s">
        <v>12</v>
      </c>
      <c r="C4311">
        <v>2022</v>
      </c>
      <c r="D4311" s="1" t="s">
        <v>13</v>
      </c>
      <c r="E4311">
        <v>52</v>
      </c>
      <c r="F4311" s="1" t="s">
        <v>3363</v>
      </c>
      <c r="G4311" s="1" t="s">
        <v>15</v>
      </c>
      <c r="H4311">
        <v>1</v>
      </c>
      <c r="I4311" s="1" t="s">
        <v>11179</v>
      </c>
      <c r="J4311">
        <v>5.8</v>
      </c>
      <c r="K4311">
        <v>2062</v>
      </c>
    </row>
    <row r="4312" spans="1:11">
      <c r="A4312" s="1" t="s">
        <v>11180</v>
      </c>
      <c r="B4312" s="1" t="s">
        <v>12</v>
      </c>
      <c r="C4312">
        <v>2021</v>
      </c>
      <c r="D4312" s="1" t="s">
        <v>13</v>
      </c>
      <c r="E4312">
        <v>64</v>
      </c>
      <c r="F4312" s="1" t="s">
        <v>11181</v>
      </c>
      <c r="G4312" s="1" t="s">
        <v>15</v>
      </c>
      <c r="H4312">
        <v>1</v>
      </c>
      <c r="I4312" s="1" t="s">
        <v>11182</v>
      </c>
      <c r="J4312">
        <v>7.7</v>
      </c>
      <c r="K4312">
        <v>102321</v>
      </c>
    </row>
    <row r="4313" spans="1:11" hidden="1">
      <c r="A4313" s="1" t="s">
        <v>11183</v>
      </c>
      <c r="B4313" s="1" t="s">
        <v>18</v>
      </c>
      <c r="C4313">
        <v>2021</v>
      </c>
      <c r="D4313" s="1" t="s">
        <v>19</v>
      </c>
      <c r="E4313">
        <v>138</v>
      </c>
      <c r="F4313" s="1" t="s">
        <v>11184</v>
      </c>
      <c r="G4313" s="1" t="s">
        <v>15</v>
      </c>
      <c r="I4313" s="1" t="s">
        <v>11185</v>
      </c>
      <c r="J4313">
        <v>7.2</v>
      </c>
      <c r="K4313">
        <v>498447</v>
      </c>
    </row>
    <row r="4314" spans="1:11">
      <c r="A4314" s="1" t="s">
        <v>11186</v>
      </c>
      <c r="B4314" s="1" t="s">
        <v>12</v>
      </c>
      <c r="C4314">
        <v>2022</v>
      </c>
      <c r="D4314" s="1" t="s">
        <v>13</v>
      </c>
      <c r="E4314">
        <v>34</v>
      </c>
      <c r="F4314" s="1" t="s">
        <v>4999</v>
      </c>
      <c r="G4314" s="1" t="s">
        <v>15</v>
      </c>
      <c r="H4314">
        <v>1</v>
      </c>
      <c r="I4314" s="1" t="s">
        <v>11187</v>
      </c>
      <c r="J4314">
        <v>6.9</v>
      </c>
      <c r="K4314">
        <v>10414</v>
      </c>
    </row>
    <row r="4315" spans="1:11">
      <c r="A4315" s="1" t="s">
        <v>11188</v>
      </c>
      <c r="B4315" s="1" t="s">
        <v>12</v>
      </c>
      <c r="C4315">
        <v>2022</v>
      </c>
      <c r="D4315" s="1" t="s">
        <v>13</v>
      </c>
      <c r="E4315">
        <v>61</v>
      </c>
      <c r="F4315" s="1" t="s">
        <v>11189</v>
      </c>
      <c r="G4315" s="1" t="s">
        <v>3975</v>
      </c>
      <c r="H4315">
        <v>1</v>
      </c>
      <c r="I4315" s="1" t="s">
        <v>11190</v>
      </c>
      <c r="J4315">
        <v>7.5</v>
      </c>
      <c r="K4315">
        <v>1991</v>
      </c>
    </row>
    <row r="4316" spans="1:11">
      <c r="A4316" s="1" t="s">
        <v>11191</v>
      </c>
      <c r="B4316" s="1" t="s">
        <v>12</v>
      </c>
      <c r="C4316">
        <v>2022</v>
      </c>
      <c r="D4316" s="1" t="s">
        <v>13</v>
      </c>
      <c r="E4316">
        <v>50</v>
      </c>
      <c r="F4316" s="1" t="s">
        <v>313</v>
      </c>
      <c r="G4316" s="1" t="s">
        <v>15</v>
      </c>
      <c r="H4316">
        <v>1</v>
      </c>
      <c r="I4316" s="1" t="s">
        <v>11192</v>
      </c>
      <c r="J4316">
        <v>5.4</v>
      </c>
      <c r="K4316">
        <v>1440</v>
      </c>
    </row>
    <row r="4317" spans="1:11" hidden="1">
      <c r="A4317" s="1" t="s">
        <v>11193</v>
      </c>
      <c r="B4317" s="1" t="s">
        <v>18</v>
      </c>
      <c r="C4317">
        <v>2022</v>
      </c>
      <c r="D4317" s="1" t="s">
        <v>51</v>
      </c>
      <c r="E4317">
        <v>98</v>
      </c>
      <c r="F4317" s="1" t="s">
        <v>11194</v>
      </c>
      <c r="G4317" s="1" t="s">
        <v>6420</v>
      </c>
      <c r="I4317" s="1" t="s">
        <v>11195</v>
      </c>
      <c r="J4317">
        <v>7.3</v>
      </c>
      <c r="K4317">
        <v>4932</v>
      </c>
    </row>
    <row r="4318" spans="1:11">
      <c r="A4318" s="1" t="s">
        <v>11196</v>
      </c>
      <c r="B4318" s="1" t="s">
        <v>12</v>
      </c>
      <c r="C4318">
        <v>2022</v>
      </c>
      <c r="D4318" s="1" t="s">
        <v>13</v>
      </c>
      <c r="E4318">
        <v>26</v>
      </c>
      <c r="F4318" s="1" t="s">
        <v>11197</v>
      </c>
      <c r="G4318" s="1" t="s">
        <v>56</v>
      </c>
      <c r="H4318">
        <v>1</v>
      </c>
      <c r="I4318" s="1" t="s">
        <v>11198</v>
      </c>
      <c r="J4318">
        <v>6.1</v>
      </c>
      <c r="K4318">
        <v>618</v>
      </c>
    </row>
    <row r="4319" spans="1:11">
      <c r="A4319" s="1" t="s">
        <v>11199</v>
      </c>
      <c r="B4319" s="1" t="s">
        <v>12</v>
      </c>
      <c r="C4319">
        <v>2022</v>
      </c>
      <c r="D4319" s="1" t="s">
        <v>13</v>
      </c>
      <c r="E4319">
        <v>26</v>
      </c>
      <c r="F4319" s="1" t="s">
        <v>11200</v>
      </c>
      <c r="G4319" s="1" t="s">
        <v>15</v>
      </c>
      <c r="H4319">
        <v>1</v>
      </c>
      <c r="I4319" s="1" t="s">
        <v>11201</v>
      </c>
      <c r="J4319">
        <v>6.3</v>
      </c>
      <c r="K4319">
        <v>38964</v>
      </c>
    </row>
    <row r="4320" spans="1:11">
      <c r="A4320" s="1" t="s">
        <v>11202</v>
      </c>
      <c r="B4320" s="1" t="s">
        <v>12</v>
      </c>
      <c r="C4320">
        <v>2022</v>
      </c>
      <c r="D4320" s="1" t="s">
        <v>13</v>
      </c>
      <c r="E4320">
        <v>54</v>
      </c>
      <c r="F4320" s="1" t="s">
        <v>3334</v>
      </c>
      <c r="G4320" s="1" t="s">
        <v>15</v>
      </c>
      <c r="H4320">
        <v>1</v>
      </c>
      <c r="I4320" s="1" t="s">
        <v>11203</v>
      </c>
      <c r="J4320">
        <v>7.3</v>
      </c>
      <c r="K4320">
        <v>43068</v>
      </c>
    </row>
    <row r="4321" spans="1:11" hidden="1">
      <c r="A4321" s="1" t="s">
        <v>11204</v>
      </c>
      <c r="B4321" s="1" t="s">
        <v>18</v>
      </c>
      <c r="C4321">
        <v>2021</v>
      </c>
      <c r="D4321" s="1" t="s">
        <v>23</v>
      </c>
      <c r="E4321">
        <v>93</v>
      </c>
      <c r="F4321" s="1" t="s">
        <v>11205</v>
      </c>
      <c r="G4321" s="1" t="s">
        <v>1124</v>
      </c>
      <c r="I4321" s="1" t="s">
        <v>11206</v>
      </c>
      <c r="J4321">
        <v>6.2</v>
      </c>
      <c r="K4321">
        <v>10714</v>
      </c>
    </row>
    <row r="4322" spans="1:11">
      <c r="A4322" s="1" t="s">
        <v>11207</v>
      </c>
      <c r="B4322" s="1" t="s">
        <v>12</v>
      </c>
      <c r="C4322">
        <v>2022</v>
      </c>
      <c r="D4322" s="1" t="s">
        <v>13</v>
      </c>
      <c r="E4322">
        <v>85</v>
      </c>
      <c r="F4322" s="1" t="s">
        <v>3363</v>
      </c>
      <c r="G4322" s="1" t="s">
        <v>25</v>
      </c>
      <c r="H4322">
        <v>1</v>
      </c>
      <c r="I4322" s="1" t="s">
        <v>11208</v>
      </c>
      <c r="J4322">
        <v>6.7</v>
      </c>
      <c r="K4322">
        <v>4711</v>
      </c>
    </row>
    <row r="4323" spans="1:11">
      <c r="A4323" s="1" t="s">
        <v>11209</v>
      </c>
      <c r="B4323" s="1" t="s">
        <v>12</v>
      </c>
      <c r="C4323">
        <v>2021</v>
      </c>
      <c r="D4323" s="1" t="s">
        <v>13</v>
      </c>
      <c r="E4323">
        <v>54</v>
      </c>
      <c r="F4323" s="1" t="s">
        <v>1567</v>
      </c>
      <c r="G4323" s="1" t="s">
        <v>1065</v>
      </c>
      <c r="H4323">
        <v>2</v>
      </c>
      <c r="I4323" s="1" t="s">
        <v>11210</v>
      </c>
      <c r="J4323">
        <v>8</v>
      </c>
      <c r="K4323">
        <v>416738</v>
      </c>
    </row>
    <row r="4324" spans="1:11" hidden="1">
      <c r="A4324" s="1" t="s">
        <v>11211</v>
      </c>
      <c r="B4324" s="1" t="s">
        <v>18</v>
      </c>
      <c r="C4324">
        <v>2022</v>
      </c>
      <c r="D4324" s="1" t="s">
        <v>19</v>
      </c>
      <c r="E4324">
        <v>101</v>
      </c>
      <c r="F4324" s="1" t="s">
        <v>14</v>
      </c>
      <c r="G4324" s="1" t="s">
        <v>15</v>
      </c>
      <c r="I4324" s="1" t="s">
        <v>11212</v>
      </c>
      <c r="J4324">
        <v>6.2</v>
      </c>
      <c r="K4324">
        <v>2233</v>
      </c>
    </row>
    <row r="4325" spans="1:11" hidden="1">
      <c r="A4325" s="1" t="s">
        <v>11213</v>
      </c>
      <c r="B4325" s="1" t="s">
        <v>18</v>
      </c>
      <c r="C4325">
        <v>2022</v>
      </c>
      <c r="D4325" s="1" t="s">
        <v>13214</v>
      </c>
      <c r="E4325">
        <v>114</v>
      </c>
      <c r="F4325" s="1" t="s">
        <v>11214</v>
      </c>
      <c r="G4325" s="1" t="s">
        <v>3975</v>
      </c>
      <c r="I4325" s="1" t="s">
        <v>11215</v>
      </c>
      <c r="J4325">
        <v>5.6</v>
      </c>
      <c r="K4325">
        <v>17101</v>
      </c>
    </row>
    <row r="4326" spans="1:11">
      <c r="A4326" s="1" t="s">
        <v>11216</v>
      </c>
      <c r="B4326" s="1" t="s">
        <v>12</v>
      </c>
      <c r="C4326">
        <v>2022</v>
      </c>
      <c r="D4326" s="1" t="s">
        <v>13</v>
      </c>
      <c r="E4326">
        <v>48</v>
      </c>
      <c r="F4326" s="1" t="s">
        <v>3360</v>
      </c>
      <c r="G4326" s="1" t="s">
        <v>679</v>
      </c>
      <c r="H4326">
        <v>1</v>
      </c>
      <c r="I4326" s="1" t="s">
        <v>11217</v>
      </c>
      <c r="J4326">
        <v>6.1</v>
      </c>
      <c r="K4326">
        <v>3861</v>
      </c>
    </row>
    <row r="4327" spans="1:11" hidden="1">
      <c r="A4327" s="1" t="s">
        <v>11218</v>
      </c>
      <c r="B4327" s="1" t="s">
        <v>18</v>
      </c>
      <c r="C4327">
        <v>2022</v>
      </c>
      <c r="D4327" s="1" t="s">
        <v>23</v>
      </c>
      <c r="E4327">
        <v>101</v>
      </c>
      <c r="F4327" s="1" t="s">
        <v>11219</v>
      </c>
      <c r="G4327" s="1" t="s">
        <v>60</v>
      </c>
      <c r="I4327" s="1" t="s">
        <v>11220</v>
      </c>
      <c r="J4327">
        <v>6.5</v>
      </c>
      <c r="K4327">
        <v>2468</v>
      </c>
    </row>
    <row r="4328" spans="1:11" hidden="1">
      <c r="A4328" s="1" t="s">
        <v>11221</v>
      </c>
      <c r="B4328" s="1" t="s">
        <v>18</v>
      </c>
      <c r="C4328">
        <v>2021</v>
      </c>
      <c r="D4328" s="1" t="s">
        <v>19</v>
      </c>
      <c r="E4328">
        <v>122</v>
      </c>
      <c r="F4328" s="1" t="s">
        <v>95</v>
      </c>
      <c r="G4328" s="1" t="s">
        <v>11222</v>
      </c>
      <c r="I4328" s="1" t="s">
        <v>11223</v>
      </c>
      <c r="J4328">
        <v>6.7</v>
      </c>
      <c r="K4328">
        <v>56650</v>
      </c>
    </row>
    <row r="4329" spans="1:11" hidden="1">
      <c r="A4329" s="1" t="s">
        <v>11224</v>
      </c>
      <c r="B4329" s="1" t="s">
        <v>18</v>
      </c>
      <c r="C4329">
        <v>2022</v>
      </c>
      <c r="D4329" s="1" t="s">
        <v>13214</v>
      </c>
      <c r="E4329">
        <v>111</v>
      </c>
      <c r="F4329" s="1" t="s">
        <v>45</v>
      </c>
      <c r="G4329" s="1" t="s">
        <v>2737</v>
      </c>
      <c r="I4329" s="1" t="s">
        <v>11225</v>
      </c>
      <c r="J4329">
        <v>2.5</v>
      </c>
      <c r="K4329">
        <v>10739</v>
      </c>
    </row>
    <row r="4330" spans="1:11">
      <c r="A4330" s="1" t="s">
        <v>11226</v>
      </c>
      <c r="B4330" s="1" t="s">
        <v>12</v>
      </c>
      <c r="C4330">
        <v>2022</v>
      </c>
      <c r="D4330" s="1" t="s">
        <v>13</v>
      </c>
      <c r="E4330">
        <v>41</v>
      </c>
      <c r="F4330" s="1" t="s">
        <v>999</v>
      </c>
      <c r="G4330" s="1" t="s">
        <v>2561</v>
      </c>
      <c r="H4330">
        <v>1</v>
      </c>
      <c r="I4330" s="1" t="s">
        <v>11227</v>
      </c>
      <c r="J4330">
        <v>4.9000000000000004</v>
      </c>
      <c r="K4330">
        <v>973</v>
      </c>
    </row>
    <row r="4331" spans="1:11" hidden="1">
      <c r="A4331" s="1" t="s">
        <v>11228</v>
      </c>
      <c r="B4331" s="1" t="s">
        <v>18</v>
      </c>
      <c r="C4331">
        <v>2021</v>
      </c>
      <c r="D4331" s="1" t="s">
        <v>23</v>
      </c>
      <c r="E4331">
        <v>113</v>
      </c>
      <c r="F4331" s="1" t="s">
        <v>11229</v>
      </c>
      <c r="G4331" s="1" t="s">
        <v>15</v>
      </c>
      <c r="I4331" s="1" t="s">
        <v>11230</v>
      </c>
      <c r="J4331">
        <v>7.6</v>
      </c>
      <c r="K4331">
        <v>100787</v>
      </c>
    </row>
    <row r="4332" spans="1:11" hidden="1">
      <c r="A4332" s="1" t="s">
        <v>11231</v>
      </c>
      <c r="B4332" s="1" t="s">
        <v>18</v>
      </c>
      <c r="C4332">
        <v>2021</v>
      </c>
      <c r="D4332" s="1" t="s">
        <v>51</v>
      </c>
      <c r="E4332">
        <v>117</v>
      </c>
      <c r="F4332" s="1" t="s">
        <v>11232</v>
      </c>
      <c r="G4332" s="1" t="s">
        <v>15</v>
      </c>
      <c r="I4332" s="1" t="s">
        <v>11233</v>
      </c>
      <c r="J4332">
        <v>6.3</v>
      </c>
      <c r="K4332">
        <v>255356</v>
      </c>
    </row>
    <row r="4333" spans="1:11">
      <c r="A4333" s="1" t="s">
        <v>11234</v>
      </c>
      <c r="B4333" s="1" t="s">
        <v>12</v>
      </c>
      <c r="C4333">
        <v>2021</v>
      </c>
      <c r="D4333" s="1" t="s">
        <v>13</v>
      </c>
      <c r="E4333">
        <v>47</v>
      </c>
      <c r="F4333" s="1" t="s">
        <v>275</v>
      </c>
      <c r="G4333" s="1" t="s">
        <v>25</v>
      </c>
      <c r="H4333">
        <v>1</v>
      </c>
      <c r="I4333" s="1" t="s">
        <v>11235</v>
      </c>
      <c r="J4333">
        <v>6.9</v>
      </c>
      <c r="K4333">
        <v>28669</v>
      </c>
    </row>
    <row r="4334" spans="1:11">
      <c r="A4334" s="1" t="s">
        <v>11236</v>
      </c>
      <c r="B4334" s="1" t="s">
        <v>12</v>
      </c>
      <c r="C4334">
        <v>2021</v>
      </c>
      <c r="D4334" s="1" t="s">
        <v>13</v>
      </c>
      <c r="E4334">
        <v>54</v>
      </c>
      <c r="F4334" s="1" t="s">
        <v>658</v>
      </c>
      <c r="G4334" s="1" t="s">
        <v>15</v>
      </c>
      <c r="H4334">
        <v>1</v>
      </c>
      <c r="I4334" s="1" t="s">
        <v>11237</v>
      </c>
      <c r="J4334">
        <v>8.4</v>
      </c>
      <c r="K4334">
        <v>74955</v>
      </c>
    </row>
    <row r="4335" spans="1:11">
      <c r="A4335" s="1" t="s">
        <v>11238</v>
      </c>
      <c r="B4335" s="1" t="s">
        <v>12</v>
      </c>
      <c r="C4335">
        <v>2022</v>
      </c>
      <c r="D4335" s="1" t="s">
        <v>13</v>
      </c>
      <c r="E4335">
        <v>44</v>
      </c>
      <c r="F4335" s="1" t="s">
        <v>897</v>
      </c>
      <c r="G4335" s="1" t="s">
        <v>561</v>
      </c>
      <c r="H4335">
        <v>2</v>
      </c>
      <c r="I4335" s="1" t="s">
        <v>11239</v>
      </c>
      <c r="J4335">
        <v>6.3</v>
      </c>
      <c r="K4335">
        <v>1103</v>
      </c>
    </row>
    <row r="4336" spans="1:11">
      <c r="A4336" s="1" t="s">
        <v>11240</v>
      </c>
      <c r="B4336" s="1" t="s">
        <v>12</v>
      </c>
      <c r="C4336">
        <v>2022</v>
      </c>
      <c r="D4336" s="1" t="s">
        <v>34</v>
      </c>
      <c r="E4336">
        <v>44</v>
      </c>
      <c r="F4336" s="1" t="s">
        <v>648</v>
      </c>
      <c r="G4336" s="1" t="s">
        <v>15</v>
      </c>
      <c r="H4336">
        <v>1</v>
      </c>
      <c r="I4336" s="1" t="s">
        <v>11241</v>
      </c>
      <c r="J4336">
        <v>7</v>
      </c>
      <c r="K4336">
        <v>958</v>
      </c>
    </row>
    <row r="4337" spans="1:11">
      <c r="A4337" s="1" t="s">
        <v>11242</v>
      </c>
      <c r="B4337" s="1" t="s">
        <v>12</v>
      </c>
      <c r="C4337">
        <v>2021</v>
      </c>
      <c r="D4337" s="1" t="s">
        <v>34</v>
      </c>
      <c r="E4337">
        <v>52</v>
      </c>
      <c r="F4337" s="1" t="s">
        <v>11243</v>
      </c>
      <c r="G4337" s="1" t="s">
        <v>15</v>
      </c>
      <c r="H4337">
        <v>1</v>
      </c>
      <c r="I4337" s="1" t="s">
        <v>11244</v>
      </c>
      <c r="J4337">
        <v>7.6</v>
      </c>
      <c r="K4337">
        <v>77782</v>
      </c>
    </row>
    <row r="4338" spans="1:11">
      <c r="A4338" s="1" t="s">
        <v>11245</v>
      </c>
      <c r="B4338" s="1" t="s">
        <v>12</v>
      </c>
      <c r="C4338">
        <v>2021</v>
      </c>
      <c r="D4338" s="1" t="s">
        <v>13</v>
      </c>
      <c r="E4338">
        <v>46</v>
      </c>
      <c r="F4338" s="1" t="s">
        <v>11246</v>
      </c>
      <c r="G4338" s="1" t="s">
        <v>545</v>
      </c>
      <c r="H4338">
        <v>3</v>
      </c>
      <c r="I4338" s="1" t="s">
        <v>11247</v>
      </c>
      <c r="J4338">
        <v>7.5</v>
      </c>
      <c r="K4338">
        <v>100575</v>
      </c>
    </row>
    <row r="4339" spans="1:11" hidden="1">
      <c r="A4339" s="1" t="s">
        <v>11248</v>
      </c>
      <c r="B4339" s="1" t="s">
        <v>18</v>
      </c>
      <c r="C4339">
        <v>2021</v>
      </c>
      <c r="D4339" s="1" t="s">
        <v>51</v>
      </c>
      <c r="E4339">
        <v>92</v>
      </c>
      <c r="F4339" s="1" t="s">
        <v>14</v>
      </c>
      <c r="G4339" s="1" t="s">
        <v>11249</v>
      </c>
      <c r="I4339" s="1" t="s">
        <v>11250</v>
      </c>
      <c r="J4339">
        <v>8</v>
      </c>
      <c r="K4339">
        <v>7192</v>
      </c>
    </row>
    <row r="4340" spans="1:11" hidden="1">
      <c r="A4340" s="1" t="s">
        <v>11252</v>
      </c>
      <c r="B4340" s="1" t="s">
        <v>18</v>
      </c>
      <c r="C4340">
        <v>2021</v>
      </c>
      <c r="D4340" s="1" t="s">
        <v>19</v>
      </c>
      <c r="E4340">
        <v>139</v>
      </c>
      <c r="F4340" s="1" t="s">
        <v>11253</v>
      </c>
      <c r="G4340" s="1" t="s">
        <v>15</v>
      </c>
      <c r="I4340" s="1" t="s">
        <v>11254</v>
      </c>
      <c r="J4340">
        <v>6.5</v>
      </c>
      <c r="K4340">
        <v>57549</v>
      </c>
    </row>
    <row r="4341" spans="1:11" hidden="1">
      <c r="A4341" s="1" t="s">
        <v>11256</v>
      </c>
      <c r="B4341" s="1" t="s">
        <v>18</v>
      </c>
      <c r="C4341">
        <v>2022</v>
      </c>
      <c r="D4341" s="1" t="s">
        <v>13214</v>
      </c>
      <c r="E4341">
        <v>102</v>
      </c>
      <c r="F4341" s="1" t="s">
        <v>3591</v>
      </c>
      <c r="G4341" s="1" t="s">
        <v>11257</v>
      </c>
      <c r="I4341" s="1" t="s">
        <v>11258</v>
      </c>
      <c r="J4341">
        <v>6.5</v>
      </c>
      <c r="K4341">
        <v>18057</v>
      </c>
    </row>
    <row r="4342" spans="1:11">
      <c r="A4342" s="1" t="s">
        <v>11259</v>
      </c>
      <c r="B4342" s="1" t="s">
        <v>12</v>
      </c>
      <c r="C4342">
        <v>2021</v>
      </c>
      <c r="D4342" s="1" t="s">
        <v>13</v>
      </c>
      <c r="E4342">
        <v>43</v>
      </c>
      <c r="F4342" s="1" t="s">
        <v>4809</v>
      </c>
      <c r="G4342" s="1" t="s">
        <v>15</v>
      </c>
      <c r="H4342">
        <v>1</v>
      </c>
      <c r="I4342" s="1" t="s">
        <v>11260</v>
      </c>
      <c r="J4342">
        <v>7.1</v>
      </c>
      <c r="K4342">
        <v>14449</v>
      </c>
    </row>
    <row r="4343" spans="1:11">
      <c r="A4343" s="1" t="s">
        <v>11263</v>
      </c>
      <c r="B4343" s="1" t="s">
        <v>12</v>
      </c>
      <c r="C4343">
        <v>2022</v>
      </c>
      <c r="D4343" s="1" t="s">
        <v>13</v>
      </c>
      <c r="E4343">
        <v>27</v>
      </c>
      <c r="F4343" s="1" t="s">
        <v>11264</v>
      </c>
      <c r="G4343" s="1" t="s">
        <v>15</v>
      </c>
      <c r="H4343">
        <v>1</v>
      </c>
      <c r="I4343" s="1" t="s">
        <v>11265</v>
      </c>
      <c r="J4343">
        <v>7.2</v>
      </c>
      <c r="K4343">
        <v>4761</v>
      </c>
    </row>
    <row r="4344" spans="1:11">
      <c r="A4344" s="1" t="s">
        <v>11266</v>
      </c>
      <c r="B4344" s="1" t="s">
        <v>12</v>
      </c>
      <c r="C4344">
        <v>2022</v>
      </c>
      <c r="D4344" s="1" t="s">
        <v>13</v>
      </c>
      <c r="E4344">
        <v>61</v>
      </c>
      <c r="F4344" s="1" t="s">
        <v>11267</v>
      </c>
      <c r="G4344" s="1" t="s">
        <v>1065</v>
      </c>
      <c r="H4344">
        <v>1</v>
      </c>
      <c r="I4344" s="1" t="s">
        <v>11268</v>
      </c>
      <c r="J4344">
        <v>7.5</v>
      </c>
      <c r="K4344">
        <v>41393</v>
      </c>
    </row>
    <row r="4345" spans="1:11">
      <c r="A4345" s="1" t="s">
        <v>11269</v>
      </c>
      <c r="B4345" s="1" t="s">
        <v>12</v>
      </c>
      <c r="C4345">
        <v>2022</v>
      </c>
      <c r="D4345" s="1" t="s">
        <v>13</v>
      </c>
      <c r="E4345">
        <v>54</v>
      </c>
      <c r="F4345" s="1" t="s">
        <v>11270</v>
      </c>
      <c r="G4345" s="1" t="s">
        <v>2561</v>
      </c>
      <c r="H4345">
        <v>1</v>
      </c>
      <c r="I4345" s="1" t="s">
        <v>11271</v>
      </c>
      <c r="J4345">
        <v>7</v>
      </c>
      <c r="K4345">
        <v>599</v>
      </c>
    </row>
    <row r="4346" spans="1:11" hidden="1">
      <c r="A4346" s="1" t="s">
        <v>11272</v>
      </c>
      <c r="B4346" s="1" t="s">
        <v>18</v>
      </c>
      <c r="C4346">
        <v>2022</v>
      </c>
      <c r="D4346" s="1" t="s">
        <v>19</v>
      </c>
      <c r="E4346">
        <v>97</v>
      </c>
      <c r="F4346" s="1" t="s">
        <v>11273</v>
      </c>
      <c r="G4346" s="1" t="s">
        <v>25</v>
      </c>
      <c r="I4346" s="1" t="s">
        <v>11274</v>
      </c>
      <c r="J4346">
        <v>6.8</v>
      </c>
      <c r="K4346">
        <v>12270</v>
      </c>
    </row>
    <row r="4347" spans="1:11" hidden="1">
      <c r="A4347" s="1" t="s">
        <v>11275</v>
      </c>
      <c r="B4347" s="1" t="s">
        <v>18</v>
      </c>
      <c r="C4347">
        <v>2022</v>
      </c>
      <c r="D4347" s="1" t="s">
        <v>13214</v>
      </c>
      <c r="E4347">
        <v>128</v>
      </c>
      <c r="F4347" s="1" t="s">
        <v>14</v>
      </c>
      <c r="G4347" s="1" t="s">
        <v>15</v>
      </c>
      <c r="I4347" s="1" t="s">
        <v>11276</v>
      </c>
      <c r="J4347">
        <v>7.3</v>
      </c>
      <c r="K4347">
        <v>3270</v>
      </c>
    </row>
    <row r="4348" spans="1:11" hidden="1">
      <c r="A4348" s="1" t="s">
        <v>11277</v>
      </c>
      <c r="B4348" s="1" t="s">
        <v>18</v>
      </c>
      <c r="C4348">
        <v>2022</v>
      </c>
      <c r="D4348" s="1" t="s">
        <v>13214</v>
      </c>
      <c r="E4348">
        <v>91</v>
      </c>
      <c r="F4348" s="1" t="s">
        <v>700</v>
      </c>
      <c r="G4348" s="1" t="s">
        <v>25</v>
      </c>
      <c r="I4348" s="1" t="s">
        <v>11278</v>
      </c>
      <c r="J4348">
        <v>5.6</v>
      </c>
      <c r="K4348">
        <v>20207</v>
      </c>
    </row>
    <row r="4349" spans="1:11">
      <c r="A4349" s="1" t="s">
        <v>11279</v>
      </c>
      <c r="B4349" s="1" t="s">
        <v>12</v>
      </c>
      <c r="C4349">
        <v>2021</v>
      </c>
      <c r="D4349" s="1" t="s">
        <v>13</v>
      </c>
      <c r="E4349">
        <v>50</v>
      </c>
      <c r="F4349" s="1" t="s">
        <v>1640</v>
      </c>
      <c r="G4349" s="1" t="s">
        <v>25</v>
      </c>
      <c r="H4349">
        <v>1</v>
      </c>
      <c r="I4349" s="1" t="s">
        <v>11280</v>
      </c>
      <c r="J4349">
        <v>7.2</v>
      </c>
      <c r="K4349">
        <v>57514</v>
      </c>
    </row>
    <row r="4350" spans="1:11" hidden="1">
      <c r="A4350" s="1" t="s">
        <v>11281</v>
      </c>
      <c r="B4350" s="1" t="s">
        <v>18</v>
      </c>
      <c r="C4350">
        <v>2022</v>
      </c>
      <c r="D4350" s="1" t="s">
        <v>13214</v>
      </c>
      <c r="E4350">
        <v>157</v>
      </c>
      <c r="F4350" s="1" t="s">
        <v>116</v>
      </c>
      <c r="G4350" s="1" t="s">
        <v>89</v>
      </c>
      <c r="I4350" s="1" t="s">
        <v>11282</v>
      </c>
      <c r="J4350">
        <v>7</v>
      </c>
      <c r="K4350">
        <v>44045</v>
      </c>
    </row>
    <row r="4351" spans="1:11">
      <c r="A4351" s="1" t="s">
        <v>11283</v>
      </c>
      <c r="B4351" s="1" t="s">
        <v>12</v>
      </c>
      <c r="C4351">
        <v>2022</v>
      </c>
      <c r="D4351" s="1" t="s">
        <v>159</v>
      </c>
      <c r="E4351">
        <v>38</v>
      </c>
      <c r="F4351" s="1" t="s">
        <v>313</v>
      </c>
      <c r="G4351" s="1" t="s">
        <v>15</v>
      </c>
      <c r="H4351">
        <v>1</v>
      </c>
      <c r="I4351" s="1" t="s">
        <v>11284</v>
      </c>
      <c r="J4351">
        <v>5.7</v>
      </c>
      <c r="K4351">
        <v>465</v>
      </c>
    </row>
    <row r="4352" spans="1:11" hidden="1">
      <c r="A4352" s="1" t="s">
        <v>11285</v>
      </c>
      <c r="B4352" s="1" t="s">
        <v>18</v>
      </c>
      <c r="C4352">
        <v>2022</v>
      </c>
      <c r="D4352" s="1" t="s">
        <v>13214</v>
      </c>
      <c r="E4352">
        <v>106</v>
      </c>
      <c r="F4352" s="1" t="s">
        <v>45</v>
      </c>
      <c r="G4352" s="1" t="s">
        <v>15</v>
      </c>
      <c r="I4352" s="1" t="s">
        <v>11286</v>
      </c>
      <c r="J4352">
        <v>6</v>
      </c>
      <c r="K4352">
        <v>1432</v>
      </c>
    </row>
    <row r="4353" spans="1:11">
      <c r="A4353" s="1" t="s">
        <v>11287</v>
      </c>
      <c r="B4353" s="1" t="s">
        <v>12</v>
      </c>
      <c r="C4353">
        <v>2022</v>
      </c>
      <c r="D4353" s="1" t="s">
        <v>13</v>
      </c>
      <c r="E4353">
        <v>66</v>
      </c>
      <c r="F4353" s="1" t="s">
        <v>14</v>
      </c>
      <c r="G4353" s="1" t="s">
        <v>15</v>
      </c>
      <c r="H4353">
        <v>1</v>
      </c>
      <c r="I4353" s="1" t="s">
        <v>11288</v>
      </c>
      <c r="J4353">
        <v>7.7</v>
      </c>
      <c r="K4353">
        <v>1496</v>
      </c>
    </row>
    <row r="4354" spans="1:11" hidden="1">
      <c r="A4354" s="1" t="s">
        <v>11289</v>
      </c>
      <c r="B4354" s="1" t="s">
        <v>18</v>
      </c>
      <c r="C4354">
        <v>2021</v>
      </c>
      <c r="D4354" s="1" t="s">
        <v>19</v>
      </c>
      <c r="E4354">
        <v>104</v>
      </c>
      <c r="F4354" s="1" t="s">
        <v>355</v>
      </c>
      <c r="G4354" s="1" t="s">
        <v>5889</v>
      </c>
      <c r="I4354" s="1" t="s">
        <v>11290</v>
      </c>
      <c r="J4354">
        <v>5.4</v>
      </c>
      <c r="K4354">
        <v>7434</v>
      </c>
    </row>
    <row r="4355" spans="1:11" hidden="1">
      <c r="A4355" s="1" t="s">
        <v>11291</v>
      </c>
      <c r="B4355" s="1" t="s">
        <v>18</v>
      </c>
      <c r="C4355">
        <v>2022</v>
      </c>
      <c r="D4355" s="1" t="s">
        <v>13214</v>
      </c>
      <c r="E4355">
        <v>93</v>
      </c>
      <c r="F4355" s="1" t="s">
        <v>419</v>
      </c>
      <c r="G4355" s="1" t="s">
        <v>708</v>
      </c>
      <c r="I4355" s="1" t="s">
        <v>11292</v>
      </c>
      <c r="J4355">
        <v>7.1</v>
      </c>
      <c r="K4355">
        <v>6417</v>
      </c>
    </row>
    <row r="4356" spans="1:11">
      <c r="A4356" s="1" t="s">
        <v>11293</v>
      </c>
      <c r="B4356" s="1" t="s">
        <v>12</v>
      </c>
      <c r="C4356">
        <v>2022</v>
      </c>
      <c r="D4356" s="1" t="s">
        <v>320</v>
      </c>
      <c r="E4356">
        <v>15</v>
      </c>
      <c r="F4356" s="1" t="s">
        <v>11294</v>
      </c>
      <c r="G4356" s="1" t="s">
        <v>15</v>
      </c>
      <c r="H4356">
        <v>1</v>
      </c>
      <c r="I4356" s="1" t="s">
        <v>11295</v>
      </c>
      <c r="J4356">
        <v>7.5</v>
      </c>
      <c r="K4356">
        <v>5792</v>
      </c>
    </row>
    <row r="4357" spans="1:11" hidden="1">
      <c r="A4357" s="1" t="s">
        <v>11296</v>
      </c>
      <c r="B4357" s="1" t="s">
        <v>18</v>
      </c>
      <c r="C4357">
        <v>2022</v>
      </c>
      <c r="D4357" s="1" t="s">
        <v>13214</v>
      </c>
      <c r="E4357">
        <v>119</v>
      </c>
      <c r="F4357" s="1" t="s">
        <v>11297</v>
      </c>
      <c r="G4357" s="1" t="s">
        <v>545</v>
      </c>
      <c r="I4357" s="1" t="s">
        <v>11298</v>
      </c>
      <c r="J4357">
        <v>5.7</v>
      </c>
      <c r="K4357">
        <v>1768</v>
      </c>
    </row>
    <row r="4358" spans="1:11" hidden="1">
      <c r="A4358" s="1" t="s">
        <v>11299</v>
      </c>
      <c r="B4358" s="1" t="s">
        <v>18</v>
      </c>
      <c r="C4358">
        <v>2021</v>
      </c>
      <c r="D4358" s="1" t="s">
        <v>51</v>
      </c>
      <c r="E4358">
        <v>117</v>
      </c>
      <c r="F4358" s="1" t="s">
        <v>95</v>
      </c>
      <c r="G4358" s="1" t="s">
        <v>15</v>
      </c>
      <c r="I4358" s="1" t="s">
        <v>11300</v>
      </c>
      <c r="J4358">
        <v>4.3</v>
      </c>
      <c r="K4358">
        <v>1189</v>
      </c>
    </row>
    <row r="4359" spans="1:11" hidden="1">
      <c r="A4359" s="1" t="s">
        <v>11303</v>
      </c>
      <c r="B4359" s="1" t="s">
        <v>18</v>
      </c>
      <c r="C4359">
        <v>2021</v>
      </c>
      <c r="D4359" s="1" t="s">
        <v>19</v>
      </c>
      <c r="E4359">
        <v>130</v>
      </c>
      <c r="F4359" s="1" t="s">
        <v>95</v>
      </c>
      <c r="G4359" s="1" t="s">
        <v>1069</v>
      </c>
      <c r="I4359" s="1" t="s">
        <v>11304</v>
      </c>
      <c r="J4359">
        <v>7.4</v>
      </c>
      <c r="K4359">
        <v>30235</v>
      </c>
    </row>
    <row r="4360" spans="1:11">
      <c r="A4360" s="1" t="s">
        <v>11305</v>
      </c>
      <c r="B4360" s="1" t="s">
        <v>12</v>
      </c>
      <c r="C4360">
        <v>2022</v>
      </c>
      <c r="D4360" s="1" t="s">
        <v>13</v>
      </c>
      <c r="E4360">
        <v>41</v>
      </c>
      <c r="F4360" s="1" t="s">
        <v>11306</v>
      </c>
      <c r="G4360" s="1" t="s">
        <v>545</v>
      </c>
      <c r="H4360">
        <v>1</v>
      </c>
      <c r="I4360" s="1" t="s">
        <v>11307</v>
      </c>
      <c r="J4360">
        <v>7.5</v>
      </c>
      <c r="K4360">
        <v>1196</v>
      </c>
    </row>
    <row r="4361" spans="1:11" hidden="1">
      <c r="A4361" s="1" t="s">
        <v>11308</v>
      </c>
      <c r="B4361" s="1" t="s">
        <v>18</v>
      </c>
      <c r="C4361">
        <v>2021</v>
      </c>
      <c r="D4361" s="1" t="s">
        <v>19</v>
      </c>
      <c r="E4361">
        <v>112</v>
      </c>
      <c r="F4361" s="1" t="s">
        <v>116</v>
      </c>
      <c r="G4361" s="1" t="s">
        <v>11309</v>
      </c>
      <c r="I4361" s="1" t="s">
        <v>11310</v>
      </c>
      <c r="J4361">
        <v>7.1</v>
      </c>
      <c r="K4361">
        <v>101975</v>
      </c>
    </row>
    <row r="4362" spans="1:11" hidden="1">
      <c r="A4362" s="1" t="s">
        <v>11311</v>
      </c>
      <c r="B4362" s="1" t="s">
        <v>18</v>
      </c>
      <c r="C4362">
        <v>2021</v>
      </c>
      <c r="D4362" s="1" t="s">
        <v>19</v>
      </c>
      <c r="E4362">
        <v>90</v>
      </c>
      <c r="F4362" s="1" t="s">
        <v>427</v>
      </c>
      <c r="G4362" s="1" t="s">
        <v>15</v>
      </c>
      <c r="I4362" s="1" t="s">
        <v>11312</v>
      </c>
      <c r="J4362">
        <v>6.3</v>
      </c>
      <c r="K4362">
        <v>113483</v>
      </c>
    </row>
    <row r="4363" spans="1:11" hidden="1">
      <c r="A4363" s="1" t="s">
        <v>11313</v>
      </c>
      <c r="B4363" s="1" t="s">
        <v>18</v>
      </c>
      <c r="C4363">
        <v>2021</v>
      </c>
      <c r="D4363" s="1" t="s">
        <v>13214</v>
      </c>
      <c r="E4363">
        <v>93</v>
      </c>
      <c r="F4363" s="1" t="s">
        <v>449</v>
      </c>
      <c r="G4363" s="1" t="s">
        <v>3138</v>
      </c>
      <c r="I4363" s="1" t="s">
        <v>11314</v>
      </c>
      <c r="J4363">
        <v>5.7</v>
      </c>
      <c r="K4363">
        <v>4049</v>
      </c>
    </row>
    <row r="4364" spans="1:11" hidden="1">
      <c r="A4364" s="1" t="s">
        <v>11315</v>
      </c>
      <c r="B4364" s="1" t="s">
        <v>18</v>
      </c>
      <c r="C4364">
        <v>2022</v>
      </c>
      <c r="D4364" s="1" t="s">
        <v>13214</v>
      </c>
      <c r="E4364">
        <v>114</v>
      </c>
      <c r="F4364" s="1" t="s">
        <v>3363</v>
      </c>
      <c r="G4364" s="1" t="s">
        <v>25</v>
      </c>
      <c r="I4364" s="1" t="s">
        <v>11316</v>
      </c>
      <c r="J4364">
        <v>7.2</v>
      </c>
      <c r="K4364">
        <v>57606</v>
      </c>
    </row>
    <row r="4365" spans="1:11">
      <c r="A4365" s="1" t="s">
        <v>11317</v>
      </c>
      <c r="B4365" s="1" t="s">
        <v>12</v>
      </c>
      <c r="C4365">
        <v>2021</v>
      </c>
      <c r="D4365" s="1" t="s">
        <v>13</v>
      </c>
      <c r="E4365">
        <v>45</v>
      </c>
      <c r="F4365" s="1" t="s">
        <v>11318</v>
      </c>
      <c r="G4365" s="1" t="s">
        <v>1065</v>
      </c>
      <c r="H4365">
        <v>1</v>
      </c>
      <c r="I4365" s="1" t="s">
        <v>11319</v>
      </c>
      <c r="J4365">
        <v>6.9</v>
      </c>
      <c r="K4365">
        <v>18548</v>
      </c>
    </row>
    <row r="4366" spans="1:11">
      <c r="A4366" s="1" t="s">
        <v>11320</v>
      </c>
      <c r="B4366" s="1" t="s">
        <v>12</v>
      </c>
      <c r="C4366">
        <v>2021</v>
      </c>
      <c r="D4366" s="1" t="s">
        <v>34</v>
      </c>
      <c r="E4366">
        <v>45</v>
      </c>
      <c r="F4366" s="1" t="s">
        <v>11243</v>
      </c>
      <c r="G4366" s="1" t="s">
        <v>15</v>
      </c>
      <c r="H4366">
        <v>2</v>
      </c>
      <c r="I4366" s="1" t="s">
        <v>11321</v>
      </c>
      <c r="J4366">
        <v>7.8</v>
      </c>
      <c r="K4366">
        <v>49182</v>
      </c>
    </row>
    <row r="4367" spans="1:11" hidden="1">
      <c r="A4367" s="1" t="s">
        <v>11322</v>
      </c>
      <c r="B4367" s="1" t="s">
        <v>18</v>
      </c>
      <c r="C4367">
        <v>2021</v>
      </c>
      <c r="D4367" s="1" t="s">
        <v>19</v>
      </c>
      <c r="E4367">
        <v>89</v>
      </c>
      <c r="F4367" s="1" t="s">
        <v>449</v>
      </c>
      <c r="G4367" s="1" t="s">
        <v>15</v>
      </c>
      <c r="I4367" s="1" t="s">
        <v>11323</v>
      </c>
      <c r="J4367">
        <v>5.8</v>
      </c>
      <c r="K4367">
        <v>19029</v>
      </c>
    </row>
    <row r="4368" spans="1:11">
      <c r="A4368" s="1" t="s">
        <v>11324</v>
      </c>
      <c r="B4368" s="1" t="s">
        <v>12</v>
      </c>
      <c r="C4368">
        <v>2021</v>
      </c>
      <c r="D4368" s="1" t="s">
        <v>13</v>
      </c>
      <c r="E4368">
        <v>46</v>
      </c>
      <c r="F4368" s="1" t="s">
        <v>700</v>
      </c>
      <c r="G4368" s="1" t="s">
        <v>2553</v>
      </c>
      <c r="H4368">
        <v>1</v>
      </c>
      <c r="I4368" s="1" t="s">
        <v>11325</v>
      </c>
      <c r="J4368">
        <v>7.2</v>
      </c>
      <c r="K4368">
        <v>50140</v>
      </c>
    </row>
    <row r="4369" spans="1:11">
      <c r="A4369" s="1" t="s">
        <v>11326</v>
      </c>
      <c r="B4369" s="1" t="s">
        <v>12</v>
      </c>
      <c r="C4369">
        <v>2022</v>
      </c>
      <c r="D4369" s="1" t="s">
        <v>13</v>
      </c>
      <c r="E4369">
        <v>47</v>
      </c>
      <c r="F4369" s="1" t="s">
        <v>11327</v>
      </c>
      <c r="G4369" s="1" t="s">
        <v>15</v>
      </c>
      <c r="H4369">
        <v>1</v>
      </c>
      <c r="I4369" s="1" t="s">
        <v>11328</v>
      </c>
      <c r="J4369">
        <v>8.1</v>
      </c>
      <c r="K4369">
        <v>8</v>
      </c>
    </row>
    <row r="4370" spans="1:11">
      <c r="A4370" s="1" t="s">
        <v>11329</v>
      </c>
      <c r="B4370" s="1" t="s">
        <v>12</v>
      </c>
      <c r="C4370">
        <v>2021</v>
      </c>
      <c r="D4370" s="1" t="s">
        <v>13</v>
      </c>
      <c r="E4370">
        <v>52</v>
      </c>
      <c r="F4370" s="1" t="s">
        <v>11330</v>
      </c>
      <c r="G4370" s="1" t="s">
        <v>1065</v>
      </c>
      <c r="H4370">
        <v>1</v>
      </c>
      <c r="I4370" s="1" t="s">
        <v>11331</v>
      </c>
      <c r="J4370">
        <v>6.6</v>
      </c>
      <c r="K4370">
        <v>22107</v>
      </c>
    </row>
    <row r="4371" spans="1:11">
      <c r="A4371" s="1" t="s">
        <v>11332</v>
      </c>
      <c r="B4371" s="1" t="s">
        <v>12</v>
      </c>
      <c r="C4371">
        <v>2022</v>
      </c>
      <c r="D4371" s="1" t="s">
        <v>13</v>
      </c>
      <c r="E4371">
        <v>49</v>
      </c>
      <c r="F4371" s="1" t="s">
        <v>8942</v>
      </c>
      <c r="G4371" s="1" t="s">
        <v>15</v>
      </c>
      <c r="H4371">
        <v>1</v>
      </c>
      <c r="I4371" s="1" t="s">
        <v>11333</v>
      </c>
      <c r="J4371">
        <v>6.2</v>
      </c>
      <c r="K4371">
        <v>6663</v>
      </c>
    </row>
    <row r="4372" spans="1:11" hidden="1">
      <c r="A4372" s="1" t="s">
        <v>11334</v>
      </c>
      <c r="B4372" s="1" t="s">
        <v>18</v>
      </c>
      <c r="C4372">
        <v>2022</v>
      </c>
      <c r="D4372" s="1" t="s">
        <v>51</v>
      </c>
      <c r="E4372">
        <v>100</v>
      </c>
      <c r="F4372" s="1" t="s">
        <v>882</v>
      </c>
      <c r="G4372" s="1" t="s">
        <v>1655</v>
      </c>
      <c r="I4372" s="1" t="s">
        <v>11335</v>
      </c>
      <c r="J4372">
        <v>6.1</v>
      </c>
      <c r="K4372">
        <v>2122</v>
      </c>
    </row>
    <row r="4373" spans="1:11">
      <c r="A4373" s="1" t="s">
        <v>11336</v>
      </c>
      <c r="B4373" s="1" t="s">
        <v>12</v>
      </c>
      <c r="C4373">
        <v>2021</v>
      </c>
      <c r="D4373" s="1" t="s">
        <v>34</v>
      </c>
      <c r="E4373">
        <v>24</v>
      </c>
      <c r="F4373" s="1" t="s">
        <v>11337</v>
      </c>
      <c r="G4373" s="1" t="s">
        <v>60</v>
      </c>
      <c r="H4373">
        <v>2</v>
      </c>
      <c r="I4373" s="1" t="s">
        <v>11338</v>
      </c>
      <c r="J4373">
        <v>7.8</v>
      </c>
      <c r="K4373">
        <v>4358</v>
      </c>
    </row>
    <row r="4374" spans="1:11">
      <c r="A4374" s="1" t="s">
        <v>11339</v>
      </c>
      <c r="B4374" s="1" t="s">
        <v>12</v>
      </c>
      <c r="C4374">
        <v>2022</v>
      </c>
      <c r="D4374" s="1" t="s">
        <v>34</v>
      </c>
      <c r="E4374">
        <v>60</v>
      </c>
      <c r="F4374" s="1" t="s">
        <v>11340</v>
      </c>
      <c r="G4374" s="1" t="s">
        <v>1065</v>
      </c>
      <c r="H4374">
        <v>1</v>
      </c>
      <c r="I4374" s="1" t="s">
        <v>11341</v>
      </c>
      <c r="J4374">
        <v>7.7</v>
      </c>
      <c r="K4374">
        <v>603</v>
      </c>
    </row>
    <row r="4375" spans="1:11">
      <c r="A4375" s="1" t="s">
        <v>11342</v>
      </c>
      <c r="B4375" s="1" t="s">
        <v>12</v>
      </c>
      <c r="C4375">
        <v>2022</v>
      </c>
      <c r="D4375" s="1" t="s">
        <v>13214</v>
      </c>
      <c r="E4375">
        <v>85</v>
      </c>
      <c r="F4375" s="1" t="s">
        <v>313</v>
      </c>
      <c r="G4375" s="1" t="s">
        <v>15</v>
      </c>
      <c r="H4375">
        <v>1</v>
      </c>
      <c r="I4375" s="1" t="s">
        <v>11343</v>
      </c>
      <c r="J4375">
        <v>6.54</v>
      </c>
    </row>
    <row r="4376" spans="1:11" hidden="1">
      <c r="A4376" s="1" t="s">
        <v>11344</v>
      </c>
      <c r="B4376" s="1" t="s">
        <v>18</v>
      </c>
      <c r="C4376">
        <v>2022</v>
      </c>
      <c r="D4376" s="1" t="s">
        <v>51</v>
      </c>
      <c r="E4376">
        <v>129</v>
      </c>
      <c r="F4376" s="1" t="s">
        <v>7769</v>
      </c>
      <c r="G4376" s="1" t="s">
        <v>25</v>
      </c>
      <c r="I4376" s="1" t="s">
        <v>11345</v>
      </c>
      <c r="J4376">
        <v>6.8</v>
      </c>
      <c r="K4376">
        <v>26781</v>
      </c>
    </row>
    <row r="4377" spans="1:11">
      <c r="A4377" s="1" t="s">
        <v>11346</v>
      </c>
      <c r="B4377" s="1" t="s">
        <v>12</v>
      </c>
      <c r="C4377">
        <v>2021</v>
      </c>
      <c r="D4377" s="1" t="s">
        <v>34</v>
      </c>
      <c r="E4377">
        <v>54</v>
      </c>
      <c r="F4377" s="1" t="s">
        <v>658</v>
      </c>
      <c r="G4377" s="1" t="s">
        <v>15</v>
      </c>
      <c r="H4377">
        <v>1</v>
      </c>
      <c r="I4377" s="1" t="s">
        <v>11347</v>
      </c>
      <c r="J4377">
        <v>7.4</v>
      </c>
      <c r="K4377">
        <v>44573</v>
      </c>
    </row>
    <row r="4378" spans="1:11" hidden="1">
      <c r="A4378" s="1" t="s">
        <v>11348</v>
      </c>
      <c r="B4378" s="1" t="s">
        <v>18</v>
      </c>
      <c r="C4378">
        <v>2022</v>
      </c>
      <c r="D4378" s="1" t="s">
        <v>19</v>
      </c>
      <c r="E4378">
        <v>83</v>
      </c>
      <c r="F4378" s="1" t="s">
        <v>9297</v>
      </c>
      <c r="G4378" s="1" t="s">
        <v>15</v>
      </c>
      <c r="I4378" s="1" t="s">
        <v>11349</v>
      </c>
      <c r="J4378">
        <v>4.8</v>
      </c>
      <c r="K4378">
        <v>45810</v>
      </c>
    </row>
    <row r="4379" spans="1:11" hidden="1">
      <c r="A4379" s="1" t="s">
        <v>11350</v>
      </c>
      <c r="B4379" s="1" t="s">
        <v>18</v>
      </c>
      <c r="C4379">
        <v>2021</v>
      </c>
      <c r="D4379" s="1" t="s">
        <v>51</v>
      </c>
      <c r="E4379">
        <v>98</v>
      </c>
      <c r="F4379" s="1" t="s">
        <v>1640</v>
      </c>
      <c r="G4379" s="1" t="s">
        <v>1204</v>
      </c>
      <c r="I4379" s="1" t="s">
        <v>11351</v>
      </c>
      <c r="J4379">
        <v>6.7</v>
      </c>
      <c r="K4379">
        <v>13553</v>
      </c>
    </row>
    <row r="4380" spans="1:11" hidden="1">
      <c r="A4380" s="1" t="s">
        <v>11352</v>
      </c>
      <c r="B4380" s="1" t="s">
        <v>18</v>
      </c>
      <c r="C4380">
        <v>2022</v>
      </c>
      <c r="D4380" s="1" t="s">
        <v>19</v>
      </c>
      <c r="E4380">
        <v>89</v>
      </c>
      <c r="F4380" s="1" t="s">
        <v>14</v>
      </c>
      <c r="G4380" s="1" t="s">
        <v>15</v>
      </c>
      <c r="I4380" s="1" t="s">
        <v>11353</v>
      </c>
      <c r="J4380">
        <v>7.4</v>
      </c>
      <c r="K4380">
        <v>9428</v>
      </c>
    </row>
    <row r="4381" spans="1:11">
      <c r="A4381" s="1" t="s">
        <v>11354</v>
      </c>
      <c r="B4381" s="1" t="s">
        <v>12</v>
      </c>
      <c r="C4381">
        <v>2021</v>
      </c>
      <c r="D4381" s="1" t="s">
        <v>13</v>
      </c>
      <c r="E4381">
        <v>28</v>
      </c>
      <c r="F4381" s="1" t="s">
        <v>11355</v>
      </c>
      <c r="G4381" s="1" t="s">
        <v>15</v>
      </c>
      <c r="H4381">
        <v>1</v>
      </c>
      <c r="I4381" s="1" t="s">
        <v>11356</v>
      </c>
      <c r="J4381">
        <v>7.6</v>
      </c>
      <c r="K4381">
        <v>15137</v>
      </c>
    </row>
    <row r="4382" spans="1:11">
      <c r="A4382" s="1" t="s">
        <v>11357</v>
      </c>
      <c r="B4382" s="1" t="s">
        <v>12</v>
      </c>
      <c r="C4382">
        <v>2022</v>
      </c>
      <c r="D4382" s="1" t="s">
        <v>13</v>
      </c>
      <c r="E4382">
        <v>46</v>
      </c>
      <c r="F4382" s="1" t="s">
        <v>3591</v>
      </c>
      <c r="G4382" s="1" t="s">
        <v>3971</v>
      </c>
      <c r="H4382">
        <v>1</v>
      </c>
      <c r="I4382" s="1" t="s">
        <v>11358</v>
      </c>
      <c r="J4382">
        <v>7.3</v>
      </c>
      <c r="K4382">
        <v>717</v>
      </c>
    </row>
    <row r="4383" spans="1:11">
      <c r="A4383" s="1" t="s">
        <v>11359</v>
      </c>
      <c r="B4383" s="1" t="s">
        <v>12</v>
      </c>
      <c r="C4383">
        <v>2022</v>
      </c>
      <c r="D4383" s="1" t="s">
        <v>199</v>
      </c>
      <c r="E4383">
        <v>9</v>
      </c>
      <c r="F4383" s="1" t="s">
        <v>2516</v>
      </c>
      <c r="G4383" s="1" t="s">
        <v>15</v>
      </c>
      <c r="H4383">
        <v>1</v>
      </c>
      <c r="I4383" s="1" t="s">
        <v>11360</v>
      </c>
      <c r="J4383">
        <v>5.6</v>
      </c>
      <c r="K4383">
        <v>176</v>
      </c>
    </row>
    <row r="4384" spans="1:11" hidden="1">
      <c r="A4384" s="1" t="s">
        <v>11361</v>
      </c>
      <c r="B4384" s="1" t="s">
        <v>18</v>
      </c>
      <c r="C4384">
        <v>2021</v>
      </c>
      <c r="D4384" s="1" t="s">
        <v>19</v>
      </c>
      <c r="E4384">
        <v>127</v>
      </c>
      <c r="F4384" s="1" t="s">
        <v>11362</v>
      </c>
      <c r="G4384" s="1" t="s">
        <v>385</v>
      </c>
      <c r="I4384" s="1" t="s">
        <v>11363</v>
      </c>
      <c r="J4384">
        <v>6.4</v>
      </c>
      <c r="K4384">
        <v>71036</v>
      </c>
    </row>
    <row r="4385" spans="1:11" hidden="1">
      <c r="A4385" s="1" t="s">
        <v>11364</v>
      </c>
      <c r="B4385" s="1" t="s">
        <v>18</v>
      </c>
      <c r="C4385">
        <v>2021</v>
      </c>
      <c r="D4385" s="1" t="s">
        <v>19</v>
      </c>
      <c r="E4385">
        <v>114</v>
      </c>
      <c r="F4385" s="1" t="s">
        <v>272</v>
      </c>
      <c r="G4385" s="1" t="s">
        <v>11365</v>
      </c>
      <c r="I4385" s="1" t="s">
        <v>11366</v>
      </c>
      <c r="J4385">
        <v>6</v>
      </c>
      <c r="K4385">
        <v>40888</v>
      </c>
    </row>
    <row r="4386" spans="1:11" hidden="1">
      <c r="A4386" s="1" t="s">
        <v>11367</v>
      </c>
      <c r="B4386" s="1" t="s">
        <v>18</v>
      </c>
      <c r="C4386">
        <v>2021</v>
      </c>
      <c r="D4386" s="1" t="s">
        <v>13214</v>
      </c>
      <c r="E4386">
        <v>86</v>
      </c>
      <c r="F4386" s="1" t="s">
        <v>6614</v>
      </c>
      <c r="G4386" s="1" t="s">
        <v>3971</v>
      </c>
      <c r="I4386" s="1" t="s">
        <v>11368</v>
      </c>
      <c r="J4386">
        <v>5.5</v>
      </c>
      <c r="K4386">
        <v>960</v>
      </c>
    </row>
    <row r="4387" spans="1:11" hidden="1">
      <c r="A4387" s="1" t="s">
        <v>11369</v>
      </c>
      <c r="B4387" s="1" t="s">
        <v>18</v>
      </c>
      <c r="C4387">
        <v>2021</v>
      </c>
      <c r="D4387" s="1" t="s">
        <v>19</v>
      </c>
      <c r="E4387">
        <v>140</v>
      </c>
      <c r="F4387" s="1" t="s">
        <v>11370</v>
      </c>
      <c r="G4387" s="1" t="s">
        <v>175</v>
      </c>
      <c r="I4387" s="1" t="s">
        <v>11371</v>
      </c>
      <c r="J4387">
        <v>7.8</v>
      </c>
      <c r="K4387">
        <v>4416</v>
      </c>
    </row>
    <row r="4388" spans="1:11">
      <c r="A4388" s="1" t="s">
        <v>11372</v>
      </c>
      <c r="B4388" s="1" t="s">
        <v>12</v>
      </c>
      <c r="C4388">
        <v>2021</v>
      </c>
      <c r="D4388" s="1" t="s">
        <v>13</v>
      </c>
      <c r="E4388">
        <v>30</v>
      </c>
      <c r="F4388" s="1" t="s">
        <v>658</v>
      </c>
      <c r="G4388" s="1" t="s">
        <v>15</v>
      </c>
      <c r="H4388">
        <v>1</v>
      </c>
      <c r="I4388" s="1" t="s">
        <v>11373</v>
      </c>
      <c r="J4388">
        <v>7.2</v>
      </c>
      <c r="K4388">
        <v>15894</v>
      </c>
    </row>
    <row r="4389" spans="1:11" hidden="1">
      <c r="A4389" s="1" t="s">
        <v>11374</v>
      </c>
      <c r="B4389" s="1" t="s">
        <v>18</v>
      </c>
      <c r="C4389">
        <v>2021</v>
      </c>
      <c r="D4389" s="1" t="s">
        <v>13214</v>
      </c>
      <c r="E4389">
        <v>113</v>
      </c>
      <c r="F4389" s="1" t="s">
        <v>11375</v>
      </c>
      <c r="G4389" s="1" t="s">
        <v>1985</v>
      </c>
      <c r="I4389" s="1" t="s">
        <v>11376</v>
      </c>
      <c r="J4389">
        <v>6.9</v>
      </c>
      <c r="K4389">
        <v>19706</v>
      </c>
    </row>
    <row r="4390" spans="1:11">
      <c r="A4390" s="1" t="s">
        <v>11379</v>
      </c>
      <c r="B4390" s="1" t="s">
        <v>12</v>
      </c>
      <c r="C4390">
        <v>2021</v>
      </c>
      <c r="D4390" s="1" t="s">
        <v>13</v>
      </c>
      <c r="E4390">
        <v>55</v>
      </c>
      <c r="F4390" s="1" t="s">
        <v>275</v>
      </c>
      <c r="G4390" s="1" t="s">
        <v>841</v>
      </c>
      <c r="H4390">
        <v>1</v>
      </c>
      <c r="I4390" s="1" t="s">
        <v>11380</v>
      </c>
      <c r="J4390">
        <v>7.7</v>
      </c>
      <c r="K4390">
        <v>41253</v>
      </c>
    </row>
    <row r="4391" spans="1:11" hidden="1">
      <c r="A4391" s="1" t="s">
        <v>11381</v>
      </c>
      <c r="B4391" s="1" t="s">
        <v>18</v>
      </c>
      <c r="C4391">
        <v>2021</v>
      </c>
      <c r="D4391" s="1" t="s">
        <v>19</v>
      </c>
      <c r="E4391">
        <v>125</v>
      </c>
      <c r="F4391" s="1" t="s">
        <v>1928</v>
      </c>
      <c r="G4391" s="1" t="s">
        <v>2561</v>
      </c>
      <c r="I4391" s="1" t="s">
        <v>11382</v>
      </c>
      <c r="J4391">
        <v>6.9</v>
      </c>
      <c r="K4391">
        <v>3722</v>
      </c>
    </row>
    <row r="4392" spans="1:11" hidden="1">
      <c r="A4392" s="1" t="s">
        <v>11383</v>
      </c>
      <c r="B4392" s="1" t="s">
        <v>18</v>
      </c>
      <c r="C4392">
        <v>2021</v>
      </c>
      <c r="D4392" s="1" t="s">
        <v>19</v>
      </c>
      <c r="E4392">
        <v>148</v>
      </c>
      <c r="F4392" s="1" t="s">
        <v>11384</v>
      </c>
      <c r="G4392" s="1" t="s">
        <v>15</v>
      </c>
      <c r="I4392" s="1" t="s">
        <v>11385</v>
      </c>
      <c r="J4392">
        <v>5.7</v>
      </c>
      <c r="K4392">
        <v>166882</v>
      </c>
    </row>
    <row r="4393" spans="1:11">
      <c r="A4393" s="1" t="s">
        <v>11386</v>
      </c>
      <c r="B4393" s="1" t="s">
        <v>12</v>
      </c>
      <c r="C4393">
        <v>2022</v>
      </c>
      <c r="D4393" s="1" t="s">
        <v>34</v>
      </c>
      <c r="E4393">
        <v>62</v>
      </c>
      <c r="F4393" s="1" t="s">
        <v>208</v>
      </c>
      <c r="G4393" s="1" t="s">
        <v>1065</v>
      </c>
      <c r="H4393">
        <v>1</v>
      </c>
      <c r="I4393" s="1" t="s">
        <v>11387</v>
      </c>
      <c r="J4393">
        <v>8.4</v>
      </c>
      <c r="K4393">
        <v>276</v>
      </c>
    </row>
    <row r="4394" spans="1:11">
      <c r="A4394" s="1" t="s">
        <v>11388</v>
      </c>
      <c r="B4394" s="1" t="s">
        <v>12</v>
      </c>
      <c r="C4394">
        <v>2022</v>
      </c>
      <c r="D4394" s="1" t="s">
        <v>13</v>
      </c>
      <c r="E4394">
        <v>93</v>
      </c>
      <c r="F4394" s="1" t="s">
        <v>1311</v>
      </c>
      <c r="G4394" s="1" t="s">
        <v>15</v>
      </c>
      <c r="H4394">
        <v>1</v>
      </c>
      <c r="I4394" s="1" t="s">
        <v>11389</v>
      </c>
      <c r="J4394">
        <v>8.1</v>
      </c>
      <c r="K4394">
        <v>7269</v>
      </c>
    </row>
    <row r="4395" spans="1:11">
      <c r="A4395" s="1" t="s">
        <v>11390</v>
      </c>
      <c r="B4395" s="1" t="s">
        <v>12</v>
      </c>
      <c r="C4395">
        <v>2021</v>
      </c>
      <c r="D4395" s="1" t="s">
        <v>13</v>
      </c>
      <c r="E4395">
        <v>39</v>
      </c>
      <c r="F4395" s="1" t="s">
        <v>7687</v>
      </c>
      <c r="G4395" s="1" t="s">
        <v>15</v>
      </c>
      <c r="H4395">
        <v>1</v>
      </c>
      <c r="I4395" s="1" t="s">
        <v>11391</v>
      </c>
      <c r="J4395">
        <v>7.5</v>
      </c>
      <c r="K4395">
        <v>16927</v>
      </c>
    </row>
    <row r="4396" spans="1:11" hidden="1">
      <c r="A4396" s="1" t="s">
        <v>11392</v>
      </c>
      <c r="B4396" s="1" t="s">
        <v>18</v>
      </c>
      <c r="C4396">
        <v>2021</v>
      </c>
      <c r="D4396" s="1" t="s">
        <v>13214</v>
      </c>
      <c r="E4396">
        <v>101</v>
      </c>
      <c r="F4396" s="1" t="s">
        <v>2111</v>
      </c>
      <c r="G4396" s="1" t="s">
        <v>15</v>
      </c>
      <c r="I4396" s="1" t="s">
        <v>11393</v>
      </c>
      <c r="J4396">
        <v>7.8</v>
      </c>
      <c r="K4396">
        <v>22858</v>
      </c>
    </row>
    <row r="4397" spans="1:11">
      <c r="A4397" s="1" t="s">
        <v>11394</v>
      </c>
      <c r="B4397" s="1" t="s">
        <v>12</v>
      </c>
      <c r="C4397">
        <v>2021</v>
      </c>
      <c r="D4397" s="1" t="s">
        <v>13</v>
      </c>
      <c r="E4397">
        <v>47</v>
      </c>
      <c r="F4397" s="1" t="s">
        <v>95</v>
      </c>
      <c r="G4397" s="1" t="s">
        <v>15</v>
      </c>
      <c r="H4397">
        <v>1</v>
      </c>
      <c r="I4397" s="1" t="s">
        <v>11395</v>
      </c>
      <c r="J4397">
        <v>7.5</v>
      </c>
      <c r="K4397">
        <v>14040</v>
      </c>
    </row>
    <row r="4398" spans="1:11">
      <c r="A4398" s="1" t="s">
        <v>11396</v>
      </c>
      <c r="B4398" s="1" t="s">
        <v>12</v>
      </c>
      <c r="C4398">
        <v>2021</v>
      </c>
      <c r="D4398" s="1" t="s">
        <v>13</v>
      </c>
      <c r="E4398">
        <v>29</v>
      </c>
      <c r="F4398" s="1" t="s">
        <v>4048</v>
      </c>
      <c r="G4398" s="1" t="s">
        <v>3975</v>
      </c>
      <c r="H4398">
        <v>1</v>
      </c>
      <c r="I4398" s="1" t="s">
        <v>11397</v>
      </c>
      <c r="J4398">
        <v>6.8</v>
      </c>
      <c r="K4398">
        <v>3709</v>
      </c>
    </row>
    <row r="4399" spans="1:11" hidden="1">
      <c r="A4399" s="1" t="s">
        <v>11398</v>
      </c>
      <c r="B4399" s="1" t="s">
        <v>18</v>
      </c>
      <c r="C4399">
        <v>2021</v>
      </c>
      <c r="D4399" s="1" t="s">
        <v>19</v>
      </c>
      <c r="E4399">
        <v>87</v>
      </c>
      <c r="F4399" s="1" t="s">
        <v>11399</v>
      </c>
      <c r="G4399" s="1" t="s">
        <v>15</v>
      </c>
      <c r="I4399" s="1" t="s">
        <v>11400</v>
      </c>
      <c r="J4399">
        <v>8.6999999999999993</v>
      </c>
      <c r="K4399">
        <v>44074</v>
      </c>
    </row>
    <row r="4400" spans="1:11">
      <c r="A4400" s="1" t="s">
        <v>11401</v>
      </c>
      <c r="B4400" s="1" t="s">
        <v>12</v>
      </c>
      <c r="C4400">
        <v>2021</v>
      </c>
      <c r="D4400" s="1" t="s">
        <v>13</v>
      </c>
      <c r="E4400">
        <v>45</v>
      </c>
      <c r="F4400" s="1" t="s">
        <v>208</v>
      </c>
      <c r="G4400" s="1" t="s">
        <v>3975</v>
      </c>
      <c r="H4400">
        <v>1</v>
      </c>
      <c r="I4400" s="1" t="s">
        <v>11402</v>
      </c>
      <c r="J4400">
        <v>8.3000000000000007</v>
      </c>
      <c r="K4400">
        <v>26732</v>
      </c>
    </row>
    <row r="4401" spans="1:11" hidden="1">
      <c r="A4401" s="1" t="s">
        <v>11405</v>
      </c>
      <c r="B4401" s="1" t="s">
        <v>18</v>
      </c>
      <c r="C4401">
        <v>2021</v>
      </c>
      <c r="D4401" s="1" t="s">
        <v>13214</v>
      </c>
      <c r="E4401">
        <v>100</v>
      </c>
      <c r="F4401" s="1" t="s">
        <v>11406</v>
      </c>
      <c r="G4401" s="1" t="s">
        <v>2586</v>
      </c>
      <c r="I4401" s="1" t="s">
        <v>11407</v>
      </c>
      <c r="J4401">
        <v>6.5</v>
      </c>
      <c r="K4401">
        <v>36803</v>
      </c>
    </row>
    <row r="4402" spans="1:11" hidden="1">
      <c r="A4402" s="1" t="s">
        <v>11408</v>
      </c>
      <c r="B4402" s="1" t="s">
        <v>18</v>
      </c>
      <c r="C4402">
        <v>2021</v>
      </c>
      <c r="D4402" s="1" t="s">
        <v>13214</v>
      </c>
      <c r="E4402">
        <v>107</v>
      </c>
      <c r="F4402" s="1" t="s">
        <v>381</v>
      </c>
      <c r="G4402" s="1" t="s">
        <v>841</v>
      </c>
      <c r="I4402" s="1" t="s">
        <v>11409</v>
      </c>
      <c r="J4402">
        <v>7.3</v>
      </c>
      <c r="K4402">
        <v>8270</v>
      </c>
    </row>
    <row r="4403" spans="1:11">
      <c r="A4403" s="1" t="s">
        <v>11410</v>
      </c>
      <c r="B4403" s="1" t="s">
        <v>12</v>
      </c>
      <c r="C4403">
        <v>2021</v>
      </c>
      <c r="D4403" s="1" t="s">
        <v>13</v>
      </c>
      <c r="E4403">
        <v>27</v>
      </c>
      <c r="F4403" s="1" t="s">
        <v>11411</v>
      </c>
      <c r="G4403" s="1" t="s">
        <v>15</v>
      </c>
      <c r="H4403">
        <v>1</v>
      </c>
      <c r="I4403" s="1" t="s">
        <v>11412</v>
      </c>
      <c r="J4403">
        <v>5.8</v>
      </c>
      <c r="K4403">
        <v>9500</v>
      </c>
    </row>
    <row r="4404" spans="1:11">
      <c r="A4404" s="1" t="s">
        <v>11413</v>
      </c>
      <c r="B4404" s="1" t="s">
        <v>12</v>
      </c>
      <c r="C4404">
        <v>2022</v>
      </c>
      <c r="D4404" s="1" t="s">
        <v>13</v>
      </c>
      <c r="E4404">
        <v>68</v>
      </c>
      <c r="F4404" s="1" t="s">
        <v>95</v>
      </c>
      <c r="G4404" s="1" t="s">
        <v>1065</v>
      </c>
      <c r="H4404">
        <v>1</v>
      </c>
      <c r="I4404" s="1" t="s">
        <v>11414</v>
      </c>
      <c r="J4404">
        <v>7.7</v>
      </c>
      <c r="K4404">
        <v>209</v>
      </c>
    </row>
    <row r="4405" spans="1:11">
      <c r="A4405" s="1" t="s">
        <v>11415</v>
      </c>
      <c r="B4405" s="1" t="s">
        <v>12</v>
      </c>
      <c r="C4405">
        <v>2021</v>
      </c>
      <c r="D4405" s="1" t="s">
        <v>13</v>
      </c>
      <c r="E4405">
        <v>57</v>
      </c>
      <c r="F4405" s="1" t="s">
        <v>88</v>
      </c>
      <c r="G4405" s="1" t="s">
        <v>25</v>
      </c>
      <c r="H4405">
        <v>1</v>
      </c>
      <c r="I4405" s="1" t="s">
        <v>11416</v>
      </c>
      <c r="J4405">
        <v>7.6</v>
      </c>
      <c r="K4405">
        <v>41782</v>
      </c>
    </row>
    <row r="4406" spans="1:11" hidden="1">
      <c r="A4406" s="1" t="s">
        <v>11417</v>
      </c>
      <c r="B4406" s="1" t="s">
        <v>18</v>
      </c>
      <c r="C4406">
        <v>2021</v>
      </c>
      <c r="D4406" s="1" t="s">
        <v>13214</v>
      </c>
      <c r="E4406">
        <v>102</v>
      </c>
      <c r="F4406" s="1" t="s">
        <v>14</v>
      </c>
      <c r="G4406" s="1" t="s">
        <v>15</v>
      </c>
      <c r="I4406" s="1" t="s">
        <v>11418</v>
      </c>
      <c r="J4406">
        <v>7.9</v>
      </c>
      <c r="K4406">
        <v>19</v>
      </c>
    </row>
    <row r="4407" spans="1:11">
      <c r="A4407" s="1" t="s">
        <v>11419</v>
      </c>
      <c r="B4407" s="1" t="s">
        <v>12</v>
      </c>
      <c r="C4407">
        <v>2021</v>
      </c>
      <c r="D4407" s="1" t="s">
        <v>13</v>
      </c>
      <c r="E4407">
        <v>49</v>
      </c>
      <c r="F4407" s="1" t="s">
        <v>3399</v>
      </c>
      <c r="G4407" s="1" t="s">
        <v>2527</v>
      </c>
      <c r="H4407">
        <v>1</v>
      </c>
      <c r="I4407" s="1" t="s">
        <v>11420</v>
      </c>
      <c r="J4407">
        <v>7.1</v>
      </c>
      <c r="K4407">
        <v>8367</v>
      </c>
    </row>
    <row r="4408" spans="1:11">
      <c r="A4408" s="1" t="s">
        <v>11421</v>
      </c>
      <c r="B4408" s="1" t="s">
        <v>12</v>
      </c>
      <c r="C4408">
        <v>2022</v>
      </c>
      <c r="D4408" s="1" t="s">
        <v>13</v>
      </c>
      <c r="E4408">
        <v>57</v>
      </c>
      <c r="F4408" s="1" t="s">
        <v>275</v>
      </c>
      <c r="G4408" s="1" t="s">
        <v>15</v>
      </c>
      <c r="H4408">
        <v>1</v>
      </c>
      <c r="I4408" s="1" t="s">
        <v>11422</v>
      </c>
      <c r="J4408">
        <v>6.54</v>
      </c>
    </row>
    <row r="4409" spans="1:11">
      <c r="A4409" s="1" t="s">
        <v>11423</v>
      </c>
      <c r="B4409" s="1" t="s">
        <v>12</v>
      </c>
      <c r="C4409">
        <v>2022</v>
      </c>
      <c r="D4409" s="1" t="s">
        <v>13214</v>
      </c>
      <c r="E4409">
        <v>30</v>
      </c>
      <c r="F4409" s="1" t="s">
        <v>14</v>
      </c>
      <c r="G4409" s="1" t="s">
        <v>25</v>
      </c>
      <c r="H4409">
        <v>1</v>
      </c>
      <c r="I4409" s="1" t="s">
        <v>11424</v>
      </c>
      <c r="J4409">
        <v>6.54</v>
      </c>
    </row>
    <row r="4410" spans="1:11" hidden="1">
      <c r="A4410" s="1" t="s">
        <v>11425</v>
      </c>
      <c r="B4410" s="1" t="s">
        <v>18</v>
      </c>
      <c r="C4410">
        <v>2022</v>
      </c>
      <c r="D4410" s="1" t="s">
        <v>19</v>
      </c>
      <c r="E4410">
        <v>111</v>
      </c>
      <c r="F4410" s="1" t="s">
        <v>9065</v>
      </c>
      <c r="G4410" s="1" t="s">
        <v>545</v>
      </c>
      <c r="I4410" s="1" t="s">
        <v>11426</v>
      </c>
      <c r="J4410">
        <v>5.4</v>
      </c>
      <c r="K4410">
        <v>6986</v>
      </c>
    </row>
    <row r="4411" spans="1:11" hidden="1">
      <c r="A4411" s="1" t="s">
        <v>11427</v>
      </c>
      <c r="B4411" s="1" t="s">
        <v>18</v>
      </c>
      <c r="C4411">
        <v>2022</v>
      </c>
      <c r="D4411" s="1" t="s">
        <v>19</v>
      </c>
      <c r="E4411">
        <v>90</v>
      </c>
      <c r="F4411" s="1" t="s">
        <v>3363</v>
      </c>
      <c r="G4411" s="1" t="s">
        <v>25</v>
      </c>
      <c r="I4411" s="1" t="s">
        <v>11428</v>
      </c>
      <c r="J4411">
        <v>6.3</v>
      </c>
      <c r="K4411">
        <v>3850</v>
      </c>
    </row>
    <row r="4412" spans="1:11">
      <c r="A4412" s="1" t="s">
        <v>11429</v>
      </c>
      <c r="B4412" s="1" t="s">
        <v>12</v>
      </c>
      <c r="C4412">
        <v>2021</v>
      </c>
      <c r="D4412" s="1" t="s">
        <v>34</v>
      </c>
      <c r="E4412">
        <v>53</v>
      </c>
      <c r="F4412" s="1" t="s">
        <v>7912</v>
      </c>
      <c r="G4412" s="1" t="s">
        <v>15</v>
      </c>
      <c r="H4412">
        <v>1</v>
      </c>
      <c r="I4412" s="1" t="s">
        <v>11430</v>
      </c>
      <c r="J4412">
        <v>7</v>
      </c>
      <c r="K4412">
        <v>6028</v>
      </c>
    </row>
    <row r="4413" spans="1:11" hidden="1">
      <c r="A4413" s="1" t="s">
        <v>11431</v>
      </c>
      <c r="B4413" s="1" t="s">
        <v>18</v>
      </c>
      <c r="C4413">
        <v>2021</v>
      </c>
      <c r="D4413" s="1" t="s">
        <v>19</v>
      </c>
      <c r="E4413">
        <v>106</v>
      </c>
      <c r="F4413" s="1" t="s">
        <v>651</v>
      </c>
      <c r="G4413" s="1" t="s">
        <v>11432</v>
      </c>
      <c r="I4413" s="1" t="s">
        <v>11433</v>
      </c>
      <c r="J4413">
        <v>6.2</v>
      </c>
      <c r="K4413">
        <v>57689</v>
      </c>
    </row>
    <row r="4414" spans="1:11" hidden="1">
      <c r="A4414" s="1" t="s">
        <v>11434</v>
      </c>
      <c r="B4414" s="1" t="s">
        <v>18</v>
      </c>
      <c r="C4414">
        <v>2021</v>
      </c>
      <c r="D4414" s="1" t="s">
        <v>51</v>
      </c>
      <c r="E4414">
        <v>118</v>
      </c>
      <c r="F4414" s="1" t="s">
        <v>9627</v>
      </c>
      <c r="G4414" s="1" t="s">
        <v>1229</v>
      </c>
      <c r="I4414" s="1" t="s">
        <v>11435</v>
      </c>
      <c r="J4414">
        <v>6.8</v>
      </c>
      <c r="K4414">
        <v>12745</v>
      </c>
    </row>
    <row r="4415" spans="1:11">
      <c r="A4415" s="1" t="s">
        <v>11436</v>
      </c>
      <c r="B4415" s="1" t="s">
        <v>12</v>
      </c>
      <c r="C4415">
        <v>2021</v>
      </c>
      <c r="D4415" s="1" t="s">
        <v>13</v>
      </c>
      <c r="E4415">
        <v>46</v>
      </c>
      <c r="F4415" s="1" t="s">
        <v>1027</v>
      </c>
      <c r="G4415" s="1" t="s">
        <v>3586</v>
      </c>
      <c r="H4415">
        <v>1</v>
      </c>
      <c r="I4415" s="1" t="s">
        <v>11437</v>
      </c>
      <c r="J4415">
        <v>7</v>
      </c>
      <c r="K4415">
        <v>13095</v>
      </c>
    </row>
    <row r="4416" spans="1:11">
      <c r="A4416" s="1" t="s">
        <v>11438</v>
      </c>
      <c r="B4416" s="1" t="s">
        <v>12</v>
      </c>
      <c r="C4416">
        <v>2022</v>
      </c>
      <c r="D4416" s="1" t="s">
        <v>159</v>
      </c>
      <c r="E4416">
        <v>35</v>
      </c>
      <c r="F4416" s="1" t="s">
        <v>11439</v>
      </c>
      <c r="G4416" s="1" t="s">
        <v>25</v>
      </c>
      <c r="H4416">
        <v>1</v>
      </c>
      <c r="I4416" s="1" t="s">
        <v>11440</v>
      </c>
      <c r="J4416">
        <v>5</v>
      </c>
      <c r="K4416">
        <v>500</v>
      </c>
    </row>
    <row r="4417" spans="1:11">
      <c r="A4417" s="1" t="s">
        <v>11441</v>
      </c>
      <c r="B4417" s="1" t="s">
        <v>12</v>
      </c>
      <c r="C4417">
        <v>2022</v>
      </c>
      <c r="D4417" s="1" t="s">
        <v>13</v>
      </c>
      <c r="E4417">
        <v>52</v>
      </c>
      <c r="F4417" s="1" t="s">
        <v>3111</v>
      </c>
      <c r="G4417" s="1" t="s">
        <v>2737</v>
      </c>
      <c r="H4417">
        <v>1</v>
      </c>
      <c r="I4417" s="1" t="s">
        <v>11442</v>
      </c>
      <c r="J4417">
        <v>5.5</v>
      </c>
      <c r="K4417">
        <v>1492</v>
      </c>
    </row>
    <row r="4418" spans="1:11">
      <c r="A4418" s="1" t="s">
        <v>11443</v>
      </c>
      <c r="B4418" s="1" t="s">
        <v>12</v>
      </c>
      <c r="C4418">
        <v>2022</v>
      </c>
      <c r="D4418" s="1" t="s">
        <v>13</v>
      </c>
      <c r="E4418">
        <v>42</v>
      </c>
      <c r="F4418" s="1" t="s">
        <v>3363</v>
      </c>
      <c r="G4418" s="1" t="s">
        <v>25</v>
      </c>
      <c r="H4418">
        <v>1</v>
      </c>
      <c r="I4418" s="1" t="s">
        <v>11444</v>
      </c>
      <c r="J4418">
        <v>7</v>
      </c>
      <c r="K4418">
        <v>5224</v>
      </c>
    </row>
    <row r="4419" spans="1:11">
      <c r="A4419" s="1" t="s">
        <v>11445</v>
      </c>
      <c r="B4419" s="1" t="s">
        <v>12</v>
      </c>
      <c r="C4419">
        <v>2022</v>
      </c>
      <c r="D4419" s="1" t="s">
        <v>34</v>
      </c>
      <c r="E4419">
        <v>76</v>
      </c>
      <c r="F4419" s="1" t="s">
        <v>208</v>
      </c>
      <c r="G4419" s="1" t="s">
        <v>1065</v>
      </c>
      <c r="H4419">
        <v>1</v>
      </c>
      <c r="I4419" s="1" t="s">
        <v>11446</v>
      </c>
      <c r="J4419">
        <v>8.6999999999999993</v>
      </c>
      <c r="K4419">
        <v>4081</v>
      </c>
    </row>
    <row r="4420" spans="1:11" hidden="1">
      <c r="A4420" s="1" t="s">
        <v>11447</v>
      </c>
      <c r="B4420" s="1" t="s">
        <v>18</v>
      </c>
      <c r="C4420">
        <v>2022</v>
      </c>
      <c r="D4420" s="1" t="s">
        <v>13214</v>
      </c>
      <c r="E4420">
        <v>113</v>
      </c>
      <c r="F4420" s="1" t="s">
        <v>658</v>
      </c>
      <c r="G4420" s="1" t="s">
        <v>239</v>
      </c>
      <c r="I4420" s="1" t="s">
        <v>11448</v>
      </c>
      <c r="J4420">
        <v>6.2</v>
      </c>
      <c r="K4420">
        <v>782</v>
      </c>
    </row>
    <row r="4421" spans="1:11" hidden="1">
      <c r="A4421" s="1" t="s">
        <v>11449</v>
      </c>
      <c r="B4421" s="1" t="s">
        <v>18</v>
      </c>
      <c r="C4421">
        <v>2021</v>
      </c>
      <c r="D4421" s="1" t="s">
        <v>13214</v>
      </c>
      <c r="E4421">
        <v>103</v>
      </c>
      <c r="F4421" s="1" t="s">
        <v>11450</v>
      </c>
      <c r="G4421" s="1" t="s">
        <v>394</v>
      </c>
      <c r="I4421" s="1" t="s">
        <v>11451</v>
      </c>
      <c r="J4421">
        <v>5.7</v>
      </c>
      <c r="K4421">
        <v>8278</v>
      </c>
    </row>
    <row r="4422" spans="1:11">
      <c r="A4422" s="1" t="s">
        <v>11452</v>
      </c>
      <c r="B4422" s="1" t="s">
        <v>12</v>
      </c>
      <c r="C4422">
        <v>2021</v>
      </c>
      <c r="D4422" s="1" t="s">
        <v>13</v>
      </c>
      <c r="E4422">
        <v>52</v>
      </c>
      <c r="F4422" s="1" t="s">
        <v>208</v>
      </c>
      <c r="G4422" s="1" t="s">
        <v>15</v>
      </c>
      <c r="H4422">
        <v>1</v>
      </c>
      <c r="I4422" s="1" t="s">
        <v>11453</v>
      </c>
      <c r="J4422">
        <v>7.4</v>
      </c>
      <c r="K4422">
        <v>20300</v>
      </c>
    </row>
    <row r="4423" spans="1:11" hidden="1">
      <c r="A4423" s="1" t="s">
        <v>11454</v>
      </c>
      <c r="B4423" s="1" t="s">
        <v>18</v>
      </c>
      <c r="C4423">
        <v>2021</v>
      </c>
      <c r="D4423" s="1" t="s">
        <v>13214</v>
      </c>
      <c r="E4423">
        <v>139</v>
      </c>
      <c r="F4423" s="1" t="s">
        <v>245</v>
      </c>
      <c r="G4423" s="1" t="s">
        <v>2737</v>
      </c>
      <c r="I4423" s="1" t="s">
        <v>11455</v>
      </c>
      <c r="J4423">
        <v>6.2</v>
      </c>
      <c r="K4423">
        <v>3383</v>
      </c>
    </row>
    <row r="4424" spans="1:11">
      <c r="A4424" s="1" t="s">
        <v>11456</v>
      </c>
      <c r="B4424" s="1" t="s">
        <v>12</v>
      </c>
      <c r="C4424">
        <v>2021</v>
      </c>
      <c r="D4424" s="1" t="s">
        <v>13</v>
      </c>
      <c r="E4424">
        <v>67</v>
      </c>
      <c r="F4424" s="1" t="s">
        <v>88</v>
      </c>
      <c r="G4424" s="1" t="s">
        <v>79</v>
      </c>
      <c r="H4424">
        <v>1</v>
      </c>
      <c r="I4424" s="1" t="s">
        <v>11457</v>
      </c>
      <c r="J4424">
        <v>8</v>
      </c>
      <c r="K4424">
        <v>7313</v>
      </c>
    </row>
    <row r="4425" spans="1:11" hidden="1">
      <c r="A4425" s="1" t="s">
        <v>11458</v>
      </c>
      <c r="B4425" s="1" t="s">
        <v>18</v>
      </c>
      <c r="C4425">
        <v>2021</v>
      </c>
      <c r="D4425" s="1" t="s">
        <v>19</v>
      </c>
      <c r="E4425">
        <v>87</v>
      </c>
      <c r="F4425" s="1" t="s">
        <v>460</v>
      </c>
      <c r="G4425" s="1" t="s">
        <v>11459</v>
      </c>
      <c r="I4425" s="1" t="s">
        <v>11460</v>
      </c>
      <c r="J4425">
        <v>5</v>
      </c>
      <c r="K4425">
        <v>10906</v>
      </c>
    </row>
    <row r="4426" spans="1:11" hidden="1">
      <c r="A4426" s="1" t="s">
        <v>11461</v>
      </c>
      <c r="B4426" s="1" t="s">
        <v>18</v>
      </c>
      <c r="C4426">
        <v>2022</v>
      </c>
      <c r="D4426" s="1" t="s">
        <v>13214</v>
      </c>
      <c r="E4426">
        <v>102</v>
      </c>
      <c r="F4426" s="1" t="s">
        <v>658</v>
      </c>
      <c r="G4426" s="1" t="s">
        <v>79</v>
      </c>
      <c r="I4426" s="1" t="s">
        <v>11462</v>
      </c>
      <c r="J4426">
        <v>5.3</v>
      </c>
      <c r="K4426">
        <v>257</v>
      </c>
    </row>
    <row r="4427" spans="1:11" hidden="1">
      <c r="A4427" s="1" t="s">
        <v>11463</v>
      </c>
      <c r="B4427" s="1" t="s">
        <v>18</v>
      </c>
      <c r="C4427">
        <v>2021</v>
      </c>
      <c r="D4427" s="1" t="s">
        <v>19</v>
      </c>
      <c r="E4427">
        <v>85</v>
      </c>
      <c r="F4427" s="1" t="s">
        <v>3172</v>
      </c>
      <c r="G4427" s="1" t="s">
        <v>11464</v>
      </c>
      <c r="I4427" s="1" t="s">
        <v>11465</v>
      </c>
      <c r="J4427">
        <v>5.3</v>
      </c>
      <c r="K4427">
        <v>13913</v>
      </c>
    </row>
    <row r="4428" spans="1:11" hidden="1">
      <c r="A4428" s="1" t="s">
        <v>11466</v>
      </c>
      <c r="B4428" s="1" t="s">
        <v>18</v>
      </c>
      <c r="C4428">
        <v>2021</v>
      </c>
      <c r="D4428" s="1" t="s">
        <v>19</v>
      </c>
      <c r="E4428">
        <v>102</v>
      </c>
      <c r="F4428" s="1" t="s">
        <v>700</v>
      </c>
      <c r="G4428" s="1" t="s">
        <v>15</v>
      </c>
      <c r="I4428" s="1" t="s">
        <v>11467</v>
      </c>
      <c r="J4428">
        <v>5.7</v>
      </c>
      <c r="K4428">
        <v>70886</v>
      </c>
    </row>
    <row r="4429" spans="1:11" hidden="1">
      <c r="A4429" s="1" t="s">
        <v>11468</v>
      </c>
      <c r="B4429" s="1" t="s">
        <v>18</v>
      </c>
      <c r="C4429">
        <v>2022</v>
      </c>
      <c r="D4429" s="1" t="s">
        <v>13214</v>
      </c>
      <c r="E4429">
        <v>138</v>
      </c>
      <c r="F4429" s="1" t="s">
        <v>45</v>
      </c>
      <c r="G4429" s="1" t="s">
        <v>89</v>
      </c>
      <c r="I4429" s="1" t="s">
        <v>11469</v>
      </c>
      <c r="J4429">
        <v>6.9</v>
      </c>
      <c r="K4429">
        <v>21328</v>
      </c>
    </row>
    <row r="4430" spans="1:11">
      <c r="A4430" s="1" t="s">
        <v>11470</v>
      </c>
      <c r="B4430" s="1" t="s">
        <v>12</v>
      </c>
      <c r="C4430">
        <v>2022</v>
      </c>
      <c r="D4430" s="1" t="s">
        <v>13</v>
      </c>
      <c r="E4430">
        <v>51</v>
      </c>
      <c r="F4430" s="1" t="s">
        <v>14</v>
      </c>
      <c r="G4430" s="1" t="s">
        <v>15</v>
      </c>
      <c r="H4430">
        <v>1</v>
      </c>
      <c r="I4430" s="1" t="s">
        <v>11471</v>
      </c>
      <c r="J4430">
        <v>4.7</v>
      </c>
      <c r="K4430">
        <v>64</v>
      </c>
    </row>
    <row r="4431" spans="1:11" hidden="1">
      <c r="A4431" s="1" t="s">
        <v>11472</v>
      </c>
      <c r="B4431" s="1" t="s">
        <v>18</v>
      </c>
      <c r="C4431">
        <v>2022</v>
      </c>
      <c r="D4431" s="1" t="s">
        <v>13214</v>
      </c>
      <c r="E4431">
        <v>110</v>
      </c>
      <c r="F4431" s="1" t="s">
        <v>28</v>
      </c>
      <c r="G4431" s="1" t="s">
        <v>2561</v>
      </c>
      <c r="I4431" s="1" t="s">
        <v>11473</v>
      </c>
      <c r="J4431">
        <v>5.8</v>
      </c>
      <c r="K4431">
        <v>1503</v>
      </c>
    </row>
    <row r="4432" spans="1:11">
      <c r="A4432" s="1" t="s">
        <v>11474</v>
      </c>
      <c r="B4432" s="1" t="s">
        <v>12</v>
      </c>
      <c r="C4432">
        <v>2021</v>
      </c>
      <c r="D4432" s="1" t="s">
        <v>159</v>
      </c>
      <c r="E4432">
        <v>51</v>
      </c>
      <c r="F4432" s="1" t="s">
        <v>14</v>
      </c>
      <c r="G4432" s="1" t="s">
        <v>25</v>
      </c>
      <c r="H4432">
        <v>1</v>
      </c>
      <c r="I4432" s="1" t="s">
        <v>11475</v>
      </c>
      <c r="J4432">
        <v>8.1999999999999993</v>
      </c>
      <c r="K4432">
        <v>3090</v>
      </c>
    </row>
    <row r="4433" spans="1:11" hidden="1">
      <c r="A4433" s="1" t="s">
        <v>11476</v>
      </c>
      <c r="B4433" s="1" t="s">
        <v>18</v>
      </c>
      <c r="C4433">
        <v>2022</v>
      </c>
      <c r="D4433" s="1" t="s">
        <v>23</v>
      </c>
      <c r="E4433">
        <v>99</v>
      </c>
      <c r="F4433" s="1" t="s">
        <v>327</v>
      </c>
      <c r="G4433" s="1" t="s">
        <v>15</v>
      </c>
      <c r="I4433" s="1" t="s">
        <v>11477</v>
      </c>
      <c r="J4433">
        <v>6</v>
      </c>
      <c r="K4433">
        <v>16320</v>
      </c>
    </row>
    <row r="4434" spans="1:11" hidden="1">
      <c r="A4434" s="1" t="s">
        <v>11478</v>
      </c>
      <c r="B4434" s="1" t="s">
        <v>18</v>
      </c>
      <c r="C4434">
        <v>2021</v>
      </c>
      <c r="D4434" s="1" t="s">
        <v>13214</v>
      </c>
      <c r="E4434">
        <v>98</v>
      </c>
      <c r="F4434" s="1" t="s">
        <v>116</v>
      </c>
      <c r="G4434" s="1" t="s">
        <v>1069</v>
      </c>
      <c r="I4434" s="1" t="s">
        <v>11479</v>
      </c>
      <c r="J4434">
        <v>7</v>
      </c>
      <c r="K4434">
        <v>9</v>
      </c>
    </row>
    <row r="4435" spans="1:11">
      <c r="A4435" s="1" t="s">
        <v>11480</v>
      </c>
      <c r="B4435" s="1" t="s">
        <v>12</v>
      </c>
      <c r="C4435">
        <v>2022</v>
      </c>
      <c r="D4435" s="1" t="s">
        <v>159</v>
      </c>
      <c r="E4435">
        <v>41</v>
      </c>
      <c r="F4435" s="1" t="s">
        <v>313</v>
      </c>
      <c r="G4435" s="1" t="s">
        <v>15</v>
      </c>
      <c r="H4435">
        <v>1</v>
      </c>
      <c r="I4435" s="1" t="s">
        <v>11481</v>
      </c>
      <c r="J4435">
        <v>7</v>
      </c>
      <c r="K4435">
        <v>557</v>
      </c>
    </row>
    <row r="4436" spans="1:11">
      <c r="A4436" s="1" t="s">
        <v>11484</v>
      </c>
      <c r="B4436" s="1" t="s">
        <v>12</v>
      </c>
      <c r="C4436">
        <v>2021</v>
      </c>
      <c r="D4436" s="1" t="s">
        <v>34</v>
      </c>
      <c r="E4436">
        <v>53</v>
      </c>
      <c r="F4436" s="1" t="s">
        <v>11485</v>
      </c>
      <c r="G4436" s="1" t="s">
        <v>25</v>
      </c>
      <c r="H4436">
        <v>1</v>
      </c>
      <c r="I4436" s="1" t="s">
        <v>11486</v>
      </c>
      <c r="J4436">
        <v>5.9</v>
      </c>
      <c r="K4436">
        <v>14714</v>
      </c>
    </row>
    <row r="4437" spans="1:11" hidden="1">
      <c r="A4437" s="1" t="s">
        <v>11487</v>
      </c>
      <c r="B4437" s="1" t="s">
        <v>18</v>
      </c>
      <c r="C4437">
        <v>2021</v>
      </c>
      <c r="D4437" s="1" t="s">
        <v>19</v>
      </c>
      <c r="E4437">
        <v>99</v>
      </c>
      <c r="F4437" s="1" t="s">
        <v>208</v>
      </c>
      <c r="G4437" s="1" t="s">
        <v>2586</v>
      </c>
      <c r="I4437" s="1" t="s">
        <v>11488</v>
      </c>
      <c r="J4437">
        <v>4.5999999999999996</v>
      </c>
      <c r="K4437">
        <v>12339</v>
      </c>
    </row>
    <row r="4438" spans="1:11">
      <c r="A4438" s="1" t="s">
        <v>11489</v>
      </c>
      <c r="B4438" s="1" t="s">
        <v>12</v>
      </c>
      <c r="C4438">
        <v>2021</v>
      </c>
      <c r="D4438" s="1" t="s">
        <v>13</v>
      </c>
      <c r="E4438">
        <v>50</v>
      </c>
      <c r="F4438" s="1" t="s">
        <v>471</v>
      </c>
      <c r="G4438" s="1" t="s">
        <v>1065</v>
      </c>
      <c r="H4438">
        <v>1</v>
      </c>
      <c r="I4438" s="1" t="s">
        <v>11490</v>
      </c>
      <c r="J4438">
        <v>7.8</v>
      </c>
      <c r="K4438">
        <v>18446</v>
      </c>
    </row>
    <row r="4439" spans="1:11" hidden="1">
      <c r="A4439" s="1" t="s">
        <v>11491</v>
      </c>
      <c r="B4439" s="1" t="s">
        <v>18</v>
      </c>
      <c r="C4439">
        <v>2021</v>
      </c>
      <c r="D4439" s="1" t="s">
        <v>13214</v>
      </c>
      <c r="E4439">
        <v>88</v>
      </c>
      <c r="F4439" s="1" t="s">
        <v>2259</v>
      </c>
      <c r="G4439" s="1" t="s">
        <v>708</v>
      </c>
      <c r="I4439" s="1" t="s">
        <v>11492</v>
      </c>
      <c r="J4439">
        <v>5.3</v>
      </c>
      <c r="K4439">
        <v>14887</v>
      </c>
    </row>
    <row r="4440" spans="1:11">
      <c r="A4440" s="1" t="s">
        <v>11493</v>
      </c>
      <c r="B4440" s="1" t="s">
        <v>12</v>
      </c>
      <c r="C4440">
        <v>2021</v>
      </c>
      <c r="D4440" s="1" t="s">
        <v>34</v>
      </c>
      <c r="E4440">
        <v>62</v>
      </c>
      <c r="F4440" s="1" t="s">
        <v>11494</v>
      </c>
      <c r="G4440" s="1" t="s">
        <v>15</v>
      </c>
      <c r="H4440">
        <v>1</v>
      </c>
      <c r="I4440" s="1" t="s">
        <v>11495</v>
      </c>
      <c r="J4440">
        <v>8</v>
      </c>
      <c r="K4440">
        <v>8881</v>
      </c>
    </row>
    <row r="4441" spans="1:11" hidden="1">
      <c r="A4441" s="1" t="s">
        <v>11496</v>
      </c>
      <c r="B4441" s="1" t="s">
        <v>18</v>
      </c>
      <c r="C4441">
        <v>2022</v>
      </c>
      <c r="D4441" s="1" t="s">
        <v>13214</v>
      </c>
      <c r="E4441">
        <v>125</v>
      </c>
      <c r="F4441" s="1" t="s">
        <v>11497</v>
      </c>
      <c r="G4441" s="1" t="s">
        <v>1065</v>
      </c>
      <c r="I4441" s="1" t="s">
        <v>11498</v>
      </c>
      <c r="J4441">
        <v>6.2</v>
      </c>
      <c r="K4441">
        <v>2486</v>
      </c>
    </row>
    <row r="4442" spans="1:11" hidden="1">
      <c r="A4442" s="1" t="s">
        <v>11499</v>
      </c>
      <c r="B4442" s="1" t="s">
        <v>18</v>
      </c>
      <c r="C4442">
        <v>2021</v>
      </c>
      <c r="D4442" s="1" t="s">
        <v>19</v>
      </c>
      <c r="E4442">
        <v>118</v>
      </c>
      <c r="F4442" s="1" t="s">
        <v>11500</v>
      </c>
      <c r="G4442" s="1" t="s">
        <v>2561</v>
      </c>
      <c r="I4442" s="1" t="s">
        <v>11501</v>
      </c>
      <c r="J4442">
        <v>6.4</v>
      </c>
      <c r="K4442">
        <v>21511</v>
      </c>
    </row>
    <row r="4443" spans="1:11">
      <c r="A4443" s="1" t="s">
        <v>11502</v>
      </c>
      <c r="B4443" s="1" t="s">
        <v>12</v>
      </c>
      <c r="C4443">
        <v>2021</v>
      </c>
      <c r="D4443" s="1" t="s">
        <v>13</v>
      </c>
      <c r="E4443">
        <v>27</v>
      </c>
      <c r="F4443" s="1" t="s">
        <v>11494</v>
      </c>
      <c r="G4443" s="1" t="s">
        <v>15</v>
      </c>
      <c r="H4443">
        <v>1</v>
      </c>
      <c r="I4443" s="1" t="s">
        <v>11503</v>
      </c>
      <c r="J4443">
        <v>7.4</v>
      </c>
      <c r="K4443">
        <v>8041</v>
      </c>
    </row>
    <row r="4444" spans="1:11" hidden="1">
      <c r="A4444" s="1" t="s">
        <v>11505</v>
      </c>
      <c r="B4444" s="1" t="s">
        <v>18</v>
      </c>
      <c r="C4444">
        <v>2022</v>
      </c>
      <c r="D4444" s="1" t="s">
        <v>13214</v>
      </c>
      <c r="E4444">
        <v>112</v>
      </c>
      <c r="F4444" s="1" t="s">
        <v>967</v>
      </c>
      <c r="G4444" s="1" t="s">
        <v>2737</v>
      </c>
      <c r="I4444" s="1" t="s">
        <v>11506</v>
      </c>
      <c r="J4444">
        <v>4.5999999999999996</v>
      </c>
      <c r="K4444">
        <v>630</v>
      </c>
    </row>
    <row r="4445" spans="1:11">
      <c r="A4445" s="1" t="s">
        <v>11507</v>
      </c>
      <c r="B4445" s="1" t="s">
        <v>12</v>
      </c>
      <c r="C4445">
        <v>2021</v>
      </c>
      <c r="D4445" s="1" t="s">
        <v>13</v>
      </c>
      <c r="E4445">
        <v>41</v>
      </c>
      <c r="F4445" s="1" t="s">
        <v>153</v>
      </c>
      <c r="G4445" s="1" t="s">
        <v>551</v>
      </c>
      <c r="H4445">
        <v>3</v>
      </c>
      <c r="I4445" s="1" t="s">
        <v>11508</v>
      </c>
      <c r="J4445">
        <v>6.4</v>
      </c>
      <c r="K4445">
        <v>12148</v>
      </c>
    </row>
    <row r="4446" spans="1:11">
      <c r="A4446" s="1" t="s">
        <v>11509</v>
      </c>
      <c r="B4446" s="1" t="s">
        <v>12</v>
      </c>
      <c r="C4446">
        <v>2021</v>
      </c>
      <c r="D4446" s="1" t="s">
        <v>13</v>
      </c>
      <c r="E4446">
        <v>58</v>
      </c>
      <c r="F4446" s="1" t="s">
        <v>275</v>
      </c>
      <c r="G4446" s="1" t="s">
        <v>2561</v>
      </c>
      <c r="H4446">
        <v>1</v>
      </c>
      <c r="I4446" s="1" t="s">
        <v>11510</v>
      </c>
      <c r="J4446">
        <v>7.8</v>
      </c>
      <c r="K4446">
        <v>29019</v>
      </c>
    </row>
    <row r="4447" spans="1:11">
      <c r="A4447" s="1" t="s">
        <v>11511</v>
      </c>
      <c r="B4447" s="1" t="s">
        <v>12</v>
      </c>
      <c r="C4447">
        <v>2021</v>
      </c>
      <c r="D4447" s="1" t="s">
        <v>159</v>
      </c>
      <c r="E4447">
        <v>26</v>
      </c>
      <c r="F4447" s="1" t="s">
        <v>11512</v>
      </c>
      <c r="G4447" s="1" t="s">
        <v>15</v>
      </c>
      <c r="H4447">
        <v>2</v>
      </c>
      <c r="I4447" s="1" t="s">
        <v>11513</v>
      </c>
      <c r="J4447">
        <v>5.2</v>
      </c>
      <c r="K4447">
        <v>26127</v>
      </c>
    </row>
    <row r="4448" spans="1:11" hidden="1">
      <c r="A4448" s="1" t="s">
        <v>11514</v>
      </c>
      <c r="B4448" s="1" t="s">
        <v>18</v>
      </c>
      <c r="C4448">
        <v>2021</v>
      </c>
      <c r="D4448" s="1" t="s">
        <v>51</v>
      </c>
      <c r="E4448">
        <v>112</v>
      </c>
      <c r="F4448" s="1" t="s">
        <v>3591</v>
      </c>
      <c r="G4448" s="1" t="s">
        <v>25</v>
      </c>
      <c r="I4448" s="1" t="s">
        <v>11515</v>
      </c>
      <c r="J4448">
        <v>7.1</v>
      </c>
      <c r="K4448">
        <v>71915</v>
      </c>
    </row>
    <row r="4449" spans="1:11">
      <c r="A4449" s="1" t="s">
        <v>11516</v>
      </c>
      <c r="B4449" s="1" t="s">
        <v>12</v>
      </c>
      <c r="C4449">
        <v>2021</v>
      </c>
      <c r="D4449" s="1" t="s">
        <v>320</v>
      </c>
      <c r="E4449">
        <v>131</v>
      </c>
      <c r="F4449" s="1" t="s">
        <v>11517</v>
      </c>
      <c r="G4449" s="1" t="s">
        <v>551</v>
      </c>
      <c r="H4449">
        <v>1</v>
      </c>
      <c r="I4449" s="1" t="s">
        <v>11518</v>
      </c>
      <c r="J4449">
        <v>8.1</v>
      </c>
      <c r="K4449">
        <v>3597</v>
      </c>
    </row>
    <row r="4450" spans="1:11" hidden="1">
      <c r="A4450" s="1" t="s">
        <v>11519</v>
      </c>
      <c r="B4450" s="1" t="s">
        <v>18</v>
      </c>
      <c r="C4450">
        <v>2021</v>
      </c>
      <c r="D4450" s="1" t="s">
        <v>13214</v>
      </c>
      <c r="E4450">
        <v>114</v>
      </c>
      <c r="F4450" s="1" t="s">
        <v>384</v>
      </c>
      <c r="G4450" s="1" t="s">
        <v>15</v>
      </c>
      <c r="I4450" s="1" t="s">
        <v>11520</v>
      </c>
      <c r="J4450">
        <v>5.3</v>
      </c>
      <c r="K4450">
        <v>15125</v>
      </c>
    </row>
    <row r="4451" spans="1:11">
      <c r="A4451" s="1" t="s">
        <v>11521</v>
      </c>
      <c r="B4451" s="1" t="s">
        <v>12</v>
      </c>
      <c r="C4451">
        <v>2021</v>
      </c>
      <c r="D4451" s="1" t="s">
        <v>13</v>
      </c>
      <c r="E4451">
        <v>47</v>
      </c>
      <c r="F4451" s="1" t="s">
        <v>3363</v>
      </c>
      <c r="G4451" s="1" t="s">
        <v>15</v>
      </c>
      <c r="H4451">
        <v>1</v>
      </c>
      <c r="I4451" s="1" t="s">
        <v>11522</v>
      </c>
      <c r="J4451">
        <v>7.5</v>
      </c>
      <c r="K4451">
        <v>23939</v>
      </c>
    </row>
    <row r="4452" spans="1:11">
      <c r="A4452" s="1" t="s">
        <v>11523</v>
      </c>
      <c r="B4452" s="1" t="s">
        <v>12</v>
      </c>
      <c r="C4452">
        <v>2021</v>
      </c>
      <c r="D4452" s="1" t="s">
        <v>13214</v>
      </c>
      <c r="E4452">
        <v>31</v>
      </c>
      <c r="F4452" s="1" t="s">
        <v>1640</v>
      </c>
      <c r="G4452" s="1" t="s">
        <v>1985</v>
      </c>
      <c r="H4452">
        <v>1</v>
      </c>
      <c r="I4452" s="1" t="s">
        <v>11524</v>
      </c>
      <c r="J4452">
        <v>6.3</v>
      </c>
      <c r="K4452">
        <v>2973</v>
      </c>
    </row>
    <row r="4453" spans="1:11">
      <c r="A4453" s="1" t="s">
        <v>11525</v>
      </c>
      <c r="B4453" s="1" t="s">
        <v>12</v>
      </c>
      <c r="C4453">
        <v>2022</v>
      </c>
      <c r="D4453" s="1" t="s">
        <v>320</v>
      </c>
      <c r="E4453">
        <v>25</v>
      </c>
      <c r="F4453" s="1" t="s">
        <v>5410</v>
      </c>
      <c r="G4453" s="1" t="s">
        <v>15</v>
      </c>
      <c r="H4453">
        <v>1</v>
      </c>
      <c r="I4453" s="1" t="s">
        <v>11526</v>
      </c>
      <c r="J4453">
        <v>6.6</v>
      </c>
      <c r="K4453">
        <v>148</v>
      </c>
    </row>
    <row r="4454" spans="1:11" hidden="1">
      <c r="A4454" s="1" t="s">
        <v>11529</v>
      </c>
      <c r="B4454" s="1" t="s">
        <v>18</v>
      </c>
      <c r="C4454">
        <v>2021</v>
      </c>
      <c r="D4454" s="1" t="s">
        <v>13214</v>
      </c>
      <c r="E4454">
        <v>83</v>
      </c>
      <c r="F4454" s="1" t="s">
        <v>11530</v>
      </c>
      <c r="G4454" s="1" t="s">
        <v>11531</v>
      </c>
      <c r="I4454" s="1" t="s">
        <v>11532</v>
      </c>
      <c r="J4454">
        <v>7.2</v>
      </c>
      <c r="K4454">
        <v>41508</v>
      </c>
    </row>
    <row r="4455" spans="1:11" hidden="1">
      <c r="A4455" s="1" t="s">
        <v>11533</v>
      </c>
      <c r="B4455" s="1" t="s">
        <v>18</v>
      </c>
      <c r="C4455">
        <v>2021</v>
      </c>
      <c r="D4455" s="1" t="s">
        <v>19</v>
      </c>
      <c r="E4455">
        <v>110</v>
      </c>
      <c r="F4455" s="1" t="s">
        <v>95</v>
      </c>
      <c r="G4455" s="1" t="s">
        <v>11534</v>
      </c>
      <c r="I4455" s="1" t="s">
        <v>11535</v>
      </c>
      <c r="J4455">
        <v>7.3</v>
      </c>
      <c r="K4455">
        <v>1729</v>
      </c>
    </row>
    <row r="4456" spans="1:11" hidden="1">
      <c r="A4456" s="1" t="s">
        <v>11536</v>
      </c>
      <c r="B4456" s="1" t="s">
        <v>18</v>
      </c>
      <c r="C4456">
        <v>2021</v>
      </c>
      <c r="D4456" s="1" t="s">
        <v>13214</v>
      </c>
      <c r="E4456">
        <v>86</v>
      </c>
      <c r="F4456" s="1" t="s">
        <v>489</v>
      </c>
      <c r="G4456" s="1" t="s">
        <v>15</v>
      </c>
      <c r="I4456" s="1" t="s">
        <v>11537</v>
      </c>
      <c r="J4456">
        <v>4.8</v>
      </c>
      <c r="K4456">
        <v>14421</v>
      </c>
    </row>
    <row r="4457" spans="1:11" hidden="1">
      <c r="A4457" s="1" t="s">
        <v>11538</v>
      </c>
      <c r="B4457" s="1" t="s">
        <v>18</v>
      </c>
      <c r="C4457">
        <v>2021</v>
      </c>
      <c r="D4457" s="1" t="s">
        <v>19</v>
      </c>
      <c r="E4457">
        <v>98</v>
      </c>
      <c r="F4457" s="1" t="s">
        <v>5263</v>
      </c>
      <c r="G4457" s="1" t="s">
        <v>25</v>
      </c>
      <c r="I4457" s="1" t="s">
        <v>11539</v>
      </c>
      <c r="J4457">
        <v>4.9000000000000004</v>
      </c>
      <c r="K4457">
        <v>3878</v>
      </c>
    </row>
    <row r="4458" spans="1:11">
      <c r="A4458" s="1" t="s">
        <v>11540</v>
      </c>
      <c r="B4458" s="1" t="s">
        <v>12</v>
      </c>
      <c r="C4458">
        <v>2021</v>
      </c>
      <c r="D4458" s="1" t="s">
        <v>13214</v>
      </c>
      <c r="E4458">
        <v>81</v>
      </c>
      <c r="F4458" s="1" t="s">
        <v>11541</v>
      </c>
      <c r="G4458" s="1" t="s">
        <v>1065</v>
      </c>
      <c r="H4458">
        <v>1</v>
      </c>
      <c r="I4458" s="1" t="s">
        <v>11542</v>
      </c>
      <c r="J4458">
        <v>8.4</v>
      </c>
      <c r="K4458">
        <v>15134</v>
      </c>
    </row>
    <row r="4459" spans="1:11" hidden="1">
      <c r="A4459" s="1" t="s">
        <v>11545</v>
      </c>
      <c r="B4459" s="1" t="s">
        <v>18</v>
      </c>
      <c r="C4459">
        <v>2021</v>
      </c>
      <c r="D4459" s="1" t="s">
        <v>13214</v>
      </c>
      <c r="E4459">
        <v>121</v>
      </c>
      <c r="F4459" s="1" t="s">
        <v>11546</v>
      </c>
      <c r="G4459" s="1" t="s">
        <v>5051</v>
      </c>
      <c r="I4459" s="1" t="s">
        <v>11547</v>
      </c>
      <c r="J4459">
        <v>6.1</v>
      </c>
      <c r="K4459">
        <v>44006</v>
      </c>
    </row>
    <row r="4460" spans="1:11" hidden="1">
      <c r="A4460" s="1" t="s">
        <v>11548</v>
      </c>
      <c r="B4460" s="1" t="s">
        <v>18</v>
      </c>
      <c r="C4460">
        <v>2021</v>
      </c>
      <c r="D4460" s="1" t="s">
        <v>13214</v>
      </c>
      <c r="E4460">
        <v>132</v>
      </c>
      <c r="F4460" s="1" t="s">
        <v>11549</v>
      </c>
      <c r="G4460" s="1" t="s">
        <v>60</v>
      </c>
      <c r="I4460" s="1" t="s">
        <v>11550</v>
      </c>
      <c r="J4460">
        <v>6.8</v>
      </c>
      <c r="K4460">
        <v>1282</v>
      </c>
    </row>
    <row r="4461" spans="1:11" hidden="1">
      <c r="A4461" s="1" t="s">
        <v>11551</v>
      </c>
      <c r="B4461" s="1" t="s">
        <v>18</v>
      </c>
      <c r="C4461">
        <v>2021</v>
      </c>
      <c r="D4461" s="1" t="s">
        <v>51</v>
      </c>
      <c r="E4461">
        <v>102</v>
      </c>
      <c r="F4461" s="1" t="s">
        <v>9090</v>
      </c>
      <c r="G4461" s="1" t="s">
        <v>15</v>
      </c>
      <c r="I4461" s="1" t="s">
        <v>11552</v>
      </c>
      <c r="J4461">
        <v>6.3</v>
      </c>
      <c r="K4461">
        <v>11733</v>
      </c>
    </row>
    <row r="4462" spans="1:11">
      <c r="A4462" s="1" t="s">
        <v>11553</v>
      </c>
      <c r="B4462" s="1" t="s">
        <v>12</v>
      </c>
      <c r="C4462">
        <v>2022</v>
      </c>
      <c r="D4462" s="1" t="s">
        <v>13</v>
      </c>
      <c r="E4462">
        <v>50</v>
      </c>
      <c r="F4462" s="1" t="s">
        <v>11554</v>
      </c>
      <c r="G4462" s="1" t="s">
        <v>2561</v>
      </c>
      <c r="H4462">
        <v>1</v>
      </c>
      <c r="I4462" s="1" t="s">
        <v>11555</v>
      </c>
      <c r="J4462">
        <v>5.7</v>
      </c>
      <c r="K4462">
        <v>1532</v>
      </c>
    </row>
    <row r="4463" spans="1:11" hidden="1">
      <c r="A4463" s="1" t="s">
        <v>11556</v>
      </c>
      <c r="B4463" s="1" t="s">
        <v>18</v>
      </c>
      <c r="C4463">
        <v>2021</v>
      </c>
      <c r="D4463" s="1" t="s">
        <v>13214</v>
      </c>
      <c r="E4463">
        <v>92</v>
      </c>
      <c r="F4463" s="1" t="s">
        <v>1640</v>
      </c>
      <c r="G4463" s="1" t="s">
        <v>15</v>
      </c>
      <c r="I4463" s="1" t="s">
        <v>11557</v>
      </c>
      <c r="J4463">
        <v>5.3</v>
      </c>
      <c r="K4463">
        <v>15464</v>
      </c>
    </row>
    <row r="4464" spans="1:11" hidden="1">
      <c r="A4464" s="1" t="s">
        <v>11558</v>
      </c>
      <c r="B4464" s="1" t="s">
        <v>18</v>
      </c>
      <c r="C4464">
        <v>2021</v>
      </c>
      <c r="D4464" s="1" t="s">
        <v>23</v>
      </c>
      <c r="E4464">
        <v>91</v>
      </c>
      <c r="F4464" s="1" t="s">
        <v>11559</v>
      </c>
      <c r="G4464" s="1" t="s">
        <v>11560</v>
      </c>
      <c r="I4464" s="1" t="s">
        <v>11561</v>
      </c>
      <c r="J4464">
        <v>6.8</v>
      </c>
      <c r="K4464">
        <v>3468</v>
      </c>
    </row>
    <row r="4465" spans="1:11" hidden="1">
      <c r="A4465" s="1" t="s">
        <v>11562</v>
      </c>
      <c r="B4465" s="1" t="s">
        <v>18</v>
      </c>
      <c r="C4465">
        <v>2021</v>
      </c>
      <c r="D4465" s="1" t="s">
        <v>19</v>
      </c>
      <c r="E4465">
        <v>88</v>
      </c>
      <c r="F4465" s="1" t="s">
        <v>8070</v>
      </c>
      <c r="G4465" s="1" t="s">
        <v>15</v>
      </c>
      <c r="I4465" s="1" t="s">
        <v>11563</v>
      </c>
      <c r="J4465">
        <v>2.5</v>
      </c>
      <c r="K4465">
        <v>12284</v>
      </c>
    </row>
    <row r="4466" spans="1:11">
      <c r="A4466" s="1" t="s">
        <v>11564</v>
      </c>
      <c r="B4466" s="1" t="s">
        <v>12</v>
      </c>
      <c r="C4466">
        <v>2022</v>
      </c>
      <c r="D4466" s="1" t="s">
        <v>34</v>
      </c>
      <c r="E4466">
        <v>44</v>
      </c>
      <c r="F4466" s="1" t="s">
        <v>11565</v>
      </c>
      <c r="G4466" s="1" t="s">
        <v>679</v>
      </c>
      <c r="H4466">
        <v>1</v>
      </c>
      <c r="I4466" s="1" t="s">
        <v>11566</v>
      </c>
      <c r="J4466">
        <v>7.1</v>
      </c>
      <c r="K4466">
        <v>6624</v>
      </c>
    </row>
    <row r="4467" spans="1:11">
      <c r="A4467" s="1" t="s">
        <v>11567</v>
      </c>
      <c r="B4467" s="1" t="s">
        <v>12</v>
      </c>
      <c r="C4467">
        <v>2021</v>
      </c>
      <c r="D4467" s="1" t="s">
        <v>13</v>
      </c>
      <c r="E4467">
        <v>20</v>
      </c>
      <c r="F4467" s="1" t="s">
        <v>14</v>
      </c>
      <c r="G4467" s="1" t="s">
        <v>15</v>
      </c>
      <c r="H4467">
        <v>1</v>
      </c>
      <c r="I4467" s="1" t="s">
        <v>11568</v>
      </c>
      <c r="J4467">
        <v>6.8</v>
      </c>
      <c r="K4467">
        <v>1255</v>
      </c>
    </row>
    <row r="4468" spans="1:11" hidden="1">
      <c r="A4468" s="1" t="s">
        <v>11569</v>
      </c>
      <c r="B4468" s="1" t="s">
        <v>18</v>
      </c>
      <c r="C4468">
        <v>2022</v>
      </c>
      <c r="D4468" s="1" t="s">
        <v>13214</v>
      </c>
      <c r="E4468">
        <v>162</v>
      </c>
      <c r="F4468" s="1" t="s">
        <v>11570</v>
      </c>
      <c r="G4468" s="1" t="s">
        <v>89</v>
      </c>
      <c r="I4468" s="1" t="s">
        <v>11571</v>
      </c>
      <c r="J4468">
        <v>6.8</v>
      </c>
      <c r="K4468">
        <v>19332</v>
      </c>
    </row>
    <row r="4469" spans="1:11" hidden="1">
      <c r="A4469" s="1" t="s">
        <v>11572</v>
      </c>
      <c r="B4469" s="1" t="s">
        <v>18</v>
      </c>
      <c r="C4469">
        <v>2021</v>
      </c>
      <c r="D4469" s="1" t="s">
        <v>13214</v>
      </c>
      <c r="E4469">
        <v>92</v>
      </c>
      <c r="F4469" s="1" t="s">
        <v>7817</v>
      </c>
      <c r="G4469" s="1" t="s">
        <v>1065</v>
      </c>
      <c r="I4469" s="1" t="s">
        <v>11573</v>
      </c>
      <c r="J4469">
        <v>7.2</v>
      </c>
      <c r="K4469">
        <v>4890</v>
      </c>
    </row>
    <row r="4470" spans="1:11">
      <c r="A4470" s="1" t="s">
        <v>11574</v>
      </c>
      <c r="B4470" s="1" t="s">
        <v>12</v>
      </c>
      <c r="C4470">
        <v>2021</v>
      </c>
      <c r="D4470" s="1" t="s">
        <v>13</v>
      </c>
      <c r="E4470">
        <v>45</v>
      </c>
      <c r="F4470" s="1" t="s">
        <v>7899</v>
      </c>
      <c r="G4470" s="1" t="s">
        <v>15</v>
      </c>
      <c r="H4470">
        <v>1</v>
      </c>
      <c r="I4470" s="1" t="s">
        <v>11575</v>
      </c>
      <c r="J4470">
        <v>6.7</v>
      </c>
      <c r="K4470">
        <v>37235</v>
      </c>
    </row>
    <row r="4471" spans="1:11" hidden="1">
      <c r="A4471" s="1" t="s">
        <v>11576</v>
      </c>
      <c r="B4471" s="1" t="s">
        <v>18</v>
      </c>
      <c r="C4471">
        <v>2021</v>
      </c>
      <c r="D4471" s="1" t="s">
        <v>23</v>
      </c>
      <c r="E4471">
        <v>95</v>
      </c>
      <c r="F4471" s="1" t="s">
        <v>11577</v>
      </c>
      <c r="G4471" s="1" t="s">
        <v>11578</v>
      </c>
      <c r="I4471" s="1" t="s">
        <v>11579</v>
      </c>
      <c r="J4471">
        <v>7.5</v>
      </c>
      <c r="K4471">
        <v>4458</v>
      </c>
    </row>
    <row r="4472" spans="1:11" hidden="1">
      <c r="A4472" s="1" t="s">
        <v>11580</v>
      </c>
      <c r="B4472" s="1" t="s">
        <v>18</v>
      </c>
      <c r="C4472">
        <v>2021</v>
      </c>
      <c r="D4472" s="1" t="s">
        <v>23</v>
      </c>
      <c r="E4472">
        <v>95</v>
      </c>
      <c r="F4472" s="1" t="s">
        <v>11581</v>
      </c>
      <c r="G4472" s="1" t="s">
        <v>15</v>
      </c>
      <c r="I4472" s="1" t="s">
        <v>11582</v>
      </c>
      <c r="J4472">
        <v>6.7</v>
      </c>
      <c r="K4472">
        <v>17650</v>
      </c>
    </row>
    <row r="4473" spans="1:11" hidden="1">
      <c r="A4473" s="1" t="s">
        <v>11583</v>
      </c>
      <c r="B4473" s="1" t="s">
        <v>18</v>
      </c>
      <c r="C4473">
        <v>2021</v>
      </c>
      <c r="D4473" s="1" t="s">
        <v>51</v>
      </c>
      <c r="E4473">
        <v>103</v>
      </c>
      <c r="F4473" s="1" t="s">
        <v>4514</v>
      </c>
      <c r="G4473" s="1" t="s">
        <v>15</v>
      </c>
      <c r="I4473" s="1" t="s">
        <v>11584</v>
      </c>
      <c r="J4473">
        <v>5.6</v>
      </c>
      <c r="K4473">
        <v>37401</v>
      </c>
    </row>
    <row r="4474" spans="1:11" hidden="1">
      <c r="A4474" s="1" t="s">
        <v>11585</v>
      </c>
      <c r="B4474" s="1" t="s">
        <v>18</v>
      </c>
      <c r="C4474">
        <v>2021</v>
      </c>
      <c r="D4474" s="1" t="s">
        <v>41</v>
      </c>
      <c r="E4474">
        <v>30</v>
      </c>
      <c r="F4474" s="1" t="s">
        <v>1334</v>
      </c>
      <c r="G4474" s="1" t="s">
        <v>25</v>
      </c>
      <c r="I4474" s="1" t="s">
        <v>11586</v>
      </c>
      <c r="J4474">
        <v>7.2</v>
      </c>
      <c r="K4474">
        <v>1533</v>
      </c>
    </row>
    <row r="4475" spans="1:11" hidden="1">
      <c r="A4475" s="1" t="s">
        <v>11588</v>
      </c>
      <c r="B4475" s="1" t="s">
        <v>18</v>
      </c>
      <c r="C4475">
        <v>2021</v>
      </c>
      <c r="D4475" s="1" t="s">
        <v>13214</v>
      </c>
      <c r="E4475">
        <v>107</v>
      </c>
      <c r="F4475" s="1" t="s">
        <v>7136</v>
      </c>
      <c r="G4475" s="1" t="s">
        <v>15</v>
      </c>
      <c r="I4475" s="1" t="s">
        <v>11589</v>
      </c>
      <c r="J4475">
        <v>6.2</v>
      </c>
      <c r="K4475">
        <v>74672</v>
      </c>
    </row>
    <row r="4476" spans="1:11" hidden="1">
      <c r="A4476" s="1" t="s">
        <v>11590</v>
      </c>
      <c r="B4476" s="1" t="s">
        <v>18</v>
      </c>
      <c r="C4476">
        <v>2022</v>
      </c>
      <c r="D4476" s="1" t="s">
        <v>13214</v>
      </c>
      <c r="E4476">
        <v>94</v>
      </c>
      <c r="F4476" s="1" t="s">
        <v>4595</v>
      </c>
      <c r="G4476" s="1" t="s">
        <v>15</v>
      </c>
      <c r="I4476" s="1" t="s">
        <v>11591</v>
      </c>
      <c r="J4476">
        <v>4</v>
      </c>
      <c r="K4476">
        <v>11224</v>
      </c>
    </row>
    <row r="4477" spans="1:11">
      <c r="A4477" s="1" t="s">
        <v>11592</v>
      </c>
      <c r="B4477" s="1" t="s">
        <v>12</v>
      </c>
      <c r="C4477">
        <v>2022</v>
      </c>
      <c r="D4477" s="1" t="s">
        <v>13</v>
      </c>
      <c r="E4477">
        <v>25</v>
      </c>
      <c r="F4477" s="1" t="s">
        <v>28</v>
      </c>
      <c r="G4477" s="1" t="s">
        <v>2719</v>
      </c>
      <c r="H4477">
        <v>1</v>
      </c>
      <c r="I4477" s="1" t="s">
        <v>11593</v>
      </c>
      <c r="J4477">
        <v>6.54</v>
      </c>
    </row>
    <row r="4478" spans="1:11">
      <c r="A4478" s="1" t="s">
        <v>11594</v>
      </c>
      <c r="B4478" s="1" t="s">
        <v>12</v>
      </c>
      <c r="C4478">
        <v>2021</v>
      </c>
      <c r="D4478" s="1" t="s">
        <v>34</v>
      </c>
      <c r="E4478">
        <v>29</v>
      </c>
      <c r="F4478" s="1" t="s">
        <v>63</v>
      </c>
      <c r="G4478" s="1" t="s">
        <v>15</v>
      </c>
      <c r="H4478">
        <v>1</v>
      </c>
      <c r="I4478" s="1" t="s">
        <v>11595</v>
      </c>
      <c r="J4478">
        <v>8.1</v>
      </c>
      <c r="K4478">
        <v>7096</v>
      </c>
    </row>
    <row r="4479" spans="1:11" hidden="1">
      <c r="A4479" s="1" t="s">
        <v>11596</v>
      </c>
      <c r="B4479" s="1" t="s">
        <v>18</v>
      </c>
      <c r="C4479">
        <v>2022</v>
      </c>
      <c r="D4479" s="1" t="s">
        <v>19</v>
      </c>
      <c r="E4479">
        <v>116</v>
      </c>
      <c r="F4479" s="1" t="s">
        <v>145</v>
      </c>
      <c r="G4479" s="1" t="s">
        <v>2561</v>
      </c>
      <c r="I4479" s="1" t="s">
        <v>11597</v>
      </c>
      <c r="J4479">
        <v>5.4</v>
      </c>
      <c r="K4479">
        <v>7902</v>
      </c>
    </row>
    <row r="4480" spans="1:11">
      <c r="A4480" s="1" t="s">
        <v>11598</v>
      </c>
      <c r="B4480" s="1" t="s">
        <v>12</v>
      </c>
      <c r="C4480">
        <v>2021</v>
      </c>
      <c r="D4480" s="1" t="s">
        <v>13</v>
      </c>
      <c r="E4480">
        <v>55</v>
      </c>
      <c r="F4480" s="1" t="s">
        <v>6540</v>
      </c>
      <c r="G4480" s="1" t="s">
        <v>15</v>
      </c>
      <c r="H4480">
        <v>1</v>
      </c>
      <c r="I4480" s="1" t="s">
        <v>11599</v>
      </c>
      <c r="J4480">
        <v>5.9</v>
      </c>
      <c r="K4480">
        <v>16799</v>
      </c>
    </row>
    <row r="4481" spans="1:11" hidden="1">
      <c r="A4481" s="1" t="s">
        <v>11600</v>
      </c>
      <c r="B4481" s="1" t="s">
        <v>18</v>
      </c>
      <c r="C4481">
        <v>2021</v>
      </c>
      <c r="D4481" s="1" t="s">
        <v>19</v>
      </c>
      <c r="E4481">
        <v>90</v>
      </c>
      <c r="F4481" s="1" t="s">
        <v>4858</v>
      </c>
      <c r="G4481" s="1" t="s">
        <v>556</v>
      </c>
      <c r="I4481" s="1" t="s">
        <v>11601</v>
      </c>
      <c r="J4481">
        <v>6.5</v>
      </c>
      <c r="K4481">
        <v>4664</v>
      </c>
    </row>
    <row r="4482" spans="1:11">
      <c r="A4482" s="1" t="s">
        <v>11602</v>
      </c>
      <c r="B4482" s="1" t="s">
        <v>12</v>
      </c>
      <c r="C4482">
        <v>2021</v>
      </c>
      <c r="D4482" s="1" t="s">
        <v>13</v>
      </c>
      <c r="E4482">
        <v>30</v>
      </c>
      <c r="F4482" s="1" t="s">
        <v>11603</v>
      </c>
      <c r="G4482" s="1" t="s">
        <v>60</v>
      </c>
      <c r="H4482">
        <v>1</v>
      </c>
      <c r="I4482" s="1" t="s">
        <v>11604</v>
      </c>
      <c r="J4482">
        <v>7.1</v>
      </c>
      <c r="K4482">
        <v>1984</v>
      </c>
    </row>
    <row r="4483" spans="1:11">
      <c r="A4483" s="1" t="s">
        <v>11605</v>
      </c>
      <c r="B4483" s="1" t="s">
        <v>12</v>
      </c>
      <c r="C4483">
        <v>2022</v>
      </c>
      <c r="D4483" s="1" t="s">
        <v>13</v>
      </c>
      <c r="E4483">
        <v>43</v>
      </c>
      <c r="F4483" s="1" t="s">
        <v>313</v>
      </c>
      <c r="G4483" s="1" t="s">
        <v>15</v>
      </c>
      <c r="H4483">
        <v>1</v>
      </c>
      <c r="I4483" s="1" t="s">
        <v>11606</v>
      </c>
      <c r="J4483">
        <v>5.5</v>
      </c>
      <c r="K4483">
        <v>522</v>
      </c>
    </row>
    <row r="4484" spans="1:11" hidden="1">
      <c r="A4484" s="1" t="s">
        <v>11607</v>
      </c>
      <c r="B4484" s="1" t="s">
        <v>18</v>
      </c>
      <c r="C4484">
        <v>2021</v>
      </c>
      <c r="D4484" s="1" t="s">
        <v>13214</v>
      </c>
      <c r="E4484">
        <v>107</v>
      </c>
      <c r="F4484" s="1" t="s">
        <v>11608</v>
      </c>
      <c r="G4484" s="1" t="s">
        <v>175</v>
      </c>
      <c r="I4484" s="1" t="s">
        <v>11609</v>
      </c>
      <c r="J4484">
        <v>5.6</v>
      </c>
      <c r="K4484">
        <v>16890</v>
      </c>
    </row>
    <row r="4485" spans="1:11" hidden="1">
      <c r="A4485" s="1" t="s">
        <v>11612</v>
      </c>
      <c r="B4485" s="1" t="s">
        <v>18</v>
      </c>
      <c r="C4485">
        <v>2021</v>
      </c>
      <c r="D4485" s="1" t="s">
        <v>19</v>
      </c>
      <c r="E4485">
        <v>107</v>
      </c>
      <c r="F4485" s="1" t="s">
        <v>11613</v>
      </c>
      <c r="G4485" s="1" t="s">
        <v>551</v>
      </c>
      <c r="I4485" s="1" t="s">
        <v>11614</v>
      </c>
      <c r="J4485">
        <v>7</v>
      </c>
      <c r="K4485">
        <v>1626</v>
      </c>
    </row>
    <row r="4486" spans="1:11" hidden="1">
      <c r="A4486" s="1" t="s">
        <v>11615</v>
      </c>
      <c r="B4486" s="1" t="s">
        <v>18</v>
      </c>
      <c r="C4486">
        <v>2022</v>
      </c>
      <c r="D4486" s="1" t="s">
        <v>13214</v>
      </c>
      <c r="E4486">
        <v>88</v>
      </c>
      <c r="F4486" s="1" t="s">
        <v>2337</v>
      </c>
      <c r="G4486" s="1" t="s">
        <v>394</v>
      </c>
      <c r="I4486" s="1" t="s">
        <v>11616</v>
      </c>
      <c r="J4486">
        <v>3</v>
      </c>
      <c r="K4486">
        <v>276</v>
      </c>
    </row>
    <row r="4487" spans="1:11">
      <c r="A4487" s="1" t="s">
        <v>11617</v>
      </c>
      <c r="B4487" s="1" t="s">
        <v>12</v>
      </c>
      <c r="C4487">
        <v>2021</v>
      </c>
      <c r="D4487" s="1" t="s">
        <v>13</v>
      </c>
      <c r="E4487">
        <v>40</v>
      </c>
      <c r="F4487" s="1" t="s">
        <v>1666</v>
      </c>
      <c r="G4487" s="1" t="s">
        <v>15</v>
      </c>
      <c r="H4487">
        <v>2</v>
      </c>
      <c r="I4487" s="1" t="s">
        <v>11618</v>
      </c>
      <c r="J4487">
        <v>7.1</v>
      </c>
      <c r="K4487">
        <v>2908</v>
      </c>
    </row>
    <row r="4488" spans="1:11" hidden="1">
      <c r="A4488" s="1" t="s">
        <v>11619</v>
      </c>
      <c r="B4488" s="1" t="s">
        <v>18</v>
      </c>
      <c r="C4488">
        <v>2021</v>
      </c>
      <c r="D4488" s="1" t="s">
        <v>13214</v>
      </c>
      <c r="E4488">
        <v>104</v>
      </c>
      <c r="F4488" s="1" t="s">
        <v>203</v>
      </c>
      <c r="G4488" s="1" t="s">
        <v>15</v>
      </c>
      <c r="I4488" s="1" t="s">
        <v>11620</v>
      </c>
      <c r="J4488">
        <v>6.3</v>
      </c>
      <c r="K4488">
        <v>48521</v>
      </c>
    </row>
    <row r="4489" spans="1:11">
      <c r="A4489" s="1" t="s">
        <v>11621</v>
      </c>
      <c r="B4489" s="1" t="s">
        <v>12</v>
      </c>
      <c r="C4489">
        <v>2021</v>
      </c>
      <c r="D4489" s="1" t="s">
        <v>159</v>
      </c>
      <c r="E4489">
        <v>45</v>
      </c>
      <c r="F4489" s="1" t="s">
        <v>14</v>
      </c>
      <c r="G4489" s="1" t="s">
        <v>2659</v>
      </c>
      <c r="H4489">
        <v>2</v>
      </c>
      <c r="I4489" s="1" t="s">
        <v>11622</v>
      </c>
      <c r="J4489">
        <v>7.9</v>
      </c>
      <c r="K4489">
        <v>857</v>
      </c>
    </row>
    <row r="4490" spans="1:11">
      <c r="A4490" s="1" t="s">
        <v>11623</v>
      </c>
      <c r="B4490" s="1" t="s">
        <v>12</v>
      </c>
      <c r="C4490">
        <v>2021</v>
      </c>
      <c r="D4490" s="1" t="s">
        <v>34</v>
      </c>
      <c r="E4490">
        <v>78</v>
      </c>
      <c r="F4490" s="1" t="s">
        <v>603</v>
      </c>
      <c r="G4490" s="1" t="s">
        <v>1065</v>
      </c>
      <c r="H4490">
        <v>1</v>
      </c>
      <c r="I4490" s="1" t="s">
        <v>11624</v>
      </c>
      <c r="J4490">
        <v>8.5</v>
      </c>
      <c r="K4490">
        <v>9987</v>
      </c>
    </row>
    <row r="4491" spans="1:11" hidden="1">
      <c r="A4491" s="1" t="s">
        <v>11625</v>
      </c>
      <c r="B4491" s="1" t="s">
        <v>18</v>
      </c>
      <c r="C4491">
        <v>2021</v>
      </c>
      <c r="D4491" s="1" t="s">
        <v>51</v>
      </c>
      <c r="E4491">
        <v>117</v>
      </c>
      <c r="F4491" s="1" t="s">
        <v>11626</v>
      </c>
      <c r="G4491" s="1" t="s">
        <v>385</v>
      </c>
      <c r="I4491" s="1" t="s">
        <v>11627</v>
      </c>
      <c r="J4491">
        <v>5.6</v>
      </c>
      <c r="K4491">
        <v>44054</v>
      </c>
    </row>
    <row r="4492" spans="1:11" hidden="1">
      <c r="A4492" s="1" t="s">
        <v>11629</v>
      </c>
      <c r="B4492" s="1" t="s">
        <v>18</v>
      </c>
      <c r="C4492">
        <v>2021</v>
      </c>
      <c r="D4492" s="1" t="s">
        <v>13214</v>
      </c>
      <c r="E4492">
        <v>121</v>
      </c>
      <c r="F4492" s="1" t="s">
        <v>384</v>
      </c>
      <c r="G4492" s="1" t="s">
        <v>15</v>
      </c>
      <c r="I4492" s="1" t="s">
        <v>11630</v>
      </c>
      <c r="J4492">
        <v>5.3</v>
      </c>
      <c r="K4492">
        <v>29915</v>
      </c>
    </row>
    <row r="4493" spans="1:11" hidden="1">
      <c r="A4493" s="1" t="s">
        <v>11631</v>
      </c>
      <c r="B4493" s="1" t="s">
        <v>18</v>
      </c>
      <c r="C4493">
        <v>2022</v>
      </c>
      <c r="D4493" s="1" t="s">
        <v>19</v>
      </c>
      <c r="E4493">
        <v>94</v>
      </c>
      <c r="F4493" s="1" t="s">
        <v>11632</v>
      </c>
      <c r="G4493" s="1" t="s">
        <v>15</v>
      </c>
      <c r="I4493" s="1" t="s">
        <v>11633</v>
      </c>
      <c r="J4493">
        <v>4.5</v>
      </c>
      <c r="K4493">
        <v>5985</v>
      </c>
    </row>
    <row r="4494" spans="1:11" hidden="1">
      <c r="A4494" s="1" t="s">
        <v>11634</v>
      </c>
      <c r="B4494" s="1" t="s">
        <v>18</v>
      </c>
      <c r="C4494">
        <v>2021</v>
      </c>
      <c r="D4494" s="1" t="s">
        <v>19</v>
      </c>
      <c r="E4494">
        <v>118</v>
      </c>
      <c r="F4494" s="1" t="s">
        <v>14</v>
      </c>
      <c r="G4494" s="1" t="s">
        <v>15</v>
      </c>
      <c r="I4494" s="1" t="s">
        <v>11635</v>
      </c>
      <c r="J4494">
        <v>7.2</v>
      </c>
      <c r="K4494">
        <v>1076</v>
      </c>
    </row>
    <row r="4495" spans="1:11">
      <c r="A4495" s="1" t="s">
        <v>11636</v>
      </c>
      <c r="B4495" s="1" t="s">
        <v>12</v>
      </c>
      <c r="C4495">
        <v>2022</v>
      </c>
      <c r="D4495" s="1" t="s">
        <v>13214</v>
      </c>
      <c r="E4495">
        <v>69</v>
      </c>
      <c r="F4495" s="1" t="s">
        <v>95</v>
      </c>
      <c r="G4495" s="1" t="s">
        <v>1065</v>
      </c>
      <c r="H4495">
        <v>1</v>
      </c>
      <c r="I4495" s="1" t="s">
        <v>11637</v>
      </c>
      <c r="J4495">
        <v>7.1</v>
      </c>
      <c r="K4495">
        <v>38</v>
      </c>
    </row>
    <row r="4496" spans="1:11" hidden="1">
      <c r="A4496" s="1" t="s">
        <v>11638</v>
      </c>
      <c r="B4496" s="1" t="s">
        <v>18</v>
      </c>
      <c r="C4496">
        <v>2021</v>
      </c>
      <c r="D4496" s="1" t="s">
        <v>19</v>
      </c>
      <c r="E4496">
        <v>129</v>
      </c>
      <c r="F4496" s="1" t="s">
        <v>1560</v>
      </c>
      <c r="G4496" s="1" t="s">
        <v>175</v>
      </c>
      <c r="I4496" s="1" t="s">
        <v>11639</v>
      </c>
      <c r="J4496">
        <v>6.1</v>
      </c>
      <c r="K4496">
        <v>13968</v>
      </c>
    </row>
    <row r="4497" spans="1:11" hidden="1">
      <c r="A4497" s="1" t="s">
        <v>11640</v>
      </c>
      <c r="B4497" s="1" t="s">
        <v>18</v>
      </c>
      <c r="C4497">
        <v>2021</v>
      </c>
      <c r="D4497" s="1" t="s">
        <v>19</v>
      </c>
      <c r="E4497">
        <v>136</v>
      </c>
      <c r="F4497" s="1" t="s">
        <v>11641</v>
      </c>
      <c r="G4497" s="1" t="s">
        <v>1065</v>
      </c>
      <c r="I4497" s="1" t="s">
        <v>11642</v>
      </c>
      <c r="J4497">
        <v>6.5</v>
      </c>
      <c r="K4497">
        <v>24659</v>
      </c>
    </row>
    <row r="4498" spans="1:11" hidden="1">
      <c r="A4498" s="1" t="s">
        <v>11643</v>
      </c>
      <c r="B4498" s="1" t="s">
        <v>18</v>
      </c>
      <c r="C4498">
        <v>2021</v>
      </c>
      <c r="D4498" s="1" t="s">
        <v>13214</v>
      </c>
      <c r="E4498">
        <v>110</v>
      </c>
      <c r="F4498" s="1" t="s">
        <v>45</v>
      </c>
      <c r="G4498" s="1" t="s">
        <v>4608</v>
      </c>
      <c r="I4498" s="1" t="s">
        <v>11644</v>
      </c>
      <c r="J4498">
        <v>6.6</v>
      </c>
      <c r="K4498">
        <v>16302</v>
      </c>
    </row>
    <row r="4499" spans="1:11" hidden="1">
      <c r="A4499" s="1" t="s">
        <v>11645</v>
      </c>
      <c r="B4499" s="1" t="s">
        <v>18</v>
      </c>
      <c r="C4499">
        <v>2022</v>
      </c>
      <c r="D4499" s="1" t="s">
        <v>13214</v>
      </c>
      <c r="E4499">
        <v>126</v>
      </c>
      <c r="F4499" s="1" t="s">
        <v>1218</v>
      </c>
      <c r="G4499" s="1" t="s">
        <v>1065</v>
      </c>
      <c r="I4499" s="1" t="s">
        <v>11646</v>
      </c>
      <c r="J4499">
        <v>6</v>
      </c>
      <c r="K4499">
        <v>2882</v>
      </c>
    </row>
    <row r="4500" spans="1:11" hidden="1">
      <c r="A4500" s="1" t="s">
        <v>11648</v>
      </c>
      <c r="B4500" s="1" t="s">
        <v>18</v>
      </c>
      <c r="C4500">
        <v>2021</v>
      </c>
      <c r="D4500" s="1" t="s">
        <v>13214</v>
      </c>
      <c r="E4500">
        <v>72</v>
      </c>
      <c r="F4500" s="1" t="s">
        <v>28</v>
      </c>
      <c r="G4500" s="1" t="s">
        <v>15</v>
      </c>
      <c r="I4500" s="1" t="s">
        <v>11649</v>
      </c>
      <c r="J4500">
        <v>8</v>
      </c>
      <c r="K4500">
        <v>24903</v>
      </c>
    </row>
    <row r="4501" spans="1:11">
      <c r="A4501" s="1" t="s">
        <v>11650</v>
      </c>
      <c r="B4501" s="1" t="s">
        <v>12</v>
      </c>
      <c r="C4501">
        <v>2021</v>
      </c>
      <c r="D4501" s="1" t="s">
        <v>34</v>
      </c>
      <c r="E4501">
        <v>34</v>
      </c>
      <c r="F4501" s="1" t="s">
        <v>203</v>
      </c>
      <c r="G4501" s="1" t="s">
        <v>1069</v>
      </c>
      <c r="H4501">
        <v>2</v>
      </c>
      <c r="I4501" s="1" t="s">
        <v>11651</v>
      </c>
      <c r="J4501">
        <v>7.1</v>
      </c>
      <c r="K4501">
        <v>2827</v>
      </c>
    </row>
    <row r="4502" spans="1:11">
      <c r="A4502" s="1" t="s">
        <v>11652</v>
      </c>
      <c r="B4502" s="1" t="s">
        <v>12</v>
      </c>
      <c r="C4502">
        <v>2021</v>
      </c>
      <c r="D4502" s="1" t="s">
        <v>34</v>
      </c>
      <c r="E4502">
        <v>55</v>
      </c>
      <c r="F4502" s="1" t="s">
        <v>11653</v>
      </c>
      <c r="G4502" s="1" t="s">
        <v>25</v>
      </c>
      <c r="H4502">
        <v>1</v>
      </c>
      <c r="I4502" s="1" t="s">
        <v>11654</v>
      </c>
      <c r="J4502">
        <v>6.8</v>
      </c>
      <c r="K4502">
        <v>5093</v>
      </c>
    </row>
    <row r="4503" spans="1:11" hidden="1">
      <c r="A4503" s="1" t="s">
        <v>11655</v>
      </c>
      <c r="B4503" s="1" t="s">
        <v>18</v>
      </c>
      <c r="C4503">
        <v>2021</v>
      </c>
      <c r="D4503" s="1" t="s">
        <v>23</v>
      </c>
      <c r="E4503">
        <v>86</v>
      </c>
      <c r="F4503" s="1" t="s">
        <v>214</v>
      </c>
      <c r="G4503" s="1" t="s">
        <v>15</v>
      </c>
      <c r="I4503" s="1" t="s">
        <v>11656</v>
      </c>
      <c r="J4503">
        <v>5.7</v>
      </c>
      <c r="K4503">
        <v>23141</v>
      </c>
    </row>
    <row r="4504" spans="1:11">
      <c r="A4504" s="1" t="s">
        <v>11657</v>
      </c>
      <c r="B4504" s="1" t="s">
        <v>12</v>
      </c>
      <c r="C4504">
        <v>2022</v>
      </c>
      <c r="D4504" s="1" t="s">
        <v>13</v>
      </c>
      <c r="E4504">
        <v>46</v>
      </c>
      <c r="F4504" s="1" t="s">
        <v>101</v>
      </c>
      <c r="G4504" s="1" t="s">
        <v>545</v>
      </c>
      <c r="H4504">
        <v>1</v>
      </c>
      <c r="I4504" s="1" t="s">
        <v>11658</v>
      </c>
      <c r="J4504">
        <v>6.2</v>
      </c>
      <c r="K4504">
        <v>133</v>
      </c>
    </row>
    <row r="4505" spans="1:11">
      <c r="A4505" s="1" t="s">
        <v>11659</v>
      </c>
      <c r="B4505" s="1" t="s">
        <v>12</v>
      </c>
      <c r="C4505">
        <v>2022</v>
      </c>
      <c r="D4505" s="1" t="s">
        <v>159</v>
      </c>
      <c r="E4505">
        <v>44</v>
      </c>
      <c r="F4505" s="1" t="s">
        <v>787</v>
      </c>
      <c r="G4505" s="1" t="s">
        <v>1166</v>
      </c>
      <c r="H4505">
        <v>1</v>
      </c>
      <c r="I4505" s="1" t="s">
        <v>11660</v>
      </c>
      <c r="J4505">
        <v>9.1999999999999993</v>
      </c>
      <c r="K4505">
        <v>81</v>
      </c>
    </row>
    <row r="4506" spans="1:11">
      <c r="A4506" s="1" t="s">
        <v>11663</v>
      </c>
      <c r="B4506" s="1" t="s">
        <v>12</v>
      </c>
      <c r="C4506">
        <v>2021</v>
      </c>
      <c r="D4506" s="1" t="s">
        <v>34</v>
      </c>
      <c r="E4506">
        <v>50</v>
      </c>
      <c r="F4506" s="1" t="s">
        <v>14</v>
      </c>
      <c r="G4506" s="1" t="s">
        <v>15</v>
      </c>
      <c r="H4506">
        <v>1</v>
      </c>
      <c r="I4506" s="1" t="s">
        <v>11664</v>
      </c>
      <c r="J4506">
        <v>7.9</v>
      </c>
      <c r="K4506">
        <v>1642</v>
      </c>
    </row>
    <row r="4507" spans="1:11">
      <c r="A4507" s="1" t="s">
        <v>11665</v>
      </c>
      <c r="B4507" s="1" t="s">
        <v>12</v>
      </c>
      <c r="C4507">
        <v>2021</v>
      </c>
      <c r="D4507" s="1" t="s">
        <v>13</v>
      </c>
      <c r="E4507">
        <v>44</v>
      </c>
      <c r="F4507" s="1" t="s">
        <v>7769</v>
      </c>
      <c r="G4507" s="1" t="s">
        <v>11666</v>
      </c>
      <c r="H4507">
        <v>1</v>
      </c>
      <c r="I4507" s="1" t="s">
        <v>11667</v>
      </c>
      <c r="J4507">
        <v>8</v>
      </c>
      <c r="K4507">
        <v>3941</v>
      </c>
    </row>
    <row r="4508" spans="1:11">
      <c r="A4508" s="1" t="s">
        <v>11668</v>
      </c>
      <c r="B4508" s="1" t="s">
        <v>12</v>
      </c>
      <c r="C4508">
        <v>2021</v>
      </c>
      <c r="D4508" s="1" t="s">
        <v>13</v>
      </c>
      <c r="E4508">
        <v>53</v>
      </c>
      <c r="F4508" s="1" t="s">
        <v>7912</v>
      </c>
      <c r="G4508" s="1" t="s">
        <v>15</v>
      </c>
      <c r="H4508">
        <v>1</v>
      </c>
      <c r="I4508" s="1" t="s">
        <v>11669</v>
      </c>
      <c r="J4508">
        <v>6.5</v>
      </c>
      <c r="K4508">
        <v>4246</v>
      </c>
    </row>
    <row r="4509" spans="1:11" hidden="1">
      <c r="A4509" s="1" t="s">
        <v>11670</v>
      </c>
      <c r="B4509" s="1" t="s">
        <v>18</v>
      </c>
      <c r="C4509">
        <v>2021</v>
      </c>
      <c r="D4509" s="1" t="s">
        <v>51</v>
      </c>
      <c r="E4509">
        <v>92</v>
      </c>
      <c r="F4509" s="1" t="s">
        <v>14</v>
      </c>
      <c r="G4509" s="1" t="s">
        <v>11671</v>
      </c>
      <c r="I4509" s="1" t="s">
        <v>11672</v>
      </c>
      <c r="J4509">
        <v>6.9</v>
      </c>
      <c r="K4509">
        <v>5674</v>
      </c>
    </row>
    <row r="4510" spans="1:11" hidden="1">
      <c r="A4510" s="1" t="s">
        <v>11675</v>
      </c>
      <c r="B4510" s="1" t="s">
        <v>18</v>
      </c>
      <c r="C4510">
        <v>2022</v>
      </c>
      <c r="D4510" s="1" t="s">
        <v>13214</v>
      </c>
      <c r="E4510">
        <v>91</v>
      </c>
      <c r="F4510" s="1" t="s">
        <v>1689</v>
      </c>
      <c r="G4510" s="1" t="s">
        <v>2561</v>
      </c>
      <c r="I4510" s="1" t="s">
        <v>11676</v>
      </c>
      <c r="J4510">
        <v>4.5999999999999996</v>
      </c>
      <c r="K4510">
        <v>3782</v>
      </c>
    </row>
    <row r="4511" spans="1:11" hidden="1">
      <c r="A4511" s="1" t="s">
        <v>11677</v>
      </c>
      <c r="B4511" s="1" t="s">
        <v>18</v>
      </c>
      <c r="C4511">
        <v>2021</v>
      </c>
      <c r="D4511" s="1" t="s">
        <v>13214</v>
      </c>
      <c r="E4511">
        <v>109</v>
      </c>
      <c r="F4511" s="1" t="s">
        <v>11678</v>
      </c>
      <c r="G4511" s="1" t="s">
        <v>15</v>
      </c>
      <c r="I4511" s="1" t="s">
        <v>11679</v>
      </c>
      <c r="J4511">
        <v>6.7</v>
      </c>
      <c r="K4511">
        <v>58277</v>
      </c>
    </row>
    <row r="4512" spans="1:11" hidden="1">
      <c r="A4512" s="1" t="s">
        <v>11680</v>
      </c>
      <c r="B4512" s="1" t="s">
        <v>18</v>
      </c>
      <c r="C4512">
        <v>2021</v>
      </c>
      <c r="D4512" s="1" t="s">
        <v>19</v>
      </c>
      <c r="E4512">
        <v>87</v>
      </c>
      <c r="F4512" s="1" t="s">
        <v>11681</v>
      </c>
      <c r="G4512" s="1" t="s">
        <v>15</v>
      </c>
      <c r="I4512" s="1" t="s">
        <v>11682</v>
      </c>
      <c r="J4512">
        <v>6</v>
      </c>
      <c r="K4512">
        <v>25460</v>
      </c>
    </row>
    <row r="4513" spans="1:11" hidden="1">
      <c r="A4513" s="1" t="s">
        <v>11683</v>
      </c>
      <c r="B4513" s="1" t="s">
        <v>18</v>
      </c>
      <c r="C4513">
        <v>2021</v>
      </c>
      <c r="D4513" s="1" t="s">
        <v>51</v>
      </c>
      <c r="E4513">
        <v>94</v>
      </c>
      <c r="F4513" s="1" t="s">
        <v>14</v>
      </c>
      <c r="G4513" s="1" t="s">
        <v>56</v>
      </c>
      <c r="I4513" s="1" t="s">
        <v>11684</v>
      </c>
      <c r="J4513">
        <v>7.1</v>
      </c>
      <c r="K4513">
        <v>950</v>
      </c>
    </row>
    <row r="4514" spans="1:11">
      <c r="A4514" s="1" t="s">
        <v>11686</v>
      </c>
      <c r="B4514" s="1" t="s">
        <v>12</v>
      </c>
      <c r="C4514">
        <v>2021</v>
      </c>
      <c r="D4514" s="1" t="s">
        <v>13</v>
      </c>
      <c r="E4514">
        <v>21</v>
      </c>
      <c r="F4514" s="1" t="s">
        <v>63</v>
      </c>
      <c r="G4514" s="1" t="s">
        <v>15</v>
      </c>
      <c r="H4514">
        <v>1</v>
      </c>
      <c r="I4514" s="1" t="s">
        <v>11687</v>
      </c>
      <c r="J4514">
        <v>6.4</v>
      </c>
      <c r="K4514">
        <v>4776</v>
      </c>
    </row>
    <row r="4515" spans="1:11">
      <c r="A4515" s="1" t="s">
        <v>11688</v>
      </c>
      <c r="B4515" s="1" t="s">
        <v>12</v>
      </c>
      <c r="C4515">
        <v>2021</v>
      </c>
      <c r="D4515" s="1" t="s">
        <v>13</v>
      </c>
      <c r="E4515">
        <v>29</v>
      </c>
      <c r="F4515" s="1" t="s">
        <v>11689</v>
      </c>
      <c r="G4515" s="1" t="s">
        <v>1750</v>
      </c>
      <c r="H4515">
        <v>1</v>
      </c>
      <c r="I4515" s="1" t="s">
        <v>11690</v>
      </c>
      <c r="J4515">
        <v>7</v>
      </c>
      <c r="K4515">
        <v>3701</v>
      </c>
    </row>
    <row r="4516" spans="1:11">
      <c r="A4516" s="1" t="s">
        <v>11691</v>
      </c>
      <c r="B4516" s="1" t="s">
        <v>12</v>
      </c>
      <c r="C4516">
        <v>2022</v>
      </c>
      <c r="D4516" s="1" t="s">
        <v>34</v>
      </c>
      <c r="E4516">
        <v>69</v>
      </c>
      <c r="F4516" s="1" t="s">
        <v>11692</v>
      </c>
      <c r="G4516" s="1" t="s">
        <v>1065</v>
      </c>
      <c r="H4516">
        <v>1</v>
      </c>
      <c r="I4516" s="1" t="s">
        <v>11693</v>
      </c>
      <c r="J4516">
        <v>8</v>
      </c>
      <c r="K4516">
        <v>982</v>
      </c>
    </row>
    <row r="4517" spans="1:11" hidden="1">
      <c r="A4517" s="1" t="s">
        <v>11694</v>
      </c>
      <c r="B4517" s="1" t="s">
        <v>18</v>
      </c>
      <c r="C4517">
        <v>2021</v>
      </c>
      <c r="D4517" s="1" t="s">
        <v>19</v>
      </c>
      <c r="E4517">
        <v>96</v>
      </c>
      <c r="F4517" s="1" t="s">
        <v>432</v>
      </c>
      <c r="G4517" s="1" t="s">
        <v>15</v>
      </c>
      <c r="I4517" s="1" t="s">
        <v>11695</v>
      </c>
      <c r="J4517">
        <v>4.8</v>
      </c>
      <c r="K4517">
        <v>20828</v>
      </c>
    </row>
    <row r="4518" spans="1:11" hidden="1">
      <c r="A4518" s="1" t="s">
        <v>11697</v>
      </c>
      <c r="B4518" s="1" t="s">
        <v>18</v>
      </c>
      <c r="C4518">
        <v>2021</v>
      </c>
      <c r="D4518" s="1" t="s">
        <v>13214</v>
      </c>
      <c r="E4518">
        <v>98</v>
      </c>
      <c r="F4518" s="1" t="s">
        <v>1640</v>
      </c>
      <c r="G4518" s="1" t="s">
        <v>15</v>
      </c>
      <c r="I4518" s="1" t="s">
        <v>11698</v>
      </c>
      <c r="J4518">
        <v>5.8</v>
      </c>
      <c r="K4518">
        <v>3761</v>
      </c>
    </row>
    <row r="4519" spans="1:11" hidden="1">
      <c r="A4519" s="1" t="s">
        <v>11699</v>
      </c>
      <c r="B4519" s="1" t="s">
        <v>18</v>
      </c>
      <c r="C4519">
        <v>2021</v>
      </c>
      <c r="D4519" s="1" t="s">
        <v>19</v>
      </c>
      <c r="E4519">
        <v>106</v>
      </c>
      <c r="F4519" s="1" t="s">
        <v>208</v>
      </c>
      <c r="G4519" s="1" t="s">
        <v>15</v>
      </c>
      <c r="I4519" s="1" t="s">
        <v>11700</v>
      </c>
      <c r="J4519">
        <v>6.6</v>
      </c>
      <c r="K4519">
        <v>35760</v>
      </c>
    </row>
    <row r="4520" spans="1:11" hidden="1">
      <c r="A4520" s="1" t="s">
        <v>11701</v>
      </c>
      <c r="B4520" s="1" t="s">
        <v>18</v>
      </c>
      <c r="C4520">
        <v>2021</v>
      </c>
      <c r="D4520" s="1" t="s">
        <v>19</v>
      </c>
      <c r="E4520">
        <v>125</v>
      </c>
      <c r="F4520" s="1" t="s">
        <v>116</v>
      </c>
      <c r="G4520" s="1" t="s">
        <v>11702</v>
      </c>
      <c r="I4520" s="1" t="s">
        <v>11703</v>
      </c>
      <c r="J4520">
        <v>7.1</v>
      </c>
      <c r="K4520">
        <v>58190</v>
      </c>
    </row>
    <row r="4521" spans="1:11" hidden="1">
      <c r="A4521" s="1" t="s">
        <v>11704</v>
      </c>
      <c r="B4521" s="1" t="s">
        <v>18</v>
      </c>
      <c r="C4521">
        <v>2021</v>
      </c>
      <c r="D4521" s="1" t="s">
        <v>13214</v>
      </c>
      <c r="E4521">
        <v>80</v>
      </c>
      <c r="F4521" s="1" t="s">
        <v>14</v>
      </c>
      <c r="G4521" s="1" t="s">
        <v>15</v>
      </c>
      <c r="I4521" s="1" t="s">
        <v>11705</v>
      </c>
      <c r="J4521">
        <v>8.1</v>
      </c>
      <c r="K4521">
        <v>29604</v>
      </c>
    </row>
    <row r="4522" spans="1:11">
      <c r="A4522" s="1" t="s">
        <v>11706</v>
      </c>
      <c r="B4522" s="1" t="s">
        <v>12</v>
      </c>
      <c r="C4522">
        <v>2022</v>
      </c>
      <c r="D4522" s="1" t="s">
        <v>159</v>
      </c>
      <c r="E4522">
        <v>26</v>
      </c>
      <c r="F4522" s="1" t="s">
        <v>803</v>
      </c>
      <c r="G4522" s="1" t="s">
        <v>60</v>
      </c>
      <c r="H4522">
        <v>1</v>
      </c>
      <c r="I4522" s="1" t="s">
        <v>11707</v>
      </c>
      <c r="J4522">
        <v>1.6</v>
      </c>
      <c r="K4522">
        <v>2735</v>
      </c>
    </row>
    <row r="4523" spans="1:11" hidden="1">
      <c r="A4523" s="1" t="s">
        <v>11708</v>
      </c>
      <c r="B4523" s="1" t="s">
        <v>18</v>
      </c>
      <c r="C4523">
        <v>2021</v>
      </c>
      <c r="D4523" s="1" t="s">
        <v>51</v>
      </c>
      <c r="E4523">
        <v>109</v>
      </c>
      <c r="F4523" s="1" t="s">
        <v>658</v>
      </c>
      <c r="G4523" s="1" t="s">
        <v>317</v>
      </c>
      <c r="I4523" s="1" t="s">
        <v>11709</v>
      </c>
      <c r="J4523">
        <v>6.6</v>
      </c>
      <c r="K4523">
        <v>34661</v>
      </c>
    </row>
    <row r="4524" spans="1:11">
      <c r="A4524" s="1" t="s">
        <v>11710</v>
      </c>
      <c r="B4524" s="1" t="s">
        <v>12</v>
      </c>
      <c r="C4524">
        <v>2021</v>
      </c>
      <c r="D4524" s="1" t="s">
        <v>320</v>
      </c>
      <c r="E4524">
        <v>26</v>
      </c>
      <c r="F4524" s="1" t="s">
        <v>11711</v>
      </c>
      <c r="G4524" s="1" t="s">
        <v>15</v>
      </c>
      <c r="H4524">
        <v>2</v>
      </c>
      <c r="I4524" s="1" t="s">
        <v>11712</v>
      </c>
      <c r="J4524">
        <v>5.8</v>
      </c>
      <c r="K4524">
        <v>1618</v>
      </c>
    </row>
    <row r="4525" spans="1:11" hidden="1">
      <c r="A4525" s="1" t="s">
        <v>11713</v>
      </c>
      <c r="B4525" s="1" t="s">
        <v>18</v>
      </c>
      <c r="C4525">
        <v>2021</v>
      </c>
      <c r="D4525" s="1" t="s">
        <v>51</v>
      </c>
      <c r="E4525">
        <v>111</v>
      </c>
      <c r="F4525" s="1" t="s">
        <v>5917</v>
      </c>
      <c r="G4525" s="1" t="s">
        <v>15</v>
      </c>
      <c r="I4525" s="1" t="s">
        <v>11714</v>
      </c>
      <c r="J4525">
        <v>6.7</v>
      </c>
      <c r="K4525">
        <v>24003</v>
      </c>
    </row>
    <row r="4526" spans="1:11" hidden="1">
      <c r="A4526" s="1" t="s">
        <v>11715</v>
      </c>
      <c r="B4526" s="1" t="s">
        <v>18</v>
      </c>
      <c r="C4526">
        <v>2021</v>
      </c>
      <c r="D4526" s="1" t="s">
        <v>19</v>
      </c>
      <c r="E4526">
        <v>138</v>
      </c>
      <c r="F4526" s="1" t="s">
        <v>156</v>
      </c>
      <c r="G4526" s="1" t="s">
        <v>60</v>
      </c>
      <c r="I4526" s="1" t="s">
        <v>11716</v>
      </c>
      <c r="J4526">
        <v>7.4</v>
      </c>
      <c r="K4526">
        <v>7958</v>
      </c>
    </row>
    <row r="4527" spans="1:11" hidden="1">
      <c r="A4527" s="1" t="s">
        <v>11717</v>
      </c>
      <c r="B4527" s="1" t="s">
        <v>18</v>
      </c>
      <c r="C4527">
        <v>2021</v>
      </c>
      <c r="D4527" s="1" t="s">
        <v>13214</v>
      </c>
      <c r="E4527">
        <v>93</v>
      </c>
      <c r="F4527" s="1" t="s">
        <v>1311</v>
      </c>
      <c r="G4527" s="1" t="s">
        <v>15</v>
      </c>
      <c r="I4527" s="1" t="s">
        <v>11718</v>
      </c>
      <c r="J4527">
        <v>6.4</v>
      </c>
      <c r="K4527">
        <v>6612</v>
      </c>
    </row>
    <row r="4528" spans="1:11" hidden="1">
      <c r="A4528" s="1" t="s">
        <v>11719</v>
      </c>
      <c r="B4528" s="1" t="s">
        <v>18</v>
      </c>
      <c r="C4528">
        <v>2022</v>
      </c>
      <c r="D4528" s="1" t="s">
        <v>19</v>
      </c>
      <c r="E4528">
        <v>59</v>
      </c>
      <c r="F4528" s="1" t="s">
        <v>28</v>
      </c>
      <c r="G4528" s="1" t="s">
        <v>15</v>
      </c>
      <c r="I4528" s="1" t="s">
        <v>11720</v>
      </c>
      <c r="J4528">
        <v>6.5</v>
      </c>
      <c r="K4528">
        <v>1828</v>
      </c>
    </row>
    <row r="4529" spans="1:11">
      <c r="A4529" s="1" t="s">
        <v>11721</v>
      </c>
      <c r="B4529" s="1" t="s">
        <v>12</v>
      </c>
      <c r="C4529">
        <v>2021</v>
      </c>
      <c r="D4529" s="1" t="s">
        <v>34</v>
      </c>
      <c r="E4529">
        <v>32</v>
      </c>
      <c r="F4529" s="1" t="s">
        <v>403</v>
      </c>
      <c r="G4529" s="1" t="s">
        <v>15</v>
      </c>
      <c r="H4529">
        <v>1</v>
      </c>
      <c r="I4529" s="1" t="s">
        <v>11722</v>
      </c>
      <c r="J4529">
        <v>5.4</v>
      </c>
      <c r="K4529">
        <v>7021</v>
      </c>
    </row>
    <row r="4530" spans="1:11">
      <c r="A4530" s="1" t="s">
        <v>11723</v>
      </c>
      <c r="B4530" s="1" t="s">
        <v>12</v>
      </c>
      <c r="C4530">
        <v>2021</v>
      </c>
      <c r="D4530" s="1" t="s">
        <v>13</v>
      </c>
      <c r="E4530">
        <v>60</v>
      </c>
      <c r="F4530" s="1" t="s">
        <v>8227</v>
      </c>
      <c r="G4530" s="1" t="s">
        <v>15</v>
      </c>
      <c r="H4530">
        <v>1</v>
      </c>
      <c r="I4530" s="1" t="s">
        <v>11724</v>
      </c>
      <c r="J4530">
        <v>7</v>
      </c>
      <c r="K4530">
        <v>8124</v>
      </c>
    </row>
    <row r="4531" spans="1:11" hidden="1">
      <c r="A4531" s="1" t="s">
        <v>11725</v>
      </c>
      <c r="B4531" s="1" t="s">
        <v>18</v>
      </c>
      <c r="C4531">
        <v>2021</v>
      </c>
      <c r="D4531" s="1" t="s">
        <v>23</v>
      </c>
      <c r="E4531">
        <v>95</v>
      </c>
      <c r="F4531" s="1" t="s">
        <v>3809</v>
      </c>
      <c r="G4531" s="1" t="s">
        <v>1124</v>
      </c>
      <c r="I4531" s="1" t="s">
        <v>11726</v>
      </c>
      <c r="J4531">
        <v>6.5</v>
      </c>
      <c r="K4531">
        <v>7328</v>
      </c>
    </row>
    <row r="4532" spans="1:11">
      <c r="A4532" s="1" t="s">
        <v>11727</v>
      </c>
      <c r="B4532" s="1" t="s">
        <v>12</v>
      </c>
      <c r="C4532">
        <v>2021</v>
      </c>
      <c r="D4532" s="1" t="s">
        <v>13</v>
      </c>
      <c r="E4532">
        <v>49</v>
      </c>
      <c r="F4532" s="1" t="s">
        <v>11653</v>
      </c>
      <c r="G4532" s="1" t="s">
        <v>15</v>
      </c>
      <c r="H4532">
        <v>1</v>
      </c>
      <c r="I4532" s="1" t="s">
        <v>11728</v>
      </c>
      <c r="J4532">
        <v>6.5</v>
      </c>
      <c r="K4532">
        <v>3355</v>
      </c>
    </row>
    <row r="4533" spans="1:11" hidden="1">
      <c r="A4533" s="1" t="s">
        <v>11729</v>
      </c>
      <c r="B4533" s="1" t="s">
        <v>18</v>
      </c>
      <c r="C4533">
        <v>2022</v>
      </c>
      <c r="D4533" s="1" t="s">
        <v>13214</v>
      </c>
      <c r="E4533">
        <v>147</v>
      </c>
      <c r="F4533" s="1" t="s">
        <v>2372</v>
      </c>
      <c r="G4533" s="1" t="s">
        <v>89</v>
      </c>
      <c r="I4533" s="1" t="s">
        <v>11730</v>
      </c>
      <c r="J4533">
        <v>7.3</v>
      </c>
      <c r="K4533">
        <v>15032</v>
      </c>
    </row>
    <row r="4534" spans="1:11" hidden="1">
      <c r="A4534" s="1" t="s">
        <v>11731</v>
      </c>
      <c r="B4534" s="1" t="s">
        <v>18</v>
      </c>
      <c r="C4534">
        <v>2022</v>
      </c>
      <c r="D4534" s="1" t="s">
        <v>19</v>
      </c>
      <c r="E4534">
        <v>105</v>
      </c>
      <c r="F4534" s="1" t="s">
        <v>126</v>
      </c>
      <c r="G4534" s="1" t="s">
        <v>15</v>
      </c>
      <c r="I4534" s="1" t="s">
        <v>11732</v>
      </c>
      <c r="J4534">
        <v>5.6</v>
      </c>
      <c r="K4534">
        <v>3447</v>
      </c>
    </row>
    <row r="4535" spans="1:11">
      <c r="A4535" s="1" t="s">
        <v>11733</v>
      </c>
      <c r="B4535" s="1" t="s">
        <v>12</v>
      </c>
      <c r="C4535">
        <v>2021</v>
      </c>
      <c r="D4535" s="1" t="s">
        <v>13</v>
      </c>
      <c r="E4535">
        <v>49</v>
      </c>
      <c r="F4535" s="1" t="s">
        <v>153</v>
      </c>
      <c r="G4535" s="1" t="s">
        <v>545</v>
      </c>
      <c r="H4535">
        <v>1</v>
      </c>
      <c r="I4535" s="1" t="s">
        <v>11734</v>
      </c>
      <c r="J4535">
        <v>6.3</v>
      </c>
      <c r="K4535">
        <v>3863</v>
      </c>
    </row>
    <row r="4536" spans="1:11">
      <c r="A4536" s="1" t="s">
        <v>11736</v>
      </c>
      <c r="B4536" s="1" t="s">
        <v>12</v>
      </c>
      <c r="C4536">
        <v>2021</v>
      </c>
      <c r="D4536" s="1" t="s">
        <v>13</v>
      </c>
      <c r="E4536">
        <v>25</v>
      </c>
      <c r="F4536" s="1" t="s">
        <v>11737</v>
      </c>
      <c r="G4536" s="1" t="s">
        <v>60</v>
      </c>
      <c r="H4536">
        <v>1</v>
      </c>
      <c r="I4536" s="1" t="s">
        <v>11738</v>
      </c>
      <c r="J4536">
        <v>6.6</v>
      </c>
      <c r="K4536">
        <v>2575</v>
      </c>
    </row>
    <row r="4537" spans="1:11" hidden="1">
      <c r="A4537" s="1" t="s">
        <v>11739</v>
      </c>
      <c r="B4537" s="1" t="s">
        <v>18</v>
      </c>
      <c r="C4537">
        <v>2022</v>
      </c>
      <c r="D4537" s="1" t="s">
        <v>13214</v>
      </c>
      <c r="E4537">
        <v>60</v>
      </c>
      <c r="F4537" s="1" t="s">
        <v>28</v>
      </c>
      <c r="G4537" s="1" t="s">
        <v>15</v>
      </c>
      <c r="I4537" s="1" t="s">
        <v>11740</v>
      </c>
      <c r="J4537">
        <v>6.54</v>
      </c>
    </row>
    <row r="4538" spans="1:11">
      <c r="A4538" s="1" t="s">
        <v>11741</v>
      </c>
      <c r="B4538" s="1" t="s">
        <v>12</v>
      </c>
      <c r="C4538">
        <v>2021</v>
      </c>
      <c r="D4538" s="1" t="s">
        <v>13</v>
      </c>
      <c r="E4538">
        <v>24</v>
      </c>
      <c r="F4538" s="1" t="s">
        <v>11742</v>
      </c>
      <c r="G4538" s="1" t="s">
        <v>60</v>
      </c>
      <c r="H4538">
        <v>1</v>
      </c>
      <c r="I4538" s="1" t="s">
        <v>11743</v>
      </c>
      <c r="J4538">
        <v>6.2</v>
      </c>
      <c r="K4538">
        <v>4647</v>
      </c>
    </row>
    <row r="4539" spans="1:11" hidden="1">
      <c r="A4539" s="1" t="s">
        <v>11744</v>
      </c>
      <c r="B4539" s="1" t="s">
        <v>18</v>
      </c>
      <c r="C4539">
        <v>2022</v>
      </c>
      <c r="D4539" s="1" t="s">
        <v>13214</v>
      </c>
      <c r="E4539">
        <v>137</v>
      </c>
      <c r="F4539" s="1" t="s">
        <v>1640</v>
      </c>
      <c r="G4539" s="1" t="s">
        <v>2561</v>
      </c>
      <c r="I4539" s="1" t="s">
        <v>11745</v>
      </c>
      <c r="J4539">
        <v>5.5</v>
      </c>
      <c r="K4539">
        <v>585</v>
      </c>
    </row>
    <row r="4540" spans="1:11" hidden="1">
      <c r="A4540" s="1" t="s">
        <v>11746</v>
      </c>
      <c r="B4540" s="1" t="s">
        <v>18</v>
      </c>
      <c r="C4540">
        <v>2022</v>
      </c>
      <c r="D4540" s="1" t="s">
        <v>13214</v>
      </c>
      <c r="E4540">
        <v>118</v>
      </c>
      <c r="F4540" s="1" t="s">
        <v>101</v>
      </c>
      <c r="G4540" s="1" t="s">
        <v>239</v>
      </c>
      <c r="I4540" s="1" t="s">
        <v>11747</v>
      </c>
      <c r="J4540">
        <v>5.6</v>
      </c>
      <c r="K4540">
        <v>2840</v>
      </c>
    </row>
    <row r="4541" spans="1:11" hidden="1">
      <c r="A4541" s="1" t="s">
        <v>11748</v>
      </c>
      <c r="B4541" s="1" t="s">
        <v>18</v>
      </c>
      <c r="C4541">
        <v>2021</v>
      </c>
      <c r="D4541" s="1" t="s">
        <v>19</v>
      </c>
      <c r="E4541">
        <v>109</v>
      </c>
      <c r="F4541" s="1" t="s">
        <v>471</v>
      </c>
      <c r="G4541" s="1" t="s">
        <v>11749</v>
      </c>
      <c r="I4541" s="1" t="s">
        <v>11750</v>
      </c>
      <c r="J4541">
        <v>5.6</v>
      </c>
      <c r="K4541">
        <v>25253</v>
      </c>
    </row>
    <row r="4542" spans="1:11" hidden="1">
      <c r="A4542" s="1" t="s">
        <v>11751</v>
      </c>
      <c r="B4542" s="1" t="s">
        <v>18</v>
      </c>
      <c r="C4542">
        <v>2021</v>
      </c>
      <c r="D4542" s="1" t="s">
        <v>19</v>
      </c>
      <c r="E4542">
        <v>93</v>
      </c>
      <c r="F4542" s="1" t="s">
        <v>116</v>
      </c>
      <c r="G4542" s="1" t="s">
        <v>2719</v>
      </c>
      <c r="I4542" s="1" t="s">
        <v>11752</v>
      </c>
      <c r="J4542">
        <v>7.1</v>
      </c>
      <c r="K4542">
        <v>6444</v>
      </c>
    </row>
    <row r="4543" spans="1:11">
      <c r="A4543" s="1" t="s">
        <v>11753</v>
      </c>
      <c r="B4543" s="1" t="s">
        <v>12</v>
      </c>
      <c r="C4543">
        <v>2021</v>
      </c>
      <c r="D4543" s="1" t="s">
        <v>34</v>
      </c>
      <c r="E4543">
        <v>23</v>
      </c>
      <c r="F4543" s="1" t="s">
        <v>14</v>
      </c>
      <c r="G4543" s="1" t="s">
        <v>15</v>
      </c>
      <c r="H4543">
        <v>1</v>
      </c>
      <c r="I4543" s="1" t="s">
        <v>11754</v>
      </c>
      <c r="J4543">
        <v>6.9</v>
      </c>
      <c r="K4543">
        <v>2143</v>
      </c>
    </row>
    <row r="4544" spans="1:11" hidden="1">
      <c r="A4544" s="1" t="s">
        <v>11757</v>
      </c>
      <c r="B4544" s="1" t="s">
        <v>18</v>
      </c>
      <c r="C4544">
        <v>2021</v>
      </c>
      <c r="D4544" s="1" t="s">
        <v>13214</v>
      </c>
      <c r="E4544">
        <v>163</v>
      </c>
      <c r="F4544" s="1" t="s">
        <v>11758</v>
      </c>
      <c r="G4544" s="1" t="s">
        <v>89</v>
      </c>
      <c r="I4544" s="1" t="s">
        <v>11759</v>
      </c>
      <c r="J4544">
        <v>7.4</v>
      </c>
      <c r="K4544">
        <v>23781</v>
      </c>
    </row>
    <row r="4545" spans="1:11">
      <c r="A4545" s="1" t="s">
        <v>11760</v>
      </c>
      <c r="B4545" s="1" t="s">
        <v>12</v>
      </c>
      <c r="C4545">
        <v>2021</v>
      </c>
      <c r="D4545" s="1" t="s">
        <v>13</v>
      </c>
      <c r="E4545">
        <v>17</v>
      </c>
      <c r="F4545" s="1" t="s">
        <v>11761</v>
      </c>
      <c r="G4545" s="1" t="s">
        <v>60</v>
      </c>
      <c r="H4545">
        <v>1</v>
      </c>
      <c r="I4545" s="1" t="s">
        <v>11762</v>
      </c>
      <c r="J4545">
        <v>7.3</v>
      </c>
      <c r="K4545">
        <v>3724</v>
      </c>
    </row>
    <row r="4546" spans="1:11">
      <c r="A4546" s="1" t="s">
        <v>11763</v>
      </c>
      <c r="B4546" s="1" t="s">
        <v>12</v>
      </c>
      <c r="C4546">
        <v>2021</v>
      </c>
      <c r="D4546" s="1" t="s">
        <v>13</v>
      </c>
      <c r="E4546">
        <v>50</v>
      </c>
      <c r="F4546" s="1" t="s">
        <v>11243</v>
      </c>
      <c r="G4546" s="1" t="s">
        <v>15</v>
      </c>
      <c r="H4546">
        <v>1</v>
      </c>
      <c r="I4546" s="1" t="s">
        <v>11764</v>
      </c>
      <c r="J4546">
        <v>6.8</v>
      </c>
      <c r="K4546">
        <v>37995</v>
      </c>
    </row>
    <row r="4547" spans="1:11">
      <c r="A4547" s="1" t="s">
        <v>11765</v>
      </c>
      <c r="B4547" s="1" t="s">
        <v>12</v>
      </c>
      <c r="C4547">
        <v>2021</v>
      </c>
      <c r="D4547" s="1" t="s">
        <v>159</v>
      </c>
      <c r="E4547">
        <v>23</v>
      </c>
      <c r="F4547" s="1" t="s">
        <v>11766</v>
      </c>
      <c r="G4547" s="1" t="s">
        <v>60</v>
      </c>
      <c r="H4547">
        <v>1</v>
      </c>
      <c r="I4547" s="1" t="s">
        <v>11767</v>
      </c>
      <c r="J4547">
        <v>7</v>
      </c>
      <c r="K4547">
        <v>1480</v>
      </c>
    </row>
    <row r="4548" spans="1:11" hidden="1">
      <c r="A4548" s="1" t="s">
        <v>11768</v>
      </c>
      <c r="B4548" s="1" t="s">
        <v>18</v>
      </c>
      <c r="C4548">
        <v>2021</v>
      </c>
      <c r="D4548" s="1" t="s">
        <v>19</v>
      </c>
      <c r="E4548">
        <v>124</v>
      </c>
      <c r="F4548" s="1" t="s">
        <v>2318</v>
      </c>
      <c r="G4548" s="1" t="s">
        <v>11769</v>
      </c>
      <c r="I4548" s="1" t="s">
        <v>11770</v>
      </c>
      <c r="J4548">
        <v>5.2</v>
      </c>
      <c r="K4548">
        <v>17719</v>
      </c>
    </row>
    <row r="4549" spans="1:11">
      <c r="A4549" s="1" t="s">
        <v>11771</v>
      </c>
      <c r="B4549" s="1" t="s">
        <v>12</v>
      </c>
      <c r="C4549">
        <v>2021</v>
      </c>
      <c r="D4549" s="1" t="s">
        <v>13</v>
      </c>
      <c r="E4549">
        <v>43</v>
      </c>
      <c r="F4549" s="1" t="s">
        <v>2576</v>
      </c>
      <c r="G4549" s="1" t="s">
        <v>2561</v>
      </c>
      <c r="H4549">
        <v>1</v>
      </c>
      <c r="I4549" s="1" t="s">
        <v>11772</v>
      </c>
      <c r="J4549">
        <v>5.7</v>
      </c>
      <c r="K4549">
        <v>1718</v>
      </c>
    </row>
    <row r="4550" spans="1:11" hidden="1">
      <c r="A4550" s="1" t="s">
        <v>11773</v>
      </c>
      <c r="B4550" s="1" t="s">
        <v>18</v>
      </c>
      <c r="C4550">
        <v>2022</v>
      </c>
      <c r="D4550" s="1" t="s">
        <v>13214</v>
      </c>
      <c r="E4550">
        <v>125</v>
      </c>
      <c r="F4550" s="1" t="s">
        <v>658</v>
      </c>
      <c r="G4550" s="1" t="s">
        <v>89</v>
      </c>
      <c r="I4550" s="1" t="s">
        <v>11774</v>
      </c>
      <c r="J4550">
        <v>8</v>
      </c>
      <c r="K4550">
        <v>13140</v>
      </c>
    </row>
    <row r="4551" spans="1:11">
      <c r="A4551" s="1" t="s">
        <v>11775</v>
      </c>
      <c r="B4551" s="1" t="s">
        <v>12</v>
      </c>
      <c r="C4551">
        <v>2021</v>
      </c>
      <c r="D4551" s="1" t="s">
        <v>13</v>
      </c>
      <c r="E4551">
        <v>29</v>
      </c>
      <c r="F4551" s="1" t="s">
        <v>11776</v>
      </c>
      <c r="G4551" s="1" t="s">
        <v>15</v>
      </c>
      <c r="H4551">
        <v>1</v>
      </c>
      <c r="I4551" s="1" t="s">
        <v>11777</v>
      </c>
      <c r="J4551">
        <v>6.2</v>
      </c>
      <c r="K4551">
        <v>4999</v>
      </c>
    </row>
    <row r="4552" spans="1:11">
      <c r="A4552" s="1" t="s">
        <v>11778</v>
      </c>
      <c r="B4552" s="1" t="s">
        <v>12</v>
      </c>
      <c r="C4552">
        <v>2021</v>
      </c>
      <c r="D4552" s="1" t="s">
        <v>34</v>
      </c>
      <c r="E4552">
        <v>23</v>
      </c>
      <c r="F4552" s="1" t="s">
        <v>4191</v>
      </c>
      <c r="G4552" s="1" t="s">
        <v>15</v>
      </c>
      <c r="H4552">
        <v>1</v>
      </c>
      <c r="I4552" s="1" t="s">
        <v>11779</v>
      </c>
      <c r="J4552">
        <v>7.6</v>
      </c>
      <c r="K4552">
        <v>846</v>
      </c>
    </row>
    <row r="4553" spans="1:11" hidden="1">
      <c r="A4553" s="1" t="s">
        <v>11780</v>
      </c>
      <c r="B4553" s="1" t="s">
        <v>18</v>
      </c>
      <c r="C4553">
        <v>2022</v>
      </c>
      <c r="D4553" s="1" t="s">
        <v>13214</v>
      </c>
      <c r="E4553">
        <v>108</v>
      </c>
      <c r="F4553" s="1" t="s">
        <v>11781</v>
      </c>
      <c r="G4553" s="1" t="s">
        <v>89</v>
      </c>
      <c r="I4553" s="1" t="s">
        <v>11782</v>
      </c>
      <c r="J4553">
        <v>6.54</v>
      </c>
    </row>
    <row r="4554" spans="1:11" hidden="1">
      <c r="A4554" s="1" t="s">
        <v>11783</v>
      </c>
      <c r="B4554" s="1" t="s">
        <v>18</v>
      </c>
      <c r="C4554">
        <v>2021</v>
      </c>
      <c r="D4554" s="1" t="s">
        <v>19</v>
      </c>
      <c r="E4554">
        <v>93</v>
      </c>
      <c r="F4554" s="1" t="s">
        <v>4031</v>
      </c>
      <c r="G4554" s="1" t="s">
        <v>11784</v>
      </c>
      <c r="I4554" s="1" t="s">
        <v>11785</v>
      </c>
      <c r="J4554">
        <v>5.4</v>
      </c>
      <c r="K4554">
        <v>1682</v>
      </c>
    </row>
    <row r="4555" spans="1:11" hidden="1">
      <c r="A4555" s="1" t="s">
        <v>11786</v>
      </c>
      <c r="B4555" s="1" t="s">
        <v>18</v>
      </c>
      <c r="C4555">
        <v>2021</v>
      </c>
      <c r="D4555" s="1" t="s">
        <v>19</v>
      </c>
      <c r="E4555">
        <v>98</v>
      </c>
      <c r="F4555" s="1" t="s">
        <v>11787</v>
      </c>
      <c r="G4555" s="1" t="s">
        <v>15</v>
      </c>
      <c r="I4555" s="1" t="s">
        <v>11788</v>
      </c>
      <c r="J4555">
        <v>5.6</v>
      </c>
      <c r="K4555">
        <v>6165</v>
      </c>
    </row>
    <row r="4556" spans="1:11" hidden="1">
      <c r="A4556" s="1" t="s">
        <v>11791</v>
      </c>
      <c r="B4556" s="1" t="s">
        <v>18</v>
      </c>
      <c r="C4556">
        <v>2021</v>
      </c>
      <c r="D4556" s="1" t="s">
        <v>51</v>
      </c>
      <c r="E4556">
        <v>39</v>
      </c>
      <c r="F4556" s="1" t="s">
        <v>14</v>
      </c>
      <c r="G4556" s="1" t="s">
        <v>15</v>
      </c>
      <c r="I4556" s="1" t="s">
        <v>11792</v>
      </c>
      <c r="J4556">
        <v>5.3</v>
      </c>
    </row>
    <row r="4557" spans="1:11" hidden="1">
      <c r="A4557" s="1" t="s">
        <v>11793</v>
      </c>
      <c r="B4557" s="1" t="s">
        <v>18</v>
      </c>
      <c r="C4557">
        <v>2022</v>
      </c>
      <c r="D4557" s="1" t="s">
        <v>19</v>
      </c>
      <c r="E4557">
        <v>118</v>
      </c>
      <c r="F4557" s="1" t="s">
        <v>967</v>
      </c>
      <c r="G4557" s="1" t="s">
        <v>1065</v>
      </c>
      <c r="I4557" s="1" t="s">
        <v>11794</v>
      </c>
      <c r="J4557">
        <v>6.3</v>
      </c>
      <c r="K4557">
        <v>3820</v>
      </c>
    </row>
    <row r="4558" spans="1:11" hidden="1">
      <c r="A4558" s="1" t="s">
        <v>11797</v>
      </c>
      <c r="B4558" s="1" t="s">
        <v>18</v>
      </c>
      <c r="C4558">
        <v>2021</v>
      </c>
      <c r="D4558" s="1" t="s">
        <v>51</v>
      </c>
      <c r="E4558">
        <v>103</v>
      </c>
      <c r="F4558" s="1" t="s">
        <v>95</v>
      </c>
      <c r="G4558" s="1" t="s">
        <v>3971</v>
      </c>
      <c r="I4558" s="1" t="s">
        <v>11798</v>
      </c>
      <c r="J4558">
        <v>6.2</v>
      </c>
      <c r="K4558">
        <v>3731</v>
      </c>
    </row>
    <row r="4559" spans="1:11">
      <c r="A4559" s="1" t="s">
        <v>11799</v>
      </c>
      <c r="B4559" s="1" t="s">
        <v>12</v>
      </c>
      <c r="C4559">
        <v>2021</v>
      </c>
      <c r="D4559" s="1" t="s">
        <v>13</v>
      </c>
      <c r="E4559">
        <v>45</v>
      </c>
      <c r="F4559" s="1" t="s">
        <v>2268</v>
      </c>
      <c r="G4559" s="1" t="s">
        <v>1985</v>
      </c>
      <c r="H4559">
        <v>1</v>
      </c>
      <c r="I4559" s="1" t="s">
        <v>11800</v>
      </c>
      <c r="J4559">
        <v>7.1</v>
      </c>
      <c r="K4559">
        <v>3229</v>
      </c>
    </row>
    <row r="4560" spans="1:11">
      <c r="A4560" s="1" t="s">
        <v>11801</v>
      </c>
      <c r="B4560" s="1" t="s">
        <v>12</v>
      </c>
      <c r="C4560">
        <v>2021</v>
      </c>
      <c r="D4560" s="1" t="s">
        <v>13</v>
      </c>
      <c r="E4560">
        <v>54</v>
      </c>
      <c r="F4560" s="1" t="s">
        <v>95</v>
      </c>
      <c r="G4560" s="1" t="s">
        <v>2561</v>
      </c>
      <c r="H4560">
        <v>1</v>
      </c>
      <c r="I4560" s="1" t="s">
        <v>11802</v>
      </c>
      <c r="J4560">
        <v>7.4</v>
      </c>
      <c r="K4560">
        <v>3637</v>
      </c>
    </row>
    <row r="4561" spans="1:11">
      <c r="A4561" s="1" t="s">
        <v>11803</v>
      </c>
      <c r="B4561" s="1" t="s">
        <v>12</v>
      </c>
      <c r="C4561">
        <v>2022</v>
      </c>
      <c r="D4561" s="1" t="s">
        <v>13</v>
      </c>
      <c r="E4561">
        <v>73</v>
      </c>
      <c r="F4561" s="1" t="s">
        <v>208</v>
      </c>
      <c r="G4561" s="1" t="s">
        <v>1065</v>
      </c>
      <c r="H4561">
        <v>1</v>
      </c>
      <c r="I4561" s="1" t="s">
        <v>11804</v>
      </c>
      <c r="J4561">
        <v>7.9</v>
      </c>
      <c r="K4561">
        <v>150</v>
      </c>
    </row>
    <row r="4562" spans="1:11" hidden="1">
      <c r="A4562" s="1" t="s">
        <v>11805</v>
      </c>
      <c r="B4562" s="1" t="s">
        <v>18</v>
      </c>
      <c r="C4562">
        <v>2021</v>
      </c>
      <c r="D4562" s="1" t="s">
        <v>13214</v>
      </c>
      <c r="E4562">
        <v>103</v>
      </c>
      <c r="F4562" s="1" t="s">
        <v>11806</v>
      </c>
      <c r="G4562" s="1" t="s">
        <v>15</v>
      </c>
      <c r="I4562" s="1" t="s">
        <v>11807</v>
      </c>
      <c r="J4562">
        <v>5.3</v>
      </c>
      <c r="K4562">
        <v>7558</v>
      </c>
    </row>
    <row r="4563" spans="1:11">
      <c r="A4563" s="1" t="s">
        <v>11808</v>
      </c>
      <c r="B4563" s="1" t="s">
        <v>12</v>
      </c>
      <c r="C4563">
        <v>2021</v>
      </c>
      <c r="D4563" s="1" t="s">
        <v>189</v>
      </c>
      <c r="E4563">
        <v>7</v>
      </c>
      <c r="F4563" s="1" t="s">
        <v>1296</v>
      </c>
      <c r="G4563" s="1" t="s">
        <v>15</v>
      </c>
      <c r="H4563">
        <v>1</v>
      </c>
      <c r="I4563" s="1" t="s">
        <v>11809</v>
      </c>
      <c r="J4563">
        <v>6.54</v>
      </c>
    </row>
    <row r="4564" spans="1:11">
      <c r="A4564" s="1" t="s">
        <v>11810</v>
      </c>
      <c r="B4564" s="1" t="s">
        <v>12</v>
      </c>
      <c r="C4564">
        <v>2021</v>
      </c>
      <c r="D4564" s="1" t="s">
        <v>13</v>
      </c>
      <c r="E4564">
        <v>71</v>
      </c>
      <c r="F4564" s="1" t="s">
        <v>11811</v>
      </c>
      <c r="G4564" s="1" t="s">
        <v>1065</v>
      </c>
      <c r="H4564">
        <v>1</v>
      </c>
      <c r="I4564" s="1" t="s">
        <v>11812</v>
      </c>
      <c r="J4564">
        <v>7.4</v>
      </c>
      <c r="K4564">
        <v>1897</v>
      </c>
    </row>
    <row r="4565" spans="1:11">
      <c r="A4565" s="1" t="s">
        <v>11813</v>
      </c>
      <c r="B4565" s="1" t="s">
        <v>12</v>
      </c>
      <c r="C4565">
        <v>2021</v>
      </c>
      <c r="D4565" s="1" t="s">
        <v>34</v>
      </c>
      <c r="E4565">
        <v>24</v>
      </c>
      <c r="F4565" s="1" t="s">
        <v>126</v>
      </c>
      <c r="G4565" s="1" t="s">
        <v>15</v>
      </c>
      <c r="H4565">
        <v>1</v>
      </c>
      <c r="I4565" s="1" t="s">
        <v>11814</v>
      </c>
      <c r="J4565">
        <v>5.7</v>
      </c>
      <c r="K4565">
        <v>4209</v>
      </c>
    </row>
    <row r="4566" spans="1:11" hidden="1">
      <c r="A4566" s="1" t="s">
        <v>11815</v>
      </c>
      <c r="B4566" s="1" t="s">
        <v>18</v>
      </c>
      <c r="C4566">
        <v>2021</v>
      </c>
      <c r="D4566" s="1" t="s">
        <v>51</v>
      </c>
      <c r="E4566">
        <v>90</v>
      </c>
      <c r="F4566" s="1" t="s">
        <v>14</v>
      </c>
      <c r="G4566" s="1" t="s">
        <v>15</v>
      </c>
      <c r="I4566" s="1" t="s">
        <v>11816</v>
      </c>
      <c r="J4566">
        <v>7.7</v>
      </c>
      <c r="K4566">
        <v>711</v>
      </c>
    </row>
    <row r="4567" spans="1:11">
      <c r="A4567" s="1" t="s">
        <v>11818</v>
      </c>
      <c r="B4567" s="1" t="s">
        <v>12</v>
      </c>
      <c r="C4567">
        <v>2021</v>
      </c>
      <c r="D4567" s="1" t="s">
        <v>13</v>
      </c>
      <c r="E4567">
        <v>40</v>
      </c>
      <c r="F4567" s="1" t="s">
        <v>313</v>
      </c>
      <c r="G4567" s="1" t="s">
        <v>15</v>
      </c>
      <c r="H4567">
        <v>1</v>
      </c>
      <c r="I4567" s="1" t="s">
        <v>11819</v>
      </c>
      <c r="J4567">
        <v>5.5</v>
      </c>
      <c r="K4567">
        <v>1170</v>
      </c>
    </row>
    <row r="4568" spans="1:11">
      <c r="A4568" s="1" t="s">
        <v>11820</v>
      </c>
      <c r="B4568" s="1" t="s">
        <v>12</v>
      </c>
      <c r="C4568">
        <v>2021</v>
      </c>
      <c r="D4568" s="1" t="s">
        <v>13</v>
      </c>
      <c r="E4568">
        <v>32</v>
      </c>
      <c r="F4568" s="1" t="s">
        <v>101</v>
      </c>
      <c r="G4568" s="1" t="s">
        <v>545</v>
      </c>
      <c r="H4568">
        <v>1</v>
      </c>
      <c r="I4568" s="1" t="s">
        <v>11821</v>
      </c>
      <c r="J4568">
        <v>6.5</v>
      </c>
      <c r="K4568">
        <v>2841</v>
      </c>
    </row>
    <row r="4569" spans="1:11" hidden="1">
      <c r="A4569" s="1" t="s">
        <v>11822</v>
      </c>
      <c r="B4569" s="1" t="s">
        <v>18</v>
      </c>
      <c r="C4569">
        <v>2021</v>
      </c>
      <c r="D4569" s="1" t="s">
        <v>19</v>
      </c>
      <c r="E4569">
        <v>110</v>
      </c>
      <c r="F4569" s="1" t="s">
        <v>297</v>
      </c>
      <c r="G4569" s="1" t="s">
        <v>15</v>
      </c>
      <c r="I4569" s="1" t="s">
        <v>11823</v>
      </c>
      <c r="J4569">
        <v>5.5</v>
      </c>
      <c r="K4569">
        <v>30580</v>
      </c>
    </row>
    <row r="4570" spans="1:11" hidden="1">
      <c r="A4570" s="1" t="s">
        <v>11824</v>
      </c>
      <c r="B4570" s="1" t="s">
        <v>18</v>
      </c>
      <c r="C4570">
        <v>2022</v>
      </c>
      <c r="D4570" s="1" t="s">
        <v>19</v>
      </c>
      <c r="E4570">
        <v>95</v>
      </c>
      <c r="F4570" s="1" t="s">
        <v>1452</v>
      </c>
      <c r="G4570" s="1" t="s">
        <v>4046</v>
      </c>
      <c r="I4570" s="1" t="s">
        <v>11825</v>
      </c>
      <c r="J4570">
        <v>5.8</v>
      </c>
      <c r="K4570">
        <v>3704</v>
      </c>
    </row>
    <row r="4571" spans="1:11" hidden="1">
      <c r="A4571" s="1" t="s">
        <v>11826</v>
      </c>
      <c r="B4571" s="1" t="s">
        <v>18</v>
      </c>
      <c r="C4571">
        <v>2021</v>
      </c>
      <c r="D4571" s="1" t="s">
        <v>51</v>
      </c>
      <c r="E4571">
        <v>138</v>
      </c>
      <c r="F4571" s="1" t="s">
        <v>156</v>
      </c>
      <c r="G4571" s="1" t="s">
        <v>60</v>
      </c>
      <c r="I4571" s="1" t="s">
        <v>11827</v>
      </c>
      <c r="J4571">
        <v>7.2</v>
      </c>
      <c r="K4571">
        <v>8367</v>
      </c>
    </row>
    <row r="4572" spans="1:11">
      <c r="A4572" s="1" t="s">
        <v>11829</v>
      </c>
      <c r="B4572" s="1" t="s">
        <v>12</v>
      </c>
      <c r="C4572">
        <v>2022</v>
      </c>
      <c r="D4572" s="1" t="s">
        <v>13</v>
      </c>
      <c r="E4572">
        <v>40</v>
      </c>
      <c r="F4572" s="1" t="s">
        <v>208</v>
      </c>
      <c r="G4572" s="1" t="s">
        <v>1069</v>
      </c>
      <c r="H4572">
        <v>1</v>
      </c>
      <c r="I4572" s="1" t="s">
        <v>11830</v>
      </c>
      <c r="J4572">
        <v>6.4</v>
      </c>
      <c r="K4572">
        <v>1262</v>
      </c>
    </row>
    <row r="4573" spans="1:11" hidden="1">
      <c r="A4573" s="1" t="s">
        <v>11831</v>
      </c>
      <c r="B4573" s="1" t="s">
        <v>18</v>
      </c>
      <c r="C4573">
        <v>2022</v>
      </c>
      <c r="D4573" s="1" t="s">
        <v>13214</v>
      </c>
      <c r="E4573">
        <v>129</v>
      </c>
      <c r="F4573" s="1" t="s">
        <v>11832</v>
      </c>
      <c r="G4573" s="1" t="s">
        <v>89</v>
      </c>
      <c r="I4573" s="1" t="s">
        <v>11833</v>
      </c>
      <c r="J4573">
        <v>6.7</v>
      </c>
      <c r="K4573">
        <v>321</v>
      </c>
    </row>
    <row r="4574" spans="1:11">
      <c r="A4574" s="1" t="s">
        <v>11834</v>
      </c>
      <c r="B4574" s="1" t="s">
        <v>12</v>
      </c>
      <c r="C4574">
        <v>2021</v>
      </c>
      <c r="D4574" s="1" t="s">
        <v>13</v>
      </c>
      <c r="E4574">
        <v>24</v>
      </c>
      <c r="F4574" s="1" t="s">
        <v>11835</v>
      </c>
      <c r="G4574" s="1" t="s">
        <v>60</v>
      </c>
      <c r="H4574">
        <v>2</v>
      </c>
      <c r="I4574" s="1" t="s">
        <v>11836</v>
      </c>
      <c r="J4574">
        <v>6.6</v>
      </c>
      <c r="K4574">
        <v>1483</v>
      </c>
    </row>
    <row r="4575" spans="1:11" hidden="1">
      <c r="A4575" s="1" t="s">
        <v>11838</v>
      </c>
      <c r="B4575" s="1" t="s">
        <v>18</v>
      </c>
      <c r="C4575">
        <v>2021</v>
      </c>
      <c r="D4575" s="1" t="s">
        <v>13214</v>
      </c>
      <c r="E4575">
        <v>86</v>
      </c>
      <c r="F4575" s="1" t="s">
        <v>11839</v>
      </c>
      <c r="G4575" s="1" t="s">
        <v>708</v>
      </c>
      <c r="I4575" s="1" t="s">
        <v>11840</v>
      </c>
      <c r="J4575">
        <v>5.5</v>
      </c>
      <c r="K4575">
        <v>1700</v>
      </c>
    </row>
    <row r="4576" spans="1:11">
      <c r="A4576" s="1" t="s">
        <v>11841</v>
      </c>
      <c r="B4576" s="1" t="s">
        <v>12</v>
      </c>
      <c r="C4576">
        <v>2022</v>
      </c>
      <c r="D4576" s="1" t="s">
        <v>13</v>
      </c>
      <c r="E4576">
        <v>61</v>
      </c>
      <c r="F4576" s="1" t="s">
        <v>116</v>
      </c>
      <c r="G4576" s="1" t="s">
        <v>1065</v>
      </c>
      <c r="H4576">
        <v>1</v>
      </c>
      <c r="I4576" s="1" t="s">
        <v>11842</v>
      </c>
      <c r="J4576">
        <v>8</v>
      </c>
      <c r="K4576">
        <v>2163</v>
      </c>
    </row>
    <row r="4577" spans="1:11">
      <c r="A4577" s="1" t="s">
        <v>11843</v>
      </c>
      <c r="B4577" s="1" t="s">
        <v>12</v>
      </c>
      <c r="C4577">
        <v>2021</v>
      </c>
      <c r="D4577" s="1" t="s">
        <v>320</v>
      </c>
      <c r="E4577">
        <v>19</v>
      </c>
      <c r="F4577" s="1" t="s">
        <v>95</v>
      </c>
      <c r="G4577" s="1" t="s">
        <v>545</v>
      </c>
      <c r="H4577">
        <v>1</v>
      </c>
      <c r="I4577" s="1" t="s">
        <v>11844</v>
      </c>
      <c r="J4577">
        <v>6.1</v>
      </c>
      <c r="K4577">
        <v>10</v>
      </c>
    </row>
    <row r="4578" spans="1:11">
      <c r="A4578" s="1" t="s">
        <v>11845</v>
      </c>
      <c r="B4578" s="1" t="s">
        <v>12</v>
      </c>
      <c r="C4578">
        <v>2021</v>
      </c>
      <c r="D4578" s="1" t="s">
        <v>13</v>
      </c>
      <c r="E4578">
        <v>26</v>
      </c>
      <c r="F4578" s="1" t="s">
        <v>11846</v>
      </c>
      <c r="G4578" s="1" t="s">
        <v>15</v>
      </c>
      <c r="H4578">
        <v>2</v>
      </c>
      <c r="I4578" s="1" t="s">
        <v>11847</v>
      </c>
      <c r="J4578">
        <v>7.8</v>
      </c>
      <c r="K4578">
        <v>17429</v>
      </c>
    </row>
    <row r="4579" spans="1:11">
      <c r="A4579" s="1" t="s">
        <v>11848</v>
      </c>
      <c r="B4579" s="1" t="s">
        <v>12</v>
      </c>
      <c r="C4579">
        <v>2021</v>
      </c>
      <c r="D4579" s="1" t="s">
        <v>34</v>
      </c>
      <c r="E4579">
        <v>25</v>
      </c>
      <c r="F4579" s="1" t="s">
        <v>11849</v>
      </c>
      <c r="G4579" s="1" t="s">
        <v>60</v>
      </c>
      <c r="H4579">
        <v>1</v>
      </c>
      <c r="I4579" s="1" t="s">
        <v>11850</v>
      </c>
      <c r="J4579">
        <v>7.7</v>
      </c>
      <c r="K4579">
        <v>1712</v>
      </c>
    </row>
    <row r="4580" spans="1:11">
      <c r="A4580" s="1" t="s">
        <v>11852</v>
      </c>
      <c r="B4580" s="1" t="s">
        <v>12</v>
      </c>
      <c r="C4580">
        <v>2021</v>
      </c>
      <c r="D4580" s="1" t="s">
        <v>13</v>
      </c>
      <c r="E4580">
        <v>48</v>
      </c>
      <c r="F4580" s="1" t="s">
        <v>8227</v>
      </c>
      <c r="G4580" s="1" t="s">
        <v>1065</v>
      </c>
      <c r="H4580">
        <v>1</v>
      </c>
      <c r="I4580" s="1" t="s">
        <v>11853</v>
      </c>
      <c r="J4580">
        <v>6.4</v>
      </c>
      <c r="K4580">
        <v>1864</v>
      </c>
    </row>
    <row r="4581" spans="1:11">
      <c r="A4581" s="1" t="s">
        <v>11854</v>
      </c>
      <c r="B4581" s="1" t="s">
        <v>12</v>
      </c>
      <c r="C4581">
        <v>2021</v>
      </c>
      <c r="D4581" s="1" t="s">
        <v>159</v>
      </c>
      <c r="E4581">
        <v>38</v>
      </c>
      <c r="F4581" s="1" t="s">
        <v>313</v>
      </c>
      <c r="G4581" s="1" t="s">
        <v>15</v>
      </c>
      <c r="H4581">
        <v>1</v>
      </c>
      <c r="I4581" s="1" t="s">
        <v>11855</v>
      </c>
      <c r="J4581">
        <v>7.6</v>
      </c>
      <c r="K4581">
        <v>1572</v>
      </c>
    </row>
    <row r="4582" spans="1:11" hidden="1">
      <c r="A4582" s="1" t="s">
        <v>11856</v>
      </c>
      <c r="B4582" s="1" t="s">
        <v>18</v>
      </c>
      <c r="C4582">
        <v>2022</v>
      </c>
      <c r="D4582" s="1" t="s">
        <v>13214</v>
      </c>
      <c r="E4582">
        <v>96</v>
      </c>
      <c r="F4582" s="1" t="s">
        <v>967</v>
      </c>
      <c r="G4582" s="1" t="s">
        <v>11857</v>
      </c>
      <c r="I4582" s="1" t="s">
        <v>11858</v>
      </c>
      <c r="J4582">
        <v>5.7</v>
      </c>
      <c r="K4582">
        <v>2125</v>
      </c>
    </row>
    <row r="4583" spans="1:11" hidden="1">
      <c r="A4583" s="1" t="s">
        <v>11859</v>
      </c>
      <c r="B4583" s="1" t="s">
        <v>18</v>
      </c>
      <c r="C4583">
        <v>2021</v>
      </c>
      <c r="D4583" s="1" t="s">
        <v>13214</v>
      </c>
      <c r="E4583">
        <v>112</v>
      </c>
      <c r="F4583" s="1" t="s">
        <v>11860</v>
      </c>
      <c r="G4583" s="1" t="s">
        <v>79</v>
      </c>
      <c r="I4583" s="1" t="s">
        <v>11861</v>
      </c>
      <c r="J4583">
        <v>7.4</v>
      </c>
      <c r="K4583">
        <v>21558</v>
      </c>
    </row>
    <row r="4584" spans="1:11" hidden="1">
      <c r="A4584" s="1" t="s">
        <v>11862</v>
      </c>
      <c r="B4584" s="1" t="s">
        <v>18</v>
      </c>
      <c r="C4584">
        <v>2021</v>
      </c>
      <c r="D4584" s="1" t="s">
        <v>23</v>
      </c>
      <c r="E4584">
        <v>99</v>
      </c>
      <c r="F4584" s="1" t="s">
        <v>865</v>
      </c>
      <c r="G4584" s="1" t="s">
        <v>8082</v>
      </c>
      <c r="I4584" s="1" t="s">
        <v>11863</v>
      </c>
      <c r="J4584">
        <v>7.2</v>
      </c>
      <c r="K4584">
        <v>24712</v>
      </c>
    </row>
    <row r="4585" spans="1:11">
      <c r="A4585" s="1" t="s">
        <v>11864</v>
      </c>
      <c r="B4585" s="1" t="s">
        <v>12</v>
      </c>
      <c r="C4585">
        <v>2021</v>
      </c>
      <c r="D4585" s="1" t="s">
        <v>34</v>
      </c>
      <c r="E4585">
        <v>44</v>
      </c>
      <c r="F4585" s="1" t="s">
        <v>803</v>
      </c>
      <c r="G4585" s="1" t="s">
        <v>1166</v>
      </c>
      <c r="H4585">
        <v>1</v>
      </c>
      <c r="I4585" s="1" t="s">
        <v>11865</v>
      </c>
      <c r="J4585">
        <v>8.4</v>
      </c>
      <c r="K4585">
        <v>2019</v>
      </c>
    </row>
    <row r="4586" spans="1:11" hidden="1">
      <c r="A4586" s="1" t="s">
        <v>11866</v>
      </c>
      <c r="B4586" s="1" t="s">
        <v>18</v>
      </c>
      <c r="C4586">
        <v>2021</v>
      </c>
      <c r="D4586" s="1" t="s">
        <v>13214</v>
      </c>
      <c r="E4586">
        <v>131</v>
      </c>
      <c r="F4586" s="1" t="s">
        <v>1221</v>
      </c>
      <c r="G4586" s="1" t="s">
        <v>1166</v>
      </c>
      <c r="I4586" s="1" t="s">
        <v>11867</v>
      </c>
      <c r="J4586">
        <v>6.8</v>
      </c>
      <c r="K4586">
        <v>2181</v>
      </c>
    </row>
    <row r="4587" spans="1:11" hidden="1">
      <c r="A4587" s="1" t="s">
        <v>11868</v>
      </c>
      <c r="B4587" s="1" t="s">
        <v>18</v>
      </c>
      <c r="C4587">
        <v>2021</v>
      </c>
      <c r="D4587" s="1" t="s">
        <v>13214</v>
      </c>
      <c r="E4587">
        <v>95</v>
      </c>
      <c r="F4587" s="1" t="s">
        <v>419</v>
      </c>
      <c r="G4587" s="1" t="s">
        <v>4712</v>
      </c>
      <c r="I4587" s="1" t="s">
        <v>11869</v>
      </c>
      <c r="J4587">
        <v>6.6</v>
      </c>
      <c r="K4587">
        <v>6432</v>
      </c>
    </row>
    <row r="4588" spans="1:11">
      <c r="A4588" s="1" t="s">
        <v>11870</v>
      </c>
      <c r="B4588" s="1" t="s">
        <v>12</v>
      </c>
      <c r="C4588">
        <v>2021</v>
      </c>
      <c r="D4588" s="1" t="s">
        <v>34</v>
      </c>
      <c r="E4588">
        <v>24</v>
      </c>
      <c r="F4588" s="1" t="s">
        <v>11871</v>
      </c>
      <c r="G4588" s="1" t="s">
        <v>60</v>
      </c>
      <c r="H4588">
        <v>1</v>
      </c>
      <c r="I4588" s="1" t="s">
        <v>11872</v>
      </c>
      <c r="J4588">
        <v>6.5</v>
      </c>
      <c r="K4588">
        <v>1612</v>
      </c>
    </row>
    <row r="4589" spans="1:11">
      <c r="A4589" s="1" t="s">
        <v>11873</v>
      </c>
      <c r="B4589" s="1" t="s">
        <v>12</v>
      </c>
      <c r="C4589">
        <v>2021</v>
      </c>
      <c r="D4589" s="1" t="s">
        <v>13</v>
      </c>
      <c r="E4589">
        <v>43</v>
      </c>
      <c r="F4589" s="1" t="s">
        <v>427</v>
      </c>
      <c r="G4589" s="1" t="s">
        <v>3975</v>
      </c>
      <c r="H4589">
        <v>2</v>
      </c>
      <c r="I4589" s="1" t="s">
        <v>11874</v>
      </c>
      <c r="J4589">
        <v>7.6</v>
      </c>
      <c r="K4589">
        <v>8176</v>
      </c>
    </row>
    <row r="4590" spans="1:11" hidden="1">
      <c r="A4590" s="1" t="s">
        <v>11875</v>
      </c>
      <c r="B4590" s="1" t="s">
        <v>18</v>
      </c>
      <c r="C4590">
        <v>2021</v>
      </c>
      <c r="D4590" s="1" t="s">
        <v>13214</v>
      </c>
      <c r="E4590">
        <v>59</v>
      </c>
      <c r="F4590" s="1" t="s">
        <v>28</v>
      </c>
      <c r="G4590" s="1" t="s">
        <v>25</v>
      </c>
      <c r="I4590" s="1" t="s">
        <v>11876</v>
      </c>
      <c r="J4590">
        <v>7.1</v>
      </c>
      <c r="K4590">
        <v>4274</v>
      </c>
    </row>
    <row r="4591" spans="1:11">
      <c r="A4591" s="1" t="s">
        <v>11880</v>
      </c>
      <c r="B4591" s="1" t="s">
        <v>12</v>
      </c>
      <c r="C4591">
        <v>2022</v>
      </c>
      <c r="D4591" s="1" t="s">
        <v>13</v>
      </c>
      <c r="E4591">
        <v>51</v>
      </c>
      <c r="F4591" s="1" t="s">
        <v>658</v>
      </c>
      <c r="G4591" s="1" t="s">
        <v>679</v>
      </c>
      <c r="H4591">
        <v>1</v>
      </c>
      <c r="I4591" s="1" t="s">
        <v>11881</v>
      </c>
      <c r="J4591">
        <v>7.2</v>
      </c>
      <c r="K4591">
        <v>3634</v>
      </c>
    </row>
    <row r="4592" spans="1:11" hidden="1">
      <c r="A4592" s="1" t="s">
        <v>11882</v>
      </c>
      <c r="B4592" s="1" t="s">
        <v>18</v>
      </c>
      <c r="C4592">
        <v>2021</v>
      </c>
      <c r="D4592" s="1" t="s">
        <v>19</v>
      </c>
      <c r="E4592">
        <v>92</v>
      </c>
      <c r="F4592" s="1" t="s">
        <v>967</v>
      </c>
      <c r="G4592" s="1" t="s">
        <v>15</v>
      </c>
      <c r="I4592" s="1" t="s">
        <v>11883</v>
      </c>
      <c r="J4592">
        <v>5.6</v>
      </c>
      <c r="K4592">
        <v>11401</v>
      </c>
    </row>
    <row r="4593" spans="1:11" hidden="1">
      <c r="A4593" s="1" t="s">
        <v>11885</v>
      </c>
      <c r="B4593" s="1" t="s">
        <v>18</v>
      </c>
      <c r="C4593">
        <v>2022</v>
      </c>
      <c r="D4593" s="1" t="s">
        <v>13214</v>
      </c>
      <c r="E4593">
        <v>96</v>
      </c>
      <c r="F4593" s="1" t="s">
        <v>1002</v>
      </c>
      <c r="G4593" s="1" t="s">
        <v>15</v>
      </c>
      <c r="I4593" s="1" t="s">
        <v>11886</v>
      </c>
      <c r="J4593">
        <v>5.2</v>
      </c>
      <c r="K4593">
        <v>8127</v>
      </c>
    </row>
    <row r="4594" spans="1:11" hidden="1">
      <c r="A4594" s="1" t="s">
        <v>11887</v>
      </c>
      <c r="B4594" s="1" t="s">
        <v>18</v>
      </c>
      <c r="C4594">
        <v>2021</v>
      </c>
      <c r="D4594" s="1" t="s">
        <v>13214</v>
      </c>
      <c r="E4594">
        <v>97</v>
      </c>
      <c r="F4594" s="1" t="s">
        <v>6971</v>
      </c>
      <c r="G4594" s="1" t="s">
        <v>2737</v>
      </c>
      <c r="I4594" s="1" t="s">
        <v>11888</v>
      </c>
      <c r="J4594">
        <v>3.9</v>
      </c>
      <c r="K4594">
        <v>3436</v>
      </c>
    </row>
    <row r="4595" spans="1:11">
      <c r="A4595" s="1" t="s">
        <v>11889</v>
      </c>
      <c r="B4595" s="1" t="s">
        <v>12</v>
      </c>
      <c r="C4595">
        <v>2021</v>
      </c>
      <c r="D4595" s="1" t="s">
        <v>34</v>
      </c>
      <c r="E4595">
        <v>81</v>
      </c>
      <c r="F4595" s="1" t="s">
        <v>2240</v>
      </c>
      <c r="G4595" s="1" t="s">
        <v>60</v>
      </c>
      <c r="H4595">
        <v>1</v>
      </c>
      <c r="I4595" s="1" t="s">
        <v>11890</v>
      </c>
      <c r="J4595">
        <v>6.54</v>
      </c>
    </row>
    <row r="4596" spans="1:11">
      <c r="A4596" s="1" t="s">
        <v>11891</v>
      </c>
      <c r="B4596" s="1" t="s">
        <v>12</v>
      </c>
      <c r="C4596">
        <v>2021</v>
      </c>
      <c r="D4596" s="1" t="s">
        <v>34</v>
      </c>
      <c r="E4596">
        <v>30</v>
      </c>
      <c r="F4596" s="1" t="s">
        <v>28</v>
      </c>
      <c r="G4596" s="1" t="s">
        <v>15</v>
      </c>
      <c r="H4596">
        <v>2</v>
      </c>
      <c r="I4596" s="1" t="s">
        <v>11892</v>
      </c>
      <c r="J4596">
        <v>6.8</v>
      </c>
      <c r="K4596">
        <v>2296</v>
      </c>
    </row>
    <row r="4597" spans="1:11" hidden="1">
      <c r="A4597" s="1" t="s">
        <v>11893</v>
      </c>
      <c r="B4597" s="1" t="s">
        <v>18</v>
      </c>
      <c r="C4597">
        <v>2021</v>
      </c>
      <c r="D4597" s="1" t="s">
        <v>19</v>
      </c>
      <c r="E4597">
        <v>85</v>
      </c>
      <c r="F4597" s="1" t="s">
        <v>4031</v>
      </c>
      <c r="G4597" s="1" t="s">
        <v>15</v>
      </c>
      <c r="I4597" s="1" t="s">
        <v>11894</v>
      </c>
      <c r="J4597">
        <v>3.6</v>
      </c>
      <c r="K4597">
        <v>1349</v>
      </c>
    </row>
    <row r="4598" spans="1:11" hidden="1">
      <c r="A4598" s="1" t="s">
        <v>11895</v>
      </c>
      <c r="B4598" s="1" t="s">
        <v>18</v>
      </c>
      <c r="C4598">
        <v>2022</v>
      </c>
      <c r="D4598" s="1" t="s">
        <v>19</v>
      </c>
      <c r="E4598">
        <v>29</v>
      </c>
      <c r="F4598" s="1" t="s">
        <v>28</v>
      </c>
      <c r="G4598" s="1" t="s">
        <v>15</v>
      </c>
      <c r="I4598" s="1" t="s">
        <v>11896</v>
      </c>
      <c r="J4598">
        <v>7</v>
      </c>
      <c r="K4598">
        <v>1964</v>
      </c>
    </row>
    <row r="4599" spans="1:11">
      <c r="A4599" s="1" t="s">
        <v>11897</v>
      </c>
      <c r="B4599" s="1" t="s">
        <v>12</v>
      </c>
      <c r="C4599">
        <v>2021</v>
      </c>
      <c r="D4599" s="1" t="s">
        <v>159</v>
      </c>
      <c r="E4599">
        <v>69</v>
      </c>
      <c r="F4599" s="1" t="s">
        <v>208</v>
      </c>
      <c r="G4599" s="1" t="s">
        <v>1065</v>
      </c>
      <c r="H4599">
        <v>3</v>
      </c>
      <c r="I4599" s="1" t="s">
        <v>11898</v>
      </c>
      <c r="J4599">
        <v>6.6</v>
      </c>
      <c r="K4599">
        <v>433</v>
      </c>
    </row>
    <row r="4600" spans="1:11" hidden="1">
      <c r="A4600" s="1" t="s">
        <v>11899</v>
      </c>
      <c r="B4600" s="1" t="s">
        <v>18</v>
      </c>
      <c r="C4600">
        <v>2021</v>
      </c>
      <c r="D4600" s="1" t="s">
        <v>19</v>
      </c>
      <c r="E4600">
        <v>100</v>
      </c>
      <c r="F4600" s="1" t="s">
        <v>11900</v>
      </c>
      <c r="G4600" s="1" t="s">
        <v>15</v>
      </c>
      <c r="I4600" s="1" t="s">
        <v>11901</v>
      </c>
      <c r="J4600">
        <v>6.9</v>
      </c>
      <c r="K4600">
        <v>7993</v>
      </c>
    </row>
    <row r="4601" spans="1:11" hidden="1">
      <c r="A4601" s="1" t="s">
        <v>11902</v>
      </c>
      <c r="B4601" s="1" t="s">
        <v>18</v>
      </c>
      <c r="C4601">
        <v>2021</v>
      </c>
      <c r="D4601" s="1" t="s">
        <v>13214</v>
      </c>
      <c r="E4601">
        <v>114</v>
      </c>
      <c r="F4601" s="1" t="s">
        <v>578</v>
      </c>
      <c r="G4601" s="1" t="s">
        <v>2348</v>
      </c>
      <c r="I4601" s="1" t="s">
        <v>11903</v>
      </c>
      <c r="J4601">
        <v>7.1</v>
      </c>
      <c r="K4601">
        <v>464</v>
      </c>
    </row>
    <row r="4602" spans="1:11">
      <c r="A4602" s="1" t="s">
        <v>11904</v>
      </c>
      <c r="B4602" s="1" t="s">
        <v>12</v>
      </c>
      <c r="C4602">
        <v>2022</v>
      </c>
      <c r="D4602" s="1" t="s">
        <v>13</v>
      </c>
      <c r="E4602">
        <v>55</v>
      </c>
      <c r="F4602" s="1" t="s">
        <v>2111</v>
      </c>
      <c r="G4602" s="1" t="s">
        <v>11905</v>
      </c>
      <c r="H4602">
        <v>1</v>
      </c>
      <c r="I4602" s="1" t="s">
        <v>11906</v>
      </c>
      <c r="J4602">
        <v>6.6</v>
      </c>
      <c r="K4602">
        <v>2907</v>
      </c>
    </row>
    <row r="4603" spans="1:11">
      <c r="A4603" s="1" t="s">
        <v>11907</v>
      </c>
      <c r="B4603" s="1" t="s">
        <v>12</v>
      </c>
      <c r="C4603">
        <v>2021</v>
      </c>
      <c r="D4603" s="1" t="s">
        <v>13214</v>
      </c>
      <c r="E4603">
        <v>69</v>
      </c>
      <c r="F4603" s="1" t="s">
        <v>208</v>
      </c>
      <c r="G4603" s="1" t="s">
        <v>1065</v>
      </c>
      <c r="H4603">
        <v>1</v>
      </c>
      <c r="I4603" s="1" t="s">
        <v>11908</v>
      </c>
      <c r="J4603">
        <v>7.2</v>
      </c>
      <c r="K4603">
        <v>4485</v>
      </c>
    </row>
    <row r="4604" spans="1:11" hidden="1">
      <c r="A4604" s="1" t="s">
        <v>11909</v>
      </c>
      <c r="B4604" s="1" t="s">
        <v>18</v>
      </c>
      <c r="C4604">
        <v>2021</v>
      </c>
      <c r="D4604" s="1" t="s">
        <v>13214</v>
      </c>
      <c r="E4604">
        <v>99</v>
      </c>
      <c r="F4604" s="1" t="s">
        <v>126</v>
      </c>
      <c r="G4604" s="1" t="s">
        <v>708</v>
      </c>
      <c r="I4604" s="1" t="s">
        <v>11910</v>
      </c>
      <c r="J4604">
        <v>6.1</v>
      </c>
      <c r="K4604">
        <v>14862</v>
      </c>
    </row>
    <row r="4605" spans="1:11" hidden="1">
      <c r="A4605" s="1" t="s">
        <v>11911</v>
      </c>
      <c r="B4605" s="1" t="s">
        <v>18</v>
      </c>
      <c r="C4605">
        <v>2021</v>
      </c>
      <c r="D4605" s="1" t="s">
        <v>13214</v>
      </c>
      <c r="E4605">
        <v>60</v>
      </c>
      <c r="F4605" s="1" t="s">
        <v>28</v>
      </c>
      <c r="G4605" s="1" t="s">
        <v>15</v>
      </c>
      <c r="I4605" s="1" t="s">
        <v>11912</v>
      </c>
      <c r="J4605">
        <v>7.3</v>
      </c>
      <c r="K4605">
        <v>1295</v>
      </c>
    </row>
    <row r="4606" spans="1:11">
      <c r="A4606" s="1" t="s">
        <v>11913</v>
      </c>
      <c r="B4606" s="1" t="s">
        <v>12</v>
      </c>
      <c r="C4606">
        <v>2021</v>
      </c>
      <c r="D4606" s="1" t="s">
        <v>159</v>
      </c>
      <c r="E4606">
        <v>25</v>
      </c>
      <c r="F4606" s="1" t="s">
        <v>11914</v>
      </c>
      <c r="G4606" s="1" t="s">
        <v>60</v>
      </c>
      <c r="H4606">
        <v>1</v>
      </c>
      <c r="I4606" s="1" t="s">
        <v>11915</v>
      </c>
      <c r="J4606">
        <v>6.6</v>
      </c>
      <c r="K4606">
        <v>1111</v>
      </c>
    </row>
    <row r="4607" spans="1:11" hidden="1">
      <c r="A4607" s="1" t="s">
        <v>11916</v>
      </c>
      <c r="B4607" s="1" t="s">
        <v>18</v>
      </c>
      <c r="C4607">
        <v>2021</v>
      </c>
      <c r="D4607" s="1" t="s">
        <v>13214</v>
      </c>
      <c r="E4607">
        <v>158</v>
      </c>
      <c r="F4607" s="1" t="s">
        <v>11917</v>
      </c>
      <c r="G4607" s="1" t="s">
        <v>89</v>
      </c>
      <c r="I4607" s="1" t="s">
        <v>11918</v>
      </c>
      <c r="J4607">
        <v>8.1</v>
      </c>
      <c r="K4607">
        <v>24681</v>
      </c>
    </row>
    <row r="4608" spans="1:11">
      <c r="A4608" s="1" t="s">
        <v>11919</v>
      </c>
      <c r="B4608" s="1" t="s">
        <v>12</v>
      </c>
      <c r="C4608">
        <v>2021</v>
      </c>
      <c r="D4608" s="1" t="s">
        <v>13</v>
      </c>
      <c r="E4608">
        <v>47</v>
      </c>
      <c r="F4608" s="1" t="s">
        <v>11641</v>
      </c>
      <c r="G4608" s="1" t="s">
        <v>79</v>
      </c>
      <c r="H4608">
        <v>1</v>
      </c>
      <c r="I4608" s="1" t="s">
        <v>11920</v>
      </c>
      <c r="J4608">
        <v>6.7</v>
      </c>
      <c r="K4608">
        <v>11794</v>
      </c>
    </row>
    <row r="4609" spans="1:11" hidden="1">
      <c r="A4609" s="1" t="s">
        <v>11921</v>
      </c>
      <c r="B4609" s="1" t="s">
        <v>18</v>
      </c>
      <c r="C4609">
        <v>2021</v>
      </c>
      <c r="D4609" s="1" t="s">
        <v>23</v>
      </c>
      <c r="E4609">
        <v>123</v>
      </c>
      <c r="F4609" s="1" t="s">
        <v>10121</v>
      </c>
      <c r="G4609" s="1" t="s">
        <v>15</v>
      </c>
      <c r="I4609" s="1" t="s">
        <v>11922</v>
      </c>
      <c r="J4609">
        <v>6.1</v>
      </c>
      <c r="K4609">
        <v>9819</v>
      </c>
    </row>
    <row r="4610" spans="1:11">
      <c r="A4610" s="1" t="s">
        <v>11923</v>
      </c>
      <c r="B4610" s="1" t="s">
        <v>12</v>
      </c>
      <c r="C4610">
        <v>2021</v>
      </c>
      <c r="D4610" s="1" t="s">
        <v>13</v>
      </c>
      <c r="E4610">
        <v>23</v>
      </c>
      <c r="F4610" s="1" t="s">
        <v>11924</v>
      </c>
      <c r="G4610" s="1" t="s">
        <v>15</v>
      </c>
      <c r="H4610">
        <v>1</v>
      </c>
      <c r="I4610" s="1" t="s">
        <v>11925</v>
      </c>
      <c r="J4610">
        <v>6.4</v>
      </c>
      <c r="K4610">
        <v>4963</v>
      </c>
    </row>
    <row r="4611" spans="1:11" hidden="1">
      <c r="A4611" s="1" t="s">
        <v>11926</v>
      </c>
      <c r="B4611" s="1" t="s">
        <v>18</v>
      </c>
      <c r="C4611">
        <v>2021</v>
      </c>
      <c r="D4611" s="1" t="s">
        <v>51</v>
      </c>
      <c r="E4611">
        <v>115</v>
      </c>
      <c r="F4611" s="1" t="s">
        <v>145</v>
      </c>
      <c r="G4611" s="1" t="s">
        <v>15</v>
      </c>
      <c r="I4611" s="1" t="s">
        <v>11927</v>
      </c>
      <c r="J4611">
        <v>6.3</v>
      </c>
      <c r="K4611">
        <v>24232</v>
      </c>
    </row>
    <row r="4612" spans="1:11">
      <c r="A4612" s="1" t="s">
        <v>11931</v>
      </c>
      <c r="B4612" s="1" t="s">
        <v>12</v>
      </c>
      <c r="C4612">
        <v>2021</v>
      </c>
      <c r="D4612" s="1" t="s">
        <v>13</v>
      </c>
      <c r="E4612">
        <v>43</v>
      </c>
      <c r="F4612" s="1" t="s">
        <v>11932</v>
      </c>
      <c r="G4612" s="1" t="s">
        <v>15</v>
      </c>
      <c r="H4612">
        <v>1</v>
      </c>
      <c r="I4612" s="1" t="s">
        <v>11933</v>
      </c>
      <c r="J4612">
        <v>7.4</v>
      </c>
      <c r="K4612">
        <v>4022</v>
      </c>
    </row>
    <row r="4613" spans="1:11" hidden="1">
      <c r="A4613" s="1" t="s">
        <v>11934</v>
      </c>
      <c r="B4613" s="1" t="s">
        <v>18</v>
      </c>
      <c r="C4613">
        <v>2021</v>
      </c>
      <c r="D4613" s="1" t="s">
        <v>19</v>
      </c>
      <c r="E4613">
        <v>91</v>
      </c>
      <c r="F4613" s="1" t="s">
        <v>203</v>
      </c>
      <c r="G4613" s="1" t="s">
        <v>15</v>
      </c>
      <c r="I4613" s="1" t="s">
        <v>11935</v>
      </c>
      <c r="J4613">
        <v>4.3</v>
      </c>
      <c r="K4613">
        <v>23474</v>
      </c>
    </row>
    <row r="4614" spans="1:11">
      <c r="A4614" s="1" t="s">
        <v>11936</v>
      </c>
      <c r="B4614" s="1" t="s">
        <v>12</v>
      </c>
      <c r="C4614">
        <v>2021</v>
      </c>
      <c r="D4614" s="1" t="s">
        <v>13</v>
      </c>
      <c r="E4614">
        <v>39</v>
      </c>
      <c r="F4614" s="1" t="s">
        <v>313</v>
      </c>
      <c r="G4614" s="1" t="s">
        <v>15</v>
      </c>
      <c r="H4614">
        <v>2</v>
      </c>
      <c r="I4614" s="1" t="s">
        <v>11937</v>
      </c>
      <c r="J4614">
        <v>5.8</v>
      </c>
      <c r="K4614">
        <v>2608</v>
      </c>
    </row>
    <row r="4615" spans="1:11" hidden="1">
      <c r="A4615" s="1" t="s">
        <v>11938</v>
      </c>
      <c r="B4615" s="1" t="s">
        <v>18</v>
      </c>
      <c r="C4615">
        <v>2021</v>
      </c>
      <c r="D4615" s="1" t="s">
        <v>51</v>
      </c>
      <c r="E4615">
        <v>90</v>
      </c>
      <c r="F4615" s="1" t="s">
        <v>2812</v>
      </c>
      <c r="G4615" s="1" t="s">
        <v>11939</v>
      </c>
      <c r="I4615" s="1" t="s">
        <v>11940</v>
      </c>
      <c r="J4615">
        <v>6.7</v>
      </c>
      <c r="K4615">
        <v>2303</v>
      </c>
    </row>
    <row r="4616" spans="1:11">
      <c r="A4616" s="1" t="s">
        <v>11941</v>
      </c>
      <c r="B4616" s="1" t="s">
        <v>12</v>
      </c>
      <c r="C4616">
        <v>2021</v>
      </c>
      <c r="D4616" s="1" t="s">
        <v>13</v>
      </c>
      <c r="E4616">
        <v>54</v>
      </c>
      <c r="F4616" s="1" t="s">
        <v>4061</v>
      </c>
      <c r="G4616" s="1" t="s">
        <v>15</v>
      </c>
      <c r="H4616">
        <v>1</v>
      </c>
      <c r="I4616" s="1" t="s">
        <v>11942</v>
      </c>
      <c r="J4616">
        <v>6.1</v>
      </c>
      <c r="K4616">
        <v>1991</v>
      </c>
    </row>
    <row r="4617" spans="1:11" hidden="1">
      <c r="A4617" s="1" t="s">
        <v>11943</v>
      </c>
      <c r="B4617" s="1" t="s">
        <v>18</v>
      </c>
      <c r="C4617">
        <v>2021</v>
      </c>
      <c r="D4617" s="1" t="s">
        <v>19</v>
      </c>
      <c r="E4617">
        <v>89</v>
      </c>
      <c r="F4617" s="1" t="s">
        <v>11944</v>
      </c>
      <c r="G4617" s="1" t="s">
        <v>15</v>
      </c>
      <c r="I4617" s="1" t="s">
        <v>11945</v>
      </c>
      <c r="J4617">
        <v>3.9</v>
      </c>
      <c r="K4617">
        <v>482</v>
      </c>
    </row>
    <row r="4618" spans="1:11">
      <c r="A4618" s="1" t="s">
        <v>11946</v>
      </c>
      <c r="B4618" s="1" t="s">
        <v>12</v>
      </c>
      <c r="C4618">
        <v>2021</v>
      </c>
      <c r="D4618" s="1" t="s">
        <v>13214</v>
      </c>
      <c r="E4618">
        <v>59</v>
      </c>
      <c r="F4618" s="1" t="s">
        <v>3363</v>
      </c>
      <c r="G4618" s="1" t="s">
        <v>79</v>
      </c>
      <c r="H4618">
        <v>1</v>
      </c>
      <c r="I4618" s="1" t="s">
        <v>11947</v>
      </c>
      <c r="J4618">
        <v>7.3</v>
      </c>
      <c r="K4618">
        <v>1622</v>
      </c>
    </row>
    <row r="4619" spans="1:11">
      <c r="A4619" s="1" t="s">
        <v>11948</v>
      </c>
      <c r="B4619" s="1" t="s">
        <v>12</v>
      </c>
      <c r="C4619">
        <v>2022</v>
      </c>
      <c r="D4619" s="1" t="s">
        <v>34</v>
      </c>
      <c r="E4619">
        <v>51</v>
      </c>
      <c r="F4619" s="1" t="s">
        <v>1640</v>
      </c>
      <c r="G4619" s="1" t="s">
        <v>60</v>
      </c>
      <c r="H4619">
        <v>1</v>
      </c>
      <c r="I4619" s="1" t="s">
        <v>11949</v>
      </c>
      <c r="J4619">
        <v>7</v>
      </c>
      <c r="K4619">
        <v>542</v>
      </c>
    </row>
    <row r="4620" spans="1:11" hidden="1">
      <c r="A4620" s="1" t="s">
        <v>11950</v>
      </c>
      <c r="B4620" s="1" t="s">
        <v>18</v>
      </c>
      <c r="C4620">
        <v>2021</v>
      </c>
      <c r="D4620" s="1" t="s">
        <v>13214</v>
      </c>
      <c r="E4620">
        <v>94</v>
      </c>
      <c r="F4620" s="1" t="s">
        <v>3636</v>
      </c>
      <c r="G4620" s="1" t="s">
        <v>15</v>
      </c>
      <c r="I4620" s="1" t="s">
        <v>11951</v>
      </c>
      <c r="J4620">
        <v>6.6</v>
      </c>
      <c r="K4620">
        <v>3000</v>
      </c>
    </row>
    <row r="4621" spans="1:11" hidden="1">
      <c r="A4621" s="1" t="s">
        <v>11952</v>
      </c>
      <c r="B4621" s="1" t="s">
        <v>18</v>
      </c>
      <c r="C4621">
        <v>2021</v>
      </c>
      <c r="D4621" s="1" t="s">
        <v>19</v>
      </c>
      <c r="E4621">
        <v>69</v>
      </c>
      <c r="F4621" s="1" t="s">
        <v>8370</v>
      </c>
      <c r="G4621" s="1" t="s">
        <v>15</v>
      </c>
      <c r="I4621" s="1" t="s">
        <v>11953</v>
      </c>
      <c r="J4621">
        <v>7.5</v>
      </c>
      <c r="K4621">
        <v>7532</v>
      </c>
    </row>
    <row r="4622" spans="1:11">
      <c r="A4622" s="1" t="s">
        <v>11954</v>
      </c>
      <c r="B4622" s="1" t="s">
        <v>12</v>
      </c>
      <c r="C4622">
        <v>2021</v>
      </c>
      <c r="D4622" s="1" t="s">
        <v>159</v>
      </c>
      <c r="E4622">
        <v>49</v>
      </c>
      <c r="F4622" s="1" t="s">
        <v>313</v>
      </c>
      <c r="G4622" s="1" t="s">
        <v>15</v>
      </c>
      <c r="H4622">
        <v>1</v>
      </c>
      <c r="I4622" s="1" t="s">
        <v>11955</v>
      </c>
      <c r="J4622">
        <v>7</v>
      </c>
      <c r="K4622">
        <v>1004</v>
      </c>
    </row>
    <row r="4623" spans="1:11" hidden="1">
      <c r="A4623" s="1" t="s">
        <v>11956</v>
      </c>
      <c r="B4623" s="1" t="s">
        <v>18</v>
      </c>
      <c r="C4623">
        <v>2021</v>
      </c>
      <c r="D4623" s="1" t="s">
        <v>13214</v>
      </c>
      <c r="E4623">
        <v>60</v>
      </c>
      <c r="F4623" s="1" t="s">
        <v>28</v>
      </c>
      <c r="G4623" s="1" t="s">
        <v>175</v>
      </c>
      <c r="I4623" s="1" t="s">
        <v>11957</v>
      </c>
      <c r="J4623">
        <v>6.3</v>
      </c>
      <c r="K4623">
        <v>14315</v>
      </c>
    </row>
    <row r="4624" spans="1:11">
      <c r="A4624" s="1" t="s">
        <v>11958</v>
      </c>
      <c r="B4624" s="1" t="s">
        <v>12</v>
      </c>
      <c r="C4624">
        <v>2021</v>
      </c>
      <c r="D4624" s="1" t="s">
        <v>13</v>
      </c>
      <c r="E4624">
        <v>66</v>
      </c>
      <c r="F4624" s="1" t="s">
        <v>1910</v>
      </c>
      <c r="G4624" s="1" t="s">
        <v>1065</v>
      </c>
      <c r="H4624">
        <v>1</v>
      </c>
      <c r="I4624" s="1" t="s">
        <v>11959</v>
      </c>
      <c r="J4624">
        <v>8.1</v>
      </c>
      <c r="K4624">
        <v>2776</v>
      </c>
    </row>
    <row r="4625" spans="1:11" hidden="1">
      <c r="A4625" s="1" t="s">
        <v>11962</v>
      </c>
      <c r="B4625" s="1" t="s">
        <v>18</v>
      </c>
      <c r="C4625">
        <v>2021</v>
      </c>
      <c r="D4625" s="1" t="s">
        <v>13214</v>
      </c>
      <c r="E4625">
        <v>84</v>
      </c>
      <c r="F4625" s="1" t="s">
        <v>11963</v>
      </c>
      <c r="G4625" s="1" t="s">
        <v>5787</v>
      </c>
      <c r="I4625" s="1" t="s">
        <v>11964</v>
      </c>
      <c r="J4625">
        <v>7.7</v>
      </c>
      <c r="K4625">
        <v>2146</v>
      </c>
    </row>
    <row r="4626" spans="1:11" hidden="1">
      <c r="A4626" s="1" t="s">
        <v>11966</v>
      </c>
      <c r="B4626" s="1" t="s">
        <v>18</v>
      </c>
      <c r="C4626">
        <v>2022</v>
      </c>
      <c r="D4626" s="1" t="s">
        <v>13214</v>
      </c>
      <c r="E4626">
        <v>81</v>
      </c>
      <c r="F4626" s="1" t="s">
        <v>28</v>
      </c>
      <c r="G4626" s="1" t="s">
        <v>551</v>
      </c>
      <c r="I4626" s="1" t="s">
        <v>11967</v>
      </c>
      <c r="J4626">
        <v>4.2</v>
      </c>
      <c r="K4626">
        <v>215</v>
      </c>
    </row>
    <row r="4627" spans="1:11" hidden="1">
      <c r="A4627" s="1" t="s">
        <v>11968</v>
      </c>
      <c r="B4627" s="1" t="s">
        <v>18</v>
      </c>
      <c r="C4627">
        <v>2022</v>
      </c>
      <c r="D4627" s="1" t="s">
        <v>13214</v>
      </c>
      <c r="E4627">
        <v>107</v>
      </c>
      <c r="F4627" s="1" t="s">
        <v>4844</v>
      </c>
      <c r="G4627" s="1" t="s">
        <v>79</v>
      </c>
      <c r="I4627" s="1" t="s">
        <v>11969</v>
      </c>
      <c r="J4627">
        <v>4.5999999999999996</v>
      </c>
      <c r="K4627">
        <v>3900</v>
      </c>
    </row>
    <row r="4628" spans="1:11" hidden="1">
      <c r="A4628" s="1" t="s">
        <v>11972</v>
      </c>
      <c r="B4628" s="1" t="s">
        <v>18</v>
      </c>
      <c r="C4628">
        <v>2022</v>
      </c>
      <c r="D4628" s="1" t="s">
        <v>13214</v>
      </c>
      <c r="E4628">
        <v>112</v>
      </c>
      <c r="F4628" s="1" t="s">
        <v>95</v>
      </c>
      <c r="G4628" s="1" t="s">
        <v>679</v>
      </c>
      <c r="I4628" s="1" t="s">
        <v>11973</v>
      </c>
      <c r="J4628">
        <v>6.4</v>
      </c>
      <c r="K4628">
        <v>3049</v>
      </c>
    </row>
    <row r="4629" spans="1:11" hidden="1">
      <c r="A4629" s="1" t="s">
        <v>11974</v>
      </c>
      <c r="B4629" s="1" t="s">
        <v>18</v>
      </c>
      <c r="C4629">
        <v>2021</v>
      </c>
      <c r="D4629" s="1" t="s">
        <v>13214</v>
      </c>
      <c r="E4629">
        <v>85</v>
      </c>
      <c r="F4629" s="1" t="s">
        <v>1981</v>
      </c>
      <c r="G4629" s="1" t="s">
        <v>11975</v>
      </c>
      <c r="I4629" s="1" t="s">
        <v>11976</v>
      </c>
      <c r="J4629">
        <v>5.4</v>
      </c>
      <c r="K4629">
        <v>2393</v>
      </c>
    </row>
    <row r="4630" spans="1:11" hidden="1">
      <c r="A4630" s="1" t="s">
        <v>11977</v>
      </c>
      <c r="B4630" s="1" t="s">
        <v>18</v>
      </c>
      <c r="C4630">
        <v>2021</v>
      </c>
      <c r="D4630" s="1" t="s">
        <v>13214</v>
      </c>
      <c r="E4630">
        <v>87</v>
      </c>
      <c r="F4630" s="1" t="s">
        <v>1640</v>
      </c>
      <c r="G4630" s="1" t="s">
        <v>79</v>
      </c>
      <c r="I4630" s="1" t="s">
        <v>11978</v>
      </c>
      <c r="J4630">
        <v>4.3</v>
      </c>
      <c r="K4630">
        <v>7084</v>
      </c>
    </row>
    <row r="4631" spans="1:11">
      <c r="A4631" s="1" t="s">
        <v>11979</v>
      </c>
      <c r="B4631" s="1" t="s">
        <v>12</v>
      </c>
      <c r="C4631">
        <v>2021</v>
      </c>
      <c r="D4631" s="1" t="s">
        <v>320</v>
      </c>
      <c r="E4631">
        <v>29</v>
      </c>
      <c r="F4631" s="1" t="s">
        <v>11980</v>
      </c>
      <c r="G4631" s="1" t="s">
        <v>15</v>
      </c>
      <c r="H4631">
        <v>2</v>
      </c>
      <c r="I4631" s="1" t="s">
        <v>11981</v>
      </c>
      <c r="J4631">
        <v>7.6</v>
      </c>
      <c r="K4631">
        <v>1939</v>
      </c>
    </row>
    <row r="4632" spans="1:11" hidden="1">
      <c r="A4632" s="1" t="s">
        <v>11984</v>
      </c>
      <c r="B4632" s="1" t="s">
        <v>18</v>
      </c>
      <c r="C4632">
        <v>2021</v>
      </c>
      <c r="D4632" s="1" t="s">
        <v>13214</v>
      </c>
      <c r="E4632">
        <v>96</v>
      </c>
      <c r="F4632" s="1" t="s">
        <v>3363</v>
      </c>
      <c r="G4632" s="1" t="s">
        <v>79</v>
      </c>
      <c r="I4632" s="1" t="s">
        <v>11985</v>
      </c>
      <c r="J4632">
        <v>7.3</v>
      </c>
      <c r="K4632">
        <v>4529</v>
      </c>
    </row>
    <row r="4633" spans="1:11">
      <c r="A4633" s="1" t="s">
        <v>11990</v>
      </c>
      <c r="B4633" s="1" t="s">
        <v>12</v>
      </c>
      <c r="C4633">
        <v>2021</v>
      </c>
      <c r="D4633" s="1" t="s">
        <v>13</v>
      </c>
      <c r="E4633">
        <v>45</v>
      </c>
      <c r="F4633" s="1" t="s">
        <v>8227</v>
      </c>
      <c r="G4633" s="1" t="s">
        <v>89</v>
      </c>
      <c r="H4633">
        <v>1</v>
      </c>
      <c r="I4633" s="1" t="s">
        <v>11991</v>
      </c>
      <c r="J4633">
        <v>7.4</v>
      </c>
      <c r="K4633">
        <v>9504</v>
      </c>
    </row>
    <row r="4634" spans="1:11" hidden="1">
      <c r="A4634" s="1" t="s">
        <v>11992</v>
      </c>
      <c r="B4634" s="1" t="s">
        <v>18</v>
      </c>
      <c r="C4634">
        <v>2021</v>
      </c>
      <c r="D4634" s="1" t="s">
        <v>13214</v>
      </c>
      <c r="E4634">
        <v>130</v>
      </c>
      <c r="F4634" s="1" t="s">
        <v>88</v>
      </c>
      <c r="G4634" s="1" t="s">
        <v>2348</v>
      </c>
      <c r="I4634" s="1" t="s">
        <v>11993</v>
      </c>
      <c r="J4634">
        <v>6.8</v>
      </c>
      <c r="K4634">
        <v>2815</v>
      </c>
    </row>
    <row r="4635" spans="1:11">
      <c r="A4635" s="1" t="s">
        <v>11994</v>
      </c>
      <c r="B4635" s="1" t="s">
        <v>12</v>
      </c>
      <c r="C4635">
        <v>2021</v>
      </c>
      <c r="D4635" s="1" t="s">
        <v>13</v>
      </c>
      <c r="E4635">
        <v>47</v>
      </c>
      <c r="F4635" s="1" t="s">
        <v>3625</v>
      </c>
      <c r="G4635" s="1" t="s">
        <v>2737</v>
      </c>
      <c r="H4635">
        <v>1</v>
      </c>
      <c r="I4635" s="1" t="s">
        <v>11995</v>
      </c>
      <c r="J4635">
        <v>6.5</v>
      </c>
      <c r="K4635">
        <v>1413</v>
      </c>
    </row>
    <row r="4636" spans="1:11">
      <c r="A4636" s="1" t="s">
        <v>11997</v>
      </c>
      <c r="B4636" s="1" t="s">
        <v>12</v>
      </c>
      <c r="C4636">
        <v>2021</v>
      </c>
      <c r="D4636" s="1" t="s">
        <v>13</v>
      </c>
      <c r="E4636">
        <v>42</v>
      </c>
      <c r="F4636" s="1" t="s">
        <v>3363</v>
      </c>
      <c r="G4636" s="1" t="s">
        <v>15</v>
      </c>
      <c r="H4636">
        <v>1</v>
      </c>
      <c r="I4636" s="1" t="s">
        <v>11998</v>
      </c>
      <c r="J4636">
        <v>6.2</v>
      </c>
      <c r="K4636">
        <v>1330</v>
      </c>
    </row>
    <row r="4637" spans="1:11">
      <c r="A4637" s="1" t="s">
        <v>11999</v>
      </c>
      <c r="B4637" s="1" t="s">
        <v>12</v>
      </c>
      <c r="C4637">
        <v>2021</v>
      </c>
      <c r="D4637" s="1" t="s">
        <v>34</v>
      </c>
      <c r="E4637">
        <v>19</v>
      </c>
      <c r="F4637" s="1" t="s">
        <v>2445</v>
      </c>
      <c r="G4637" s="1" t="s">
        <v>1069</v>
      </c>
      <c r="H4637">
        <v>1</v>
      </c>
      <c r="I4637" s="1" t="s">
        <v>12000</v>
      </c>
      <c r="J4637">
        <v>8.6999999999999993</v>
      </c>
      <c r="K4637">
        <v>7595</v>
      </c>
    </row>
    <row r="4638" spans="1:11" hidden="1">
      <c r="A4638" s="1" t="s">
        <v>12001</v>
      </c>
      <c r="B4638" s="1" t="s">
        <v>18</v>
      </c>
      <c r="C4638">
        <v>2021</v>
      </c>
      <c r="D4638" s="1" t="s">
        <v>51</v>
      </c>
      <c r="E4638">
        <v>101</v>
      </c>
      <c r="F4638" s="1" t="s">
        <v>14</v>
      </c>
      <c r="G4638" s="1" t="s">
        <v>15</v>
      </c>
      <c r="I4638" s="1" t="s">
        <v>12002</v>
      </c>
      <c r="J4638">
        <v>6.5</v>
      </c>
      <c r="K4638">
        <v>2714</v>
      </c>
    </row>
    <row r="4639" spans="1:11">
      <c r="A4639" s="1" t="s">
        <v>12003</v>
      </c>
      <c r="B4639" s="1" t="s">
        <v>12</v>
      </c>
      <c r="C4639">
        <v>2021</v>
      </c>
      <c r="D4639" s="1" t="s">
        <v>13</v>
      </c>
      <c r="E4639">
        <v>42</v>
      </c>
      <c r="F4639" s="1" t="s">
        <v>324</v>
      </c>
      <c r="G4639" s="1" t="s">
        <v>89</v>
      </c>
      <c r="H4639">
        <v>1</v>
      </c>
      <c r="I4639" s="1" t="s">
        <v>12004</v>
      </c>
      <c r="J4639">
        <v>6.4</v>
      </c>
      <c r="K4639">
        <v>1514</v>
      </c>
    </row>
    <row r="4640" spans="1:11">
      <c r="A4640" s="1" t="s">
        <v>12005</v>
      </c>
      <c r="B4640" s="1" t="s">
        <v>12</v>
      </c>
      <c r="C4640">
        <v>2022</v>
      </c>
      <c r="D4640" s="1" t="s">
        <v>189</v>
      </c>
      <c r="E4640">
        <v>85</v>
      </c>
      <c r="F4640" s="1" t="s">
        <v>12006</v>
      </c>
      <c r="G4640" s="1" t="s">
        <v>15</v>
      </c>
      <c r="H4640">
        <v>1</v>
      </c>
      <c r="I4640" s="1" t="s">
        <v>12007</v>
      </c>
      <c r="J4640">
        <v>6.54</v>
      </c>
    </row>
    <row r="4641" spans="1:11" hidden="1">
      <c r="A4641" s="1" t="s">
        <v>12008</v>
      </c>
      <c r="B4641" s="1" t="s">
        <v>18</v>
      </c>
      <c r="C4641">
        <v>2021</v>
      </c>
      <c r="D4641" s="1" t="s">
        <v>13214</v>
      </c>
      <c r="E4641">
        <v>107</v>
      </c>
      <c r="F4641" s="1" t="s">
        <v>20</v>
      </c>
      <c r="G4641" s="1" t="s">
        <v>2678</v>
      </c>
      <c r="I4641" s="1" t="s">
        <v>12009</v>
      </c>
      <c r="J4641">
        <v>6.2</v>
      </c>
      <c r="K4641">
        <v>2074</v>
      </c>
    </row>
    <row r="4642" spans="1:11">
      <c r="A4642" s="1" t="s">
        <v>12010</v>
      </c>
      <c r="B4642" s="1" t="s">
        <v>12</v>
      </c>
      <c r="C4642">
        <v>2021</v>
      </c>
      <c r="D4642" s="1" t="s">
        <v>189</v>
      </c>
      <c r="E4642">
        <v>25</v>
      </c>
      <c r="F4642" s="1" t="s">
        <v>1620</v>
      </c>
      <c r="G4642" s="1" t="s">
        <v>1065</v>
      </c>
      <c r="H4642">
        <v>1</v>
      </c>
      <c r="I4642" s="1" t="s">
        <v>12011</v>
      </c>
      <c r="J4642">
        <v>7.4</v>
      </c>
      <c r="K4642">
        <v>66</v>
      </c>
    </row>
    <row r="4643" spans="1:11">
      <c r="A4643" s="1" t="s">
        <v>12012</v>
      </c>
      <c r="B4643" s="1" t="s">
        <v>12</v>
      </c>
      <c r="C4643">
        <v>2022</v>
      </c>
      <c r="D4643" s="1" t="s">
        <v>13214</v>
      </c>
      <c r="E4643">
        <v>40</v>
      </c>
      <c r="F4643" s="1" t="s">
        <v>3363</v>
      </c>
      <c r="G4643" s="1" t="s">
        <v>12013</v>
      </c>
      <c r="H4643">
        <v>1</v>
      </c>
      <c r="I4643" s="1" t="s">
        <v>12014</v>
      </c>
      <c r="J4643">
        <v>6.54</v>
      </c>
    </row>
    <row r="4644" spans="1:11">
      <c r="A4644" s="1" t="s">
        <v>12015</v>
      </c>
      <c r="B4644" s="1" t="s">
        <v>12</v>
      </c>
      <c r="C4644">
        <v>2021</v>
      </c>
      <c r="D4644" s="1" t="s">
        <v>34</v>
      </c>
      <c r="E4644">
        <v>29</v>
      </c>
      <c r="F4644" s="1" t="s">
        <v>28</v>
      </c>
      <c r="G4644" s="1" t="s">
        <v>15</v>
      </c>
      <c r="H4644">
        <v>1</v>
      </c>
      <c r="I4644" s="1" t="s">
        <v>12016</v>
      </c>
      <c r="J4644">
        <v>6.5</v>
      </c>
      <c r="K4644">
        <v>5396</v>
      </c>
    </row>
    <row r="4645" spans="1:11">
      <c r="A4645" s="1" t="s">
        <v>12017</v>
      </c>
      <c r="B4645" s="1" t="s">
        <v>12</v>
      </c>
      <c r="C4645">
        <v>2021</v>
      </c>
      <c r="D4645" s="1" t="s">
        <v>13</v>
      </c>
      <c r="E4645">
        <v>46</v>
      </c>
      <c r="F4645" s="1" t="s">
        <v>116</v>
      </c>
      <c r="G4645" s="1" t="s">
        <v>3975</v>
      </c>
      <c r="H4645">
        <v>1</v>
      </c>
      <c r="I4645" s="1" t="s">
        <v>12018</v>
      </c>
      <c r="J4645">
        <v>7</v>
      </c>
      <c r="K4645">
        <v>3954</v>
      </c>
    </row>
    <row r="4646" spans="1:11" hidden="1">
      <c r="A4646" s="1" t="s">
        <v>12019</v>
      </c>
      <c r="B4646" s="1" t="s">
        <v>18</v>
      </c>
      <c r="C4646">
        <v>2021</v>
      </c>
      <c r="D4646" s="1" t="s">
        <v>23</v>
      </c>
      <c r="E4646">
        <v>106</v>
      </c>
      <c r="F4646" s="1" t="s">
        <v>12020</v>
      </c>
      <c r="G4646" s="1" t="s">
        <v>25</v>
      </c>
      <c r="I4646" s="1" t="s">
        <v>12021</v>
      </c>
      <c r="J4646">
        <v>6.7</v>
      </c>
      <c r="K4646">
        <v>20838</v>
      </c>
    </row>
    <row r="4647" spans="1:11" hidden="1">
      <c r="A4647" s="1" t="s">
        <v>12022</v>
      </c>
      <c r="B4647" s="1" t="s">
        <v>18</v>
      </c>
      <c r="C4647">
        <v>2022</v>
      </c>
      <c r="D4647" s="1" t="s">
        <v>13214</v>
      </c>
      <c r="E4647">
        <v>97</v>
      </c>
      <c r="F4647" s="1" t="s">
        <v>3821</v>
      </c>
      <c r="G4647" s="1" t="s">
        <v>15</v>
      </c>
      <c r="I4647" s="1" t="s">
        <v>12023</v>
      </c>
      <c r="J4647">
        <v>4.7</v>
      </c>
      <c r="K4647">
        <v>3916</v>
      </c>
    </row>
    <row r="4648" spans="1:11" hidden="1">
      <c r="A4648" s="1" t="s">
        <v>12024</v>
      </c>
      <c r="B4648" s="1" t="s">
        <v>18</v>
      </c>
      <c r="C4648">
        <v>2021</v>
      </c>
      <c r="D4648" s="1" t="s">
        <v>13214</v>
      </c>
      <c r="E4648">
        <v>109</v>
      </c>
      <c r="F4648" s="1" t="s">
        <v>1498</v>
      </c>
      <c r="G4648" s="1" t="s">
        <v>15</v>
      </c>
      <c r="I4648" s="1" t="s">
        <v>12025</v>
      </c>
      <c r="J4648">
        <v>5.7</v>
      </c>
      <c r="K4648">
        <v>8223</v>
      </c>
    </row>
    <row r="4649" spans="1:11">
      <c r="A4649" s="1" t="s">
        <v>12026</v>
      </c>
      <c r="B4649" s="1" t="s">
        <v>12</v>
      </c>
      <c r="C4649">
        <v>2022</v>
      </c>
      <c r="D4649" s="1" t="s">
        <v>13</v>
      </c>
      <c r="E4649">
        <v>45</v>
      </c>
      <c r="F4649" s="1" t="s">
        <v>313</v>
      </c>
      <c r="G4649" s="1" t="s">
        <v>556</v>
      </c>
      <c r="H4649">
        <v>1</v>
      </c>
      <c r="I4649" s="1" t="s">
        <v>12027</v>
      </c>
      <c r="J4649">
        <v>2.6</v>
      </c>
      <c r="K4649">
        <v>445</v>
      </c>
    </row>
    <row r="4650" spans="1:11">
      <c r="A4650" s="1" t="s">
        <v>12028</v>
      </c>
      <c r="B4650" s="1" t="s">
        <v>12</v>
      </c>
      <c r="C4650">
        <v>2021</v>
      </c>
      <c r="D4650" s="1" t="s">
        <v>13</v>
      </c>
      <c r="E4650">
        <v>47</v>
      </c>
      <c r="F4650" s="1" t="s">
        <v>116</v>
      </c>
      <c r="G4650" s="1" t="s">
        <v>239</v>
      </c>
      <c r="H4650">
        <v>1</v>
      </c>
      <c r="I4650" s="1" t="s">
        <v>12029</v>
      </c>
      <c r="J4650">
        <v>6.5</v>
      </c>
      <c r="K4650">
        <v>1319</v>
      </c>
    </row>
    <row r="4651" spans="1:11">
      <c r="A4651" s="1" t="s">
        <v>12031</v>
      </c>
      <c r="B4651" s="1" t="s">
        <v>12</v>
      </c>
      <c r="C4651">
        <v>2021</v>
      </c>
      <c r="D4651" s="1" t="s">
        <v>13</v>
      </c>
      <c r="E4651">
        <v>34</v>
      </c>
      <c r="F4651" s="1" t="s">
        <v>14</v>
      </c>
      <c r="G4651" s="1" t="s">
        <v>15</v>
      </c>
      <c r="H4651">
        <v>1</v>
      </c>
      <c r="I4651" s="1" t="s">
        <v>12032</v>
      </c>
      <c r="J4651">
        <v>6.7</v>
      </c>
      <c r="K4651">
        <v>1976</v>
      </c>
    </row>
    <row r="4652" spans="1:11">
      <c r="A4652" s="1" t="s">
        <v>12033</v>
      </c>
      <c r="B4652" s="1" t="s">
        <v>12</v>
      </c>
      <c r="C4652">
        <v>2021</v>
      </c>
      <c r="D4652" s="1" t="s">
        <v>13</v>
      </c>
      <c r="E4652">
        <v>35</v>
      </c>
      <c r="F4652" s="1" t="s">
        <v>203</v>
      </c>
      <c r="G4652" s="1" t="s">
        <v>15</v>
      </c>
      <c r="H4652">
        <v>1</v>
      </c>
      <c r="I4652" s="1" t="s">
        <v>12034</v>
      </c>
      <c r="J4652">
        <v>4.8</v>
      </c>
      <c r="K4652">
        <v>713</v>
      </c>
    </row>
    <row r="4653" spans="1:11">
      <c r="A4653" s="1" t="s">
        <v>12040</v>
      </c>
      <c r="B4653" s="1" t="s">
        <v>12</v>
      </c>
      <c r="C4653">
        <v>2021</v>
      </c>
      <c r="D4653" s="1" t="s">
        <v>13</v>
      </c>
      <c r="E4653">
        <v>12</v>
      </c>
      <c r="F4653" s="1" t="s">
        <v>153</v>
      </c>
      <c r="G4653" s="1" t="s">
        <v>2561</v>
      </c>
      <c r="H4653">
        <v>1</v>
      </c>
      <c r="I4653" s="1" t="s">
        <v>12041</v>
      </c>
      <c r="J4653">
        <v>7.4</v>
      </c>
      <c r="K4653">
        <v>2254</v>
      </c>
    </row>
    <row r="4654" spans="1:11">
      <c r="A4654" s="1" t="s">
        <v>12042</v>
      </c>
      <c r="B4654" s="1" t="s">
        <v>12</v>
      </c>
      <c r="C4654">
        <v>2021</v>
      </c>
      <c r="D4654" s="1" t="s">
        <v>13</v>
      </c>
      <c r="E4654">
        <v>12</v>
      </c>
      <c r="F4654" s="1" t="s">
        <v>101</v>
      </c>
      <c r="G4654" s="1" t="s">
        <v>2561</v>
      </c>
      <c r="H4654">
        <v>1</v>
      </c>
      <c r="I4654" s="1" t="s">
        <v>12043</v>
      </c>
      <c r="J4654">
        <v>6.1</v>
      </c>
      <c r="K4654">
        <v>671</v>
      </c>
    </row>
    <row r="4655" spans="1:11" hidden="1">
      <c r="A4655" s="1" t="s">
        <v>12044</v>
      </c>
      <c r="B4655" s="1" t="s">
        <v>18</v>
      </c>
      <c r="C4655">
        <v>2021</v>
      </c>
      <c r="D4655" s="1" t="s">
        <v>19</v>
      </c>
      <c r="E4655">
        <v>87</v>
      </c>
      <c r="F4655" s="1" t="s">
        <v>31</v>
      </c>
      <c r="G4655" s="1" t="s">
        <v>15</v>
      </c>
      <c r="I4655" s="1" t="s">
        <v>12045</v>
      </c>
      <c r="J4655">
        <v>4.5</v>
      </c>
      <c r="K4655">
        <v>4248</v>
      </c>
    </row>
    <row r="4656" spans="1:11">
      <c r="A4656" s="1" t="s">
        <v>12046</v>
      </c>
      <c r="B4656" s="1" t="s">
        <v>12</v>
      </c>
      <c r="C4656">
        <v>2021</v>
      </c>
      <c r="D4656" s="1" t="s">
        <v>159</v>
      </c>
      <c r="E4656">
        <v>43</v>
      </c>
      <c r="F4656" s="1" t="s">
        <v>14</v>
      </c>
      <c r="G4656" s="1" t="s">
        <v>25</v>
      </c>
      <c r="H4656">
        <v>1</v>
      </c>
      <c r="I4656" s="1" t="s">
        <v>12047</v>
      </c>
      <c r="J4656">
        <v>5.5</v>
      </c>
      <c r="K4656">
        <v>1371</v>
      </c>
    </row>
    <row r="4657" spans="1:11" hidden="1">
      <c r="A4657" s="1" t="s">
        <v>12048</v>
      </c>
      <c r="B4657" s="1" t="s">
        <v>18</v>
      </c>
      <c r="C4657">
        <v>2021</v>
      </c>
      <c r="D4657" s="1" t="s">
        <v>51</v>
      </c>
      <c r="E4657">
        <v>107</v>
      </c>
      <c r="F4657" s="1" t="s">
        <v>12049</v>
      </c>
      <c r="G4657" s="1" t="s">
        <v>15</v>
      </c>
      <c r="I4657" s="1" t="s">
        <v>12050</v>
      </c>
      <c r="J4657">
        <v>4.4000000000000004</v>
      </c>
      <c r="K4657">
        <v>40788</v>
      </c>
    </row>
    <row r="4658" spans="1:11" hidden="1">
      <c r="A4658" s="1" t="s">
        <v>12051</v>
      </c>
      <c r="B4658" s="1" t="s">
        <v>18</v>
      </c>
      <c r="C4658">
        <v>2022</v>
      </c>
      <c r="D4658" s="1" t="s">
        <v>13214</v>
      </c>
      <c r="E4658">
        <v>112</v>
      </c>
      <c r="F4658" s="1" t="s">
        <v>208</v>
      </c>
      <c r="G4658" s="1" t="s">
        <v>89</v>
      </c>
      <c r="I4658" s="1" t="s">
        <v>12052</v>
      </c>
      <c r="J4658">
        <v>6.7</v>
      </c>
      <c r="K4658">
        <v>952</v>
      </c>
    </row>
    <row r="4659" spans="1:11">
      <c r="A4659" s="1" t="s">
        <v>12053</v>
      </c>
      <c r="B4659" s="1" t="s">
        <v>12</v>
      </c>
      <c r="C4659">
        <v>2022</v>
      </c>
      <c r="D4659" s="1" t="s">
        <v>13</v>
      </c>
      <c r="E4659">
        <v>26</v>
      </c>
      <c r="F4659" s="1" t="s">
        <v>5144</v>
      </c>
      <c r="G4659" s="1" t="s">
        <v>15</v>
      </c>
      <c r="H4659">
        <v>1</v>
      </c>
      <c r="I4659" s="1" t="s">
        <v>12054</v>
      </c>
      <c r="J4659">
        <v>7</v>
      </c>
      <c r="K4659">
        <v>494</v>
      </c>
    </row>
    <row r="4660" spans="1:11">
      <c r="A4660" s="1" t="s">
        <v>12055</v>
      </c>
      <c r="B4660" s="1" t="s">
        <v>12</v>
      </c>
      <c r="C4660">
        <v>2022</v>
      </c>
      <c r="D4660" s="1" t="s">
        <v>34</v>
      </c>
      <c r="E4660">
        <v>32</v>
      </c>
      <c r="F4660" s="1" t="s">
        <v>11170</v>
      </c>
      <c r="G4660" s="1" t="s">
        <v>60</v>
      </c>
      <c r="H4660">
        <v>2</v>
      </c>
      <c r="I4660" s="1" t="s">
        <v>12056</v>
      </c>
      <c r="J4660">
        <v>6.4</v>
      </c>
      <c r="K4660">
        <v>497</v>
      </c>
    </row>
    <row r="4661" spans="1:11">
      <c r="A4661" s="1" t="s">
        <v>12057</v>
      </c>
      <c r="B4661" s="1" t="s">
        <v>12</v>
      </c>
      <c r="C4661">
        <v>2021</v>
      </c>
      <c r="D4661" s="1" t="s">
        <v>13</v>
      </c>
      <c r="E4661">
        <v>52</v>
      </c>
      <c r="F4661" s="1" t="s">
        <v>95</v>
      </c>
      <c r="G4661" s="1" t="s">
        <v>1065</v>
      </c>
      <c r="H4661">
        <v>1</v>
      </c>
      <c r="I4661" s="1" t="s">
        <v>12058</v>
      </c>
      <c r="J4661">
        <v>8.6</v>
      </c>
      <c r="K4661">
        <v>5307</v>
      </c>
    </row>
    <row r="4662" spans="1:11">
      <c r="A4662" s="1" t="s">
        <v>12060</v>
      </c>
      <c r="B4662" s="1" t="s">
        <v>12</v>
      </c>
      <c r="C4662">
        <v>2021</v>
      </c>
      <c r="D4662" s="1" t="s">
        <v>189</v>
      </c>
      <c r="E4662">
        <v>23</v>
      </c>
      <c r="F4662" s="1" t="s">
        <v>1057</v>
      </c>
      <c r="G4662" s="1" t="s">
        <v>15</v>
      </c>
      <c r="H4662">
        <v>4</v>
      </c>
      <c r="I4662" s="1" t="s">
        <v>12061</v>
      </c>
      <c r="J4662">
        <v>7.2</v>
      </c>
      <c r="K4662">
        <v>344</v>
      </c>
    </row>
    <row r="4663" spans="1:11">
      <c r="A4663" s="1" t="s">
        <v>12062</v>
      </c>
      <c r="B4663" s="1" t="s">
        <v>12</v>
      </c>
      <c r="C4663">
        <v>2021</v>
      </c>
      <c r="D4663" s="1" t="s">
        <v>13</v>
      </c>
      <c r="E4663">
        <v>42</v>
      </c>
      <c r="F4663" s="1" t="s">
        <v>275</v>
      </c>
      <c r="G4663" s="1" t="s">
        <v>679</v>
      </c>
      <c r="H4663">
        <v>1</v>
      </c>
      <c r="I4663" s="1" t="s">
        <v>12063</v>
      </c>
      <c r="J4663">
        <v>7.4</v>
      </c>
      <c r="K4663">
        <v>8185</v>
      </c>
    </row>
    <row r="4664" spans="1:11">
      <c r="A4664" s="1" t="s">
        <v>12064</v>
      </c>
      <c r="B4664" s="1" t="s">
        <v>12</v>
      </c>
      <c r="C4664">
        <v>2021</v>
      </c>
      <c r="D4664" s="1" t="s">
        <v>159</v>
      </c>
      <c r="E4664">
        <v>64</v>
      </c>
      <c r="F4664" s="1" t="s">
        <v>313</v>
      </c>
      <c r="G4664" s="1" t="s">
        <v>1065</v>
      </c>
      <c r="H4664">
        <v>2</v>
      </c>
      <c r="I4664" s="1" t="s">
        <v>12065</v>
      </c>
      <c r="J4664">
        <v>7.2</v>
      </c>
      <c r="K4664">
        <v>1460</v>
      </c>
    </row>
    <row r="4665" spans="1:11" hidden="1">
      <c r="A4665" s="1" t="s">
        <v>12066</v>
      </c>
      <c r="B4665" s="1" t="s">
        <v>18</v>
      </c>
      <c r="C4665">
        <v>2021</v>
      </c>
      <c r="D4665" s="1" t="s">
        <v>13214</v>
      </c>
      <c r="E4665">
        <v>98</v>
      </c>
      <c r="F4665" s="1" t="s">
        <v>3821</v>
      </c>
      <c r="G4665" s="1" t="s">
        <v>56</v>
      </c>
      <c r="I4665" s="1" t="s">
        <v>12067</v>
      </c>
      <c r="J4665">
        <v>5.5</v>
      </c>
      <c r="K4665">
        <v>11727</v>
      </c>
    </row>
    <row r="4666" spans="1:11" hidden="1">
      <c r="A4666" s="1" t="s">
        <v>12068</v>
      </c>
      <c r="B4666" s="1" t="s">
        <v>18</v>
      </c>
      <c r="C4666">
        <v>2021</v>
      </c>
      <c r="D4666" s="1" t="s">
        <v>19</v>
      </c>
      <c r="E4666">
        <v>116</v>
      </c>
      <c r="F4666" s="1" t="s">
        <v>12069</v>
      </c>
      <c r="G4666" s="1" t="s">
        <v>15</v>
      </c>
      <c r="I4666" s="1" t="s">
        <v>12070</v>
      </c>
      <c r="J4666">
        <v>5.4</v>
      </c>
      <c r="K4666">
        <v>41562</v>
      </c>
    </row>
    <row r="4667" spans="1:11" hidden="1">
      <c r="A4667" s="1" t="s">
        <v>12071</v>
      </c>
      <c r="B4667" s="1" t="s">
        <v>18</v>
      </c>
      <c r="C4667">
        <v>2021</v>
      </c>
      <c r="D4667" s="1" t="s">
        <v>41</v>
      </c>
      <c r="E4667">
        <v>83</v>
      </c>
      <c r="F4667" s="1" t="s">
        <v>12072</v>
      </c>
      <c r="G4667" s="1" t="s">
        <v>15</v>
      </c>
      <c r="I4667" s="1" t="s">
        <v>12073</v>
      </c>
      <c r="J4667">
        <v>6.2</v>
      </c>
      <c r="K4667">
        <v>1893</v>
      </c>
    </row>
    <row r="4668" spans="1:11">
      <c r="A4668" s="1" t="s">
        <v>12074</v>
      </c>
      <c r="B4668" s="1" t="s">
        <v>12</v>
      </c>
      <c r="C4668">
        <v>2021</v>
      </c>
      <c r="D4668" s="1" t="s">
        <v>34</v>
      </c>
      <c r="E4668">
        <v>69</v>
      </c>
      <c r="F4668" s="1" t="s">
        <v>12075</v>
      </c>
      <c r="G4668" s="1" t="s">
        <v>1065</v>
      </c>
      <c r="H4668">
        <v>1</v>
      </c>
      <c r="I4668" s="1" t="s">
        <v>12076</v>
      </c>
      <c r="J4668">
        <v>6.9</v>
      </c>
      <c r="K4668">
        <v>534</v>
      </c>
    </row>
    <row r="4669" spans="1:11">
      <c r="A4669" s="1" t="s">
        <v>12077</v>
      </c>
      <c r="B4669" s="1" t="s">
        <v>12</v>
      </c>
      <c r="C4669">
        <v>2021</v>
      </c>
      <c r="D4669" s="1" t="s">
        <v>13</v>
      </c>
      <c r="E4669">
        <v>60</v>
      </c>
      <c r="F4669" s="1" t="s">
        <v>2111</v>
      </c>
      <c r="G4669" s="1" t="s">
        <v>15</v>
      </c>
      <c r="H4669">
        <v>1</v>
      </c>
      <c r="I4669" s="1" t="s">
        <v>12078</v>
      </c>
      <c r="J4669">
        <v>8.3000000000000007</v>
      </c>
      <c r="K4669">
        <v>2429</v>
      </c>
    </row>
    <row r="4670" spans="1:11">
      <c r="A4670" s="1" t="s">
        <v>12079</v>
      </c>
      <c r="B4670" s="1" t="s">
        <v>12</v>
      </c>
      <c r="C4670">
        <v>2021</v>
      </c>
      <c r="D4670" s="1" t="s">
        <v>189</v>
      </c>
      <c r="E4670">
        <v>30</v>
      </c>
      <c r="F4670" s="1" t="s">
        <v>211</v>
      </c>
      <c r="G4670" s="1" t="s">
        <v>15</v>
      </c>
      <c r="H4670">
        <v>1</v>
      </c>
      <c r="I4670" s="1" t="s">
        <v>12080</v>
      </c>
      <c r="J4670">
        <v>7.5</v>
      </c>
      <c r="K4670">
        <v>463</v>
      </c>
    </row>
    <row r="4671" spans="1:11">
      <c r="A4671" s="1" t="s">
        <v>12081</v>
      </c>
      <c r="B4671" s="1" t="s">
        <v>12</v>
      </c>
      <c r="C4671">
        <v>2021</v>
      </c>
      <c r="D4671" s="1" t="s">
        <v>13214</v>
      </c>
      <c r="E4671">
        <v>71</v>
      </c>
      <c r="F4671" s="1" t="s">
        <v>12082</v>
      </c>
      <c r="G4671" s="1" t="s">
        <v>1065</v>
      </c>
      <c r="H4671">
        <v>1</v>
      </c>
      <c r="I4671" s="1" t="s">
        <v>12083</v>
      </c>
      <c r="J4671">
        <v>7</v>
      </c>
      <c r="K4671">
        <v>3688</v>
      </c>
    </row>
    <row r="4672" spans="1:11">
      <c r="A4672" s="1" t="s">
        <v>12084</v>
      </c>
      <c r="B4672" s="1" t="s">
        <v>12</v>
      </c>
      <c r="C4672">
        <v>2022</v>
      </c>
      <c r="D4672" s="1" t="s">
        <v>159</v>
      </c>
      <c r="E4672">
        <v>57</v>
      </c>
      <c r="F4672" s="1" t="s">
        <v>7764</v>
      </c>
      <c r="G4672" s="1" t="s">
        <v>60</v>
      </c>
      <c r="H4672">
        <v>1</v>
      </c>
      <c r="I4672" s="1" t="s">
        <v>12085</v>
      </c>
      <c r="J4672">
        <v>7.1</v>
      </c>
      <c r="K4672">
        <v>394</v>
      </c>
    </row>
    <row r="4673" spans="1:11">
      <c r="A4673" s="1" t="s">
        <v>12086</v>
      </c>
      <c r="B4673" s="1" t="s">
        <v>12</v>
      </c>
      <c r="C4673">
        <v>2022</v>
      </c>
      <c r="D4673" s="1" t="s">
        <v>34</v>
      </c>
      <c r="E4673">
        <v>39</v>
      </c>
      <c r="F4673" s="1" t="s">
        <v>101</v>
      </c>
      <c r="G4673" s="1" t="s">
        <v>2719</v>
      </c>
      <c r="H4673">
        <v>1</v>
      </c>
      <c r="I4673" s="1" t="s">
        <v>12087</v>
      </c>
      <c r="J4673">
        <v>6.6</v>
      </c>
      <c r="K4673">
        <v>574</v>
      </c>
    </row>
    <row r="4674" spans="1:11" hidden="1">
      <c r="A4674" s="1" t="s">
        <v>12088</v>
      </c>
      <c r="B4674" s="1" t="s">
        <v>18</v>
      </c>
      <c r="C4674">
        <v>2022</v>
      </c>
      <c r="D4674" s="1" t="s">
        <v>13214</v>
      </c>
      <c r="E4674">
        <v>109</v>
      </c>
      <c r="F4674" s="1" t="s">
        <v>498</v>
      </c>
      <c r="G4674" s="1" t="s">
        <v>1069</v>
      </c>
      <c r="I4674" s="1" t="s">
        <v>12089</v>
      </c>
      <c r="J4674">
        <v>6.6</v>
      </c>
      <c r="K4674">
        <v>1432</v>
      </c>
    </row>
    <row r="4675" spans="1:11">
      <c r="A4675" s="1" t="s">
        <v>12090</v>
      </c>
      <c r="B4675" s="1" t="s">
        <v>12</v>
      </c>
      <c r="C4675">
        <v>2022</v>
      </c>
      <c r="D4675" s="1" t="s">
        <v>320</v>
      </c>
      <c r="E4675">
        <v>32</v>
      </c>
      <c r="F4675" s="1" t="s">
        <v>8287</v>
      </c>
      <c r="G4675" s="1" t="s">
        <v>15</v>
      </c>
      <c r="H4675">
        <v>1</v>
      </c>
      <c r="I4675" s="1" t="s">
        <v>12091</v>
      </c>
      <c r="J4675">
        <v>7.4</v>
      </c>
      <c r="K4675">
        <v>60</v>
      </c>
    </row>
    <row r="4676" spans="1:11">
      <c r="A4676" s="1" t="s">
        <v>12092</v>
      </c>
      <c r="B4676" s="1" t="s">
        <v>12</v>
      </c>
      <c r="C4676">
        <v>2021</v>
      </c>
      <c r="D4676" s="1" t="s">
        <v>13214</v>
      </c>
      <c r="E4676">
        <v>24</v>
      </c>
      <c r="F4676" s="1" t="s">
        <v>28</v>
      </c>
      <c r="G4676" s="1" t="s">
        <v>3971</v>
      </c>
      <c r="H4676">
        <v>1</v>
      </c>
      <c r="I4676" s="1" t="s">
        <v>12093</v>
      </c>
      <c r="J4676">
        <v>7.2</v>
      </c>
      <c r="K4676">
        <v>72</v>
      </c>
    </row>
    <row r="4677" spans="1:11" hidden="1">
      <c r="A4677" s="1" t="s">
        <v>12094</v>
      </c>
      <c r="B4677" s="1" t="s">
        <v>18</v>
      </c>
      <c r="C4677">
        <v>2021</v>
      </c>
      <c r="D4677" s="1" t="s">
        <v>13214</v>
      </c>
      <c r="E4677">
        <v>40</v>
      </c>
      <c r="F4677" s="1" t="s">
        <v>14</v>
      </c>
      <c r="G4677" s="1" t="s">
        <v>15</v>
      </c>
      <c r="I4677" s="1" t="s">
        <v>12095</v>
      </c>
      <c r="J4677">
        <v>7.1</v>
      </c>
    </row>
    <row r="4678" spans="1:11">
      <c r="A4678" s="1" t="s">
        <v>12096</v>
      </c>
      <c r="B4678" s="1" t="s">
        <v>12</v>
      </c>
      <c r="C4678">
        <v>2022</v>
      </c>
      <c r="D4678" s="1" t="s">
        <v>13</v>
      </c>
      <c r="E4678">
        <v>30</v>
      </c>
      <c r="F4678" s="1" t="s">
        <v>9065</v>
      </c>
      <c r="G4678" s="1" t="s">
        <v>2561</v>
      </c>
      <c r="H4678">
        <v>1</v>
      </c>
      <c r="I4678" s="1" t="s">
        <v>12097</v>
      </c>
      <c r="J4678">
        <v>5.4</v>
      </c>
      <c r="K4678">
        <v>437</v>
      </c>
    </row>
    <row r="4679" spans="1:11">
      <c r="A4679" s="1" t="s">
        <v>12098</v>
      </c>
      <c r="B4679" s="1" t="s">
        <v>12</v>
      </c>
      <c r="C4679">
        <v>2021</v>
      </c>
      <c r="D4679" s="1" t="s">
        <v>13</v>
      </c>
      <c r="E4679">
        <v>41</v>
      </c>
      <c r="F4679" s="1" t="s">
        <v>1910</v>
      </c>
      <c r="G4679" s="1" t="s">
        <v>89</v>
      </c>
      <c r="H4679">
        <v>1</v>
      </c>
      <c r="I4679" s="1" t="s">
        <v>12099</v>
      </c>
      <c r="J4679">
        <v>7.9</v>
      </c>
      <c r="K4679">
        <v>7629</v>
      </c>
    </row>
    <row r="4680" spans="1:11">
      <c r="A4680" s="1" t="s">
        <v>12100</v>
      </c>
      <c r="B4680" s="1" t="s">
        <v>12</v>
      </c>
      <c r="C4680">
        <v>2021</v>
      </c>
      <c r="D4680" s="1" t="s">
        <v>13</v>
      </c>
      <c r="E4680">
        <v>46</v>
      </c>
      <c r="F4680" s="1" t="s">
        <v>651</v>
      </c>
      <c r="G4680" s="1" t="s">
        <v>545</v>
      </c>
      <c r="H4680">
        <v>1</v>
      </c>
      <c r="I4680" s="1" t="s">
        <v>12101</v>
      </c>
      <c r="J4680">
        <v>7</v>
      </c>
      <c r="K4680">
        <v>2460</v>
      </c>
    </row>
    <row r="4681" spans="1:11" hidden="1">
      <c r="A4681" s="1" t="s">
        <v>12102</v>
      </c>
      <c r="B4681" s="1" t="s">
        <v>18</v>
      </c>
      <c r="C4681">
        <v>2021</v>
      </c>
      <c r="D4681" s="1" t="s">
        <v>41</v>
      </c>
      <c r="E4681">
        <v>30</v>
      </c>
      <c r="F4681" s="1" t="s">
        <v>3799</v>
      </c>
      <c r="G4681" s="1" t="s">
        <v>25</v>
      </c>
      <c r="I4681" s="1" t="s">
        <v>12103</v>
      </c>
      <c r="J4681">
        <v>7.3</v>
      </c>
      <c r="K4681">
        <v>1448</v>
      </c>
    </row>
    <row r="4682" spans="1:11" hidden="1">
      <c r="A4682" s="1" t="s">
        <v>12104</v>
      </c>
      <c r="B4682" s="1" t="s">
        <v>18</v>
      </c>
      <c r="C4682">
        <v>2021</v>
      </c>
      <c r="D4682" s="1" t="s">
        <v>13214</v>
      </c>
      <c r="E4682">
        <v>104</v>
      </c>
      <c r="F4682" s="1" t="s">
        <v>11517</v>
      </c>
      <c r="G4682" s="1" t="s">
        <v>15</v>
      </c>
      <c r="I4682" s="1" t="s">
        <v>12105</v>
      </c>
      <c r="J4682">
        <v>6.7</v>
      </c>
      <c r="K4682">
        <v>4614</v>
      </c>
    </row>
    <row r="4683" spans="1:11">
      <c r="A4683" s="1" t="s">
        <v>12106</v>
      </c>
      <c r="B4683" s="1" t="s">
        <v>12</v>
      </c>
      <c r="C4683">
        <v>2021</v>
      </c>
      <c r="D4683" s="1" t="s">
        <v>13</v>
      </c>
      <c r="E4683">
        <v>11</v>
      </c>
      <c r="F4683" s="1" t="s">
        <v>208</v>
      </c>
      <c r="G4683" s="1" t="s">
        <v>2561</v>
      </c>
      <c r="H4683">
        <v>1</v>
      </c>
      <c r="I4683" s="1" t="s">
        <v>12107</v>
      </c>
      <c r="J4683">
        <v>6.3</v>
      </c>
      <c r="K4683">
        <v>1851</v>
      </c>
    </row>
    <row r="4684" spans="1:11" hidden="1">
      <c r="A4684" s="1" t="s">
        <v>12108</v>
      </c>
      <c r="B4684" s="1" t="s">
        <v>18</v>
      </c>
      <c r="C4684">
        <v>2021</v>
      </c>
      <c r="D4684" s="1" t="s">
        <v>13214</v>
      </c>
      <c r="E4684">
        <v>112</v>
      </c>
      <c r="F4684" s="1" t="s">
        <v>275</v>
      </c>
      <c r="G4684" s="1" t="s">
        <v>2737</v>
      </c>
      <c r="I4684" s="1" t="s">
        <v>12109</v>
      </c>
      <c r="J4684">
        <v>6.7</v>
      </c>
      <c r="K4684">
        <v>2802</v>
      </c>
    </row>
    <row r="4685" spans="1:11" hidden="1">
      <c r="A4685" s="1" t="s">
        <v>12110</v>
      </c>
      <c r="B4685" s="1" t="s">
        <v>18</v>
      </c>
      <c r="C4685">
        <v>2021</v>
      </c>
      <c r="D4685" s="1" t="s">
        <v>13214</v>
      </c>
      <c r="E4685">
        <v>104</v>
      </c>
      <c r="F4685" s="1" t="s">
        <v>700</v>
      </c>
      <c r="G4685" s="1" t="s">
        <v>679</v>
      </c>
      <c r="I4685" s="1" t="s">
        <v>12111</v>
      </c>
      <c r="J4685">
        <v>5.5</v>
      </c>
      <c r="K4685">
        <v>4185</v>
      </c>
    </row>
    <row r="4686" spans="1:11" hidden="1">
      <c r="A4686" s="1" t="s">
        <v>12112</v>
      </c>
      <c r="B4686" s="1" t="s">
        <v>18</v>
      </c>
      <c r="C4686">
        <v>2022</v>
      </c>
      <c r="D4686" s="1" t="s">
        <v>13214</v>
      </c>
      <c r="E4686">
        <v>104</v>
      </c>
      <c r="F4686" s="1" t="s">
        <v>203</v>
      </c>
      <c r="G4686" s="1" t="s">
        <v>1069</v>
      </c>
      <c r="I4686" s="1" t="s">
        <v>12113</v>
      </c>
      <c r="J4686">
        <v>6.3</v>
      </c>
      <c r="K4686">
        <v>2913</v>
      </c>
    </row>
    <row r="4687" spans="1:11">
      <c r="A4687" s="1" t="s">
        <v>12115</v>
      </c>
      <c r="B4687" s="1" t="s">
        <v>12</v>
      </c>
      <c r="C4687">
        <v>2021</v>
      </c>
      <c r="D4687" s="1" t="s">
        <v>34</v>
      </c>
      <c r="E4687">
        <v>30</v>
      </c>
      <c r="F4687" s="1" t="s">
        <v>313</v>
      </c>
      <c r="G4687" s="1" t="s">
        <v>15</v>
      </c>
      <c r="H4687">
        <v>2</v>
      </c>
      <c r="I4687" s="1" t="s">
        <v>12116</v>
      </c>
      <c r="J4687">
        <v>6.7</v>
      </c>
      <c r="K4687">
        <v>325</v>
      </c>
    </row>
    <row r="4688" spans="1:11">
      <c r="A4688" s="1" t="s">
        <v>12117</v>
      </c>
      <c r="B4688" s="1" t="s">
        <v>12</v>
      </c>
      <c r="C4688">
        <v>2021</v>
      </c>
      <c r="D4688" s="1" t="s">
        <v>199</v>
      </c>
      <c r="E4688">
        <v>22</v>
      </c>
      <c r="F4688" s="1" t="s">
        <v>12118</v>
      </c>
      <c r="G4688" s="1" t="s">
        <v>15</v>
      </c>
      <c r="H4688">
        <v>1</v>
      </c>
      <c r="I4688" s="1" t="s">
        <v>12119</v>
      </c>
      <c r="J4688">
        <v>8.4</v>
      </c>
      <c r="K4688">
        <v>1540</v>
      </c>
    </row>
    <row r="4689" spans="1:11">
      <c r="A4689" s="1" t="s">
        <v>12120</v>
      </c>
      <c r="B4689" s="1" t="s">
        <v>12</v>
      </c>
      <c r="C4689">
        <v>2021</v>
      </c>
      <c r="D4689" s="1" t="s">
        <v>13</v>
      </c>
      <c r="E4689">
        <v>30</v>
      </c>
      <c r="F4689" s="1" t="s">
        <v>313</v>
      </c>
      <c r="G4689" s="1" t="s">
        <v>15</v>
      </c>
      <c r="H4689">
        <v>1</v>
      </c>
      <c r="I4689" s="1" t="s">
        <v>12121</v>
      </c>
      <c r="J4689">
        <v>6</v>
      </c>
      <c r="K4689">
        <v>427</v>
      </c>
    </row>
    <row r="4690" spans="1:11" hidden="1">
      <c r="A4690" s="1" t="s">
        <v>12122</v>
      </c>
      <c r="B4690" s="1" t="s">
        <v>18</v>
      </c>
      <c r="C4690">
        <v>2021</v>
      </c>
      <c r="D4690" s="1" t="s">
        <v>13214</v>
      </c>
      <c r="E4690">
        <v>125</v>
      </c>
      <c r="F4690" s="1" t="s">
        <v>95</v>
      </c>
      <c r="G4690" s="1" t="s">
        <v>89</v>
      </c>
      <c r="I4690" s="1" t="s">
        <v>12123</v>
      </c>
      <c r="J4690">
        <v>6.4</v>
      </c>
      <c r="K4690">
        <v>150</v>
      </c>
    </row>
    <row r="4691" spans="1:11" hidden="1">
      <c r="A4691" s="1" t="s">
        <v>12124</v>
      </c>
      <c r="B4691" s="1" t="s">
        <v>18</v>
      </c>
      <c r="C4691">
        <v>2021</v>
      </c>
      <c r="D4691" s="1" t="s">
        <v>13214</v>
      </c>
      <c r="E4691">
        <v>112</v>
      </c>
      <c r="F4691" s="1" t="s">
        <v>28</v>
      </c>
      <c r="G4691" s="1" t="s">
        <v>2561</v>
      </c>
      <c r="I4691" s="1" t="s">
        <v>12125</v>
      </c>
      <c r="J4691">
        <v>5.4</v>
      </c>
      <c r="K4691">
        <v>3080</v>
      </c>
    </row>
    <row r="4692" spans="1:11" hidden="1">
      <c r="A4692" s="1" t="s">
        <v>12126</v>
      </c>
      <c r="B4692" s="1" t="s">
        <v>18</v>
      </c>
      <c r="C4692">
        <v>2021</v>
      </c>
      <c r="D4692" s="1" t="s">
        <v>13214</v>
      </c>
      <c r="E4692">
        <v>107</v>
      </c>
      <c r="F4692" s="1" t="s">
        <v>275</v>
      </c>
      <c r="G4692" s="1" t="s">
        <v>1655</v>
      </c>
      <c r="I4692" s="1" t="s">
        <v>12127</v>
      </c>
      <c r="J4692">
        <v>5.9</v>
      </c>
      <c r="K4692">
        <v>5704</v>
      </c>
    </row>
    <row r="4693" spans="1:11">
      <c r="A4693" s="1" t="s">
        <v>12128</v>
      </c>
      <c r="B4693" s="1" t="s">
        <v>12</v>
      </c>
      <c r="C4693">
        <v>2021</v>
      </c>
      <c r="D4693" s="1" t="s">
        <v>34</v>
      </c>
      <c r="E4693">
        <v>54</v>
      </c>
      <c r="F4693" s="1" t="s">
        <v>313</v>
      </c>
      <c r="G4693" s="1" t="s">
        <v>545</v>
      </c>
      <c r="H4693">
        <v>2</v>
      </c>
      <c r="I4693" s="1" t="s">
        <v>12129</v>
      </c>
      <c r="J4693">
        <v>7.4</v>
      </c>
      <c r="K4693">
        <v>593</v>
      </c>
    </row>
    <row r="4694" spans="1:11" hidden="1">
      <c r="A4694" s="1" t="s">
        <v>12130</v>
      </c>
      <c r="B4694" s="1" t="s">
        <v>18</v>
      </c>
      <c r="C4694">
        <v>2021</v>
      </c>
      <c r="D4694" s="1" t="s">
        <v>51</v>
      </c>
      <c r="E4694">
        <v>112</v>
      </c>
      <c r="F4694" s="1" t="s">
        <v>967</v>
      </c>
      <c r="G4694" s="1" t="s">
        <v>12131</v>
      </c>
      <c r="I4694" s="1" t="s">
        <v>12132</v>
      </c>
      <c r="J4694">
        <v>4.7</v>
      </c>
      <c r="K4694">
        <v>15536</v>
      </c>
    </row>
    <row r="4695" spans="1:11">
      <c r="A4695" s="1" t="s">
        <v>12133</v>
      </c>
      <c r="B4695" s="1" t="s">
        <v>12</v>
      </c>
      <c r="C4695">
        <v>2021</v>
      </c>
      <c r="D4695" s="1" t="s">
        <v>199</v>
      </c>
      <c r="E4695">
        <v>30</v>
      </c>
      <c r="F4695" s="1" t="s">
        <v>12134</v>
      </c>
      <c r="G4695" s="1" t="s">
        <v>1655</v>
      </c>
      <c r="H4695">
        <v>1</v>
      </c>
      <c r="I4695" s="1" t="s">
        <v>12135</v>
      </c>
      <c r="J4695">
        <v>7.9</v>
      </c>
      <c r="K4695">
        <v>824</v>
      </c>
    </row>
    <row r="4696" spans="1:11">
      <c r="A4696" s="1" t="s">
        <v>12136</v>
      </c>
      <c r="B4696" s="1" t="s">
        <v>12</v>
      </c>
      <c r="C4696">
        <v>2021</v>
      </c>
      <c r="D4696" s="1" t="s">
        <v>13</v>
      </c>
      <c r="E4696">
        <v>44</v>
      </c>
      <c r="F4696" s="1" t="s">
        <v>897</v>
      </c>
      <c r="G4696" s="1" t="s">
        <v>9675</v>
      </c>
      <c r="H4696">
        <v>1</v>
      </c>
      <c r="I4696" s="1" t="s">
        <v>12137</v>
      </c>
      <c r="J4696">
        <v>5.7</v>
      </c>
      <c r="K4696">
        <v>2302</v>
      </c>
    </row>
    <row r="4697" spans="1:11">
      <c r="A4697" s="1" t="s">
        <v>12141</v>
      </c>
      <c r="B4697" s="1" t="s">
        <v>12</v>
      </c>
      <c r="C4697">
        <v>2021</v>
      </c>
      <c r="D4697" s="1" t="s">
        <v>13</v>
      </c>
      <c r="E4697">
        <v>44</v>
      </c>
      <c r="F4697" s="1" t="s">
        <v>1144</v>
      </c>
      <c r="G4697" s="1" t="s">
        <v>708</v>
      </c>
      <c r="H4697">
        <v>1</v>
      </c>
      <c r="I4697" s="1" t="s">
        <v>12142</v>
      </c>
      <c r="J4697">
        <v>6.9</v>
      </c>
      <c r="K4697">
        <v>1076</v>
      </c>
    </row>
    <row r="4698" spans="1:11" hidden="1">
      <c r="A4698" s="1" t="s">
        <v>12143</v>
      </c>
      <c r="B4698" s="1" t="s">
        <v>18</v>
      </c>
      <c r="C4698">
        <v>2021</v>
      </c>
      <c r="D4698" s="1" t="s">
        <v>51</v>
      </c>
      <c r="E4698">
        <v>108</v>
      </c>
      <c r="F4698" s="1" t="s">
        <v>2111</v>
      </c>
      <c r="G4698" s="1" t="s">
        <v>25</v>
      </c>
      <c r="I4698" s="1" t="s">
        <v>12144</v>
      </c>
      <c r="J4698">
        <v>7</v>
      </c>
      <c r="K4698">
        <v>4169</v>
      </c>
    </row>
    <row r="4699" spans="1:11" hidden="1">
      <c r="A4699" s="1" t="s">
        <v>12145</v>
      </c>
      <c r="B4699" s="1" t="s">
        <v>18</v>
      </c>
      <c r="C4699">
        <v>2022</v>
      </c>
      <c r="D4699" s="1" t="s">
        <v>13214</v>
      </c>
      <c r="E4699">
        <v>151</v>
      </c>
      <c r="F4699" s="1" t="s">
        <v>651</v>
      </c>
      <c r="G4699" s="1" t="s">
        <v>89</v>
      </c>
      <c r="I4699" s="1" t="s">
        <v>12146</v>
      </c>
      <c r="J4699">
        <v>7.2</v>
      </c>
      <c r="K4699">
        <v>9968</v>
      </c>
    </row>
    <row r="4700" spans="1:11" hidden="1">
      <c r="A4700" s="1" t="s">
        <v>12147</v>
      </c>
      <c r="B4700" s="1" t="s">
        <v>18</v>
      </c>
      <c r="C4700">
        <v>2021</v>
      </c>
      <c r="D4700" s="1" t="s">
        <v>19</v>
      </c>
      <c r="E4700">
        <v>84</v>
      </c>
      <c r="F4700" s="1" t="s">
        <v>1666</v>
      </c>
      <c r="G4700" s="1" t="s">
        <v>25</v>
      </c>
      <c r="I4700" s="1" t="s">
        <v>12148</v>
      </c>
      <c r="J4700">
        <v>6.3</v>
      </c>
      <c r="K4700">
        <v>3123</v>
      </c>
    </row>
    <row r="4701" spans="1:11" hidden="1">
      <c r="A4701" s="1" t="s">
        <v>12150</v>
      </c>
      <c r="B4701" s="1" t="s">
        <v>18</v>
      </c>
      <c r="C4701">
        <v>2021</v>
      </c>
      <c r="D4701" s="1" t="s">
        <v>13214</v>
      </c>
      <c r="E4701">
        <v>90</v>
      </c>
      <c r="F4701" s="1" t="s">
        <v>12151</v>
      </c>
      <c r="G4701" s="1" t="s">
        <v>1069</v>
      </c>
      <c r="I4701" s="1" t="s">
        <v>12152</v>
      </c>
      <c r="J4701">
        <v>4.3</v>
      </c>
      <c r="K4701">
        <v>1611</v>
      </c>
    </row>
    <row r="4702" spans="1:11">
      <c r="A4702" s="1" t="s">
        <v>12153</v>
      </c>
      <c r="B4702" s="1" t="s">
        <v>12</v>
      </c>
      <c r="C4702">
        <v>2021</v>
      </c>
      <c r="D4702" s="1" t="s">
        <v>13214</v>
      </c>
      <c r="E4702">
        <v>13</v>
      </c>
      <c r="F4702" s="1" t="s">
        <v>126</v>
      </c>
      <c r="G4702" s="1" t="s">
        <v>2561</v>
      </c>
      <c r="H4702">
        <v>1</v>
      </c>
      <c r="I4702" s="1" t="s">
        <v>12154</v>
      </c>
      <c r="J4702">
        <v>6.2</v>
      </c>
      <c r="K4702">
        <v>655</v>
      </c>
    </row>
    <row r="4703" spans="1:11" hidden="1">
      <c r="A4703" s="1" t="s">
        <v>12155</v>
      </c>
      <c r="B4703" s="1" t="s">
        <v>18</v>
      </c>
      <c r="C4703">
        <v>2021</v>
      </c>
      <c r="D4703" s="1" t="s">
        <v>23</v>
      </c>
      <c r="E4703">
        <v>97</v>
      </c>
      <c r="F4703" s="1" t="s">
        <v>2812</v>
      </c>
      <c r="G4703" s="1" t="s">
        <v>3169</v>
      </c>
      <c r="I4703" s="1" t="s">
        <v>12156</v>
      </c>
      <c r="J4703">
        <v>7.5</v>
      </c>
      <c r="K4703">
        <v>1145</v>
      </c>
    </row>
    <row r="4704" spans="1:11">
      <c r="A4704" s="1" t="s">
        <v>12157</v>
      </c>
      <c r="B4704" s="1" t="s">
        <v>12</v>
      </c>
      <c r="C4704">
        <v>2021</v>
      </c>
      <c r="D4704" s="1" t="s">
        <v>13</v>
      </c>
      <c r="E4704">
        <v>50</v>
      </c>
      <c r="F4704" s="1" t="s">
        <v>208</v>
      </c>
      <c r="G4704" s="1" t="s">
        <v>1069</v>
      </c>
      <c r="H4704">
        <v>1</v>
      </c>
      <c r="I4704" s="1" t="s">
        <v>12158</v>
      </c>
      <c r="J4704">
        <v>6.4</v>
      </c>
      <c r="K4704">
        <v>691</v>
      </c>
    </row>
    <row r="4705" spans="1:11" hidden="1">
      <c r="A4705" s="1" t="s">
        <v>12159</v>
      </c>
      <c r="B4705" s="1" t="s">
        <v>18</v>
      </c>
      <c r="C4705">
        <v>2021</v>
      </c>
      <c r="D4705" s="1" t="s">
        <v>13214</v>
      </c>
      <c r="E4705">
        <v>22</v>
      </c>
      <c r="F4705" s="1" t="s">
        <v>95</v>
      </c>
      <c r="G4705" s="1" t="s">
        <v>12160</v>
      </c>
      <c r="I4705" s="1" t="s">
        <v>12161</v>
      </c>
      <c r="J4705">
        <v>7.7</v>
      </c>
    </row>
    <row r="4706" spans="1:11">
      <c r="A4706" s="1" t="s">
        <v>12162</v>
      </c>
      <c r="B4706" s="1" t="s">
        <v>12</v>
      </c>
      <c r="C4706">
        <v>2022</v>
      </c>
      <c r="D4706" s="1" t="s">
        <v>34</v>
      </c>
      <c r="E4706">
        <v>66</v>
      </c>
      <c r="F4706" s="1" t="s">
        <v>208</v>
      </c>
      <c r="G4706" s="1" t="s">
        <v>1065</v>
      </c>
      <c r="H4706">
        <v>1</v>
      </c>
      <c r="I4706" s="1" t="s">
        <v>12163</v>
      </c>
      <c r="J4706">
        <v>7.2</v>
      </c>
      <c r="K4706">
        <v>1016</v>
      </c>
    </row>
    <row r="4707" spans="1:11" hidden="1">
      <c r="A4707" s="1" t="s">
        <v>12165</v>
      </c>
      <c r="B4707" s="1" t="s">
        <v>18</v>
      </c>
      <c r="C4707">
        <v>2021</v>
      </c>
      <c r="D4707" s="1" t="s">
        <v>13214</v>
      </c>
      <c r="E4707">
        <v>58</v>
      </c>
      <c r="F4707" s="1" t="s">
        <v>28</v>
      </c>
      <c r="G4707" s="1" t="s">
        <v>15</v>
      </c>
      <c r="I4707" s="1" t="s">
        <v>12166</v>
      </c>
      <c r="J4707">
        <v>6.9</v>
      </c>
      <c r="K4707">
        <v>601</v>
      </c>
    </row>
    <row r="4708" spans="1:11" hidden="1">
      <c r="A4708" s="1" t="s">
        <v>12167</v>
      </c>
      <c r="B4708" s="1" t="s">
        <v>18</v>
      </c>
      <c r="C4708">
        <v>2021</v>
      </c>
      <c r="D4708" s="1" t="s">
        <v>19</v>
      </c>
      <c r="E4708">
        <v>142</v>
      </c>
      <c r="F4708" s="1" t="s">
        <v>1551</v>
      </c>
      <c r="G4708" s="1" t="s">
        <v>60</v>
      </c>
      <c r="I4708" s="1" t="s">
        <v>12168</v>
      </c>
      <c r="J4708">
        <v>5.5</v>
      </c>
      <c r="K4708">
        <v>1808</v>
      </c>
    </row>
    <row r="4709" spans="1:11">
      <c r="A4709" s="1" t="s">
        <v>12170</v>
      </c>
      <c r="B4709" s="1" t="s">
        <v>12</v>
      </c>
      <c r="C4709">
        <v>2021</v>
      </c>
      <c r="D4709" s="1" t="s">
        <v>13</v>
      </c>
      <c r="E4709">
        <v>59</v>
      </c>
      <c r="F4709" s="1" t="s">
        <v>4820</v>
      </c>
      <c r="G4709" s="1" t="s">
        <v>15</v>
      </c>
      <c r="H4709">
        <v>1</v>
      </c>
      <c r="I4709" s="1" t="s">
        <v>12171</v>
      </c>
      <c r="J4709">
        <v>7.8</v>
      </c>
      <c r="K4709">
        <v>1281</v>
      </c>
    </row>
    <row r="4710" spans="1:11">
      <c r="A4710" s="1" t="s">
        <v>12172</v>
      </c>
      <c r="B4710" s="1" t="s">
        <v>12</v>
      </c>
      <c r="C4710">
        <v>2021</v>
      </c>
      <c r="D4710" s="1" t="s">
        <v>189</v>
      </c>
      <c r="E4710">
        <v>24</v>
      </c>
      <c r="F4710" s="1" t="s">
        <v>1296</v>
      </c>
      <c r="G4710" s="1" t="s">
        <v>15</v>
      </c>
      <c r="H4710">
        <v>2</v>
      </c>
      <c r="I4710" s="1" t="s">
        <v>12173</v>
      </c>
      <c r="J4710">
        <v>7.2</v>
      </c>
      <c r="K4710">
        <v>179</v>
      </c>
    </row>
    <row r="4711" spans="1:11" hidden="1">
      <c r="A4711" s="1" t="s">
        <v>12174</v>
      </c>
      <c r="B4711" s="1" t="s">
        <v>18</v>
      </c>
      <c r="C4711">
        <v>2021</v>
      </c>
      <c r="D4711" s="1" t="s">
        <v>51</v>
      </c>
      <c r="E4711">
        <v>96</v>
      </c>
      <c r="F4711" s="1" t="s">
        <v>12175</v>
      </c>
      <c r="G4711" s="1" t="s">
        <v>60</v>
      </c>
      <c r="I4711" s="1" t="s">
        <v>12176</v>
      </c>
      <c r="J4711">
        <v>6.6</v>
      </c>
      <c r="K4711">
        <v>1331</v>
      </c>
    </row>
    <row r="4712" spans="1:11" hidden="1">
      <c r="A4712" s="1" t="s">
        <v>12177</v>
      </c>
      <c r="B4712" s="1" t="s">
        <v>18</v>
      </c>
      <c r="C4712">
        <v>2021</v>
      </c>
      <c r="D4712" s="1" t="s">
        <v>19</v>
      </c>
      <c r="E4712">
        <v>100</v>
      </c>
      <c r="F4712" s="1" t="s">
        <v>658</v>
      </c>
      <c r="G4712" s="1" t="s">
        <v>15</v>
      </c>
      <c r="I4712" s="1" t="s">
        <v>12178</v>
      </c>
      <c r="J4712">
        <v>5.5</v>
      </c>
      <c r="K4712">
        <v>556</v>
      </c>
    </row>
    <row r="4713" spans="1:11" hidden="1">
      <c r="A4713" s="1" t="s">
        <v>12179</v>
      </c>
      <c r="B4713" s="1" t="s">
        <v>18</v>
      </c>
      <c r="C4713">
        <v>2021</v>
      </c>
      <c r="D4713" s="1" t="s">
        <v>13214</v>
      </c>
      <c r="E4713">
        <v>104</v>
      </c>
      <c r="F4713" s="1" t="s">
        <v>3271</v>
      </c>
      <c r="G4713" s="1" t="s">
        <v>89</v>
      </c>
      <c r="I4713" s="1" t="s">
        <v>12180</v>
      </c>
      <c r="J4713">
        <v>7.5</v>
      </c>
      <c r="K4713">
        <v>39620</v>
      </c>
    </row>
    <row r="4714" spans="1:11">
      <c r="A4714" s="1" t="s">
        <v>12181</v>
      </c>
      <c r="B4714" s="1" t="s">
        <v>12</v>
      </c>
      <c r="C4714">
        <v>2021</v>
      </c>
      <c r="D4714" s="1" t="s">
        <v>13</v>
      </c>
      <c r="E4714">
        <v>40</v>
      </c>
      <c r="F4714" s="1" t="s">
        <v>313</v>
      </c>
      <c r="G4714" s="1" t="s">
        <v>15</v>
      </c>
      <c r="H4714">
        <v>1</v>
      </c>
      <c r="I4714" s="1" t="s">
        <v>12182</v>
      </c>
      <c r="J4714">
        <v>4.4000000000000004</v>
      </c>
      <c r="K4714">
        <v>708</v>
      </c>
    </row>
    <row r="4715" spans="1:11" hidden="1">
      <c r="A4715" s="1" t="s">
        <v>12183</v>
      </c>
      <c r="B4715" s="1" t="s">
        <v>18</v>
      </c>
      <c r="C4715">
        <v>2021</v>
      </c>
      <c r="D4715" s="1" t="s">
        <v>19</v>
      </c>
      <c r="E4715">
        <v>125</v>
      </c>
      <c r="F4715" s="1" t="s">
        <v>384</v>
      </c>
      <c r="G4715" s="1" t="s">
        <v>5408</v>
      </c>
      <c r="I4715" s="1" t="s">
        <v>12184</v>
      </c>
      <c r="J4715">
        <v>5.0999999999999996</v>
      </c>
      <c r="K4715">
        <v>3073</v>
      </c>
    </row>
    <row r="4716" spans="1:11">
      <c r="A4716" s="1" t="s">
        <v>12186</v>
      </c>
      <c r="B4716" s="1" t="s">
        <v>12</v>
      </c>
      <c r="C4716">
        <v>2021</v>
      </c>
      <c r="D4716" s="1" t="s">
        <v>34</v>
      </c>
      <c r="E4716">
        <v>24</v>
      </c>
      <c r="F4716" s="1" t="s">
        <v>12187</v>
      </c>
      <c r="G4716" s="1" t="s">
        <v>841</v>
      </c>
      <c r="H4716">
        <v>1</v>
      </c>
      <c r="I4716" s="1" t="s">
        <v>12188</v>
      </c>
      <c r="J4716">
        <v>5.5</v>
      </c>
      <c r="K4716">
        <v>4075</v>
      </c>
    </row>
    <row r="4717" spans="1:11" hidden="1">
      <c r="A4717" s="1" t="s">
        <v>12189</v>
      </c>
      <c r="B4717" s="1" t="s">
        <v>18</v>
      </c>
      <c r="C4717">
        <v>2021</v>
      </c>
      <c r="D4717" s="1" t="s">
        <v>13214</v>
      </c>
      <c r="E4717">
        <v>94</v>
      </c>
      <c r="F4717" s="1" t="s">
        <v>435</v>
      </c>
      <c r="G4717" s="1" t="s">
        <v>15</v>
      </c>
      <c r="I4717" s="1" t="s">
        <v>12190</v>
      </c>
      <c r="J4717">
        <v>5.7</v>
      </c>
      <c r="K4717">
        <v>4465</v>
      </c>
    </row>
    <row r="4718" spans="1:11" hidden="1">
      <c r="A4718" s="1" t="s">
        <v>12191</v>
      </c>
      <c r="B4718" s="1" t="s">
        <v>18</v>
      </c>
      <c r="C4718">
        <v>2021</v>
      </c>
      <c r="D4718" s="1" t="s">
        <v>13214</v>
      </c>
      <c r="E4718">
        <v>102</v>
      </c>
      <c r="F4718" s="1" t="s">
        <v>203</v>
      </c>
      <c r="G4718" s="1" t="s">
        <v>2561</v>
      </c>
      <c r="I4718" s="1" t="s">
        <v>12192</v>
      </c>
      <c r="J4718">
        <v>6.6</v>
      </c>
      <c r="K4718">
        <v>5435</v>
      </c>
    </row>
    <row r="4719" spans="1:11" hidden="1">
      <c r="A4719" s="1" t="s">
        <v>12193</v>
      </c>
      <c r="B4719" s="1" t="s">
        <v>18</v>
      </c>
      <c r="C4719">
        <v>2021</v>
      </c>
      <c r="D4719" s="1" t="s">
        <v>13214</v>
      </c>
      <c r="E4719">
        <v>106</v>
      </c>
      <c r="F4719" s="1" t="s">
        <v>12194</v>
      </c>
      <c r="G4719" s="1" t="s">
        <v>2561</v>
      </c>
      <c r="I4719" s="1" t="s">
        <v>12195</v>
      </c>
      <c r="J4719">
        <v>6.2</v>
      </c>
      <c r="K4719">
        <v>18840</v>
      </c>
    </row>
    <row r="4720" spans="1:11">
      <c r="A4720" s="1" t="s">
        <v>12196</v>
      </c>
      <c r="B4720" s="1" t="s">
        <v>12</v>
      </c>
      <c r="C4720">
        <v>2021</v>
      </c>
      <c r="D4720" s="1" t="s">
        <v>13</v>
      </c>
      <c r="E4720">
        <v>57</v>
      </c>
      <c r="F4720" s="1" t="s">
        <v>88</v>
      </c>
      <c r="G4720" s="1" t="s">
        <v>1384</v>
      </c>
      <c r="H4720">
        <v>3</v>
      </c>
      <c r="I4720" s="1" t="s">
        <v>12197</v>
      </c>
      <c r="J4720">
        <v>7.4</v>
      </c>
      <c r="K4720">
        <v>968</v>
      </c>
    </row>
    <row r="4721" spans="1:11">
      <c r="A4721" s="1" t="s">
        <v>12198</v>
      </c>
      <c r="B4721" s="1" t="s">
        <v>12</v>
      </c>
      <c r="C4721">
        <v>2022</v>
      </c>
      <c r="D4721" s="1" t="s">
        <v>13</v>
      </c>
      <c r="E4721">
        <v>52</v>
      </c>
      <c r="F4721" s="1" t="s">
        <v>1666</v>
      </c>
      <c r="G4721" s="1" t="s">
        <v>2561</v>
      </c>
      <c r="H4721">
        <v>1</v>
      </c>
      <c r="I4721" s="1" t="s">
        <v>12199</v>
      </c>
      <c r="J4721">
        <v>6.9</v>
      </c>
      <c r="K4721">
        <v>459</v>
      </c>
    </row>
    <row r="4722" spans="1:11">
      <c r="A4722" s="1" t="s">
        <v>12200</v>
      </c>
      <c r="B4722" s="1" t="s">
        <v>12</v>
      </c>
      <c r="C4722">
        <v>2022</v>
      </c>
      <c r="D4722" s="1" t="s">
        <v>189</v>
      </c>
      <c r="E4722">
        <v>28</v>
      </c>
      <c r="F4722" s="1" t="s">
        <v>12201</v>
      </c>
      <c r="G4722" s="1" t="s">
        <v>15</v>
      </c>
      <c r="H4722">
        <v>1</v>
      </c>
      <c r="I4722" s="1" t="s">
        <v>12202</v>
      </c>
      <c r="J4722">
        <v>6.5</v>
      </c>
      <c r="K4722">
        <v>66</v>
      </c>
    </row>
    <row r="4723" spans="1:11">
      <c r="A4723" s="1" t="s">
        <v>12206</v>
      </c>
      <c r="B4723" s="1" t="s">
        <v>12</v>
      </c>
      <c r="C4723">
        <v>2021</v>
      </c>
      <c r="D4723" s="1" t="s">
        <v>320</v>
      </c>
      <c r="E4723">
        <v>2</v>
      </c>
      <c r="F4723" s="1" t="s">
        <v>1334</v>
      </c>
      <c r="G4723" s="1" t="s">
        <v>60</v>
      </c>
      <c r="H4723">
        <v>1</v>
      </c>
      <c r="I4723" s="1" t="s">
        <v>12207</v>
      </c>
      <c r="J4723">
        <v>8.1</v>
      </c>
      <c r="K4723">
        <v>335</v>
      </c>
    </row>
    <row r="4724" spans="1:11">
      <c r="A4724" s="1" t="s">
        <v>12208</v>
      </c>
      <c r="B4724" s="1" t="s">
        <v>12</v>
      </c>
      <c r="C4724">
        <v>2021</v>
      </c>
      <c r="D4724" s="1" t="s">
        <v>34</v>
      </c>
      <c r="E4724">
        <v>30</v>
      </c>
      <c r="F4724" s="1" t="s">
        <v>126</v>
      </c>
      <c r="G4724" s="1" t="s">
        <v>1069</v>
      </c>
      <c r="H4724">
        <v>1</v>
      </c>
      <c r="I4724" s="1" t="s">
        <v>12209</v>
      </c>
      <c r="J4724">
        <v>7.4</v>
      </c>
      <c r="K4724">
        <v>2317</v>
      </c>
    </row>
    <row r="4725" spans="1:11" hidden="1">
      <c r="A4725" s="1" t="s">
        <v>12210</v>
      </c>
      <c r="B4725" s="1" t="s">
        <v>18</v>
      </c>
      <c r="C4725">
        <v>2021</v>
      </c>
      <c r="D4725" s="1" t="s">
        <v>13214</v>
      </c>
      <c r="E4725">
        <v>106</v>
      </c>
      <c r="F4725" s="1" t="s">
        <v>427</v>
      </c>
      <c r="G4725" s="1" t="s">
        <v>5463</v>
      </c>
      <c r="I4725" s="1" t="s">
        <v>12211</v>
      </c>
      <c r="J4725">
        <v>7</v>
      </c>
      <c r="K4725">
        <v>10748</v>
      </c>
    </row>
    <row r="4726" spans="1:11">
      <c r="A4726" s="1" t="s">
        <v>12212</v>
      </c>
      <c r="B4726" s="1" t="s">
        <v>12</v>
      </c>
      <c r="C4726">
        <v>2021</v>
      </c>
      <c r="D4726" s="1" t="s">
        <v>13214</v>
      </c>
      <c r="E4726">
        <v>12</v>
      </c>
      <c r="F4726" s="1" t="s">
        <v>101</v>
      </c>
      <c r="G4726" s="1" t="s">
        <v>2561</v>
      </c>
      <c r="H4726">
        <v>1</v>
      </c>
      <c r="I4726" s="1" t="s">
        <v>12213</v>
      </c>
      <c r="J4726">
        <v>6.1</v>
      </c>
      <c r="K4726">
        <v>620</v>
      </c>
    </row>
    <row r="4727" spans="1:11" hidden="1">
      <c r="A4727" s="1" t="s">
        <v>12214</v>
      </c>
      <c r="B4727" s="1" t="s">
        <v>18</v>
      </c>
      <c r="C4727">
        <v>2021</v>
      </c>
      <c r="D4727" s="1" t="s">
        <v>13214</v>
      </c>
      <c r="E4727">
        <v>95</v>
      </c>
      <c r="F4727" s="1" t="s">
        <v>153</v>
      </c>
      <c r="G4727" s="1" t="s">
        <v>1069</v>
      </c>
      <c r="I4727" s="1" t="s">
        <v>12215</v>
      </c>
      <c r="J4727">
        <v>6.2</v>
      </c>
      <c r="K4727">
        <v>4205</v>
      </c>
    </row>
    <row r="4728" spans="1:11">
      <c r="A4728" s="1" t="s">
        <v>12216</v>
      </c>
      <c r="B4728" s="1" t="s">
        <v>12</v>
      </c>
      <c r="C4728">
        <v>2021</v>
      </c>
      <c r="D4728" s="1" t="s">
        <v>13</v>
      </c>
      <c r="E4728">
        <v>45</v>
      </c>
      <c r="F4728" s="1" t="s">
        <v>658</v>
      </c>
      <c r="G4728" s="1" t="s">
        <v>89</v>
      </c>
      <c r="H4728">
        <v>1</v>
      </c>
      <c r="I4728" s="1" t="s">
        <v>12217</v>
      </c>
      <c r="J4728">
        <v>7.4</v>
      </c>
      <c r="K4728">
        <v>6162</v>
      </c>
    </row>
    <row r="4729" spans="1:11">
      <c r="A4729" s="1" t="s">
        <v>12218</v>
      </c>
      <c r="B4729" s="1" t="s">
        <v>12</v>
      </c>
      <c r="C4729">
        <v>2021</v>
      </c>
      <c r="D4729" s="1" t="s">
        <v>13</v>
      </c>
      <c r="E4729">
        <v>12</v>
      </c>
      <c r="F4729" s="1" t="s">
        <v>153</v>
      </c>
      <c r="G4729" s="1" t="s">
        <v>2561</v>
      </c>
      <c r="H4729">
        <v>1</v>
      </c>
      <c r="I4729" s="1" t="s">
        <v>12219</v>
      </c>
      <c r="J4729">
        <v>7.3</v>
      </c>
      <c r="K4729">
        <v>1903</v>
      </c>
    </row>
    <row r="4730" spans="1:11">
      <c r="A4730" s="1" t="s">
        <v>12220</v>
      </c>
      <c r="B4730" s="1" t="s">
        <v>12</v>
      </c>
      <c r="C4730">
        <v>2022</v>
      </c>
      <c r="D4730" s="1" t="s">
        <v>13</v>
      </c>
      <c r="E4730">
        <v>43</v>
      </c>
      <c r="F4730" s="1" t="s">
        <v>313</v>
      </c>
      <c r="G4730" s="1" t="s">
        <v>1655</v>
      </c>
      <c r="H4730">
        <v>1</v>
      </c>
      <c r="I4730" s="1" t="s">
        <v>12221</v>
      </c>
      <c r="J4730">
        <v>4.5999999999999996</v>
      </c>
      <c r="K4730">
        <v>354</v>
      </c>
    </row>
    <row r="4731" spans="1:11" hidden="1">
      <c r="A4731" s="1" t="s">
        <v>12222</v>
      </c>
      <c r="B4731" s="1" t="s">
        <v>18</v>
      </c>
      <c r="C4731">
        <v>2021</v>
      </c>
      <c r="D4731" s="1" t="s">
        <v>13214</v>
      </c>
      <c r="E4731">
        <v>115</v>
      </c>
      <c r="F4731" s="1" t="s">
        <v>449</v>
      </c>
      <c r="G4731" s="1" t="s">
        <v>1065</v>
      </c>
      <c r="I4731" s="1" t="s">
        <v>12223</v>
      </c>
      <c r="J4731">
        <v>5.3</v>
      </c>
      <c r="K4731">
        <v>3181</v>
      </c>
    </row>
    <row r="4732" spans="1:11" hidden="1">
      <c r="A4732" s="1" t="s">
        <v>12224</v>
      </c>
      <c r="B4732" s="1" t="s">
        <v>18</v>
      </c>
      <c r="C4732">
        <v>2021</v>
      </c>
      <c r="D4732" s="1" t="s">
        <v>23</v>
      </c>
      <c r="E4732">
        <v>107</v>
      </c>
      <c r="F4732" s="1" t="s">
        <v>1962</v>
      </c>
      <c r="G4732" s="1" t="s">
        <v>1411</v>
      </c>
      <c r="I4732" s="1" t="s">
        <v>12225</v>
      </c>
      <c r="J4732">
        <v>6.6</v>
      </c>
      <c r="K4732">
        <v>4180</v>
      </c>
    </row>
    <row r="4733" spans="1:11" hidden="1">
      <c r="A4733" s="1" t="s">
        <v>12226</v>
      </c>
      <c r="B4733" s="1" t="s">
        <v>18</v>
      </c>
      <c r="C4733">
        <v>2021</v>
      </c>
      <c r="D4733" s="1" t="s">
        <v>51</v>
      </c>
      <c r="E4733">
        <v>95</v>
      </c>
      <c r="F4733" s="1" t="s">
        <v>95</v>
      </c>
      <c r="G4733" s="1" t="s">
        <v>2553</v>
      </c>
      <c r="I4733" s="1" t="s">
        <v>12227</v>
      </c>
      <c r="J4733">
        <v>6.8</v>
      </c>
      <c r="K4733">
        <v>9792</v>
      </c>
    </row>
    <row r="4734" spans="1:11">
      <c r="A4734" s="1" t="s">
        <v>12228</v>
      </c>
      <c r="B4734" s="1" t="s">
        <v>12</v>
      </c>
      <c r="C4734">
        <v>2021</v>
      </c>
      <c r="D4734" s="1" t="s">
        <v>13</v>
      </c>
      <c r="E4734">
        <v>14</v>
      </c>
      <c r="F4734" s="1" t="s">
        <v>208</v>
      </c>
      <c r="G4734" s="1" t="s">
        <v>2561</v>
      </c>
      <c r="H4734">
        <v>1</v>
      </c>
      <c r="I4734" s="1" t="s">
        <v>12229</v>
      </c>
      <c r="J4734">
        <v>6.9</v>
      </c>
      <c r="K4734">
        <v>2609</v>
      </c>
    </row>
    <row r="4735" spans="1:11" hidden="1">
      <c r="A4735" s="1" t="s">
        <v>12230</v>
      </c>
      <c r="B4735" s="1" t="s">
        <v>18</v>
      </c>
      <c r="C4735">
        <v>2021</v>
      </c>
      <c r="D4735" s="1" t="s">
        <v>13214</v>
      </c>
      <c r="E4735">
        <v>80</v>
      </c>
      <c r="F4735" s="1" t="s">
        <v>427</v>
      </c>
      <c r="G4735" s="1" t="s">
        <v>545</v>
      </c>
      <c r="I4735" s="1" t="s">
        <v>12231</v>
      </c>
      <c r="J4735">
        <v>4.7</v>
      </c>
      <c r="K4735">
        <v>7726</v>
      </c>
    </row>
    <row r="4736" spans="1:11">
      <c r="A4736" s="1" t="s">
        <v>12232</v>
      </c>
      <c r="B4736" s="1" t="s">
        <v>12</v>
      </c>
      <c r="C4736">
        <v>2021</v>
      </c>
      <c r="D4736" s="1" t="s">
        <v>320</v>
      </c>
      <c r="E4736">
        <v>23</v>
      </c>
      <c r="F4736" s="1" t="s">
        <v>12201</v>
      </c>
      <c r="G4736" s="1" t="s">
        <v>15</v>
      </c>
      <c r="H4736">
        <v>3</v>
      </c>
      <c r="I4736" s="1" t="s">
        <v>12233</v>
      </c>
      <c r="J4736">
        <v>7.9</v>
      </c>
      <c r="K4736">
        <v>1354</v>
      </c>
    </row>
    <row r="4737" spans="1:11">
      <c r="A4737" s="1" t="s">
        <v>12234</v>
      </c>
      <c r="B4737" s="1" t="s">
        <v>12</v>
      </c>
      <c r="C4737">
        <v>2022</v>
      </c>
      <c r="D4737" s="1" t="s">
        <v>13</v>
      </c>
      <c r="E4737">
        <v>31</v>
      </c>
      <c r="F4737" s="1" t="s">
        <v>824</v>
      </c>
      <c r="G4737" s="1" t="s">
        <v>1069</v>
      </c>
      <c r="H4737">
        <v>1</v>
      </c>
      <c r="I4737" s="1" t="s">
        <v>12235</v>
      </c>
      <c r="J4737">
        <v>6.8</v>
      </c>
      <c r="K4737">
        <v>900</v>
      </c>
    </row>
    <row r="4738" spans="1:11">
      <c r="A4738" s="1" t="s">
        <v>12236</v>
      </c>
      <c r="B4738" s="1" t="s">
        <v>12</v>
      </c>
      <c r="C4738">
        <v>2021</v>
      </c>
      <c r="D4738" s="1" t="s">
        <v>34</v>
      </c>
      <c r="E4738">
        <v>48</v>
      </c>
      <c r="F4738" s="1" t="s">
        <v>95</v>
      </c>
      <c r="G4738" s="1" t="s">
        <v>9214</v>
      </c>
      <c r="H4738">
        <v>1</v>
      </c>
      <c r="I4738" s="1" t="s">
        <v>12237</v>
      </c>
      <c r="J4738">
        <v>7.4</v>
      </c>
      <c r="K4738">
        <v>5708</v>
      </c>
    </row>
    <row r="4739" spans="1:11" hidden="1">
      <c r="A4739" s="1" t="s">
        <v>12238</v>
      </c>
      <c r="B4739" s="1" t="s">
        <v>18</v>
      </c>
      <c r="C4739">
        <v>2022</v>
      </c>
      <c r="D4739" s="1" t="s">
        <v>13214</v>
      </c>
      <c r="E4739">
        <v>60</v>
      </c>
      <c r="F4739" s="1" t="s">
        <v>63</v>
      </c>
      <c r="G4739" s="1" t="s">
        <v>1069</v>
      </c>
      <c r="I4739" s="1" t="s">
        <v>12239</v>
      </c>
      <c r="J4739">
        <v>5.5</v>
      </c>
      <c r="K4739">
        <v>54</v>
      </c>
    </row>
    <row r="4740" spans="1:11">
      <c r="A4740" s="1" t="s">
        <v>12240</v>
      </c>
      <c r="B4740" s="1" t="s">
        <v>12</v>
      </c>
      <c r="C4740">
        <v>2021</v>
      </c>
      <c r="D4740" s="1" t="s">
        <v>13</v>
      </c>
      <c r="E4740">
        <v>41</v>
      </c>
      <c r="F4740" s="1" t="s">
        <v>95</v>
      </c>
      <c r="G4740" s="1" t="s">
        <v>11666</v>
      </c>
      <c r="H4740">
        <v>1</v>
      </c>
      <c r="I4740" s="1" t="s">
        <v>12241</v>
      </c>
      <c r="J4740">
        <v>7.4</v>
      </c>
      <c r="K4740">
        <v>631</v>
      </c>
    </row>
    <row r="4741" spans="1:11" hidden="1">
      <c r="A4741" s="1" t="s">
        <v>12242</v>
      </c>
      <c r="B4741" s="1" t="s">
        <v>18</v>
      </c>
      <c r="C4741">
        <v>2021</v>
      </c>
      <c r="D4741" s="1" t="s">
        <v>13214</v>
      </c>
      <c r="E4741">
        <v>101</v>
      </c>
      <c r="F4741" s="1" t="s">
        <v>2337</v>
      </c>
      <c r="G4741" s="1" t="s">
        <v>1655</v>
      </c>
      <c r="I4741" s="1" t="s">
        <v>12243</v>
      </c>
      <c r="J4741">
        <v>5.5</v>
      </c>
      <c r="K4741">
        <v>1240</v>
      </c>
    </row>
    <row r="4742" spans="1:11">
      <c r="A4742" s="1" t="s">
        <v>12244</v>
      </c>
      <c r="B4742" s="1" t="s">
        <v>12</v>
      </c>
      <c r="C4742">
        <v>2021</v>
      </c>
      <c r="D4742" s="1" t="s">
        <v>13</v>
      </c>
      <c r="E4742">
        <v>49</v>
      </c>
      <c r="F4742" s="1" t="s">
        <v>2956</v>
      </c>
      <c r="G4742" s="1" t="s">
        <v>679</v>
      </c>
      <c r="H4742">
        <v>1</v>
      </c>
      <c r="I4742" s="1" t="s">
        <v>12245</v>
      </c>
      <c r="J4742">
        <v>6.9</v>
      </c>
      <c r="K4742">
        <v>5516</v>
      </c>
    </row>
    <row r="4743" spans="1:11">
      <c r="A4743" s="1" t="s">
        <v>12246</v>
      </c>
      <c r="B4743" s="1" t="s">
        <v>12</v>
      </c>
      <c r="C4743">
        <v>2022</v>
      </c>
      <c r="D4743" s="1" t="s">
        <v>13</v>
      </c>
      <c r="E4743">
        <v>38</v>
      </c>
      <c r="F4743" s="1" t="s">
        <v>1381</v>
      </c>
      <c r="G4743" s="1" t="s">
        <v>561</v>
      </c>
      <c r="H4743">
        <v>1</v>
      </c>
      <c r="I4743" s="1" t="s">
        <v>12247</v>
      </c>
      <c r="J4743">
        <v>6.3</v>
      </c>
      <c r="K4743">
        <v>28</v>
      </c>
    </row>
    <row r="4744" spans="1:11">
      <c r="A4744" s="1" t="s">
        <v>12248</v>
      </c>
      <c r="B4744" s="1" t="s">
        <v>12</v>
      </c>
      <c r="C4744">
        <v>2021</v>
      </c>
      <c r="D4744" s="1" t="s">
        <v>13</v>
      </c>
      <c r="E4744">
        <v>36</v>
      </c>
      <c r="F4744" s="1" t="s">
        <v>313</v>
      </c>
      <c r="G4744" s="1" t="s">
        <v>15</v>
      </c>
      <c r="H4744">
        <v>1</v>
      </c>
      <c r="I4744" s="1" t="s">
        <v>12249</v>
      </c>
      <c r="J4744">
        <v>6.7</v>
      </c>
      <c r="K4744">
        <v>1087</v>
      </c>
    </row>
    <row r="4745" spans="1:11" hidden="1">
      <c r="A4745" s="1" t="s">
        <v>12250</v>
      </c>
      <c r="B4745" s="1" t="s">
        <v>18</v>
      </c>
      <c r="C4745">
        <v>2021</v>
      </c>
      <c r="D4745" s="1" t="s">
        <v>13214</v>
      </c>
      <c r="E4745">
        <v>101</v>
      </c>
      <c r="F4745" s="1" t="s">
        <v>1027</v>
      </c>
      <c r="G4745" s="1" t="s">
        <v>5408</v>
      </c>
      <c r="I4745" s="1" t="s">
        <v>12251</v>
      </c>
      <c r="J4745">
        <v>4.8</v>
      </c>
      <c r="K4745">
        <v>1380</v>
      </c>
    </row>
    <row r="4746" spans="1:11">
      <c r="A4746" s="1" t="s">
        <v>12252</v>
      </c>
      <c r="B4746" s="1" t="s">
        <v>12</v>
      </c>
      <c r="C4746">
        <v>2022</v>
      </c>
      <c r="D4746" s="1" t="s">
        <v>34</v>
      </c>
      <c r="E4746">
        <v>41</v>
      </c>
      <c r="F4746" s="1" t="s">
        <v>313</v>
      </c>
      <c r="G4746" s="1" t="s">
        <v>2561</v>
      </c>
      <c r="H4746">
        <v>1</v>
      </c>
      <c r="I4746" s="1" t="s">
        <v>12253</v>
      </c>
      <c r="J4746">
        <v>3.9</v>
      </c>
      <c r="K4746">
        <v>2729</v>
      </c>
    </row>
    <row r="4747" spans="1:11" hidden="1">
      <c r="A4747" s="1" t="s">
        <v>12254</v>
      </c>
      <c r="B4747" s="1" t="s">
        <v>18</v>
      </c>
      <c r="C4747">
        <v>2021</v>
      </c>
      <c r="D4747" s="1" t="s">
        <v>13214</v>
      </c>
      <c r="E4747">
        <v>110</v>
      </c>
      <c r="F4747" s="1" t="s">
        <v>101</v>
      </c>
      <c r="G4747" s="1" t="s">
        <v>1069</v>
      </c>
      <c r="I4747" s="1" t="s">
        <v>12255</v>
      </c>
      <c r="J4747">
        <v>6.6</v>
      </c>
      <c r="K4747">
        <v>1215</v>
      </c>
    </row>
    <row r="4748" spans="1:11" hidden="1">
      <c r="A4748" s="1" t="s">
        <v>12256</v>
      </c>
      <c r="B4748" s="1" t="s">
        <v>18</v>
      </c>
      <c r="C4748">
        <v>2021</v>
      </c>
      <c r="D4748" s="1" t="s">
        <v>19</v>
      </c>
      <c r="E4748">
        <v>89</v>
      </c>
      <c r="F4748" s="1" t="s">
        <v>449</v>
      </c>
      <c r="G4748" s="1" t="s">
        <v>15</v>
      </c>
      <c r="I4748" s="1" t="s">
        <v>12257</v>
      </c>
      <c r="J4748">
        <v>4.2</v>
      </c>
      <c r="K4748">
        <v>4093</v>
      </c>
    </row>
    <row r="4749" spans="1:11">
      <c r="A4749" s="1" t="s">
        <v>12258</v>
      </c>
      <c r="B4749" s="1" t="s">
        <v>12</v>
      </c>
      <c r="C4749">
        <v>2022</v>
      </c>
      <c r="D4749" s="1" t="s">
        <v>320</v>
      </c>
      <c r="E4749">
        <v>14</v>
      </c>
      <c r="F4749" s="1" t="s">
        <v>2802</v>
      </c>
      <c r="G4749" s="1" t="s">
        <v>15</v>
      </c>
      <c r="H4749">
        <v>1</v>
      </c>
      <c r="I4749" s="1" t="s">
        <v>12259</v>
      </c>
      <c r="J4749">
        <v>6.3</v>
      </c>
      <c r="K4749">
        <v>436</v>
      </c>
    </row>
    <row r="4750" spans="1:11" hidden="1">
      <c r="A4750" s="1" t="s">
        <v>12260</v>
      </c>
      <c r="B4750" s="1" t="s">
        <v>18</v>
      </c>
      <c r="C4750">
        <v>2021</v>
      </c>
      <c r="D4750" s="1" t="s">
        <v>13214</v>
      </c>
      <c r="E4750">
        <v>113</v>
      </c>
      <c r="F4750" s="1" t="s">
        <v>603</v>
      </c>
      <c r="G4750" s="1" t="s">
        <v>1069</v>
      </c>
      <c r="I4750" s="1" t="s">
        <v>12261</v>
      </c>
      <c r="J4750">
        <v>5.4</v>
      </c>
      <c r="K4750">
        <v>729</v>
      </c>
    </row>
    <row r="4751" spans="1:11">
      <c r="A4751" s="1" t="s">
        <v>12262</v>
      </c>
      <c r="B4751" s="1" t="s">
        <v>12</v>
      </c>
      <c r="C4751">
        <v>2021</v>
      </c>
      <c r="D4751" s="1" t="s">
        <v>13</v>
      </c>
      <c r="E4751">
        <v>43</v>
      </c>
      <c r="F4751" s="1" t="s">
        <v>2891</v>
      </c>
      <c r="G4751" s="1" t="s">
        <v>15</v>
      </c>
      <c r="H4751">
        <v>1</v>
      </c>
      <c r="I4751" s="1" t="s">
        <v>12263</v>
      </c>
      <c r="J4751">
        <v>6.6</v>
      </c>
      <c r="K4751">
        <v>2702</v>
      </c>
    </row>
    <row r="4752" spans="1:11" hidden="1">
      <c r="A4752" s="1" t="s">
        <v>12264</v>
      </c>
      <c r="B4752" s="1" t="s">
        <v>18</v>
      </c>
      <c r="C4752">
        <v>2021</v>
      </c>
      <c r="D4752" s="1" t="s">
        <v>13214</v>
      </c>
      <c r="E4752">
        <v>126</v>
      </c>
      <c r="F4752" s="1" t="s">
        <v>28</v>
      </c>
      <c r="G4752" s="1" t="s">
        <v>3165</v>
      </c>
      <c r="I4752" s="1" t="s">
        <v>12265</v>
      </c>
      <c r="J4752">
        <v>6.3</v>
      </c>
      <c r="K4752">
        <v>6699</v>
      </c>
    </row>
    <row r="4753" spans="1:11">
      <c r="A4753" s="1" t="s">
        <v>12266</v>
      </c>
      <c r="B4753" s="1" t="s">
        <v>12</v>
      </c>
      <c r="C4753">
        <v>2021</v>
      </c>
      <c r="D4753" s="1" t="s">
        <v>13</v>
      </c>
      <c r="E4753">
        <v>27</v>
      </c>
      <c r="F4753" s="1" t="s">
        <v>651</v>
      </c>
      <c r="G4753" s="1" t="s">
        <v>2561</v>
      </c>
      <c r="H4753">
        <v>3</v>
      </c>
      <c r="I4753" s="1" t="s">
        <v>12267</v>
      </c>
      <c r="J4753">
        <v>6.5</v>
      </c>
      <c r="K4753">
        <v>8569</v>
      </c>
    </row>
    <row r="4754" spans="1:11">
      <c r="A4754" s="1" t="s">
        <v>12268</v>
      </c>
      <c r="B4754" s="1" t="s">
        <v>12</v>
      </c>
      <c r="C4754">
        <v>2022</v>
      </c>
      <c r="D4754" s="1" t="s">
        <v>34</v>
      </c>
      <c r="E4754">
        <v>35</v>
      </c>
      <c r="F4754" s="1" t="s">
        <v>1311</v>
      </c>
      <c r="G4754" s="1" t="s">
        <v>15</v>
      </c>
      <c r="H4754">
        <v>1</v>
      </c>
      <c r="I4754" s="1" t="s">
        <v>12269</v>
      </c>
      <c r="J4754">
        <v>7</v>
      </c>
      <c r="K4754">
        <v>94</v>
      </c>
    </row>
    <row r="4755" spans="1:11" hidden="1">
      <c r="A4755" s="1" t="s">
        <v>12270</v>
      </c>
      <c r="B4755" s="1" t="s">
        <v>18</v>
      </c>
      <c r="C4755">
        <v>2022</v>
      </c>
      <c r="D4755" s="1" t="s">
        <v>13214</v>
      </c>
      <c r="E4755">
        <v>78</v>
      </c>
      <c r="F4755" s="1" t="s">
        <v>14</v>
      </c>
      <c r="G4755" s="1" t="s">
        <v>56</v>
      </c>
      <c r="I4755" s="1" t="s">
        <v>12271</v>
      </c>
      <c r="J4755">
        <v>7.5</v>
      </c>
      <c r="K4755">
        <v>551</v>
      </c>
    </row>
    <row r="4756" spans="1:11" hidden="1">
      <c r="A4756" s="1" t="s">
        <v>12274</v>
      </c>
      <c r="B4756" s="1" t="s">
        <v>18</v>
      </c>
      <c r="C4756">
        <v>2021</v>
      </c>
      <c r="D4756" s="1" t="s">
        <v>13214</v>
      </c>
      <c r="E4756">
        <v>110</v>
      </c>
      <c r="F4756" s="1" t="s">
        <v>620</v>
      </c>
      <c r="G4756" s="1" t="s">
        <v>545</v>
      </c>
      <c r="I4756" s="1" t="s">
        <v>12275</v>
      </c>
      <c r="J4756">
        <v>5.3</v>
      </c>
      <c r="K4756">
        <v>8276</v>
      </c>
    </row>
    <row r="4757" spans="1:11">
      <c r="A4757" s="1" t="s">
        <v>12276</v>
      </c>
      <c r="B4757" s="1" t="s">
        <v>12</v>
      </c>
      <c r="C4757">
        <v>2021</v>
      </c>
      <c r="D4757" s="1" t="s">
        <v>13214</v>
      </c>
      <c r="E4757">
        <v>69</v>
      </c>
      <c r="F4757" s="1" t="s">
        <v>12277</v>
      </c>
      <c r="G4757" s="1" t="s">
        <v>1065</v>
      </c>
      <c r="H4757">
        <v>1</v>
      </c>
      <c r="I4757" s="1" t="s">
        <v>12278</v>
      </c>
      <c r="J4757">
        <v>7.5</v>
      </c>
      <c r="K4757">
        <v>532</v>
      </c>
    </row>
    <row r="4758" spans="1:11" hidden="1">
      <c r="A4758" s="1" t="s">
        <v>12279</v>
      </c>
      <c r="B4758" s="1" t="s">
        <v>18</v>
      </c>
      <c r="C4758">
        <v>2021</v>
      </c>
      <c r="D4758" s="1" t="s">
        <v>13214</v>
      </c>
      <c r="E4758">
        <v>73</v>
      </c>
      <c r="F4758" s="1" t="s">
        <v>14</v>
      </c>
      <c r="G4758" s="1" t="s">
        <v>15</v>
      </c>
      <c r="I4758" s="1" t="s">
        <v>12280</v>
      </c>
      <c r="J4758">
        <v>7.8</v>
      </c>
      <c r="K4758">
        <v>2534</v>
      </c>
    </row>
    <row r="4759" spans="1:11" hidden="1">
      <c r="A4759" s="1" t="s">
        <v>12281</v>
      </c>
      <c r="B4759" s="1" t="s">
        <v>18</v>
      </c>
      <c r="C4759">
        <v>2021</v>
      </c>
      <c r="D4759" s="1" t="s">
        <v>13214</v>
      </c>
      <c r="E4759">
        <v>84</v>
      </c>
      <c r="F4759" s="1" t="s">
        <v>186</v>
      </c>
      <c r="G4759" s="1" t="s">
        <v>545</v>
      </c>
      <c r="I4759" s="1" t="s">
        <v>12282</v>
      </c>
      <c r="J4759">
        <v>6.4</v>
      </c>
      <c r="K4759">
        <v>1789</v>
      </c>
    </row>
    <row r="4760" spans="1:11" hidden="1">
      <c r="A4760" s="1" t="s">
        <v>12283</v>
      </c>
      <c r="B4760" s="1" t="s">
        <v>18</v>
      </c>
      <c r="C4760">
        <v>2022</v>
      </c>
      <c r="D4760" s="1" t="s">
        <v>13214</v>
      </c>
      <c r="E4760">
        <v>131</v>
      </c>
      <c r="F4760" s="1" t="s">
        <v>12284</v>
      </c>
      <c r="G4760" s="1" t="s">
        <v>89</v>
      </c>
      <c r="I4760" s="1" t="s">
        <v>12285</v>
      </c>
      <c r="J4760">
        <v>5.0999999999999996</v>
      </c>
      <c r="K4760">
        <v>4170</v>
      </c>
    </row>
    <row r="4761" spans="1:11" hidden="1">
      <c r="A4761" s="1" t="s">
        <v>12286</v>
      </c>
      <c r="B4761" s="1" t="s">
        <v>18</v>
      </c>
      <c r="C4761">
        <v>2021</v>
      </c>
      <c r="D4761" s="1" t="s">
        <v>19</v>
      </c>
      <c r="E4761">
        <v>83</v>
      </c>
      <c r="F4761" s="1" t="s">
        <v>1666</v>
      </c>
      <c r="G4761" s="1" t="s">
        <v>15</v>
      </c>
      <c r="I4761" s="1" t="s">
        <v>12287</v>
      </c>
      <c r="J4761">
        <v>5.6</v>
      </c>
      <c r="K4761">
        <v>4057</v>
      </c>
    </row>
    <row r="4762" spans="1:11">
      <c r="A4762" s="1" t="s">
        <v>12288</v>
      </c>
      <c r="B4762" s="1" t="s">
        <v>12</v>
      </c>
      <c r="C4762">
        <v>2021</v>
      </c>
      <c r="D4762" s="1" t="s">
        <v>13214</v>
      </c>
      <c r="E4762">
        <v>63</v>
      </c>
      <c r="F4762" s="1" t="s">
        <v>28</v>
      </c>
      <c r="G4762" s="1" t="s">
        <v>25</v>
      </c>
      <c r="H4762">
        <v>1</v>
      </c>
      <c r="I4762" s="1" t="s">
        <v>12289</v>
      </c>
      <c r="J4762">
        <v>7</v>
      </c>
      <c r="K4762">
        <v>791</v>
      </c>
    </row>
    <row r="4763" spans="1:11">
      <c r="A4763" s="1" t="s">
        <v>12290</v>
      </c>
      <c r="B4763" s="1" t="s">
        <v>12</v>
      </c>
      <c r="C4763">
        <v>2021</v>
      </c>
      <c r="D4763" s="1" t="s">
        <v>13</v>
      </c>
      <c r="E4763">
        <v>23</v>
      </c>
      <c r="F4763" s="1" t="s">
        <v>2337</v>
      </c>
      <c r="G4763" s="1" t="s">
        <v>15</v>
      </c>
      <c r="H4763">
        <v>1</v>
      </c>
      <c r="I4763" s="1" t="s">
        <v>12291</v>
      </c>
      <c r="J4763">
        <v>5.3</v>
      </c>
      <c r="K4763">
        <v>1383</v>
      </c>
    </row>
    <row r="4764" spans="1:11">
      <c r="A4764" s="1" t="s">
        <v>12294</v>
      </c>
      <c r="B4764" s="1" t="s">
        <v>12</v>
      </c>
      <c r="C4764">
        <v>2021</v>
      </c>
      <c r="D4764" s="1" t="s">
        <v>13</v>
      </c>
      <c r="E4764">
        <v>53</v>
      </c>
      <c r="F4764" s="1" t="s">
        <v>5689</v>
      </c>
      <c r="G4764" s="1" t="s">
        <v>2561</v>
      </c>
      <c r="H4764">
        <v>2</v>
      </c>
      <c r="I4764" s="1" t="s">
        <v>12295</v>
      </c>
      <c r="J4764">
        <v>7.7</v>
      </c>
      <c r="K4764">
        <v>836</v>
      </c>
    </row>
    <row r="4765" spans="1:11">
      <c r="A4765" s="1" t="s">
        <v>12296</v>
      </c>
      <c r="B4765" s="1" t="s">
        <v>12</v>
      </c>
      <c r="C4765">
        <v>2022</v>
      </c>
      <c r="D4765" s="1" t="s">
        <v>34</v>
      </c>
      <c r="E4765">
        <v>50</v>
      </c>
      <c r="F4765" s="1" t="s">
        <v>313</v>
      </c>
      <c r="G4765" s="1" t="s">
        <v>79</v>
      </c>
      <c r="H4765">
        <v>1</v>
      </c>
      <c r="I4765" s="1" t="s">
        <v>12297</v>
      </c>
      <c r="J4765">
        <v>7.5</v>
      </c>
      <c r="K4765">
        <v>788</v>
      </c>
    </row>
    <row r="4766" spans="1:11" hidden="1">
      <c r="A4766" s="1" t="s">
        <v>12298</v>
      </c>
      <c r="B4766" s="1" t="s">
        <v>18</v>
      </c>
      <c r="C4766">
        <v>2022</v>
      </c>
      <c r="D4766" s="1" t="s">
        <v>19</v>
      </c>
      <c r="E4766">
        <v>102</v>
      </c>
      <c r="F4766" s="1" t="s">
        <v>1666</v>
      </c>
      <c r="G4766" s="1" t="s">
        <v>561</v>
      </c>
      <c r="I4766" s="1" t="s">
        <v>12299</v>
      </c>
      <c r="J4766">
        <v>6.1</v>
      </c>
      <c r="K4766">
        <v>144</v>
      </c>
    </row>
    <row r="4767" spans="1:11">
      <c r="A4767" s="1" t="s">
        <v>12300</v>
      </c>
      <c r="B4767" s="1" t="s">
        <v>12</v>
      </c>
      <c r="C4767">
        <v>2021</v>
      </c>
      <c r="D4767" s="1" t="s">
        <v>13214</v>
      </c>
      <c r="E4767">
        <v>50</v>
      </c>
      <c r="F4767" s="1" t="s">
        <v>313</v>
      </c>
      <c r="G4767" s="1" t="s">
        <v>2561</v>
      </c>
      <c r="H4767">
        <v>1</v>
      </c>
      <c r="I4767" s="1" t="s">
        <v>12301</v>
      </c>
      <c r="J4767">
        <v>5.6</v>
      </c>
      <c r="K4767">
        <v>228</v>
      </c>
    </row>
    <row r="4768" spans="1:11" hidden="1">
      <c r="A4768" s="1" t="s">
        <v>12302</v>
      </c>
      <c r="B4768" s="1" t="s">
        <v>18</v>
      </c>
      <c r="C4768">
        <v>2021</v>
      </c>
      <c r="D4768" s="1" t="s">
        <v>13214</v>
      </c>
      <c r="E4768">
        <v>94</v>
      </c>
      <c r="F4768" s="1" t="s">
        <v>208</v>
      </c>
      <c r="G4768" s="1" t="s">
        <v>3971</v>
      </c>
      <c r="I4768" s="1" t="s">
        <v>12303</v>
      </c>
      <c r="J4768">
        <v>6.1</v>
      </c>
      <c r="K4768">
        <v>1295</v>
      </c>
    </row>
    <row r="4769" spans="1:11" hidden="1">
      <c r="A4769" s="1" t="s">
        <v>12304</v>
      </c>
      <c r="B4769" s="1" t="s">
        <v>18</v>
      </c>
      <c r="C4769">
        <v>2021</v>
      </c>
      <c r="D4769" s="1" t="s">
        <v>13214</v>
      </c>
      <c r="E4769">
        <v>145</v>
      </c>
      <c r="F4769" s="1" t="s">
        <v>272</v>
      </c>
      <c r="G4769" s="1" t="s">
        <v>89</v>
      </c>
      <c r="I4769" s="1" t="s">
        <v>12305</v>
      </c>
      <c r="J4769">
        <v>6.5</v>
      </c>
      <c r="K4769">
        <v>75199</v>
      </c>
    </row>
    <row r="4770" spans="1:11">
      <c r="A4770" s="1" t="s">
        <v>12306</v>
      </c>
      <c r="B4770" s="1" t="s">
        <v>12</v>
      </c>
      <c r="C4770">
        <v>2021</v>
      </c>
      <c r="D4770" s="1" t="s">
        <v>34</v>
      </c>
      <c r="E4770">
        <v>37</v>
      </c>
      <c r="F4770" s="1" t="s">
        <v>2111</v>
      </c>
      <c r="G4770" s="1" t="s">
        <v>15</v>
      </c>
      <c r="H4770">
        <v>1</v>
      </c>
      <c r="I4770" s="1" t="s">
        <v>12307</v>
      </c>
      <c r="J4770">
        <v>6.2</v>
      </c>
      <c r="K4770">
        <v>1287</v>
      </c>
    </row>
    <row r="4771" spans="1:11">
      <c r="A4771" s="1" t="s">
        <v>12309</v>
      </c>
      <c r="B4771" s="1" t="s">
        <v>12</v>
      </c>
      <c r="C4771">
        <v>2021</v>
      </c>
      <c r="D4771" s="1" t="s">
        <v>13</v>
      </c>
      <c r="E4771">
        <v>44</v>
      </c>
      <c r="F4771" s="1" t="s">
        <v>658</v>
      </c>
      <c r="G4771" s="1" t="s">
        <v>2737</v>
      </c>
      <c r="H4771">
        <v>1</v>
      </c>
      <c r="I4771" s="1" t="s">
        <v>12310</v>
      </c>
      <c r="J4771">
        <v>6.5</v>
      </c>
      <c r="K4771">
        <v>4907</v>
      </c>
    </row>
    <row r="4772" spans="1:11">
      <c r="A4772" s="1" t="s">
        <v>12311</v>
      </c>
      <c r="B4772" s="1" t="s">
        <v>12</v>
      </c>
      <c r="C4772">
        <v>2021</v>
      </c>
      <c r="D4772" s="1" t="s">
        <v>13214</v>
      </c>
      <c r="E4772">
        <v>30</v>
      </c>
      <c r="F4772" s="1" t="s">
        <v>313</v>
      </c>
      <c r="G4772" s="1" t="s">
        <v>708</v>
      </c>
      <c r="H4772">
        <v>1</v>
      </c>
      <c r="I4772" s="1" t="s">
        <v>12312</v>
      </c>
      <c r="J4772">
        <v>4.8</v>
      </c>
      <c r="K4772">
        <v>688</v>
      </c>
    </row>
    <row r="4773" spans="1:11">
      <c r="A4773" s="1" t="s">
        <v>12313</v>
      </c>
      <c r="B4773" s="1" t="s">
        <v>12</v>
      </c>
      <c r="C4773">
        <v>2021</v>
      </c>
      <c r="D4773" s="1" t="s">
        <v>34</v>
      </c>
      <c r="E4773">
        <v>54</v>
      </c>
      <c r="F4773" s="1" t="s">
        <v>12314</v>
      </c>
      <c r="G4773" s="1" t="s">
        <v>60</v>
      </c>
      <c r="H4773">
        <v>1</v>
      </c>
      <c r="I4773" s="1" t="s">
        <v>12315</v>
      </c>
      <c r="J4773">
        <v>6.7</v>
      </c>
      <c r="K4773">
        <v>404</v>
      </c>
    </row>
    <row r="4774" spans="1:11" hidden="1">
      <c r="A4774" s="1" t="s">
        <v>12316</v>
      </c>
      <c r="B4774" s="1" t="s">
        <v>18</v>
      </c>
      <c r="C4774">
        <v>2021</v>
      </c>
      <c r="D4774" s="1" t="s">
        <v>13214</v>
      </c>
      <c r="E4774">
        <v>102</v>
      </c>
      <c r="F4774" s="1" t="s">
        <v>12317</v>
      </c>
      <c r="G4774" s="1" t="s">
        <v>5408</v>
      </c>
      <c r="I4774" s="1" t="s">
        <v>12318</v>
      </c>
      <c r="J4774">
        <v>4.4000000000000004</v>
      </c>
      <c r="K4774">
        <v>109</v>
      </c>
    </row>
    <row r="4775" spans="1:11" hidden="1">
      <c r="A4775" s="1" t="s">
        <v>12319</v>
      </c>
      <c r="B4775" s="1" t="s">
        <v>18</v>
      </c>
      <c r="C4775">
        <v>2021</v>
      </c>
      <c r="D4775" s="1" t="s">
        <v>13214</v>
      </c>
      <c r="E4775">
        <v>8</v>
      </c>
      <c r="F4775" s="1" t="s">
        <v>14</v>
      </c>
      <c r="G4775" s="1" t="s">
        <v>1069</v>
      </c>
      <c r="I4775" s="1" t="s">
        <v>12320</v>
      </c>
      <c r="J4775">
        <v>7</v>
      </c>
      <c r="K4775">
        <v>7</v>
      </c>
    </row>
    <row r="4776" spans="1:11" hidden="1">
      <c r="A4776" s="1" t="s">
        <v>12321</v>
      </c>
      <c r="B4776" s="1" t="s">
        <v>18</v>
      </c>
      <c r="C4776">
        <v>2021</v>
      </c>
      <c r="D4776" s="1" t="s">
        <v>13214</v>
      </c>
      <c r="E4776">
        <v>129</v>
      </c>
      <c r="F4776" s="1" t="s">
        <v>95</v>
      </c>
      <c r="G4776" s="1" t="s">
        <v>1384</v>
      </c>
      <c r="I4776" s="1" t="s">
        <v>12322</v>
      </c>
      <c r="J4776">
        <v>7</v>
      </c>
      <c r="K4776">
        <v>1413</v>
      </c>
    </row>
    <row r="4777" spans="1:11" hidden="1">
      <c r="A4777" s="1" t="s">
        <v>12323</v>
      </c>
      <c r="B4777" s="1" t="s">
        <v>18</v>
      </c>
      <c r="C4777">
        <v>2021</v>
      </c>
      <c r="D4777" s="1" t="s">
        <v>13214</v>
      </c>
      <c r="E4777">
        <v>74</v>
      </c>
      <c r="F4777" s="1" t="s">
        <v>2086</v>
      </c>
      <c r="G4777" s="1" t="s">
        <v>2719</v>
      </c>
      <c r="I4777" s="1" t="s">
        <v>12324</v>
      </c>
      <c r="J4777">
        <v>7.3</v>
      </c>
      <c r="K4777">
        <v>385</v>
      </c>
    </row>
    <row r="4778" spans="1:11">
      <c r="A4778" s="1" t="s">
        <v>12325</v>
      </c>
      <c r="B4778" s="1" t="s">
        <v>12</v>
      </c>
      <c r="C4778">
        <v>2021</v>
      </c>
      <c r="D4778" s="1" t="s">
        <v>13</v>
      </c>
      <c r="E4778">
        <v>36</v>
      </c>
      <c r="F4778" s="1" t="s">
        <v>12326</v>
      </c>
      <c r="G4778" s="1" t="s">
        <v>2719</v>
      </c>
      <c r="H4778">
        <v>2</v>
      </c>
      <c r="I4778" s="1" t="s">
        <v>12327</v>
      </c>
      <c r="J4778">
        <v>7.7</v>
      </c>
      <c r="K4778">
        <v>18</v>
      </c>
    </row>
    <row r="4779" spans="1:11">
      <c r="A4779" s="1" t="s">
        <v>12328</v>
      </c>
      <c r="B4779" s="1" t="s">
        <v>12</v>
      </c>
      <c r="C4779">
        <v>2021</v>
      </c>
      <c r="D4779" s="1" t="s">
        <v>13</v>
      </c>
      <c r="E4779">
        <v>13</v>
      </c>
      <c r="F4779" s="1" t="s">
        <v>324</v>
      </c>
      <c r="G4779" s="1" t="s">
        <v>2561</v>
      </c>
      <c r="H4779">
        <v>1</v>
      </c>
      <c r="I4779" s="1" t="s">
        <v>12329</v>
      </c>
      <c r="J4779">
        <v>7.1</v>
      </c>
      <c r="K4779">
        <v>1183</v>
      </c>
    </row>
    <row r="4780" spans="1:11" hidden="1">
      <c r="A4780" s="1" t="s">
        <v>12330</v>
      </c>
      <c r="B4780" s="1" t="s">
        <v>18</v>
      </c>
      <c r="C4780">
        <v>2021</v>
      </c>
      <c r="D4780" s="1" t="s">
        <v>13214</v>
      </c>
      <c r="E4780">
        <v>31</v>
      </c>
      <c r="F4780" s="1" t="s">
        <v>31</v>
      </c>
      <c r="G4780" s="1" t="s">
        <v>15</v>
      </c>
      <c r="I4780" s="1" t="s">
        <v>12331</v>
      </c>
      <c r="J4780">
        <v>4.3</v>
      </c>
      <c r="K4780">
        <v>394</v>
      </c>
    </row>
    <row r="4781" spans="1:11" hidden="1">
      <c r="A4781" s="1" t="s">
        <v>12332</v>
      </c>
      <c r="B4781" s="1" t="s">
        <v>18</v>
      </c>
      <c r="C4781">
        <v>2021</v>
      </c>
      <c r="D4781" s="1" t="s">
        <v>51</v>
      </c>
      <c r="E4781">
        <v>95</v>
      </c>
      <c r="F4781" s="1" t="s">
        <v>7704</v>
      </c>
      <c r="G4781" s="1" t="s">
        <v>15</v>
      </c>
      <c r="I4781" s="1" t="s">
        <v>12333</v>
      </c>
      <c r="J4781">
        <v>6.9</v>
      </c>
      <c r="K4781">
        <v>906</v>
      </c>
    </row>
    <row r="4782" spans="1:11" hidden="1">
      <c r="A4782" s="1" t="s">
        <v>12334</v>
      </c>
      <c r="B4782" s="1" t="s">
        <v>18</v>
      </c>
      <c r="C4782">
        <v>2021</v>
      </c>
      <c r="D4782" s="1" t="s">
        <v>13214</v>
      </c>
      <c r="E4782">
        <v>101</v>
      </c>
      <c r="F4782" s="1" t="s">
        <v>95</v>
      </c>
      <c r="G4782" s="1" t="s">
        <v>1384</v>
      </c>
      <c r="I4782" s="1" t="s">
        <v>12335</v>
      </c>
      <c r="J4782">
        <v>7.2</v>
      </c>
      <c r="K4782">
        <v>1032</v>
      </c>
    </row>
    <row r="4783" spans="1:11" hidden="1">
      <c r="A4783" s="1" t="s">
        <v>12336</v>
      </c>
      <c r="B4783" s="1" t="s">
        <v>18</v>
      </c>
      <c r="C4783">
        <v>2021</v>
      </c>
      <c r="D4783" s="1" t="s">
        <v>13214</v>
      </c>
      <c r="E4783">
        <v>89</v>
      </c>
      <c r="F4783" s="1" t="s">
        <v>14</v>
      </c>
      <c r="G4783" s="1" t="s">
        <v>79</v>
      </c>
      <c r="I4783" s="1" t="s">
        <v>12337</v>
      </c>
      <c r="J4783">
        <v>7.7</v>
      </c>
      <c r="K4783">
        <v>888</v>
      </c>
    </row>
    <row r="4784" spans="1:11" hidden="1">
      <c r="A4784" s="1" t="s">
        <v>12338</v>
      </c>
      <c r="B4784" s="1" t="s">
        <v>18</v>
      </c>
      <c r="C4784">
        <v>2021</v>
      </c>
      <c r="D4784" s="1" t="s">
        <v>13214</v>
      </c>
      <c r="E4784">
        <v>110</v>
      </c>
      <c r="F4784" s="1" t="s">
        <v>2438</v>
      </c>
      <c r="G4784" s="1" t="s">
        <v>2561</v>
      </c>
      <c r="I4784" s="1" t="s">
        <v>12339</v>
      </c>
      <c r="J4784">
        <v>5.4</v>
      </c>
      <c r="K4784">
        <v>2023</v>
      </c>
    </row>
    <row r="4785" spans="1:11" hidden="1">
      <c r="A4785" s="1" t="s">
        <v>12340</v>
      </c>
      <c r="B4785" s="1" t="s">
        <v>18</v>
      </c>
      <c r="C4785">
        <v>2022</v>
      </c>
      <c r="D4785" s="1" t="s">
        <v>13214</v>
      </c>
      <c r="E4785">
        <v>128</v>
      </c>
      <c r="F4785" s="1" t="s">
        <v>45</v>
      </c>
      <c r="G4785" s="1" t="s">
        <v>60</v>
      </c>
      <c r="I4785" s="1" t="s">
        <v>12341</v>
      </c>
      <c r="J4785">
        <v>6.2</v>
      </c>
      <c r="K4785">
        <v>350</v>
      </c>
    </row>
    <row r="4786" spans="1:11">
      <c r="A4786" s="1" t="s">
        <v>12342</v>
      </c>
      <c r="B4786" s="1" t="s">
        <v>12</v>
      </c>
      <c r="C4786">
        <v>2021</v>
      </c>
      <c r="D4786" s="1" t="s">
        <v>13</v>
      </c>
      <c r="E4786">
        <v>56</v>
      </c>
      <c r="F4786" s="1" t="s">
        <v>7764</v>
      </c>
      <c r="G4786" s="1" t="s">
        <v>2719</v>
      </c>
      <c r="H4786">
        <v>1</v>
      </c>
      <c r="I4786" s="1" t="s">
        <v>12343</v>
      </c>
      <c r="J4786">
        <v>5.4</v>
      </c>
      <c r="K4786">
        <v>443</v>
      </c>
    </row>
    <row r="4787" spans="1:11">
      <c r="A4787" s="1" t="s">
        <v>12344</v>
      </c>
      <c r="B4787" s="1" t="s">
        <v>12</v>
      </c>
      <c r="C4787">
        <v>2021</v>
      </c>
      <c r="D4787" s="1" t="s">
        <v>199</v>
      </c>
      <c r="E4787">
        <v>23</v>
      </c>
      <c r="F4787" s="1" t="s">
        <v>28</v>
      </c>
      <c r="G4787" s="1" t="s">
        <v>15</v>
      </c>
      <c r="H4787">
        <v>2</v>
      </c>
      <c r="I4787" s="1" t="s">
        <v>12345</v>
      </c>
      <c r="J4787">
        <v>3.4</v>
      </c>
      <c r="K4787">
        <v>232</v>
      </c>
    </row>
    <row r="4788" spans="1:11" hidden="1">
      <c r="A4788" s="1" t="s">
        <v>12346</v>
      </c>
      <c r="B4788" s="1" t="s">
        <v>18</v>
      </c>
      <c r="C4788">
        <v>2022</v>
      </c>
      <c r="D4788" s="1" t="s">
        <v>13214</v>
      </c>
      <c r="E4788">
        <v>179</v>
      </c>
      <c r="F4788" s="1" t="s">
        <v>116</v>
      </c>
      <c r="G4788" s="1" t="s">
        <v>2737</v>
      </c>
      <c r="I4788" s="1" t="s">
        <v>12347</v>
      </c>
      <c r="J4788">
        <v>6</v>
      </c>
      <c r="K4788">
        <v>2152</v>
      </c>
    </row>
    <row r="4789" spans="1:11">
      <c r="A4789" s="1" t="s">
        <v>12348</v>
      </c>
      <c r="B4789" s="1" t="s">
        <v>12</v>
      </c>
      <c r="C4789">
        <v>2022</v>
      </c>
      <c r="D4789" s="1" t="s">
        <v>13</v>
      </c>
      <c r="E4789">
        <v>30</v>
      </c>
      <c r="F4789" s="1" t="s">
        <v>5144</v>
      </c>
      <c r="G4789" s="1" t="s">
        <v>1069</v>
      </c>
      <c r="H4789">
        <v>1</v>
      </c>
      <c r="I4789" s="1" t="s">
        <v>12349</v>
      </c>
      <c r="J4789">
        <v>6.5</v>
      </c>
      <c r="K4789">
        <v>157</v>
      </c>
    </row>
    <row r="4790" spans="1:11" hidden="1">
      <c r="A4790" s="1" t="s">
        <v>12350</v>
      </c>
      <c r="B4790" s="1" t="s">
        <v>18</v>
      </c>
      <c r="C4790">
        <v>2021</v>
      </c>
      <c r="D4790" s="1" t="s">
        <v>19</v>
      </c>
      <c r="E4790">
        <v>101</v>
      </c>
      <c r="F4790" s="1" t="s">
        <v>45</v>
      </c>
      <c r="G4790" s="1" t="s">
        <v>551</v>
      </c>
      <c r="I4790" s="1" t="s">
        <v>12351</v>
      </c>
      <c r="J4790">
        <v>5.7</v>
      </c>
      <c r="K4790">
        <v>1541</v>
      </c>
    </row>
    <row r="4791" spans="1:11" hidden="1">
      <c r="A4791" s="1" t="s">
        <v>12354</v>
      </c>
      <c r="B4791" s="1" t="s">
        <v>18</v>
      </c>
      <c r="C4791">
        <v>2021</v>
      </c>
      <c r="D4791" s="1" t="s">
        <v>13214</v>
      </c>
      <c r="E4791">
        <v>136</v>
      </c>
      <c r="F4791" s="1" t="s">
        <v>6834</v>
      </c>
      <c r="G4791" s="1" t="s">
        <v>1158</v>
      </c>
      <c r="I4791" s="1" t="s">
        <v>12355</v>
      </c>
      <c r="J4791">
        <v>6.3</v>
      </c>
      <c r="K4791">
        <v>11715</v>
      </c>
    </row>
    <row r="4792" spans="1:11">
      <c r="A4792" s="1" t="s">
        <v>12356</v>
      </c>
      <c r="B4792" s="1" t="s">
        <v>12</v>
      </c>
      <c r="C4792">
        <v>2021</v>
      </c>
      <c r="D4792" s="1" t="s">
        <v>13</v>
      </c>
      <c r="E4792">
        <v>30</v>
      </c>
      <c r="F4792" s="1" t="s">
        <v>14</v>
      </c>
      <c r="G4792" s="1" t="s">
        <v>15</v>
      </c>
      <c r="H4792">
        <v>1</v>
      </c>
      <c r="I4792" s="1" t="s">
        <v>12357</v>
      </c>
      <c r="J4792">
        <v>6.6</v>
      </c>
      <c r="K4792">
        <v>311</v>
      </c>
    </row>
    <row r="4793" spans="1:11">
      <c r="A4793" s="1" t="s">
        <v>12358</v>
      </c>
      <c r="B4793" s="1" t="s">
        <v>12</v>
      </c>
      <c r="C4793">
        <v>2021</v>
      </c>
      <c r="D4793" s="1" t="s">
        <v>13214</v>
      </c>
      <c r="E4793">
        <v>51</v>
      </c>
      <c r="F4793" s="1" t="s">
        <v>8118</v>
      </c>
      <c r="G4793" s="1" t="s">
        <v>25</v>
      </c>
      <c r="H4793">
        <v>1</v>
      </c>
      <c r="I4793" s="1" t="s">
        <v>12359</v>
      </c>
      <c r="J4793">
        <v>8.1999999999999993</v>
      </c>
      <c r="K4793">
        <v>1362</v>
      </c>
    </row>
    <row r="4794" spans="1:11">
      <c r="A4794" s="1" t="s">
        <v>12360</v>
      </c>
      <c r="B4794" s="1" t="s">
        <v>12</v>
      </c>
      <c r="C4794">
        <v>2021</v>
      </c>
      <c r="D4794" s="1" t="s">
        <v>13</v>
      </c>
      <c r="E4794">
        <v>32</v>
      </c>
      <c r="F4794" s="1" t="s">
        <v>101</v>
      </c>
      <c r="G4794" s="1" t="s">
        <v>551</v>
      </c>
      <c r="H4794">
        <v>1</v>
      </c>
      <c r="I4794" s="1" t="s">
        <v>12361</v>
      </c>
      <c r="J4794">
        <v>6.2</v>
      </c>
      <c r="K4794">
        <v>335</v>
      </c>
    </row>
    <row r="4795" spans="1:11" hidden="1">
      <c r="A4795" s="1" t="s">
        <v>12362</v>
      </c>
      <c r="B4795" s="1" t="s">
        <v>18</v>
      </c>
      <c r="C4795">
        <v>2022</v>
      </c>
      <c r="D4795" s="1" t="s">
        <v>13214</v>
      </c>
      <c r="E4795">
        <v>104</v>
      </c>
      <c r="F4795" s="1" t="s">
        <v>145</v>
      </c>
      <c r="G4795" s="1" t="s">
        <v>1069</v>
      </c>
      <c r="I4795" s="1" t="s">
        <v>12363</v>
      </c>
      <c r="J4795">
        <v>5.2</v>
      </c>
      <c r="K4795">
        <v>368</v>
      </c>
    </row>
    <row r="4796" spans="1:11">
      <c r="A4796" s="1" t="s">
        <v>12364</v>
      </c>
      <c r="B4796" s="1" t="s">
        <v>12</v>
      </c>
      <c r="C4796">
        <v>2022</v>
      </c>
      <c r="D4796" s="1" t="s">
        <v>13</v>
      </c>
      <c r="E4796">
        <v>43</v>
      </c>
      <c r="F4796" s="1" t="s">
        <v>208</v>
      </c>
      <c r="G4796" s="1" t="s">
        <v>60</v>
      </c>
      <c r="H4796">
        <v>1</v>
      </c>
      <c r="I4796" s="1" t="s">
        <v>12365</v>
      </c>
      <c r="J4796">
        <v>6.1</v>
      </c>
      <c r="K4796">
        <v>704</v>
      </c>
    </row>
    <row r="4797" spans="1:11">
      <c r="A4797" s="1" t="s">
        <v>12366</v>
      </c>
      <c r="B4797" s="1" t="s">
        <v>12</v>
      </c>
      <c r="C4797">
        <v>2021</v>
      </c>
      <c r="D4797" s="1" t="s">
        <v>13</v>
      </c>
      <c r="E4797">
        <v>48</v>
      </c>
      <c r="F4797" s="1" t="s">
        <v>101</v>
      </c>
      <c r="G4797" s="1" t="s">
        <v>5164</v>
      </c>
      <c r="H4797">
        <v>1</v>
      </c>
      <c r="I4797" s="1" t="s">
        <v>12367</v>
      </c>
      <c r="J4797">
        <v>7.2</v>
      </c>
      <c r="K4797">
        <v>478</v>
      </c>
    </row>
    <row r="4798" spans="1:11" hidden="1">
      <c r="A4798" s="1" t="s">
        <v>12368</v>
      </c>
      <c r="B4798" s="1" t="s">
        <v>18</v>
      </c>
      <c r="C4798">
        <v>2021</v>
      </c>
      <c r="D4798" s="1" t="s">
        <v>13214</v>
      </c>
      <c r="E4798">
        <v>53</v>
      </c>
      <c r="F4798" s="1" t="s">
        <v>14</v>
      </c>
      <c r="G4798" s="1" t="s">
        <v>15</v>
      </c>
      <c r="I4798" s="1" t="s">
        <v>12369</v>
      </c>
      <c r="J4798">
        <v>5.9</v>
      </c>
      <c r="K4798">
        <v>4027</v>
      </c>
    </row>
    <row r="4799" spans="1:11">
      <c r="A4799" s="1" t="s">
        <v>12370</v>
      </c>
      <c r="B4799" s="1" t="s">
        <v>12</v>
      </c>
      <c r="C4799">
        <v>2021</v>
      </c>
      <c r="D4799" s="1" t="s">
        <v>13214</v>
      </c>
      <c r="E4799">
        <v>24</v>
      </c>
      <c r="F4799" s="1" t="s">
        <v>28</v>
      </c>
      <c r="G4799" s="1" t="s">
        <v>556</v>
      </c>
      <c r="H4799">
        <v>1</v>
      </c>
      <c r="I4799" s="1" t="s">
        <v>12371</v>
      </c>
      <c r="J4799">
        <v>6.5</v>
      </c>
      <c r="K4799">
        <v>1480</v>
      </c>
    </row>
    <row r="4800" spans="1:11">
      <c r="A4800" s="1" t="s">
        <v>12372</v>
      </c>
      <c r="B4800" s="1" t="s">
        <v>12</v>
      </c>
      <c r="C4800">
        <v>2022</v>
      </c>
      <c r="D4800" s="1" t="s">
        <v>13</v>
      </c>
      <c r="E4800">
        <v>23</v>
      </c>
      <c r="F4800" s="1" t="s">
        <v>203</v>
      </c>
      <c r="G4800" s="1" t="s">
        <v>89</v>
      </c>
      <c r="H4800">
        <v>1</v>
      </c>
      <c r="I4800" s="1" t="s">
        <v>12373</v>
      </c>
      <c r="J4800">
        <v>6.7</v>
      </c>
      <c r="K4800">
        <v>1302</v>
      </c>
    </row>
    <row r="4801" spans="1:11">
      <c r="A4801" s="1" t="s">
        <v>12377</v>
      </c>
      <c r="B4801" s="1" t="s">
        <v>12</v>
      </c>
      <c r="C4801">
        <v>2022</v>
      </c>
      <c r="D4801" s="1" t="s">
        <v>34</v>
      </c>
      <c r="E4801">
        <v>27</v>
      </c>
      <c r="F4801" s="1" t="s">
        <v>803</v>
      </c>
      <c r="G4801" s="1" t="s">
        <v>1681</v>
      </c>
      <c r="H4801">
        <v>1</v>
      </c>
      <c r="I4801" s="1" t="s">
        <v>12378</v>
      </c>
      <c r="J4801">
        <v>5.3</v>
      </c>
      <c r="K4801">
        <v>65</v>
      </c>
    </row>
    <row r="4802" spans="1:11">
      <c r="A4802" s="1" t="s">
        <v>12380</v>
      </c>
      <c r="B4802" s="1" t="s">
        <v>12</v>
      </c>
      <c r="C4802">
        <v>2021</v>
      </c>
      <c r="D4802" s="1" t="s">
        <v>13214</v>
      </c>
      <c r="E4802">
        <v>63</v>
      </c>
      <c r="F4802" s="1" t="s">
        <v>3363</v>
      </c>
      <c r="G4802" s="1" t="s">
        <v>2561</v>
      </c>
      <c r="H4802">
        <v>1</v>
      </c>
      <c r="I4802" s="1" t="s">
        <v>12381</v>
      </c>
      <c r="J4802">
        <v>6.8</v>
      </c>
      <c r="K4802">
        <v>1150</v>
      </c>
    </row>
    <row r="4803" spans="1:11" hidden="1">
      <c r="A4803" s="1" t="s">
        <v>12384</v>
      </c>
      <c r="B4803" s="1" t="s">
        <v>18</v>
      </c>
      <c r="C4803">
        <v>2021</v>
      </c>
      <c r="D4803" s="1" t="s">
        <v>13214</v>
      </c>
      <c r="E4803">
        <v>150</v>
      </c>
      <c r="F4803" s="1" t="s">
        <v>11570</v>
      </c>
      <c r="G4803" s="1" t="s">
        <v>89</v>
      </c>
      <c r="I4803" s="1" t="s">
        <v>12385</v>
      </c>
      <c r="J4803">
        <v>7.6</v>
      </c>
      <c r="K4803">
        <v>14590</v>
      </c>
    </row>
    <row r="4804" spans="1:11" hidden="1">
      <c r="A4804" s="1" t="s">
        <v>12386</v>
      </c>
      <c r="B4804" s="1" t="s">
        <v>18</v>
      </c>
      <c r="C4804">
        <v>2021</v>
      </c>
      <c r="D4804" s="1" t="s">
        <v>13214</v>
      </c>
      <c r="E4804">
        <v>101</v>
      </c>
      <c r="F4804" s="1" t="s">
        <v>14</v>
      </c>
      <c r="G4804" s="1" t="s">
        <v>15</v>
      </c>
      <c r="I4804" s="1" t="s">
        <v>12387</v>
      </c>
      <c r="J4804">
        <v>7.7</v>
      </c>
      <c r="K4804">
        <v>307</v>
      </c>
    </row>
    <row r="4805" spans="1:11">
      <c r="A4805" s="1" t="s">
        <v>12388</v>
      </c>
      <c r="B4805" s="1" t="s">
        <v>12</v>
      </c>
      <c r="C4805">
        <v>2021</v>
      </c>
      <c r="D4805" s="1" t="s">
        <v>13</v>
      </c>
      <c r="E4805">
        <v>38</v>
      </c>
      <c r="F4805" s="1" t="s">
        <v>12389</v>
      </c>
      <c r="G4805" s="1" t="s">
        <v>551</v>
      </c>
      <c r="H4805">
        <v>2</v>
      </c>
      <c r="I4805" s="1" t="s">
        <v>12390</v>
      </c>
      <c r="J4805">
        <v>7.2</v>
      </c>
      <c r="K4805">
        <v>1766</v>
      </c>
    </row>
    <row r="4806" spans="1:11" hidden="1">
      <c r="A4806" s="1" t="s">
        <v>12391</v>
      </c>
      <c r="B4806" s="1" t="s">
        <v>18</v>
      </c>
      <c r="C4806">
        <v>2021</v>
      </c>
      <c r="D4806" s="1" t="s">
        <v>51</v>
      </c>
      <c r="E4806">
        <v>117</v>
      </c>
      <c r="F4806" s="1" t="s">
        <v>9326</v>
      </c>
      <c r="G4806" s="1" t="s">
        <v>12392</v>
      </c>
      <c r="I4806" s="1" t="s">
        <v>12393</v>
      </c>
      <c r="J4806">
        <v>4.7</v>
      </c>
      <c r="K4806">
        <v>2079</v>
      </c>
    </row>
    <row r="4807" spans="1:11">
      <c r="A4807" s="1" t="s">
        <v>12394</v>
      </c>
      <c r="B4807" s="1" t="s">
        <v>12</v>
      </c>
      <c r="C4807">
        <v>2021</v>
      </c>
      <c r="D4807" s="1" t="s">
        <v>13</v>
      </c>
      <c r="E4807">
        <v>50</v>
      </c>
      <c r="F4807" s="1" t="s">
        <v>3363</v>
      </c>
      <c r="G4807" s="1" t="s">
        <v>2719</v>
      </c>
      <c r="H4807">
        <v>1</v>
      </c>
      <c r="I4807" s="1" t="s">
        <v>12395</v>
      </c>
      <c r="J4807">
        <v>6.5</v>
      </c>
      <c r="K4807">
        <v>777</v>
      </c>
    </row>
    <row r="4808" spans="1:11" hidden="1">
      <c r="A4808" s="1" t="s">
        <v>12396</v>
      </c>
      <c r="B4808" s="1" t="s">
        <v>18</v>
      </c>
      <c r="C4808">
        <v>2022</v>
      </c>
      <c r="D4808" s="1" t="s">
        <v>13214</v>
      </c>
      <c r="E4808">
        <v>149</v>
      </c>
      <c r="F4808" s="1" t="s">
        <v>208</v>
      </c>
      <c r="G4808" s="1" t="s">
        <v>89</v>
      </c>
      <c r="I4808" s="1" t="s">
        <v>12397</v>
      </c>
      <c r="J4808">
        <v>6.1</v>
      </c>
      <c r="K4808">
        <v>2759</v>
      </c>
    </row>
    <row r="4809" spans="1:11">
      <c r="A4809" s="1" t="s">
        <v>12398</v>
      </c>
      <c r="B4809" s="1" t="s">
        <v>12</v>
      </c>
      <c r="C4809">
        <v>2021</v>
      </c>
      <c r="D4809" s="1" t="s">
        <v>13</v>
      </c>
      <c r="E4809">
        <v>48</v>
      </c>
      <c r="F4809" s="1" t="s">
        <v>313</v>
      </c>
      <c r="G4809" s="1" t="s">
        <v>2561</v>
      </c>
      <c r="H4809">
        <v>2</v>
      </c>
      <c r="I4809" s="1" t="s">
        <v>12399</v>
      </c>
      <c r="J4809">
        <v>4.2</v>
      </c>
      <c r="K4809">
        <v>609</v>
      </c>
    </row>
    <row r="4810" spans="1:11" hidden="1">
      <c r="A4810" s="1" t="s">
        <v>12400</v>
      </c>
      <c r="B4810" s="1" t="s">
        <v>18</v>
      </c>
      <c r="C4810">
        <v>2021</v>
      </c>
      <c r="D4810" s="1" t="s">
        <v>13214</v>
      </c>
      <c r="E4810">
        <v>106</v>
      </c>
      <c r="F4810" s="1" t="s">
        <v>765</v>
      </c>
      <c r="G4810" s="1" t="s">
        <v>2737</v>
      </c>
      <c r="I4810" s="1" t="s">
        <v>12401</v>
      </c>
      <c r="J4810">
        <v>5.2</v>
      </c>
      <c r="K4810">
        <v>687</v>
      </c>
    </row>
    <row r="4811" spans="1:11" hidden="1">
      <c r="A4811" s="1" t="s">
        <v>12402</v>
      </c>
      <c r="B4811" s="1" t="s">
        <v>18</v>
      </c>
      <c r="C4811">
        <v>2021</v>
      </c>
      <c r="D4811" s="1" t="s">
        <v>13214</v>
      </c>
      <c r="E4811">
        <v>98</v>
      </c>
      <c r="F4811" s="1" t="s">
        <v>203</v>
      </c>
      <c r="G4811" s="1" t="s">
        <v>3971</v>
      </c>
      <c r="I4811" s="1" t="s">
        <v>12403</v>
      </c>
      <c r="J4811">
        <v>5.6</v>
      </c>
      <c r="K4811">
        <v>826</v>
      </c>
    </row>
    <row r="4812" spans="1:11">
      <c r="A4812" s="1" t="s">
        <v>12404</v>
      </c>
      <c r="B4812" s="1" t="s">
        <v>12</v>
      </c>
      <c r="C4812">
        <v>2021</v>
      </c>
      <c r="D4812" s="1" t="s">
        <v>34</v>
      </c>
      <c r="E4812">
        <v>36</v>
      </c>
      <c r="F4812" s="1" t="s">
        <v>7764</v>
      </c>
      <c r="G4812" s="1" t="s">
        <v>551</v>
      </c>
      <c r="H4812">
        <v>1</v>
      </c>
      <c r="I4812" s="1" t="s">
        <v>12405</v>
      </c>
      <c r="J4812">
        <v>5.2</v>
      </c>
      <c r="K4812">
        <v>260</v>
      </c>
    </row>
    <row r="4813" spans="1:11" hidden="1">
      <c r="A4813" s="1" t="s">
        <v>12406</v>
      </c>
      <c r="B4813" s="1" t="s">
        <v>18</v>
      </c>
      <c r="C4813">
        <v>2022</v>
      </c>
      <c r="D4813" s="1" t="s">
        <v>51</v>
      </c>
      <c r="E4813">
        <v>13</v>
      </c>
      <c r="F4813" s="1" t="s">
        <v>95</v>
      </c>
      <c r="G4813" s="1" t="s">
        <v>15</v>
      </c>
      <c r="I4813" s="1" t="s">
        <v>12407</v>
      </c>
      <c r="J4813">
        <v>6.5</v>
      </c>
    </row>
    <row r="4814" spans="1:11" hidden="1">
      <c r="A4814" s="1" t="s">
        <v>12408</v>
      </c>
      <c r="B4814" s="1" t="s">
        <v>18</v>
      </c>
      <c r="C4814">
        <v>2022</v>
      </c>
      <c r="D4814" s="1" t="s">
        <v>13214</v>
      </c>
      <c r="E4814">
        <v>88</v>
      </c>
      <c r="F4814" s="1" t="s">
        <v>12409</v>
      </c>
      <c r="G4814" s="1" t="s">
        <v>1985</v>
      </c>
      <c r="I4814" s="1" t="s">
        <v>12410</v>
      </c>
      <c r="J4814">
        <v>4.3</v>
      </c>
      <c r="K4814">
        <v>313</v>
      </c>
    </row>
    <row r="4815" spans="1:11">
      <c r="A4815" s="1" t="s">
        <v>12411</v>
      </c>
      <c r="B4815" s="1" t="s">
        <v>12</v>
      </c>
      <c r="C4815">
        <v>2022</v>
      </c>
      <c r="D4815" s="1" t="s">
        <v>13</v>
      </c>
      <c r="E4815">
        <v>38</v>
      </c>
      <c r="F4815" s="1" t="s">
        <v>2220</v>
      </c>
      <c r="G4815" s="1" t="s">
        <v>551</v>
      </c>
      <c r="H4815">
        <v>1</v>
      </c>
      <c r="I4815" s="1" t="s">
        <v>12412</v>
      </c>
      <c r="J4815">
        <v>7.5</v>
      </c>
      <c r="K4815">
        <v>51</v>
      </c>
    </row>
    <row r="4816" spans="1:11">
      <c r="A4816" s="1" t="s">
        <v>12414</v>
      </c>
      <c r="B4816" s="1" t="s">
        <v>12</v>
      </c>
      <c r="C4816">
        <v>2022</v>
      </c>
      <c r="D4816" s="1" t="s">
        <v>13</v>
      </c>
      <c r="E4816">
        <v>37</v>
      </c>
      <c r="F4816" s="1" t="s">
        <v>14</v>
      </c>
      <c r="G4816" s="1" t="s">
        <v>1175</v>
      </c>
      <c r="H4816">
        <v>1</v>
      </c>
      <c r="I4816" s="1" t="s">
        <v>12415</v>
      </c>
      <c r="J4816">
        <v>6.6</v>
      </c>
      <c r="K4816">
        <v>474</v>
      </c>
    </row>
    <row r="4817" spans="1:11">
      <c r="A4817" s="1" t="s">
        <v>12417</v>
      </c>
      <c r="B4817" s="1" t="s">
        <v>12</v>
      </c>
      <c r="C4817">
        <v>2021</v>
      </c>
      <c r="D4817" s="1" t="s">
        <v>34</v>
      </c>
      <c r="E4817">
        <v>25</v>
      </c>
      <c r="F4817" s="1" t="s">
        <v>214</v>
      </c>
      <c r="G4817" s="1" t="s">
        <v>15</v>
      </c>
      <c r="H4817">
        <v>1</v>
      </c>
      <c r="I4817" s="1" t="s">
        <v>12418</v>
      </c>
      <c r="J4817">
        <v>4.0999999999999996</v>
      </c>
      <c r="K4817">
        <v>1853</v>
      </c>
    </row>
    <row r="4818" spans="1:11">
      <c r="A4818" s="1" t="s">
        <v>12419</v>
      </c>
      <c r="B4818" s="1" t="s">
        <v>12</v>
      </c>
      <c r="C4818">
        <v>2021</v>
      </c>
      <c r="D4818" s="1" t="s">
        <v>34</v>
      </c>
      <c r="E4818">
        <v>69</v>
      </c>
      <c r="F4818" s="1" t="s">
        <v>95</v>
      </c>
      <c r="G4818" s="1" t="s">
        <v>1065</v>
      </c>
      <c r="H4818">
        <v>1</v>
      </c>
      <c r="I4818" s="1" t="s">
        <v>12420</v>
      </c>
      <c r="J4818">
        <v>7.8</v>
      </c>
      <c r="K4818">
        <v>1101</v>
      </c>
    </row>
    <row r="4819" spans="1:11">
      <c r="A4819" s="1" t="s">
        <v>12421</v>
      </c>
      <c r="B4819" s="1" t="s">
        <v>12</v>
      </c>
      <c r="C4819">
        <v>2021</v>
      </c>
      <c r="D4819" s="1" t="s">
        <v>13214</v>
      </c>
      <c r="E4819">
        <v>35</v>
      </c>
      <c r="F4819" s="1" t="s">
        <v>803</v>
      </c>
      <c r="G4819" s="1" t="s">
        <v>1065</v>
      </c>
      <c r="H4819">
        <v>1</v>
      </c>
      <c r="I4819" s="1" t="s">
        <v>12422</v>
      </c>
      <c r="J4819">
        <v>7.9</v>
      </c>
      <c r="K4819">
        <v>1518</v>
      </c>
    </row>
    <row r="4820" spans="1:11">
      <c r="A4820" s="1" t="s">
        <v>12423</v>
      </c>
      <c r="B4820" s="1" t="s">
        <v>12</v>
      </c>
      <c r="C4820">
        <v>2021</v>
      </c>
      <c r="D4820" s="1" t="s">
        <v>189</v>
      </c>
      <c r="E4820">
        <v>85</v>
      </c>
      <c r="F4820" s="1" t="s">
        <v>1981</v>
      </c>
      <c r="G4820" s="1" t="s">
        <v>12424</v>
      </c>
      <c r="H4820">
        <v>1</v>
      </c>
      <c r="I4820" s="1" t="s">
        <v>12425</v>
      </c>
      <c r="J4820">
        <v>6.2</v>
      </c>
      <c r="K4820">
        <v>136</v>
      </c>
    </row>
    <row r="4821" spans="1:11">
      <c r="A4821" s="1" t="s">
        <v>12426</v>
      </c>
      <c r="B4821" s="1" t="s">
        <v>12</v>
      </c>
      <c r="C4821">
        <v>2021</v>
      </c>
      <c r="D4821" s="1" t="s">
        <v>34</v>
      </c>
      <c r="E4821">
        <v>32</v>
      </c>
      <c r="F4821" s="1" t="s">
        <v>14</v>
      </c>
      <c r="G4821" s="1" t="s">
        <v>15</v>
      </c>
      <c r="H4821">
        <v>1</v>
      </c>
      <c r="I4821" s="1" t="s">
        <v>12427</v>
      </c>
      <c r="J4821">
        <v>6.3</v>
      </c>
      <c r="K4821">
        <v>266</v>
      </c>
    </row>
    <row r="4822" spans="1:11">
      <c r="A4822" s="1" t="s">
        <v>12428</v>
      </c>
      <c r="B4822" s="1" t="s">
        <v>12</v>
      </c>
      <c r="C4822">
        <v>2021</v>
      </c>
      <c r="D4822" s="1" t="s">
        <v>13214</v>
      </c>
      <c r="E4822">
        <v>60</v>
      </c>
      <c r="F4822" s="1" t="s">
        <v>275</v>
      </c>
      <c r="G4822" s="1" t="s">
        <v>1065</v>
      </c>
      <c r="H4822">
        <v>1</v>
      </c>
      <c r="I4822" s="1" t="s">
        <v>12429</v>
      </c>
      <c r="J4822">
        <v>8.1</v>
      </c>
      <c r="K4822">
        <v>2024</v>
      </c>
    </row>
    <row r="4823" spans="1:11" hidden="1">
      <c r="A4823" s="1" t="s">
        <v>12432</v>
      </c>
      <c r="B4823" s="1" t="s">
        <v>18</v>
      </c>
      <c r="C4823">
        <v>2021</v>
      </c>
      <c r="D4823" s="1" t="s">
        <v>51</v>
      </c>
      <c r="E4823">
        <v>80</v>
      </c>
      <c r="F4823" s="1" t="s">
        <v>12433</v>
      </c>
      <c r="G4823" s="1" t="s">
        <v>60</v>
      </c>
      <c r="I4823" s="1" t="s">
        <v>12434</v>
      </c>
      <c r="J4823">
        <v>5.5</v>
      </c>
      <c r="K4823">
        <v>800</v>
      </c>
    </row>
    <row r="4824" spans="1:11">
      <c r="A4824" s="1" t="s">
        <v>12435</v>
      </c>
      <c r="B4824" s="1" t="s">
        <v>12</v>
      </c>
      <c r="C4824">
        <v>2021</v>
      </c>
      <c r="D4824" s="1" t="s">
        <v>13</v>
      </c>
      <c r="E4824">
        <v>56</v>
      </c>
      <c r="F4824" s="1" t="s">
        <v>12436</v>
      </c>
      <c r="G4824" s="1" t="s">
        <v>2719</v>
      </c>
      <c r="H4824">
        <v>1</v>
      </c>
      <c r="I4824" s="1" t="s">
        <v>12437</v>
      </c>
      <c r="J4824">
        <v>6.1</v>
      </c>
      <c r="K4824">
        <v>425</v>
      </c>
    </row>
    <row r="4825" spans="1:11" hidden="1">
      <c r="A4825" s="1" t="s">
        <v>12438</v>
      </c>
      <c r="B4825" s="1" t="s">
        <v>18</v>
      </c>
      <c r="C4825">
        <v>2021</v>
      </c>
      <c r="D4825" s="1" t="s">
        <v>13214</v>
      </c>
      <c r="E4825">
        <v>119</v>
      </c>
      <c r="F4825" s="1" t="s">
        <v>12439</v>
      </c>
      <c r="G4825" s="1" t="s">
        <v>60</v>
      </c>
      <c r="I4825" s="1" t="s">
        <v>12440</v>
      </c>
      <c r="J4825">
        <v>5.5</v>
      </c>
      <c r="K4825">
        <v>2632</v>
      </c>
    </row>
    <row r="4826" spans="1:11">
      <c r="A4826" s="1" t="s">
        <v>12441</v>
      </c>
      <c r="B4826" s="1" t="s">
        <v>12</v>
      </c>
      <c r="C4826">
        <v>2021</v>
      </c>
      <c r="D4826" s="1" t="s">
        <v>13</v>
      </c>
      <c r="E4826">
        <v>30</v>
      </c>
      <c r="F4826" s="1" t="s">
        <v>313</v>
      </c>
      <c r="G4826" s="1" t="s">
        <v>15</v>
      </c>
      <c r="H4826">
        <v>1</v>
      </c>
      <c r="I4826" s="1" t="s">
        <v>12442</v>
      </c>
      <c r="J4826">
        <v>5.8</v>
      </c>
      <c r="K4826">
        <v>680</v>
      </c>
    </row>
    <row r="4827" spans="1:11">
      <c r="A4827" s="1" t="s">
        <v>12443</v>
      </c>
      <c r="B4827" s="1" t="s">
        <v>12</v>
      </c>
      <c r="C4827">
        <v>2021</v>
      </c>
      <c r="D4827" s="1" t="s">
        <v>159</v>
      </c>
      <c r="E4827">
        <v>38</v>
      </c>
      <c r="F4827" s="1" t="s">
        <v>313</v>
      </c>
      <c r="G4827" s="1" t="s">
        <v>15</v>
      </c>
      <c r="H4827">
        <v>1</v>
      </c>
      <c r="I4827" s="1" t="s">
        <v>12444</v>
      </c>
      <c r="J4827">
        <v>6.9</v>
      </c>
      <c r="K4827">
        <v>651</v>
      </c>
    </row>
    <row r="4828" spans="1:11">
      <c r="A4828" s="1" t="s">
        <v>12445</v>
      </c>
      <c r="B4828" s="1" t="s">
        <v>12</v>
      </c>
      <c r="C4828">
        <v>2021</v>
      </c>
      <c r="D4828" s="1" t="s">
        <v>159</v>
      </c>
      <c r="E4828">
        <v>24</v>
      </c>
      <c r="F4828" s="1" t="s">
        <v>12446</v>
      </c>
      <c r="G4828" s="1" t="s">
        <v>15</v>
      </c>
      <c r="H4828">
        <v>1</v>
      </c>
      <c r="I4828" s="1" t="s">
        <v>12447</v>
      </c>
      <c r="J4828">
        <v>6.9</v>
      </c>
      <c r="K4828">
        <v>3301</v>
      </c>
    </row>
    <row r="4829" spans="1:11">
      <c r="A4829" s="1" t="s">
        <v>12448</v>
      </c>
      <c r="B4829" s="1" t="s">
        <v>12</v>
      </c>
      <c r="C4829">
        <v>2022</v>
      </c>
      <c r="D4829" s="1" t="s">
        <v>189</v>
      </c>
      <c r="E4829">
        <v>30</v>
      </c>
      <c r="F4829" s="1" t="s">
        <v>5676</v>
      </c>
      <c r="G4829" s="1" t="s">
        <v>2561</v>
      </c>
      <c r="H4829">
        <v>1</v>
      </c>
      <c r="I4829" s="1" t="s">
        <v>12449</v>
      </c>
      <c r="J4829">
        <v>5.9</v>
      </c>
      <c r="K4829">
        <v>110</v>
      </c>
    </row>
    <row r="4830" spans="1:11" hidden="1">
      <c r="A4830" s="1" t="s">
        <v>12450</v>
      </c>
      <c r="B4830" s="1" t="s">
        <v>18</v>
      </c>
      <c r="C4830">
        <v>2021</v>
      </c>
      <c r="D4830" s="1" t="s">
        <v>19</v>
      </c>
      <c r="E4830">
        <v>32</v>
      </c>
      <c r="F4830" s="1" t="s">
        <v>95</v>
      </c>
      <c r="G4830" s="1" t="s">
        <v>15</v>
      </c>
      <c r="I4830" s="1" t="s">
        <v>12451</v>
      </c>
      <c r="J4830">
        <v>6.54</v>
      </c>
    </row>
    <row r="4831" spans="1:11">
      <c r="A4831" s="1" t="s">
        <v>12452</v>
      </c>
      <c r="B4831" s="1" t="s">
        <v>12</v>
      </c>
      <c r="C4831">
        <v>2021</v>
      </c>
      <c r="D4831" s="1" t="s">
        <v>13</v>
      </c>
      <c r="E4831">
        <v>19</v>
      </c>
      <c r="F4831" s="1" t="s">
        <v>2337</v>
      </c>
      <c r="G4831" s="1" t="s">
        <v>15</v>
      </c>
      <c r="H4831">
        <v>1</v>
      </c>
      <c r="I4831" s="1" t="s">
        <v>12453</v>
      </c>
      <c r="J4831">
        <v>5.2</v>
      </c>
      <c r="K4831">
        <v>496</v>
      </c>
    </row>
    <row r="4832" spans="1:11" hidden="1">
      <c r="A4832" s="1" t="s">
        <v>12454</v>
      </c>
      <c r="B4832" s="1" t="s">
        <v>18</v>
      </c>
      <c r="C4832">
        <v>2022</v>
      </c>
      <c r="D4832" s="1" t="s">
        <v>13214</v>
      </c>
      <c r="E4832">
        <v>109</v>
      </c>
      <c r="F4832" s="1" t="s">
        <v>12455</v>
      </c>
      <c r="G4832" s="1" t="s">
        <v>679</v>
      </c>
      <c r="I4832" s="1" t="s">
        <v>12456</v>
      </c>
      <c r="J4832">
        <v>4.8</v>
      </c>
      <c r="K4832">
        <v>728</v>
      </c>
    </row>
    <row r="4833" spans="1:11" hidden="1">
      <c r="A4833" s="1" t="s">
        <v>12457</v>
      </c>
      <c r="B4833" s="1" t="s">
        <v>18</v>
      </c>
      <c r="C4833">
        <v>2021</v>
      </c>
      <c r="D4833" s="1" t="s">
        <v>13214</v>
      </c>
      <c r="E4833">
        <v>93</v>
      </c>
      <c r="F4833" s="1" t="s">
        <v>14</v>
      </c>
      <c r="G4833" s="1" t="s">
        <v>15</v>
      </c>
      <c r="I4833" s="1" t="s">
        <v>12458</v>
      </c>
      <c r="J4833">
        <v>7.8</v>
      </c>
      <c r="K4833">
        <v>258</v>
      </c>
    </row>
    <row r="4834" spans="1:11" hidden="1">
      <c r="A4834" s="1" t="s">
        <v>12459</v>
      </c>
      <c r="B4834" s="1" t="s">
        <v>18</v>
      </c>
      <c r="C4834">
        <v>2021</v>
      </c>
      <c r="D4834" s="1" t="s">
        <v>19</v>
      </c>
      <c r="E4834">
        <v>79</v>
      </c>
      <c r="F4834" s="1" t="s">
        <v>2111</v>
      </c>
      <c r="G4834" s="1" t="s">
        <v>15</v>
      </c>
      <c r="I4834" s="1" t="s">
        <v>12460</v>
      </c>
      <c r="J4834">
        <v>7.6</v>
      </c>
      <c r="K4834">
        <v>2400</v>
      </c>
    </row>
    <row r="4835" spans="1:11" hidden="1">
      <c r="A4835" s="1" t="s">
        <v>12461</v>
      </c>
      <c r="B4835" s="1" t="s">
        <v>18</v>
      </c>
      <c r="C4835">
        <v>2021</v>
      </c>
      <c r="D4835" s="1" t="s">
        <v>13214</v>
      </c>
      <c r="E4835">
        <v>105</v>
      </c>
      <c r="F4835" s="1" t="s">
        <v>208</v>
      </c>
      <c r="G4835" s="1" t="s">
        <v>2737</v>
      </c>
      <c r="I4835" s="1" t="s">
        <v>12462</v>
      </c>
      <c r="J4835">
        <v>5.4</v>
      </c>
      <c r="K4835">
        <v>486</v>
      </c>
    </row>
    <row r="4836" spans="1:11">
      <c r="A4836" s="1" t="s">
        <v>12463</v>
      </c>
      <c r="B4836" s="1" t="s">
        <v>12</v>
      </c>
      <c r="C4836">
        <v>2022</v>
      </c>
      <c r="D4836" s="1" t="s">
        <v>189</v>
      </c>
      <c r="E4836">
        <v>25</v>
      </c>
      <c r="F4836" s="1" t="s">
        <v>8287</v>
      </c>
      <c r="G4836" s="1" t="s">
        <v>15</v>
      </c>
      <c r="H4836">
        <v>1</v>
      </c>
      <c r="I4836" s="1" t="s">
        <v>12464</v>
      </c>
      <c r="J4836">
        <v>6.8</v>
      </c>
      <c r="K4836">
        <v>68</v>
      </c>
    </row>
    <row r="4837" spans="1:11" hidden="1">
      <c r="A4837" s="1" t="s">
        <v>12465</v>
      </c>
      <c r="B4837" s="1" t="s">
        <v>18</v>
      </c>
      <c r="C4837">
        <v>2022</v>
      </c>
      <c r="D4837" s="1" t="s">
        <v>13214</v>
      </c>
      <c r="E4837">
        <v>104</v>
      </c>
      <c r="F4837" s="1" t="s">
        <v>5399</v>
      </c>
      <c r="G4837" s="1" t="s">
        <v>679</v>
      </c>
      <c r="I4837" s="1" t="s">
        <v>12466</v>
      </c>
      <c r="J4837">
        <v>5.6</v>
      </c>
      <c r="K4837">
        <v>2325</v>
      </c>
    </row>
    <row r="4838" spans="1:11" hidden="1">
      <c r="A4838" s="1" t="s">
        <v>12467</v>
      </c>
      <c r="B4838" s="1" t="s">
        <v>18</v>
      </c>
      <c r="C4838">
        <v>2021</v>
      </c>
      <c r="D4838" s="1" t="s">
        <v>51</v>
      </c>
      <c r="E4838">
        <v>105</v>
      </c>
      <c r="F4838" s="1" t="s">
        <v>145</v>
      </c>
      <c r="G4838" s="1" t="s">
        <v>15</v>
      </c>
      <c r="I4838" s="1" t="s">
        <v>12468</v>
      </c>
      <c r="J4838">
        <v>5.5</v>
      </c>
      <c r="K4838">
        <v>2231</v>
      </c>
    </row>
    <row r="4839" spans="1:11">
      <c r="A4839" s="1" t="s">
        <v>12471</v>
      </c>
      <c r="B4839" s="1" t="s">
        <v>12</v>
      </c>
      <c r="C4839">
        <v>2021</v>
      </c>
      <c r="D4839" s="1" t="s">
        <v>199</v>
      </c>
      <c r="E4839">
        <v>19</v>
      </c>
      <c r="F4839" s="1" t="s">
        <v>12472</v>
      </c>
      <c r="G4839" s="1" t="s">
        <v>15</v>
      </c>
      <c r="H4839">
        <v>1</v>
      </c>
      <c r="I4839" s="1" t="s">
        <v>12473</v>
      </c>
      <c r="J4839">
        <v>6.8</v>
      </c>
      <c r="K4839">
        <v>445</v>
      </c>
    </row>
    <row r="4840" spans="1:11">
      <c r="A4840" s="1" t="s">
        <v>12474</v>
      </c>
      <c r="B4840" s="1" t="s">
        <v>12</v>
      </c>
      <c r="C4840">
        <v>2021</v>
      </c>
      <c r="D4840" s="1" t="s">
        <v>13</v>
      </c>
      <c r="E4840">
        <v>32</v>
      </c>
      <c r="F4840" s="1" t="s">
        <v>3331</v>
      </c>
      <c r="G4840" s="1" t="s">
        <v>545</v>
      </c>
      <c r="H4840">
        <v>1</v>
      </c>
      <c r="I4840" s="1" t="s">
        <v>12475</v>
      </c>
      <c r="J4840">
        <v>6.1</v>
      </c>
      <c r="K4840">
        <v>659</v>
      </c>
    </row>
    <row r="4841" spans="1:11" hidden="1">
      <c r="A4841" s="1" t="s">
        <v>12476</v>
      </c>
      <c r="B4841" s="1" t="s">
        <v>18</v>
      </c>
      <c r="C4841">
        <v>2021</v>
      </c>
      <c r="D4841" s="1" t="s">
        <v>13214</v>
      </c>
      <c r="E4841">
        <v>95</v>
      </c>
      <c r="F4841" s="1" t="s">
        <v>28</v>
      </c>
      <c r="G4841" s="1" t="s">
        <v>545</v>
      </c>
      <c r="I4841" s="1" t="s">
        <v>12477</v>
      </c>
      <c r="J4841">
        <v>6.1</v>
      </c>
      <c r="K4841">
        <v>5361</v>
      </c>
    </row>
    <row r="4842" spans="1:11" hidden="1">
      <c r="A4842" s="1" t="s">
        <v>12478</v>
      </c>
      <c r="B4842" s="1" t="s">
        <v>18</v>
      </c>
      <c r="C4842">
        <v>2021</v>
      </c>
      <c r="D4842" s="1" t="s">
        <v>13214</v>
      </c>
      <c r="E4842">
        <v>128</v>
      </c>
      <c r="F4842" s="1" t="s">
        <v>88</v>
      </c>
      <c r="G4842" s="1" t="s">
        <v>89</v>
      </c>
      <c r="I4842" s="1" t="s">
        <v>12479</v>
      </c>
      <c r="J4842">
        <v>4.4000000000000004</v>
      </c>
      <c r="K4842">
        <v>14348</v>
      </c>
    </row>
    <row r="4843" spans="1:11">
      <c r="A4843" s="1" t="s">
        <v>12480</v>
      </c>
      <c r="B4843" s="1" t="s">
        <v>12</v>
      </c>
      <c r="C4843">
        <v>2021</v>
      </c>
      <c r="D4843" s="1" t="s">
        <v>320</v>
      </c>
      <c r="E4843">
        <v>31</v>
      </c>
      <c r="F4843" s="1" t="s">
        <v>12481</v>
      </c>
      <c r="G4843" s="1" t="s">
        <v>5714</v>
      </c>
      <c r="H4843">
        <v>1</v>
      </c>
      <c r="I4843" s="1" t="s">
        <v>12482</v>
      </c>
      <c r="J4843">
        <v>7.3</v>
      </c>
      <c r="K4843">
        <v>1193</v>
      </c>
    </row>
    <row r="4844" spans="1:11">
      <c r="A4844" s="1" t="s">
        <v>12483</v>
      </c>
      <c r="B4844" s="1" t="s">
        <v>12</v>
      </c>
      <c r="C4844">
        <v>2021</v>
      </c>
      <c r="D4844" s="1" t="s">
        <v>13</v>
      </c>
      <c r="E4844">
        <v>59</v>
      </c>
      <c r="F4844" s="1" t="s">
        <v>88</v>
      </c>
      <c r="G4844" s="1" t="s">
        <v>89</v>
      </c>
      <c r="H4844">
        <v>1</v>
      </c>
      <c r="I4844" s="1" t="s">
        <v>12484</v>
      </c>
      <c r="J4844">
        <v>7.2</v>
      </c>
      <c r="K4844">
        <v>8668</v>
      </c>
    </row>
    <row r="4845" spans="1:11" hidden="1">
      <c r="A4845" s="1" t="s">
        <v>12485</v>
      </c>
      <c r="B4845" s="1" t="s">
        <v>18</v>
      </c>
      <c r="C4845">
        <v>2021</v>
      </c>
      <c r="D4845" s="1" t="s">
        <v>13214</v>
      </c>
      <c r="E4845">
        <v>157</v>
      </c>
      <c r="F4845" s="1" t="s">
        <v>12486</v>
      </c>
      <c r="G4845" s="1" t="s">
        <v>89</v>
      </c>
      <c r="I4845" s="1" t="s">
        <v>12487</v>
      </c>
      <c r="J4845">
        <v>7.9</v>
      </c>
      <c r="K4845">
        <v>10903</v>
      </c>
    </row>
    <row r="4846" spans="1:11" hidden="1">
      <c r="A4846" s="1" t="s">
        <v>12488</v>
      </c>
      <c r="B4846" s="1" t="s">
        <v>18</v>
      </c>
      <c r="C4846">
        <v>2021</v>
      </c>
      <c r="D4846" s="1" t="s">
        <v>13214</v>
      </c>
      <c r="E4846">
        <v>63</v>
      </c>
      <c r="F4846" s="1" t="s">
        <v>28</v>
      </c>
      <c r="G4846" s="1" t="s">
        <v>25</v>
      </c>
      <c r="I4846" s="1" t="s">
        <v>12489</v>
      </c>
      <c r="J4846">
        <v>6</v>
      </c>
      <c r="K4846">
        <v>561</v>
      </c>
    </row>
    <row r="4847" spans="1:11" hidden="1">
      <c r="A4847" s="1" t="s">
        <v>12490</v>
      </c>
      <c r="B4847" s="1" t="s">
        <v>18</v>
      </c>
      <c r="C4847">
        <v>2021</v>
      </c>
      <c r="D4847" s="1" t="s">
        <v>13214</v>
      </c>
      <c r="E4847">
        <v>81</v>
      </c>
      <c r="F4847" s="1" t="s">
        <v>3363</v>
      </c>
      <c r="G4847" s="1" t="s">
        <v>175</v>
      </c>
      <c r="I4847" s="1" t="s">
        <v>12491</v>
      </c>
      <c r="J4847">
        <v>6.4</v>
      </c>
      <c r="K4847">
        <v>709</v>
      </c>
    </row>
    <row r="4848" spans="1:11" hidden="1">
      <c r="A4848" s="1" t="s">
        <v>12492</v>
      </c>
      <c r="B4848" s="1" t="s">
        <v>18</v>
      </c>
      <c r="C4848">
        <v>2021</v>
      </c>
      <c r="D4848" s="1" t="s">
        <v>13214</v>
      </c>
      <c r="E4848">
        <v>96</v>
      </c>
      <c r="F4848" s="1" t="s">
        <v>14</v>
      </c>
      <c r="G4848" s="1" t="s">
        <v>175</v>
      </c>
      <c r="I4848" s="1" t="s">
        <v>12493</v>
      </c>
      <c r="J4848">
        <v>6.8</v>
      </c>
      <c r="K4848">
        <v>383</v>
      </c>
    </row>
    <row r="4849" spans="1:11" hidden="1">
      <c r="A4849" s="1" t="s">
        <v>12494</v>
      </c>
      <c r="B4849" s="1" t="s">
        <v>18</v>
      </c>
      <c r="C4849">
        <v>2021</v>
      </c>
      <c r="D4849" s="1" t="s">
        <v>51</v>
      </c>
      <c r="E4849">
        <v>88</v>
      </c>
      <c r="F4849" s="1" t="s">
        <v>12495</v>
      </c>
      <c r="G4849" s="1" t="s">
        <v>2561</v>
      </c>
      <c r="I4849" s="1" t="s">
        <v>12496</v>
      </c>
      <c r="J4849">
        <v>6.5</v>
      </c>
      <c r="K4849">
        <v>2054</v>
      </c>
    </row>
    <row r="4850" spans="1:11" hidden="1">
      <c r="A4850" s="1" t="s">
        <v>12497</v>
      </c>
      <c r="B4850" s="1" t="s">
        <v>18</v>
      </c>
      <c r="C4850">
        <v>2021</v>
      </c>
      <c r="D4850" s="1" t="s">
        <v>13214</v>
      </c>
      <c r="E4850">
        <v>61</v>
      </c>
      <c r="F4850" s="1" t="s">
        <v>28</v>
      </c>
      <c r="G4850" s="1" t="s">
        <v>15</v>
      </c>
      <c r="I4850" s="1" t="s">
        <v>12498</v>
      </c>
      <c r="J4850">
        <v>5.0999999999999996</v>
      </c>
      <c r="K4850">
        <v>729</v>
      </c>
    </row>
    <row r="4851" spans="1:11" hidden="1">
      <c r="A4851" s="1" t="s">
        <v>12499</v>
      </c>
      <c r="B4851" s="1" t="s">
        <v>18</v>
      </c>
      <c r="C4851">
        <v>2021</v>
      </c>
      <c r="D4851" s="1" t="s">
        <v>19</v>
      </c>
      <c r="E4851">
        <v>126</v>
      </c>
      <c r="F4851" s="1" t="s">
        <v>12500</v>
      </c>
      <c r="G4851" s="1" t="s">
        <v>12501</v>
      </c>
      <c r="I4851" s="1" t="s">
        <v>12502</v>
      </c>
      <c r="J4851">
        <v>5.4</v>
      </c>
      <c r="K4851">
        <v>889</v>
      </c>
    </row>
    <row r="4852" spans="1:11">
      <c r="A4852" s="1" t="s">
        <v>12503</v>
      </c>
      <c r="B4852" s="1" t="s">
        <v>12</v>
      </c>
      <c r="C4852">
        <v>2021</v>
      </c>
      <c r="D4852" s="1" t="s">
        <v>13</v>
      </c>
      <c r="E4852">
        <v>37</v>
      </c>
      <c r="F4852" s="1" t="s">
        <v>63</v>
      </c>
      <c r="G4852" s="1" t="s">
        <v>79</v>
      </c>
      <c r="H4852">
        <v>1</v>
      </c>
      <c r="I4852" s="1" t="s">
        <v>12504</v>
      </c>
      <c r="J4852">
        <v>5.5</v>
      </c>
      <c r="K4852">
        <v>83</v>
      </c>
    </row>
    <row r="4853" spans="1:11" hidden="1">
      <c r="A4853" s="1" t="s">
        <v>12505</v>
      </c>
      <c r="B4853" s="1" t="s">
        <v>18</v>
      </c>
      <c r="C4853">
        <v>2021</v>
      </c>
      <c r="D4853" s="1" t="s">
        <v>13214</v>
      </c>
      <c r="E4853">
        <v>112</v>
      </c>
      <c r="F4853" s="1" t="s">
        <v>2792</v>
      </c>
      <c r="G4853" s="1" t="s">
        <v>545</v>
      </c>
      <c r="I4853" s="1" t="s">
        <v>12506</v>
      </c>
      <c r="J4853">
        <v>5.4</v>
      </c>
      <c r="K4853">
        <v>3282</v>
      </c>
    </row>
    <row r="4854" spans="1:11" hidden="1">
      <c r="A4854" s="1" t="s">
        <v>12509</v>
      </c>
      <c r="B4854" s="1" t="s">
        <v>18</v>
      </c>
      <c r="C4854">
        <v>2021</v>
      </c>
      <c r="D4854" s="1" t="s">
        <v>13214</v>
      </c>
      <c r="E4854">
        <v>100</v>
      </c>
      <c r="F4854" s="1" t="s">
        <v>2851</v>
      </c>
      <c r="G4854" s="1" t="s">
        <v>2737</v>
      </c>
      <c r="I4854" s="1" t="s">
        <v>12510</v>
      </c>
      <c r="J4854">
        <v>6.8</v>
      </c>
      <c r="K4854">
        <v>973</v>
      </c>
    </row>
    <row r="4855" spans="1:11">
      <c r="A4855" s="1" t="s">
        <v>12511</v>
      </c>
      <c r="B4855" s="1" t="s">
        <v>12</v>
      </c>
      <c r="C4855">
        <v>2021</v>
      </c>
      <c r="D4855" s="1" t="s">
        <v>13214</v>
      </c>
      <c r="E4855">
        <v>64</v>
      </c>
      <c r="F4855" s="1" t="s">
        <v>95</v>
      </c>
      <c r="G4855" s="1" t="s">
        <v>1065</v>
      </c>
      <c r="H4855">
        <v>1</v>
      </c>
      <c r="I4855" s="1" t="s">
        <v>12512</v>
      </c>
      <c r="J4855">
        <v>8.8000000000000007</v>
      </c>
      <c r="K4855">
        <v>2024</v>
      </c>
    </row>
    <row r="4856" spans="1:11">
      <c r="A4856" s="1" t="s">
        <v>12513</v>
      </c>
      <c r="B4856" s="1" t="s">
        <v>12</v>
      </c>
      <c r="C4856">
        <v>2021</v>
      </c>
      <c r="D4856" s="1" t="s">
        <v>13214</v>
      </c>
      <c r="E4856">
        <v>45</v>
      </c>
      <c r="F4856" s="1" t="s">
        <v>95</v>
      </c>
      <c r="G4856" s="1" t="s">
        <v>12514</v>
      </c>
      <c r="H4856">
        <v>1</v>
      </c>
      <c r="I4856" s="1" t="s">
        <v>12515</v>
      </c>
      <c r="J4856">
        <v>5.0999999999999996</v>
      </c>
      <c r="K4856">
        <v>293</v>
      </c>
    </row>
    <row r="4857" spans="1:11">
      <c r="A4857" s="1" t="s">
        <v>12516</v>
      </c>
      <c r="B4857" s="1" t="s">
        <v>12</v>
      </c>
      <c r="C4857">
        <v>2022</v>
      </c>
      <c r="D4857" s="1" t="s">
        <v>13214</v>
      </c>
      <c r="E4857">
        <v>30</v>
      </c>
      <c r="F4857" s="1" t="s">
        <v>214</v>
      </c>
      <c r="G4857" s="1" t="s">
        <v>708</v>
      </c>
      <c r="H4857">
        <v>1</v>
      </c>
      <c r="I4857" s="1" t="s">
        <v>12517</v>
      </c>
      <c r="J4857">
        <v>6.54</v>
      </c>
    </row>
    <row r="4858" spans="1:11" hidden="1">
      <c r="A4858" s="1" t="s">
        <v>12518</v>
      </c>
      <c r="B4858" s="1" t="s">
        <v>18</v>
      </c>
      <c r="C4858">
        <v>2021</v>
      </c>
      <c r="D4858" s="1" t="s">
        <v>51</v>
      </c>
      <c r="E4858">
        <v>105</v>
      </c>
      <c r="F4858" s="1" t="s">
        <v>28</v>
      </c>
      <c r="G4858" s="1" t="s">
        <v>25</v>
      </c>
      <c r="I4858" s="1" t="s">
        <v>12519</v>
      </c>
      <c r="J4858">
        <v>4.5</v>
      </c>
      <c r="K4858">
        <v>5622</v>
      </c>
    </row>
    <row r="4859" spans="1:11">
      <c r="A4859" s="1" t="s">
        <v>12520</v>
      </c>
      <c r="B4859" s="1" t="s">
        <v>12</v>
      </c>
      <c r="C4859">
        <v>2022</v>
      </c>
      <c r="D4859" s="1" t="s">
        <v>13</v>
      </c>
      <c r="E4859">
        <v>32</v>
      </c>
      <c r="F4859" s="1" t="s">
        <v>313</v>
      </c>
      <c r="G4859" s="1" t="s">
        <v>15</v>
      </c>
      <c r="H4859">
        <v>1</v>
      </c>
      <c r="I4859" s="1" t="s">
        <v>12521</v>
      </c>
      <c r="J4859">
        <v>2.2999999999999998</v>
      </c>
      <c r="K4859">
        <v>2860</v>
      </c>
    </row>
    <row r="4860" spans="1:11" hidden="1">
      <c r="A4860" s="1" t="s">
        <v>12522</v>
      </c>
      <c r="B4860" s="1" t="s">
        <v>18</v>
      </c>
      <c r="C4860">
        <v>2021</v>
      </c>
      <c r="D4860" s="1" t="s">
        <v>13214</v>
      </c>
      <c r="E4860">
        <v>101</v>
      </c>
      <c r="F4860" s="1" t="s">
        <v>45</v>
      </c>
      <c r="G4860" s="1" t="s">
        <v>679</v>
      </c>
      <c r="I4860" s="1" t="s">
        <v>12523</v>
      </c>
      <c r="J4860">
        <v>6.3</v>
      </c>
      <c r="K4860">
        <v>2774</v>
      </c>
    </row>
    <row r="4861" spans="1:11">
      <c r="A4861" s="1" t="s">
        <v>12524</v>
      </c>
      <c r="B4861" s="1" t="s">
        <v>12</v>
      </c>
      <c r="C4861">
        <v>2021</v>
      </c>
      <c r="D4861" s="1" t="s">
        <v>13214</v>
      </c>
      <c r="E4861">
        <v>61</v>
      </c>
      <c r="F4861" s="1" t="s">
        <v>12525</v>
      </c>
      <c r="G4861" s="1" t="s">
        <v>1065</v>
      </c>
      <c r="H4861">
        <v>1</v>
      </c>
      <c r="I4861" s="1" t="s">
        <v>12526</v>
      </c>
      <c r="J4861">
        <v>7.3</v>
      </c>
      <c r="K4861">
        <v>538</v>
      </c>
    </row>
    <row r="4862" spans="1:11" hidden="1">
      <c r="A4862" s="1" t="s">
        <v>12527</v>
      </c>
      <c r="B4862" s="1" t="s">
        <v>18</v>
      </c>
      <c r="C4862">
        <v>2021</v>
      </c>
      <c r="D4862" s="1" t="s">
        <v>19</v>
      </c>
      <c r="E4862">
        <v>136</v>
      </c>
      <c r="F4862" s="1" t="s">
        <v>20</v>
      </c>
      <c r="G4862" s="1" t="s">
        <v>60</v>
      </c>
      <c r="I4862" s="1" t="s">
        <v>12528</v>
      </c>
      <c r="J4862">
        <v>7</v>
      </c>
      <c r="K4862">
        <v>2158</v>
      </c>
    </row>
    <row r="4863" spans="1:11" hidden="1">
      <c r="A4863" s="1" t="s">
        <v>12532</v>
      </c>
      <c r="B4863" s="1" t="s">
        <v>18</v>
      </c>
      <c r="C4863">
        <v>2021</v>
      </c>
      <c r="D4863" s="1" t="s">
        <v>13214</v>
      </c>
      <c r="E4863">
        <v>68</v>
      </c>
      <c r="F4863" s="1" t="s">
        <v>5941</v>
      </c>
      <c r="G4863" s="1" t="s">
        <v>15</v>
      </c>
      <c r="I4863" s="1" t="s">
        <v>12533</v>
      </c>
      <c r="J4863">
        <v>5.0999999999999996</v>
      </c>
      <c r="K4863">
        <v>1579</v>
      </c>
    </row>
    <row r="4864" spans="1:11" hidden="1">
      <c r="A4864" s="1" t="s">
        <v>12534</v>
      </c>
      <c r="B4864" s="1" t="s">
        <v>18</v>
      </c>
      <c r="C4864">
        <v>2021</v>
      </c>
      <c r="D4864" s="1" t="s">
        <v>13214</v>
      </c>
      <c r="E4864">
        <v>86</v>
      </c>
      <c r="F4864" s="1" t="s">
        <v>384</v>
      </c>
      <c r="G4864" s="1" t="s">
        <v>3975</v>
      </c>
      <c r="I4864" s="1" t="s">
        <v>12535</v>
      </c>
      <c r="J4864">
        <v>5.5</v>
      </c>
      <c r="K4864">
        <v>13156</v>
      </c>
    </row>
    <row r="4865" spans="1:11" hidden="1">
      <c r="A4865" s="1" t="s">
        <v>12536</v>
      </c>
      <c r="B4865" s="1" t="s">
        <v>18</v>
      </c>
      <c r="C4865">
        <v>2021</v>
      </c>
      <c r="D4865" s="1" t="s">
        <v>13214</v>
      </c>
      <c r="E4865">
        <v>124</v>
      </c>
      <c r="F4865" s="1" t="s">
        <v>208</v>
      </c>
      <c r="G4865" s="1" t="s">
        <v>60</v>
      </c>
      <c r="I4865" s="1" t="s">
        <v>12537</v>
      </c>
      <c r="J4865">
        <v>6.5</v>
      </c>
      <c r="K4865">
        <v>655</v>
      </c>
    </row>
    <row r="4866" spans="1:11" hidden="1">
      <c r="A4866" s="1" t="s">
        <v>12538</v>
      </c>
      <c r="B4866" s="1" t="s">
        <v>18</v>
      </c>
      <c r="C4866">
        <v>2021</v>
      </c>
      <c r="D4866" s="1" t="s">
        <v>13214</v>
      </c>
      <c r="E4866">
        <v>95</v>
      </c>
      <c r="F4866" s="1" t="s">
        <v>1144</v>
      </c>
      <c r="G4866" s="1" t="s">
        <v>2561</v>
      </c>
      <c r="I4866" s="1" t="s">
        <v>12539</v>
      </c>
      <c r="J4866">
        <v>7.5</v>
      </c>
      <c r="K4866">
        <v>641</v>
      </c>
    </row>
    <row r="4867" spans="1:11" hidden="1">
      <c r="A4867" s="1" t="s">
        <v>12540</v>
      </c>
      <c r="B4867" s="1" t="s">
        <v>18</v>
      </c>
      <c r="C4867">
        <v>2021</v>
      </c>
      <c r="D4867" s="1" t="s">
        <v>19</v>
      </c>
      <c r="E4867">
        <v>89</v>
      </c>
      <c r="F4867" s="1" t="s">
        <v>12541</v>
      </c>
      <c r="G4867" s="1" t="s">
        <v>3971</v>
      </c>
      <c r="I4867" s="1" t="s">
        <v>12542</v>
      </c>
      <c r="J4867">
        <v>5.5</v>
      </c>
      <c r="K4867">
        <v>993</v>
      </c>
    </row>
    <row r="4868" spans="1:11" hidden="1">
      <c r="A4868" s="1" t="s">
        <v>12543</v>
      </c>
      <c r="B4868" s="1" t="s">
        <v>18</v>
      </c>
      <c r="C4868">
        <v>2021</v>
      </c>
      <c r="D4868" s="1" t="s">
        <v>13214</v>
      </c>
      <c r="E4868">
        <v>91</v>
      </c>
      <c r="F4868" s="1" t="s">
        <v>403</v>
      </c>
      <c r="G4868" s="1" t="s">
        <v>1069</v>
      </c>
      <c r="I4868" s="1" t="s">
        <v>12544</v>
      </c>
      <c r="J4868">
        <v>6.1</v>
      </c>
      <c r="K4868">
        <v>4296</v>
      </c>
    </row>
    <row r="4869" spans="1:11">
      <c r="A4869" s="1" t="s">
        <v>12545</v>
      </c>
      <c r="B4869" s="1" t="s">
        <v>12</v>
      </c>
      <c r="C4869">
        <v>2021</v>
      </c>
      <c r="D4869" s="1" t="s">
        <v>189</v>
      </c>
      <c r="E4869">
        <v>28</v>
      </c>
      <c r="F4869" s="1" t="s">
        <v>4056</v>
      </c>
      <c r="G4869" s="1" t="s">
        <v>15</v>
      </c>
      <c r="H4869">
        <v>3</v>
      </c>
      <c r="I4869" s="1" t="s">
        <v>12546</v>
      </c>
      <c r="J4869">
        <v>4.7</v>
      </c>
      <c r="K4869">
        <v>223</v>
      </c>
    </row>
    <row r="4870" spans="1:11">
      <c r="A4870" s="1" t="s">
        <v>12547</v>
      </c>
      <c r="B4870" s="1" t="s">
        <v>12</v>
      </c>
      <c r="C4870">
        <v>2021</v>
      </c>
      <c r="D4870" s="1" t="s">
        <v>34</v>
      </c>
      <c r="E4870">
        <v>44</v>
      </c>
      <c r="F4870" s="1" t="s">
        <v>1666</v>
      </c>
      <c r="G4870" s="1" t="s">
        <v>15</v>
      </c>
      <c r="H4870">
        <v>1</v>
      </c>
      <c r="I4870" s="1" t="s">
        <v>12548</v>
      </c>
      <c r="J4870">
        <v>6.8</v>
      </c>
      <c r="K4870">
        <v>1009</v>
      </c>
    </row>
    <row r="4871" spans="1:11" hidden="1">
      <c r="A4871" s="1" t="s">
        <v>12549</v>
      </c>
      <c r="B4871" s="1" t="s">
        <v>18</v>
      </c>
      <c r="C4871">
        <v>2021</v>
      </c>
      <c r="D4871" s="1" t="s">
        <v>13214</v>
      </c>
      <c r="E4871">
        <v>117</v>
      </c>
      <c r="F4871" s="1" t="s">
        <v>12550</v>
      </c>
      <c r="G4871" s="1" t="s">
        <v>89</v>
      </c>
      <c r="I4871" s="1" t="s">
        <v>12551</v>
      </c>
      <c r="J4871">
        <v>6.9</v>
      </c>
      <c r="K4871">
        <v>12303</v>
      </c>
    </row>
    <row r="4872" spans="1:11" hidden="1">
      <c r="A4872" s="1" t="s">
        <v>12552</v>
      </c>
      <c r="B4872" s="1" t="s">
        <v>18</v>
      </c>
      <c r="C4872">
        <v>2021</v>
      </c>
      <c r="D4872" s="1" t="s">
        <v>13214</v>
      </c>
      <c r="E4872">
        <v>99</v>
      </c>
      <c r="F4872" s="1" t="s">
        <v>12553</v>
      </c>
      <c r="G4872" s="1" t="s">
        <v>60</v>
      </c>
      <c r="I4872" s="1" t="s">
        <v>12554</v>
      </c>
      <c r="J4872">
        <v>5.9</v>
      </c>
      <c r="K4872">
        <v>633</v>
      </c>
    </row>
    <row r="4873" spans="1:11">
      <c r="A4873" s="1" t="s">
        <v>12555</v>
      </c>
      <c r="B4873" s="1" t="s">
        <v>12</v>
      </c>
      <c r="C4873">
        <v>2021</v>
      </c>
      <c r="D4873" s="1" t="s">
        <v>13</v>
      </c>
      <c r="E4873">
        <v>23</v>
      </c>
      <c r="F4873" s="1" t="s">
        <v>313</v>
      </c>
      <c r="G4873" s="1" t="s">
        <v>15</v>
      </c>
      <c r="H4873">
        <v>1</v>
      </c>
      <c r="I4873" s="1" t="s">
        <v>12556</v>
      </c>
      <c r="J4873">
        <v>5.2</v>
      </c>
      <c r="K4873">
        <v>1055</v>
      </c>
    </row>
    <row r="4874" spans="1:11" hidden="1">
      <c r="A4874" s="1" t="s">
        <v>12557</v>
      </c>
      <c r="B4874" s="1" t="s">
        <v>18</v>
      </c>
      <c r="C4874">
        <v>2021</v>
      </c>
      <c r="D4874" s="1" t="s">
        <v>19</v>
      </c>
      <c r="E4874">
        <v>98</v>
      </c>
      <c r="F4874" s="1" t="s">
        <v>95</v>
      </c>
      <c r="G4874" s="1" t="s">
        <v>3138</v>
      </c>
      <c r="I4874" s="1" t="s">
        <v>12558</v>
      </c>
      <c r="J4874">
        <v>6.9</v>
      </c>
      <c r="K4874">
        <v>474</v>
      </c>
    </row>
    <row r="4875" spans="1:11">
      <c r="A4875" s="1" t="s">
        <v>12559</v>
      </c>
      <c r="B4875" s="1" t="s">
        <v>12</v>
      </c>
      <c r="C4875">
        <v>2021</v>
      </c>
      <c r="D4875" s="1" t="s">
        <v>320</v>
      </c>
      <c r="E4875">
        <v>22</v>
      </c>
      <c r="F4875" s="1" t="s">
        <v>12560</v>
      </c>
      <c r="G4875" s="1" t="s">
        <v>15</v>
      </c>
      <c r="H4875">
        <v>1</v>
      </c>
      <c r="I4875" s="1" t="s">
        <v>12561</v>
      </c>
      <c r="J4875">
        <v>7.2</v>
      </c>
      <c r="K4875">
        <v>560</v>
      </c>
    </row>
    <row r="4876" spans="1:11" hidden="1">
      <c r="A4876" s="1" t="s">
        <v>12562</v>
      </c>
      <c r="B4876" s="1" t="s">
        <v>18</v>
      </c>
      <c r="C4876">
        <v>2021</v>
      </c>
      <c r="D4876" s="1" t="s">
        <v>13214</v>
      </c>
      <c r="E4876">
        <v>116</v>
      </c>
      <c r="F4876" s="1" t="s">
        <v>12563</v>
      </c>
      <c r="G4876" s="1" t="s">
        <v>1166</v>
      </c>
      <c r="I4876" s="1" t="s">
        <v>12564</v>
      </c>
      <c r="J4876">
        <v>6.8</v>
      </c>
      <c r="K4876">
        <v>3045</v>
      </c>
    </row>
    <row r="4877" spans="1:11">
      <c r="A4877" s="1" t="s">
        <v>12565</v>
      </c>
      <c r="B4877" s="1" t="s">
        <v>12</v>
      </c>
      <c r="C4877">
        <v>2021</v>
      </c>
      <c r="D4877" s="1" t="s">
        <v>159</v>
      </c>
      <c r="E4877">
        <v>52</v>
      </c>
      <c r="F4877" s="1" t="s">
        <v>14</v>
      </c>
      <c r="G4877" s="1" t="s">
        <v>15</v>
      </c>
      <c r="H4877">
        <v>1</v>
      </c>
      <c r="I4877" s="1" t="s">
        <v>12566</v>
      </c>
      <c r="J4877">
        <v>6.8</v>
      </c>
      <c r="K4877">
        <v>697</v>
      </c>
    </row>
    <row r="4878" spans="1:11">
      <c r="A4878" s="1" t="s">
        <v>12567</v>
      </c>
      <c r="B4878" s="1" t="s">
        <v>12</v>
      </c>
      <c r="C4878">
        <v>2021</v>
      </c>
      <c r="D4878" s="1" t="s">
        <v>189</v>
      </c>
      <c r="E4878">
        <v>22</v>
      </c>
      <c r="F4878" s="1" t="s">
        <v>4191</v>
      </c>
      <c r="G4878" s="1" t="s">
        <v>89</v>
      </c>
      <c r="H4878">
        <v>1</v>
      </c>
      <c r="I4878" s="1" t="s">
        <v>12568</v>
      </c>
      <c r="J4878">
        <v>6.8</v>
      </c>
      <c r="K4878">
        <v>74</v>
      </c>
    </row>
    <row r="4879" spans="1:11" hidden="1">
      <c r="A4879" s="1" t="s">
        <v>12569</v>
      </c>
      <c r="B4879" s="1" t="s">
        <v>18</v>
      </c>
      <c r="C4879">
        <v>2021</v>
      </c>
      <c r="D4879" s="1" t="s">
        <v>13214</v>
      </c>
      <c r="E4879">
        <v>60</v>
      </c>
      <c r="F4879" s="1" t="s">
        <v>1296</v>
      </c>
      <c r="G4879" s="1" t="s">
        <v>15</v>
      </c>
      <c r="I4879" s="1" t="s">
        <v>12570</v>
      </c>
      <c r="J4879">
        <v>6.54</v>
      </c>
    </row>
    <row r="4880" spans="1:11" hidden="1">
      <c r="A4880" s="1" t="s">
        <v>12573</v>
      </c>
      <c r="B4880" s="1" t="s">
        <v>18</v>
      </c>
      <c r="C4880">
        <v>2021</v>
      </c>
      <c r="D4880" s="1" t="s">
        <v>13214</v>
      </c>
      <c r="E4880">
        <v>91</v>
      </c>
      <c r="F4880" s="1" t="s">
        <v>658</v>
      </c>
      <c r="G4880" s="1" t="s">
        <v>2719</v>
      </c>
      <c r="I4880" s="1" t="s">
        <v>12574</v>
      </c>
      <c r="J4880">
        <v>5.2</v>
      </c>
      <c r="K4880">
        <v>966</v>
      </c>
    </row>
    <row r="4881" spans="1:11" hidden="1">
      <c r="A4881" s="1" t="s">
        <v>12575</v>
      </c>
      <c r="B4881" s="1" t="s">
        <v>18</v>
      </c>
      <c r="C4881">
        <v>2021</v>
      </c>
      <c r="D4881" s="1" t="s">
        <v>13214</v>
      </c>
      <c r="E4881">
        <v>62</v>
      </c>
      <c r="F4881" s="1" t="s">
        <v>1048</v>
      </c>
      <c r="G4881" s="1" t="s">
        <v>15</v>
      </c>
      <c r="I4881" s="1" t="s">
        <v>12576</v>
      </c>
      <c r="J4881">
        <v>5.8</v>
      </c>
      <c r="K4881">
        <v>258</v>
      </c>
    </row>
    <row r="4882" spans="1:11">
      <c r="A4882" s="1" t="s">
        <v>12577</v>
      </c>
      <c r="B4882" s="1" t="s">
        <v>12</v>
      </c>
      <c r="C4882">
        <v>2021</v>
      </c>
      <c r="D4882" s="1" t="s">
        <v>13214</v>
      </c>
      <c r="E4882">
        <v>28</v>
      </c>
      <c r="F4882" s="1" t="s">
        <v>12578</v>
      </c>
      <c r="G4882" s="1" t="s">
        <v>15</v>
      </c>
      <c r="H4882">
        <v>2</v>
      </c>
      <c r="I4882" s="1" t="s">
        <v>12579</v>
      </c>
      <c r="J4882">
        <v>6.4</v>
      </c>
      <c r="K4882">
        <v>131</v>
      </c>
    </row>
    <row r="4883" spans="1:11" hidden="1">
      <c r="A4883" s="1" t="s">
        <v>12580</v>
      </c>
      <c r="B4883" s="1" t="s">
        <v>18</v>
      </c>
      <c r="C4883">
        <v>2021</v>
      </c>
      <c r="D4883" s="1" t="s">
        <v>13214</v>
      </c>
      <c r="E4883">
        <v>104</v>
      </c>
      <c r="F4883" s="1" t="s">
        <v>897</v>
      </c>
      <c r="G4883" s="1" t="s">
        <v>79</v>
      </c>
      <c r="I4883" s="1" t="s">
        <v>12581</v>
      </c>
      <c r="J4883">
        <v>5.0999999999999996</v>
      </c>
      <c r="K4883">
        <v>2697</v>
      </c>
    </row>
    <row r="4884" spans="1:11">
      <c r="A4884" s="1" t="s">
        <v>12582</v>
      </c>
      <c r="B4884" s="1" t="s">
        <v>12</v>
      </c>
      <c r="C4884">
        <v>2021</v>
      </c>
      <c r="D4884" s="1" t="s">
        <v>13</v>
      </c>
      <c r="E4884">
        <v>52</v>
      </c>
      <c r="F4884" s="1" t="s">
        <v>1666</v>
      </c>
      <c r="G4884" s="1" t="s">
        <v>89</v>
      </c>
      <c r="H4884">
        <v>1</v>
      </c>
      <c r="I4884" s="1" t="s">
        <v>12583</v>
      </c>
      <c r="J4884">
        <v>7.2</v>
      </c>
      <c r="K4884">
        <v>934</v>
      </c>
    </row>
    <row r="4885" spans="1:11">
      <c r="A4885" s="1" t="s">
        <v>12584</v>
      </c>
      <c r="B4885" s="1" t="s">
        <v>12</v>
      </c>
      <c r="C4885">
        <v>2021</v>
      </c>
      <c r="D4885" s="1" t="s">
        <v>159</v>
      </c>
      <c r="E4885">
        <v>35</v>
      </c>
      <c r="F4885" s="1" t="s">
        <v>313</v>
      </c>
      <c r="G4885" s="1" t="s">
        <v>15</v>
      </c>
      <c r="H4885">
        <v>2</v>
      </c>
      <c r="I4885" s="1" t="s">
        <v>12585</v>
      </c>
      <c r="J4885">
        <v>6.7</v>
      </c>
      <c r="K4885">
        <v>1278</v>
      </c>
    </row>
    <row r="4886" spans="1:11">
      <c r="A4886" s="1" t="s">
        <v>12586</v>
      </c>
      <c r="B4886" s="1" t="s">
        <v>12</v>
      </c>
      <c r="C4886">
        <v>2021</v>
      </c>
      <c r="D4886" s="1" t="s">
        <v>34</v>
      </c>
      <c r="E4886">
        <v>63</v>
      </c>
      <c r="F4886" s="1" t="s">
        <v>313</v>
      </c>
      <c r="G4886" s="1" t="s">
        <v>1065</v>
      </c>
      <c r="H4886">
        <v>1</v>
      </c>
      <c r="I4886" s="1" t="s">
        <v>12587</v>
      </c>
      <c r="J4886">
        <v>7.5</v>
      </c>
      <c r="K4886">
        <v>218</v>
      </c>
    </row>
    <row r="4887" spans="1:11" hidden="1">
      <c r="A4887" s="1" t="s">
        <v>12590</v>
      </c>
      <c r="B4887" s="1" t="s">
        <v>18</v>
      </c>
      <c r="C4887">
        <v>2021</v>
      </c>
      <c r="D4887" s="1" t="s">
        <v>13214</v>
      </c>
      <c r="E4887">
        <v>90</v>
      </c>
      <c r="F4887" s="1" t="s">
        <v>4858</v>
      </c>
      <c r="G4887" s="1" t="s">
        <v>2719</v>
      </c>
      <c r="I4887" s="1" t="s">
        <v>12591</v>
      </c>
      <c r="J4887">
        <v>4.7</v>
      </c>
      <c r="K4887">
        <v>1356</v>
      </c>
    </row>
    <row r="4888" spans="1:11">
      <c r="A4888" s="1" t="s">
        <v>12594</v>
      </c>
      <c r="B4888" s="1" t="s">
        <v>12</v>
      </c>
      <c r="C4888">
        <v>2021</v>
      </c>
      <c r="D4888" s="1" t="s">
        <v>13</v>
      </c>
      <c r="E4888">
        <v>47</v>
      </c>
      <c r="F4888" s="1" t="s">
        <v>7833</v>
      </c>
      <c r="G4888" s="1" t="s">
        <v>551</v>
      </c>
      <c r="H4888">
        <v>1</v>
      </c>
      <c r="I4888" s="1" t="s">
        <v>12595</v>
      </c>
      <c r="J4888">
        <v>7.1</v>
      </c>
      <c r="K4888">
        <v>1108</v>
      </c>
    </row>
    <row r="4889" spans="1:11" hidden="1">
      <c r="A4889" s="1" t="s">
        <v>12596</v>
      </c>
      <c r="B4889" s="1" t="s">
        <v>18</v>
      </c>
      <c r="C4889">
        <v>2021</v>
      </c>
      <c r="D4889" s="1" t="s">
        <v>23</v>
      </c>
      <c r="E4889">
        <v>106</v>
      </c>
      <c r="F4889" s="1" t="s">
        <v>3821</v>
      </c>
      <c r="G4889" s="1" t="s">
        <v>15</v>
      </c>
      <c r="I4889" s="1" t="s">
        <v>12597</v>
      </c>
      <c r="J4889">
        <v>5.5</v>
      </c>
      <c r="K4889">
        <v>5618</v>
      </c>
    </row>
    <row r="4890" spans="1:11" hidden="1">
      <c r="A4890" s="1" t="s">
        <v>12601</v>
      </c>
      <c r="B4890" s="1" t="s">
        <v>18</v>
      </c>
      <c r="C4890">
        <v>2022</v>
      </c>
      <c r="D4890" s="1" t="s">
        <v>13214</v>
      </c>
      <c r="E4890">
        <v>102</v>
      </c>
      <c r="F4890" s="1" t="s">
        <v>28</v>
      </c>
      <c r="G4890" s="1" t="s">
        <v>1522</v>
      </c>
      <c r="I4890" s="1" t="s">
        <v>12602</v>
      </c>
      <c r="J4890">
        <v>7</v>
      </c>
      <c r="K4890">
        <v>41</v>
      </c>
    </row>
    <row r="4891" spans="1:11">
      <c r="A4891" s="1" t="s">
        <v>12603</v>
      </c>
      <c r="B4891" s="1" t="s">
        <v>12</v>
      </c>
      <c r="C4891">
        <v>2021</v>
      </c>
      <c r="D4891" s="1" t="s">
        <v>34</v>
      </c>
      <c r="E4891">
        <v>70</v>
      </c>
      <c r="F4891" s="1" t="s">
        <v>12604</v>
      </c>
      <c r="G4891" s="1" t="s">
        <v>1065</v>
      </c>
      <c r="H4891">
        <v>1</v>
      </c>
      <c r="I4891" s="1" t="s">
        <v>12605</v>
      </c>
      <c r="J4891">
        <v>1.8</v>
      </c>
      <c r="K4891">
        <v>27484</v>
      </c>
    </row>
    <row r="4892" spans="1:11" hidden="1">
      <c r="A4892" s="1" t="s">
        <v>12606</v>
      </c>
      <c r="B4892" s="1" t="s">
        <v>18</v>
      </c>
      <c r="C4892">
        <v>2021</v>
      </c>
      <c r="D4892" s="1" t="s">
        <v>19</v>
      </c>
      <c r="E4892">
        <v>97</v>
      </c>
      <c r="F4892" s="1" t="s">
        <v>1144</v>
      </c>
      <c r="G4892" s="1" t="s">
        <v>15</v>
      </c>
      <c r="I4892" s="1" t="s">
        <v>12607</v>
      </c>
      <c r="J4892">
        <v>6.8</v>
      </c>
      <c r="K4892">
        <v>4934</v>
      </c>
    </row>
    <row r="4893" spans="1:11" hidden="1">
      <c r="A4893" s="1" t="s">
        <v>12611</v>
      </c>
      <c r="B4893" s="1" t="s">
        <v>18</v>
      </c>
      <c r="C4893">
        <v>2021</v>
      </c>
      <c r="D4893" s="1" t="s">
        <v>51</v>
      </c>
      <c r="E4893">
        <v>34</v>
      </c>
      <c r="F4893" s="1" t="s">
        <v>12612</v>
      </c>
      <c r="G4893" s="1" t="s">
        <v>15</v>
      </c>
      <c r="I4893" s="1" t="s">
        <v>12613</v>
      </c>
      <c r="J4893">
        <v>6.3</v>
      </c>
    </row>
    <row r="4894" spans="1:11">
      <c r="A4894" s="1" t="s">
        <v>12614</v>
      </c>
      <c r="B4894" s="1" t="s">
        <v>12</v>
      </c>
      <c r="C4894">
        <v>2021</v>
      </c>
      <c r="D4894" s="1" t="s">
        <v>13</v>
      </c>
      <c r="E4894">
        <v>30</v>
      </c>
      <c r="F4894" s="1" t="s">
        <v>101</v>
      </c>
      <c r="G4894" s="1" t="s">
        <v>89</v>
      </c>
      <c r="H4894">
        <v>1</v>
      </c>
      <c r="I4894" s="1" t="s">
        <v>12615</v>
      </c>
      <c r="J4894">
        <v>8</v>
      </c>
      <c r="K4894">
        <v>6379</v>
      </c>
    </row>
    <row r="4895" spans="1:11" hidden="1">
      <c r="A4895" s="1" t="s">
        <v>12616</v>
      </c>
      <c r="B4895" s="1" t="s">
        <v>18</v>
      </c>
      <c r="C4895">
        <v>2021</v>
      </c>
      <c r="D4895" s="1" t="s">
        <v>13214</v>
      </c>
      <c r="E4895">
        <v>129</v>
      </c>
      <c r="F4895" s="1" t="s">
        <v>14</v>
      </c>
      <c r="G4895" s="1" t="s">
        <v>15</v>
      </c>
      <c r="I4895" s="1" t="s">
        <v>12617</v>
      </c>
      <c r="J4895">
        <v>6.54</v>
      </c>
    </row>
    <row r="4896" spans="1:11">
      <c r="A4896" s="1" t="s">
        <v>12618</v>
      </c>
      <c r="B4896" s="1" t="s">
        <v>12</v>
      </c>
      <c r="C4896">
        <v>2022</v>
      </c>
      <c r="D4896" s="1" t="s">
        <v>13</v>
      </c>
      <c r="E4896">
        <v>39</v>
      </c>
      <c r="F4896" s="1" t="s">
        <v>12619</v>
      </c>
      <c r="G4896" s="1" t="s">
        <v>551</v>
      </c>
      <c r="H4896">
        <v>2</v>
      </c>
      <c r="I4896" s="1" t="s">
        <v>12620</v>
      </c>
      <c r="J4896">
        <v>6.2</v>
      </c>
      <c r="K4896">
        <v>2122</v>
      </c>
    </row>
    <row r="4897" spans="1:11">
      <c r="A4897" s="1" t="s">
        <v>12621</v>
      </c>
      <c r="B4897" s="1" t="s">
        <v>12</v>
      </c>
      <c r="C4897">
        <v>2021</v>
      </c>
      <c r="D4897" s="1" t="s">
        <v>189</v>
      </c>
      <c r="E4897">
        <v>11</v>
      </c>
      <c r="F4897" s="1" t="s">
        <v>1334</v>
      </c>
      <c r="G4897" s="1" t="s">
        <v>15</v>
      </c>
      <c r="H4897">
        <v>2</v>
      </c>
      <c r="I4897" s="1" t="s">
        <v>12622</v>
      </c>
      <c r="J4897">
        <v>6.2</v>
      </c>
      <c r="K4897">
        <v>134</v>
      </c>
    </row>
    <row r="4898" spans="1:11" hidden="1">
      <c r="A4898" s="1" t="s">
        <v>12625</v>
      </c>
      <c r="B4898" s="1" t="s">
        <v>18</v>
      </c>
      <c r="C4898">
        <v>2021</v>
      </c>
      <c r="D4898" s="1" t="s">
        <v>13214</v>
      </c>
      <c r="E4898">
        <v>84</v>
      </c>
      <c r="F4898" s="1" t="s">
        <v>14</v>
      </c>
      <c r="G4898" s="1" t="s">
        <v>15</v>
      </c>
      <c r="I4898" s="1" t="s">
        <v>12626</v>
      </c>
      <c r="J4898">
        <v>8.6</v>
      </c>
      <c r="K4898">
        <v>124</v>
      </c>
    </row>
    <row r="4899" spans="1:11" hidden="1">
      <c r="A4899" s="1" t="s">
        <v>12627</v>
      </c>
      <c r="B4899" s="1" t="s">
        <v>18</v>
      </c>
      <c r="C4899">
        <v>2021</v>
      </c>
      <c r="D4899" s="1" t="s">
        <v>13214</v>
      </c>
      <c r="E4899">
        <v>90</v>
      </c>
      <c r="F4899" s="1" t="s">
        <v>1334</v>
      </c>
      <c r="G4899" s="1" t="s">
        <v>15</v>
      </c>
      <c r="I4899" s="1" t="s">
        <v>12628</v>
      </c>
      <c r="J4899">
        <v>6.5</v>
      </c>
      <c r="K4899">
        <v>1079</v>
      </c>
    </row>
    <row r="4900" spans="1:11" hidden="1">
      <c r="A4900" s="1" t="s">
        <v>12632</v>
      </c>
      <c r="B4900" s="1" t="s">
        <v>18</v>
      </c>
      <c r="C4900">
        <v>2021</v>
      </c>
      <c r="D4900" s="1" t="s">
        <v>13214</v>
      </c>
      <c r="E4900">
        <v>151</v>
      </c>
      <c r="F4900" s="1" t="s">
        <v>1640</v>
      </c>
      <c r="G4900" s="1" t="s">
        <v>89</v>
      </c>
      <c r="I4900" s="1" t="s">
        <v>12633</v>
      </c>
      <c r="J4900">
        <v>6.5</v>
      </c>
      <c r="K4900">
        <v>2672</v>
      </c>
    </row>
    <row r="4901" spans="1:11" hidden="1">
      <c r="A4901" s="1" t="s">
        <v>12634</v>
      </c>
      <c r="B4901" s="1" t="s">
        <v>18</v>
      </c>
      <c r="C4901">
        <v>2021</v>
      </c>
      <c r="D4901" s="1" t="s">
        <v>13214</v>
      </c>
      <c r="E4901">
        <v>64</v>
      </c>
      <c r="F4901" s="1" t="s">
        <v>28</v>
      </c>
      <c r="G4901" s="1" t="s">
        <v>15</v>
      </c>
      <c r="I4901" s="1" t="s">
        <v>12635</v>
      </c>
      <c r="J4901">
        <v>6.5</v>
      </c>
      <c r="K4901">
        <v>568</v>
      </c>
    </row>
    <row r="4902" spans="1:11" hidden="1">
      <c r="A4902" s="1" t="s">
        <v>12636</v>
      </c>
      <c r="B4902" s="1" t="s">
        <v>18</v>
      </c>
      <c r="C4902">
        <v>2021</v>
      </c>
      <c r="D4902" s="1" t="s">
        <v>13214</v>
      </c>
      <c r="E4902">
        <v>99</v>
      </c>
      <c r="F4902" s="1" t="s">
        <v>6486</v>
      </c>
      <c r="G4902" s="1" t="s">
        <v>1069</v>
      </c>
      <c r="I4902" s="1" t="s">
        <v>12637</v>
      </c>
      <c r="J4902">
        <v>5.7</v>
      </c>
      <c r="K4902">
        <v>1265</v>
      </c>
    </row>
    <row r="4903" spans="1:11">
      <c r="A4903" s="1" t="s">
        <v>12638</v>
      </c>
      <c r="B4903" s="1" t="s">
        <v>12</v>
      </c>
      <c r="C4903">
        <v>2022</v>
      </c>
      <c r="D4903" s="1" t="s">
        <v>13214</v>
      </c>
      <c r="E4903">
        <v>46</v>
      </c>
      <c r="F4903" s="1" t="s">
        <v>364</v>
      </c>
      <c r="G4903" s="1" t="s">
        <v>1588</v>
      </c>
      <c r="H4903">
        <v>1</v>
      </c>
      <c r="I4903" s="1" t="s">
        <v>12639</v>
      </c>
      <c r="J4903">
        <v>6.54</v>
      </c>
    </row>
    <row r="4904" spans="1:11" hidden="1">
      <c r="A4904" s="1" t="s">
        <v>12640</v>
      </c>
      <c r="B4904" s="1" t="s">
        <v>18</v>
      </c>
      <c r="C4904">
        <v>2021</v>
      </c>
      <c r="D4904" s="1" t="s">
        <v>51</v>
      </c>
      <c r="E4904">
        <v>92</v>
      </c>
      <c r="F4904" s="1" t="s">
        <v>3363</v>
      </c>
      <c r="G4904" s="1" t="s">
        <v>545</v>
      </c>
      <c r="I4904" s="1" t="s">
        <v>12641</v>
      </c>
      <c r="J4904">
        <v>6.4</v>
      </c>
      <c r="K4904">
        <v>1158</v>
      </c>
    </row>
    <row r="4905" spans="1:11">
      <c r="A4905" s="1" t="s">
        <v>12643</v>
      </c>
      <c r="B4905" s="1" t="s">
        <v>12</v>
      </c>
      <c r="C4905">
        <v>2021</v>
      </c>
      <c r="D4905" s="1" t="s">
        <v>159</v>
      </c>
      <c r="E4905">
        <v>25</v>
      </c>
      <c r="F4905" s="1" t="s">
        <v>4061</v>
      </c>
      <c r="G4905" s="1" t="s">
        <v>15</v>
      </c>
      <c r="H4905">
        <v>1</v>
      </c>
      <c r="I4905" s="1" t="s">
        <v>12644</v>
      </c>
      <c r="J4905">
        <v>6.2</v>
      </c>
      <c r="K4905">
        <v>603</v>
      </c>
    </row>
    <row r="4906" spans="1:11" hidden="1">
      <c r="A4906" s="1" t="s">
        <v>12645</v>
      </c>
      <c r="B4906" s="1" t="s">
        <v>18</v>
      </c>
      <c r="C4906">
        <v>2022</v>
      </c>
      <c r="D4906" s="1" t="s">
        <v>51</v>
      </c>
      <c r="E4906">
        <v>58</v>
      </c>
      <c r="F4906" s="1" t="s">
        <v>12646</v>
      </c>
      <c r="G4906" s="1" t="s">
        <v>60</v>
      </c>
      <c r="I4906" s="1" t="s">
        <v>12647</v>
      </c>
      <c r="J4906">
        <v>6.5</v>
      </c>
      <c r="K4906">
        <v>173</v>
      </c>
    </row>
    <row r="4907" spans="1:11" hidden="1">
      <c r="A4907" s="1" t="s">
        <v>12650</v>
      </c>
      <c r="B4907" s="1" t="s">
        <v>18</v>
      </c>
      <c r="C4907">
        <v>2022</v>
      </c>
      <c r="D4907" s="1" t="s">
        <v>13214</v>
      </c>
      <c r="E4907">
        <v>99</v>
      </c>
      <c r="F4907" s="1" t="s">
        <v>120</v>
      </c>
      <c r="G4907" s="1" t="s">
        <v>6678</v>
      </c>
      <c r="I4907" s="1" t="s">
        <v>12651</v>
      </c>
      <c r="J4907">
        <v>6.54</v>
      </c>
    </row>
    <row r="4908" spans="1:11">
      <c r="A4908" s="1" t="s">
        <v>12652</v>
      </c>
      <c r="B4908" s="1" t="s">
        <v>12</v>
      </c>
      <c r="C4908">
        <v>2021</v>
      </c>
      <c r="D4908" s="1" t="s">
        <v>13</v>
      </c>
      <c r="E4908">
        <v>67</v>
      </c>
      <c r="F4908" s="1" t="s">
        <v>12653</v>
      </c>
      <c r="G4908" s="1" t="s">
        <v>5408</v>
      </c>
      <c r="H4908">
        <v>1</v>
      </c>
      <c r="I4908" s="1" t="s">
        <v>12654</v>
      </c>
      <c r="J4908">
        <v>7.4</v>
      </c>
      <c r="K4908">
        <v>65</v>
      </c>
    </row>
    <row r="4909" spans="1:11" hidden="1">
      <c r="A4909" s="1" t="s">
        <v>12656</v>
      </c>
      <c r="B4909" s="1" t="s">
        <v>18</v>
      </c>
      <c r="C4909">
        <v>2022</v>
      </c>
      <c r="D4909" s="1" t="s">
        <v>13214</v>
      </c>
      <c r="E4909">
        <v>92</v>
      </c>
      <c r="F4909" s="1" t="s">
        <v>14</v>
      </c>
      <c r="G4909" s="1" t="s">
        <v>2561</v>
      </c>
      <c r="I4909" s="1" t="s">
        <v>12657</v>
      </c>
      <c r="J4909">
        <v>7</v>
      </c>
      <c r="K4909">
        <v>796</v>
      </c>
    </row>
    <row r="4910" spans="1:11" hidden="1">
      <c r="A4910" s="1" t="s">
        <v>12658</v>
      </c>
      <c r="B4910" s="1" t="s">
        <v>18</v>
      </c>
      <c r="C4910">
        <v>2021</v>
      </c>
      <c r="D4910" s="1" t="s">
        <v>13214</v>
      </c>
      <c r="E4910">
        <v>96</v>
      </c>
      <c r="F4910" s="1" t="s">
        <v>12659</v>
      </c>
      <c r="G4910" s="1" t="s">
        <v>15</v>
      </c>
      <c r="I4910" s="1" t="s">
        <v>12660</v>
      </c>
      <c r="J4910">
        <v>6.7</v>
      </c>
      <c r="K4910">
        <v>681</v>
      </c>
    </row>
    <row r="4911" spans="1:11" hidden="1">
      <c r="A4911" s="1" t="s">
        <v>12661</v>
      </c>
      <c r="B4911" s="1" t="s">
        <v>18</v>
      </c>
      <c r="C4911">
        <v>2021</v>
      </c>
      <c r="D4911" s="1" t="s">
        <v>13214</v>
      </c>
      <c r="E4911">
        <v>59</v>
      </c>
      <c r="F4911" s="1" t="s">
        <v>63</v>
      </c>
      <c r="G4911" s="1" t="s">
        <v>15</v>
      </c>
      <c r="I4911" s="1" t="s">
        <v>12662</v>
      </c>
      <c r="J4911">
        <v>2.5</v>
      </c>
      <c r="K4911">
        <v>395</v>
      </c>
    </row>
    <row r="4912" spans="1:11" hidden="1">
      <c r="A4912" s="1" t="s">
        <v>12665</v>
      </c>
      <c r="B4912" s="1" t="s">
        <v>18</v>
      </c>
      <c r="C4912">
        <v>2021</v>
      </c>
      <c r="D4912" s="1" t="s">
        <v>13214</v>
      </c>
      <c r="E4912">
        <v>96</v>
      </c>
      <c r="F4912" s="1" t="s">
        <v>95</v>
      </c>
      <c r="G4912" s="1" t="s">
        <v>679</v>
      </c>
      <c r="I4912" s="1" t="s">
        <v>12666</v>
      </c>
      <c r="J4912">
        <v>6.7</v>
      </c>
      <c r="K4912">
        <v>11804</v>
      </c>
    </row>
    <row r="4913" spans="1:11" hidden="1">
      <c r="A4913" s="1" t="s">
        <v>12667</v>
      </c>
      <c r="B4913" s="1" t="s">
        <v>18</v>
      </c>
      <c r="C4913">
        <v>2021</v>
      </c>
      <c r="D4913" s="1" t="s">
        <v>13214</v>
      </c>
      <c r="E4913">
        <v>135</v>
      </c>
      <c r="F4913" s="1" t="s">
        <v>3505</v>
      </c>
      <c r="G4913" s="1" t="s">
        <v>89</v>
      </c>
      <c r="I4913" s="1" t="s">
        <v>12668</v>
      </c>
      <c r="J4913">
        <v>7</v>
      </c>
      <c r="K4913">
        <v>25771</v>
      </c>
    </row>
    <row r="4914" spans="1:11" hidden="1">
      <c r="A4914" s="1" t="s">
        <v>12669</v>
      </c>
      <c r="B4914" s="1" t="s">
        <v>18</v>
      </c>
      <c r="C4914">
        <v>2022</v>
      </c>
      <c r="D4914" s="1" t="s">
        <v>51</v>
      </c>
      <c r="E4914">
        <v>95</v>
      </c>
      <c r="F4914" s="1" t="s">
        <v>12670</v>
      </c>
      <c r="G4914" s="1" t="s">
        <v>5408</v>
      </c>
      <c r="I4914" s="1" t="s">
        <v>12671</v>
      </c>
      <c r="J4914">
        <v>4.4000000000000004</v>
      </c>
      <c r="K4914">
        <v>529</v>
      </c>
    </row>
    <row r="4915" spans="1:11" hidden="1">
      <c r="A4915" s="1" t="s">
        <v>12672</v>
      </c>
      <c r="B4915" s="1" t="s">
        <v>18</v>
      </c>
      <c r="C4915">
        <v>2021</v>
      </c>
      <c r="D4915" s="1" t="s">
        <v>51</v>
      </c>
      <c r="E4915">
        <v>120</v>
      </c>
      <c r="F4915" s="1" t="s">
        <v>3496</v>
      </c>
      <c r="G4915" s="1" t="s">
        <v>1605</v>
      </c>
      <c r="I4915" s="1" t="s">
        <v>12673</v>
      </c>
      <c r="J4915">
        <v>3.9</v>
      </c>
      <c r="K4915">
        <v>289</v>
      </c>
    </row>
    <row r="4916" spans="1:11" hidden="1">
      <c r="A4916" s="1" t="s">
        <v>12676</v>
      </c>
      <c r="B4916" s="1" t="s">
        <v>18</v>
      </c>
      <c r="C4916">
        <v>2021</v>
      </c>
      <c r="D4916" s="1" t="s">
        <v>13214</v>
      </c>
      <c r="E4916">
        <v>105</v>
      </c>
      <c r="F4916" s="1" t="s">
        <v>12677</v>
      </c>
      <c r="G4916" s="1" t="s">
        <v>2737</v>
      </c>
      <c r="I4916" s="1" t="s">
        <v>12678</v>
      </c>
      <c r="J4916">
        <v>5.3</v>
      </c>
      <c r="K4916">
        <v>1394</v>
      </c>
    </row>
    <row r="4917" spans="1:11" hidden="1">
      <c r="A4917" s="1" t="s">
        <v>12679</v>
      </c>
      <c r="B4917" s="1" t="s">
        <v>18</v>
      </c>
      <c r="C4917">
        <v>2021</v>
      </c>
      <c r="D4917" s="1" t="s">
        <v>51</v>
      </c>
      <c r="E4917">
        <v>31</v>
      </c>
      <c r="F4917" s="1" t="s">
        <v>12680</v>
      </c>
      <c r="G4917" s="1" t="s">
        <v>3262</v>
      </c>
      <c r="I4917" s="1" t="s">
        <v>12681</v>
      </c>
      <c r="J4917">
        <v>6.2</v>
      </c>
      <c r="K4917">
        <v>69</v>
      </c>
    </row>
    <row r="4918" spans="1:11" hidden="1">
      <c r="A4918" s="1" t="s">
        <v>12682</v>
      </c>
      <c r="B4918" s="1" t="s">
        <v>18</v>
      </c>
      <c r="C4918">
        <v>2022</v>
      </c>
      <c r="D4918" s="1" t="s">
        <v>13214</v>
      </c>
      <c r="E4918">
        <v>106</v>
      </c>
      <c r="F4918" s="1" t="s">
        <v>20</v>
      </c>
      <c r="G4918" s="1" t="s">
        <v>12683</v>
      </c>
      <c r="I4918" s="1" t="s">
        <v>12684</v>
      </c>
      <c r="J4918">
        <v>5.5</v>
      </c>
      <c r="K4918">
        <v>356</v>
      </c>
    </row>
    <row r="4919" spans="1:11" hidden="1">
      <c r="A4919" s="1" t="s">
        <v>12686</v>
      </c>
      <c r="B4919" s="1" t="s">
        <v>18</v>
      </c>
      <c r="C4919">
        <v>2021</v>
      </c>
      <c r="D4919" s="1" t="s">
        <v>13214</v>
      </c>
      <c r="E4919">
        <v>101</v>
      </c>
      <c r="F4919" s="1" t="s">
        <v>203</v>
      </c>
      <c r="G4919" s="1" t="s">
        <v>1065</v>
      </c>
      <c r="I4919" s="1" t="s">
        <v>12687</v>
      </c>
      <c r="J4919">
        <v>6.7</v>
      </c>
      <c r="K4919">
        <v>2387</v>
      </c>
    </row>
    <row r="4920" spans="1:11" hidden="1">
      <c r="A4920" s="1" t="s">
        <v>12688</v>
      </c>
      <c r="B4920" s="1" t="s">
        <v>18</v>
      </c>
      <c r="C4920">
        <v>2021</v>
      </c>
      <c r="D4920" s="1" t="s">
        <v>13214</v>
      </c>
      <c r="E4920">
        <v>130</v>
      </c>
      <c r="F4920" s="1" t="s">
        <v>1027</v>
      </c>
      <c r="G4920" s="1" t="s">
        <v>10878</v>
      </c>
      <c r="I4920" s="1" t="s">
        <v>12689</v>
      </c>
      <c r="J4920">
        <v>6.6</v>
      </c>
      <c r="K4920">
        <v>2676</v>
      </c>
    </row>
    <row r="4921" spans="1:11" hidden="1">
      <c r="A4921" s="1" t="s">
        <v>12690</v>
      </c>
      <c r="B4921" s="1" t="s">
        <v>18</v>
      </c>
      <c r="C4921">
        <v>2021</v>
      </c>
      <c r="D4921" s="1" t="s">
        <v>13214</v>
      </c>
      <c r="E4921">
        <v>115</v>
      </c>
      <c r="F4921" s="1" t="s">
        <v>967</v>
      </c>
      <c r="G4921" s="1" t="s">
        <v>1750</v>
      </c>
      <c r="I4921" s="1" t="s">
        <v>12691</v>
      </c>
      <c r="J4921">
        <v>8.3000000000000007</v>
      </c>
      <c r="K4921">
        <v>465</v>
      </c>
    </row>
    <row r="4922" spans="1:11">
      <c r="A4922" s="1" t="s">
        <v>12692</v>
      </c>
      <c r="B4922" s="1" t="s">
        <v>12</v>
      </c>
      <c r="C4922">
        <v>2021</v>
      </c>
      <c r="D4922" s="1" t="s">
        <v>199</v>
      </c>
      <c r="E4922">
        <v>26</v>
      </c>
      <c r="F4922" s="1" t="s">
        <v>12693</v>
      </c>
      <c r="G4922" s="1" t="s">
        <v>15</v>
      </c>
      <c r="H4922">
        <v>1</v>
      </c>
      <c r="I4922" s="1" t="s">
        <v>12694</v>
      </c>
      <c r="J4922">
        <v>6.2</v>
      </c>
      <c r="K4922">
        <v>338</v>
      </c>
    </row>
    <row r="4923" spans="1:11">
      <c r="A4923" s="1" t="s">
        <v>12695</v>
      </c>
      <c r="B4923" s="1" t="s">
        <v>12</v>
      </c>
      <c r="C4923">
        <v>2021</v>
      </c>
      <c r="D4923" s="1" t="s">
        <v>320</v>
      </c>
      <c r="E4923">
        <v>5</v>
      </c>
      <c r="F4923" s="1" t="s">
        <v>12696</v>
      </c>
      <c r="G4923" s="1" t="s">
        <v>15</v>
      </c>
      <c r="H4923">
        <v>1</v>
      </c>
      <c r="I4923" s="1" t="s">
        <v>12697</v>
      </c>
      <c r="J4923">
        <v>3.4</v>
      </c>
      <c r="K4923">
        <v>674</v>
      </c>
    </row>
    <row r="4924" spans="1:11">
      <c r="A4924" s="1" t="s">
        <v>12698</v>
      </c>
      <c r="B4924" s="1" t="s">
        <v>12</v>
      </c>
      <c r="C4924">
        <v>2021</v>
      </c>
      <c r="D4924" s="1" t="s">
        <v>159</v>
      </c>
      <c r="E4924">
        <v>70</v>
      </c>
      <c r="F4924" s="1" t="s">
        <v>12699</v>
      </c>
      <c r="G4924" s="1" t="s">
        <v>15</v>
      </c>
      <c r="H4924">
        <v>1</v>
      </c>
      <c r="I4924" s="1" t="s">
        <v>12700</v>
      </c>
      <c r="J4924">
        <v>7.5</v>
      </c>
      <c r="K4924">
        <v>281</v>
      </c>
    </row>
    <row r="4925" spans="1:11">
      <c r="A4925" s="1" t="s">
        <v>12701</v>
      </c>
      <c r="B4925" s="1" t="s">
        <v>12</v>
      </c>
      <c r="C4925">
        <v>2021</v>
      </c>
      <c r="D4925" s="1" t="s">
        <v>13</v>
      </c>
      <c r="E4925">
        <v>32</v>
      </c>
      <c r="F4925" s="1" t="s">
        <v>28</v>
      </c>
      <c r="G4925" s="1" t="s">
        <v>551</v>
      </c>
      <c r="H4925">
        <v>1</v>
      </c>
      <c r="I4925" s="1" t="s">
        <v>12702</v>
      </c>
      <c r="J4925">
        <v>5.6</v>
      </c>
      <c r="K4925">
        <v>373</v>
      </c>
    </row>
    <row r="4926" spans="1:11" hidden="1">
      <c r="A4926" s="1" t="s">
        <v>12703</v>
      </c>
      <c r="B4926" s="1" t="s">
        <v>18</v>
      </c>
      <c r="C4926">
        <v>2021</v>
      </c>
      <c r="D4926" s="1" t="s">
        <v>13214</v>
      </c>
      <c r="E4926">
        <v>124</v>
      </c>
      <c r="F4926" s="1" t="s">
        <v>95</v>
      </c>
      <c r="G4926" s="1" t="s">
        <v>679</v>
      </c>
      <c r="I4926" s="1" t="s">
        <v>12704</v>
      </c>
      <c r="J4926">
        <v>7</v>
      </c>
      <c r="K4926">
        <v>2472</v>
      </c>
    </row>
    <row r="4927" spans="1:11">
      <c r="A4927" s="1" t="s">
        <v>12705</v>
      </c>
      <c r="B4927" s="1" t="s">
        <v>12</v>
      </c>
      <c r="C4927">
        <v>2021</v>
      </c>
      <c r="D4927" s="1" t="s">
        <v>199</v>
      </c>
      <c r="E4927">
        <v>40</v>
      </c>
      <c r="F4927" s="1" t="s">
        <v>313</v>
      </c>
      <c r="G4927" s="1" t="s">
        <v>15</v>
      </c>
      <c r="H4927">
        <v>1</v>
      </c>
      <c r="I4927" s="1" t="s">
        <v>12706</v>
      </c>
      <c r="J4927">
        <v>5.0999999999999996</v>
      </c>
      <c r="K4927">
        <v>433</v>
      </c>
    </row>
    <row r="4928" spans="1:11" hidden="1">
      <c r="A4928" s="1" t="s">
        <v>12707</v>
      </c>
      <c r="B4928" s="1" t="s">
        <v>18</v>
      </c>
      <c r="C4928">
        <v>2022</v>
      </c>
      <c r="D4928" s="1" t="s">
        <v>19</v>
      </c>
      <c r="E4928">
        <v>54</v>
      </c>
      <c r="F4928" s="1" t="s">
        <v>28</v>
      </c>
      <c r="G4928" s="1" t="s">
        <v>89</v>
      </c>
      <c r="I4928" s="1" t="s">
        <v>12708</v>
      </c>
      <c r="J4928">
        <v>6.9</v>
      </c>
      <c r="K4928">
        <v>3950</v>
      </c>
    </row>
    <row r="4929" spans="1:11" hidden="1">
      <c r="A4929" s="1" t="s">
        <v>12709</v>
      </c>
      <c r="B4929" s="1" t="s">
        <v>18</v>
      </c>
      <c r="C4929">
        <v>2021</v>
      </c>
      <c r="D4929" s="1" t="s">
        <v>13214</v>
      </c>
      <c r="E4929">
        <v>107</v>
      </c>
      <c r="F4929" s="1" t="s">
        <v>208</v>
      </c>
      <c r="G4929" s="1" t="s">
        <v>1069</v>
      </c>
      <c r="I4929" s="1" t="s">
        <v>12710</v>
      </c>
      <c r="J4929">
        <v>5.7</v>
      </c>
      <c r="K4929">
        <v>1302</v>
      </c>
    </row>
    <row r="4930" spans="1:11">
      <c r="A4930" s="1" t="s">
        <v>12711</v>
      </c>
      <c r="B4930" s="1" t="s">
        <v>12</v>
      </c>
      <c r="C4930">
        <v>2021</v>
      </c>
      <c r="D4930" s="1" t="s">
        <v>159</v>
      </c>
      <c r="E4930">
        <v>33</v>
      </c>
      <c r="F4930" s="1" t="s">
        <v>7764</v>
      </c>
      <c r="G4930" s="1" t="s">
        <v>60</v>
      </c>
      <c r="H4930">
        <v>2</v>
      </c>
      <c r="I4930" s="1" t="s">
        <v>12712</v>
      </c>
      <c r="J4930">
        <v>7.9</v>
      </c>
      <c r="K4930">
        <v>97</v>
      </c>
    </row>
    <row r="4931" spans="1:11" hidden="1">
      <c r="A4931" s="1" t="s">
        <v>12713</v>
      </c>
      <c r="B4931" s="1" t="s">
        <v>18</v>
      </c>
      <c r="C4931">
        <v>2021</v>
      </c>
      <c r="D4931" s="1" t="s">
        <v>13214</v>
      </c>
      <c r="E4931">
        <v>102</v>
      </c>
      <c r="F4931" s="1" t="s">
        <v>12714</v>
      </c>
      <c r="G4931" s="1" t="s">
        <v>2561</v>
      </c>
      <c r="I4931" s="1" t="s">
        <v>12715</v>
      </c>
      <c r="J4931">
        <v>5.7</v>
      </c>
      <c r="K4931">
        <v>1483</v>
      </c>
    </row>
    <row r="4932" spans="1:11">
      <c r="A4932" s="1" t="s">
        <v>12716</v>
      </c>
      <c r="B4932" s="1" t="s">
        <v>12</v>
      </c>
      <c r="C4932">
        <v>2022</v>
      </c>
      <c r="D4932" s="1" t="s">
        <v>13</v>
      </c>
      <c r="E4932">
        <v>47</v>
      </c>
      <c r="F4932" s="1" t="s">
        <v>2111</v>
      </c>
      <c r="G4932" s="1" t="s">
        <v>15</v>
      </c>
      <c r="H4932">
        <v>1</v>
      </c>
      <c r="I4932" s="1" t="s">
        <v>12717</v>
      </c>
      <c r="J4932">
        <v>5.9</v>
      </c>
      <c r="K4932">
        <v>402</v>
      </c>
    </row>
    <row r="4933" spans="1:11" hidden="1">
      <c r="A4933" s="1" t="s">
        <v>12719</v>
      </c>
      <c r="B4933" s="1" t="s">
        <v>18</v>
      </c>
      <c r="C4933">
        <v>2021</v>
      </c>
      <c r="D4933" s="1" t="s">
        <v>51</v>
      </c>
      <c r="E4933">
        <v>108</v>
      </c>
      <c r="F4933" s="1" t="s">
        <v>897</v>
      </c>
      <c r="G4933" s="1" t="s">
        <v>12720</v>
      </c>
      <c r="I4933" s="1" t="s">
        <v>12721</v>
      </c>
      <c r="J4933">
        <v>5.5</v>
      </c>
      <c r="K4933">
        <v>3385</v>
      </c>
    </row>
    <row r="4934" spans="1:11" hidden="1">
      <c r="A4934" s="1" t="s">
        <v>12722</v>
      </c>
      <c r="B4934" s="1" t="s">
        <v>18</v>
      </c>
      <c r="C4934">
        <v>2021</v>
      </c>
      <c r="D4934" s="1" t="s">
        <v>13214</v>
      </c>
      <c r="E4934">
        <v>72</v>
      </c>
      <c r="F4934" s="1" t="s">
        <v>11653</v>
      </c>
      <c r="G4934" s="1" t="s">
        <v>25</v>
      </c>
      <c r="I4934" s="1" t="s">
        <v>12723</v>
      </c>
      <c r="J4934">
        <v>6.3</v>
      </c>
      <c r="K4934">
        <v>2086</v>
      </c>
    </row>
    <row r="4935" spans="1:11" hidden="1">
      <c r="A4935" s="1" t="s">
        <v>12725</v>
      </c>
      <c r="B4935" s="1" t="s">
        <v>18</v>
      </c>
      <c r="C4935">
        <v>2021</v>
      </c>
      <c r="D4935" s="1" t="s">
        <v>13214</v>
      </c>
      <c r="E4935">
        <v>104</v>
      </c>
      <c r="F4935" s="1" t="s">
        <v>2040</v>
      </c>
      <c r="G4935" s="1" t="s">
        <v>12726</v>
      </c>
      <c r="I4935" s="1" t="s">
        <v>12727</v>
      </c>
      <c r="J4935">
        <v>6.2</v>
      </c>
      <c r="K4935">
        <v>3948</v>
      </c>
    </row>
    <row r="4936" spans="1:11">
      <c r="A4936" s="1" t="s">
        <v>12728</v>
      </c>
      <c r="B4936" s="1" t="s">
        <v>12</v>
      </c>
      <c r="C4936">
        <v>2021</v>
      </c>
      <c r="D4936" s="1" t="s">
        <v>13</v>
      </c>
      <c r="E4936">
        <v>32</v>
      </c>
      <c r="F4936" s="1" t="s">
        <v>5144</v>
      </c>
      <c r="G4936" s="1" t="s">
        <v>15</v>
      </c>
      <c r="H4936">
        <v>1</v>
      </c>
      <c r="I4936" s="1" t="s">
        <v>12729</v>
      </c>
      <c r="J4936">
        <v>4.9000000000000004</v>
      </c>
      <c r="K4936">
        <v>85</v>
      </c>
    </row>
    <row r="4937" spans="1:11">
      <c r="A4937" s="1" t="s">
        <v>12731</v>
      </c>
      <c r="B4937" s="1" t="s">
        <v>12</v>
      </c>
      <c r="C4937">
        <v>2021</v>
      </c>
      <c r="D4937" s="1" t="s">
        <v>34</v>
      </c>
      <c r="E4937">
        <v>33</v>
      </c>
      <c r="F4937" s="1" t="s">
        <v>12732</v>
      </c>
      <c r="G4937" s="1" t="s">
        <v>6491</v>
      </c>
      <c r="H4937">
        <v>1</v>
      </c>
      <c r="I4937" s="1" t="s">
        <v>12733</v>
      </c>
      <c r="J4937">
        <v>5.3</v>
      </c>
      <c r="K4937">
        <v>572</v>
      </c>
    </row>
    <row r="4938" spans="1:11" hidden="1">
      <c r="A4938" s="1" t="s">
        <v>12734</v>
      </c>
      <c r="B4938" s="1" t="s">
        <v>18</v>
      </c>
      <c r="C4938">
        <v>2021</v>
      </c>
      <c r="D4938" s="1" t="s">
        <v>19</v>
      </c>
      <c r="E4938">
        <v>69</v>
      </c>
      <c r="F4938" s="1" t="s">
        <v>2111</v>
      </c>
      <c r="G4938" s="1" t="s">
        <v>15</v>
      </c>
      <c r="I4938" s="1" t="s">
        <v>12735</v>
      </c>
      <c r="J4938">
        <v>6.4</v>
      </c>
      <c r="K4938">
        <v>2384</v>
      </c>
    </row>
    <row r="4939" spans="1:11" hidden="1">
      <c r="A4939" s="1" t="s">
        <v>12736</v>
      </c>
      <c r="B4939" s="1" t="s">
        <v>18</v>
      </c>
      <c r="C4939">
        <v>2021</v>
      </c>
      <c r="D4939" s="1" t="s">
        <v>13214</v>
      </c>
      <c r="E4939">
        <v>170</v>
      </c>
      <c r="F4939" s="1" t="s">
        <v>208</v>
      </c>
      <c r="G4939" s="1" t="s">
        <v>89</v>
      </c>
      <c r="I4939" s="1" t="s">
        <v>12737</v>
      </c>
      <c r="J4939">
        <v>6.4</v>
      </c>
      <c r="K4939">
        <v>3125</v>
      </c>
    </row>
    <row r="4940" spans="1:11" hidden="1">
      <c r="A4940" s="1" t="s">
        <v>12738</v>
      </c>
      <c r="B4940" s="1" t="s">
        <v>18</v>
      </c>
      <c r="C4940">
        <v>2021</v>
      </c>
      <c r="D4940" s="1" t="s">
        <v>19</v>
      </c>
      <c r="E4940">
        <v>105</v>
      </c>
      <c r="F4940" s="1" t="s">
        <v>1666</v>
      </c>
      <c r="G4940" s="1" t="s">
        <v>545</v>
      </c>
      <c r="I4940" s="1" t="s">
        <v>12739</v>
      </c>
      <c r="J4940">
        <v>6.3</v>
      </c>
      <c r="K4940">
        <v>568</v>
      </c>
    </row>
    <row r="4941" spans="1:11" hidden="1">
      <c r="A4941" s="1" t="s">
        <v>12740</v>
      </c>
      <c r="B4941" s="1" t="s">
        <v>18</v>
      </c>
      <c r="C4941">
        <v>2021</v>
      </c>
      <c r="D4941" s="1" t="s">
        <v>13214</v>
      </c>
      <c r="E4941">
        <v>110</v>
      </c>
      <c r="F4941" s="1" t="s">
        <v>95</v>
      </c>
      <c r="G4941" s="1" t="s">
        <v>1069</v>
      </c>
      <c r="I4941" s="1" t="s">
        <v>12741</v>
      </c>
      <c r="J4941">
        <v>6</v>
      </c>
      <c r="K4941">
        <v>882</v>
      </c>
    </row>
    <row r="4942" spans="1:11" hidden="1">
      <c r="A4942" s="1" t="s">
        <v>12742</v>
      </c>
      <c r="B4942" s="1" t="s">
        <v>18</v>
      </c>
      <c r="C4942">
        <v>2021</v>
      </c>
      <c r="D4942" s="1" t="s">
        <v>13214</v>
      </c>
      <c r="E4942">
        <v>111</v>
      </c>
      <c r="F4942" s="1" t="s">
        <v>12743</v>
      </c>
      <c r="G4942" s="1" t="s">
        <v>2561</v>
      </c>
      <c r="I4942" s="1" t="s">
        <v>12744</v>
      </c>
      <c r="J4942">
        <v>5.8</v>
      </c>
      <c r="K4942">
        <v>4273</v>
      </c>
    </row>
    <row r="4943" spans="1:11">
      <c r="A4943" s="1" t="s">
        <v>12745</v>
      </c>
      <c r="B4943" s="1" t="s">
        <v>12</v>
      </c>
      <c r="C4943">
        <v>2021</v>
      </c>
      <c r="D4943" s="1" t="s">
        <v>159</v>
      </c>
      <c r="E4943">
        <v>27</v>
      </c>
      <c r="F4943" s="1" t="s">
        <v>12746</v>
      </c>
      <c r="G4943" s="1" t="s">
        <v>15</v>
      </c>
      <c r="H4943">
        <v>1</v>
      </c>
      <c r="I4943" s="1" t="s">
        <v>12747</v>
      </c>
      <c r="J4943">
        <v>4.9000000000000004</v>
      </c>
      <c r="K4943">
        <v>117</v>
      </c>
    </row>
    <row r="4944" spans="1:11" hidden="1">
      <c r="A4944" s="1" t="s">
        <v>12748</v>
      </c>
      <c r="B4944" s="1" t="s">
        <v>18</v>
      </c>
      <c r="C4944">
        <v>2021</v>
      </c>
      <c r="D4944" s="1" t="s">
        <v>13214</v>
      </c>
      <c r="E4944">
        <v>117</v>
      </c>
      <c r="F4944" s="1" t="s">
        <v>384</v>
      </c>
      <c r="G4944" s="1" t="s">
        <v>5408</v>
      </c>
      <c r="I4944" s="1" t="s">
        <v>12749</v>
      </c>
      <c r="J4944">
        <v>5.2</v>
      </c>
      <c r="K4944">
        <v>1367</v>
      </c>
    </row>
    <row r="4945" spans="1:11" hidden="1">
      <c r="A4945" s="1" t="s">
        <v>12752</v>
      </c>
      <c r="B4945" s="1" t="s">
        <v>18</v>
      </c>
      <c r="C4945">
        <v>2021</v>
      </c>
      <c r="D4945" s="1" t="s">
        <v>13214</v>
      </c>
      <c r="E4945">
        <v>94</v>
      </c>
      <c r="F4945" s="1" t="s">
        <v>967</v>
      </c>
      <c r="G4945" s="1" t="s">
        <v>2719</v>
      </c>
      <c r="I4945" s="1" t="s">
        <v>12753</v>
      </c>
      <c r="J4945">
        <v>5.3</v>
      </c>
      <c r="K4945">
        <v>952</v>
      </c>
    </row>
    <row r="4946" spans="1:11">
      <c r="A4946" s="1" t="s">
        <v>12754</v>
      </c>
      <c r="B4946" s="1" t="s">
        <v>12</v>
      </c>
      <c r="C4946">
        <v>2022</v>
      </c>
      <c r="D4946" s="1" t="s">
        <v>13214</v>
      </c>
      <c r="E4946">
        <v>23</v>
      </c>
      <c r="F4946" s="1" t="s">
        <v>12755</v>
      </c>
      <c r="G4946" s="1" t="s">
        <v>556</v>
      </c>
      <c r="H4946">
        <v>1</v>
      </c>
      <c r="I4946" s="1" t="s">
        <v>12756</v>
      </c>
      <c r="J4946">
        <v>8.4</v>
      </c>
      <c r="K4946">
        <v>31</v>
      </c>
    </row>
    <row r="4947" spans="1:11" hidden="1">
      <c r="A4947" s="1" t="s">
        <v>12757</v>
      </c>
      <c r="B4947" s="1" t="s">
        <v>18</v>
      </c>
      <c r="C4947">
        <v>2021</v>
      </c>
      <c r="D4947" s="1" t="s">
        <v>23</v>
      </c>
      <c r="E4947">
        <v>59</v>
      </c>
      <c r="F4947" s="1" t="s">
        <v>2753</v>
      </c>
      <c r="G4947" s="1" t="s">
        <v>2553</v>
      </c>
      <c r="I4947" s="1" t="s">
        <v>12758</v>
      </c>
      <c r="J4947">
        <v>7.1</v>
      </c>
      <c r="K4947">
        <v>743</v>
      </c>
    </row>
    <row r="4948" spans="1:11">
      <c r="A4948" s="1" t="s">
        <v>12759</v>
      </c>
      <c r="B4948" s="1" t="s">
        <v>12</v>
      </c>
      <c r="C4948">
        <v>2021</v>
      </c>
      <c r="D4948" s="1" t="s">
        <v>13214</v>
      </c>
      <c r="E4948">
        <v>45</v>
      </c>
      <c r="F4948" s="1" t="s">
        <v>208</v>
      </c>
      <c r="G4948" s="1" t="s">
        <v>1166</v>
      </c>
      <c r="H4948">
        <v>1</v>
      </c>
      <c r="I4948" s="1" t="s">
        <v>12760</v>
      </c>
      <c r="J4948">
        <v>8.1</v>
      </c>
      <c r="K4948">
        <v>445</v>
      </c>
    </row>
    <row r="4949" spans="1:11" hidden="1">
      <c r="A4949" s="1" t="s">
        <v>12761</v>
      </c>
      <c r="B4949" s="1" t="s">
        <v>18</v>
      </c>
      <c r="C4949">
        <v>2021</v>
      </c>
      <c r="D4949" s="1" t="s">
        <v>13214</v>
      </c>
      <c r="E4949">
        <v>99</v>
      </c>
      <c r="F4949" s="1" t="s">
        <v>324</v>
      </c>
      <c r="G4949" s="1" t="s">
        <v>2737</v>
      </c>
      <c r="I4949" s="1" t="s">
        <v>12762</v>
      </c>
      <c r="J4949">
        <v>5.8</v>
      </c>
      <c r="K4949">
        <v>540</v>
      </c>
    </row>
    <row r="4950" spans="1:11" hidden="1">
      <c r="A4950" s="1" t="s">
        <v>12763</v>
      </c>
      <c r="B4950" s="1" t="s">
        <v>18</v>
      </c>
      <c r="C4950">
        <v>2022</v>
      </c>
      <c r="D4950" s="1" t="s">
        <v>13214</v>
      </c>
      <c r="E4950">
        <v>97</v>
      </c>
      <c r="F4950" s="1" t="s">
        <v>120</v>
      </c>
      <c r="G4950" s="1" t="s">
        <v>679</v>
      </c>
      <c r="I4950" s="1" t="s">
        <v>12764</v>
      </c>
      <c r="J4950">
        <v>5.0999999999999996</v>
      </c>
      <c r="K4950">
        <v>3436</v>
      </c>
    </row>
    <row r="4951" spans="1:11" hidden="1">
      <c r="A4951" s="1" t="s">
        <v>12765</v>
      </c>
      <c r="B4951" s="1" t="s">
        <v>18</v>
      </c>
      <c r="C4951">
        <v>2021</v>
      </c>
      <c r="D4951" s="1" t="s">
        <v>13214</v>
      </c>
      <c r="E4951">
        <v>134</v>
      </c>
      <c r="F4951" s="1" t="s">
        <v>1011</v>
      </c>
      <c r="G4951" s="1" t="s">
        <v>89</v>
      </c>
      <c r="I4951" s="1" t="s">
        <v>12766</v>
      </c>
      <c r="J4951">
        <v>4.4000000000000004</v>
      </c>
      <c r="K4951">
        <v>9912</v>
      </c>
    </row>
    <row r="4952" spans="1:11">
      <c r="A4952" s="1" t="s">
        <v>12767</v>
      </c>
      <c r="B4952" s="1" t="s">
        <v>12</v>
      </c>
      <c r="C4952">
        <v>2021</v>
      </c>
      <c r="D4952" s="1" t="s">
        <v>159</v>
      </c>
      <c r="E4952">
        <v>85</v>
      </c>
      <c r="F4952" s="1" t="s">
        <v>419</v>
      </c>
      <c r="G4952" s="1" t="s">
        <v>556</v>
      </c>
      <c r="H4952">
        <v>1</v>
      </c>
      <c r="I4952" s="1" t="s">
        <v>12768</v>
      </c>
      <c r="J4952">
        <v>6.2</v>
      </c>
      <c r="K4952">
        <v>789</v>
      </c>
    </row>
    <row r="4953" spans="1:11">
      <c r="A4953" s="1" t="s">
        <v>12769</v>
      </c>
      <c r="B4953" s="1" t="s">
        <v>12</v>
      </c>
      <c r="C4953">
        <v>2021</v>
      </c>
      <c r="D4953" s="1" t="s">
        <v>13</v>
      </c>
      <c r="E4953">
        <v>49</v>
      </c>
      <c r="F4953" s="1" t="s">
        <v>3363</v>
      </c>
      <c r="G4953" s="1" t="s">
        <v>2719</v>
      </c>
      <c r="H4953">
        <v>1</v>
      </c>
      <c r="I4953" s="1" t="s">
        <v>12770</v>
      </c>
      <c r="J4953">
        <v>5.9</v>
      </c>
      <c r="K4953">
        <v>2088</v>
      </c>
    </row>
    <row r="4954" spans="1:11" hidden="1">
      <c r="A4954" s="1" t="s">
        <v>12771</v>
      </c>
      <c r="B4954" s="1" t="s">
        <v>18</v>
      </c>
      <c r="C4954">
        <v>2021</v>
      </c>
      <c r="D4954" s="1" t="s">
        <v>13214</v>
      </c>
      <c r="E4954">
        <v>123</v>
      </c>
      <c r="F4954" s="1" t="s">
        <v>95</v>
      </c>
      <c r="G4954" s="1" t="s">
        <v>60</v>
      </c>
      <c r="I4954" s="1" t="s">
        <v>12772</v>
      </c>
      <c r="J4954">
        <v>7.1</v>
      </c>
      <c r="K4954">
        <v>1090</v>
      </c>
    </row>
    <row r="4955" spans="1:11" hidden="1">
      <c r="A4955" s="1" t="s">
        <v>12773</v>
      </c>
      <c r="B4955" s="1" t="s">
        <v>18</v>
      </c>
      <c r="C4955">
        <v>2021</v>
      </c>
      <c r="D4955" s="1" t="s">
        <v>19</v>
      </c>
      <c r="E4955">
        <v>86</v>
      </c>
      <c r="F4955" s="1" t="s">
        <v>658</v>
      </c>
      <c r="G4955" s="1" t="s">
        <v>551</v>
      </c>
      <c r="I4955" s="1" t="s">
        <v>12774</v>
      </c>
      <c r="J4955">
        <v>5.5</v>
      </c>
      <c r="K4955">
        <v>836</v>
      </c>
    </row>
    <row r="4956" spans="1:11" hidden="1">
      <c r="A4956" s="1" t="s">
        <v>12775</v>
      </c>
      <c r="B4956" s="1" t="s">
        <v>18</v>
      </c>
      <c r="C4956">
        <v>2022</v>
      </c>
      <c r="D4956" s="1" t="s">
        <v>51</v>
      </c>
      <c r="E4956">
        <v>12</v>
      </c>
      <c r="F4956" s="1" t="s">
        <v>1296</v>
      </c>
      <c r="G4956" s="1" t="s">
        <v>8295</v>
      </c>
      <c r="I4956" s="1" t="s">
        <v>12776</v>
      </c>
      <c r="J4956">
        <v>6.9</v>
      </c>
    </row>
    <row r="4957" spans="1:11">
      <c r="A4957" s="1" t="s">
        <v>12777</v>
      </c>
      <c r="B4957" s="1" t="s">
        <v>12</v>
      </c>
      <c r="C4957">
        <v>2021</v>
      </c>
      <c r="D4957" s="1" t="s">
        <v>34</v>
      </c>
      <c r="E4957">
        <v>38</v>
      </c>
      <c r="F4957" s="1" t="s">
        <v>1666</v>
      </c>
      <c r="G4957" s="1" t="s">
        <v>2561</v>
      </c>
      <c r="H4957">
        <v>1</v>
      </c>
      <c r="I4957" s="1" t="s">
        <v>12778</v>
      </c>
      <c r="J4957">
        <v>6.9</v>
      </c>
      <c r="K4957">
        <v>658</v>
      </c>
    </row>
    <row r="4958" spans="1:11">
      <c r="A4958" s="1" t="s">
        <v>12779</v>
      </c>
      <c r="B4958" s="1" t="s">
        <v>12</v>
      </c>
      <c r="C4958">
        <v>2022</v>
      </c>
      <c r="D4958" s="1" t="s">
        <v>34</v>
      </c>
      <c r="E4958">
        <v>61</v>
      </c>
      <c r="F4958" s="1" t="s">
        <v>1666</v>
      </c>
      <c r="G4958" s="1" t="s">
        <v>2719</v>
      </c>
      <c r="H4958">
        <v>1</v>
      </c>
      <c r="I4958" s="1" t="s">
        <v>12780</v>
      </c>
      <c r="J4958">
        <v>6.3</v>
      </c>
      <c r="K4958">
        <v>193</v>
      </c>
    </row>
    <row r="4959" spans="1:11">
      <c r="A4959" s="1" t="s">
        <v>12781</v>
      </c>
      <c r="B4959" s="1" t="s">
        <v>12</v>
      </c>
      <c r="C4959">
        <v>2021</v>
      </c>
      <c r="D4959" s="1" t="s">
        <v>189</v>
      </c>
      <c r="E4959">
        <v>15</v>
      </c>
      <c r="F4959" s="1" t="s">
        <v>1157</v>
      </c>
      <c r="G4959" s="1" t="s">
        <v>15</v>
      </c>
      <c r="H4959">
        <v>1</v>
      </c>
      <c r="I4959" s="1" t="s">
        <v>12782</v>
      </c>
      <c r="J4959">
        <v>6.6</v>
      </c>
      <c r="K4959">
        <v>38</v>
      </c>
    </row>
    <row r="4960" spans="1:11" hidden="1">
      <c r="A4960" s="1" t="s">
        <v>12784</v>
      </c>
      <c r="B4960" s="1" t="s">
        <v>18</v>
      </c>
      <c r="C4960">
        <v>2021</v>
      </c>
      <c r="D4960" s="1" t="s">
        <v>51</v>
      </c>
      <c r="E4960">
        <v>14</v>
      </c>
      <c r="F4960" s="1" t="s">
        <v>14</v>
      </c>
      <c r="G4960" s="1" t="s">
        <v>15</v>
      </c>
      <c r="I4960" s="1" t="s">
        <v>12785</v>
      </c>
      <c r="J4960">
        <v>6.9</v>
      </c>
      <c r="K4960">
        <v>577</v>
      </c>
    </row>
    <row r="4961" spans="1:11" hidden="1">
      <c r="A4961" s="1" t="s">
        <v>12786</v>
      </c>
      <c r="B4961" s="1" t="s">
        <v>18</v>
      </c>
      <c r="C4961">
        <v>2021</v>
      </c>
      <c r="D4961" s="1" t="s">
        <v>41</v>
      </c>
      <c r="E4961">
        <v>72</v>
      </c>
      <c r="F4961" s="1" t="s">
        <v>1296</v>
      </c>
      <c r="G4961" s="1" t="s">
        <v>12787</v>
      </c>
      <c r="I4961" s="1" t="s">
        <v>12788</v>
      </c>
      <c r="J4961">
        <v>6.5</v>
      </c>
      <c r="K4961">
        <v>126</v>
      </c>
    </row>
    <row r="4962" spans="1:11" hidden="1">
      <c r="A4962" s="1" t="s">
        <v>12789</v>
      </c>
      <c r="B4962" s="1" t="s">
        <v>18</v>
      </c>
      <c r="C4962">
        <v>2021</v>
      </c>
      <c r="D4962" s="1" t="s">
        <v>13214</v>
      </c>
      <c r="E4962">
        <v>103</v>
      </c>
      <c r="F4962" s="1" t="s">
        <v>658</v>
      </c>
      <c r="G4962" s="1" t="s">
        <v>2737</v>
      </c>
      <c r="I4962" s="1" t="s">
        <v>12790</v>
      </c>
      <c r="J4962">
        <v>6.1</v>
      </c>
      <c r="K4962">
        <v>444</v>
      </c>
    </row>
    <row r="4963" spans="1:11">
      <c r="A4963" s="1" t="s">
        <v>12791</v>
      </c>
      <c r="B4963" s="1" t="s">
        <v>12</v>
      </c>
      <c r="C4963">
        <v>2021</v>
      </c>
      <c r="D4963" s="1" t="s">
        <v>13</v>
      </c>
      <c r="E4963">
        <v>51</v>
      </c>
      <c r="F4963" s="1" t="s">
        <v>2086</v>
      </c>
      <c r="G4963" s="1" t="s">
        <v>89</v>
      </c>
      <c r="H4963">
        <v>1</v>
      </c>
      <c r="I4963" s="1" t="s">
        <v>12792</v>
      </c>
      <c r="J4963">
        <v>8.3000000000000007</v>
      </c>
      <c r="K4963">
        <v>2323</v>
      </c>
    </row>
    <row r="4964" spans="1:11" hidden="1">
      <c r="A4964" s="1" t="s">
        <v>12793</v>
      </c>
      <c r="B4964" s="1" t="s">
        <v>18</v>
      </c>
      <c r="C4964">
        <v>2021</v>
      </c>
      <c r="D4964" s="1" t="s">
        <v>23</v>
      </c>
      <c r="E4964">
        <v>90</v>
      </c>
      <c r="F4964" s="1" t="s">
        <v>12794</v>
      </c>
      <c r="G4964" s="1" t="s">
        <v>15</v>
      </c>
      <c r="I4964" s="1" t="s">
        <v>12795</v>
      </c>
      <c r="J4964">
        <v>5</v>
      </c>
      <c r="K4964">
        <v>154</v>
      </c>
    </row>
    <row r="4965" spans="1:11">
      <c r="A4965" s="1" t="s">
        <v>12796</v>
      </c>
      <c r="B4965" s="1" t="s">
        <v>12</v>
      </c>
      <c r="C4965">
        <v>2021</v>
      </c>
      <c r="D4965" s="1" t="s">
        <v>13</v>
      </c>
      <c r="E4965">
        <v>38</v>
      </c>
      <c r="F4965" s="1" t="s">
        <v>95</v>
      </c>
      <c r="G4965" s="1" t="s">
        <v>1655</v>
      </c>
      <c r="H4965">
        <v>1</v>
      </c>
      <c r="I4965" s="1" t="s">
        <v>12797</v>
      </c>
      <c r="J4965">
        <v>5.5</v>
      </c>
      <c r="K4965">
        <v>263</v>
      </c>
    </row>
    <row r="4966" spans="1:11" hidden="1">
      <c r="A4966" s="1" t="s">
        <v>12798</v>
      </c>
      <c r="B4966" s="1" t="s">
        <v>18</v>
      </c>
      <c r="C4966">
        <v>2021</v>
      </c>
      <c r="D4966" s="1" t="s">
        <v>13214</v>
      </c>
      <c r="E4966">
        <v>120</v>
      </c>
      <c r="F4966" s="1" t="s">
        <v>12799</v>
      </c>
      <c r="G4966" s="1" t="s">
        <v>1384</v>
      </c>
      <c r="I4966" s="1" t="s">
        <v>12800</v>
      </c>
      <c r="J4966">
        <v>5.9</v>
      </c>
      <c r="K4966">
        <v>244</v>
      </c>
    </row>
    <row r="4967" spans="1:11" hidden="1">
      <c r="A4967" s="1" t="s">
        <v>12801</v>
      </c>
      <c r="B4967" s="1" t="s">
        <v>18</v>
      </c>
      <c r="C4967">
        <v>2021</v>
      </c>
      <c r="D4967" s="1" t="s">
        <v>23</v>
      </c>
      <c r="E4967">
        <v>101</v>
      </c>
      <c r="F4967" s="1" t="s">
        <v>203</v>
      </c>
      <c r="G4967" s="1" t="s">
        <v>15</v>
      </c>
      <c r="I4967" s="1" t="s">
        <v>12802</v>
      </c>
      <c r="J4967">
        <v>5.7</v>
      </c>
      <c r="K4967">
        <v>5586</v>
      </c>
    </row>
    <row r="4968" spans="1:11" hidden="1">
      <c r="A4968" s="1" t="s">
        <v>12803</v>
      </c>
      <c r="B4968" s="1" t="s">
        <v>18</v>
      </c>
      <c r="C4968">
        <v>2021</v>
      </c>
      <c r="D4968" s="1" t="s">
        <v>13214</v>
      </c>
      <c r="E4968">
        <v>163</v>
      </c>
      <c r="F4968" s="1" t="s">
        <v>8472</v>
      </c>
      <c r="G4968" s="1" t="s">
        <v>89</v>
      </c>
      <c r="I4968" s="1" t="s">
        <v>12804</v>
      </c>
      <c r="J4968">
        <v>4.5999999999999996</v>
      </c>
      <c r="K4968">
        <v>9400</v>
      </c>
    </row>
    <row r="4969" spans="1:11" hidden="1">
      <c r="A4969" s="1" t="s">
        <v>12805</v>
      </c>
      <c r="B4969" s="1" t="s">
        <v>18</v>
      </c>
      <c r="C4969">
        <v>2021</v>
      </c>
      <c r="D4969" s="1" t="s">
        <v>51</v>
      </c>
      <c r="E4969">
        <v>82</v>
      </c>
      <c r="F4969" s="1" t="s">
        <v>28</v>
      </c>
      <c r="G4969" s="1" t="s">
        <v>2561</v>
      </c>
      <c r="I4969" s="1" t="s">
        <v>12806</v>
      </c>
      <c r="J4969">
        <v>6.7</v>
      </c>
      <c r="K4969">
        <v>419</v>
      </c>
    </row>
    <row r="4970" spans="1:11" hidden="1">
      <c r="A4970" s="1" t="s">
        <v>12807</v>
      </c>
      <c r="B4970" s="1" t="s">
        <v>18</v>
      </c>
      <c r="C4970">
        <v>2021</v>
      </c>
      <c r="D4970" s="1" t="s">
        <v>13214</v>
      </c>
      <c r="E4970">
        <v>115</v>
      </c>
      <c r="F4970" s="1" t="s">
        <v>45</v>
      </c>
      <c r="G4970" s="1" t="s">
        <v>1384</v>
      </c>
      <c r="I4970" s="1" t="s">
        <v>12808</v>
      </c>
      <c r="J4970">
        <v>6.9</v>
      </c>
      <c r="K4970">
        <v>1623</v>
      </c>
    </row>
    <row r="4971" spans="1:11" hidden="1">
      <c r="A4971" s="1" t="s">
        <v>12810</v>
      </c>
      <c r="B4971" s="1" t="s">
        <v>18</v>
      </c>
      <c r="C4971">
        <v>2021</v>
      </c>
      <c r="D4971" s="1" t="s">
        <v>13214</v>
      </c>
      <c r="E4971">
        <v>141</v>
      </c>
      <c r="F4971" s="1" t="s">
        <v>203</v>
      </c>
      <c r="G4971" s="1" t="s">
        <v>89</v>
      </c>
      <c r="I4971" s="1" t="s">
        <v>12811</v>
      </c>
      <c r="J4971">
        <v>7.4</v>
      </c>
      <c r="K4971">
        <v>17141</v>
      </c>
    </row>
    <row r="4972" spans="1:11" hidden="1">
      <c r="A4972" s="1" t="s">
        <v>12813</v>
      </c>
      <c r="B4972" s="1" t="s">
        <v>18</v>
      </c>
      <c r="C4972">
        <v>2021</v>
      </c>
      <c r="D4972" s="1" t="s">
        <v>13214</v>
      </c>
      <c r="E4972">
        <v>97</v>
      </c>
      <c r="F4972" s="1" t="s">
        <v>967</v>
      </c>
      <c r="G4972" s="1" t="s">
        <v>3971</v>
      </c>
      <c r="I4972" s="1" t="s">
        <v>12814</v>
      </c>
      <c r="J4972">
        <v>4.5</v>
      </c>
      <c r="K4972">
        <v>1910</v>
      </c>
    </row>
    <row r="4973" spans="1:11" hidden="1">
      <c r="A4973" s="1" t="s">
        <v>12815</v>
      </c>
      <c r="B4973" s="1" t="s">
        <v>18</v>
      </c>
      <c r="C4973">
        <v>2021</v>
      </c>
      <c r="D4973" s="1" t="s">
        <v>13214</v>
      </c>
      <c r="E4973">
        <v>142</v>
      </c>
      <c r="F4973" s="1" t="s">
        <v>208</v>
      </c>
      <c r="G4973" s="1" t="s">
        <v>89</v>
      </c>
      <c r="I4973" s="1" t="s">
        <v>12816</v>
      </c>
      <c r="J4973">
        <v>6.7</v>
      </c>
      <c r="K4973">
        <v>5620</v>
      </c>
    </row>
    <row r="4974" spans="1:11">
      <c r="A4974" s="1" t="s">
        <v>12817</v>
      </c>
      <c r="B4974" s="1" t="s">
        <v>12</v>
      </c>
      <c r="C4974">
        <v>2021</v>
      </c>
      <c r="D4974" s="1" t="s">
        <v>320</v>
      </c>
      <c r="E4974">
        <v>15</v>
      </c>
      <c r="F4974" s="1" t="s">
        <v>1981</v>
      </c>
      <c r="G4974" s="1" t="s">
        <v>15</v>
      </c>
      <c r="H4974">
        <v>1</v>
      </c>
      <c r="I4974" s="1" t="s">
        <v>12818</v>
      </c>
      <c r="J4974">
        <v>7</v>
      </c>
      <c r="K4974">
        <v>204</v>
      </c>
    </row>
    <row r="4975" spans="1:11" hidden="1">
      <c r="A4975" s="1" t="s">
        <v>12819</v>
      </c>
      <c r="B4975" s="1" t="s">
        <v>18</v>
      </c>
      <c r="C4975">
        <v>2021</v>
      </c>
      <c r="D4975" s="1" t="s">
        <v>13214</v>
      </c>
      <c r="E4975">
        <v>96</v>
      </c>
      <c r="F4975" s="1" t="s">
        <v>967</v>
      </c>
      <c r="G4975" s="1" t="s">
        <v>2719</v>
      </c>
      <c r="I4975" s="1" t="s">
        <v>12820</v>
      </c>
      <c r="J4975">
        <v>5.3</v>
      </c>
      <c r="K4975">
        <v>868</v>
      </c>
    </row>
    <row r="4976" spans="1:11">
      <c r="A4976" s="1" t="s">
        <v>12821</v>
      </c>
      <c r="B4976" s="1" t="s">
        <v>12</v>
      </c>
      <c r="C4976">
        <v>2021</v>
      </c>
      <c r="D4976" s="1" t="s">
        <v>34</v>
      </c>
      <c r="E4976">
        <v>35</v>
      </c>
      <c r="F4976" s="1" t="s">
        <v>4061</v>
      </c>
      <c r="G4976" s="1" t="s">
        <v>15</v>
      </c>
      <c r="H4976">
        <v>1</v>
      </c>
      <c r="I4976" s="1" t="s">
        <v>12822</v>
      </c>
      <c r="J4976">
        <v>6.5</v>
      </c>
      <c r="K4976">
        <v>886</v>
      </c>
    </row>
    <row r="4977" spans="1:11" hidden="1">
      <c r="A4977" s="1" t="s">
        <v>12823</v>
      </c>
      <c r="B4977" s="1" t="s">
        <v>18</v>
      </c>
      <c r="C4977">
        <v>2021</v>
      </c>
      <c r="D4977" s="1" t="s">
        <v>13214</v>
      </c>
      <c r="E4977">
        <v>63</v>
      </c>
      <c r="F4977" s="1" t="s">
        <v>28</v>
      </c>
      <c r="G4977" s="1" t="s">
        <v>551</v>
      </c>
      <c r="I4977" s="1" t="s">
        <v>12824</v>
      </c>
      <c r="J4977">
        <v>6.5</v>
      </c>
      <c r="K4977">
        <v>116</v>
      </c>
    </row>
    <row r="4978" spans="1:11" hidden="1">
      <c r="A4978" s="1" t="s">
        <v>12825</v>
      </c>
      <c r="B4978" s="1" t="s">
        <v>18</v>
      </c>
      <c r="C4978">
        <v>2021</v>
      </c>
      <c r="D4978" s="1" t="s">
        <v>13214</v>
      </c>
      <c r="E4978">
        <v>64</v>
      </c>
      <c r="F4978" s="1" t="s">
        <v>28</v>
      </c>
      <c r="G4978" s="1" t="s">
        <v>545</v>
      </c>
      <c r="I4978" s="1" t="s">
        <v>12826</v>
      </c>
      <c r="J4978">
        <v>4.4000000000000004</v>
      </c>
      <c r="K4978">
        <v>74</v>
      </c>
    </row>
    <row r="4979" spans="1:11">
      <c r="A4979" s="1" t="s">
        <v>12827</v>
      </c>
      <c r="B4979" s="1" t="s">
        <v>12</v>
      </c>
      <c r="C4979">
        <v>2021</v>
      </c>
      <c r="D4979" s="1" t="s">
        <v>13</v>
      </c>
      <c r="E4979">
        <v>47</v>
      </c>
      <c r="F4979" s="1" t="s">
        <v>3363</v>
      </c>
      <c r="G4979" s="1" t="s">
        <v>551</v>
      </c>
      <c r="H4979">
        <v>1</v>
      </c>
      <c r="I4979" s="1" t="s">
        <v>12828</v>
      </c>
      <c r="J4979">
        <v>7.6</v>
      </c>
      <c r="K4979">
        <v>179</v>
      </c>
    </row>
    <row r="4980" spans="1:11" hidden="1">
      <c r="A4980" s="1" t="s">
        <v>12829</v>
      </c>
      <c r="B4980" s="1" t="s">
        <v>18</v>
      </c>
      <c r="C4980">
        <v>2021</v>
      </c>
      <c r="D4980" s="1" t="s">
        <v>13214</v>
      </c>
      <c r="E4980">
        <v>25</v>
      </c>
      <c r="F4980" s="1" t="s">
        <v>2240</v>
      </c>
      <c r="G4980" s="1" t="s">
        <v>15</v>
      </c>
      <c r="I4980" s="1" t="s">
        <v>12830</v>
      </c>
      <c r="J4980">
        <v>5.3</v>
      </c>
      <c r="K4980">
        <v>102</v>
      </c>
    </row>
    <row r="4981" spans="1:11">
      <c r="A4981" s="1" t="s">
        <v>12833</v>
      </c>
      <c r="B4981" s="1" t="s">
        <v>12</v>
      </c>
      <c r="C4981">
        <v>2021</v>
      </c>
      <c r="D4981" s="1" t="s">
        <v>13</v>
      </c>
      <c r="E4981">
        <v>85</v>
      </c>
      <c r="F4981" s="1" t="s">
        <v>313</v>
      </c>
      <c r="G4981" s="1" t="s">
        <v>15</v>
      </c>
      <c r="H4981">
        <v>1</v>
      </c>
      <c r="I4981" s="1" t="s">
        <v>12834</v>
      </c>
      <c r="J4981">
        <v>5.6</v>
      </c>
      <c r="K4981">
        <v>546</v>
      </c>
    </row>
    <row r="4982" spans="1:11" hidden="1">
      <c r="A4982" s="1" t="s">
        <v>12835</v>
      </c>
      <c r="B4982" s="1" t="s">
        <v>18</v>
      </c>
      <c r="C4982">
        <v>2021</v>
      </c>
      <c r="D4982" s="1" t="s">
        <v>41</v>
      </c>
      <c r="E4982">
        <v>15</v>
      </c>
      <c r="F4982" s="1" t="s">
        <v>12472</v>
      </c>
      <c r="G4982" s="1" t="s">
        <v>15</v>
      </c>
      <c r="I4982" s="1" t="s">
        <v>12836</v>
      </c>
      <c r="J4982">
        <v>7.2</v>
      </c>
      <c r="K4982">
        <v>132</v>
      </c>
    </row>
    <row r="4983" spans="1:11" hidden="1">
      <c r="A4983" s="1" t="s">
        <v>12838</v>
      </c>
      <c r="B4983" s="1" t="s">
        <v>18</v>
      </c>
      <c r="C4983">
        <v>2021</v>
      </c>
      <c r="D4983" s="1" t="s">
        <v>13214</v>
      </c>
      <c r="E4983">
        <v>94</v>
      </c>
      <c r="F4983" s="1" t="s">
        <v>4999</v>
      </c>
      <c r="G4983" s="1" t="s">
        <v>2719</v>
      </c>
      <c r="I4983" s="1" t="s">
        <v>12839</v>
      </c>
      <c r="J4983">
        <v>5.3</v>
      </c>
      <c r="K4983">
        <v>722</v>
      </c>
    </row>
    <row r="4984" spans="1:11" hidden="1">
      <c r="A4984" s="1" t="s">
        <v>12840</v>
      </c>
      <c r="B4984" s="1" t="s">
        <v>18</v>
      </c>
      <c r="C4984">
        <v>2021</v>
      </c>
      <c r="D4984" s="1" t="s">
        <v>13214</v>
      </c>
      <c r="E4984">
        <v>55</v>
      </c>
      <c r="F4984" s="1" t="s">
        <v>1144</v>
      </c>
      <c r="G4984" s="1" t="s">
        <v>15</v>
      </c>
      <c r="I4984" s="1" t="s">
        <v>12841</v>
      </c>
      <c r="J4984">
        <v>6.6</v>
      </c>
      <c r="K4984">
        <v>226</v>
      </c>
    </row>
    <row r="4985" spans="1:11" hidden="1">
      <c r="A4985" s="1" t="s">
        <v>12842</v>
      </c>
      <c r="B4985" s="1" t="s">
        <v>18</v>
      </c>
      <c r="C4985">
        <v>2021</v>
      </c>
      <c r="D4985" s="1" t="s">
        <v>13214</v>
      </c>
      <c r="E4985">
        <v>68</v>
      </c>
      <c r="F4985" s="1" t="s">
        <v>1296</v>
      </c>
      <c r="G4985" s="1" t="s">
        <v>545</v>
      </c>
      <c r="I4985" s="1" t="s">
        <v>12843</v>
      </c>
      <c r="J4985">
        <v>7.8</v>
      </c>
    </row>
    <row r="4986" spans="1:11" hidden="1">
      <c r="A4986" s="1" t="s">
        <v>12844</v>
      </c>
      <c r="B4986" s="1" t="s">
        <v>18</v>
      </c>
      <c r="C4986">
        <v>2021</v>
      </c>
      <c r="D4986" s="1" t="s">
        <v>13214</v>
      </c>
      <c r="E4986">
        <v>111</v>
      </c>
      <c r="F4986" s="1" t="s">
        <v>12845</v>
      </c>
      <c r="G4986" s="1" t="s">
        <v>12846</v>
      </c>
      <c r="I4986" s="1" t="s">
        <v>12847</v>
      </c>
      <c r="J4986">
        <v>6</v>
      </c>
      <c r="K4986">
        <v>3095</v>
      </c>
    </row>
    <row r="4987" spans="1:11" hidden="1">
      <c r="A4987" s="1" t="s">
        <v>12848</v>
      </c>
      <c r="B4987" s="1" t="s">
        <v>18</v>
      </c>
      <c r="C4987">
        <v>2021</v>
      </c>
      <c r="D4987" s="1" t="s">
        <v>13214</v>
      </c>
      <c r="E4987">
        <v>102</v>
      </c>
      <c r="F4987" s="1" t="s">
        <v>967</v>
      </c>
      <c r="G4987" s="1" t="s">
        <v>2737</v>
      </c>
      <c r="I4987" s="1" t="s">
        <v>12849</v>
      </c>
      <c r="J4987">
        <v>5</v>
      </c>
      <c r="K4987">
        <v>3059</v>
      </c>
    </row>
    <row r="4988" spans="1:11" hidden="1">
      <c r="A4988" s="1" t="s">
        <v>12852</v>
      </c>
      <c r="B4988" s="1" t="s">
        <v>18</v>
      </c>
      <c r="C4988">
        <v>2021</v>
      </c>
      <c r="D4988" s="1" t="s">
        <v>13214</v>
      </c>
      <c r="E4988">
        <v>90</v>
      </c>
      <c r="F4988" s="1" t="s">
        <v>101</v>
      </c>
      <c r="G4988" s="1" t="s">
        <v>1681</v>
      </c>
      <c r="I4988" s="1" t="s">
        <v>12853</v>
      </c>
      <c r="J4988">
        <v>6.1</v>
      </c>
      <c r="K4988">
        <v>240</v>
      </c>
    </row>
    <row r="4989" spans="1:11" hidden="1">
      <c r="A4989" s="1" t="s">
        <v>12856</v>
      </c>
      <c r="B4989" s="1" t="s">
        <v>18</v>
      </c>
      <c r="C4989">
        <v>2021</v>
      </c>
      <c r="D4989" s="1" t="s">
        <v>13214</v>
      </c>
      <c r="E4989">
        <v>52</v>
      </c>
      <c r="F4989" s="1" t="s">
        <v>14</v>
      </c>
      <c r="G4989" s="1" t="s">
        <v>12857</v>
      </c>
      <c r="I4989" s="1" t="s">
        <v>12858</v>
      </c>
      <c r="J4989">
        <v>7.2</v>
      </c>
      <c r="K4989">
        <v>361</v>
      </c>
    </row>
    <row r="4990" spans="1:11">
      <c r="A4990" s="1" t="s">
        <v>12859</v>
      </c>
      <c r="B4990" s="1" t="s">
        <v>12</v>
      </c>
      <c r="C4990">
        <v>2021</v>
      </c>
      <c r="D4990" s="1" t="s">
        <v>34</v>
      </c>
      <c r="E4990">
        <v>34</v>
      </c>
      <c r="F4990" s="1" t="s">
        <v>12860</v>
      </c>
      <c r="G4990" s="1" t="s">
        <v>15</v>
      </c>
      <c r="H4990">
        <v>1</v>
      </c>
      <c r="I4990" s="1" t="s">
        <v>12861</v>
      </c>
      <c r="J4990">
        <v>5.4</v>
      </c>
      <c r="K4990">
        <v>318</v>
      </c>
    </row>
    <row r="4991" spans="1:11" hidden="1">
      <c r="A4991" s="1" t="s">
        <v>12862</v>
      </c>
      <c r="B4991" s="1" t="s">
        <v>18</v>
      </c>
      <c r="C4991">
        <v>2021</v>
      </c>
      <c r="D4991" s="1" t="s">
        <v>13214</v>
      </c>
      <c r="E4991">
        <v>103</v>
      </c>
      <c r="F4991" s="1" t="s">
        <v>498</v>
      </c>
      <c r="G4991" s="1" t="s">
        <v>2719</v>
      </c>
      <c r="I4991" s="1" t="s">
        <v>12863</v>
      </c>
      <c r="J4991">
        <v>5.6</v>
      </c>
      <c r="K4991">
        <v>1262</v>
      </c>
    </row>
    <row r="4992" spans="1:11" hidden="1">
      <c r="A4992" s="1" t="s">
        <v>12864</v>
      </c>
      <c r="B4992" s="1" t="s">
        <v>18</v>
      </c>
      <c r="C4992">
        <v>2021</v>
      </c>
      <c r="D4992" s="1" t="s">
        <v>13214</v>
      </c>
      <c r="E4992">
        <v>110</v>
      </c>
      <c r="F4992" s="1" t="s">
        <v>101</v>
      </c>
      <c r="G4992" s="1" t="s">
        <v>3975</v>
      </c>
      <c r="I4992" s="1" t="s">
        <v>12865</v>
      </c>
      <c r="J4992">
        <v>5.6</v>
      </c>
      <c r="K4992">
        <v>1672</v>
      </c>
    </row>
    <row r="4993" spans="1:11" hidden="1">
      <c r="A4993" s="1" t="s">
        <v>12866</v>
      </c>
      <c r="B4993" s="1" t="s">
        <v>18</v>
      </c>
      <c r="C4993">
        <v>2021</v>
      </c>
      <c r="D4993" s="1" t="s">
        <v>13214</v>
      </c>
      <c r="E4993">
        <v>58</v>
      </c>
      <c r="F4993" s="1" t="s">
        <v>1666</v>
      </c>
      <c r="G4993" s="1" t="s">
        <v>89</v>
      </c>
      <c r="I4993" s="1" t="s">
        <v>12867</v>
      </c>
      <c r="J4993">
        <v>4.2</v>
      </c>
      <c r="K4993">
        <v>1327</v>
      </c>
    </row>
    <row r="4994" spans="1:11">
      <c r="A4994" s="1" t="s">
        <v>12868</v>
      </c>
      <c r="B4994" s="1" t="s">
        <v>12</v>
      </c>
      <c r="C4994">
        <v>2021</v>
      </c>
      <c r="D4994" s="1" t="s">
        <v>13</v>
      </c>
      <c r="E4994">
        <v>23</v>
      </c>
      <c r="F4994" s="1" t="s">
        <v>5184</v>
      </c>
      <c r="G4994" s="1" t="s">
        <v>2561</v>
      </c>
      <c r="H4994">
        <v>1</v>
      </c>
      <c r="I4994" s="1" t="s">
        <v>12869</v>
      </c>
      <c r="J4994">
        <v>6</v>
      </c>
      <c r="K4994">
        <v>77</v>
      </c>
    </row>
    <row r="4995" spans="1:11" hidden="1">
      <c r="A4995" s="1" t="s">
        <v>12871</v>
      </c>
      <c r="B4995" s="1" t="s">
        <v>18</v>
      </c>
      <c r="C4995">
        <v>2021</v>
      </c>
      <c r="D4995" s="1" t="s">
        <v>41</v>
      </c>
      <c r="E4995">
        <v>91</v>
      </c>
      <c r="F4995" s="1" t="s">
        <v>120</v>
      </c>
      <c r="G4995" s="1" t="s">
        <v>556</v>
      </c>
      <c r="I4995" s="1" t="s">
        <v>12872</v>
      </c>
      <c r="J4995">
        <v>5.3</v>
      </c>
      <c r="K4995">
        <v>2393</v>
      </c>
    </row>
    <row r="4996" spans="1:11">
      <c r="A4996" s="1" t="s">
        <v>12874</v>
      </c>
      <c r="B4996" s="1" t="s">
        <v>12</v>
      </c>
      <c r="C4996">
        <v>2021</v>
      </c>
      <c r="D4996" s="1" t="s">
        <v>34</v>
      </c>
      <c r="E4996">
        <v>65</v>
      </c>
      <c r="F4996" s="1" t="s">
        <v>12875</v>
      </c>
      <c r="G4996" s="1" t="s">
        <v>5408</v>
      </c>
      <c r="H4996">
        <v>1</v>
      </c>
      <c r="I4996" s="1" t="s">
        <v>12876</v>
      </c>
      <c r="J4996">
        <v>7.5</v>
      </c>
      <c r="K4996">
        <v>98</v>
      </c>
    </row>
    <row r="4997" spans="1:11" hidden="1">
      <c r="A4997" s="1" t="s">
        <v>12877</v>
      </c>
      <c r="B4997" s="1" t="s">
        <v>18</v>
      </c>
      <c r="C4997">
        <v>2021</v>
      </c>
      <c r="D4997" s="1" t="s">
        <v>13214</v>
      </c>
      <c r="E4997">
        <v>90</v>
      </c>
      <c r="F4997" s="1" t="s">
        <v>208</v>
      </c>
      <c r="G4997" s="1" t="s">
        <v>3975</v>
      </c>
      <c r="I4997" s="1" t="s">
        <v>12878</v>
      </c>
      <c r="J4997">
        <v>5.3</v>
      </c>
      <c r="K4997">
        <v>1658</v>
      </c>
    </row>
    <row r="4998" spans="1:11" hidden="1">
      <c r="A4998" s="1" t="s">
        <v>12879</v>
      </c>
      <c r="B4998" s="1" t="s">
        <v>18</v>
      </c>
      <c r="C4998">
        <v>2021</v>
      </c>
      <c r="D4998" s="1" t="s">
        <v>13214</v>
      </c>
      <c r="E4998">
        <v>98</v>
      </c>
      <c r="F4998" s="1" t="s">
        <v>2111</v>
      </c>
      <c r="G4998" s="1" t="s">
        <v>545</v>
      </c>
      <c r="I4998" s="1" t="s">
        <v>12880</v>
      </c>
      <c r="J4998">
        <v>6.8</v>
      </c>
      <c r="K4998">
        <v>1364</v>
      </c>
    </row>
    <row r="4999" spans="1:11" hidden="1">
      <c r="A4999" s="1" t="s">
        <v>12881</v>
      </c>
      <c r="B4999" s="1" t="s">
        <v>18</v>
      </c>
      <c r="C4999">
        <v>2021</v>
      </c>
      <c r="D4999" s="1" t="s">
        <v>13214</v>
      </c>
      <c r="E4999">
        <v>97</v>
      </c>
      <c r="F4999" s="1" t="s">
        <v>28</v>
      </c>
      <c r="G4999" s="1" t="s">
        <v>551</v>
      </c>
      <c r="I4999" s="1" t="s">
        <v>12882</v>
      </c>
      <c r="J4999">
        <v>4</v>
      </c>
      <c r="K4999">
        <v>306</v>
      </c>
    </row>
    <row r="5000" spans="1:11" hidden="1">
      <c r="A5000" s="1" t="s">
        <v>12884</v>
      </c>
      <c r="B5000" s="1" t="s">
        <v>18</v>
      </c>
      <c r="C5000">
        <v>2021</v>
      </c>
      <c r="D5000" s="1" t="s">
        <v>13214</v>
      </c>
      <c r="E5000">
        <v>102</v>
      </c>
      <c r="F5000" s="1" t="s">
        <v>101</v>
      </c>
      <c r="G5000" s="1" t="s">
        <v>708</v>
      </c>
      <c r="I5000" s="1" t="s">
        <v>12885</v>
      </c>
      <c r="J5000">
        <v>6.4</v>
      </c>
      <c r="K5000">
        <v>1632</v>
      </c>
    </row>
    <row r="5001" spans="1:11" hidden="1">
      <c r="A5001" s="1" t="s">
        <v>12888</v>
      </c>
      <c r="B5001" s="1" t="s">
        <v>18</v>
      </c>
      <c r="C5001">
        <v>2021</v>
      </c>
      <c r="D5001" s="1" t="s">
        <v>19</v>
      </c>
      <c r="E5001">
        <v>112</v>
      </c>
      <c r="F5001" s="1" t="s">
        <v>14</v>
      </c>
      <c r="G5001" s="1" t="s">
        <v>15</v>
      </c>
      <c r="I5001" s="1" t="s">
        <v>12889</v>
      </c>
      <c r="J5001">
        <v>5.3</v>
      </c>
      <c r="K5001">
        <v>634</v>
      </c>
    </row>
    <row r="5002" spans="1:11" hidden="1">
      <c r="A5002" s="1" t="s">
        <v>12890</v>
      </c>
      <c r="B5002" s="1" t="s">
        <v>18</v>
      </c>
      <c r="C5002">
        <v>2021</v>
      </c>
      <c r="D5002" s="1" t="s">
        <v>13214</v>
      </c>
      <c r="E5002">
        <v>115</v>
      </c>
      <c r="F5002" s="1" t="s">
        <v>550</v>
      </c>
      <c r="G5002" s="1" t="s">
        <v>89</v>
      </c>
      <c r="I5002" s="1" t="s">
        <v>12891</v>
      </c>
      <c r="J5002">
        <v>7.5</v>
      </c>
      <c r="K5002">
        <v>1265</v>
      </c>
    </row>
    <row r="5003" spans="1:11" hidden="1">
      <c r="A5003" s="1" t="s">
        <v>12892</v>
      </c>
      <c r="B5003" s="1" t="s">
        <v>18</v>
      </c>
      <c r="C5003">
        <v>2021</v>
      </c>
      <c r="D5003" s="1" t="s">
        <v>13214</v>
      </c>
      <c r="E5003">
        <v>9</v>
      </c>
      <c r="F5003" s="1" t="s">
        <v>14</v>
      </c>
      <c r="G5003" s="1" t="s">
        <v>15</v>
      </c>
      <c r="I5003" s="1" t="s">
        <v>12893</v>
      </c>
      <c r="J5003">
        <v>6.6</v>
      </c>
      <c r="K5003">
        <v>56</v>
      </c>
    </row>
    <row r="5004" spans="1:11" hidden="1">
      <c r="A5004" s="1" t="s">
        <v>12894</v>
      </c>
      <c r="B5004" s="1" t="s">
        <v>18</v>
      </c>
      <c r="C5004">
        <v>2021</v>
      </c>
      <c r="D5004" s="1" t="s">
        <v>13214</v>
      </c>
      <c r="E5004">
        <v>114</v>
      </c>
      <c r="F5004" s="1" t="s">
        <v>101</v>
      </c>
      <c r="G5004" s="1" t="s">
        <v>89</v>
      </c>
      <c r="I5004" s="1" t="s">
        <v>12895</v>
      </c>
      <c r="J5004">
        <v>6.9</v>
      </c>
      <c r="K5004">
        <v>9133</v>
      </c>
    </row>
    <row r="5005" spans="1:11">
      <c r="A5005" s="1" t="s">
        <v>12896</v>
      </c>
      <c r="B5005" s="1" t="s">
        <v>12</v>
      </c>
      <c r="C5005">
        <v>2021</v>
      </c>
      <c r="D5005" s="1" t="s">
        <v>159</v>
      </c>
      <c r="E5005">
        <v>25</v>
      </c>
      <c r="F5005" s="1" t="s">
        <v>313</v>
      </c>
      <c r="G5005" s="1" t="s">
        <v>15</v>
      </c>
      <c r="H5005">
        <v>1</v>
      </c>
      <c r="I5005" s="1" t="s">
        <v>12897</v>
      </c>
      <c r="J5005">
        <v>6.8</v>
      </c>
      <c r="K5005">
        <v>145</v>
      </c>
    </row>
    <row r="5006" spans="1:11">
      <c r="A5006" s="1" t="s">
        <v>12898</v>
      </c>
      <c r="B5006" s="1" t="s">
        <v>12</v>
      </c>
      <c r="C5006">
        <v>2021</v>
      </c>
      <c r="D5006" s="1" t="s">
        <v>34</v>
      </c>
      <c r="E5006">
        <v>46</v>
      </c>
      <c r="F5006" s="1" t="s">
        <v>14</v>
      </c>
      <c r="G5006" s="1" t="s">
        <v>1069</v>
      </c>
      <c r="H5006">
        <v>1</v>
      </c>
      <c r="I5006" s="1" t="s">
        <v>12899</v>
      </c>
      <c r="J5006">
        <v>7.4</v>
      </c>
      <c r="K5006">
        <v>202</v>
      </c>
    </row>
    <row r="5007" spans="1:11">
      <c r="A5007" s="1" t="s">
        <v>12902</v>
      </c>
      <c r="B5007" s="1" t="s">
        <v>12</v>
      </c>
      <c r="C5007">
        <v>2021</v>
      </c>
      <c r="D5007" s="1" t="s">
        <v>13214</v>
      </c>
      <c r="E5007">
        <v>39</v>
      </c>
      <c r="F5007" s="1" t="s">
        <v>12903</v>
      </c>
      <c r="G5007" s="1" t="s">
        <v>2719</v>
      </c>
      <c r="H5007">
        <v>1</v>
      </c>
      <c r="I5007" s="1" t="s">
        <v>12904</v>
      </c>
      <c r="J5007">
        <v>5.4</v>
      </c>
      <c r="K5007">
        <v>41</v>
      </c>
    </row>
    <row r="5008" spans="1:11">
      <c r="A5008" s="1" t="s">
        <v>12906</v>
      </c>
      <c r="B5008" s="1" t="s">
        <v>12</v>
      </c>
      <c r="C5008">
        <v>2021</v>
      </c>
      <c r="D5008" s="1" t="s">
        <v>13</v>
      </c>
      <c r="E5008">
        <v>60</v>
      </c>
      <c r="F5008" s="1" t="s">
        <v>427</v>
      </c>
      <c r="G5008" s="1" t="s">
        <v>5408</v>
      </c>
      <c r="H5008">
        <v>1</v>
      </c>
      <c r="I5008" s="1" t="s">
        <v>12907</v>
      </c>
      <c r="J5008">
        <v>5.9</v>
      </c>
      <c r="K5008">
        <v>281</v>
      </c>
    </row>
    <row r="5009" spans="1:11" hidden="1">
      <c r="A5009" s="1" t="s">
        <v>12908</v>
      </c>
      <c r="B5009" s="1" t="s">
        <v>18</v>
      </c>
      <c r="C5009">
        <v>2021</v>
      </c>
      <c r="D5009" s="1" t="s">
        <v>13214</v>
      </c>
      <c r="E5009">
        <v>97</v>
      </c>
      <c r="F5009" s="1" t="s">
        <v>7664</v>
      </c>
      <c r="G5009" s="1" t="s">
        <v>2719</v>
      </c>
      <c r="I5009" s="1" t="s">
        <v>12909</v>
      </c>
      <c r="J5009">
        <v>6.1</v>
      </c>
      <c r="K5009">
        <v>1727</v>
      </c>
    </row>
    <row r="5010" spans="1:11" hidden="1">
      <c r="A5010" s="1" t="s">
        <v>12910</v>
      </c>
      <c r="B5010" s="1" t="s">
        <v>18</v>
      </c>
      <c r="C5010">
        <v>2021</v>
      </c>
      <c r="D5010" s="1" t="s">
        <v>13214</v>
      </c>
      <c r="E5010">
        <v>91</v>
      </c>
      <c r="F5010" s="1" t="s">
        <v>12911</v>
      </c>
      <c r="G5010" s="1" t="s">
        <v>2737</v>
      </c>
      <c r="I5010" s="1" t="s">
        <v>12912</v>
      </c>
      <c r="J5010">
        <v>5.0999999999999996</v>
      </c>
      <c r="K5010">
        <v>1165</v>
      </c>
    </row>
    <row r="5011" spans="1:11" hidden="1">
      <c r="A5011" s="1" t="s">
        <v>12913</v>
      </c>
      <c r="B5011" s="1" t="s">
        <v>18</v>
      </c>
      <c r="C5011">
        <v>2021</v>
      </c>
      <c r="D5011" s="1" t="s">
        <v>13214</v>
      </c>
      <c r="E5011">
        <v>87</v>
      </c>
      <c r="F5011" s="1" t="s">
        <v>28</v>
      </c>
      <c r="G5011" s="1" t="s">
        <v>551</v>
      </c>
      <c r="I5011" s="1" t="s">
        <v>12914</v>
      </c>
      <c r="J5011">
        <v>4.4000000000000004</v>
      </c>
      <c r="K5011">
        <v>348</v>
      </c>
    </row>
    <row r="5012" spans="1:11">
      <c r="A5012" s="1" t="s">
        <v>12915</v>
      </c>
      <c r="B5012" s="1" t="s">
        <v>12</v>
      </c>
      <c r="C5012">
        <v>2021</v>
      </c>
      <c r="D5012" s="1" t="s">
        <v>34</v>
      </c>
      <c r="E5012">
        <v>40</v>
      </c>
      <c r="F5012" s="1" t="s">
        <v>31</v>
      </c>
      <c r="G5012" s="1" t="s">
        <v>15</v>
      </c>
      <c r="H5012">
        <v>1</v>
      </c>
      <c r="I5012" s="1" t="s">
        <v>12916</v>
      </c>
      <c r="J5012">
        <v>6.54</v>
      </c>
    </row>
    <row r="5013" spans="1:11" hidden="1">
      <c r="A5013" s="1" t="s">
        <v>12917</v>
      </c>
      <c r="B5013" s="1" t="s">
        <v>18</v>
      </c>
      <c r="C5013">
        <v>2021</v>
      </c>
      <c r="D5013" s="1" t="s">
        <v>13214</v>
      </c>
      <c r="E5013">
        <v>98</v>
      </c>
      <c r="F5013" s="1" t="s">
        <v>101</v>
      </c>
      <c r="G5013" s="1" t="s">
        <v>89</v>
      </c>
      <c r="I5013" s="1" t="s">
        <v>12918</v>
      </c>
      <c r="J5013">
        <v>8</v>
      </c>
      <c r="K5013">
        <v>2416</v>
      </c>
    </row>
    <row r="5014" spans="1:11" hidden="1">
      <c r="A5014" s="1" t="s">
        <v>12922</v>
      </c>
      <c r="B5014" s="1" t="s">
        <v>18</v>
      </c>
      <c r="C5014">
        <v>2021</v>
      </c>
      <c r="D5014" s="1" t="s">
        <v>13214</v>
      </c>
      <c r="E5014">
        <v>105</v>
      </c>
      <c r="F5014" s="1" t="s">
        <v>658</v>
      </c>
      <c r="G5014" s="1" t="s">
        <v>551</v>
      </c>
      <c r="I5014" s="1" t="s">
        <v>12923</v>
      </c>
      <c r="J5014">
        <v>4.9000000000000004</v>
      </c>
      <c r="K5014">
        <v>321</v>
      </c>
    </row>
    <row r="5015" spans="1:11" hidden="1">
      <c r="A5015" s="1" t="s">
        <v>12924</v>
      </c>
      <c r="B5015" s="1" t="s">
        <v>18</v>
      </c>
      <c r="C5015">
        <v>2021</v>
      </c>
      <c r="D5015" s="1" t="s">
        <v>13214</v>
      </c>
      <c r="E5015">
        <v>89</v>
      </c>
      <c r="F5015" s="1" t="s">
        <v>8227</v>
      </c>
      <c r="G5015" s="1" t="s">
        <v>15</v>
      </c>
      <c r="I5015" s="1" t="s">
        <v>12925</v>
      </c>
      <c r="J5015">
        <v>6.7</v>
      </c>
      <c r="K5015">
        <v>3260</v>
      </c>
    </row>
    <row r="5016" spans="1:11">
      <c r="A5016" s="1" t="s">
        <v>12926</v>
      </c>
      <c r="B5016" s="1" t="s">
        <v>12</v>
      </c>
      <c r="C5016">
        <v>2021</v>
      </c>
      <c r="D5016" s="1" t="s">
        <v>159</v>
      </c>
      <c r="E5016">
        <v>13</v>
      </c>
      <c r="F5016" s="1" t="s">
        <v>12927</v>
      </c>
      <c r="G5016" s="1" t="s">
        <v>2737</v>
      </c>
      <c r="H5016">
        <v>2</v>
      </c>
      <c r="I5016" s="1" t="s">
        <v>12928</v>
      </c>
      <c r="J5016">
        <v>6.3</v>
      </c>
      <c r="K5016">
        <v>314</v>
      </c>
    </row>
    <row r="5017" spans="1:11" hidden="1">
      <c r="A5017" s="1" t="s">
        <v>12929</v>
      </c>
      <c r="B5017" s="1" t="s">
        <v>18</v>
      </c>
      <c r="C5017">
        <v>2021</v>
      </c>
      <c r="D5017" s="1" t="s">
        <v>13214</v>
      </c>
      <c r="E5017">
        <v>102</v>
      </c>
      <c r="F5017" s="1" t="s">
        <v>403</v>
      </c>
      <c r="G5017" s="1" t="s">
        <v>1325</v>
      </c>
      <c r="I5017" s="1" t="s">
        <v>12930</v>
      </c>
      <c r="J5017">
        <v>6.6</v>
      </c>
      <c r="K5017">
        <v>792</v>
      </c>
    </row>
    <row r="5018" spans="1:11" hidden="1">
      <c r="A5018" s="1" t="s">
        <v>12931</v>
      </c>
      <c r="B5018" s="1" t="s">
        <v>18</v>
      </c>
      <c r="C5018">
        <v>2021</v>
      </c>
      <c r="D5018" s="1" t="s">
        <v>13214</v>
      </c>
      <c r="E5018">
        <v>91</v>
      </c>
      <c r="F5018" s="1" t="s">
        <v>857</v>
      </c>
      <c r="G5018" s="1" t="s">
        <v>89</v>
      </c>
      <c r="I5018" s="1" t="s">
        <v>12932</v>
      </c>
      <c r="J5018">
        <v>5.8</v>
      </c>
      <c r="K5018">
        <v>3021</v>
      </c>
    </row>
    <row r="5019" spans="1:11" hidden="1">
      <c r="A5019" s="1" t="s">
        <v>12936</v>
      </c>
      <c r="B5019" s="1" t="s">
        <v>18</v>
      </c>
      <c r="C5019">
        <v>2021</v>
      </c>
      <c r="D5019" s="1" t="s">
        <v>13214</v>
      </c>
      <c r="E5019">
        <v>99</v>
      </c>
      <c r="F5019" s="1" t="s">
        <v>208</v>
      </c>
      <c r="G5019" s="1" t="s">
        <v>1655</v>
      </c>
      <c r="I5019" s="1" t="s">
        <v>12937</v>
      </c>
      <c r="J5019">
        <v>4.2</v>
      </c>
      <c r="K5019">
        <v>153</v>
      </c>
    </row>
    <row r="5020" spans="1:11" hidden="1">
      <c r="A5020" s="1" t="s">
        <v>12940</v>
      </c>
      <c r="B5020" s="1" t="s">
        <v>18</v>
      </c>
      <c r="C5020">
        <v>2021</v>
      </c>
      <c r="D5020" s="1" t="s">
        <v>13214</v>
      </c>
      <c r="E5020">
        <v>122</v>
      </c>
      <c r="F5020" s="1" t="s">
        <v>1452</v>
      </c>
      <c r="G5020" s="1" t="s">
        <v>89</v>
      </c>
      <c r="I5020" s="1" t="s">
        <v>12941</v>
      </c>
      <c r="J5020">
        <v>6.2</v>
      </c>
      <c r="K5020">
        <v>2248</v>
      </c>
    </row>
    <row r="5021" spans="1:11">
      <c r="A5021" s="1" t="s">
        <v>12942</v>
      </c>
      <c r="B5021" s="1" t="s">
        <v>12</v>
      </c>
      <c r="C5021">
        <v>2022</v>
      </c>
      <c r="D5021" s="1" t="s">
        <v>13</v>
      </c>
      <c r="E5021">
        <v>26</v>
      </c>
      <c r="F5021" s="1" t="s">
        <v>101</v>
      </c>
      <c r="G5021" s="1" t="s">
        <v>561</v>
      </c>
      <c r="H5021">
        <v>1</v>
      </c>
      <c r="I5021" s="1" t="s">
        <v>12943</v>
      </c>
      <c r="J5021">
        <v>6.8</v>
      </c>
      <c r="K5021">
        <v>339</v>
      </c>
    </row>
    <row r="5022" spans="1:11" hidden="1">
      <c r="A5022" s="1" t="s">
        <v>12946</v>
      </c>
      <c r="B5022" s="1" t="s">
        <v>18</v>
      </c>
      <c r="C5022">
        <v>2021</v>
      </c>
      <c r="D5022" s="1" t="s">
        <v>13214</v>
      </c>
      <c r="E5022">
        <v>124</v>
      </c>
      <c r="F5022" s="1" t="s">
        <v>88</v>
      </c>
      <c r="G5022" s="1" t="s">
        <v>89</v>
      </c>
      <c r="I5022" s="1" t="s">
        <v>12947</v>
      </c>
      <c r="J5022">
        <v>8.1</v>
      </c>
      <c r="K5022">
        <v>6780</v>
      </c>
    </row>
    <row r="5023" spans="1:11" hidden="1">
      <c r="A5023" s="1" t="s">
        <v>12948</v>
      </c>
      <c r="B5023" s="1" t="s">
        <v>18</v>
      </c>
      <c r="C5023">
        <v>2021</v>
      </c>
      <c r="D5023" s="1" t="s">
        <v>13214</v>
      </c>
      <c r="E5023">
        <v>94</v>
      </c>
      <c r="F5023" s="1" t="s">
        <v>28</v>
      </c>
      <c r="G5023" s="1" t="s">
        <v>2719</v>
      </c>
      <c r="I5023" s="1" t="s">
        <v>12949</v>
      </c>
      <c r="J5023">
        <v>3.9</v>
      </c>
      <c r="K5023">
        <v>885</v>
      </c>
    </row>
    <row r="5024" spans="1:11" hidden="1">
      <c r="A5024" s="1" t="s">
        <v>12950</v>
      </c>
      <c r="B5024" s="1" t="s">
        <v>18</v>
      </c>
      <c r="C5024">
        <v>2021</v>
      </c>
      <c r="D5024" s="1" t="s">
        <v>13214</v>
      </c>
      <c r="E5024">
        <v>101</v>
      </c>
      <c r="F5024" s="1" t="s">
        <v>12951</v>
      </c>
      <c r="G5024" s="1" t="s">
        <v>1065</v>
      </c>
      <c r="I5024" s="1" t="s">
        <v>12952</v>
      </c>
      <c r="J5024">
        <v>6.4</v>
      </c>
      <c r="K5024">
        <v>804</v>
      </c>
    </row>
    <row r="5025" spans="1:11" hidden="1">
      <c r="A5025" s="1" t="s">
        <v>12953</v>
      </c>
      <c r="B5025" s="1" t="s">
        <v>18</v>
      </c>
      <c r="C5025">
        <v>2021</v>
      </c>
      <c r="D5025" s="1" t="s">
        <v>13214</v>
      </c>
      <c r="E5025">
        <v>155</v>
      </c>
      <c r="F5025" s="1" t="s">
        <v>5169</v>
      </c>
      <c r="G5025" s="1" t="s">
        <v>89</v>
      </c>
      <c r="I5025" s="1" t="s">
        <v>12954</v>
      </c>
      <c r="J5025">
        <v>7.4</v>
      </c>
      <c r="K5025">
        <v>11582</v>
      </c>
    </row>
    <row r="5026" spans="1:11" hidden="1">
      <c r="A5026" s="1" t="s">
        <v>12955</v>
      </c>
      <c r="B5026" s="1" t="s">
        <v>18</v>
      </c>
      <c r="C5026">
        <v>2021</v>
      </c>
      <c r="D5026" s="1" t="s">
        <v>13214</v>
      </c>
      <c r="E5026">
        <v>95</v>
      </c>
      <c r="F5026" s="1" t="s">
        <v>658</v>
      </c>
      <c r="G5026" s="1" t="s">
        <v>1655</v>
      </c>
      <c r="I5026" s="1" t="s">
        <v>12956</v>
      </c>
      <c r="J5026">
        <v>7.7</v>
      </c>
      <c r="K5026">
        <v>1156</v>
      </c>
    </row>
    <row r="5027" spans="1:11" hidden="1">
      <c r="A5027" s="1" t="s">
        <v>12957</v>
      </c>
      <c r="B5027" s="1" t="s">
        <v>18</v>
      </c>
      <c r="C5027">
        <v>2021</v>
      </c>
      <c r="D5027" s="1" t="s">
        <v>13214</v>
      </c>
      <c r="E5027">
        <v>127</v>
      </c>
      <c r="F5027" s="1" t="s">
        <v>12958</v>
      </c>
      <c r="G5027" s="1" t="s">
        <v>4459</v>
      </c>
      <c r="I5027" s="1" t="s">
        <v>12959</v>
      </c>
      <c r="J5027">
        <v>5.7</v>
      </c>
      <c r="K5027">
        <v>319</v>
      </c>
    </row>
    <row r="5028" spans="1:11" hidden="1">
      <c r="A5028" s="1" t="s">
        <v>12962</v>
      </c>
      <c r="B5028" s="1" t="s">
        <v>18</v>
      </c>
      <c r="C5028">
        <v>2021</v>
      </c>
      <c r="D5028" s="1" t="s">
        <v>13214</v>
      </c>
      <c r="E5028">
        <v>99</v>
      </c>
      <c r="F5028" s="1" t="s">
        <v>1311</v>
      </c>
      <c r="G5028" s="1" t="s">
        <v>2719</v>
      </c>
      <c r="I5028" s="1" t="s">
        <v>12963</v>
      </c>
      <c r="J5028">
        <v>7.5</v>
      </c>
      <c r="K5028">
        <v>43</v>
      </c>
    </row>
    <row r="5029" spans="1:11" hidden="1">
      <c r="A5029" s="1" t="s">
        <v>12964</v>
      </c>
      <c r="B5029" s="1" t="s">
        <v>18</v>
      </c>
      <c r="C5029">
        <v>2021</v>
      </c>
      <c r="D5029" s="1" t="s">
        <v>13214</v>
      </c>
      <c r="E5029">
        <v>110</v>
      </c>
      <c r="F5029" s="1" t="s">
        <v>101</v>
      </c>
      <c r="G5029" s="1" t="s">
        <v>1750</v>
      </c>
      <c r="I5029" s="1" t="s">
        <v>12965</v>
      </c>
      <c r="J5029">
        <v>6.5</v>
      </c>
      <c r="K5029">
        <v>64</v>
      </c>
    </row>
    <row r="5030" spans="1:11" hidden="1">
      <c r="A5030" s="1" t="s">
        <v>12968</v>
      </c>
      <c r="B5030" s="1" t="s">
        <v>18</v>
      </c>
      <c r="C5030">
        <v>2021</v>
      </c>
      <c r="D5030" s="1" t="s">
        <v>13214</v>
      </c>
      <c r="E5030">
        <v>99</v>
      </c>
      <c r="F5030" s="1" t="s">
        <v>12969</v>
      </c>
      <c r="G5030" s="1" t="s">
        <v>545</v>
      </c>
      <c r="I5030" s="1" t="s">
        <v>12970</v>
      </c>
      <c r="J5030">
        <v>4.4000000000000004</v>
      </c>
      <c r="K5030">
        <v>624</v>
      </c>
    </row>
    <row r="5031" spans="1:11">
      <c r="A5031" s="1" t="s">
        <v>12971</v>
      </c>
      <c r="B5031" s="1" t="s">
        <v>12</v>
      </c>
      <c r="C5031">
        <v>2021</v>
      </c>
      <c r="D5031" s="1" t="s">
        <v>34</v>
      </c>
      <c r="E5031">
        <v>60</v>
      </c>
      <c r="F5031" s="1" t="s">
        <v>658</v>
      </c>
      <c r="G5031" s="1" t="s">
        <v>5408</v>
      </c>
      <c r="H5031">
        <v>1</v>
      </c>
      <c r="I5031" s="1" t="s">
        <v>12972</v>
      </c>
      <c r="J5031">
        <v>8.1999999999999993</v>
      </c>
      <c r="K5031">
        <v>5</v>
      </c>
    </row>
    <row r="5032" spans="1:11" hidden="1">
      <c r="A5032" s="1" t="s">
        <v>12973</v>
      </c>
      <c r="B5032" s="1" t="s">
        <v>18</v>
      </c>
      <c r="C5032">
        <v>2022</v>
      </c>
      <c r="D5032" s="1" t="s">
        <v>13214</v>
      </c>
      <c r="E5032">
        <v>89</v>
      </c>
      <c r="F5032" s="1" t="s">
        <v>2585</v>
      </c>
      <c r="G5032" s="1" t="s">
        <v>12974</v>
      </c>
      <c r="I5032" s="1" t="s">
        <v>12975</v>
      </c>
      <c r="J5032">
        <v>5.6</v>
      </c>
      <c r="K5032">
        <v>938</v>
      </c>
    </row>
    <row r="5033" spans="1:11" hidden="1">
      <c r="A5033" s="1" t="s">
        <v>12976</v>
      </c>
      <c r="B5033" s="1" t="s">
        <v>18</v>
      </c>
      <c r="C5033">
        <v>2021</v>
      </c>
      <c r="D5033" s="1" t="s">
        <v>41</v>
      </c>
      <c r="E5033">
        <v>20</v>
      </c>
      <c r="F5033" s="1" t="s">
        <v>1048</v>
      </c>
      <c r="G5033" s="1" t="s">
        <v>15</v>
      </c>
      <c r="I5033" s="1" t="s">
        <v>12977</v>
      </c>
      <c r="J5033">
        <v>7</v>
      </c>
      <c r="K5033">
        <v>24</v>
      </c>
    </row>
    <row r="5034" spans="1:11" hidden="1">
      <c r="A5034" s="1" t="s">
        <v>12979</v>
      </c>
      <c r="B5034" s="1" t="s">
        <v>18</v>
      </c>
      <c r="C5034">
        <v>2022</v>
      </c>
      <c r="D5034" s="1" t="s">
        <v>13214</v>
      </c>
      <c r="E5034">
        <v>63</v>
      </c>
      <c r="F5034" s="1" t="s">
        <v>63</v>
      </c>
      <c r="G5034" s="1" t="s">
        <v>2719</v>
      </c>
      <c r="I5034" s="1" t="s">
        <v>12980</v>
      </c>
      <c r="J5034">
        <v>7.1</v>
      </c>
      <c r="K5034">
        <v>186</v>
      </c>
    </row>
    <row r="5035" spans="1:11">
      <c r="A5035" s="1" t="s">
        <v>12981</v>
      </c>
      <c r="B5035" s="1" t="s">
        <v>12</v>
      </c>
      <c r="C5035">
        <v>2021</v>
      </c>
      <c r="D5035" s="1" t="s">
        <v>13</v>
      </c>
      <c r="E5035">
        <v>41</v>
      </c>
      <c r="F5035" s="1" t="s">
        <v>4061</v>
      </c>
      <c r="G5035" s="1" t="s">
        <v>15</v>
      </c>
      <c r="H5035">
        <v>1</v>
      </c>
      <c r="I5035" s="1" t="s">
        <v>12982</v>
      </c>
      <c r="J5035">
        <v>6.6</v>
      </c>
      <c r="K5035">
        <v>205</v>
      </c>
    </row>
    <row r="5036" spans="1:11" hidden="1">
      <c r="A5036" s="1" t="s">
        <v>12983</v>
      </c>
      <c r="B5036" s="1" t="s">
        <v>18</v>
      </c>
      <c r="C5036">
        <v>2021</v>
      </c>
      <c r="D5036" s="1" t="s">
        <v>13214</v>
      </c>
      <c r="E5036">
        <v>94</v>
      </c>
      <c r="F5036" s="1" t="s">
        <v>28</v>
      </c>
      <c r="G5036" s="1" t="s">
        <v>679</v>
      </c>
      <c r="I5036" s="1" t="s">
        <v>12984</v>
      </c>
      <c r="J5036">
        <v>6.6</v>
      </c>
      <c r="K5036">
        <v>6680</v>
      </c>
    </row>
    <row r="5037" spans="1:11">
      <c r="A5037" s="1" t="s">
        <v>12985</v>
      </c>
      <c r="B5037" s="1" t="s">
        <v>12</v>
      </c>
      <c r="C5037">
        <v>2021</v>
      </c>
      <c r="D5037" s="1" t="s">
        <v>13</v>
      </c>
      <c r="E5037">
        <v>49</v>
      </c>
      <c r="F5037" s="1" t="s">
        <v>95</v>
      </c>
      <c r="G5037" s="1" t="s">
        <v>89</v>
      </c>
      <c r="H5037">
        <v>1</v>
      </c>
      <c r="I5037" s="1" t="s">
        <v>12986</v>
      </c>
      <c r="J5037">
        <v>5.3</v>
      </c>
      <c r="K5037">
        <v>4841</v>
      </c>
    </row>
    <row r="5038" spans="1:11" hidden="1">
      <c r="A5038" s="1" t="s">
        <v>12987</v>
      </c>
      <c r="B5038" s="1" t="s">
        <v>18</v>
      </c>
      <c r="C5038">
        <v>2021</v>
      </c>
      <c r="D5038" s="1" t="s">
        <v>23</v>
      </c>
      <c r="E5038">
        <v>96</v>
      </c>
      <c r="F5038" s="1" t="s">
        <v>2111</v>
      </c>
      <c r="G5038" s="1" t="s">
        <v>15</v>
      </c>
      <c r="I5038" s="1" t="s">
        <v>12988</v>
      </c>
      <c r="J5038">
        <v>5.8</v>
      </c>
      <c r="K5038">
        <v>195</v>
      </c>
    </row>
    <row r="5039" spans="1:11" hidden="1">
      <c r="A5039" s="1" t="s">
        <v>12992</v>
      </c>
      <c r="B5039" s="1" t="s">
        <v>18</v>
      </c>
      <c r="C5039">
        <v>2021</v>
      </c>
      <c r="D5039" s="1" t="s">
        <v>13214</v>
      </c>
      <c r="E5039">
        <v>127</v>
      </c>
      <c r="F5039" s="1" t="s">
        <v>700</v>
      </c>
      <c r="G5039" s="1" t="s">
        <v>89</v>
      </c>
      <c r="I5039" s="1" t="s">
        <v>12993</v>
      </c>
      <c r="J5039">
        <v>7.2</v>
      </c>
      <c r="K5039">
        <v>1473</v>
      </c>
    </row>
    <row r="5040" spans="1:11" hidden="1">
      <c r="A5040" s="1" t="s">
        <v>12995</v>
      </c>
      <c r="B5040" s="1" t="s">
        <v>18</v>
      </c>
      <c r="C5040">
        <v>2021</v>
      </c>
      <c r="D5040" s="1" t="s">
        <v>19</v>
      </c>
      <c r="E5040">
        <v>93</v>
      </c>
      <c r="F5040" s="1" t="s">
        <v>897</v>
      </c>
      <c r="G5040" s="1" t="s">
        <v>2737</v>
      </c>
      <c r="I5040" s="1" t="s">
        <v>12996</v>
      </c>
      <c r="J5040">
        <v>5.2</v>
      </c>
      <c r="K5040">
        <v>1757</v>
      </c>
    </row>
    <row r="5041" spans="1:11" hidden="1">
      <c r="A5041" s="1" t="s">
        <v>12997</v>
      </c>
      <c r="B5041" s="1" t="s">
        <v>18</v>
      </c>
      <c r="C5041">
        <v>2021</v>
      </c>
      <c r="D5041" s="1" t="s">
        <v>13214</v>
      </c>
      <c r="E5041">
        <v>113</v>
      </c>
      <c r="F5041" s="1" t="s">
        <v>28</v>
      </c>
      <c r="G5041" s="1" t="s">
        <v>1605</v>
      </c>
      <c r="I5041" s="1" t="s">
        <v>12998</v>
      </c>
      <c r="J5041">
        <v>3</v>
      </c>
      <c r="K5041">
        <v>133</v>
      </c>
    </row>
    <row r="5042" spans="1:11" hidden="1">
      <c r="A5042" s="1" t="s">
        <v>12999</v>
      </c>
      <c r="B5042" s="1" t="s">
        <v>18</v>
      </c>
      <c r="C5042">
        <v>2022</v>
      </c>
      <c r="D5042" s="1" t="s">
        <v>13214</v>
      </c>
      <c r="E5042">
        <v>55</v>
      </c>
      <c r="F5042" s="1" t="s">
        <v>63</v>
      </c>
      <c r="G5042" s="1" t="s">
        <v>1065</v>
      </c>
      <c r="I5042" s="1" t="s">
        <v>13000</v>
      </c>
      <c r="J5042">
        <v>6.54</v>
      </c>
    </row>
    <row r="5043" spans="1:11">
      <c r="A5043" s="1" t="s">
        <v>13001</v>
      </c>
      <c r="B5043" s="1" t="s">
        <v>12</v>
      </c>
      <c r="C5043">
        <v>2022</v>
      </c>
      <c r="D5043" s="1" t="s">
        <v>189</v>
      </c>
      <c r="E5043">
        <v>20</v>
      </c>
      <c r="F5043" s="1" t="s">
        <v>13002</v>
      </c>
      <c r="G5043" s="1" t="s">
        <v>15</v>
      </c>
      <c r="H5043">
        <v>1</v>
      </c>
      <c r="I5043" s="1" t="s">
        <v>13003</v>
      </c>
      <c r="J5043">
        <v>7.2</v>
      </c>
      <c r="K5043">
        <v>21</v>
      </c>
    </row>
    <row r="5044" spans="1:11" hidden="1">
      <c r="A5044" s="1" t="s">
        <v>13004</v>
      </c>
      <c r="B5044" s="1" t="s">
        <v>18</v>
      </c>
      <c r="C5044">
        <v>2021</v>
      </c>
      <c r="D5044" s="1" t="s">
        <v>13214</v>
      </c>
      <c r="E5044">
        <v>88</v>
      </c>
      <c r="F5044" s="1" t="s">
        <v>126</v>
      </c>
      <c r="G5044" s="1" t="s">
        <v>79</v>
      </c>
      <c r="I5044" s="1" t="s">
        <v>13005</v>
      </c>
      <c r="J5044">
        <v>5.3</v>
      </c>
      <c r="K5044">
        <v>954</v>
      </c>
    </row>
    <row r="5045" spans="1:11">
      <c r="A5045" s="1" t="s">
        <v>13006</v>
      </c>
      <c r="B5045" s="1" t="s">
        <v>12</v>
      </c>
      <c r="C5045">
        <v>2022</v>
      </c>
      <c r="D5045" s="1" t="s">
        <v>13214</v>
      </c>
      <c r="E5045">
        <v>49</v>
      </c>
      <c r="F5045" s="1" t="s">
        <v>313</v>
      </c>
      <c r="G5045" s="1" t="s">
        <v>2719</v>
      </c>
      <c r="H5045">
        <v>1</v>
      </c>
      <c r="I5045" s="1" t="s">
        <v>13007</v>
      </c>
      <c r="J5045">
        <v>6.2</v>
      </c>
      <c r="K5045">
        <v>24</v>
      </c>
    </row>
    <row r="5046" spans="1:11" hidden="1">
      <c r="A5046" s="1" t="s">
        <v>13008</v>
      </c>
      <c r="B5046" s="1" t="s">
        <v>18</v>
      </c>
      <c r="C5046">
        <v>2021</v>
      </c>
      <c r="D5046" s="1" t="s">
        <v>13214</v>
      </c>
      <c r="E5046">
        <v>90</v>
      </c>
      <c r="F5046" s="1" t="s">
        <v>501</v>
      </c>
      <c r="G5046" s="1" t="s">
        <v>2348</v>
      </c>
      <c r="I5046" s="1" t="s">
        <v>13009</v>
      </c>
      <c r="J5046">
        <v>6.3</v>
      </c>
      <c r="K5046">
        <v>529</v>
      </c>
    </row>
    <row r="5047" spans="1:11" hidden="1">
      <c r="A5047" s="1" t="s">
        <v>13010</v>
      </c>
      <c r="B5047" s="1" t="s">
        <v>18</v>
      </c>
      <c r="C5047">
        <v>2021</v>
      </c>
      <c r="D5047" s="1" t="s">
        <v>41</v>
      </c>
      <c r="E5047">
        <v>153</v>
      </c>
      <c r="F5047" s="1" t="s">
        <v>95</v>
      </c>
      <c r="G5047" s="1" t="s">
        <v>89</v>
      </c>
      <c r="I5047" s="1" t="s">
        <v>13011</v>
      </c>
      <c r="J5047">
        <v>5.9</v>
      </c>
      <c r="K5047">
        <v>30439</v>
      </c>
    </row>
    <row r="5048" spans="1:11" hidden="1">
      <c r="A5048" s="1" t="s">
        <v>13012</v>
      </c>
      <c r="B5048" s="1" t="s">
        <v>18</v>
      </c>
      <c r="C5048">
        <v>2021</v>
      </c>
      <c r="D5048" s="1" t="s">
        <v>13214</v>
      </c>
      <c r="E5048">
        <v>61</v>
      </c>
      <c r="F5048" s="1" t="s">
        <v>2111</v>
      </c>
      <c r="G5048" s="1" t="s">
        <v>1069</v>
      </c>
      <c r="I5048" s="1" t="s">
        <v>13013</v>
      </c>
      <c r="J5048">
        <v>7.1</v>
      </c>
      <c r="K5048">
        <v>722</v>
      </c>
    </row>
    <row r="5049" spans="1:11" hidden="1">
      <c r="A5049" s="1" t="s">
        <v>13014</v>
      </c>
      <c r="B5049" s="1" t="s">
        <v>18</v>
      </c>
      <c r="C5049">
        <v>2021</v>
      </c>
      <c r="D5049" s="1" t="s">
        <v>13214</v>
      </c>
      <c r="E5049">
        <v>70</v>
      </c>
      <c r="F5049" s="1" t="s">
        <v>101</v>
      </c>
      <c r="G5049" s="1" t="s">
        <v>239</v>
      </c>
      <c r="I5049" s="1" t="s">
        <v>13015</v>
      </c>
      <c r="J5049">
        <v>6.1</v>
      </c>
      <c r="K5049">
        <v>73</v>
      </c>
    </row>
    <row r="5050" spans="1:11" hidden="1">
      <c r="A5050" s="1" t="s">
        <v>13016</v>
      </c>
      <c r="B5050" s="1" t="s">
        <v>18</v>
      </c>
      <c r="C5050">
        <v>2021</v>
      </c>
      <c r="D5050" s="1" t="s">
        <v>13214</v>
      </c>
      <c r="E5050">
        <v>113</v>
      </c>
      <c r="F5050" s="1" t="s">
        <v>658</v>
      </c>
      <c r="G5050" s="1" t="s">
        <v>679</v>
      </c>
      <c r="I5050" s="1" t="s">
        <v>13017</v>
      </c>
      <c r="J5050">
        <v>6.2</v>
      </c>
      <c r="K5050">
        <v>4934</v>
      </c>
    </row>
    <row r="5051" spans="1:11" hidden="1">
      <c r="A5051" s="1" t="s">
        <v>13018</v>
      </c>
      <c r="B5051" s="1" t="s">
        <v>18</v>
      </c>
      <c r="C5051">
        <v>2021</v>
      </c>
      <c r="D5051" s="1" t="s">
        <v>13214</v>
      </c>
      <c r="E5051">
        <v>90</v>
      </c>
      <c r="F5051" s="1" t="s">
        <v>857</v>
      </c>
      <c r="G5051" s="1" t="s">
        <v>15</v>
      </c>
      <c r="I5051" s="1" t="s">
        <v>13019</v>
      </c>
      <c r="J5051">
        <v>3.9</v>
      </c>
      <c r="K5051">
        <v>826</v>
      </c>
    </row>
    <row r="5052" spans="1:11" hidden="1">
      <c r="A5052" s="1" t="s">
        <v>13020</v>
      </c>
      <c r="B5052" s="1" t="s">
        <v>18</v>
      </c>
      <c r="C5052">
        <v>2021</v>
      </c>
      <c r="D5052" s="1" t="s">
        <v>19</v>
      </c>
      <c r="E5052">
        <v>113</v>
      </c>
      <c r="F5052" s="1" t="s">
        <v>14</v>
      </c>
      <c r="G5052" s="1" t="s">
        <v>56</v>
      </c>
      <c r="I5052" s="1" t="s">
        <v>13021</v>
      </c>
      <c r="J5052">
        <v>5.4</v>
      </c>
      <c r="K5052">
        <v>252</v>
      </c>
    </row>
    <row r="5053" spans="1:11">
      <c r="A5053" s="1" t="s">
        <v>13026</v>
      </c>
      <c r="B5053" s="1" t="s">
        <v>12</v>
      </c>
      <c r="C5053">
        <v>2021</v>
      </c>
      <c r="D5053" s="1" t="s">
        <v>34</v>
      </c>
      <c r="E5053">
        <v>47</v>
      </c>
      <c r="F5053" s="1" t="s">
        <v>2111</v>
      </c>
      <c r="G5053" s="1" t="s">
        <v>15</v>
      </c>
      <c r="H5053">
        <v>1</v>
      </c>
      <c r="I5053" s="1" t="s">
        <v>13027</v>
      </c>
      <c r="J5053">
        <v>6.5</v>
      </c>
      <c r="K5053">
        <v>156</v>
      </c>
    </row>
    <row r="5054" spans="1:11" hidden="1">
      <c r="A5054" s="1" t="s">
        <v>13028</v>
      </c>
      <c r="B5054" s="1" t="s">
        <v>18</v>
      </c>
      <c r="C5054">
        <v>2021</v>
      </c>
      <c r="D5054" s="1" t="s">
        <v>13214</v>
      </c>
      <c r="E5054">
        <v>76</v>
      </c>
      <c r="F5054" s="1" t="s">
        <v>28</v>
      </c>
      <c r="G5054" s="1" t="s">
        <v>545</v>
      </c>
      <c r="I5054" s="1" t="s">
        <v>13029</v>
      </c>
      <c r="J5054">
        <v>6.4</v>
      </c>
      <c r="K5054">
        <v>62</v>
      </c>
    </row>
    <row r="5055" spans="1:11">
      <c r="A5055" s="1" t="s">
        <v>13033</v>
      </c>
      <c r="B5055" s="1" t="s">
        <v>12</v>
      </c>
      <c r="C5055">
        <v>2021</v>
      </c>
      <c r="D5055" s="1" t="s">
        <v>34</v>
      </c>
      <c r="E5055">
        <v>85</v>
      </c>
      <c r="F5055" s="1" t="s">
        <v>313</v>
      </c>
      <c r="G5055" s="1" t="s">
        <v>15</v>
      </c>
      <c r="H5055">
        <v>1</v>
      </c>
      <c r="I5055" s="1" t="s">
        <v>13034</v>
      </c>
      <c r="J5055">
        <v>7.3</v>
      </c>
      <c r="K5055">
        <v>339</v>
      </c>
    </row>
    <row r="5056" spans="1:11" hidden="1">
      <c r="A5056" s="1" t="s">
        <v>13035</v>
      </c>
      <c r="B5056" s="1" t="s">
        <v>18</v>
      </c>
      <c r="C5056">
        <v>2021</v>
      </c>
      <c r="D5056" s="1" t="s">
        <v>19</v>
      </c>
      <c r="E5056">
        <v>84</v>
      </c>
      <c r="F5056" s="1" t="s">
        <v>1144</v>
      </c>
      <c r="G5056" s="1" t="s">
        <v>4046</v>
      </c>
      <c r="I5056" s="1" t="s">
        <v>13036</v>
      </c>
      <c r="J5056">
        <v>7</v>
      </c>
      <c r="K5056">
        <v>493</v>
      </c>
    </row>
    <row r="5057" spans="1:11" hidden="1">
      <c r="A5057" s="1" t="s">
        <v>13037</v>
      </c>
      <c r="B5057" s="1" t="s">
        <v>18</v>
      </c>
      <c r="C5057">
        <v>2021</v>
      </c>
      <c r="D5057" s="1" t="s">
        <v>13214</v>
      </c>
      <c r="E5057">
        <v>112</v>
      </c>
      <c r="F5057" s="1" t="s">
        <v>803</v>
      </c>
      <c r="G5057" s="1" t="s">
        <v>2348</v>
      </c>
      <c r="I5057" s="1" t="s">
        <v>13038</v>
      </c>
      <c r="J5057">
        <v>5.3</v>
      </c>
      <c r="K5057">
        <v>557</v>
      </c>
    </row>
    <row r="5058" spans="1:11">
      <c r="A5058" s="1" t="s">
        <v>13041</v>
      </c>
      <c r="B5058" s="1" t="s">
        <v>12</v>
      </c>
      <c r="C5058">
        <v>2021</v>
      </c>
      <c r="D5058" s="1" t="s">
        <v>13</v>
      </c>
      <c r="E5058">
        <v>26</v>
      </c>
      <c r="F5058" s="1" t="s">
        <v>1302</v>
      </c>
      <c r="G5058" s="1" t="s">
        <v>1384</v>
      </c>
      <c r="H5058">
        <v>1</v>
      </c>
      <c r="I5058" s="1" t="s">
        <v>13042</v>
      </c>
      <c r="J5058">
        <v>6.54</v>
      </c>
    </row>
    <row r="5059" spans="1:11">
      <c r="A5059" s="1" t="s">
        <v>13049</v>
      </c>
      <c r="B5059" s="1" t="s">
        <v>12</v>
      </c>
      <c r="C5059">
        <v>2021</v>
      </c>
      <c r="D5059" s="1" t="s">
        <v>13214</v>
      </c>
      <c r="E5059">
        <v>27</v>
      </c>
      <c r="F5059" s="1" t="s">
        <v>1048</v>
      </c>
      <c r="G5059" s="1" t="s">
        <v>15</v>
      </c>
      <c r="H5059">
        <v>1</v>
      </c>
      <c r="I5059" s="1" t="s">
        <v>13050</v>
      </c>
      <c r="J5059">
        <v>7.5</v>
      </c>
      <c r="K5059">
        <v>13</v>
      </c>
    </row>
    <row r="5060" spans="1:11">
      <c r="A5060" s="1" t="s">
        <v>13051</v>
      </c>
      <c r="B5060" s="1" t="s">
        <v>12</v>
      </c>
      <c r="C5060">
        <v>2021</v>
      </c>
      <c r="D5060" s="1" t="s">
        <v>13214</v>
      </c>
      <c r="E5060">
        <v>25</v>
      </c>
      <c r="F5060" s="1" t="s">
        <v>658</v>
      </c>
      <c r="G5060" s="1" t="s">
        <v>60</v>
      </c>
      <c r="H5060">
        <v>1</v>
      </c>
      <c r="I5060" s="1" t="s">
        <v>13052</v>
      </c>
      <c r="J5060">
        <v>6.6</v>
      </c>
      <c r="K5060">
        <v>23</v>
      </c>
    </row>
    <row r="5061" spans="1:11" hidden="1">
      <c r="A5061" s="1" t="s">
        <v>13053</v>
      </c>
      <c r="B5061" s="1" t="s">
        <v>18</v>
      </c>
      <c r="C5061">
        <v>2021</v>
      </c>
      <c r="D5061" s="1" t="s">
        <v>13214</v>
      </c>
      <c r="E5061">
        <v>85</v>
      </c>
      <c r="F5061" s="1" t="s">
        <v>1011</v>
      </c>
      <c r="G5061" s="1" t="s">
        <v>1750</v>
      </c>
      <c r="I5061" s="1" t="s">
        <v>13054</v>
      </c>
      <c r="J5061">
        <v>3.7</v>
      </c>
      <c r="K5061">
        <v>105</v>
      </c>
    </row>
    <row r="5062" spans="1:11" hidden="1">
      <c r="A5062" s="1" t="s">
        <v>13056</v>
      </c>
      <c r="B5062" s="1" t="s">
        <v>18</v>
      </c>
      <c r="C5062">
        <v>2021</v>
      </c>
      <c r="D5062" s="1" t="s">
        <v>13214</v>
      </c>
      <c r="E5062">
        <v>122</v>
      </c>
      <c r="F5062" s="1" t="s">
        <v>3591</v>
      </c>
      <c r="G5062" s="1" t="s">
        <v>551</v>
      </c>
      <c r="I5062" s="1" t="s">
        <v>13057</v>
      </c>
      <c r="J5062">
        <v>6.1</v>
      </c>
      <c r="K5062">
        <v>79</v>
      </c>
    </row>
    <row r="5063" spans="1:11" hidden="1">
      <c r="A5063" s="1" t="s">
        <v>13061</v>
      </c>
      <c r="B5063" s="1" t="s">
        <v>18</v>
      </c>
      <c r="C5063">
        <v>2021</v>
      </c>
      <c r="D5063" s="1" t="s">
        <v>13214</v>
      </c>
      <c r="E5063">
        <v>100</v>
      </c>
      <c r="F5063" s="1" t="s">
        <v>658</v>
      </c>
      <c r="G5063" s="1" t="s">
        <v>2348</v>
      </c>
      <c r="I5063" s="1" t="s">
        <v>13062</v>
      </c>
      <c r="J5063">
        <v>7</v>
      </c>
      <c r="K5063">
        <v>1185</v>
      </c>
    </row>
    <row r="5064" spans="1:11" hidden="1">
      <c r="A5064" s="1" t="s">
        <v>13063</v>
      </c>
      <c r="B5064" s="1" t="s">
        <v>18</v>
      </c>
      <c r="C5064">
        <v>2021</v>
      </c>
      <c r="D5064" s="1" t="s">
        <v>13214</v>
      </c>
      <c r="E5064">
        <v>110</v>
      </c>
      <c r="F5064" s="1" t="s">
        <v>4507</v>
      </c>
      <c r="G5064" s="1" t="s">
        <v>1605</v>
      </c>
      <c r="I5064" s="1" t="s">
        <v>13064</v>
      </c>
      <c r="J5064">
        <v>5</v>
      </c>
      <c r="K5064">
        <v>37</v>
      </c>
    </row>
    <row r="5065" spans="1:11" hidden="1">
      <c r="A5065" s="1" t="s">
        <v>13065</v>
      </c>
      <c r="B5065" s="1" t="s">
        <v>18</v>
      </c>
      <c r="C5065">
        <v>2021</v>
      </c>
      <c r="D5065" s="1" t="s">
        <v>13214</v>
      </c>
      <c r="E5065">
        <v>115</v>
      </c>
      <c r="F5065" s="1" t="s">
        <v>95</v>
      </c>
      <c r="G5065" s="1" t="s">
        <v>1166</v>
      </c>
      <c r="I5065" s="1" t="s">
        <v>13066</v>
      </c>
      <c r="J5065">
        <v>6.7</v>
      </c>
      <c r="K5065">
        <v>439</v>
      </c>
    </row>
    <row r="5066" spans="1:11" hidden="1">
      <c r="A5066" s="1" t="s">
        <v>13067</v>
      </c>
      <c r="B5066" s="1" t="s">
        <v>18</v>
      </c>
      <c r="C5066">
        <v>2021</v>
      </c>
      <c r="D5066" s="1" t="s">
        <v>13214</v>
      </c>
      <c r="E5066">
        <v>102</v>
      </c>
      <c r="F5066" s="1" t="s">
        <v>101</v>
      </c>
      <c r="G5066" s="1" t="s">
        <v>1065</v>
      </c>
      <c r="I5066" s="1" t="s">
        <v>13068</v>
      </c>
      <c r="J5066">
        <v>4.3</v>
      </c>
      <c r="K5066">
        <v>349</v>
      </c>
    </row>
    <row r="5067" spans="1:11" hidden="1">
      <c r="A5067" s="1" t="s">
        <v>13072</v>
      </c>
      <c r="B5067" s="1" t="s">
        <v>18</v>
      </c>
      <c r="C5067">
        <v>2021</v>
      </c>
      <c r="D5067" s="1" t="s">
        <v>13214</v>
      </c>
      <c r="E5067">
        <v>90</v>
      </c>
      <c r="F5067" s="1" t="s">
        <v>28</v>
      </c>
      <c r="G5067" s="1" t="s">
        <v>561</v>
      </c>
      <c r="I5067" s="1" t="s">
        <v>13073</v>
      </c>
      <c r="J5067">
        <v>3.8</v>
      </c>
      <c r="K5067">
        <v>66</v>
      </c>
    </row>
    <row r="5068" spans="1:11" hidden="1">
      <c r="A5068" s="1" t="s">
        <v>13074</v>
      </c>
      <c r="B5068" s="1" t="s">
        <v>18</v>
      </c>
      <c r="C5068">
        <v>2021</v>
      </c>
      <c r="D5068" s="1" t="s">
        <v>13214</v>
      </c>
      <c r="E5068">
        <v>158</v>
      </c>
      <c r="F5068" s="1" t="s">
        <v>13075</v>
      </c>
      <c r="G5068" s="1" t="s">
        <v>4399</v>
      </c>
      <c r="I5068" s="1" t="s">
        <v>13076</v>
      </c>
      <c r="J5068">
        <v>6</v>
      </c>
      <c r="K5068">
        <v>11596</v>
      </c>
    </row>
    <row r="5069" spans="1:11" hidden="1">
      <c r="A5069" s="1" t="s">
        <v>13077</v>
      </c>
      <c r="B5069" s="1" t="s">
        <v>18</v>
      </c>
      <c r="C5069">
        <v>2021</v>
      </c>
      <c r="D5069" s="1" t="s">
        <v>13214</v>
      </c>
      <c r="E5069">
        <v>100</v>
      </c>
      <c r="F5069" s="1" t="s">
        <v>3410</v>
      </c>
      <c r="G5069" s="1" t="s">
        <v>551</v>
      </c>
      <c r="I5069" s="1" t="s">
        <v>13078</v>
      </c>
      <c r="J5069">
        <v>6.8</v>
      </c>
      <c r="K5069">
        <v>220</v>
      </c>
    </row>
    <row r="5070" spans="1:11">
      <c r="A5070" s="1" t="s">
        <v>13079</v>
      </c>
      <c r="B5070" s="1" t="s">
        <v>12</v>
      </c>
      <c r="C5070">
        <v>2022</v>
      </c>
      <c r="D5070" s="1" t="s">
        <v>13</v>
      </c>
      <c r="E5070">
        <v>48</v>
      </c>
      <c r="F5070" s="1" t="s">
        <v>208</v>
      </c>
      <c r="G5070" s="1" t="s">
        <v>2719</v>
      </c>
      <c r="H5070">
        <v>1</v>
      </c>
      <c r="I5070" s="1" t="s">
        <v>13080</v>
      </c>
      <c r="J5070">
        <v>5.5</v>
      </c>
      <c r="K5070">
        <v>265</v>
      </c>
    </row>
    <row r="5071" spans="1:11" hidden="1">
      <c r="A5071" s="1" t="s">
        <v>13081</v>
      </c>
      <c r="B5071" s="1" t="s">
        <v>18</v>
      </c>
      <c r="C5071">
        <v>2021</v>
      </c>
      <c r="D5071" s="1" t="s">
        <v>13214</v>
      </c>
      <c r="E5071">
        <v>148</v>
      </c>
      <c r="F5071" s="1" t="s">
        <v>790</v>
      </c>
      <c r="G5071" s="1" t="s">
        <v>89</v>
      </c>
      <c r="I5071" s="1" t="s">
        <v>13082</v>
      </c>
      <c r="J5071">
        <v>5.4</v>
      </c>
      <c r="K5071">
        <v>1462</v>
      </c>
    </row>
    <row r="5072" spans="1:11" hidden="1">
      <c r="A5072" s="1" t="s">
        <v>13084</v>
      </c>
      <c r="B5072" s="1" t="s">
        <v>18</v>
      </c>
      <c r="C5072">
        <v>2021</v>
      </c>
      <c r="D5072" s="1" t="s">
        <v>13214</v>
      </c>
      <c r="E5072">
        <v>103</v>
      </c>
      <c r="F5072" s="1" t="s">
        <v>824</v>
      </c>
      <c r="G5072" s="1" t="s">
        <v>1605</v>
      </c>
      <c r="I5072" s="1" t="s">
        <v>13085</v>
      </c>
      <c r="J5072">
        <v>6.9</v>
      </c>
      <c r="K5072">
        <v>15</v>
      </c>
    </row>
    <row r="5073" spans="1:11" hidden="1">
      <c r="A5073" s="1" t="s">
        <v>13086</v>
      </c>
      <c r="B5073" s="1" t="s">
        <v>18</v>
      </c>
      <c r="C5073">
        <v>2021</v>
      </c>
      <c r="D5073" s="1" t="s">
        <v>13214</v>
      </c>
      <c r="E5073">
        <v>96</v>
      </c>
      <c r="F5073" s="1" t="s">
        <v>208</v>
      </c>
      <c r="G5073" s="1" t="s">
        <v>1384</v>
      </c>
      <c r="I5073" s="1" t="s">
        <v>13087</v>
      </c>
      <c r="J5073">
        <v>5.7</v>
      </c>
      <c r="K5073">
        <v>243</v>
      </c>
    </row>
    <row r="5074" spans="1:11" hidden="1">
      <c r="A5074" s="1" t="s">
        <v>13088</v>
      </c>
      <c r="B5074" s="1" t="s">
        <v>18</v>
      </c>
      <c r="C5074">
        <v>2021</v>
      </c>
      <c r="D5074" s="1" t="s">
        <v>13214</v>
      </c>
      <c r="E5074">
        <v>96</v>
      </c>
      <c r="F5074" s="1" t="s">
        <v>95</v>
      </c>
      <c r="G5074" s="1" t="s">
        <v>1655</v>
      </c>
      <c r="I5074" s="1" t="s">
        <v>13089</v>
      </c>
      <c r="J5074">
        <v>5.2</v>
      </c>
      <c r="K5074">
        <v>63</v>
      </c>
    </row>
    <row r="5075" spans="1:11" hidden="1">
      <c r="A5075" s="1" t="s">
        <v>13090</v>
      </c>
      <c r="B5075" s="1" t="s">
        <v>18</v>
      </c>
      <c r="C5075">
        <v>2021</v>
      </c>
      <c r="D5075" s="1" t="s">
        <v>13214</v>
      </c>
      <c r="E5075">
        <v>86</v>
      </c>
      <c r="F5075" s="1" t="s">
        <v>45</v>
      </c>
      <c r="G5075" s="1" t="s">
        <v>1750</v>
      </c>
      <c r="I5075" s="1" t="s">
        <v>13091</v>
      </c>
      <c r="J5075">
        <v>4.9000000000000004</v>
      </c>
      <c r="K5075">
        <v>56</v>
      </c>
    </row>
    <row r="5076" spans="1:11" hidden="1">
      <c r="A5076" s="1" t="s">
        <v>13092</v>
      </c>
      <c r="B5076" s="1" t="s">
        <v>18</v>
      </c>
      <c r="C5076">
        <v>2021</v>
      </c>
      <c r="D5076" s="1" t="s">
        <v>13214</v>
      </c>
      <c r="E5076">
        <v>145</v>
      </c>
      <c r="F5076" s="1" t="s">
        <v>1700</v>
      </c>
      <c r="G5076" s="1" t="s">
        <v>89</v>
      </c>
      <c r="I5076" s="1" t="s">
        <v>13093</v>
      </c>
      <c r="J5076">
        <v>5.4</v>
      </c>
      <c r="K5076">
        <v>1566</v>
      </c>
    </row>
    <row r="5077" spans="1:11" hidden="1">
      <c r="A5077" s="1" t="s">
        <v>13094</v>
      </c>
      <c r="B5077" s="1" t="s">
        <v>18</v>
      </c>
      <c r="C5077">
        <v>2021</v>
      </c>
      <c r="D5077" s="1" t="s">
        <v>13214</v>
      </c>
      <c r="E5077">
        <v>89</v>
      </c>
      <c r="F5077" s="1" t="s">
        <v>208</v>
      </c>
      <c r="G5077" s="1" t="s">
        <v>1750</v>
      </c>
      <c r="I5077" s="1" t="s">
        <v>13095</v>
      </c>
      <c r="J5077">
        <v>5.6</v>
      </c>
      <c r="K5077">
        <v>301</v>
      </c>
    </row>
    <row r="5078" spans="1:11" hidden="1">
      <c r="A5078" s="1" t="s">
        <v>13096</v>
      </c>
      <c r="B5078" s="1" t="s">
        <v>18</v>
      </c>
      <c r="C5078">
        <v>2021</v>
      </c>
      <c r="D5078" s="1" t="s">
        <v>13214</v>
      </c>
      <c r="E5078">
        <v>105</v>
      </c>
      <c r="F5078" s="1" t="s">
        <v>45</v>
      </c>
      <c r="G5078" s="1" t="s">
        <v>2348</v>
      </c>
      <c r="I5078" s="1" t="s">
        <v>13097</v>
      </c>
      <c r="J5078">
        <v>5</v>
      </c>
      <c r="K5078">
        <v>285</v>
      </c>
    </row>
    <row r="5079" spans="1:11">
      <c r="A5079" s="1" t="s">
        <v>13098</v>
      </c>
      <c r="B5079" s="1" t="s">
        <v>12</v>
      </c>
      <c r="C5079">
        <v>2021</v>
      </c>
      <c r="D5079" s="1" t="s">
        <v>34</v>
      </c>
      <c r="E5079">
        <v>41</v>
      </c>
      <c r="F5079" s="1" t="s">
        <v>1640</v>
      </c>
      <c r="G5079" s="1" t="s">
        <v>73</v>
      </c>
      <c r="H5079">
        <v>1</v>
      </c>
      <c r="I5079" s="1" t="s">
        <v>13099</v>
      </c>
      <c r="J5079">
        <v>8</v>
      </c>
      <c r="K5079">
        <v>1565</v>
      </c>
    </row>
    <row r="5080" spans="1:11" hidden="1">
      <c r="A5080" s="1" t="s">
        <v>13100</v>
      </c>
      <c r="B5080" s="1" t="s">
        <v>18</v>
      </c>
      <c r="C5080">
        <v>2021</v>
      </c>
      <c r="D5080" s="1" t="s">
        <v>13214</v>
      </c>
      <c r="E5080">
        <v>144</v>
      </c>
      <c r="F5080" s="1" t="s">
        <v>156</v>
      </c>
      <c r="G5080" s="1" t="s">
        <v>89</v>
      </c>
      <c r="I5080" s="1" t="s">
        <v>13101</v>
      </c>
      <c r="J5080">
        <v>3.4</v>
      </c>
      <c r="K5080">
        <v>777</v>
      </c>
    </row>
    <row r="5081" spans="1:11" hidden="1">
      <c r="A5081" s="1" t="s">
        <v>13102</v>
      </c>
      <c r="B5081" s="1" t="s">
        <v>18</v>
      </c>
      <c r="C5081">
        <v>2021</v>
      </c>
      <c r="D5081" s="1" t="s">
        <v>13214</v>
      </c>
      <c r="E5081">
        <v>95</v>
      </c>
      <c r="F5081" s="1" t="s">
        <v>419</v>
      </c>
      <c r="G5081" s="1" t="s">
        <v>89</v>
      </c>
      <c r="I5081" s="1" t="s">
        <v>13103</v>
      </c>
      <c r="J5081">
        <v>6.2</v>
      </c>
      <c r="K5081">
        <v>2888</v>
      </c>
    </row>
    <row r="5082" spans="1:11">
      <c r="A5082" s="1" t="s">
        <v>13104</v>
      </c>
      <c r="B5082" s="1" t="s">
        <v>12</v>
      </c>
      <c r="C5082">
        <v>2021</v>
      </c>
      <c r="D5082" s="1" t="s">
        <v>13</v>
      </c>
      <c r="E5082">
        <v>34</v>
      </c>
      <c r="F5082" s="1" t="s">
        <v>95</v>
      </c>
      <c r="G5082" s="1" t="s">
        <v>89</v>
      </c>
      <c r="H5082">
        <v>1</v>
      </c>
      <c r="I5082" s="1" t="s">
        <v>13105</v>
      </c>
      <c r="J5082">
        <v>5.9</v>
      </c>
      <c r="K5082">
        <v>3470</v>
      </c>
    </row>
    <row r="5083" spans="1:11">
      <c r="A5083" s="1" t="s">
        <v>13106</v>
      </c>
      <c r="B5083" s="1" t="s">
        <v>12</v>
      </c>
      <c r="C5083">
        <v>2021</v>
      </c>
      <c r="D5083" s="1" t="s">
        <v>34</v>
      </c>
      <c r="E5083">
        <v>45</v>
      </c>
      <c r="F5083" s="1" t="s">
        <v>208</v>
      </c>
      <c r="G5083" s="1" t="s">
        <v>5408</v>
      </c>
      <c r="H5083">
        <v>1</v>
      </c>
      <c r="I5083" s="1" t="s">
        <v>13107</v>
      </c>
      <c r="J5083">
        <v>7.8</v>
      </c>
      <c r="K5083">
        <v>24</v>
      </c>
    </row>
    <row r="5084" spans="1:11" hidden="1">
      <c r="A5084" s="1" t="s">
        <v>13108</v>
      </c>
      <c r="B5084" s="1" t="s">
        <v>18</v>
      </c>
      <c r="C5084">
        <v>2021</v>
      </c>
      <c r="D5084" s="1" t="s">
        <v>13214</v>
      </c>
      <c r="E5084">
        <v>93</v>
      </c>
      <c r="F5084" s="1" t="s">
        <v>967</v>
      </c>
      <c r="G5084" s="1" t="s">
        <v>1655</v>
      </c>
      <c r="I5084" s="1" t="s">
        <v>13109</v>
      </c>
      <c r="J5084">
        <v>5</v>
      </c>
      <c r="K5084">
        <v>366</v>
      </c>
    </row>
    <row r="5085" spans="1:11">
      <c r="A5085" s="1" t="s">
        <v>13111</v>
      </c>
      <c r="B5085" s="1" t="s">
        <v>12</v>
      </c>
      <c r="C5085">
        <v>2021</v>
      </c>
      <c r="D5085" s="1" t="s">
        <v>13</v>
      </c>
      <c r="E5085">
        <v>34</v>
      </c>
      <c r="F5085" s="1" t="s">
        <v>95</v>
      </c>
      <c r="G5085" s="1" t="s">
        <v>551</v>
      </c>
      <c r="H5085">
        <v>1</v>
      </c>
      <c r="I5085" s="1" t="s">
        <v>13112</v>
      </c>
      <c r="J5085">
        <v>6.9</v>
      </c>
      <c r="K5085">
        <v>1728</v>
      </c>
    </row>
    <row r="5086" spans="1:11" hidden="1">
      <c r="A5086" s="1" t="s">
        <v>13114</v>
      </c>
      <c r="B5086" s="1" t="s">
        <v>18</v>
      </c>
      <c r="C5086">
        <v>2021</v>
      </c>
      <c r="D5086" s="1" t="s">
        <v>13214</v>
      </c>
      <c r="E5086">
        <v>123</v>
      </c>
      <c r="F5086" s="1" t="s">
        <v>95</v>
      </c>
      <c r="G5086" s="1" t="s">
        <v>89</v>
      </c>
      <c r="I5086" s="1" t="s">
        <v>13115</v>
      </c>
      <c r="J5086">
        <v>4.8</v>
      </c>
      <c r="K5086">
        <v>1744</v>
      </c>
    </row>
    <row r="5087" spans="1:11" hidden="1">
      <c r="A5087" s="1" t="s">
        <v>13116</v>
      </c>
      <c r="B5087" s="1" t="s">
        <v>18</v>
      </c>
      <c r="C5087">
        <v>2021</v>
      </c>
      <c r="D5087" s="1" t="s">
        <v>13214</v>
      </c>
      <c r="E5087">
        <v>94</v>
      </c>
      <c r="F5087" s="1" t="s">
        <v>69</v>
      </c>
      <c r="G5087" s="1" t="s">
        <v>1655</v>
      </c>
      <c r="I5087" s="1" t="s">
        <v>13117</v>
      </c>
      <c r="J5087">
        <v>3.8</v>
      </c>
      <c r="K5087">
        <v>170</v>
      </c>
    </row>
    <row r="5088" spans="1:11">
      <c r="A5088" s="1" t="s">
        <v>13118</v>
      </c>
      <c r="B5088" s="1" t="s">
        <v>12</v>
      </c>
      <c r="C5088">
        <v>2021</v>
      </c>
      <c r="D5088" s="1" t="s">
        <v>34</v>
      </c>
      <c r="E5088">
        <v>25</v>
      </c>
      <c r="F5088" s="1" t="s">
        <v>550</v>
      </c>
      <c r="G5088" s="1" t="s">
        <v>1832</v>
      </c>
      <c r="H5088">
        <v>1</v>
      </c>
      <c r="I5088" s="1" t="s">
        <v>13119</v>
      </c>
      <c r="J5088">
        <v>6.6</v>
      </c>
      <c r="K5088">
        <v>433</v>
      </c>
    </row>
    <row r="5089" spans="1:11" hidden="1">
      <c r="A5089" s="1" t="s">
        <v>13120</v>
      </c>
      <c r="B5089" s="1" t="s">
        <v>18</v>
      </c>
      <c r="C5089">
        <v>2021</v>
      </c>
      <c r="D5089" s="1" t="s">
        <v>13214</v>
      </c>
      <c r="E5089">
        <v>121</v>
      </c>
      <c r="F5089" s="1" t="s">
        <v>126</v>
      </c>
      <c r="G5089" s="1" t="s">
        <v>1605</v>
      </c>
      <c r="I5089" s="1" t="s">
        <v>13121</v>
      </c>
      <c r="J5089">
        <v>4.7</v>
      </c>
      <c r="K5089">
        <v>336</v>
      </c>
    </row>
    <row r="5090" spans="1:11" hidden="1">
      <c r="A5090" s="1" t="s">
        <v>13122</v>
      </c>
      <c r="B5090" s="1" t="s">
        <v>18</v>
      </c>
      <c r="C5090">
        <v>2021</v>
      </c>
      <c r="D5090" s="1" t="s">
        <v>13214</v>
      </c>
      <c r="E5090">
        <v>93</v>
      </c>
      <c r="F5090" s="1" t="s">
        <v>28</v>
      </c>
      <c r="G5090" s="1" t="s">
        <v>1655</v>
      </c>
      <c r="I5090" s="1" t="s">
        <v>13123</v>
      </c>
      <c r="J5090">
        <v>3.3</v>
      </c>
      <c r="K5090">
        <v>101</v>
      </c>
    </row>
    <row r="5091" spans="1:11">
      <c r="A5091" s="1" t="s">
        <v>13125</v>
      </c>
      <c r="B5091" s="1" t="s">
        <v>12</v>
      </c>
      <c r="C5091">
        <v>2021</v>
      </c>
      <c r="D5091" s="1" t="s">
        <v>13214</v>
      </c>
      <c r="E5091">
        <v>30</v>
      </c>
      <c r="F5091" s="1" t="s">
        <v>313</v>
      </c>
      <c r="G5091" s="1" t="s">
        <v>8993</v>
      </c>
      <c r="H5091">
        <v>1</v>
      </c>
      <c r="I5091" s="1" t="s">
        <v>13126</v>
      </c>
      <c r="J5091">
        <v>6</v>
      </c>
      <c r="K5091">
        <v>41</v>
      </c>
    </row>
    <row r="5092" spans="1:11" hidden="1">
      <c r="A5092" s="1" t="s">
        <v>13127</v>
      </c>
      <c r="B5092" s="1" t="s">
        <v>18</v>
      </c>
      <c r="C5092">
        <v>2021</v>
      </c>
      <c r="D5092" s="1" t="s">
        <v>13214</v>
      </c>
      <c r="E5092">
        <v>139</v>
      </c>
      <c r="F5092" s="1" t="s">
        <v>352</v>
      </c>
      <c r="G5092" s="1" t="s">
        <v>89</v>
      </c>
      <c r="I5092" s="1" t="s">
        <v>13128</v>
      </c>
      <c r="J5092">
        <v>4.3</v>
      </c>
      <c r="K5092">
        <v>4496</v>
      </c>
    </row>
    <row r="5093" spans="1:11" hidden="1">
      <c r="A5093" s="1" t="s">
        <v>13129</v>
      </c>
      <c r="B5093" s="1" t="s">
        <v>18</v>
      </c>
      <c r="C5093">
        <v>2021</v>
      </c>
      <c r="D5093" s="1" t="s">
        <v>13214</v>
      </c>
      <c r="E5093">
        <v>112</v>
      </c>
      <c r="F5093" s="1" t="s">
        <v>145</v>
      </c>
      <c r="G5093" s="1" t="s">
        <v>89</v>
      </c>
      <c r="I5093" s="1" t="s">
        <v>13130</v>
      </c>
      <c r="J5093">
        <v>5.6</v>
      </c>
      <c r="K5093">
        <v>262</v>
      </c>
    </row>
    <row r="5094" spans="1:11" hidden="1">
      <c r="A5094" s="1" t="s">
        <v>13134</v>
      </c>
      <c r="B5094" s="1" t="s">
        <v>18</v>
      </c>
      <c r="C5094">
        <v>2021</v>
      </c>
      <c r="D5094" s="1" t="s">
        <v>13214</v>
      </c>
      <c r="E5094">
        <v>64</v>
      </c>
      <c r="F5094" s="1" t="s">
        <v>28</v>
      </c>
      <c r="G5094" s="1" t="s">
        <v>561</v>
      </c>
      <c r="I5094" s="1" t="s">
        <v>13135</v>
      </c>
      <c r="J5094">
        <v>4.5999999999999996</v>
      </c>
      <c r="K5094">
        <v>51</v>
      </c>
    </row>
    <row r="5095" spans="1:11">
      <c r="A5095" s="1" t="s">
        <v>13136</v>
      </c>
      <c r="B5095" s="1" t="s">
        <v>12</v>
      </c>
      <c r="C5095">
        <v>2021</v>
      </c>
      <c r="D5095" s="1" t="s">
        <v>13</v>
      </c>
      <c r="E5095">
        <v>50</v>
      </c>
      <c r="F5095" s="1" t="s">
        <v>13137</v>
      </c>
      <c r="G5095" s="1" t="s">
        <v>545</v>
      </c>
      <c r="H5095">
        <v>1</v>
      </c>
      <c r="I5095" s="1" t="s">
        <v>13138</v>
      </c>
      <c r="J5095">
        <v>5.8</v>
      </c>
      <c r="K5095">
        <v>702</v>
      </c>
    </row>
    <row r="5096" spans="1:11" hidden="1">
      <c r="A5096" s="1" t="s">
        <v>13139</v>
      </c>
      <c r="B5096" s="1" t="s">
        <v>18</v>
      </c>
      <c r="C5096">
        <v>2021</v>
      </c>
      <c r="D5096" s="1" t="s">
        <v>13214</v>
      </c>
      <c r="E5096">
        <v>110</v>
      </c>
      <c r="F5096" s="1" t="s">
        <v>208</v>
      </c>
      <c r="G5096" s="1" t="s">
        <v>89</v>
      </c>
      <c r="I5096" s="1" t="s">
        <v>13140</v>
      </c>
      <c r="J5096">
        <v>5.5</v>
      </c>
      <c r="K5096">
        <v>853</v>
      </c>
    </row>
    <row r="5097" spans="1:11">
      <c r="A5097" s="1" t="s">
        <v>13141</v>
      </c>
      <c r="B5097" s="1" t="s">
        <v>12</v>
      </c>
      <c r="C5097">
        <v>2021</v>
      </c>
      <c r="D5097" s="1" t="s">
        <v>159</v>
      </c>
      <c r="E5097">
        <v>49</v>
      </c>
      <c r="F5097" s="1" t="s">
        <v>14</v>
      </c>
      <c r="G5097" s="1" t="s">
        <v>1065</v>
      </c>
      <c r="H5097">
        <v>1</v>
      </c>
      <c r="I5097" s="1" t="s">
        <v>13142</v>
      </c>
      <c r="J5097">
        <v>7.3</v>
      </c>
      <c r="K5097">
        <v>15</v>
      </c>
    </row>
    <row r="5098" spans="1:11" hidden="1">
      <c r="A5098" s="1" t="s">
        <v>13143</v>
      </c>
      <c r="B5098" s="1" t="s">
        <v>18</v>
      </c>
      <c r="C5098">
        <v>2021</v>
      </c>
      <c r="D5098" s="1" t="s">
        <v>13214</v>
      </c>
      <c r="E5098">
        <v>98</v>
      </c>
      <c r="F5098" s="1" t="s">
        <v>208</v>
      </c>
      <c r="G5098" s="1" t="s">
        <v>1750</v>
      </c>
      <c r="I5098" s="1" t="s">
        <v>13144</v>
      </c>
      <c r="J5098">
        <v>6.6</v>
      </c>
      <c r="K5098">
        <v>48</v>
      </c>
    </row>
    <row r="5099" spans="1:11" hidden="1">
      <c r="A5099" s="1" t="s">
        <v>13147</v>
      </c>
      <c r="B5099" s="1" t="s">
        <v>18</v>
      </c>
      <c r="C5099">
        <v>2021</v>
      </c>
      <c r="D5099" s="1" t="s">
        <v>19</v>
      </c>
      <c r="E5099">
        <v>96</v>
      </c>
      <c r="F5099" s="1" t="s">
        <v>101</v>
      </c>
      <c r="G5099" s="1" t="s">
        <v>679</v>
      </c>
      <c r="I5099" s="1" t="s">
        <v>13148</v>
      </c>
      <c r="J5099">
        <v>6</v>
      </c>
      <c r="K5099">
        <v>10418</v>
      </c>
    </row>
    <row r="5100" spans="1:11" hidden="1">
      <c r="A5100" s="1" t="s">
        <v>13151</v>
      </c>
      <c r="B5100" s="1" t="s">
        <v>18</v>
      </c>
      <c r="C5100">
        <v>2021</v>
      </c>
      <c r="D5100" s="1" t="s">
        <v>13214</v>
      </c>
      <c r="E5100">
        <v>89</v>
      </c>
      <c r="F5100" s="1" t="s">
        <v>1311</v>
      </c>
      <c r="G5100" s="1" t="s">
        <v>60</v>
      </c>
      <c r="I5100" s="1" t="s">
        <v>13152</v>
      </c>
      <c r="J5100">
        <v>7.1</v>
      </c>
      <c r="K5100">
        <v>15</v>
      </c>
    </row>
    <row r="5101" spans="1:11" hidden="1">
      <c r="A5101" s="1" t="s">
        <v>13153</v>
      </c>
      <c r="B5101" s="1" t="s">
        <v>18</v>
      </c>
      <c r="C5101">
        <v>2021</v>
      </c>
      <c r="D5101" s="1" t="s">
        <v>13214</v>
      </c>
      <c r="E5101">
        <v>101</v>
      </c>
      <c r="F5101" s="1" t="s">
        <v>95</v>
      </c>
      <c r="G5101" s="1" t="s">
        <v>13154</v>
      </c>
      <c r="I5101" s="1" t="s">
        <v>13155</v>
      </c>
      <c r="J5101">
        <v>4.9000000000000004</v>
      </c>
      <c r="K5101">
        <v>133</v>
      </c>
    </row>
    <row r="5102" spans="1:11" hidden="1">
      <c r="A5102" s="1" t="s">
        <v>13156</v>
      </c>
      <c r="B5102" s="1" t="s">
        <v>18</v>
      </c>
      <c r="C5102">
        <v>2021</v>
      </c>
      <c r="D5102" s="1" t="s">
        <v>23</v>
      </c>
      <c r="E5102">
        <v>23</v>
      </c>
      <c r="F5102" s="1" t="s">
        <v>14</v>
      </c>
      <c r="G5102" s="1" t="s">
        <v>15</v>
      </c>
      <c r="I5102" s="1" t="s">
        <v>13157</v>
      </c>
      <c r="J5102">
        <v>6.54</v>
      </c>
    </row>
    <row r="5103" spans="1:11" hidden="1">
      <c r="A5103" s="1" t="s">
        <v>13158</v>
      </c>
      <c r="B5103" s="1" t="s">
        <v>18</v>
      </c>
      <c r="C5103">
        <v>2021</v>
      </c>
      <c r="D5103" s="1" t="s">
        <v>13214</v>
      </c>
      <c r="E5103">
        <v>72</v>
      </c>
      <c r="F5103" s="1" t="s">
        <v>1311</v>
      </c>
      <c r="G5103" s="1" t="s">
        <v>129</v>
      </c>
      <c r="I5103" s="1" t="s">
        <v>13159</v>
      </c>
      <c r="J5103">
        <v>2.2999999999999998</v>
      </c>
      <c r="K5103">
        <v>153</v>
      </c>
    </row>
    <row r="5104" spans="1:11" hidden="1">
      <c r="A5104" s="1" t="s">
        <v>13160</v>
      </c>
      <c r="B5104" s="1" t="s">
        <v>18</v>
      </c>
      <c r="C5104">
        <v>2021</v>
      </c>
      <c r="D5104" s="1" t="s">
        <v>13214</v>
      </c>
      <c r="E5104">
        <v>45</v>
      </c>
      <c r="F5104" s="1" t="s">
        <v>28</v>
      </c>
      <c r="G5104" s="1" t="s">
        <v>1065</v>
      </c>
      <c r="I5104" s="1" t="s">
        <v>13161</v>
      </c>
      <c r="J5104">
        <v>4.0999999999999996</v>
      </c>
      <c r="K5104">
        <v>38</v>
      </c>
    </row>
    <row r="5105" spans="1:11" hidden="1">
      <c r="A5105" s="1" t="s">
        <v>13163</v>
      </c>
      <c r="B5105" s="1" t="s">
        <v>18</v>
      </c>
      <c r="C5105">
        <v>2021</v>
      </c>
      <c r="D5105" s="1" t="s">
        <v>13214</v>
      </c>
      <c r="E5105">
        <v>92</v>
      </c>
      <c r="F5105" s="1" t="s">
        <v>498</v>
      </c>
      <c r="G5105" s="1" t="s">
        <v>6167</v>
      </c>
      <c r="I5105" s="1" t="s">
        <v>13164</v>
      </c>
      <c r="J5105">
        <v>7</v>
      </c>
      <c r="K5105">
        <v>43</v>
      </c>
    </row>
    <row r="5106" spans="1:11" hidden="1">
      <c r="A5106" s="1" t="s">
        <v>13165</v>
      </c>
      <c r="B5106" s="1" t="s">
        <v>18</v>
      </c>
      <c r="C5106">
        <v>2021</v>
      </c>
      <c r="D5106" s="1" t="s">
        <v>13214</v>
      </c>
      <c r="E5106">
        <v>99</v>
      </c>
      <c r="F5106" s="1" t="s">
        <v>95</v>
      </c>
      <c r="G5106" s="1" t="s">
        <v>13166</v>
      </c>
      <c r="I5106" s="1" t="s">
        <v>13167</v>
      </c>
      <c r="J5106">
        <v>5.7</v>
      </c>
      <c r="K5106">
        <v>118</v>
      </c>
    </row>
    <row r="5107" spans="1:11" hidden="1">
      <c r="A5107" s="1" t="s">
        <v>13169</v>
      </c>
      <c r="B5107" s="1" t="s">
        <v>18</v>
      </c>
      <c r="C5107">
        <v>2021</v>
      </c>
      <c r="D5107" s="1" t="s">
        <v>13214</v>
      </c>
      <c r="E5107">
        <v>92</v>
      </c>
      <c r="F5107" s="1" t="s">
        <v>95</v>
      </c>
      <c r="G5107" s="1" t="s">
        <v>1681</v>
      </c>
      <c r="I5107" s="1" t="s">
        <v>13170</v>
      </c>
      <c r="J5107">
        <v>6.9</v>
      </c>
      <c r="K5107">
        <v>966</v>
      </c>
    </row>
    <row r="5108" spans="1:11">
      <c r="A5108" s="1" t="s">
        <v>13171</v>
      </c>
      <c r="B5108" s="1" t="s">
        <v>12</v>
      </c>
      <c r="C5108">
        <v>2021</v>
      </c>
      <c r="D5108" s="1" t="s">
        <v>13</v>
      </c>
      <c r="E5108">
        <v>37</v>
      </c>
      <c r="F5108" s="1" t="s">
        <v>208</v>
      </c>
      <c r="G5108" s="1" t="s">
        <v>89</v>
      </c>
      <c r="H5108">
        <v>1</v>
      </c>
      <c r="I5108" s="1" t="s">
        <v>13172</v>
      </c>
      <c r="J5108">
        <v>5.0999999999999996</v>
      </c>
      <c r="K5108">
        <v>727</v>
      </c>
    </row>
    <row r="5109" spans="1:11" hidden="1">
      <c r="A5109" s="1" t="s">
        <v>13173</v>
      </c>
      <c r="B5109" s="1" t="s">
        <v>18</v>
      </c>
      <c r="C5109">
        <v>2021</v>
      </c>
      <c r="D5109" s="1" t="s">
        <v>13214</v>
      </c>
      <c r="E5109">
        <v>114</v>
      </c>
      <c r="F5109" s="1" t="s">
        <v>208</v>
      </c>
      <c r="G5109" s="1" t="s">
        <v>2348</v>
      </c>
      <c r="I5109" s="1" t="s">
        <v>13174</v>
      </c>
      <c r="J5109">
        <v>5.8</v>
      </c>
      <c r="K5109">
        <v>205</v>
      </c>
    </row>
    <row r="5110" spans="1:11" hidden="1">
      <c r="A5110" s="1" t="s">
        <v>13175</v>
      </c>
      <c r="B5110" s="1" t="s">
        <v>18</v>
      </c>
      <c r="C5110">
        <v>2021</v>
      </c>
      <c r="D5110" s="1" t="s">
        <v>13214</v>
      </c>
      <c r="E5110">
        <v>89</v>
      </c>
      <c r="F5110" s="1" t="s">
        <v>28</v>
      </c>
      <c r="G5110" s="1" t="s">
        <v>1750</v>
      </c>
      <c r="I5110" s="1" t="s">
        <v>13176</v>
      </c>
      <c r="J5110">
        <v>5.4</v>
      </c>
      <c r="K5110">
        <v>38</v>
      </c>
    </row>
    <row r="5111" spans="1:11" hidden="1">
      <c r="A5111" s="1" t="s">
        <v>13179</v>
      </c>
      <c r="B5111" s="1" t="s">
        <v>18</v>
      </c>
      <c r="C5111">
        <v>2021</v>
      </c>
      <c r="D5111" s="1" t="s">
        <v>13214</v>
      </c>
      <c r="E5111">
        <v>119</v>
      </c>
      <c r="F5111" s="1" t="s">
        <v>208</v>
      </c>
      <c r="G5111" s="1" t="s">
        <v>2348</v>
      </c>
      <c r="I5111" s="1" t="s">
        <v>13180</v>
      </c>
      <c r="J5111">
        <v>6.1</v>
      </c>
      <c r="K5111">
        <v>272</v>
      </c>
    </row>
    <row r="5112" spans="1:11" hidden="1">
      <c r="A5112" s="1" t="s">
        <v>13181</v>
      </c>
      <c r="B5112" s="1" t="s">
        <v>18</v>
      </c>
      <c r="C5112">
        <v>2021</v>
      </c>
      <c r="D5112" s="1" t="s">
        <v>13214</v>
      </c>
      <c r="E5112">
        <v>90</v>
      </c>
      <c r="F5112" s="1" t="s">
        <v>95</v>
      </c>
      <c r="G5112" s="1" t="s">
        <v>679</v>
      </c>
      <c r="I5112" s="1" t="s">
        <v>13182</v>
      </c>
      <c r="J5112">
        <v>4.2</v>
      </c>
      <c r="K5112">
        <v>423</v>
      </c>
    </row>
    <row r="5113" spans="1:11" hidden="1">
      <c r="A5113" s="1" t="s">
        <v>13183</v>
      </c>
      <c r="B5113" s="1" t="s">
        <v>18</v>
      </c>
      <c r="C5113">
        <v>2021</v>
      </c>
      <c r="D5113" s="1" t="s">
        <v>13214</v>
      </c>
      <c r="E5113">
        <v>106</v>
      </c>
      <c r="F5113" s="1" t="s">
        <v>967</v>
      </c>
      <c r="G5113" s="1" t="s">
        <v>8759</v>
      </c>
      <c r="I5113" s="1" t="s">
        <v>13184</v>
      </c>
      <c r="J5113">
        <v>4.5</v>
      </c>
      <c r="K5113">
        <v>758</v>
      </c>
    </row>
    <row r="5114" spans="1:11" hidden="1">
      <c r="A5114" s="1" t="s">
        <v>13185</v>
      </c>
      <c r="B5114" s="1" t="s">
        <v>18</v>
      </c>
      <c r="C5114">
        <v>2021</v>
      </c>
      <c r="D5114" s="1" t="s">
        <v>13214</v>
      </c>
      <c r="E5114">
        <v>93</v>
      </c>
      <c r="F5114" s="1" t="s">
        <v>126</v>
      </c>
      <c r="G5114" s="1" t="s">
        <v>73</v>
      </c>
      <c r="I5114" s="1" t="s">
        <v>13186</v>
      </c>
      <c r="J5114">
        <v>4.9000000000000004</v>
      </c>
      <c r="K5114">
        <v>281</v>
      </c>
    </row>
    <row r="5115" spans="1:11" hidden="1">
      <c r="A5115" s="1" t="s">
        <v>13190</v>
      </c>
      <c r="B5115" s="1" t="s">
        <v>18</v>
      </c>
      <c r="C5115">
        <v>2021</v>
      </c>
      <c r="D5115" s="1" t="s">
        <v>13214</v>
      </c>
      <c r="E5115">
        <v>101</v>
      </c>
      <c r="F5115" s="1" t="s">
        <v>126</v>
      </c>
      <c r="G5115" s="1" t="s">
        <v>2348</v>
      </c>
      <c r="I5115" s="1" t="s">
        <v>13191</v>
      </c>
      <c r="J5115">
        <v>6.2</v>
      </c>
      <c r="K5115">
        <v>188</v>
      </c>
    </row>
    <row r="5116" spans="1:11">
      <c r="A5116" s="1" t="s">
        <v>13192</v>
      </c>
      <c r="B5116" s="1" t="s">
        <v>12</v>
      </c>
      <c r="C5116">
        <v>2021</v>
      </c>
      <c r="D5116" s="1" t="s">
        <v>13</v>
      </c>
      <c r="E5116">
        <v>45</v>
      </c>
      <c r="F5116" s="1" t="s">
        <v>7764</v>
      </c>
      <c r="G5116" s="1" t="s">
        <v>15</v>
      </c>
      <c r="H5116">
        <v>2</v>
      </c>
      <c r="I5116" s="1" t="s">
        <v>13193</v>
      </c>
      <c r="J5116">
        <v>4.5999999999999996</v>
      </c>
      <c r="K5116">
        <v>327</v>
      </c>
    </row>
    <row r="5117" spans="1:11" hidden="1">
      <c r="A5117" s="1" t="s">
        <v>13194</v>
      </c>
      <c r="B5117" s="1" t="s">
        <v>18</v>
      </c>
      <c r="C5117">
        <v>2021</v>
      </c>
      <c r="D5117" s="1" t="s">
        <v>13214</v>
      </c>
      <c r="E5117">
        <v>115</v>
      </c>
      <c r="F5117" s="1" t="s">
        <v>967</v>
      </c>
      <c r="G5117" s="1" t="s">
        <v>1750</v>
      </c>
      <c r="I5117" s="1" t="s">
        <v>13195</v>
      </c>
      <c r="J5117">
        <v>7.2</v>
      </c>
      <c r="K5117">
        <v>45</v>
      </c>
    </row>
    <row r="5118" spans="1:11" hidden="1">
      <c r="A5118" s="1" t="s">
        <v>13196</v>
      </c>
      <c r="B5118" s="1" t="s">
        <v>18</v>
      </c>
      <c r="C5118">
        <v>2021</v>
      </c>
      <c r="D5118" s="1" t="s">
        <v>13214</v>
      </c>
      <c r="E5118">
        <v>107</v>
      </c>
      <c r="F5118" s="1" t="s">
        <v>208</v>
      </c>
      <c r="G5118" s="1" t="s">
        <v>89</v>
      </c>
      <c r="I5118" s="1" t="s">
        <v>13197</v>
      </c>
      <c r="J5118">
        <v>2.2000000000000002</v>
      </c>
      <c r="K5118">
        <v>950</v>
      </c>
    </row>
    <row r="5119" spans="1:11" hidden="1">
      <c r="A5119" s="1" t="s">
        <v>13199</v>
      </c>
      <c r="B5119" s="1" t="s">
        <v>18</v>
      </c>
      <c r="C5119">
        <v>2021</v>
      </c>
      <c r="D5119" s="1" t="s">
        <v>13214</v>
      </c>
      <c r="E5119">
        <v>108</v>
      </c>
      <c r="F5119" s="1" t="s">
        <v>28</v>
      </c>
      <c r="G5119" s="1" t="s">
        <v>1750</v>
      </c>
      <c r="I5119" s="1" t="s">
        <v>13200</v>
      </c>
      <c r="J5119">
        <v>5.8</v>
      </c>
      <c r="K5119">
        <v>26</v>
      </c>
    </row>
    <row r="5120" spans="1:11" hidden="1">
      <c r="A5120" s="1" t="s">
        <v>13201</v>
      </c>
      <c r="B5120" s="1" t="s">
        <v>18</v>
      </c>
      <c r="C5120">
        <v>2021</v>
      </c>
      <c r="D5120" s="1" t="s">
        <v>13214</v>
      </c>
      <c r="E5120">
        <v>100</v>
      </c>
      <c r="F5120" s="1" t="s">
        <v>45</v>
      </c>
      <c r="G5120" s="1" t="s">
        <v>1605</v>
      </c>
      <c r="I5120" s="1" t="s">
        <v>13202</v>
      </c>
      <c r="J5120">
        <v>6.9</v>
      </c>
      <c r="K5120">
        <v>39</v>
      </c>
    </row>
    <row r="5121" spans="1:11" hidden="1">
      <c r="A5121" s="1" t="s">
        <v>13204</v>
      </c>
      <c r="B5121" s="1" t="s">
        <v>18</v>
      </c>
      <c r="C5121">
        <v>2021</v>
      </c>
      <c r="D5121" s="1" t="s">
        <v>13214</v>
      </c>
      <c r="E5121">
        <v>88</v>
      </c>
      <c r="F5121" s="1" t="s">
        <v>2212</v>
      </c>
      <c r="G5121" s="1" t="s">
        <v>13205</v>
      </c>
      <c r="I5121" s="1" t="s">
        <v>13206</v>
      </c>
      <c r="J5121">
        <v>6.5</v>
      </c>
      <c r="K5121">
        <v>32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213E6-44AD-40C7-9475-FC4C180B4998}">
  <dimension ref="A2:AF5124"/>
  <sheetViews>
    <sheetView topLeftCell="E1" zoomScale="55" zoomScaleNormal="55" workbookViewId="0">
      <selection activeCell="Y13" sqref="Y13"/>
    </sheetView>
  </sheetViews>
  <sheetFormatPr defaultRowHeight="14.4"/>
  <cols>
    <col min="1" max="1" width="12.44140625" bestFit="1" customWidth="1"/>
    <col min="2" max="2" width="19.77734375" bestFit="1" customWidth="1"/>
    <col min="11" max="11" width="12.44140625" bestFit="1" customWidth="1"/>
    <col min="12" max="12" width="11.5546875" bestFit="1" customWidth="1"/>
    <col min="21" max="21" width="11.77734375" customWidth="1"/>
    <col min="23" max="23" width="15.77734375" customWidth="1"/>
    <col min="31" max="31" width="19" customWidth="1"/>
    <col min="32" max="32" width="17.33203125" customWidth="1"/>
  </cols>
  <sheetData>
    <row r="2" spans="1:32">
      <c r="K2" s="16" t="s">
        <v>13221</v>
      </c>
      <c r="L2" t="s">
        <v>13223</v>
      </c>
    </row>
    <row r="3" spans="1:32">
      <c r="K3" s="17" t="s">
        <v>41</v>
      </c>
      <c r="L3" s="1">
        <v>101</v>
      </c>
      <c r="U3" s="2">
        <v>113</v>
      </c>
      <c r="V3">
        <f>MAX(U3:U5122)</f>
        <v>240</v>
      </c>
      <c r="W3" t="s">
        <v>13225</v>
      </c>
      <c r="X3" t="s">
        <v>13226</v>
      </c>
    </row>
    <row r="4" spans="1:32">
      <c r="K4" s="17" t="s">
        <v>514</v>
      </c>
      <c r="L4" s="1">
        <v>12</v>
      </c>
      <c r="U4" s="3">
        <v>91</v>
      </c>
      <c r="V4">
        <f>MIN(U3:U5122)</f>
        <v>2</v>
      </c>
      <c r="W4" s="19" t="s">
        <v>13232</v>
      </c>
      <c r="X4">
        <v>40</v>
      </c>
      <c r="Z4" s="18">
        <v>14611</v>
      </c>
      <c r="AE4" t="s">
        <v>13234</v>
      </c>
      <c r="AF4" t="s">
        <v>13235</v>
      </c>
    </row>
    <row r="5" spans="1:32">
      <c r="A5" s="16" t="s">
        <v>13221</v>
      </c>
      <c r="B5" t="s">
        <v>13223</v>
      </c>
      <c r="K5" s="17" t="s">
        <v>13214</v>
      </c>
      <c r="L5" s="1">
        <v>2191</v>
      </c>
      <c r="U5" s="2">
        <v>94</v>
      </c>
      <c r="W5" t="s">
        <v>13227</v>
      </c>
      <c r="X5">
        <v>80</v>
      </c>
      <c r="Z5" t="s">
        <v>13227</v>
      </c>
      <c r="AE5" s="24" t="s">
        <v>18</v>
      </c>
      <c r="AF5" s="2">
        <v>8.3000000000000007</v>
      </c>
    </row>
    <row r="6" spans="1:32">
      <c r="A6" s="17" t="s">
        <v>18</v>
      </c>
      <c r="B6" s="1">
        <v>3307</v>
      </c>
      <c r="K6" s="17" t="s">
        <v>23</v>
      </c>
      <c r="L6" s="1">
        <v>237</v>
      </c>
      <c r="U6" s="3">
        <v>133</v>
      </c>
      <c r="W6" t="s">
        <v>13228</v>
      </c>
      <c r="X6">
        <v>120</v>
      </c>
      <c r="Z6" t="s">
        <v>13228</v>
      </c>
      <c r="AE6" s="25" t="s">
        <v>18</v>
      </c>
      <c r="AF6" s="3">
        <v>8.1999999999999993</v>
      </c>
    </row>
    <row r="7" spans="1:32">
      <c r="A7" s="17" t="s">
        <v>12</v>
      </c>
      <c r="B7" s="1">
        <v>1813</v>
      </c>
      <c r="K7" s="17" t="s">
        <v>51</v>
      </c>
      <c r="L7" s="1">
        <v>420</v>
      </c>
      <c r="U7" s="2">
        <v>30</v>
      </c>
      <c r="W7" t="s">
        <v>13229</v>
      </c>
      <c r="X7">
        <v>160</v>
      </c>
      <c r="Z7" t="s">
        <v>13229</v>
      </c>
      <c r="AE7" s="24" t="s">
        <v>18</v>
      </c>
      <c r="AF7" s="2">
        <v>8</v>
      </c>
    </row>
    <row r="8" spans="1:32">
      <c r="A8" s="17" t="s">
        <v>13222</v>
      </c>
      <c r="B8" s="1">
        <v>5120</v>
      </c>
      <c r="K8" s="17" t="s">
        <v>19</v>
      </c>
      <c r="L8" s="1">
        <v>542</v>
      </c>
      <c r="U8" s="3">
        <v>102</v>
      </c>
      <c r="W8" t="s">
        <v>13230</v>
      </c>
      <c r="X8">
        <v>200</v>
      </c>
      <c r="Z8" t="s">
        <v>13230</v>
      </c>
      <c r="AE8" s="25" t="s">
        <v>18</v>
      </c>
      <c r="AF8" s="3">
        <v>8.1</v>
      </c>
    </row>
    <row r="9" spans="1:32">
      <c r="K9" s="17" t="s">
        <v>34</v>
      </c>
      <c r="L9" s="1">
        <v>428</v>
      </c>
      <c r="U9" s="2">
        <v>170</v>
      </c>
      <c r="W9" t="s">
        <v>13231</v>
      </c>
      <c r="X9">
        <v>240</v>
      </c>
      <c r="Z9" t="s">
        <v>13231</v>
      </c>
      <c r="AE9" s="24" t="s">
        <v>12</v>
      </c>
      <c r="AF9" s="2">
        <v>8.8000000000000007</v>
      </c>
    </row>
    <row r="10" spans="1:32">
      <c r="K10" s="17" t="s">
        <v>199</v>
      </c>
      <c r="L10" s="1">
        <v>69</v>
      </c>
      <c r="U10" s="3">
        <v>104</v>
      </c>
      <c r="AE10" s="25" t="s">
        <v>18</v>
      </c>
      <c r="AF10" s="3">
        <v>7.7</v>
      </c>
    </row>
    <row r="11" spans="1:32" ht="15" thickBot="1">
      <c r="K11" s="17" t="s">
        <v>13</v>
      </c>
      <c r="L11" s="1">
        <v>770</v>
      </c>
      <c r="U11" s="2">
        <v>110</v>
      </c>
      <c r="AE11" s="24" t="s">
        <v>18</v>
      </c>
      <c r="AF11" s="2">
        <v>7.8</v>
      </c>
    </row>
    <row r="12" spans="1:32">
      <c r="K12" s="17" t="s">
        <v>159</v>
      </c>
      <c r="L12" s="1">
        <v>164</v>
      </c>
      <c r="U12" s="3">
        <v>117</v>
      </c>
      <c r="W12" s="23" t="s">
        <v>13226</v>
      </c>
      <c r="X12" s="23" t="s">
        <v>3422</v>
      </c>
      <c r="AE12" s="25" t="s">
        <v>18</v>
      </c>
      <c r="AF12" s="3">
        <v>5.8</v>
      </c>
    </row>
    <row r="13" spans="1:32">
      <c r="K13" s="17" t="s">
        <v>189</v>
      </c>
      <c r="L13" s="1">
        <v>87</v>
      </c>
      <c r="U13" s="2">
        <v>158</v>
      </c>
      <c r="W13" s="20">
        <v>40</v>
      </c>
      <c r="X13" s="21">
        <v>935</v>
      </c>
      <c r="AE13" s="24" t="s">
        <v>18</v>
      </c>
      <c r="AF13" s="2">
        <v>7.7</v>
      </c>
    </row>
    <row r="14" spans="1:32">
      <c r="K14" s="17" t="s">
        <v>320</v>
      </c>
      <c r="L14" s="1">
        <v>99</v>
      </c>
      <c r="U14" s="3">
        <v>100</v>
      </c>
      <c r="W14" s="20">
        <v>80</v>
      </c>
      <c r="X14" s="21">
        <v>1365</v>
      </c>
      <c r="AE14" s="25" t="s">
        <v>18</v>
      </c>
      <c r="AF14" s="3">
        <v>7.3</v>
      </c>
    </row>
    <row r="15" spans="1:32">
      <c r="K15" s="17" t="s">
        <v>13222</v>
      </c>
      <c r="L15" s="1">
        <v>5120</v>
      </c>
      <c r="U15" s="2">
        <v>78</v>
      </c>
      <c r="W15" s="20">
        <v>120</v>
      </c>
      <c r="X15" s="21">
        <v>2120</v>
      </c>
      <c r="AE15" s="24" t="s">
        <v>18</v>
      </c>
      <c r="AF15" s="2">
        <v>7.5</v>
      </c>
    </row>
    <row r="16" spans="1:32">
      <c r="U16" s="3">
        <v>99</v>
      </c>
      <c r="W16" s="20">
        <v>160</v>
      </c>
      <c r="X16" s="21">
        <v>596</v>
      </c>
      <c r="AE16" s="25" t="s">
        <v>18</v>
      </c>
      <c r="AF16" s="3">
        <v>7.6</v>
      </c>
    </row>
    <row r="17" spans="1:32">
      <c r="K17" s="16" t="s">
        <v>13221</v>
      </c>
      <c r="L17" t="s">
        <v>13223</v>
      </c>
      <c r="U17" s="2">
        <v>115</v>
      </c>
      <c r="W17" s="20">
        <v>200</v>
      </c>
      <c r="X17" s="21">
        <v>94</v>
      </c>
      <c r="AE17" s="24" t="s">
        <v>18</v>
      </c>
      <c r="AF17" s="2">
        <v>8.1</v>
      </c>
    </row>
    <row r="18" spans="1:32">
      <c r="A18" s="16" t="s">
        <v>13221</v>
      </c>
      <c r="B18" t="s">
        <v>13224</v>
      </c>
      <c r="K18" s="17">
        <v>1953</v>
      </c>
      <c r="L18" s="1">
        <v>1</v>
      </c>
      <c r="U18" s="3">
        <v>77</v>
      </c>
      <c r="W18" s="20">
        <v>240</v>
      </c>
      <c r="X18" s="21">
        <v>9</v>
      </c>
      <c r="AE18" s="25" t="s">
        <v>18</v>
      </c>
      <c r="AF18" s="3">
        <v>6.9</v>
      </c>
    </row>
    <row r="19" spans="1:32" ht="15" thickBot="1">
      <c r="A19" s="17" t="s">
        <v>18</v>
      </c>
      <c r="B19" s="1">
        <v>6.2688149053146125</v>
      </c>
      <c r="K19" s="17">
        <v>1954</v>
      </c>
      <c r="L19" s="1">
        <v>2</v>
      </c>
      <c r="U19" s="2">
        <v>68</v>
      </c>
      <c r="W19" s="22" t="s">
        <v>13233</v>
      </c>
      <c r="X19" s="22">
        <v>0</v>
      </c>
      <c r="AE19" s="24" t="s">
        <v>18</v>
      </c>
      <c r="AF19" s="2">
        <v>7.5</v>
      </c>
    </row>
    <row r="20" spans="1:32">
      <c r="A20" s="17" t="s">
        <v>12</v>
      </c>
      <c r="B20" s="1">
        <v>7.0385346756152085</v>
      </c>
      <c r="K20" s="17">
        <v>1956</v>
      </c>
      <c r="L20" s="1">
        <v>1</v>
      </c>
      <c r="U20" s="3">
        <v>150</v>
      </c>
      <c r="AE20" s="25" t="s">
        <v>18</v>
      </c>
      <c r="AF20" s="3">
        <v>7.5</v>
      </c>
    </row>
    <row r="21" spans="1:32">
      <c r="A21" s="17" t="s">
        <v>13222</v>
      </c>
      <c r="B21" s="1">
        <v>6.5406953773212182</v>
      </c>
      <c r="K21" s="17">
        <v>1958</v>
      </c>
      <c r="L21" s="1">
        <v>1</v>
      </c>
      <c r="U21" s="2">
        <v>97</v>
      </c>
      <c r="AE21" s="24" t="s">
        <v>18</v>
      </c>
      <c r="AF21" s="2">
        <v>7.2</v>
      </c>
    </row>
    <row r="22" spans="1:32">
      <c r="K22" s="17">
        <v>1959</v>
      </c>
      <c r="L22" s="1">
        <v>1</v>
      </c>
      <c r="U22" s="3">
        <v>186</v>
      </c>
      <c r="AE22" s="25" t="s">
        <v>18</v>
      </c>
      <c r="AF22" s="3">
        <v>7.5</v>
      </c>
    </row>
    <row r="23" spans="1:32">
      <c r="K23" s="17">
        <v>1960</v>
      </c>
      <c r="L23" s="1">
        <v>1</v>
      </c>
      <c r="U23" s="2">
        <v>158</v>
      </c>
      <c r="AE23" s="24" t="s">
        <v>18</v>
      </c>
      <c r="AF23" s="2">
        <v>6.2</v>
      </c>
    </row>
    <row r="24" spans="1:32">
      <c r="K24" s="17">
        <v>1961</v>
      </c>
      <c r="L24" s="1">
        <v>1</v>
      </c>
      <c r="U24" s="3">
        <v>120</v>
      </c>
      <c r="AE24" s="25" t="s">
        <v>18</v>
      </c>
      <c r="AF24" s="3">
        <v>7.6</v>
      </c>
    </row>
    <row r="25" spans="1:32">
      <c r="K25" s="17">
        <v>1962</v>
      </c>
      <c r="L25" s="1">
        <v>1</v>
      </c>
      <c r="U25" s="2">
        <v>133</v>
      </c>
      <c r="AE25" s="24" t="s">
        <v>18</v>
      </c>
      <c r="AF25" s="2">
        <v>6.4</v>
      </c>
    </row>
    <row r="26" spans="1:32">
      <c r="K26" s="17">
        <v>1963</v>
      </c>
      <c r="L26" s="1">
        <v>1</v>
      </c>
      <c r="U26" s="3">
        <v>105</v>
      </c>
      <c r="AE26" s="25" t="s">
        <v>18</v>
      </c>
      <c r="AF26" s="3">
        <v>6.7</v>
      </c>
    </row>
    <row r="27" spans="1:32">
      <c r="K27" s="17">
        <v>1964</v>
      </c>
      <c r="L27" s="1">
        <v>1</v>
      </c>
      <c r="U27" s="2">
        <v>235</v>
      </c>
      <c r="AE27" s="24" t="s">
        <v>18</v>
      </c>
      <c r="AF27" s="2">
        <v>7.2</v>
      </c>
    </row>
    <row r="28" spans="1:32">
      <c r="K28" s="17">
        <v>1966</v>
      </c>
      <c r="L28" s="1">
        <v>2</v>
      </c>
      <c r="U28" s="3">
        <v>120</v>
      </c>
      <c r="AE28" s="25" t="s">
        <v>18</v>
      </c>
      <c r="AF28" s="3">
        <v>6.8</v>
      </c>
    </row>
    <row r="29" spans="1:32">
      <c r="K29" s="17">
        <v>1967</v>
      </c>
      <c r="L29" s="1">
        <v>1</v>
      </c>
      <c r="U29" s="2">
        <v>161</v>
      </c>
      <c r="AE29" s="24" t="s">
        <v>18</v>
      </c>
      <c r="AF29" s="2">
        <v>9</v>
      </c>
    </row>
    <row r="30" spans="1:32">
      <c r="K30" s="17">
        <v>1968</v>
      </c>
      <c r="L30" s="1">
        <v>1</v>
      </c>
      <c r="U30" s="3">
        <v>100</v>
      </c>
      <c r="AE30" s="25" t="s">
        <v>18</v>
      </c>
      <c r="AF30" s="3">
        <v>6.7</v>
      </c>
    </row>
    <row r="31" spans="1:32">
      <c r="K31" s="17">
        <v>1969</v>
      </c>
      <c r="L31" s="1">
        <v>2</v>
      </c>
      <c r="U31" s="2">
        <v>124</v>
      </c>
      <c r="AE31" s="24" t="s">
        <v>18</v>
      </c>
      <c r="AF31" s="2">
        <v>2.1</v>
      </c>
    </row>
    <row r="32" spans="1:32">
      <c r="K32" s="17">
        <v>1971</v>
      </c>
      <c r="L32" s="1">
        <v>2</v>
      </c>
      <c r="U32" s="3">
        <v>152</v>
      </c>
      <c r="AE32" s="25" t="s">
        <v>18</v>
      </c>
      <c r="AF32" s="3">
        <v>7.4</v>
      </c>
    </row>
    <row r="33" spans="11:32">
      <c r="K33" s="17">
        <v>1972</v>
      </c>
      <c r="L33" s="1">
        <v>1</v>
      </c>
      <c r="U33" s="2">
        <v>162</v>
      </c>
      <c r="AE33" s="24" t="s">
        <v>18</v>
      </c>
      <c r="AF33" s="2">
        <v>7.2</v>
      </c>
    </row>
    <row r="34" spans="11:32">
      <c r="K34" s="17">
        <v>1973</v>
      </c>
      <c r="L34" s="1">
        <v>2</v>
      </c>
      <c r="U34" s="3">
        <v>110</v>
      </c>
      <c r="AE34" s="25" t="s">
        <v>18</v>
      </c>
      <c r="AF34" s="3">
        <v>6.9</v>
      </c>
    </row>
    <row r="35" spans="11:32">
      <c r="K35" s="17">
        <v>1974</v>
      </c>
      <c r="L35" s="1">
        <v>1</v>
      </c>
      <c r="U35" s="2">
        <v>74</v>
      </c>
      <c r="AE35" s="24" t="s">
        <v>18</v>
      </c>
      <c r="AF35" s="2">
        <v>6.5</v>
      </c>
    </row>
    <row r="36" spans="11:32">
      <c r="K36" s="17">
        <v>1975</v>
      </c>
      <c r="L36" s="1">
        <v>2</v>
      </c>
      <c r="U36" s="3">
        <v>93</v>
      </c>
      <c r="AE36" s="25" t="s">
        <v>18</v>
      </c>
      <c r="AF36" s="3">
        <v>6.5</v>
      </c>
    </row>
    <row r="37" spans="11:32">
      <c r="K37" s="17">
        <v>1976</v>
      </c>
      <c r="L37" s="1">
        <v>3</v>
      </c>
      <c r="U37" s="2">
        <v>153</v>
      </c>
      <c r="AE37" s="24" t="s">
        <v>18</v>
      </c>
      <c r="AF37" s="2">
        <v>6.2</v>
      </c>
    </row>
    <row r="38" spans="11:32">
      <c r="K38" s="17">
        <v>1977</v>
      </c>
      <c r="L38" s="1">
        <v>1</v>
      </c>
      <c r="U38" s="3">
        <v>142</v>
      </c>
      <c r="AE38" s="25" t="s">
        <v>18</v>
      </c>
      <c r="AF38" s="3">
        <v>7.8</v>
      </c>
    </row>
    <row r="39" spans="11:32">
      <c r="K39" s="17">
        <v>1978</v>
      </c>
      <c r="L39" s="1">
        <v>1</v>
      </c>
      <c r="U39" s="2">
        <v>138</v>
      </c>
      <c r="AE39" s="24" t="s">
        <v>18</v>
      </c>
      <c r="AF39" s="2">
        <v>6.2</v>
      </c>
    </row>
    <row r="40" spans="11:32">
      <c r="K40" s="17">
        <v>1979</v>
      </c>
      <c r="L40" s="1">
        <v>7</v>
      </c>
      <c r="U40" s="3">
        <v>163</v>
      </c>
      <c r="AE40" s="25" t="s">
        <v>18</v>
      </c>
      <c r="AF40" s="3">
        <v>6.7</v>
      </c>
    </row>
    <row r="41" spans="11:32">
      <c r="K41" s="17">
        <v>1980</v>
      </c>
      <c r="L41" s="1">
        <v>4</v>
      </c>
      <c r="U41" s="2">
        <v>135</v>
      </c>
      <c r="AE41" s="24" t="s">
        <v>18</v>
      </c>
      <c r="AF41" s="2">
        <v>6.2</v>
      </c>
    </row>
    <row r="42" spans="11:32">
      <c r="K42" s="17">
        <v>1981</v>
      </c>
      <c r="L42" s="1">
        <v>3</v>
      </c>
      <c r="U42" s="3">
        <v>141</v>
      </c>
      <c r="AE42" s="25" t="s">
        <v>18</v>
      </c>
      <c r="AF42" s="3">
        <v>6.8</v>
      </c>
    </row>
    <row r="43" spans="11:32">
      <c r="K43" s="17">
        <v>1982</v>
      </c>
      <c r="L43" s="1">
        <v>8</v>
      </c>
      <c r="U43" s="2">
        <v>131</v>
      </c>
      <c r="AE43" s="24" t="s">
        <v>18</v>
      </c>
      <c r="AF43" s="2">
        <v>4.5999999999999996</v>
      </c>
    </row>
    <row r="44" spans="11:32">
      <c r="K44" s="17">
        <v>1983</v>
      </c>
      <c r="L44" s="1">
        <v>3</v>
      </c>
      <c r="U44" s="3">
        <v>110</v>
      </c>
      <c r="AE44" s="25" t="s">
        <v>18</v>
      </c>
      <c r="AF44" s="3">
        <v>4.2</v>
      </c>
    </row>
    <row r="45" spans="11:32">
      <c r="K45" s="17">
        <v>1984</v>
      </c>
      <c r="L45" s="1">
        <v>5</v>
      </c>
      <c r="U45" s="2">
        <v>24</v>
      </c>
      <c r="AE45" s="24" t="s">
        <v>18</v>
      </c>
      <c r="AF45" s="2">
        <v>5.0999999999999996</v>
      </c>
    </row>
    <row r="46" spans="11:32">
      <c r="K46" s="17">
        <v>1985</v>
      </c>
      <c r="L46" s="1">
        <v>1</v>
      </c>
      <c r="U46" s="3">
        <v>89</v>
      </c>
      <c r="AE46" s="25" t="s">
        <v>18</v>
      </c>
      <c r="AF46" s="3">
        <v>6.9</v>
      </c>
    </row>
    <row r="47" spans="11:32">
      <c r="K47" s="17">
        <v>1986</v>
      </c>
      <c r="L47" s="1">
        <v>6</v>
      </c>
      <c r="U47" s="2">
        <v>229</v>
      </c>
      <c r="AE47" s="24" t="s">
        <v>12</v>
      </c>
      <c r="AF47" s="2">
        <v>8.9</v>
      </c>
    </row>
    <row r="48" spans="11:32">
      <c r="K48" s="17">
        <v>1987</v>
      </c>
      <c r="L48" s="1">
        <v>6</v>
      </c>
      <c r="U48" s="3">
        <v>96</v>
      </c>
      <c r="AE48" s="25" t="s">
        <v>18</v>
      </c>
      <c r="AF48" s="3">
        <v>8.1</v>
      </c>
    </row>
    <row r="49" spans="11:32">
      <c r="K49" s="17">
        <v>1988</v>
      </c>
      <c r="L49" s="1">
        <v>7</v>
      </c>
      <c r="U49" s="2">
        <v>93</v>
      </c>
      <c r="AE49" s="24" t="s">
        <v>18</v>
      </c>
      <c r="AF49" s="2">
        <v>8.3000000000000007</v>
      </c>
    </row>
    <row r="50" spans="11:32">
      <c r="K50" s="17">
        <v>1989</v>
      </c>
      <c r="L50" s="1">
        <v>9</v>
      </c>
      <c r="U50" s="3">
        <v>116</v>
      </c>
      <c r="AE50" s="25" t="s">
        <v>18</v>
      </c>
      <c r="AF50" s="3">
        <v>7.7</v>
      </c>
    </row>
    <row r="51" spans="11:32">
      <c r="K51" s="17">
        <v>1990</v>
      </c>
      <c r="L51" s="1">
        <v>7</v>
      </c>
      <c r="U51" s="2">
        <v>90</v>
      </c>
      <c r="AE51" s="24" t="s">
        <v>18</v>
      </c>
      <c r="AF51" s="2">
        <v>6.7</v>
      </c>
    </row>
    <row r="52" spans="11:32">
      <c r="K52" s="17">
        <v>1991</v>
      </c>
      <c r="L52" s="1">
        <v>10</v>
      </c>
      <c r="U52" s="3">
        <v>91</v>
      </c>
      <c r="AE52" s="25" t="s">
        <v>18</v>
      </c>
      <c r="AF52" s="3">
        <v>8.3000000000000007</v>
      </c>
    </row>
    <row r="53" spans="11:32">
      <c r="K53" s="17">
        <v>1992</v>
      </c>
      <c r="L53" s="1">
        <v>3</v>
      </c>
      <c r="U53" s="2">
        <v>51</v>
      </c>
      <c r="AE53" s="24" t="s">
        <v>18</v>
      </c>
      <c r="AF53" s="2">
        <v>6.7</v>
      </c>
    </row>
    <row r="54" spans="11:32">
      <c r="K54" s="17">
        <v>1993</v>
      </c>
      <c r="L54" s="1">
        <v>20</v>
      </c>
      <c r="U54" s="3">
        <v>120</v>
      </c>
      <c r="AE54" s="25" t="s">
        <v>18</v>
      </c>
      <c r="AF54" s="3">
        <v>7.4</v>
      </c>
    </row>
    <row r="55" spans="11:32">
      <c r="K55" s="17">
        <v>1994</v>
      </c>
      <c r="L55" s="1">
        <v>13</v>
      </c>
      <c r="U55" s="2">
        <v>10</v>
      </c>
      <c r="AE55" s="24" t="s">
        <v>12</v>
      </c>
      <c r="AF55" s="2">
        <v>6.9</v>
      </c>
    </row>
    <row r="56" spans="11:32">
      <c r="K56" s="17">
        <v>1995</v>
      </c>
      <c r="L56" s="1">
        <v>12</v>
      </c>
      <c r="U56" s="3">
        <v>127</v>
      </c>
      <c r="AE56" s="25" t="s">
        <v>18</v>
      </c>
      <c r="AF56" s="3">
        <v>7.8</v>
      </c>
    </row>
    <row r="57" spans="11:32">
      <c r="K57" s="17">
        <v>1996</v>
      </c>
      <c r="L57" s="1">
        <v>8</v>
      </c>
      <c r="U57" s="2">
        <v>103</v>
      </c>
      <c r="AE57" s="24" t="s">
        <v>12</v>
      </c>
      <c r="AF57" s="2">
        <v>6.5</v>
      </c>
    </row>
    <row r="58" spans="11:32">
      <c r="K58" s="17">
        <v>1997</v>
      </c>
      <c r="L58" s="1">
        <v>15</v>
      </c>
      <c r="U58" s="3">
        <v>23</v>
      </c>
      <c r="AE58" s="25" t="s">
        <v>18</v>
      </c>
      <c r="AF58" s="3">
        <v>6.6</v>
      </c>
    </row>
    <row r="59" spans="11:32">
      <c r="K59" s="17">
        <v>1998</v>
      </c>
      <c r="L59" s="1">
        <v>25</v>
      </c>
      <c r="U59" s="2">
        <v>84</v>
      </c>
      <c r="AE59" s="24" t="s">
        <v>18</v>
      </c>
      <c r="AF59" s="2">
        <v>6.5</v>
      </c>
    </row>
    <row r="60" spans="11:32">
      <c r="K60" s="17">
        <v>1999</v>
      </c>
      <c r="L60" s="1">
        <v>12</v>
      </c>
      <c r="U60" s="3">
        <v>93</v>
      </c>
      <c r="AE60" s="25" t="s">
        <v>12</v>
      </c>
      <c r="AF60" s="3">
        <v>7.1</v>
      </c>
    </row>
    <row r="61" spans="11:32">
      <c r="K61" s="17">
        <v>2000</v>
      </c>
      <c r="L61" s="1">
        <v>13</v>
      </c>
      <c r="U61" s="2">
        <v>116</v>
      </c>
      <c r="AE61" s="24" t="s">
        <v>18</v>
      </c>
      <c r="AF61" s="2">
        <v>6.7</v>
      </c>
    </row>
    <row r="62" spans="11:32">
      <c r="K62" s="17">
        <v>2001</v>
      </c>
      <c r="L62" s="1">
        <v>23</v>
      </c>
      <c r="U62" s="3">
        <v>26</v>
      </c>
      <c r="AE62" s="25" t="s">
        <v>18</v>
      </c>
      <c r="AF62" s="3">
        <v>7.6</v>
      </c>
    </row>
    <row r="63" spans="11:32">
      <c r="K63" s="17">
        <v>2002</v>
      </c>
      <c r="L63" s="1">
        <v>19</v>
      </c>
      <c r="U63" s="2">
        <v>24</v>
      </c>
      <c r="AE63" s="24" t="s">
        <v>18</v>
      </c>
      <c r="AF63" s="2">
        <v>4.9000000000000004</v>
      </c>
    </row>
    <row r="64" spans="11:32">
      <c r="K64" s="17">
        <v>2003</v>
      </c>
      <c r="L64" s="1">
        <v>31</v>
      </c>
      <c r="U64" s="3">
        <v>10</v>
      </c>
      <c r="AE64" s="25" t="s">
        <v>12</v>
      </c>
      <c r="AF64" s="3">
        <v>6.7</v>
      </c>
    </row>
    <row r="65" spans="11:32">
      <c r="K65" s="17">
        <v>2004</v>
      </c>
      <c r="L65" s="1">
        <v>30</v>
      </c>
      <c r="U65" s="2">
        <v>15</v>
      </c>
      <c r="AE65" s="24" t="s">
        <v>12</v>
      </c>
      <c r="AF65" s="2">
        <v>6.4</v>
      </c>
    </row>
    <row r="66" spans="11:32">
      <c r="K66" s="17">
        <v>2005</v>
      </c>
      <c r="L66" s="1">
        <v>35</v>
      </c>
      <c r="U66" s="3">
        <v>133</v>
      </c>
      <c r="AE66" s="25" t="s">
        <v>12</v>
      </c>
      <c r="AF66" s="3">
        <v>6.1</v>
      </c>
    </row>
    <row r="67" spans="11:32">
      <c r="K67" s="17">
        <v>2006</v>
      </c>
      <c r="L67" s="1">
        <v>48</v>
      </c>
      <c r="U67" s="2">
        <v>120</v>
      </c>
      <c r="AE67" s="24" t="s">
        <v>12</v>
      </c>
      <c r="AF67" s="2">
        <v>7.4</v>
      </c>
    </row>
    <row r="68" spans="11:32">
      <c r="K68" s="17">
        <v>2007</v>
      </c>
      <c r="L68" s="1">
        <v>49</v>
      </c>
      <c r="U68" s="3">
        <v>50</v>
      </c>
      <c r="AE68" s="25" t="s">
        <v>18</v>
      </c>
      <c r="AF68" s="3">
        <v>7.2</v>
      </c>
    </row>
    <row r="69" spans="11:32">
      <c r="K69" s="17">
        <v>2008</v>
      </c>
      <c r="L69" s="1">
        <v>58</v>
      </c>
      <c r="U69" s="2">
        <v>30</v>
      </c>
      <c r="AE69" s="24" t="s">
        <v>18</v>
      </c>
      <c r="AF69" s="2">
        <v>7.3</v>
      </c>
    </row>
    <row r="70" spans="11:32">
      <c r="K70" s="17">
        <v>2009</v>
      </c>
      <c r="L70" s="1">
        <v>61</v>
      </c>
      <c r="U70" s="3">
        <v>77</v>
      </c>
      <c r="AE70" s="25" t="s">
        <v>18</v>
      </c>
      <c r="AF70" s="3">
        <v>7.2</v>
      </c>
    </row>
    <row r="71" spans="11:32">
      <c r="K71" s="17">
        <v>2010</v>
      </c>
      <c r="L71" s="1">
        <v>71</v>
      </c>
      <c r="U71" s="2">
        <v>100</v>
      </c>
      <c r="AE71" s="24" t="s">
        <v>18</v>
      </c>
      <c r="AF71" s="2">
        <v>6</v>
      </c>
    </row>
    <row r="72" spans="11:32">
      <c r="K72" s="17">
        <v>2011</v>
      </c>
      <c r="L72" s="1">
        <v>97</v>
      </c>
      <c r="U72" s="3">
        <v>100</v>
      </c>
      <c r="AE72" s="25" t="s">
        <v>18</v>
      </c>
      <c r="AF72" s="3">
        <v>7.9</v>
      </c>
    </row>
    <row r="73" spans="11:32">
      <c r="K73" s="17">
        <v>2012</v>
      </c>
      <c r="L73" s="1">
        <v>105</v>
      </c>
      <c r="U73" s="2">
        <v>87</v>
      </c>
      <c r="AE73" s="24" t="s">
        <v>18</v>
      </c>
      <c r="AF73" s="2">
        <v>6</v>
      </c>
    </row>
    <row r="74" spans="11:32">
      <c r="K74" s="17">
        <v>2013</v>
      </c>
      <c r="L74" s="1">
        <v>131</v>
      </c>
      <c r="U74" s="3">
        <v>144</v>
      </c>
      <c r="AE74" s="25" t="s">
        <v>18</v>
      </c>
      <c r="AF74" s="3">
        <v>6</v>
      </c>
    </row>
    <row r="75" spans="11:32">
      <c r="K75" s="17">
        <v>2014</v>
      </c>
      <c r="L75" s="1">
        <v>152</v>
      </c>
      <c r="U75" s="2">
        <v>174</v>
      </c>
      <c r="AE75" s="24" t="s">
        <v>18</v>
      </c>
      <c r="AF75" s="2">
        <v>8</v>
      </c>
    </row>
    <row r="76" spans="11:32">
      <c r="K76" s="17">
        <v>2015</v>
      </c>
      <c r="L76" s="1">
        <v>221</v>
      </c>
      <c r="U76" s="3">
        <v>72</v>
      </c>
      <c r="AE76" s="25" t="s">
        <v>18</v>
      </c>
      <c r="AF76" s="3">
        <v>7.7</v>
      </c>
    </row>
    <row r="77" spans="11:32">
      <c r="K77" s="17">
        <v>2016</v>
      </c>
      <c r="L77" s="1">
        <v>349</v>
      </c>
      <c r="U77" s="2">
        <v>100</v>
      </c>
      <c r="AE77" s="24" t="s">
        <v>18</v>
      </c>
      <c r="AF77" s="2">
        <v>7.6</v>
      </c>
    </row>
    <row r="78" spans="11:32">
      <c r="K78" s="17">
        <v>2017</v>
      </c>
      <c r="L78" s="1">
        <v>541</v>
      </c>
      <c r="U78" s="3">
        <v>100</v>
      </c>
      <c r="AE78" s="25" t="s">
        <v>18</v>
      </c>
      <c r="AF78" s="3">
        <v>8.1</v>
      </c>
    </row>
    <row r="79" spans="11:32">
      <c r="K79" s="17">
        <v>2018</v>
      </c>
      <c r="L79" s="1">
        <v>715</v>
      </c>
      <c r="U79" s="2">
        <v>134</v>
      </c>
      <c r="AE79" s="24" t="s">
        <v>18</v>
      </c>
      <c r="AF79" s="2">
        <v>6.7</v>
      </c>
    </row>
    <row r="80" spans="11:32">
      <c r="K80" s="17">
        <v>2019</v>
      </c>
      <c r="L80" s="1">
        <v>710</v>
      </c>
      <c r="U80" s="3">
        <v>102</v>
      </c>
      <c r="AE80" s="25" t="s">
        <v>18</v>
      </c>
      <c r="AF80" s="3">
        <v>7</v>
      </c>
    </row>
    <row r="81" spans="11:32">
      <c r="K81" s="17">
        <v>2020</v>
      </c>
      <c r="L81" s="1">
        <v>616</v>
      </c>
      <c r="U81" s="2">
        <v>94</v>
      </c>
      <c r="AE81" s="24" t="s">
        <v>18</v>
      </c>
      <c r="AF81" s="2">
        <v>6.5</v>
      </c>
    </row>
    <row r="82" spans="11:32">
      <c r="K82" s="17">
        <v>2021</v>
      </c>
      <c r="L82" s="1">
        <v>645</v>
      </c>
      <c r="U82" s="3">
        <v>172</v>
      </c>
      <c r="AE82" s="25" t="s">
        <v>18</v>
      </c>
      <c r="AF82" s="3">
        <v>7.2</v>
      </c>
    </row>
    <row r="83" spans="11:32">
      <c r="K83" s="17">
        <v>2022</v>
      </c>
      <c r="L83" s="1">
        <v>186</v>
      </c>
      <c r="U83" s="2">
        <v>170</v>
      </c>
      <c r="AE83" s="24" t="s">
        <v>18</v>
      </c>
      <c r="AF83" s="2">
        <v>5.6</v>
      </c>
    </row>
    <row r="84" spans="11:32">
      <c r="K84" s="17" t="s">
        <v>13222</v>
      </c>
      <c r="L84" s="1">
        <v>5120</v>
      </c>
      <c r="U84" s="3">
        <v>100</v>
      </c>
      <c r="AE84" s="25" t="s">
        <v>18</v>
      </c>
      <c r="AF84" s="3">
        <v>6.6</v>
      </c>
    </row>
    <row r="85" spans="11:32">
      <c r="U85" s="2">
        <v>105</v>
      </c>
      <c r="AE85" s="24" t="s">
        <v>18</v>
      </c>
      <c r="AF85" s="2">
        <v>8.6999999999999993</v>
      </c>
    </row>
    <row r="86" spans="11:32">
      <c r="U86" s="3">
        <v>100</v>
      </c>
      <c r="AE86" s="25" t="s">
        <v>18</v>
      </c>
      <c r="AF86" s="3">
        <v>7.1</v>
      </c>
    </row>
    <row r="87" spans="11:32">
      <c r="U87" s="2">
        <v>148</v>
      </c>
      <c r="AE87" s="24" t="s">
        <v>18</v>
      </c>
      <c r="AF87" s="2">
        <v>6.5</v>
      </c>
    </row>
    <row r="88" spans="11:32">
      <c r="U88" s="3">
        <v>120</v>
      </c>
      <c r="AE88" s="25" t="s">
        <v>18</v>
      </c>
      <c r="AF88" s="3">
        <v>6.3</v>
      </c>
    </row>
    <row r="89" spans="11:32">
      <c r="U89" s="2">
        <v>172</v>
      </c>
      <c r="AE89" s="24" t="s">
        <v>18</v>
      </c>
      <c r="AF89" s="2">
        <v>5.0999999999999996</v>
      </c>
    </row>
    <row r="90" spans="11:32">
      <c r="U90" s="3">
        <v>160</v>
      </c>
      <c r="AE90" s="25" t="s">
        <v>18</v>
      </c>
      <c r="AF90" s="3">
        <v>5.8</v>
      </c>
    </row>
    <row r="91" spans="11:32">
      <c r="U91" s="2">
        <v>108</v>
      </c>
      <c r="AE91" s="24" t="s">
        <v>18</v>
      </c>
      <c r="AF91" s="2">
        <v>4.8</v>
      </c>
    </row>
    <row r="92" spans="11:32">
      <c r="U92" s="3">
        <v>170</v>
      </c>
      <c r="AE92" s="25" t="s">
        <v>18</v>
      </c>
      <c r="AF92" s="3">
        <v>6.1</v>
      </c>
    </row>
    <row r="93" spans="11:32">
      <c r="U93" s="2">
        <v>50</v>
      </c>
      <c r="AE93" s="24" t="s">
        <v>18</v>
      </c>
      <c r="AF93" s="2">
        <v>6.3</v>
      </c>
    </row>
    <row r="94" spans="11:32">
      <c r="U94" s="3">
        <v>153</v>
      </c>
      <c r="AE94" s="25" t="s">
        <v>18</v>
      </c>
      <c r="AF94" s="3">
        <v>6.2</v>
      </c>
    </row>
    <row r="95" spans="11:32">
      <c r="U95" s="2">
        <v>159</v>
      </c>
      <c r="AE95" s="24" t="s">
        <v>12</v>
      </c>
      <c r="AF95" s="2">
        <v>3.8</v>
      </c>
    </row>
    <row r="96" spans="11:32">
      <c r="U96" s="3">
        <v>162</v>
      </c>
      <c r="AE96" s="25" t="s">
        <v>18</v>
      </c>
      <c r="AF96" s="3">
        <v>6.1</v>
      </c>
    </row>
    <row r="97" spans="21:32">
      <c r="U97" s="2">
        <v>129</v>
      </c>
      <c r="AE97" s="24" t="s">
        <v>18</v>
      </c>
      <c r="AF97" s="2">
        <v>5.2</v>
      </c>
    </row>
    <row r="98" spans="21:32">
      <c r="U98" s="3">
        <v>151</v>
      </c>
      <c r="AE98" s="25" t="s">
        <v>18</v>
      </c>
      <c r="AF98" s="3">
        <v>5.4</v>
      </c>
    </row>
    <row r="99" spans="21:32">
      <c r="U99" s="2">
        <v>107</v>
      </c>
      <c r="AE99" s="24" t="s">
        <v>18</v>
      </c>
      <c r="AF99" s="2">
        <v>7.3</v>
      </c>
    </row>
    <row r="100" spans="21:32">
      <c r="U100" s="3">
        <v>48</v>
      </c>
      <c r="AE100" s="25" t="s">
        <v>18</v>
      </c>
      <c r="AF100" s="3">
        <v>6.3</v>
      </c>
    </row>
    <row r="101" spans="21:32">
      <c r="U101" s="2">
        <v>44</v>
      </c>
      <c r="AE101" s="24" t="s">
        <v>18</v>
      </c>
      <c r="AF101" s="2">
        <v>6.5</v>
      </c>
    </row>
    <row r="102" spans="21:32">
      <c r="U102" s="3">
        <v>22</v>
      </c>
      <c r="AE102" s="25" t="s">
        <v>12</v>
      </c>
      <c r="AF102" s="3">
        <v>7.4</v>
      </c>
    </row>
    <row r="103" spans="21:32">
      <c r="U103" s="2">
        <v>142</v>
      </c>
      <c r="AE103" s="24" t="s">
        <v>12</v>
      </c>
      <c r="AF103" s="2">
        <v>8.4</v>
      </c>
    </row>
    <row r="104" spans="21:32">
      <c r="U104" s="3">
        <v>92</v>
      </c>
      <c r="AE104" s="25" t="s">
        <v>12</v>
      </c>
      <c r="AF104" s="3">
        <v>7.6</v>
      </c>
    </row>
    <row r="105" spans="21:32">
      <c r="U105" s="2">
        <v>23</v>
      </c>
      <c r="AE105" s="24" t="s">
        <v>18</v>
      </c>
      <c r="AF105" s="2">
        <v>8.8000000000000007</v>
      </c>
    </row>
    <row r="106" spans="21:32">
      <c r="U106" s="3">
        <v>169</v>
      </c>
      <c r="AE106" s="25" t="s">
        <v>18</v>
      </c>
      <c r="AF106" s="3">
        <v>7</v>
      </c>
    </row>
    <row r="107" spans="21:32">
      <c r="U107" s="2">
        <v>25</v>
      </c>
      <c r="AE107" s="24" t="s">
        <v>12</v>
      </c>
      <c r="AF107" s="2">
        <v>8.8000000000000007</v>
      </c>
    </row>
    <row r="108" spans="21:32">
      <c r="U108" s="3">
        <v>47</v>
      </c>
      <c r="AE108" s="25" t="s">
        <v>18</v>
      </c>
      <c r="AF108" s="3">
        <v>8.6</v>
      </c>
    </row>
    <row r="109" spans="21:32">
      <c r="U109" s="2">
        <v>40</v>
      </c>
      <c r="AE109" s="24" t="s">
        <v>12</v>
      </c>
      <c r="AF109" s="2">
        <v>8.9</v>
      </c>
    </row>
    <row r="110" spans="21:32">
      <c r="U110" s="3">
        <v>106</v>
      </c>
      <c r="AE110" s="25" t="s">
        <v>12</v>
      </c>
      <c r="AF110" s="3">
        <v>8.1</v>
      </c>
    </row>
    <row r="111" spans="21:32">
      <c r="U111" s="2">
        <v>46</v>
      </c>
      <c r="AE111" s="24" t="s">
        <v>12</v>
      </c>
      <c r="AF111" s="2">
        <v>7.8</v>
      </c>
    </row>
    <row r="112" spans="21:32">
      <c r="U112" s="3">
        <v>120</v>
      </c>
      <c r="AE112" s="25" t="s">
        <v>18</v>
      </c>
      <c r="AF112" s="3">
        <v>7.8</v>
      </c>
    </row>
    <row r="113" spans="21:32">
      <c r="U113" s="2">
        <v>119</v>
      </c>
      <c r="AE113" s="24" t="s">
        <v>12</v>
      </c>
      <c r="AF113" s="2">
        <v>8.1999999999999993</v>
      </c>
    </row>
    <row r="114" spans="21:32">
      <c r="U114" s="3">
        <v>129</v>
      </c>
      <c r="AE114" s="25" t="s">
        <v>18</v>
      </c>
      <c r="AF114" s="3">
        <v>7.1</v>
      </c>
    </row>
    <row r="115" spans="21:32">
      <c r="U115" s="2">
        <v>24</v>
      </c>
      <c r="AE115" s="24" t="s">
        <v>18</v>
      </c>
      <c r="AF115" s="2">
        <v>6.7</v>
      </c>
    </row>
    <row r="116" spans="21:32">
      <c r="U116" s="3">
        <v>26</v>
      </c>
      <c r="AE116" s="25" t="s">
        <v>18</v>
      </c>
      <c r="AF116" s="3">
        <v>7.3</v>
      </c>
    </row>
    <row r="117" spans="21:32">
      <c r="U117" s="2">
        <v>127</v>
      </c>
      <c r="AE117" s="24" t="s">
        <v>12</v>
      </c>
      <c r="AF117" s="2">
        <v>8.5</v>
      </c>
    </row>
    <row r="118" spans="21:32">
      <c r="U118" s="3">
        <v>22</v>
      </c>
      <c r="AE118" s="25" t="s">
        <v>12</v>
      </c>
      <c r="AF118" s="3">
        <v>7.8</v>
      </c>
    </row>
    <row r="119" spans="21:32">
      <c r="U119" s="2">
        <v>126</v>
      </c>
      <c r="AE119" s="24" t="s">
        <v>18</v>
      </c>
      <c r="AF119" s="2">
        <v>7.7</v>
      </c>
    </row>
    <row r="120" spans="21:32">
      <c r="U120" s="3">
        <v>22</v>
      </c>
      <c r="AE120" s="25" t="s">
        <v>12</v>
      </c>
      <c r="AF120" s="3">
        <v>6.5</v>
      </c>
    </row>
    <row r="121" spans="21:32">
      <c r="U121" s="2">
        <v>108</v>
      </c>
      <c r="AE121" s="24" t="s">
        <v>18</v>
      </c>
      <c r="AF121" s="2">
        <v>6.5</v>
      </c>
    </row>
    <row r="122" spans="21:32">
      <c r="U122" s="3">
        <v>130</v>
      </c>
      <c r="AE122" s="25" t="s">
        <v>12</v>
      </c>
      <c r="AF122" s="3">
        <v>6.2</v>
      </c>
    </row>
    <row r="123" spans="21:32">
      <c r="U123" s="2">
        <v>136</v>
      </c>
      <c r="AE123" s="24" t="s">
        <v>18</v>
      </c>
      <c r="AF123" s="2">
        <v>6.6</v>
      </c>
    </row>
    <row r="124" spans="21:32">
      <c r="U124" s="3">
        <v>144</v>
      </c>
      <c r="AE124" s="25" t="s">
        <v>18</v>
      </c>
      <c r="AF124" s="3">
        <v>6.4</v>
      </c>
    </row>
    <row r="125" spans="21:32">
      <c r="U125" s="2">
        <v>123</v>
      </c>
      <c r="AE125" s="24" t="s">
        <v>18</v>
      </c>
      <c r="AF125" s="2">
        <v>7.1</v>
      </c>
    </row>
    <row r="126" spans="21:32">
      <c r="U126" s="3">
        <v>127</v>
      </c>
      <c r="AE126" s="25" t="s">
        <v>18</v>
      </c>
      <c r="AF126" s="3">
        <v>7.5</v>
      </c>
    </row>
    <row r="127" spans="21:32">
      <c r="U127" s="2">
        <v>22</v>
      </c>
      <c r="AE127" s="24" t="s">
        <v>18</v>
      </c>
      <c r="AF127" s="2">
        <v>7.2</v>
      </c>
    </row>
    <row r="128" spans="21:32">
      <c r="U128" s="3">
        <v>22</v>
      </c>
      <c r="AE128" s="25" t="s">
        <v>18</v>
      </c>
      <c r="AF128" s="3">
        <v>7.3</v>
      </c>
    </row>
    <row r="129" spans="21:32">
      <c r="U129" s="2">
        <v>25</v>
      </c>
      <c r="AE129" s="24" t="s">
        <v>12</v>
      </c>
      <c r="AF129" s="2">
        <v>7.6</v>
      </c>
    </row>
    <row r="130" spans="21:32">
      <c r="U130" s="3">
        <v>162</v>
      </c>
      <c r="AE130" s="25" t="s">
        <v>12</v>
      </c>
      <c r="AF130" s="3">
        <v>7.2</v>
      </c>
    </row>
    <row r="131" spans="21:32">
      <c r="U131" s="2">
        <v>97</v>
      </c>
      <c r="AE131" s="24" t="s">
        <v>12</v>
      </c>
      <c r="AF131" s="2">
        <v>7.9</v>
      </c>
    </row>
    <row r="132" spans="21:32">
      <c r="U132" s="3">
        <v>104</v>
      </c>
      <c r="AE132" s="25" t="s">
        <v>18</v>
      </c>
      <c r="AF132" s="3">
        <v>6.9</v>
      </c>
    </row>
    <row r="133" spans="21:32">
      <c r="U133" s="2">
        <v>136</v>
      </c>
      <c r="AE133" s="24" t="s">
        <v>18</v>
      </c>
      <c r="AF133" s="2">
        <v>7.5</v>
      </c>
    </row>
    <row r="134" spans="21:32">
      <c r="U134" s="3">
        <v>165</v>
      </c>
      <c r="AE134" s="25" t="s">
        <v>18</v>
      </c>
      <c r="AF134" s="3">
        <v>7.1</v>
      </c>
    </row>
    <row r="135" spans="21:32">
      <c r="U135" s="2">
        <v>93</v>
      </c>
      <c r="AE135" s="24" t="s">
        <v>18</v>
      </c>
      <c r="AF135" s="2">
        <v>6.8</v>
      </c>
    </row>
    <row r="136" spans="21:32">
      <c r="U136" s="3">
        <v>112</v>
      </c>
      <c r="AE136" s="25" t="s">
        <v>18</v>
      </c>
      <c r="AF136" s="3">
        <v>7.2</v>
      </c>
    </row>
    <row r="137" spans="21:32">
      <c r="U137" s="2">
        <v>93</v>
      </c>
      <c r="AE137" s="24" t="s">
        <v>18</v>
      </c>
      <c r="AF137" s="2">
        <v>6.5</v>
      </c>
    </row>
    <row r="138" spans="21:32">
      <c r="U138" s="3">
        <v>128</v>
      </c>
      <c r="AE138" s="25" t="s">
        <v>18</v>
      </c>
      <c r="AF138" s="3">
        <v>6</v>
      </c>
    </row>
    <row r="139" spans="21:32">
      <c r="U139" s="2">
        <v>118</v>
      </c>
      <c r="AE139" s="24" t="s">
        <v>18</v>
      </c>
      <c r="AF139" s="2">
        <v>4.5</v>
      </c>
    </row>
    <row r="140" spans="21:32">
      <c r="U140" s="3">
        <v>97</v>
      </c>
      <c r="AE140" s="25" t="s">
        <v>18</v>
      </c>
      <c r="AF140" s="3">
        <v>7.2</v>
      </c>
    </row>
    <row r="141" spans="21:32">
      <c r="U141" s="2">
        <v>115</v>
      </c>
      <c r="AE141" s="24" t="s">
        <v>18</v>
      </c>
      <c r="AF141" s="2">
        <v>6.6</v>
      </c>
    </row>
    <row r="142" spans="21:32">
      <c r="U142" s="3">
        <v>89</v>
      </c>
      <c r="AE142" s="25" t="s">
        <v>18</v>
      </c>
      <c r="AF142" s="3">
        <v>5.6</v>
      </c>
    </row>
    <row r="143" spans="21:32">
      <c r="U143" s="2">
        <v>103</v>
      </c>
      <c r="AE143" s="24" t="s">
        <v>18</v>
      </c>
      <c r="AF143" s="2">
        <v>7.3</v>
      </c>
    </row>
    <row r="144" spans="21:32">
      <c r="U144" s="3">
        <v>112</v>
      </c>
      <c r="AE144" s="25" t="s">
        <v>18</v>
      </c>
      <c r="AF144" s="3">
        <v>4.8</v>
      </c>
    </row>
    <row r="145" spans="21:32">
      <c r="U145" s="2">
        <v>101</v>
      </c>
      <c r="AE145" s="24" t="s">
        <v>18</v>
      </c>
      <c r="AF145" s="2">
        <v>6.9</v>
      </c>
    </row>
    <row r="146" spans="21:32">
      <c r="U146" s="3">
        <v>88</v>
      </c>
      <c r="AE146" s="25" t="s">
        <v>18</v>
      </c>
      <c r="AF146" s="3">
        <v>6.5</v>
      </c>
    </row>
    <row r="147" spans="21:32">
      <c r="U147" s="2">
        <v>28</v>
      </c>
      <c r="AE147" s="24" t="s">
        <v>18</v>
      </c>
      <c r="AF147" s="2">
        <v>5.7</v>
      </c>
    </row>
    <row r="148" spans="21:32">
      <c r="U148" s="3">
        <v>112</v>
      </c>
      <c r="AE148" s="25" t="s">
        <v>18</v>
      </c>
      <c r="AF148" s="3">
        <v>6</v>
      </c>
    </row>
    <row r="149" spans="21:32">
      <c r="U149" s="2">
        <v>133</v>
      </c>
      <c r="AE149" s="24" t="s">
        <v>12</v>
      </c>
      <c r="AF149" s="2">
        <v>3.8</v>
      </c>
    </row>
    <row r="150" spans="21:32">
      <c r="U150" s="3">
        <v>87</v>
      </c>
      <c r="AE150" s="25" t="s">
        <v>18</v>
      </c>
      <c r="AF150" s="3">
        <v>5.8</v>
      </c>
    </row>
    <row r="151" spans="21:32">
      <c r="U151" s="2">
        <v>96</v>
      </c>
      <c r="AE151" s="24" t="s">
        <v>18</v>
      </c>
      <c r="AF151" s="2">
        <v>5.4</v>
      </c>
    </row>
    <row r="152" spans="21:32">
      <c r="U152" s="3">
        <v>95</v>
      </c>
      <c r="AE152" s="25" t="s">
        <v>18</v>
      </c>
      <c r="AF152" s="3">
        <v>8</v>
      </c>
    </row>
    <row r="153" spans="21:32">
      <c r="U153" s="2">
        <v>114</v>
      </c>
      <c r="AE153" s="24" t="s">
        <v>18</v>
      </c>
      <c r="AF153" s="2">
        <v>5.2</v>
      </c>
    </row>
    <row r="154" spans="21:32">
      <c r="U154" s="3">
        <v>107</v>
      </c>
      <c r="AE154" s="25" t="s">
        <v>18</v>
      </c>
      <c r="AF154" s="3">
        <v>5.6</v>
      </c>
    </row>
    <row r="155" spans="21:32">
      <c r="U155" s="2">
        <v>94</v>
      </c>
      <c r="AE155" s="24" t="s">
        <v>18</v>
      </c>
      <c r="AF155" s="2">
        <v>5.9</v>
      </c>
    </row>
    <row r="156" spans="21:32">
      <c r="U156" s="3">
        <v>96</v>
      </c>
      <c r="AE156" s="25" t="s">
        <v>18</v>
      </c>
      <c r="AF156" s="3">
        <v>6.2</v>
      </c>
    </row>
    <row r="157" spans="21:32">
      <c r="U157" s="2">
        <v>116</v>
      </c>
      <c r="AE157" s="24" t="s">
        <v>18</v>
      </c>
      <c r="AF157" s="2">
        <v>7</v>
      </c>
    </row>
    <row r="158" spans="21:32">
      <c r="U158" s="3">
        <v>107</v>
      </c>
      <c r="AE158" s="25" t="s">
        <v>18</v>
      </c>
      <c r="AF158" s="3">
        <v>4.7</v>
      </c>
    </row>
    <row r="159" spans="21:32">
      <c r="U159" s="2">
        <v>100</v>
      </c>
      <c r="AE159" s="24" t="s">
        <v>18</v>
      </c>
      <c r="AF159" s="2">
        <v>6.4</v>
      </c>
    </row>
    <row r="160" spans="21:32">
      <c r="U160" s="3">
        <v>93</v>
      </c>
      <c r="AE160" s="25" t="s">
        <v>18</v>
      </c>
      <c r="AF160" s="3">
        <v>4.5</v>
      </c>
    </row>
    <row r="161" spans="21:32">
      <c r="U161" s="2">
        <v>110</v>
      </c>
      <c r="AE161" s="24" t="s">
        <v>18</v>
      </c>
      <c r="AF161" s="2">
        <v>4.7</v>
      </c>
    </row>
    <row r="162" spans="21:32">
      <c r="U162" s="3">
        <v>21</v>
      </c>
      <c r="AE162" s="25" t="s">
        <v>18</v>
      </c>
      <c r="AF162" s="3">
        <v>4.7</v>
      </c>
    </row>
    <row r="163" spans="21:32">
      <c r="U163" s="2">
        <v>22</v>
      </c>
      <c r="AE163" s="24" t="s">
        <v>18</v>
      </c>
      <c r="AF163" s="2">
        <v>6.5</v>
      </c>
    </row>
    <row r="164" spans="21:32">
      <c r="U164" s="3">
        <v>25</v>
      </c>
      <c r="AE164" s="25" t="s">
        <v>12</v>
      </c>
      <c r="AF164" s="3">
        <v>5.7</v>
      </c>
    </row>
    <row r="165" spans="21:32">
      <c r="U165" s="2">
        <v>115</v>
      </c>
      <c r="AE165" s="24" t="s">
        <v>12</v>
      </c>
      <c r="AF165" s="2">
        <v>6.2</v>
      </c>
    </row>
    <row r="166" spans="21:32">
      <c r="U166" s="3">
        <v>126</v>
      </c>
      <c r="AE166" s="25" t="s">
        <v>12</v>
      </c>
      <c r="AF166" s="3">
        <v>8</v>
      </c>
    </row>
    <row r="167" spans="21:32">
      <c r="U167" s="2">
        <v>21</v>
      </c>
      <c r="AE167" s="24" t="s">
        <v>18</v>
      </c>
      <c r="AF167" s="2">
        <v>6.5</v>
      </c>
    </row>
    <row r="168" spans="21:32">
      <c r="U168" s="3">
        <v>91</v>
      </c>
      <c r="AE168" s="25" t="s">
        <v>18</v>
      </c>
      <c r="AF168" s="3">
        <v>6.6</v>
      </c>
    </row>
    <row r="169" spans="21:32">
      <c r="U169" s="2">
        <v>87</v>
      </c>
      <c r="AE169" s="24" t="s">
        <v>12</v>
      </c>
      <c r="AF169" s="2">
        <v>7.2</v>
      </c>
    </row>
    <row r="170" spans="21:32">
      <c r="U170" s="3">
        <v>19</v>
      </c>
      <c r="AE170" s="25" t="s">
        <v>18</v>
      </c>
      <c r="AF170" s="3">
        <v>4.5</v>
      </c>
    </row>
    <row r="171" spans="21:32">
      <c r="U171" s="2">
        <v>105</v>
      </c>
      <c r="AE171" s="24" t="s">
        <v>18</v>
      </c>
      <c r="AF171" s="2">
        <v>7.9</v>
      </c>
    </row>
    <row r="172" spans="21:32">
      <c r="U172" s="3">
        <v>74</v>
      </c>
      <c r="AE172" s="25" t="s">
        <v>12</v>
      </c>
      <c r="AF172" s="3">
        <v>6.8</v>
      </c>
    </row>
    <row r="173" spans="21:32">
      <c r="U173" s="2">
        <v>124</v>
      </c>
      <c r="AE173" s="24" t="s">
        <v>18</v>
      </c>
      <c r="AF173" s="2">
        <v>6.8</v>
      </c>
    </row>
    <row r="174" spans="21:32">
      <c r="U174" s="3">
        <v>75</v>
      </c>
      <c r="AE174" s="25" t="s">
        <v>18</v>
      </c>
      <c r="AF174" s="3">
        <v>8.5</v>
      </c>
    </row>
    <row r="175" spans="21:32">
      <c r="U175" s="2">
        <v>63</v>
      </c>
      <c r="AE175" s="24" t="s">
        <v>18</v>
      </c>
      <c r="AF175" s="2">
        <v>7</v>
      </c>
    </row>
    <row r="176" spans="21:32">
      <c r="U176" s="3">
        <v>124</v>
      </c>
      <c r="AE176" s="25" t="s">
        <v>18</v>
      </c>
      <c r="AF176" s="3">
        <v>7.9</v>
      </c>
    </row>
    <row r="177" spans="21:32">
      <c r="U177" s="2">
        <v>185</v>
      </c>
      <c r="AE177" s="24" t="s">
        <v>18</v>
      </c>
      <c r="AF177" s="2">
        <v>6.4</v>
      </c>
    </row>
    <row r="178" spans="21:32">
      <c r="U178" s="3">
        <v>9</v>
      </c>
      <c r="AE178" s="25" t="s">
        <v>18</v>
      </c>
      <c r="AF178" s="3">
        <v>6.7</v>
      </c>
    </row>
    <row r="179" spans="21:32">
      <c r="U179" s="2">
        <v>25</v>
      </c>
      <c r="AE179" s="24" t="s">
        <v>18</v>
      </c>
      <c r="AF179" s="2">
        <v>7.6</v>
      </c>
    </row>
    <row r="180" spans="21:32">
      <c r="U180" s="3">
        <v>120</v>
      </c>
      <c r="AE180" s="25" t="s">
        <v>12</v>
      </c>
      <c r="AF180" s="3">
        <v>7.4</v>
      </c>
    </row>
    <row r="181" spans="21:32">
      <c r="U181" s="2">
        <v>30</v>
      </c>
      <c r="AE181" s="24" t="s">
        <v>12</v>
      </c>
      <c r="AF181" s="2">
        <v>7.4</v>
      </c>
    </row>
    <row r="182" spans="21:32">
      <c r="U182" s="3">
        <v>47</v>
      </c>
      <c r="AE182" s="25" t="s">
        <v>18</v>
      </c>
      <c r="AF182" s="3">
        <v>7.8</v>
      </c>
    </row>
    <row r="183" spans="21:32">
      <c r="U183" s="2">
        <v>163</v>
      </c>
      <c r="AE183" s="24" t="s">
        <v>18</v>
      </c>
      <c r="AF183" s="2">
        <v>5.9</v>
      </c>
    </row>
    <row r="184" spans="21:32">
      <c r="U184" s="3">
        <v>153</v>
      </c>
      <c r="AE184" s="25" t="s">
        <v>12</v>
      </c>
      <c r="AF184" s="3">
        <v>7.8</v>
      </c>
    </row>
    <row r="185" spans="21:32">
      <c r="U185" s="2">
        <v>136</v>
      </c>
      <c r="AE185" s="24" t="s">
        <v>18</v>
      </c>
      <c r="AF185" s="2">
        <v>7.5</v>
      </c>
    </row>
    <row r="186" spans="21:32">
      <c r="U186" s="3">
        <v>153</v>
      </c>
      <c r="AE186" s="25" t="s">
        <v>18</v>
      </c>
      <c r="AF186" s="3">
        <v>4.7</v>
      </c>
    </row>
    <row r="187" spans="21:32">
      <c r="U187" s="2">
        <v>100</v>
      </c>
      <c r="AE187" s="24" t="s">
        <v>18</v>
      </c>
      <c r="AF187" s="2">
        <v>7.1</v>
      </c>
    </row>
    <row r="188" spans="21:32">
      <c r="U188" s="3">
        <v>141</v>
      </c>
      <c r="AE188" s="25" t="s">
        <v>18</v>
      </c>
      <c r="AF188" s="3">
        <v>4</v>
      </c>
    </row>
    <row r="189" spans="21:32">
      <c r="U189" s="2">
        <v>105</v>
      </c>
      <c r="AE189" s="24" t="s">
        <v>18</v>
      </c>
      <c r="AF189" s="2">
        <v>7.2</v>
      </c>
    </row>
    <row r="190" spans="21:32">
      <c r="U190" s="3">
        <v>165</v>
      </c>
      <c r="AE190" s="25" t="s">
        <v>18</v>
      </c>
      <c r="AF190" s="3">
        <v>8.1</v>
      </c>
    </row>
    <row r="191" spans="21:32">
      <c r="U191" s="2">
        <v>160</v>
      </c>
      <c r="AE191" s="24" t="s">
        <v>18</v>
      </c>
      <c r="AF191" s="2">
        <v>7.6</v>
      </c>
    </row>
    <row r="192" spans="21:32">
      <c r="U192" s="3">
        <v>172</v>
      </c>
      <c r="AE192" s="25" t="s">
        <v>18</v>
      </c>
      <c r="AF192" s="3">
        <v>7.6</v>
      </c>
    </row>
    <row r="193" spans="21:32">
      <c r="U193" s="2">
        <v>171</v>
      </c>
      <c r="AE193" s="24" t="s">
        <v>18</v>
      </c>
      <c r="AF193" s="2">
        <v>4.8</v>
      </c>
    </row>
    <row r="194" spans="21:32">
      <c r="U194" s="3">
        <v>156</v>
      </c>
      <c r="AE194" s="25" t="s">
        <v>18</v>
      </c>
      <c r="AF194" s="3">
        <v>5.4</v>
      </c>
    </row>
    <row r="195" spans="21:32">
      <c r="U195" s="2">
        <v>40</v>
      </c>
      <c r="AE195" s="24" t="s">
        <v>18</v>
      </c>
      <c r="AF195" s="2">
        <v>6.5</v>
      </c>
    </row>
    <row r="196" spans="21:32">
      <c r="U196" s="3">
        <v>177</v>
      </c>
      <c r="AE196" s="25" t="s">
        <v>18</v>
      </c>
      <c r="AF196" s="3">
        <v>6.2</v>
      </c>
    </row>
    <row r="197" spans="21:32">
      <c r="U197" s="2">
        <v>158</v>
      </c>
      <c r="AE197" s="24" t="s">
        <v>12</v>
      </c>
      <c r="AF197" s="2">
        <v>9</v>
      </c>
    </row>
    <row r="198" spans="21:32">
      <c r="U198" s="3">
        <v>100</v>
      </c>
      <c r="AE198" s="25" t="s">
        <v>18</v>
      </c>
      <c r="AF198" s="3">
        <v>6.2</v>
      </c>
    </row>
    <row r="199" spans="21:32">
      <c r="U199" s="2">
        <v>160</v>
      </c>
      <c r="AE199" s="24" t="s">
        <v>18</v>
      </c>
      <c r="AF199" s="2">
        <v>7.6</v>
      </c>
    </row>
    <row r="200" spans="21:32">
      <c r="U200" s="3">
        <v>175</v>
      </c>
      <c r="AE200" s="25" t="s">
        <v>18</v>
      </c>
      <c r="AF200" s="3">
        <v>5.5</v>
      </c>
    </row>
    <row r="201" spans="21:32">
      <c r="U201" s="2">
        <v>155</v>
      </c>
      <c r="AE201" s="24" t="s">
        <v>18</v>
      </c>
      <c r="AF201" s="2">
        <v>6.1</v>
      </c>
    </row>
    <row r="202" spans="21:32">
      <c r="U202" s="3">
        <v>206</v>
      </c>
      <c r="AE202" s="25" t="s">
        <v>18</v>
      </c>
      <c r="AF202" s="3">
        <v>6.4</v>
      </c>
    </row>
    <row r="203" spans="21:32">
      <c r="U203" s="2">
        <v>126</v>
      </c>
      <c r="AE203" s="24" t="s">
        <v>18</v>
      </c>
      <c r="AF203" s="2">
        <v>5.5</v>
      </c>
    </row>
    <row r="204" spans="21:32">
      <c r="U204" s="3">
        <v>97</v>
      </c>
      <c r="AE204" s="25" t="s">
        <v>18</v>
      </c>
      <c r="AF204" s="3">
        <v>7.5</v>
      </c>
    </row>
    <row r="205" spans="21:32">
      <c r="U205" s="2">
        <v>165</v>
      </c>
      <c r="AE205" s="24" t="s">
        <v>18</v>
      </c>
      <c r="AF205" s="2">
        <v>5.4</v>
      </c>
    </row>
    <row r="206" spans="21:32">
      <c r="U206" s="3">
        <v>145</v>
      </c>
      <c r="AE206" s="25" t="s">
        <v>18</v>
      </c>
      <c r="AF206" s="3">
        <v>6.9</v>
      </c>
    </row>
    <row r="207" spans="21:32">
      <c r="U207" s="2">
        <v>180</v>
      </c>
      <c r="AE207" s="24" t="s">
        <v>18</v>
      </c>
      <c r="AF207" s="2">
        <v>5.5</v>
      </c>
    </row>
    <row r="208" spans="21:32">
      <c r="U208" s="3">
        <v>172</v>
      </c>
      <c r="AE208" s="25" t="s">
        <v>18</v>
      </c>
      <c r="AF208" s="3">
        <v>6.6</v>
      </c>
    </row>
    <row r="209" spans="21:32">
      <c r="U209" s="2">
        <v>55</v>
      </c>
      <c r="AE209" s="24" t="s">
        <v>18</v>
      </c>
      <c r="AF209" s="2">
        <v>7.8</v>
      </c>
    </row>
    <row r="210" spans="21:32">
      <c r="U210" s="3">
        <v>72</v>
      </c>
      <c r="AE210" s="25" t="s">
        <v>18</v>
      </c>
      <c r="AF210" s="3">
        <v>4.5</v>
      </c>
    </row>
    <row r="211" spans="21:32">
      <c r="U211" s="2">
        <v>146</v>
      </c>
      <c r="AE211" s="24" t="s">
        <v>18</v>
      </c>
      <c r="AF211" s="2">
        <v>7.3</v>
      </c>
    </row>
    <row r="212" spans="21:32">
      <c r="U212" s="3">
        <v>174</v>
      </c>
      <c r="AE212" s="25" t="s">
        <v>18</v>
      </c>
      <c r="AF212" s="3">
        <v>6.6</v>
      </c>
    </row>
    <row r="213" spans="21:32">
      <c r="U213" s="2">
        <v>58</v>
      </c>
      <c r="AE213" s="24" t="s">
        <v>18</v>
      </c>
      <c r="AF213" s="2">
        <v>6.6</v>
      </c>
    </row>
    <row r="214" spans="21:32">
      <c r="U214" s="3">
        <v>59</v>
      </c>
      <c r="AE214" s="25" t="s">
        <v>18</v>
      </c>
      <c r="AF214" s="3">
        <v>6.1</v>
      </c>
    </row>
    <row r="215" spans="21:32">
      <c r="U215" s="2">
        <v>106</v>
      </c>
      <c r="AE215" s="24" t="s">
        <v>18</v>
      </c>
      <c r="AF215" s="2">
        <v>7.8</v>
      </c>
    </row>
    <row r="216" spans="21:32">
      <c r="U216" s="3">
        <v>56</v>
      </c>
      <c r="AE216" s="25" t="s">
        <v>18</v>
      </c>
      <c r="AF216" s="3">
        <v>7.8</v>
      </c>
    </row>
    <row r="217" spans="21:32">
      <c r="U217" s="2">
        <v>50</v>
      </c>
      <c r="AE217" s="24" t="s">
        <v>18</v>
      </c>
      <c r="AF217" s="2">
        <v>5.9</v>
      </c>
    </row>
    <row r="218" spans="21:32">
      <c r="U218" s="3">
        <v>149</v>
      </c>
      <c r="AE218" s="25" t="s">
        <v>18</v>
      </c>
      <c r="AF218" s="3">
        <v>6.7</v>
      </c>
    </row>
    <row r="219" spans="21:32">
      <c r="U219" s="2">
        <v>129</v>
      </c>
      <c r="AE219" s="24" t="s">
        <v>18</v>
      </c>
      <c r="AF219" s="2">
        <v>8.1999999999999993</v>
      </c>
    </row>
    <row r="220" spans="21:32">
      <c r="U220" s="3">
        <v>142</v>
      </c>
      <c r="AE220" s="25" t="s">
        <v>18</v>
      </c>
      <c r="AF220" s="3">
        <v>6.1</v>
      </c>
    </row>
    <row r="221" spans="21:32">
      <c r="U221" s="2">
        <v>160</v>
      </c>
      <c r="AE221" s="24" t="s">
        <v>18</v>
      </c>
      <c r="AF221" s="2">
        <v>6.5</v>
      </c>
    </row>
    <row r="222" spans="21:32">
      <c r="U222" s="3">
        <v>145</v>
      </c>
      <c r="AE222" s="25" t="s">
        <v>18</v>
      </c>
      <c r="AF222" s="3">
        <v>4.5</v>
      </c>
    </row>
    <row r="223" spans="21:32">
      <c r="U223" s="2">
        <v>88</v>
      </c>
      <c r="AE223" s="24" t="s">
        <v>18</v>
      </c>
      <c r="AF223" s="2">
        <v>7.9</v>
      </c>
    </row>
    <row r="224" spans="21:32">
      <c r="U224" s="3">
        <v>147</v>
      </c>
      <c r="AE224" s="25" t="s">
        <v>18</v>
      </c>
      <c r="AF224" s="3">
        <v>6.7</v>
      </c>
    </row>
    <row r="225" spans="21:32">
      <c r="U225" s="2">
        <v>55</v>
      </c>
      <c r="AE225" s="24" t="s">
        <v>18</v>
      </c>
      <c r="AF225" s="2">
        <v>6.9</v>
      </c>
    </row>
    <row r="226" spans="21:32">
      <c r="U226" s="3">
        <v>156</v>
      </c>
      <c r="AE226" s="25" t="s">
        <v>18</v>
      </c>
      <c r="AF226" s="3">
        <v>3.6</v>
      </c>
    </row>
    <row r="227" spans="21:32">
      <c r="U227" s="2">
        <v>170</v>
      </c>
      <c r="AE227" s="24" t="s">
        <v>18</v>
      </c>
      <c r="AF227" s="2">
        <v>6.2</v>
      </c>
    </row>
    <row r="228" spans="21:32">
      <c r="U228" s="3">
        <v>131</v>
      </c>
      <c r="AE228" s="25" t="s">
        <v>18</v>
      </c>
      <c r="AF228" s="3">
        <v>5</v>
      </c>
    </row>
    <row r="229" spans="21:32">
      <c r="U229" s="2">
        <v>162</v>
      </c>
      <c r="AE229" s="24" t="s">
        <v>18</v>
      </c>
      <c r="AF229" s="2">
        <v>6</v>
      </c>
    </row>
    <row r="230" spans="21:32">
      <c r="U230" s="3">
        <v>48</v>
      </c>
      <c r="AE230" s="25" t="s">
        <v>18</v>
      </c>
      <c r="AF230" s="3">
        <v>4.5999999999999996</v>
      </c>
    </row>
    <row r="231" spans="21:32">
      <c r="U231" s="2">
        <v>46</v>
      </c>
      <c r="AE231" s="24" t="s">
        <v>18</v>
      </c>
      <c r="AF231" s="2">
        <v>5.9</v>
      </c>
    </row>
    <row r="232" spans="21:32">
      <c r="U232" s="3">
        <v>49</v>
      </c>
      <c r="AE232" s="25" t="s">
        <v>12</v>
      </c>
      <c r="AF232" s="3">
        <v>9.5</v>
      </c>
    </row>
    <row r="233" spans="21:32">
      <c r="U233" s="2">
        <v>58</v>
      </c>
      <c r="AE233" s="24" t="s">
        <v>12</v>
      </c>
      <c r="AF233" s="2">
        <v>8.1999999999999993</v>
      </c>
    </row>
    <row r="234" spans="21:32">
      <c r="U234" s="3">
        <v>49</v>
      </c>
      <c r="AE234" s="25" t="s">
        <v>12</v>
      </c>
      <c r="AF234" s="3">
        <v>7.8</v>
      </c>
    </row>
    <row r="235" spans="21:32">
      <c r="U235" s="2">
        <v>57</v>
      </c>
      <c r="AE235" s="24" t="s">
        <v>12</v>
      </c>
      <c r="AF235" s="2">
        <v>8.6999999999999993</v>
      </c>
    </row>
    <row r="236" spans="21:32">
      <c r="U236" s="3">
        <v>44</v>
      </c>
      <c r="AE236" s="25" t="s">
        <v>12</v>
      </c>
      <c r="AF236" s="3">
        <v>7.6</v>
      </c>
    </row>
    <row r="237" spans="21:32">
      <c r="U237" s="2">
        <v>44</v>
      </c>
      <c r="AE237" s="24" t="s">
        <v>12</v>
      </c>
      <c r="AF237" s="2">
        <v>8.6</v>
      </c>
    </row>
    <row r="238" spans="21:32">
      <c r="U238" s="3">
        <v>23</v>
      </c>
      <c r="AE238" s="25" t="s">
        <v>12</v>
      </c>
      <c r="AF238" s="3">
        <v>8.1</v>
      </c>
    </row>
    <row r="239" spans="21:32">
      <c r="U239" s="2">
        <v>44</v>
      </c>
      <c r="AE239" s="24" t="s">
        <v>12</v>
      </c>
      <c r="AF239" s="2">
        <v>7.8</v>
      </c>
    </row>
    <row r="240" spans="21:32">
      <c r="U240" s="3">
        <v>45</v>
      </c>
      <c r="AE240" s="25" t="s">
        <v>12</v>
      </c>
      <c r="AF240" s="3">
        <v>8.5</v>
      </c>
    </row>
    <row r="241" spans="21:32">
      <c r="U241" s="2">
        <v>111</v>
      </c>
      <c r="AE241" s="24" t="s">
        <v>12</v>
      </c>
      <c r="AF241" s="2">
        <v>8.4</v>
      </c>
    </row>
    <row r="242" spans="21:32">
      <c r="U242" s="3">
        <v>117</v>
      </c>
      <c r="AE242" s="25" t="s">
        <v>12</v>
      </c>
      <c r="AF242" s="3">
        <v>8.5</v>
      </c>
    </row>
    <row r="243" spans="21:32">
      <c r="U243" s="2">
        <v>28</v>
      </c>
      <c r="AE243" s="24" t="s">
        <v>18</v>
      </c>
      <c r="AF243" s="2">
        <v>7.1</v>
      </c>
    </row>
    <row r="244" spans="21:32">
      <c r="U244" s="3">
        <v>25</v>
      </c>
      <c r="AE244" s="25" t="s">
        <v>18</v>
      </c>
      <c r="AF244" s="3">
        <v>6.5</v>
      </c>
    </row>
    <row r="245" spans="21:32">
      <c r="U245" s="2">
        <v>25</v>
      </c>
      <c r="AE245" s="24" t="s">
        <v>12</v>
      </c>
      <c r="AF245" s="2">
        <v>8.6999999999999993</v>
      </c>
    </row>
    <row r="246" spans="21:32">
      <c r="U246" s="3">
        <v>24</v>
      </c>
      <c r="AE246" s="25" t="s">
        <v>12</v>
      </c>
      <c r="AF246" s="3">
        <v>8.5</v>
      </c>
    </row>
    <row r="247" spans="21:32">
      <c r="U247" s="2">
        <v>148</v>
      </c>
      <c r="AE247" s="24" t="s">
        <v>12</v>
      </c>
      <c r="AF247" s="2">
        <v>8.3000000000000007</v>
      </c>
    </row>
    <row r="248" spans="21:32">
      <c r="U248" s="3">
        <v>107</v>
      </c>
      <c r="AE248" s="25" t="s">
        <v>12</v>
      </c>
      <c r="AF248" s="3">
        <v>9.3000000000000007</v>
      </c>
    </row>
    <row r="249" spans="21:32">
      <c r="U249" s="2">
        <v>98</v>
      </c>
      <c r="AE249" s="24" t="s">
        <v>18</v>
      </c>
      <c r="AF249" s="2">
        <v>8.8000000000000007</v>
      </c>
    </row>
    <row r="250" spans="21:32">
      <c r="U250" s="3">
        <v>43</v>
      </c>
      <c r="AE250" s="25" t="s">
        <v>18</v>
      </c>
      <c r="AF250" s="3">
        <v>6.6</v>
      </c>
    </row>
    <row r="251" spans="21:32">
      <c r="U251" s="2">
        <v>139</v>
      </c>
      <c r="AE251" s="24" t="s">
        <v>18</v>
      </c>
      <c r="AF251" s="2">
        <v>8.1</v>
      </c>
    </row>
    <row r="252" spans="21:32">
      <c r="U252" s="3">
        <v>120</v>
      </c>
      <c r="AE252" s="25" t="s">
        <v>12</v>
      </c>
      <c r="AF252" s="3">
        <v>8.6999999999999993</v>
      </c>
    </row>
    <row r="253" spans="21:32">
      <c r="U253" s="2">
        <v>22</v>
      </c>
      <c r="AE253" s="24" t="s">
        <v>18</v>
      </c>
      <c r="AF253" s="2">
        <v>8</v>
      </c>
    </row>
    <row r="254" spans="21:32">
      <c r="U254" s="3">
        <v>24</v>
      </c>
      <c r="AE254" s="25" t="s">
        <v>18</v>
      </c>
      <c r="AF254" s="3">
        <v>7.2</v>
      </c>
    </row>
    <row r="255" spans="21:32">
      <c r="U255" s="2">
        <v>88</v>
      </c>
      <c r="AE255" s="24" t="s">
        <v>12</v>
      </c>
      <c r="AF255" s="2">
        <v>7.6</v>
      </c>
    </row>
    <row r="256" spans="21:32">
      <c r="U256" s="3">
        <v>21</v>
      </c>
      <c r="AE256" s="25" t="s">
        <v>12</v>
      </c>
      <c r="AF256" s="3">
        <v>7.2</v>
      </c>
    </row>
    <row r="257" spans="21:32">
      <c r="U257" s="2">
        <v>24</v>
      </c>
      <c r="AE257" s="24" t="s">
        <v>18</v>
      </c>
      <c r="AF257" s="2">
        <v>6.6</v>
      </c>
    </row>
    <row r="258" spans="21:32">
      <c r="U258" s="3">
        <v>90</v>
      </c>
      <c r="AE258" s="25" t="s">
        <v>12</v>
      </c>
      <c r="AF258" s="3">
        <v>6.1</v>
      </c>
    </row>
    <row r="259" spans="21:32">
      <c r="U259" s="2">
        <v>42</v>
      </c>
      <c r="AE259" s="24" t="s">
        <v>12</v>
      </c>
      <c r="AF259" s="2">
        <v>9</v>
      </c>
    </row>
    <row r="260" spans="21:32">
      <c r="U260" s="3">
        <v>106</v>
      </c>
      <c r="AE260" s="25" t="s">
        <v>18</v>
      </c>
      <c r="AF260" s="3">
        <v>6.5</v>
      </c>
    </row>
    <row r="261" spans="21:32">
      <c r="U261" s="2">
        <v>88</v>
      </c>
      <c r="AE261" s="24" t="s">
        <v>12</v>
      </c>
      <c r="AF261" s="2">
        <v>7.7</v>
      </c>
    </row>
    <row r="262" spans="21:32">
      <c r="U262" s="3">
        <v>88</v>
      </c>
      <c r="AE262" s="25" t="s">
        <v>18</v>
      </c>
      <c r="AF262" s="3">
        <v>6.6</v>
      </c>
    </row>
    <row r="263" spans="21:32">
      <c r="U263" s="2">
        <v>121</v>
      </c>
      <c r="AE263" s="24" t="s">
        <v>18</v>
      </c>
      <c r="AF263" s="2">
        <v>6.1</v>
      </c>
    </row>
    <row r="264" spans="21:32">
      <c r="U264" s="3">
        <v>117</v>
      </c>
      <c r="AE264" s="25" t="s">
        <v>18</v>
      </c>
      <c r="AF264" s="3">
        <v>7</v>
      </c>
    </row>
    <row r="265" spans="21:32">
      <c r="U265" s="2">
        <v>23</v>
      </c>
      <c r="AE265" s="24" t="s">
        <v>18</v>
      </c>
      <c r="AF265" s="2">
        <v>7.8</v>
      </c>
    </row>
    <row r="266" spans="21:32">
      <c r="U266" s="3">
        <v>124</v>
      </c>
      <c r="AE266" s="25" t="s">
        <v>18</v>
      </c>
      <c r="AF266" s="3">
        <v>7.7</v>
      </c>
    </row>
    <row r="267" spans="21:32">
      <c r="U267" s="2">
        <v>124</v>
      </c>
      <c r="AE267" s="24" t="s">
        <v>12</v>
      </c>
      <c r="AF267" s="2">
        <v>8.4</v>
      </c>
    </row>
    <row r="268" spans="21:32">
      <c r="U268" s="3">
        <v>125</v>
      </c>
      <c r="AE268" s="25" t="s">
        <v>18</v>
      </c>
      <c r="AF268" s="3">
        <v>7.5</v>
      </c>
    </row>
    <row r="269" spans="21:32">
      <c r="U269" s="2">
        <v>115</v>
      </c>
      <c r="AE269" s="24" t="s">
        <v>18</v>
      </c>
      <c r="AF269" s="2">
        <v>7.2</v>
      </c>
    </row>
    <row r="270" spans="21:32">
      <c r="U270" s="3">
        <v>143</v>
      </c>
      <c r="AE270" s="25" t="s">
        <v>18</v>
      </c>
      <c r="AF270" s="3">
        <v>8</v>
      </c>
    </row>
    <row r="271" spans="21:32">
      <c r="U271" s="2">
        <v>44</v>
      </c>
      <c r="AE271" s="24" t="s">
        <v>18</v>
      </c>
      <c r="AF271" s="2">
        <v>8</v>
      </c>
    </row>
    <row r="272" spans="21:32">
      <c r="U272" s="3">
        <v>129</v>
      </c>
      <c r="AE272" s="25" t="s">
        <v>18</v>
      </c>
      <c r="AF272" s="3">
        <v>7</v>
      </c>
    </row>
    <row r="273" spans="21:32">
      <c r="U273" s="2">
        <v>139</v>
      </c>
      <c r="AE273" s="24" t="s">
        <v>12</v>
      </c>
      <c r="AF273" s="2">
        <v>5.6</v>
      </c>
    </row>
    <row r="274" spans="21:32">
      <c r="U274" s="3">
        <v>94</v>
      </c>
      <c r="AE274" s="25" t="s">
        <v>18</v>
      </c>
      <c r="AF274" s="3">
        <v>7.6</v>
      </c>
    </row>
    <row r="275" spans="21:32">
      <c r="U275" s="2">
        <v>21</v>
      </c>
      <c r="AE275" s="24" t="s">
        <v>18</v>
      </c>
      <c r="AF275" s="2">
        <v>7.6</v>
      </c>
    </row>
    <row r="276" spans="21:32">
      <c r="U276" s="3">
        <v>128</v>
      </c>
      <c r="AE276" s="25" t="s">
        <v>18</v>
      </c>
      <c r="AF276" s="3">
        <v>7.2</v>
      </c>
    </row>
    <row r="277" spans="21:32">
      <c r="U277" s="2">
        <v>102</v>
      </c>
      <c r="AE277" s="24" t="s">
        <v>12</v>
      </c>
      <c r="AF277" s="2">
        <v>8.8000000000000007</v>
      </c>
    </row>
    <row r="278" spans="21:32">
      <c r="U278" s="3">
        <v>129</v>
      </c>
      <c r="AE278" s="25" t="s">
        <v>18</v>
      </c>
      <c r="AF278" s="3">
        <v>6.7</v>
      </c>
    </row>
    <row r="279" spans="21:32">
      <c r="U279" s="2">
        <v>106</v>
      </c>
      <c r="AE279" s="24" t="s">
        <v>18</v>
      </c>
      <c r="AF279" s="2">
        <v>5.9</v>
      </c>
    </row>
    <row r="280" spans="21:32">
      <c r="U280" s="3">
        <v>111</v>
      </c>
      <c r="AE280" s="25" t="s">
        <v>18</v>
      </c>
      <c r="AF280" s="3">
        <v>7.6</v>
      </c>
    </row>
    <row r="281" spans="21:32">
      <c r="U281" s="2">
        <v>25</v>
      </c>
      <c r="AE281" s="24" t="s">
        <v>18</v>
      </c>
      <c r="AF281" s="2">
        <v>6.6</v>
      </c>
    </row>
    <row r="282" spans="21:32">
      <c r="U282" s="3">
        <v>140</v>
      </c>
      <c r="AE282" s="25" t="s">
        <v>18</v>
      </c>
      <c r="AF282" s="3">
        <v>7.1</v>
      </c>
    </row>
    <row r="283" spans="21:32">
      <c r="U283" s="2">
        <v>110</v>
      </c>
      <c r="AE283" s="24" t="s">
        <v>12</v>
      </c>
      <c r="AF283" s="2">
        <v>8.6</v>
      </c>
    </row>
    <row r="284" spans="21:32">
      <c r="U284" s="3">
        <v>92</v>
      </c>
      <c r="AE284" s="25" t="s">
        <v>18</v>
      </c>
      <c r="AF284" s="3">
        <v>8.1</v>
      </c>
    </row>
    <row r="285" spans="21:32">
      <c r="U285" s="2">
        <v>122</v>
      </c>
      <c r="AE285" s="24" t="s">
        <v>18</v>
      </c>
      <c r="AF285" s="2">
        <v>7.6</v>
      </c>
    </row>
    <row r="286" spans="21:32">
      <c r="U286" s="3">
        <v>58</v>
      </c>
      <c r="AE286" s="25" t="s">
        <v>18</v>
      </c>
      <c r="AF286" s="3">
        <v>7</v>
      </c>
    </row>
    <row r="287" spans="21:32">
      <c r="U287" s="2">
        <v>154</v>
      </c>
      <c r="AE287" s="24" t="s">
        <v>18</v>
      </c>
      <c r="AF287" s="2">
        <v>7.6</v>
      </c>
    </row>
    <row r="288" spans="21:32">
      <c r="U288" s="3">
        <v>26</v>
      </c>
      <c r="AE288" s="25" t="s">
        <v>12</v>
      </c>
      <c r="AF288" s="3">
        <v>8.5</v>
      </c>
    </row>
    <row r="289" spans="21:32">
      <c r="U289" s="2">
        <v>25</v>
      </c>
      <c r="AE289" s="24" t="s">
        <v>18</v>
      </c>
      <c r="AF289" s="2">
        <v>7.8</v>
      </c>
    </row>
    <row r="290" spans="21:32">
      <c r="U290" s="3">
        <v>118</v>
      </c>
      <c r="AE290" s="25" t="s">
        <v>12</v>
      </c>
      <c r="AF290" s="3">
        <v>6.7</v>
      </c>
    </row>
    <row r="291" spans="21:32">
      <c r="U291" s="2">
        <v>90</v>
      </c>
      <c r="AE291" s="24" t="s">
        <v>12</v>
      </c>
      <c r="AF291" s="2">
        <v>6.9</v>
      </c>
    </row>
    <row r="292" spans="21:32">
      <c r="U292" s="3">
        <v>44</v>
      </c>
      <c r="AE292" s="25" t="s">
        <v>18</v>
      </c>
      <c r="AF292" s="3">
        <v>6.8</v>
      </c>
    </row>
    <row r="293" spans="21:32">
      <c r="U293" s="2">
        <v>93</v>
      </c>
      <c r="AE293" s="24" t="s">
        <v>18</v>
      </c>
      <c r="AF293" s="2">
        <v>7.3</v>
      </c>
    </row>
    <row r="294" spans="21:32">
      <c r="U294" s="3">
        <v>117</v>
      </c>
      <c r="AE294" s="25" t="s">
        <v>12</v>
      </c>
      <c r="AF294" s="3">
        <v>7.9</v>
      </c>
    </row>
    <row r="295" spans="21:32">
      <c r="U295" s="2">
        <v>77</v>
      </c>
      <c r="AE295" s="24" t="s">
        <v>18</v>
      </c>
      <c r="AF295" s="2">
        <v>6.3</v>
      </c>
    </row>
    <row r="296" spans="21:32">
      <c r="U296" s="3">
        <v>116</v>
      </c>
      <c r="AE296" s="25" t="s">
        <v>18</v>
      </c>
      <c r="AF296" s="3">
        <v>6.7</v>
      </c>
    </row>
    <row r="297" spans="21:32">
      <c r="U297" s="2">
        <v>110</v>
      </c>
      <c r="AE297" s="24" t="s">
        <v>18</v>
      </c>
      <c r="AF297" s="2">
        <v>7.3</v>
      </c>
    </row>
    <row r="298" spans="21:32">
      <c r="U298" s="3">
        <v>95</v>
      </c>
      <c r="AE298" s="25" t="s">
        <v>18</v>
      </c>
      <c r="AF298" s="3">
        <v>7.1</v>
      </c>
    </row>
    <row r="299" spans="21:32">
      <c r="U299" s="2">
        <v>102</v>
      </c>
      <c r="AE299" s="24" t="s">
        <v>18</v>
      </c>
      <c r="AF299" s="2">
        <v>7.3</v>
      </c>
    </row>
    <row r="300" spans="21:32">
      <c r="U300" s="3">
        <v>90</v>
      </c>
      <c r="AE300" s="25" t="s">
        <v>18</v>
      </c>
      <c r="AF300" s="3">
        <v>5.8</v>
      </c>
    </row>
    <row r="301" spans="21:32">
      <c r="U301" s="2">
        <v>44</v>
      </c>
      <c r="AE301" s="24" t="s">
        <v>18</v>
      </c>
      <c r="AF301" s="2">
        <v>6.3</v>
      </c>
    </row>
    <row r="302" spans="21:32">
      <c r="U302" s="3">
        <v>117</v>
      </c>
      <c r="AE302" s="25" t="s">
        <v>18</v>
      </c>
      <c r="AF302" s="3">
        <v>6.9</v>
      </c>
    </row>
    <row r="303" spans="21:32">
      <c r="U303" s="2">
        <v>99</v>
      </c>
      <c r="AE303" s="24" t="s">
        <v>12</v>
      </c>
      <c r="AF303" s="2">
        <v>8.3000000000000007</v>
      </c>
    </row>
    <row r="304" spans="21:32">
      <c r="U304" s="3">
        <v>143</v>
      </c>
      <c r="AE304" s="25" t="s">
        <v>18</v>
      </c>
      <c r="AF304" s="3">
        <v>6.7</v>
      </c>
    </row>
    <row r="305" spans="21:32">
      <c r="U305" s="2">
        <v>105</v>
      </c>
      <c r="AE305" s="24" t="s">
        <v>18</v>
      </c>
      <c r="AF305" s="2">
        <v>6.3</v>
      </c>
    </row>
    <row r="306" spans="21:32">
      <c r="U306" s="3">
        <v>109</v>
      </c>
      <c r="AE306" s="25" t="s">
        <v>18</v>
      </c>
      <c r="AF306" s="3">
        <v>8</v>
      </c>
    </row>
    <row r="307" spans="21:32">
      <c r="U307" s="2">
        <v>110</v>
      </c>
      <c r="AE307" s="24" t="s">
        <v>18</v>
      </c>
      <c r="AF307" s="2">
        <v>6.8</v>
      </c>
    </row>
    <row r="308" spans="21:32">
      <c r="U308" s="3">
        <v>107</v>
      </c>
      <c r="AE308" s="25" t="s">
        <v>18</v>
      </c>
      <c r="AF308" s="3">
        <v>6.3</v>
      </c>
    </row>
    <row r="309" spans="21:32">
      <c r="U309" s="2">
        <v>111</v>
      </c>
      <c r="AE309" s="24" t="s">
        <v>18</v>
      </c>
      <c r="AF309" s="2">
        <v>6.2</v>
      </c>
    </row>
    <row r="310" spans="21:32">
      <c r="U310" s="3">
        <v>95</v>
      </c>
      <c r="AE310" s="25" t="s">
        <v>18</v>
      </c>
      <c r="AF310" s="3">
        <v>6.5</v>
      </c>
    </row>
    <row r="311" spans="21:32">
      <c r="U311" s="2">
        <v>24</v>
      </c>
      <c r="AE311" s="24" t="s">
        <v>18</v>
      </c>
      <c r="AF311" s="2">
        <v>5.9</v>
      </c>
    </row>
    <row r="312" spans="21:32">
      <c r="U312" s="3">
        <v>109</v>
      </c>
      <c r="AE312" s="25" t="s">
        <v>18</v>
      </c>
      <c r="AF312" s="3">
        <v>6.7</v>
      </c>
    </row>
    <row r="313" spans="21:32">
      <c r="U313" s="2">
        <v>116</v>
      </c>
      <c r="AE313" s="24" t="s">
        <v>12</v>
      </c>
      <c r="AF313" s="2">
        <v>8.3000000000000007</v>
      </c>
    </row>
    <row r="314" spans="21:32">
      <c r="U314" s="3">
        <v>89</v>
      </c>
      <c r="AE314" s="25" t="s">
        <v>18</v>
      </c>
      <c r="AF314" s="3">
        <v>6.8</v>
      </c>
    </row>
    <row r="315" spans="21:32">
      <c r="U315" s="2">
        <v>123</v>
      </c>
      <c r="AE315" s="24" t="s">
        <v>18</v>
      </c>
      <c r="AF315" s="2">
        <v>7</v>
      </c>
    </row>
    <row r="316" spans="21:32">
      <c r="U316" s="3">
        <v>24</v>
      </c>
      <c r="AE316" s="25" t="s">
        <v>18</v>
      </c>
      <c r="AF316" s="3">
        <v>5.7</v>
      </c>
    </row>
    <row r="317" spans="21:32">
      <c r="U317" s="2">
        <v>110</v>
      </c>
      <c r="AE317" s="24" t="s">
        <v>18</v>
      </c>
      <c r="AF317" s="2">
        <v>6.8</v>
      </c>
    </row>
    <row r="318" spans="21:32">
      <c r="U318" s="3">
        <v>93</v>
      </c>
      <c r="AE318" s="25" t="s">
        <v>12</v>
      </c>
      <c r="AF318" s="3">
        <v>8.6999999999999993</v>
      </c>
    </row>
    <row r="319" spans="21:32">
      <c r="U319" s="2">
        <v>91</v>
      </c>
      <c r="AE319" s="24" t="s">
        <v>18</v>
      </c>
      <c r="AF319" s="2">
        <v>6.5</v>
      </c>
    </row>
    <row r="320" spans="21:32">
      <c r="U320" s="3">
        <v>81</v>
      </c>
      <c r="AE320" s="25" t="s">
        <v>18</v>
      </c>
      <c r="AF320" s="3">
        <v>5</v>
      </c>
    </row>
    <row r="321" spans="21:32">
      <c r="U321" s="2">
        <v>93</v>
      </c>
      <c r="AE321" s="24" t="s">
        <v>18</v>
      </c>
      <c r="AF321" s="2">
        <v>6.5</v>
      </c>
    </row>
    <row r="322" spans="21:32">
      <c r="U322" s="3">
        <v>91</v>
      </c>
      <c r="AE322" s="25" t="s">
        <v>18</v>
      </c>
      <c r="AF322" s="3">
        <v>4</v>
      </c>
    </row>
    <row r="323" spans="21:32">
      <c r="U323" s="2">
        <v>87</v>
      </c>
      <c r="AE323" s="24" t="s">
        <v>18</v>
      </c>
      <c r="AF323" s="2">
        <v>5.8</v>
      </c>
    </row>
    <row r="324" spans="21:32">
      <c r="U324" s="3">
        <v>108</v>
      </c>
      <c r="AE324" s="25" t="s">
        <v>18</v>
      </c>
      <c r="AF324" s="3">
        <v>5.6</v>
      </c>
    </row>
    <row r="325" spans="21:32">
      <c r="U325" s="2">
        <v>108</v>
      </c>
      <c r="AE325" s="24" t="s">
        <v>18</v>
      </c>
      <c r="AF325" s="2">
        <v>5.9</v>
      </c>
    </row>
    <row r="326" spans="21:32">
      <c r="U326" s="3">
        <v>130</v>
      </c>
      <c r="AE326" s="25" t="s">
        <v>18</v>
      </c>
      <c r="AF326" s="3">
        <v>6.4</v>
      </c>
    </row>
    <row r="327" spans="21:32">
      <c r="U327" s="2">
        <v>106</v>
      </c>
      <c r="AE327" s="24" t="s">
        <v>18</v>
      </c>
      <c r="AF327" s="2">
        <v>8</v>
      </c>
    </row>
    <row r="328" spans="21:32">
      <c r="U328" s="3">
        <v>101</v>
      </c>
      <c r="AE328" s="25" t="s">
        <v>18</v>
      </c>
      <c r="AF328" s="3">
        <v>7.3</v>
      </c>
    </row>
    <row r="329" spans="21:32">
      <c r="U329" s="2">
        <v>109</v>
      </c>
      <c r="AE329" s="24" t="s">
        <v>18</v>
      </c>
      <c r="AF329" s="2">
        <v>5.8</v>
      </c>
    </row>
    <row r="330" spans="21:32">
      <c r="U330" s="3">
        <v>121</v>
      </c>
      <c r="AE330" s="25" t="s">
        <v>18</v>
      </c>
      <c r="AF330" s="3">
        <v>5.5</v>
      </c>
    </row>
    <row r="331" spans="21:32">
      <c r="U331" s="2">
        <v>84</v>
      </c>
      <c r="AE331" s="24" t="s">
        <v>18</v>
      </c>
      <c r="AF331" s="2">
        <v>6</v>
      </c>
    </row>
    <row r="332" spans="21:32">
      <c r="U332" s="3">
        <v>82</v>
      </c>
      <c r="AE332" s="25" t="s">
        <v>18</v>
      </c>
      <c r="AF332" s="3">
        <v>5.4</v>
      </c>
    </row>
    <row r="333" spans="21:32">
      <c r="U333" s="2">
        <v>115</v>
      </c>
      <c r="AE333" s="24" t="s">
        <v>18</v>
      </c>
      <c r="AF333" s="2">
        <v>5.0999999999999996</v>
      </c>
    </row>
    <row r="334" spans="21:32">
      <c r="U334" s="3">
        <v>97</v>
      </c>
      <c r="AE334" s="25" t="s">
        <v>18</v>
      </c>
      <c r="AF334" s="3">
        <v>5.0999999999999996</v>
      </c>
    </row>
    <row r="335" spans="21:32">
      <c r="U335" s="2">
        <v>97</v>
      </c>
      <c r="AE335" s="24" t="s">
        <v>18</v>
      </c>
      <c r="AF335" s="2">
        <v>6.7</v>
      </c>
    </row>
    <row r="336" spans="21:32">
      <c r="U336" s="3">
        <v>97</v>
      </c>
      <c r="AE336" s="25" t="s">
        <v>18</v>
      </c>
      <c r="AF336" s="3">
        <v>5.5</v>
      </c>
    </row>
    <row r="337" spans="21:32">
      <c r="U337" s="2">
        <v>22</v>
      </c>
      <c r="AE337" s="24" t="s">
        <v>18</v>
      </c>
      <c r="AF337" s="2">
        <v>7.4</v>
      </c>
    </row>
    <row r="338" spans="21:32">
      <c r="U338" s="3">
        <v>145</v>
      </c>
      <c r="AE338" s="25" t="s">
        <v>18</v>
      </c>
      <c r="AF338" s="3">
        <v>5.7</v>
      </c>
    </row>
    <row r="339" spans="21:32">
      <c r="U339" s="2">
        <v>128</v>
      </c>
      <c r="AE339" s="24" t="s">
        <v>12</v>
      </c>
      <c r="AF339" s="2">
        <v>7.9</v>
      </c>
    </row>
    <row r="340" spans="21:32">
      <c r="U340" s="3">
        <v>95</v>
      </c>
      <c r="AE340" s="25" t="s">
        <v>18</v>
      </c>
      <c r="AF340" s="3">
        <v>7.3</v>
      </c>
    </row>
    <row r="341" spans="21:32">
      <c r="U341" s="2">
        <v>52</v>
      </c>
      <c r="AE341" s="24" t="s">
        <v>18</v>
      </c>
      <c r="AF341" s="2">
        <v>7.1</v>
      </c>
    </row>
    <row r="342" spans="21:32">
      <c r="U342" s="3">
        <v>95</v>
      </c>
      <c r="AE342" s="25" t="s">
        <v>18</v>
      </c>
      <c r="AF342" s="3">
        <v>5.9</v>
      </c>
    </row>
    <row r="343" spans="21:32">
      <c r="U343" s="2">
        <v>83</v>
      </c>
      <c r="AE343" s="24" t="s">
        <v>12</v>
      </c>
      <c r="AF343" s="2">
        <v>7.6</v>
      </c>
    </row>
    <row r="344" spans="21:32">
      <c r="U344" s="3">
        <v>98</v>
      </c>
      <c r="AE344" s="25" t="s">
        <v>18</v>
      </c>
      <c r="AF344" s="3">
        <v>6.3</v>
      </c>
    </row>
    <row r="345" spans="21:32">
      <c r="U345" s="2">
        <v>90</v>
      </c>
      <c r="AE345" s="24" t="s">
        <v>18</v>
      </c>
      <c r="AF345" s="2">
        <v>5.0999999999999996</v>
      </c>
    </row>
    <row r="346" spans="21:32">
      <c r="U346" s="3">
        <v>87</v>
      </c>
      <c r="AE346" s="25" t="s">
        <v>18</v>
      </c>
      <c r="AF346" s="3">
        <v>6.2</v>
      </c>
    </row>
    <row r="347" spans="21:32">
      <c r="U347" s="2">
        <v>95</v>
      </c>
      <c r="AE347" s="24" t="s">
        <v>18</v>
      </c>
      <c r="AF347" s="2">
        <v>6.1</v>
      </c>
    </row>
    <row r="348" spans="21:32">
      <c r="U348" s="3">
        <v>107</v>
      </c>
      <c r="AE348" s="25" t="s">
        <v>18</v>
      </c>
      <c r="AF348" s="3">
        <v>6.2</v>
      </c>
    </row>
    <row r="349" spans="21:32">
      <c r="U349" s="2">
        <v>44</v>
      </c>
      <c r="AE349" s="24" t="s">
        <v>18</v>
      </c>
      <c r="AF349" s="2">
        <v>6.5</v>
      </c>
    </row>
    <row r="350" spans="21:32">
      <c r="U350" s="3">
        <v>29</v>
      </c>
      <c r="AE350" s="25" t="s">
        <v>18</v>
      </c>
      <c r="AF350" s="3">
        <v>5.5</v>
      </c>
    </row>
    <row r="351" spans="21:32">
      <c r="U351" s="2">
        <v>170</v>
      </c>
      <c r="AE351" s="24" t="s">
        <v>12</v>
      </c>
      <c r="AF351" s="2">
        <v>7.3</v>
      </c>
    </row>
    <row r="352" spans="21:32">
      <c r="U352" s="3">
        <v>27</v>
      </c>
      <c r="AE352" s="25" t="s">
        <v>12</v>
      </c>
      <c r="AF352" s="3">
        <v>8.9</v>
      </c>
    </row>
    <row r="353" spans="21:32">
      <c r="U353" s="2">
        <v>25</v>
      </c>
      <c r="AE353" s="24" t="s">
        <v>18</v>
      </c>
      <c r="AF353" s="2">
        <v>8.4</v>
      </c>
    </row>
    <row r="354" spans="21:32">
      <c r="U354" s="3">
        <v>25</v>
      </c>
      <c r="AE354" s="25" t="s">
        <v>12</v>
      </c>
      <c r="AF354" s="3">
        <v>8.6</v>
      </c>
    </row>
    <row r="355" spans="21:32">
      <c r="U355" s="2">
        <v>15</v>
      </c>
      <c r="AE355" s="24" t="s">
        <v>12</v>
      </c>
      <c r="AF355" s="2">
        <v>7.2</v>
      </c>
    </row>
    <row r="356" spans="21:32">
      <c r="U356" s="3">
        <v>87</v>
      </c>
      <c r="AE356" s="25" t="s">
        <v>12</v>
      </c>
      <c r="AF356" s="3">
        <v>8.3000000000000007</v>
      </c>
    </row>
    <row r="357" spans="21:32">
      <c r="U357" s="2">
        <v>23</v>
      </c>
      <c r="AE357" s="24" t="s">
        <v>12</v>
      </c>
      <c r="AF357" s="2">
        <v>7.6</v>
      </c>
    </row>
    <row r="358" spans="21:32">
      <c r="U358" s="3">
        <v>23</v>
      </c>
      <c r="AE358" s="25" t="s">
        <v>18</v>
      </c>
      <c r="AF358" s="3">
        <v>4.8</v>
      </c>
    </row>
    <row r="359" spans="21:32">
      <c r="U359" s="2">
        <v>106</v>
      </c>
      <c r="AE359" s="24" t="s">
        <v>12</v>
      </c>
      <c r="AF359" s="2">
        <v>7</v>
      </c>
    </row>
    <row r="360" spans="21:32">
      <c r="U360" s="3">
        <v>91</v>
      </c>
      <c r="AE360" s="25" t="s">
        <v>12</v>
      </c>
      <c r="AF360" s="3">
        <v>7.4</v>
      </c>
    </row>
    <row r="361" spans="21:32">
      <c r="U361" s="2">
        <v>101</v>
      </c>
      <c r="AE361" s="24" t="s">
        <v>18</v>
      </c>
      <c r="AF361" s="2">
        <v>6.8</v>
      </c>
    </row>
    <row r="362" spans="21:32">
      <c r="U362" s="3">
        <v>121</v>
      </c>
      <c r="AE362" s="25" t="s">
        <v>18</v>
      </c>
      <c r="AF362" s="3">
        <v>6.6</v>
      </c>
    </row>
    <row r="363" spans="21:32">
      <c r="U363" s="2">
        <v>64</v>
      </c>
      <c r="AE363" s="24" t="s">
        <v>18</v>
      </c>
      <c r="AF363" s="2">
        <v>6.1</v>
      </c>
    </row>
    <row r="364" spans="21:32">
      <c r="U364" s="3">
        <v>23</v>
      </c>
      <c r="AE364" s="25" t="s">
        <v>18</v>
      </c>
      <c r="AF364" s="3">
        <v>6.6</v>
      </c>
    </row>
    <row r="365" spans="21:32">
      <c r="U365" s="2">
        <v>97</v>
      </c>
      <c r="AE365" s="24" t="s">
        <v>12</v>
      </c>
      <c r="AF365" s="2">
        <v>7.9</v>
      </c>
    </row>
    <row r="366" spans="21:32">
      <c r="U366" s="3">
        <v>25</v>
      </c>
      <c r="AE366" s="25" t="s">
        <v>12</v>
      </c>
      <c r="AF366" s="3">
        <v>6.2</v>
      </c>
    </row>
    <row r="367" spans="21:32">
      <c r="U367" s="2">
        <v>91</v>
      </c>
      <c r="AE367" s="24" t="s">
        <v>18</v>
      </c>
      <c r="AF367" s="2">
        <v>5.0999999999999996</v>
      </c>
    </row>
    <row r="368" spans="21:32">
      <c r="U368" s="3">
        <v>132</v>
      </c>
      <c r="AE368" s="25" t="s">
        <v>12</v>
      </c>
      <c r="AF368" s="3">
        <v>6.3</v>
      </c>
    </row>
    <row r="369" spans="21:32">
      <c r="U369" s="2">
        <v>96</v>
      </c>
      <c r="AE369" s="24" t="s">
        <v>18</v>
      </c>
      <c r="AF369" s="2">
        <v>5.8</v>
      </c>
    </row>
    <row r="370" spans="21:32">
      <c r="U370" s="3">
        <v>97</v>
      </c>
      <c r="AE370" s="25" t="s">
        <v>18</v>
      </c>
      <c r="AF370" s="3">
        <v>7.6</v>
      </c>
    </row>
    <row r="371" spans="21:32">
      <c r="U371" s="2">
        <v>141</v>
      </c>
      <c r="AE371" s="24" t="s">
        <v>18</v>
      </c>
      <c r="AF371" s="2">
        <v>6.5</v>
      </c>
    </row>
    <row r="372" spans="21:32">
      <c r="U372" s="3">
        <v>30</v>
      </c>
      <c r="AE372" s="25" t="s">
        <v>18</v>
      </c>
      <c r="AF372" s="3">
        <v>5.5</v>
      </c>
    </row>
    <row r="373" spans="21:32">
      <c r="U373" s="2">
        <v>115</v>
      </c>
      <c r="AE373" s="24" t="s">
        <v>12</v>
      </c>
      <c r="AF373" s="2">
        <v>7.6</v>
      </c>
    </row>
    <row r="374" spans="21:32">
      <c r="U374" s="3">
        <v>84</v>
      </c>
      <c r="AE374" s="25" t="s">
        <v>12</v>
      </c>
      <c r="AF374" s="3">
        <v>8</v>
      </c>
    </row>
    <row r="375" spans="21:32">
      <c r="U375" s="2">
        <v>129</v>
      </c>
      <c r="AE375" s="24" t="s">
        <v>18</v>
      </c>
      <c r="AF375" s="2">
        <v>5.9</v>
      </c>
    </row>
    <row r="376" spans="21:32">
      <c r="U376" s="3">
        <v>96</v>
      </c>
      <c r="AE376" s="25" t="s">
        <v>12</v>
      </c>
      <c r="AF376" s="3"/>
    </row>
    <row r="377" spans="21:32">
      <c r="U377" s="2">
        <v>7</v>
      </c>
      <c r="AE377" s="24" t="s">
        <v>18</v>
      </c>
      <c r="AF377" s="2">
        <v>6</v>
      </c>
    </row>
    <row r="378" spans="21:32">
      <c r="U378" s="3">
        <v>118</v>
      </c>
      <c r="AE378" s="25" t="s">
        <v>18</v>
      </c>
      <c r="AF378" s="3">
        <v>5.9</v>
      </c>
    </row>
    <row r="379" spans="21:32">
      <c r="U379" s="2">
        <v>224</v>
      </c>
      <c r="AE379" s="24" t="s">
        <v>12</v>
      </c>
      <c r="AF379" s="2">
        <v>8</v>
      </c>
    </row>
    <row r="380" spans="21:32">
      <c r="U380" s="3">
        <v>94</v>
      </c>
      <c r="AE380" s="25" t="s">
        <v>18</v>
      </c>
      <c r="AF380" s="3">
        <v>6.6</v>
      </c>
    </row>
    <row r="381" spans="21:32">
      <c r="U381" s="2">
        <v>22</v>
      </c>
      <c r="AE381" s="24" t="s">
        <v>18</v>
      </c>
      <c r="AF381" s="2">
        <v>8.1</v>
      </c>
    </row>
    <row r="382" spans="21:32">
      <c r="U382" s="3">
        <v>88</v>
      </c>
      <c r="AE382" s="25" t="s">
        <v>18</v>
      </c>
      <c r="AF382" s="3">
        <v>6.2</v>
      </c>
    </row>
    <row r="383" spans="21:32">
      <c r="U383" s="2">
        <v>100</v>
      </c>
      <c r="AE383" s="24" t="s">
        <v>12</v>
      </c>
      <c r="AF383" s="2">
        <v>6.7</v>
      </c>
    </row>
    <row r="384" spans="21:32">
      <c r="U384" s="3">
        <v>24</v>
      </c>
      <c r="AE384" s="25" t="s">
        <v>18</v>
      </c>
      <c r="AF384" s="3">
        <v>5.8</v>
      </c>
    </row>
    <row r="385" spans="21:32">
      <c r="U385" s="2">
        <v>101</v>
      </c>
      <c r="AE385" s="24" t="s">
        <v>18</v>
      </c>
      <c r="AF385" s="2">
        <v>6.9</v>
      </c>
    </row>
    <row r="386" spans="21:32">
      <c r="U386" s="3">
        <v>11</v>
      </c>
      <c r="AE386" s="25" t="s">
        <v>12</v>
      </c>
      <c r="AF386" s="3">
        <v>8.3000000000000007</v>
      </c>
    </row>
    <row r="387" spans="21:32">
      <c r="U387" s="2">
        <v>84</v>
      </c>
      <c r="AE387" s="24" t="s">
        <v>18</v>
      </c>
      <c r="AF387" s="2">
        <v>5.6</v>
      </c>
    </row>
    <row r="388" spans="21:32">
      <c r="U388" s="3">
        <v>92</v>
      </c>
      <c r="AE388" s="25" t="s">
        <v>12</v>
      </c>
      <c r="AF388" s="3">
        <v>3.9</v>
      </c>
    </row>
    <row r="389" spans="21:32">
      <c r="U389" s="2">
        <v>86</v>
      </c>
      <c r="AE389" s="24" t="s">
        <v>18</v>
      </c>
      <c r="AF389" s="2">
        <v>8.4</v>
      </c>
    </row>
    <row r="390" spans="21:32">
      <c r="U390" s="3">
        <v>22</v>
      </c>
      <c r="AE390" s="25" t="s">
        <v>18</v>
      </c>
      <c r="AF390" s="3">
        <v>5.6</v>
      </c>
    </row>
    <row r="391" spans="21:32">
      <c r="U391" s="2">
        <v>26</v>
      </c>
      <c r="AE391" s="24" t="s">
        <v>18</v>
      </c>
      <c r="AF391" s="2">
        <v>7.6</v>
      </c>
    </row>
    <row r="392" spans="21:32">
      <c r="U392" s="3">
        <v>93</v>
      </c>
      <c r="AE392" s="25" t="s">
        <v>12</v>
      </c>
      <c r="AF392" s="3">
        <v>6.6</v>
      </c>
    </row>
    <row r="393" spans="21:32">
      <c r="U393" s="2">
        <v>108</v>
      </c>
      <c r="AE393" s="24" t="s">
        <v>12</v>
      </c>
      <c r="AF393" s="2">
        <v>7.7</v>
      </c>
    </row>
    <row r="394" spans="21:32">
      <c r="U394" s="3">
        <v>6</v>
      </c>
      <c r="AE394" s="25" t="s">
        <v>18</v>
      </c>
      <c r="AF394" s="3">
        <v>6.7</v>
      </c>
    </row>
    <row r="395" spans="21:32">
      <c r="U395" s="2">
        <v>165</v>
      </c>
      <c r="AE395" s="24" t="s">
        <v>18</v>
      </c>
      <c r="AF395" s="2">
        <v>7.5</v>
      </c>
    </row>
    <row r="396" spans="21:32">
      <c r="U396" s="3">
        <v>55</v>
      </c>
      <c r="AE396" s="25" t="s">
        <v>12</v>
      </c>
      <c r="AF396" s="3">
        <v>7.6</v>
      </c>
    </row>
    <row r="397" spans="21:32">
      <c r="U397" s="2">
        <v>45</v>
      </c>
      <c r="AE397" s="24" t="s">
        <v>18</v>
      </c>
      <c r="AF397" s="2">
        <v>8.3000000000000007</v>
      </c>
    </row>
    <row r="398" spans="21:32">
      <c r="U398" s="3">
        <v>23</v>
      </c>
      <c r="AE398" s="25" t="s">
        <v>12</v>
      </c>
      <c r="AF398" s="3">
        <v>8.1</v>
      </c>
    </row>
    <row r="399" spans="21:32">
      <c r="U399" s="2">
        <v>103</v>
      </c>
      <c r="AE399" s="24" t="s">
        <v>12</v>
      </c>
      <c r="AF399" s="2">
        <v>7</v>
      </c>
    </row>
    <row r="400" spans="21:32">
      <c r="U400" s="3">
        <v>44</v>
      </c>
      <c r="AE400" s="25" t="s">
        <v>12</v>
      </c>
      <c r="AF400" s="3">
        <v>8.1999999999999993</v>
      </c>
    </row>
    <row r="401" spans="21:32">
      <c r="U401" s="2">
        <v>35</v>
      </c>
      <c r="AE401" s="24" t="s">
        <v>18</v>
      </c>
      <c r="AF401" s="2">
        <v>7.4</v>
      </c>
    </row>
    <row r="402" spans="21:32">
      <c r="U402" s="3">
        <v>78</v>
      </c>
      <c r="AE402" s="25" t="s">
        <v>12</v>
      </c>
      <c r="AF402" s="3">
        <v>5.4</v>
      </c>
    </row>
    <row r="403" spans="21:32">
      <c r="U403" s="2">
        <v>18</v>
      </c>
      <c r="AE403" s="24" t="s">
        <v>12</v>
      </c>
      <c r="AF403" s="2">
        <v>7.8</v>
      </c>
    </row>
    <row r="404" spans="21:32">
      <c r="U404" s="3">
        <v>24</v>
      </c>
      <c r="AE404" s="25" t="s">
        <v>18</v>
      </c>
      <c r="AF404" s="3">
        <v>5.5</v>
      </c>
    </row>
    <row r="405" spans="21:32">
      <c r="U405" s="2">
        <v>103</v>
      </c>
      <c r="AE405" s="24" t="s">
        <v>12</v>
      </c>
      <c r="AF405" s="2">
        <v>5.0999999999999996</v>
      </c>
    </row>
    <row r="406" spans="21:32">
      <c r="U406" s="3">
        <v>61</v>
      </c>
      <c r="AE406" s="25" t="s">
        <v>12</v>
      </c>
      <c r="AF406" s="3">
        <v>7.3</v>
      </c>
    </row>
    <row r="407" spans="21:32">
      <c r="U407" s="2">
        <v>24</v>
      </c>
      <c r="AE407" s="24" t="s">
        <v>18</v>
      </c>
      <c r="AF407" s="2">
        <v>4.9000000000000004</v>
      </c>
    </row>
    <row r="408" spans="21:32">
      <c r="U408" s="3">
        <v>14</v>
      </c>
      <c r="AE408" s="25" t="s">
        <v>12</v>
      </c>
      <c r="AF408" s="3">
        <v>7.8</v>
      </c>
    </row>
    <row r="409" spans="21:32">
      <c r="U409" s="2">
        <v>17</v>
      </c>
      <c r="AE409" s="24" t="s">
        <v>12</v>
      </c>
      <c r="AF409" s="2">
        <v>6.5</v>
      </c>
    </row>
    <row r="410" spans="21:32">
      <c r="U410" s="3">
        <v>106</v>
      </c>
      <c r="AE410" s="25" t="s">
        <v>12</v>
      </c>
      <c r="AF410" s="3">
        <v>7.5</v>
      </c>
    </row>
    <row r="411" spans="21:32">
      <c r="U411" s="2">
        <v>22</v>
      </c>
      <c r="AE411" s="24" t="s">
        <v>12</v>
      </c>
      <c r="AF411" s="2">
        <v>5.3</v>
      </c>
    </row>
    <row r="412" spans="21:32">
      <c r="U412" s="3">
        <v>46</v>
      </c>
      <c r="AE412" s="25" t="s">
        <v>18</v>
      </c>
      <c r="AF412" s="3">
        <v>6.4</v>
      </c>
    </row>
    <row r="413" spans="21:32">
      <c r="U413" s="2">
        <v>107</v>
      </c>
      <c r="AE413" s="24" t="s">
        <v>12</v>
      </c>
      <c r="AF413" s="2">
        <v>8.1</v>
      </c>
    </row>
    <row r="414" spans="21:32">
      <c r="U414" s="3">
        <v>82</v>
      </c>
      <c r="AE414" s="25" t="s">
        <v>18</v>
      </c>
      <c r="AF414" s="3">
        <v>7.6</v>
      </c>
    </row>
    <row r="415" spans="21:32">
      <c r="U415" s="2">
        <v>90</v>
      </c>
      <c r="AE415" s="24" t="s">
        <v>18</v>
      </c>
      <c r="AF415" s="2">
        <v>6.3</v>
      </c>
    </row>
    <row r="416" spans="21:32">
      <c r="U416" s="3">
        <v>114</v>
      </c>
      <c r="AE416" s="25" t="s">
        <v>18</v>
      </c>
      <c r="AF416" s="3">
        <v>6.9</v>
      </c>
    </row>
    <row r="417" spans="21:32">
      <c r="U417" s="2">
        <v>99</v>
      </c>
      <c r="AE417" s="24" t="s">
        <v>18</v>
      </c>
      <c r="AF417" s="2">
        <v>3.6</v>
      </c>
    </row>
    <row r="418" spans="21:32">
      <c r="U418" s="3">
        <v>21</v>
      </c>
      <c r="AE418" s="25" t="s">
        <v>18</v>
      </c>
      <c r="AF418" s="3">
        <v>7.5</v>
      </c>
    </row>
    <row r="419" spans="21:32">
      <c r="U419" s="2">
        <v>109</v>
      </c>
      <c r="AE419" s="24" t="s">
        <v>18</v>
      </c>
      <c r="AF419" s="2">
        <v>5.4</v>
      </c>
    </row>
    <row r="420" spans="21:32">
      <c r="U420" s="3">
        <v>25</v>
      </c>
      <c r="AE420" s="25" t="s">
        <v>12</v>
      </c>
      <c r="AF420" s="3">
        <v>5.6</v>
      </c>
    </row>
    <row r="421" spans="21:32">
      <c r="U421" s="2">
        <v>25</v>
      </c>
      <c r="AE421" s="24" t="s">
        <v>18</v>
      </c>
      <c r="AF421" s="2">
        <v>5.6</v>
      </c>
    </row>
    <row r="422" spans="21:32">
      <c r="U422" s="3">
        <v>9</v>
      </c>
      <c r="AE422" s="25" t="s">
        <v>12</v>
      </c>
      <c r="AF422" s="3">
        <v>7.3</v>
      </c>
    </row>
    <row r="423" spans="21:32">
      <c r="U423" s="2">
        <v>104</v>
      </c>
      <c r="AE423" s="24" t="s">
        <v>12</v>
      </c>
      <c r="AF423" s="2">
        <v>7.9</v>
      </c>
    </row>
    <row r="424" spans="21:32">
      <c r="U424" s="3">
        <v>210</v>
      </c>
      <c r="AE424" s="25" t="s">
        <v>12</v>
      </c>
      <c r="AF424" s="3">
        <v>6.8</v>
      </c>
    </row>
    <row r="425" spans="21:32">
      <c r="U425" s="2">
        <v>94</v>
      </c>
      <c r="AE425" s="24" t="s">
        <v>18</v>
      </c>
      <c r="AF425" s="2">
        <v>7.4</v>
      </c>
    </row>
    <row r="426" spans="21:32">
      <c r="U426" s="3">
        <v>95</v>
      </c>
      <c r="AE426" s="25" t="s">
        <v>18</v>
      </c>
      <c r="AF426" s="3">
        <v>7.4</v>
      </c>
    </row>
    <row r="427" spans="21:32">
      <c r="U427" s="2">
        <v>76</v>
      </c>
      <c r="AE427" s="24" t="s">
        <v>18</v>
      </c>
      <c r="AF427" s="2">
        <v>6.7</v>
      </c>
    </row>
    <row r="428" spans="21:32">
      <c r="U428" s="3">
        <v>89</v>
      </c>
      <c r="AE428" s="25" t="s">
        <v>18</v>
      </c>
      <c r="AF428" s="3">
        <v>7.1</v>
      </c>
    </row>
    <row r="429" spans="21:32">
      <c r="U429" s="2">
        <v>213</v>
      </c>
      <c r="AE429" s="24" t="s">
        <v>18</v>
      </c>
      <c r="AF429" s="2">
        <v>8</v>
      </c>
    </row>
    <row r="430" spans="21:32">
      <c r="U430" s="3">
        <v>71</v>
      </c>
      <c r="AE430" s="25" t="s">
        <v>18</v>
      </c>
      <c r="AF430" s="3">
        <v>5.6</v>
      </c>
    </row>
    <row r="431" spans="21:32">
      <c r="U431" s="2">
        <v>20</v>
      </c>
      <c r="AE431" s="24" t="s">
        <v>18</v>
      </c>
      <c r="AF431" s="2">
        <v>7.5</v>
      </c>
    </row>
    <row r="432" spans="21:32">
      <c r="U432" s="3">
        <v>162</v>
      </c>
      <c r="AE432" s="25" t="s">
        <v>18</v>
      </c>
      <c r="AF432" s="3">
        <v>3.9</v>
      </c>
    </row>
    <row r="433" spans="21:32">
      <c r="U433" s="2">
        <v>138</v>
      </c>
      <c r="AE433" s="24" t="s">
        <v>12</v>
      </c>
      <c r="AF433" s="2">
        <v>7</v>
      </c>
    </row>
    <row r="434" spans="21:32">
      <c r="U434" s="3">
        <v>44</v>
      </c>
      <c r="AE434" s="25" t="s">
        <v>18</v>
      </c>
      <c r="AF434" s="3">
        <v>6.7</v>
      </c>
    </row>
    <row r="435" spans="21:32">
      <c r="U435" s="2">
        <v>85</v>
      </c>
      <c r="AE435" s="24" t="s">
        <v>18</v>
      </c>
      <c r="AF435" s="2">
        <v>7.9</v>
      </c>
    </row>
    <row r="436" spans="21:32">
      <c r="U436" s="3">
        <v>116</v>
      </c>
      <c r="AE436" s="25" t="s">
        <v>12</v>
      </c>
      <c r="AF436" s="3">
        <v>8.1</v>
      </c>
    </row>
    <row r="437" spans="21:32">
      <c r="U437" s="2">
        <v>82</v>
      </c>
      <c r="AE437" s="24" t="s">
        <v>18</v>
      </c>
      <c r="AF437" s="2">
        <v>4.8</v>
      </c>
    </row>
    <row r="438" spans="21:32">
      <c r="U438" s="3">
        <v>43</v>
      </c>
      <c r="AE438" s="25" t="s">
        <v>18</v>
      </c>
      <c r="AF438" s="3">
        <v>6.5</v>
      </c>
    </row>
    <row r="439" spans="21:32">
      <c r="U439" s="2">
        <v>12</v>
      </c>
      <c r="AE439" s="24" t="s">
        <v>18</v>
      </c>
      <c r="AF439" s="2">
        <v>6.6</v>
      </c>
    </row>
    <row r="440" spans="21:32">
      <c r="U440" s="3">
        <v>76</v>
      </c>
      <c r="AE440" s="25" t="s">
        <v>12</v>
      </c>
      <c r="AF440" s="3">
        <v>6.6</v>
      </c>
    </row>
    <row r="441" spans="21:32">
      <c r="U441" s="2">
        <v>88</v>
      </c>
      <c r="AE441" s="24" t="s">
        <v>12</v>
      </c>
      <c r="AF441" s="2">
        <v>6.3</v>
      </c>
    </row>
    <row r="442" spans="21:32">
      <c r="U442" s="3">
        <v>90</v>
      </c>
      <c r="AE442" s="25" t="s">
        <v>18</v>
      </c>
      <c r="AF442" s="3">
        <v>5.9</v>
      </c>
    </row>
    <row r="443" spans="21:32">
      <c r="U443" s="2">
        <v>22</v>
      </c>
      <c r="AE443" s="24" t="s">
        <v>18</v>
      </c>
      <c r="AF443" s="2">
        <v>5.0999999999999996</v>
      </c>
    </row>
    <row r="444" spans="21:32">
      <c r="U444" s="3">
        <v>97</v>
      </c>
      <c r="AE444" s="25" t="s">
        <v>18</v>
      </c>
      <c r="AF444" s="3">
        <v>6.9</v>
      </c>
    </row>
    <row r="445" spans="21:32">
      <c r="U445" s="2">
        <v>95</v>
      </c>
      <c r="AE445" s="24" t="s">
        <v>12</v>
      </c>
      <c r="AF445" s="2">
        <v>4.0999999999999996</v>
      </c>
    </row>
    <row r="446" spans="21:32">
      <c r="U446" s="3">
        <v>96</v>
      </c>
      <c r="AE446" s="25" t="s">
        <v>18</v>
      </c>
      <c r="AF446" s="3">
        <v>5.8</v>
      </c>
    </row>
    <row r="447" spans="21:32">
      <c r="U447" s="2">
        <v>44</v>
      </c>
      <c r="AE447" s="24" t="s">
        <v>18</v>
      </c>
      <c r="AF447" s="2">
        <v>6.4</v>
      </c>
    </row>
    <row r="448" spans="21:32">
      <c r="U448" s="3">
        <v>97</v>
      </c>
      <c r="AE448" s="25" t="s">
        <v>18</v>
      </c>
      <c r="AF448" s="3">
        <v>4.5</v>
      </c>
    </row>
    <row r="449" spans="21:32">
      <c r="U449" s="2">
        <v>107</v>
      </c>
      <c r="AE449" s="24" t="s">
        <v>12</v>
      </c>
      <c r="AF449" s="2">
        <v>7.6</v>
      </c>
    </row>
    <row r="450" spans="21:32">
      <c r="U450" s="3">
        <v>172</v>
      </c>
      <c r="AE450" s="25" t="s">
        <v>18</v>
      </c>
      <c r="AF450" s="3">
        <v>6.3</v>
      </c>
    </row>
    <row r="451" spans="21:32">
      <c r="U451" s="2">
        <v>85</v>
      </c>
      <c r="AE451" s="24" t="s">
        <v>18</v>
      </c>
      <c r="AF451" s="2">
        <v>7</v>
      </c>
    </row>
    <row r="452" spans="21:32">
      <c r="U452" s="3">
        <v>92</v>
      </c>
      <c r="AE452" s="25" t="s">
        <v>18</v>
      </c>
      <c r="AF452" s="3">
        <v>6.1</v>
      </c>
    </row>
    <row r="453" spans="21:32">
      <c r="U453" s="2">
        <v>89</v>
      </c>
      <c r="AE453" s="24" t="s">
        <v>12</v>
      </c>
      <c r="AF453" s="2">
        <v>7.2</v>
      </c>
    </row>
    <row r="454" spans="21:32">
      <c r="U454" s="3">
        <v>96</v>
      </c>
      <c r="AE454" s="25" t="s">
        <v>18</v>
      </c>
      <c r="AF454" s="3">
        <v>6.6</v>
      </c>
    </row>
    <row r="455" spans="21:32">
      <c r="U455" s="2">
        <v>72</v>
      </c>
      <c r="AE455" s="24" t="s">
        <v>18</v>
      </c>
      <c r="AF455" s="2">
        <v>6.6</v>
      </c>
    </row>
    <row r="456" spans="21:32">
      <c r="U456" s="3">
        <v>85</v>
      </c>
      <c r="AE456" s="25" t="s">
        <v>18</v>
      </c>
      <c r="AF456" s="3">
        <v>6.4</v>
      </c>
    </row>
    <row r="457" spans="21:32">
      <c r="U457" s="2">
        <v>137</v>
      </c>
      <c r="AE457" s="24" t="s">
        <v>18</v>
      </c>
      <c r="AF457" s="2">
        <v>7.9</v>
      </c>
    </row>
    <row r="458" spans="21:32">
      <c r="U458" s="3">
        <v>21</v>
      </c>
      <c r="AE458" s="25" t="s">
        <v>12</v>
      </c>
      <c r="AF458" s="3">
        <v>6.5</v>
      </c>
    </row>
    <row r="459" spans="21:32">
      <c r="U459" s="2">
        <v>14</v>
      </c>
      <c r="AE459" s="24" t="s">
        <v>18</v>
      </c>
      <c r="AF459" s="2">
        <v>6.3</v>
      </c>
    </row>
    <row r="460" spans="21:32">
      <c r="U460" s="3">
        <v>100</v>
      </c>
      <c r="AE460" s="25" t="s">
        <v>12</v>
      </c>
      <c r="AF460" s="3">
        <v>7</v>
      </c>
    </row>
    <row r="461" spans="21:32">
      <c r="U461" s="2">
        <v>183</v>
      </c>
      <c r="AE461" s="24" t="s">
        <v>12</v>
      </c>
      <c r="AF461" s="2">
        <v>6.9</v>
      </c>
    </row>
    <row r="462" spans="21:32">
      <c r="U462" s="3">
        <v>101</v>
      </c>
      <c r="AE462" s="25" t="s">
        <v>18</v>
      </c>
      <c r="AF462" s="3">
        <v>7.4</v>
      </c>
    </row>
    <row r="463" spans="21:32">
      <c r="U463" s="2">
        <v>94</v>
      </c>
      <c r="AE463" s="24" t="s">
        <v>18</v>
      </c>
      <c r="AF463" s="2">
        <v>8.1</v>
      </c>
    </row>
    <row r="464" spans="21:32">
      <c r="U464" s="3">
        <v>99</v>
      </c>
      <c r="AE464" s="25" t="s">
        <v>18</v>
      </c>
      <c r="AF464" s="3">
        <v>7.3</v>
      </c>
    </row>
    <row r="465" spans="21:32">
      <c r="U465" s="2">
        <v>128</v>
      </c>
      <c r="AE465" s="24" t="s">
        <v>18</v>
      </c>
      <c r="AF465" s="2">
        <v>7.4</v>
      </c>
    </row>
    <row r="466" spans="21:32">
      <c r="U466" s="3">
        <v>72</v>
      </c>
      <c r="AE466" s="25" t="s">
        <v>18</v>
      </c>
      <c r="AF466" s="3">
        <v>7.1</v>
      </c>
    </row>
    <row r="467" spans="21:32">
      <c r="U467" s="2">
        <v>85</v>
      </c>
      <c r="AE467" s="24" t="s">
        <v>18</v>
      </c>
      <c r="AF467" s="2">
        <v>4.4000000000000004</v>
      </c>
    </row>
    <row r="468" spans="21:32">
      <c r="U468" s="3">
        <v>90</v>
      </c>
      <c r="AE468" s="25" t="s">
        <v>12</v>
      </c>
      <c r="AF468" s="3">
        <v>8.6999999999999993</v>
      </c>
    </row>
    <row r="469" spans="21:32">
      <c r="U469" s="2">
        <v>95</v>
      </c>
      <c r="AE469" s="24" t="s">
        <v>18</v>
      </c>
      <c r="AF469" s="2">
        <v>6.9</v>
      </c>
    </row>
    <row r="470" spans="21:32">
      <c r="U470" s="3">
        <v>90</v>
      </c>
      <c r="AE470" s="25" t="s">
        <v>18</v>
      </c>
      <c r="AF470" s="3">
        <v>6.8</v>
      </c>
    </row>
    <row r="471" spans="21:32">
      <c r="U471" s="2">
        <v>97</v>
      </c>
      <c r="AE471" s="24" t="s">
        <v>18</v>
      </c>
      <c r="AF471" s="2">
        <v>7</v>
      </c>
    </row>
    <row r="472" spans="21:32">
      <c r="U472" s="3">
        <v>48</v>
      </c>
      <c r="AE472" s="25" t="s">
        <v>18</v>
      </c>
      <c r="AF472" s="3">
        <v>5.4</v>
      </c>
    </row>
    <row r="473" spans="21:32">
      <c r="U473" s="2">
        <v>178</v>
      </c>
      <c r="AE473" s="24" t="s">
        <v>18</v>
      </c>
      <c r="AF473" s="2">
        <v>5.9</v>
      </c>
    </row>
    <row r="474" spans="21:32">
      <c r="U474" s="3">
        <v>144</v>
      </c>
      <c r="AE474" s="25" t="s">
        <v>18</v>
      </c>
      <c r="AF474" s="3">
        <v>6.2</v>
      </c>
    </row>
    <row r="475" spans="21:32">
      <c r="U475" s="2">
        <v>105</v>
      </c>
      <c r="AE475" s="24" t="s">
        <v>18</v>
      </c>
      <c r="AF475" s="2">
        <v>7.1</v>
      </c>
    </row>
    <row r="476" spans="21:32">
      <c r="U476" s="3">
        <v>60</v>
      </c>
      <c r="AE476" s="25" t="s">
        <v>18</v>
      </c>
      <c r="AF476" s="3">
        <v>7.7</v>
      </c>
    </row>
    <row r="477" spans="21:32">
      <c r="U477" s="2">
        <v>95</v>
      </c>
      <c r="AE477" s="24" t="s">
        <v>18</v>
      </c>
      <c r="AF477" s="2">
        <v>7</v>
      </c>
    </row>
    <row r="478" spans="21:32">
      <c r="U478" s="3">
        <v>160</v>
      </c>
      <c r="AE478" s="25" t="s">
        <v>18</v>
      </c>
      <c r="AF478" s="3">
        <v>7.6</v>
      </c>
    </row>
    <row r="479" spans="21:32">
      <c r="U479" s="2">
        <v>100</v>
      </c>
      <c r="AE479" s="24" t="s">
        <v>18</v>
      </c>
      <c r="AF479" s="2">
        <v>7</v>
      </c>
    </row>
    <row r="480" spans="21:32">
      <c r="U480" s="3">
        <v>114</v>
      </c>
      <c r="AE480" s="25" t="s">
        <v>18</v>
      </c>
      <c r="AF480" s="3">
        <v>6.9</v>
      </c>
    </row>
    <row r="481" spans="21:32">
      <c r="U481" s="2">
        <v>155</v>
      </c>
      <c r="AE481" s="24" t="s">
        <v>18</v>
      </c>
      <c r="AF481" s="2">
        <v>7.2</v>
      </c>
    </row>
    <row r="482" spans="21:32">
      <c r="U482" s="3">
        <v>94</v>
      </c>
      <c r="AE482" s="25" t="s">
        <v>18</v>
      </c>
      <c r="AF482" s="3">
        <v>6.6</v>
      </c>
    </row>
    <row r="483" spans="21:32">
      <c r="U483" s="2">
        <v>157</v>
      </c>
      <c r="AE483" s="24" t="s">
        <v>18</v>
      </c>
      <c r="AF483" s="2">
        <v>7.1</v>
      </c>
    </row>
    <row r="484" spans="21:32">
      <c r="U484" s="3">
        <v>9</v>
      </c>
      <c r="AE484" s="25" t="s">
        <v>18</v>
      </c>
      <c r="AF484" s="3">
        <v>7.2</v>
      </c>
    </row>
    <row r="485" spans="21:32">
      <c r="U485" s="2">
        <v>189</v>
      </c>
      <c r="AE485" s="24" t="s">
        <v>18</v>
      </c>
      <c r="AF485" s="2">
        <v>8.1</v>
      </c>
    </row>
    <row r="486" spans="21:32">
      <c r="U486" s="3">
        <v>127</v>
      </c>
      <c r="AE486" s="25" t="s">
        <v>12</v>
      </c>
      <c r="AF486" s="3">
        <v>7.4</v>
      </c>
    </row>
    <row r="487" spans="21:32">
      <c r="U487" s="2">
        <v>116</v>
      </c>
      <c r="AE487" s="24" t="s">
        <v>18</v>
      </c>
      <c r="AF487" s="2">
        <v>8.1</v>
      </c>
    </row>
    <row r="488" spans="21:32">
      <c r="U488" s="3">
        <v>94</v>
      </c>
      <c r="AE488" s="25" t="s">
        <v>18</v>
      </c>
      <c r="AF488" s="3">
        <v>4.7</v>
      </c>
    </row>
    <row r="489" spans="21:32">
      <c r="U489" s="2">
        <v>141</v>
      </c>
      <c r="AE489" s="24" t="s">
        <v>18</v>
      </c>
      <c r="AF489" s="2">
        <v>8</v>
      </c>
    </row>
    <row r="490" spans="21:32">
      <c r="U490" s="3">
        <v>186</v>
      </c>
      <c r="AE490" s="25" t="s">
        <v>18</v>
      </c>
      <c r="AF490" s="3">
        <v>5.4</v>
      </c>
    </row>
    <row r="491" spans="21:32">
      <c r="U491" s="2">
        <v>189</v>
      </c>
      <c r="AE491" s="24" t="s">
        <v>18</v>
      </c>
      <c r="AF491" s="2">
        <v>6.1</v>
      </c>
    </row>
    <row r="492" spans="21:32">
      <c r="U492" s="3">
        <v>115</v>
      </c>
      <c r="AE492" s="25" t="s">
        <v>18</v>
      </c>
      <c r="AF492" s="3">
        <v>7.9</v>
      </c>
    </row>
    <row r="493" spans="21:32">
      <c r="U493" s="2">
        <v>3</v>
      </c>
      <c r="AE493" s="24" t="s">
        <v>18</v>
      </c>
      <c r="AF493" s="2">
        <v>7.5</v>
      </c>
    </row>
    <row r="494" spans="21:32">
      <c r="U494" s="3">
        <v>126</v>
      </c>
      <c r="AE494" s="25" t="s">
        <v>18</v>
      </c>
      <c r="AF494" s="3">
        <v>7.3</v>
      </c>
    </row>
    <row r="495" spans="21:32">
      <c r="U495" s="2">
        <v>225</v>
      </c>
      <c r="AE495" s="24" t="s">
        <v>12</v>
      </c>
      <c r="AF495" s="2">
        <v>6.2</v>
      </c>
    </row>
    <row r="496" spans="21:32">
      <c r="U496" s="3">
        <v>126</v>
      </c>
      <c r="AE496" s="25" t="s">
        <v>18</v>
      </c>
      <c r="AF496" s="3">
        <v>7.4</v>
      </c>
    </row>
    <row r="497" spans="21:32">
      <c r="U497" s="2">
        <v>104</v>
      </c>
      <c r="AE497" s="24" t="s">
        <v>18</v>
      </c>
      <c r="AF497" s="2">
        <v>8.6999999999999993</v>
      </c>
    </row>
    <row r="498" spans="21:32">
      <c r="U498" s="3">
        <v>193</v>
      </c>
      <c r="AE498" s="25" t="s">
        <v>18</v>
      </c>
      <c r="AF498" s="3">
        <v>7.7</v>
      </c>
    </row>
    <row r="499" spans="21:32">
      <c r="U499" s="2">
        <v>143</v>
      </c>
      <c r="AE499" s="24" t="s">
        <v>18</v>
      </c>
      <c r="AF499" s="2">
        <v>7.1</v>
      </c>
    </row>
    <row r="500" spans="21:32">
      <c r="U500" s="3">
        <v>42</v>
      </c>
      <c r="AE500" s="25" t="s">
        <v>18</v>
      </c>
      <c r="AF500" s="3">
        <v>6</v>
      </c>
    </row>
    <row r="501" spans="21:32">
      <c r="U501" s="2">
        <v>110</v>
      </c>
      <c r="AE501" s="24" t="s">
        <v>18</v>
      </c>
      <c r="AF501" s="2">
        <v>8.4</v>
      </c>
    </row>
    <row r="502" spans="21:32">
      <c r="U502" s="3">
        <v>175</v>
      </c>
      <c r="AE502" s="25" t="s">
        <v>18</v>
      </c>
      <c r="AF502" s="3">
        <v>7.4</v>
      </c>
    </row>
    <row r="503" spans="21:32">
      <c r="U503" s="2">
        <v>135</v>
      </c>
      <c r="AE503" s="24" t="s">
        <v>18</v>
      </c>
      <c r="AF503" s="2">
        <v>6.6</v>
      </c>
    </row>
    <row r="504" spans="21:32">
      <c r="U504" s="3">
        <v>72</v>
      </c>
      <c r="AE504" s="25" t="s">
        <v>18</v>
      </c>
      <c r="AF504" s="3">
        <v>6.6</v>
      </c>
    </row>
    <row r="505" spans="21:32">
      <c r="U505" s="2">
        <v>57</v>
      </c>
      <c r="AE505" s="24" t="s">
        <v>18</v>
      </c>
      <c r="AF505" s="2">
        <v>5.0999999999999996</v>
      </c>
    </row>
    <row r="506" spans="21:32">
      <c r="U506" s="3">
        <v>137</v>
      </c>
      <c r="AE506" s="25" t="s">
        <v>18</v>
      </c>
      <c r="AF506" s="3">
        <v>7.7</v>
      </c>
    </row>
    <row r="507" spans="21:32">
      <c r="U507" s="2">
        <v>88</v>
      </c>
      <c r="AE507" s="24" t="s">
        <v>18</v>
      </c>
      <c r="AF507" s="2">
        <v>8</v>
      </c>
    </row>
    <row r="508" spans="21:32">
      <c r="U508" s="3">
        <v>89</v>
      </c>
      <c r="AE508" s="25" t="s">
        <v>18</v>
      </c>
      <c r="AF508" s="3">
        <v>6.6</v>
      </c>
    </row>
    <row r="509" spans="21:32">
      <c r="U509" s="2">
        <v>110</v>
      </c>
      <c r="AE509" s="24" t="s">
        <v>18</v>
      </c>
      <c r="AF509" s="2">
        <v>7.2</v>
      </c>
    </row>
    <row r="510" spans="21:32">
      <c r="U510" s="3">
        <v>11</v>
      </c>
      <c r="AE510" s="25" t="s">
        <v>18</v>
      </c>
      <c r="AF510" s="3">
        <v>5.5</v>
      </c>
    </row>
    <row r="511" spans="21:32">
      <c r="U511" s="2">
        <v>58</v>
      </c>
      <c r="AE511" s="24" t="s">
        <v>18</v>
      </c>
      <c r="AF511" s="2">
        <v>8</v>
      </c>
    </row>
    <row r="512" spans="21:32">
      <c r="U512" s="3">
        <v>85</v>
      </c>
      <c r="AE512" s="25" t="s">
        <v>12</v>
      </c>
      <c r="AF512" s="3">
        <v>5.2</v>
      </c>
    </row>
    <row r="513" spans="21:32">
      <c r="U513" s="2">
        <v>26</v>
      </c>
      <c r="AE513" s="24" t="s">
        <v>12</v>
      </c>
      <c r="AF513" s="2">
        <v>7.9</v>
      </c>
    </row>
    <row r="514" spans="21:32">
      <c r="U514" s="3">
        <v>99</v>
      </c>
      <c r="AE514" s="25" t="s">
        <v>18</v>
      </c>
      <c r="AF514" s="3">
        <v>7.6</v>
      </c>
    </row>
    <row r="515" spans="21:32">
      <c r="U515" s="2">
        <v>132</v>
      </c>
      <c r="AE515" s="24" t="s">
        <v>12</v>
      </c>
      <c r="AF515" s="2">
        <v>6.2</v>
      </c>
    </row>
    <row r="516" spans="21:32">
      <c r="U516" s="3">
        <v>166</v>
      </c>
      <c r="AE516" s="25" t="s">
        <v>18</v>
      </c>
      <c r="AF516" s="3">
        <v>7.2</v>
      </c>
    </row>
    <row r="517" spans="21:32">
      <c r="U517" s="2">
        <v>179</v>
      </c>
      <c r="AE517" s="24" t="s">
        <v>18</v>
      </c>
      <c r="AF517" s="2">
        <v>7.4</v>
      </c>
    </row>
    <row r="518" spans="21:32">
      <c r="U518" s="3">
        <v>110</v>
      </c>
      <c r="AE518" s="25" t="s">
        <v>18</v>
      </c>
      <c r="AF518" s="3">
        <v>7.7</v>
      </c>
    </row>
    <row r="519" spans="21:32">
      <c r="U519" s="2">
        <v>85</v>
      </c>
      <c r="AE519" s="24" t="s">
        <v>18</v>
      </c>
      <c r="AF519" s="2">
        <v>7</v>
      </c>
    </row>
    <row r="520" spans="21:32">
      <c r="U520" s="3">
        <v>141</v>
      </c>
      <c r="AE520" s="25" t="s">
        <v>18</v>
      </c>
      <c r="AF520" s="3">
        <v>5.3</v>
      </c>
    </row>
    <row r="521" spans="21:32">
      <c r="U521" s="2">
        <v>118</v>
      </c>
      <c r="AE521" s="24" t="s">
        <v>18</v>
      </c>
      <c r="AF521" s="2">
        <v>7.4</v>
      </c>
    </row>
    <row r="522" spans="21:32">
      <c r="U522" s="3">
        <v>49</v>
      </c>
      <c r="AE522" s="25" t="s">
        <v>18</v>
      </c>
      <c r="AF522" s="3">
        <v>6.3</v>
      </c>
    </row>
    <row r="523" spans="21:32">
      <c r="U523" s="2">
        <v>99</v>
      </c>
      <c r="AE523" s="24" t="s">
        <v>18</v>
      </c>
      <c r="AF523" s="2">
        <v>6.1</v>
      </c>
    </row>
    <row r="524" spans="21:32">
      <c r="U524" s="3">
        <v>67</v>
      </c>
      <c r="AE524" s="25" t="s">
        <v>12</v>
      </c>
      <c r="AF524" s="3">
        <v>7.2</v>
      </c>
    </row>
    <row r="525" spans="21:32">
      <c r="U525" s="2">
        <v>135</v>
      </c>
      <c r="AE525" s="24" t="s">
        <v>18</v>
      </c>
      <c r="AF525" s="2">
        <v>7.6</v>
      </c>
    </row>
    <row r="526" spans="21:32">
      <c r="U526" s="3">
        <v>44</v>
      </c>
      <c r="AE526" s="25" t="s">
        <v>12</v>
      </c>
      <c r="AF526" s="3">
        <v>7.4</v>
      </c>
    </row>
    <row r="527" spans="21:32">
      <c r="U527" s="2">
        <v>72</v>
      </c>
      <c r="AE527" s="24" t="s">
        <v>18</v>
      </c>
      <c r="AF527" s="2">
        <v>7.4</v>
      </c>
    </row>
    <row r="528" spans="21:32">
      <c r="U528" s="3">
        <v>127</v>
      </c>
      <c r="AE528" s="25" t="s">
        <v>12</v>
      </c>
      <c r="AF528" s="3">
        <v>7.2</v>
      </c>
    </row>
    <row r="529" spans="21:32">
      <c r="U529" s="2">
        <v>155</v>
      </c>
      <c r="AE529" s="24" t="s">
        <v>18</v>
      </c>
      <c r="AF529" s="2">
        <v>7.5</v>
      </c>
    </row>
    <row r="530" spans="21:32">
      <c r="U530" s="3">
        <v>95</v>
      </c>
      <c r="AE530" s="25" t="s">
        <v>18</v>
      </c>
      <c r="AF530" s="3">
        <v>8</v>
      </c>
    </row>
    <row r="531" spans="21:32">
      <c r="U531" s="2">
        <v>43</v>
      </c>
      <c r="AE531" s="24" t="s">
        <v>18</v>
      </c>
      <c r="AF531" s="2">
        <v>7.4</v>
      </c>
    </row>
    <row r="532" spans="21:32">
      <c r="U532" s="3">
        <v>173</v>
      </c>
      <c r="AE532" s="25" t="s">
        <v>18</v>
      </c>
      <c r="AF532" s="3">
        <v>7.3</v>
      </c>
    </row>
    <row r="533" spans="21:32">
      <c r="U533" s="2">
        <v>108</v>
      </c>
      <c r="AE533" s="24" t="s">
        <v>12</v>
      </c>
      <c r="AF533" s="2">
        <v>8.5</v>
      </c>
    </row>
    <row r="534" spans="21:32">
      <c r="U534" s="3">
        <v>22</v>
      </c>
      <c r="AE534" s="25" t="s">
        <v>18</v>
      </c>
      <c r="AF534" s="3">
        <v>7.4</v>
      </c>
    </row>
    <row r="535" spans="21:32">
      <c r="U535" s="2">
        <v>29</v>
      </c>
      <c r="AE535" s="24" t="s">
        <v>18</v>
      </c>
      <c r="AF535" s="2">
        <v>7.2</v>
      </c>
    </row>
    <row r="536" spans="21:32">
      <c r="U536" s="3">
        <v>85</v>
      </c>
      <c r="AE536" s="25" t="s">
        <v>12</v>
      </c>
      <c r="AF536" s="3">
        <v>4.0999999999999996</v>
      </c>
    </row>
    <row r="537" spans="21:32">
      <c r="U537" s="2">
        <v>165</v>
      </c>
      <c r="AE537" s="24" t="s">
        <v>18</v>
      </c>
      <c r="AF537" s="2"/>
    </row>
    <row r="538" spans="21:32">
      <c r="U538" s="3">
        <v>137</v>
      </c>
      <c r="AE538" s="25" t="s">
        <v>12</v>
      </c>
      <c r="AF538" s="3">
        <v>7.5</v>
      </c>
    </row>
    <row r="539" spans="21:32">
      <c r="U539" s="2">
        <v>94</v>
      </c>
      <c r="AE539" s="24" t="s">
        <v>18</v>
      </c>
      <c r="AF539" s="2">
        <v>6.9</v>
      </c>
    </row>
    <row r="540" spans="21:32">
      <c r="U540" s="3">
        <v>155</v>
      </c>
      <c r="AE540" s="25" t="s">
        <v>18</v>
      </c>
      <c r="AF540" s="3">
        <v>7.6</v>
      </c>
    </row>
    <row r="541" spans="21:32">
      <c r="U541" s="2">
        <v>135</v>
      </c>
      <c r="AE541" s="24" t="s">
        <v>18</v>
      </c>
      <c r="AF541" s="2">
        <v>7.4</v>
      </c>
    </row>
    <row r="542" spans="21:32">
      <c r="U542" s="3">
        <v>56</v>
      </c>
      <c r="AE542" s="25" t="s">
        <v>18</v>
      </c>
      <c r="AF542" s="3">
        <v>7.1</v>
      </c>
    </row>
    <row r="543" spans="21:32">
      <c r="U543" s="2">
        <v>150</v>
      </c>
      <c r="AE543" s="24" t="s">
        <v>18</v>
      </c>
      <c r="AF543" s="2">
        <v>7.1</v>
      </c>
    </row>
    <row r="544" spans="21:32">
      <c r="U544" s="3">
        <v>167</v>
      </c>
      <c r="AE544" s="25" t="s">
        <v>12</v>
      </c>
      <c r="AF544" s="3">
        <v>7.9</v>
      </c>
    </row>
    <row r="545" spans="21:32">
      <c r="U545" s="2">
        <v>109</v>
      </c>
      <c r="AE545" s="24" t="s">
        <v>18</v>
      </c>
      <c r="AF545" s="2">
        <v>6.3</v>
      </c>
    </row>
    <row r="546" spans="21:32">
      <c r="U546" s="3">
        <v>161</v>
      </c>
      <c r="AE546" s="25" t="s">
        <v>18</v>
      </c>
      <c r="AF546" s="3">
        <v>5</v>
      </c>
    </row>
    <row r="547" spans="21:32">
      <c r="U547" s="2">
        <v>110</v>
      </c>
      <c r="AE547" s="24" t="s">
        <v>18</v>
      </c>
      <c r="AF547" s="2">
        <v>6.8</v>
      </c>
    </row>
    <row r="548" spans="21:32">
      <c r="U548" s="3">
        <v>131</v>
      </c>
      <c r="AE548" s="25" t="s">
        <v>18</v>
      </c>
      <c r="AF548" s="3">
        <v>7.3</v>
      </c>
    </row>
    <row r="549" spans="21:32">
      <c r="U549" s="2">
        <v>167</v>
      </c>
      <c r="AE549" s="24" t="s">
        <v>18</v>
      </c>
      <c r="AF549" s="2">
        <v>6.3</v>
      </c>
    </row>
    <row r="550" spans="21:32">
      <c r="U550" s="3">
        <v>104</v>
      </c>
      <c r="AE550" s="25" t="s">
        <v>18</v>
      </c>
      <c r="AF550" s="3">
        <v>7.1</v>
      </c>
    </row>
    <row r="551" spans="21:32">
      <c r="U551" s="2">
        <v>186</v>
      </c>
      <c r="AE551" s="24" t="s">
        <v>18</v>
      </c>
      <c r="AF551" s="2">
        <v>6.9</v>
      </c>
    </row>
    <row r="552" spans="21:32">
      <c r="U552" s="3">
        <v>60</v>
      </c>
      <c r="AE552" s="25" t="s">
        <v>18</v>
      </c>
      <c r="AF552" s="3">
        <v>7.4</v>
      </c>
    </row>
    <row r="553" spans="21:32">
      <c r="U553" s="2">
        <v>95</v>
      </c>
      <c r="AE553" s="24" t="s">
        <v>18</v>
      </c>
      <c r="AF553" s="2">
        <v>7.8</v>
      </c>
    </row>
    <row r="554" spans="21:32">
      <c r="U554" s="3">
        <v>97</v>
      </c>
      <c r="AE554" s="25" t="s">
        <v>18</v>
      </c>
      <c r="AF554" s="3">
        <v>7.8</v>
      </c>
    </row>
    <row r="555" spans="21:32">
      <c r="U555" s="2">
        <v>146</v>
      </c>
      <c r="AE555" s="24" t="s">
        <v>18</v>
      </c>
      <c r="AF555" s="2">
        <v>6.3</v>
      </c>
    </row>
    <row r="556" spans="21:32">
      <c r="U556" s="3">
        <v>153</v>
      </c>
      <c r="AE556" s="25" t="s">
        <v>18</v>
      </c>
      <c r="AF556" s="3">
        <v>6.8</v>
      </c>
    </row>
    <row r="557" spans="21:32">
      <c r="U557" s="2">
        <v>138</v>
      </c>
      <c r="AE557" s="24" t="s">
        <v>18</v>
      </c>
      <c r="AF557" s="2">
        <v>7.5</v>
      </c>
    </row>
    <row r="558" spans="21:32">
      <c r="U558" s="3">
        <v>124</v>
      </c>
      <c r="AE558" s="25" t="s">
        <v>18</v>
      </c>
      <c r="AF558" s="3">
        <v>5.3</v>
      </c>
    </row>
    <row r="559" spans="21:32">
      <c r="U559" s="2">
        <v>44</v>
      </c>
      <c r="AE559" s="24" t="s">
        <v>18</v>
      </c>
      <c r="AF559" s="2">
        <v>7.6</v>
      </c>
    </row>
    <row r="560" spans="21:32">
      <c r="U560" s="3">
        <v>169</v>
      </c>
      <c r="AE560" s="25" t="s">
        <v>18</v>
      </c>
      <c r="AF560" s="3">
        <v>7.4</v>
      </c>
    </row>
    <row r="561" spans="21:32">
      <c r="U561" s="2">
        <v>122</v>
      </c>
      <c r="AE561" s="24" t="s">
        <v>12</v>
      </c>
      <c r="AF561" s="2">
        <v>6.8</v>
      </c>
    </row>
    <row r="562" spans="21:32">
      <c r="U562" s="3">
        <v>119</v>
      </c>
      <c r="AE562" s="25" t="s">
        <v>18</v>
      </c>
      <c r="AF562" s="3">
        <v>6.2</v>
      </c>
    </row>
    <row r="563" spans="21:32">
      <c r="U563" s="2">
        <v>161</v>
      </c>
      <c r="AE563" s="24" t="s">
        <v>18</v>
      </c>
      <c r="AF563" s="2">
        <v>4.4000000000000004</v>
      </c>
    </row>
    <row r="564" spans="21:32">
      <c r="U564" s="3">
        <v>113</v>
      </c>
      <c r="AE564" s="25" t="s">
        <v>18</v>
      </c>
      <c r="AF564" s="3">
        <v>6.6</v>
      </c>
    </row>
    <row r="565" spans="21:32">
      <c r="U565" s="2">
        <v>100</v>
      </c>
      <c r="AE565" s="24" t="s">
        <v>18</v>
      </c>
      <c r="AF565" s="2">
        <v>5.7</v>
      </c>
    </row>
    <row r="566" spans="21:32">
      <c r="U566" s="3">
        <v>116</v>
      </c>
      <c r="AE566" s="25" t="s">
        <v>18</v>
      </c>
      <c r="AF566" s="3">
        <v>7.5</v>
      </c>
    </row>
    <row r="567" spans="21:32">
      <c r="U567" s="2">
        <v>160</v>
      </c>
      <c r="AE567" s="24" t="s">
        <v>18</v>
      </c>
      <c r="AF567" s="2">
        <v>7.3</v>
      </c>
    </row>
    <row r="568" spans="21:32">
      <c r="U568" s="3">
        <v>157</v>
      </c>
      <c r="AE568" s="25" t="s">
        <v>18</v>
      </c>
      <c r="AF568" s="3">
        <v>7.2</v>
      </c>
    </row>
    <row r="569" spans="21:32">
      <c r="U569" s="2">
        <v>175</v>
      </c>
      <c r="AE569" s="24" t="s">
        <v>18</v>
      </c>
      <c r="AF569" s="2">
        <v>8.6999999999999993</v>
      </c>
    </row>
    <row r="570" spans="21:32">
      <c r="U570" s="3">
        <v>119</v>
      </c>
      <c r="AE570" s="25" t="s">
        <v>18</v>
      </c>
      <c r="AF570" s="3">
        <v>7.8</v>
      </c>
    </row>
    <row r="571" spans="21:32">
      <c r="U571" s="2">
        <v>99</v>
      </c>
      <c r="AE571" s="24" t="s">
        <v>18</v>
      </c>
      <c r="AF571" s="2">
        <v>6.5</v>
      </c>
    </row>
    <row r="572" spans="21:32">
      <c r="U572" s="3">
        <v>56</v>
      </c>
      <c r="AE572" s="25" t="s">
        <v>18</v>
      </c>
      <c r="AF572" s="3">
        <v>7.7</v>
      </c>
    </row>
    <row r="573" spans="21:32">
      <c r="U573" s="2">
        <v>145</v>
      </c>
      <c r="AE573" s="24" t="s">
        <v>18</v>
      </c>
      <c r="AF573" s="2">
        <v>7.6</v>
      </c>
    </row>
    <row r="574" spans="21:32">
      <c r="U574" s="3">
        <v>44</v>
      </c>
      <c r="AE574" s="25" t="s">
        <v>18</v>
      </c>
      <c r="AF574" s="3">
        <v>8.3000000000000007</v>
      </c>
    </row>
    <row r="575" spans="21:32">
      <c r="U575" s="2">
        <v>155</v>
      </c>
      <c r="AE575" s="24" t="s">
        <v>18</v>
      </c>
      <c r="AF575" s="2">
        <v>6.1</v>
      </c>
    </row>
    <row r="576" spans="21:32">
      <c r="U576" s="3">
        <v>98</v>
      </c>
      <c r="AE576" s="25" t="s">
        <v>12</v>
      </c>
      <c r="AF576" s="3"/>
    </row>
    <row r="577" spans="21:32">
      <c r="U577" s="2">
        <v>161</v>
      </c>
      <c r="AE577" s="24" t="s">
        <v>18</v>
      </c>
      <c r="AF577" s="2">
        <v>8.1</v>
      </c>
    </row>
    <row r="578" spans="21:32">
      <c r="U578" s="3">
        <v>138</v>
      </c>
      <c r="AE578" s="25" t="s">
        <v>18</v>
      </c>
      <c r="AF578" s="3">
        <v>7</v>
      </c>
    </row>
    <row r="579" spans="21:32">
      <c r="U579" s="2">
        <v>60</v>
      </c>
      <c r="AE579" s="24" t="s">
        <v>18</v>
      </c>
      <c r="AF579" s="2">
        <v>6.9</v>
      </c>
    </row>
    <row r="580" spans="21:32">
      <c r="U580" s="3">
        <v>115</v>
      </c>
      <c r="AE580" s="25" t="s">
        <v>18</v>
      </c>
      <c r="AF580" s="3">
        <v>8.1</v>
      </c>
    </row>
    <row r="581" spans="21:32">
      <c r="U581" s="2">
        <v>109</v>
      </c>
      <c r="AE581" s="24" t="s">
        <v>18</v>
      </c>
      <c r="AF581" s="2">
        <v>7</v>
      </c>
    </row>
    <row r="582" spans="21:32">
      <c r="U582" s="3">
        <v>167</v>
      </c>
      <c r="AE582" s="25" t="s">
        <v>18</v>
      </c>
      <c r="AF582" s="3">
        <v>5.6</v>
      </c>
    </row>
    <row r="583" spans="21:32">
      <c r="U583" s="2">
        <v>49</v>
      </c>
      <c r="AE583" s="24" t="s">
        <v>18</v>
      </c>
      <c r="AF583" s="2">
        <v>6.8</v>
      </c>
    </row>
    <row r="584" spans="21:32">
      <c r="U584" s="3">
        <v>97</v>
      </c>
      <c r="AE584" s="25" t="s">
        <v>18</v>
      </c>
      <c r="AF584" s="3">
        <v>7.1</v>
      </c>
    </row>
    <row r="585" spans="21:32">
      <c r="U585" s="2">
        <v>137</v>
      </c>
      <c r="AE585" s="24" t="s">
        <v>12</v>
      </c>
      <c r="AF585" s="2">
        <v>7.2</v>
      </c>
    </row>
    <row r="586" spans="21:32">
      <c r="U586" s="3">
        <v>144</v>
      </c>
      <c r="AE586" s="25" t="s">
        <v>18</v>
      </c>
      <c r="AF586" s="3">
        <v>8</v>
      </c>
    </row>
    <row r="587" spans="21:32">
      <c r="U587" s="2">
        <v>113</v>
      </c>
      <c r="AE587" s="24" t="s">
        <v>18</v>
      </c>
      <c r="AF587" s="2">
        <v>8.4</v>
      </c>
    </row>
    <row r="588" spans="21:32">
      <c r="U588" s="3">
        <v>144</v>
      </c>
      <c r="AE588" s="25" t="s">
        <v>18</v>
      </c>
      <c r="AF588" s="3">
        <v>7.2</v>
      </c>
    </row>
    <row r="589" spans="21:32">
      <c r="U589" s="2">
        <v>103</v>
      </c>
      <c r="AE589" s="24" t="s">
        <v>18</v>
      </c>
      <c r="AF589" s="2">
        <v>5.2</v>
      </c>
    </row>
    <row r="590" spans="21:32">
      <c r="U590" s="3">
        <v>95</v>
      </c>
      <c r="AE590" s="25" t="s">
        <v>18</v>
      </c>
      <c r="AF590" s="3">
        <v>7.9</v>
      </c>
    </row>
    <row r="591" spans="21:32">
      <c r="U591" s="2">
        <v>117</v>
      </c>
      <c r="AE591" s="24" t="s">
        <v>18</v>
      </c>
      <c r="AF591" s="2">
        <v>5.2</v>
      </c>
    </row>
    <row r="592" spans="21:32">
      <c r="U592" s="3">
        <v>20</v>
      </c>
      <c r="AE592" s="25" t="s">
        <v>18</v>
      </c>
      <c r="AF592" s="3">
        <v>2.9</v>
      </c>
    </row>
    <row r="593" spans="21:32">
      <c r="U593" s="2">
        <v>124</v>
      </c>
      <c r="AE593" s="24" t="s">
        <v>18</v>
      </c>
      <c r="AF593" s="2">
        <v>5.2</v>
      </c>
    </row>
    <row r="594" spans="21:32">
      <c r="U594" s="3">
        <v>59</v>
      </c>
      <c r="AE594" s="25" t="s">
        <v>12</v>
      </c>
      <c r="AF594" s="3">
        <v>4.2</v>
      </c>
    </row>
    <row r="595" spans="21:32">
      <c r="U595" s="2">
        <v>141</v>
      </c>
      <c r="AE595" s="24" t="s">
        <v>18</v>
      </c>
      <c r="AF595" s="2">
        <v>5.0999999999999996</v>
      </c>
    </row>
    <row r="596" spans="21:32">
      <c r="U596" s="3">
        <v>129</v>
      </c>
      <c r="AE596" s="25" t="s">
        <v>12</v>
      </c>
      <c r="AF596" s="3">
        <v>6.8</v>
      </c>
    </row>
    <row r="597" spans="21:32">
      <c r="U597" s="2">
        <v>130</v>
      </c>
      <c r="AE597" s="24" t="s">
        <v>18</v>
      </c>
      <c r="AF597" s="2">
        <v>8.4</v>
      </c>
    </row>
    <row r="598" spans="21:32">
      <c r="U598" s="3">
        <v>134</v>
      </c>
      <c r="AE598" s="25" t="s">
        <v>18</v>
      </c>
      <c r="AF598" s="3">
        <v>5.6</v>
      </c>
    </row>
    <row r="599" spans="21:32">
      <c r="U599" s="2">
        <v>88</v>
      </c>
      <c r="AE599" s="24" t="s">
        <v>18</v>
      </c>
      <c r="AF599" s="2">
        <v>5.5</v>
      </c>
    </row>
    <row r="600" spans="21:32">
      <c r="U600" s="3">
        <v>149</v>
      </c>
      <c r="AE600" s="25" t="s">
        <v>18</v>
      </c>
      <c r="AF600" s="3">
        <v>6.9</v>
      </c>
    </row>
    <row r="601" spans="21:32">
      <c r="U601" s="2">
        <v>80</v>
      </c>
      <c r="AE601" s="24" t="s">
        <v>18</v>
      </c>
      <c r="AF601" s="2">
        <v>8</v>
      </c>
    </row>
    <row r="602" spans="21:32">
      <c r="U602" s="3">
        <v>142</v>
      </c>
      <c r="AE602" s="25" t="s">
        <v>18</v>
      </c>
      <c r="AF602" s="3">
        <v>5.3</v>
      </c>
    </row>
    <row r="603" spans="21:32">
      <c r="U603" s="2">
        <v>90</v>
      </c>
      <c r="AE603" s="24" t="s">
        <v>18</v>
      </c>
      <c r="AF603" s="2">
        <v>6.4</v>
      </c>
    </row>
    <row r="604" spans="21:32">
      <c r="U604" s="3">
        <v>120</v>
      </c>
      <c r="AE604" s="25" t="s">
        <v>18</v>
      </c>
      <c r="AF604" s="3">
        <v>4.3</v>
      </c>
    </row>
    <row r="605" spans="21:32">
      <c r="U605" s="2">
        <v>115</v>
      </c>
      <c r="AE605" s="24" t="s">
        <v>18</v>
      </c>
      <c r="AF605" s="2">
        <v>7.3</v>
      </c>
    </row>
    <row r="606" spans="21:32">
      <c r="U606" s="3">
        <v>73</v>
      </c>
      <c r="AE606" s="25" t="s">
        <v>18</v>
      </c>
      <c r="AF606" s="3">
        <v>5.2</v>
      </c>
    </row>
    <row r="607" spans="21:32">
      <c r="U607" s="2">
        <v>127</v>
      </c>
      <c r="AE607" s="24" t="s">
        <v>18</v>
      </c>
      <c r="AF607" s="2">
        <v>3.5</v>
      </c>
    </row>
    <row r="608" spans="21:32">
      <c r="U608" s="3">
        <v>105</v>
      </c>
      <c r="AE608" s="25" t="s">
        <v>18</v>
      </c>
      <c r="AF608" s="3">
        <v>7</v>
      </c>
    </row>
    <row r="609" spans="21:32">
      <c r="U609" s="2">
        <v>121</v>
      </c>
      <c r="AE609" s="24" t="s">
        <v>18</v>
      </c>
      <c r="AF609" s="2">
        <v>5.6</v>
      </c>
    </row>
    <row r="610" spans="21:32">
      <c r="U610" s="3">
        <v>57</v>
      </c>
      <c r="AE610" s="25" t="s">
        <v>18</v>
      </c>
      <c r="AF610" s="3">
        <v>6.4</v>
      </c>
    </row>
    <row r="611" spans="21:32">
      <c r="U611" s="2">
        <v>98</v>
      </c>
      <c r="AE611" s="24" t="s">
        <v>18</v>
      </c>
      <c r="AF611" s="2">
        <v>4.8</v>
      </c>
    </row>
    <row r="612" spans="21:32">
      <c r="U612" s="3">
        <v>80</v>
      </c>
      <c r="AE612" s="25" t="s">
        <v>18</v>
      </c>
      <c r="AF612" s="3">
        <v>6.5</v>
      </c>
    </row>
    <row r="613" spans="21:32">
      <c r="U613" s="2">
        <v>160</v>
      </c>
      <c r="AE613" s="24" t="s">
        <v>18</v>
      </c>
      <c r="AF613" s="2">
        <v>2.9</v>
      </c>
    </row>
    <row r="614" spans="21:32">
      <c r="U614" s="3">
        <v>117</v>
      </c>
      <c r="AE614" s="25" t="s">
        <v>18</v>
      </c>
      <c r="AF614" s="3">
        <v>6.7</v>
      </c>
    </row>
    <row r="615" spans="21:32">
      <c r="U615" s="2">
        <v>105</v>
      </c>
      <c r="AE615" s="24" t="s">
        <v>18</v>
      </c>
      <c r="AF615" s="2">
        <v>4.8</v>
      </c>
    </row>
    <row r="616" spans="21:32">
      <c r="U616" s="3">
        <v>117</v>
      </c>
      <c r="AE616" s="25" t="s">
        <v>18</v>
      </c>
      <c r="AF616" s="3">
        <v>5.6</v>
      </c>
    </row>
    <row r="617" spans="21:32">
      <c r="U617" s="2">
        <v>112</v>
      </c>
      <c r="AE617" s="24" t="s">
        <v>18</v>
      </c>
      <c r="AF617" s="2">
        <v>6.5</v>
      </c>
    </row>
    <row r="618" spans="21:32">
      <c r="U618" s="3">
        <v>95</v>
      </c>
      <c r="AE618" s="25" t="s">
        <v>18</v>
      </c>
      <c r="AF618" s="3">
        <v>6.4</v>
      </c>
    </row>
    <row r="619" spans="21:32">
      <c r="U619" s="2">
        <v>145</v>
      </c>
      <c r="AE619" s="24" t="s">
        <v>18</v>
      </c>
      <c r="AF619" s="2">
        <v>6.4</v>
      </c>
    </row>
    <row r="620" spans="21:32">
      <c r="U620" s="3">
        <v>48</v>
      </c>
      <c r="AE620" s="25" t="s">
        <v>18</v>
      </c>
      <c r="AF620" s="3">
        <v>6.3</v>
      </c>
    </row>
    <row r="621" spans="21:32">
      <c r="U621" s="2">
        <v>90</v>
      </c>
      <c r="AE621" s="24" t="s">
        <v>18</v>
      </c>
      <c r="AF621" s="2">
        <v>7.1</v>
      </c>
    </row>
    <row r="622" spans="21:32">
      <c r="U622" s="3">
        <v>44</v>
      </c>
      <c r="AE622" s="25" t="s">
        <v>12</v>
      </c>
      <c r="AF622" s="3">
        <v>7.4</v>
      </c>
    </row>
    <row r="623" spans="21:32">
      <c r="U623" s="2">
        <v>110</v>
      </c>
      <c r="AE623" s="24" t="s">
        <v>18</v>
      </c>
      <c r="AF623" s="2">
        <v>7.3</v>
      </c>
    </row>
    <row r="624" spans="21:32">
      <c r="U624" s="3">
        <v>135</v>
      </c>
      <c r="AE624" s="25" t="s">
        <v>18</v>
      </c>
      <c r="AF624" s="3">
        <v>5.9</v>
      </c>
    </row>
    <row r="625" spans="21:32">
      <c r="U625" s="2">
        <v>90</v>
      </c>
      <c r="AE625" s="24" t="s">
        <v>18</v>
      </c>
      <c r="AF625" s="2">
        <v>6.3</v>
      </c>
    </row>
    <row r="626" spans="21:32">
      <c r="U626" s="3">
        <v>110</v>
      </c>
      <c r="AE626" s="25" t="s">
        <v>18</v>
      </c>
      <c r="AF626" s="3">
        <v>5.6</v>
      </c>
    </row>
    <row r="627" spans="21:32">
      <c r="U627" s="2">
        <v>37</v>
      </c>
      <c r="AE627" s="24" t="s">
        <v>18</v>
      </c>
      <c r="AF627" s="2">
        <v>7.7</v>
      </c>
    </row>
    <row r="628" spans="21:32">
      <c r="U628" s="3">
        <v>110</v>
      </c>
      <c r="AE628" s="25" t="s">
        <v>18</v>
      </c>
      <c r="AF628" s="3">
        <v>6.6</v>
      </c>
    </row>
    <row r="629" spans="21:32">
      <c r="U629" s="2">
        <v>96</v>
      </c>
      <c r="AE629" s="24" t="s">
        <v>12</v>
      </c>
      <c r="AF629" s="2">
        <v>7.6</v>
      </c>
    </row>
    <row r="630" spans="21:32">
      <c r="U630" s="3">
        <v>142</v>
      </c>
      <c r="AE630" s="25" t="s">
        <v>18</v>
      </c>
      <c r="AF630" s="3">
        <v>4.3</v>
      </c>
    </row>
    <row r="631" spans="21:32">
      <c r="U631" s="2">
        <v>192</v>
      </c>
      <c r="AE631" s="24" t="s">
        <v>18</v>
      </c>
      <c r="AF631" s="2">
        <v>8.4</v>
      </c>
    </row>
    <row r="632" spans="21:32">
      <c r="U632" s="3">
        <v>120</v>
      </c>
      <c r="AE632" s="25" t="s">
        <v>18</v>
      </c>
      <c r="AF632" s="3">
        <v>5.5</v>
      </c>
    </row>
    <row r="633" spans="21:32">
      <c r="U633" s="2">
        <v>127</v>
      </c>
      <c r="AE633" s="24" t="s">
        <v>18</v>
      </c>
      <c r="AF633" s="2">
        <v>4.8</v>
      </c>
    </row>
    <row r="634" spans="21:32">
      <c r="U634" s="3">
        <v>44</v>
      </c>
      <c r="AE634" s="25" t="s">
        <v>18</v>
      </c>
      <c r="AF634" s="3">
        <v>7.4</v>
      </c>
    </row>
    <row r="635" spans="21:32">
      <c r="U635" s="2">
        <v>125</v>
      </c>
      <c r="AE635" s="24" t="s">
        <v>18</v>
      </c>
      <c r="AF635" s="2">
        <v>5.2</v>
      </c>
    </row>
    <row r="636" spans="21:32">
      <c r="U636" s="3">
        <v>122</v>
      </c>
      <c r="AE636" s="25" t="s">
        <v>12</v>
      </c>
      <c r="AF636" s="3">
        <v>6.8</v>
      </c>
    </row>
    <row r="637" spans="21:32">
      <c r="U637" s="2">
        <v>44</v>
      </c>
      <c r="AE637" s="24" t="s">
        <v>18</v>
      </c>
      <c r="AF637" s="2">
        <v>3.4</v>
      </c>
    </row>
    <row r="638" spans="21:32">
      <c r="U638" s="3">
        <v>44</v>
      </c>
      <c r="AE638" s="25" t="s">
        <v>18</v>
      </c>
      <c r="AF638" s="3">
        <v>5.4</v>
      </c>
    </row>
    <row r="639" spans="21:32">
      <c r="U639" s="2">
        <v>100</v>
      </c>
      <c r="AE639" s="24" t="s">
        <v>12</v>
      </c>
      <c r="AF639" s="2">
        <v>7.1</v>
      </c>
    </row>
    <row r="640" spans="21:32">
      <c r="U640" s="3">
        <v>110</v>
      </c>
      <c r="AE640" s="25" t="s">
        <v>12</v>
      </c>
      <c r="AF640" s="3">
        <v>6.7</v>
      </c>
    </row>
    <row r="641" spans="21:32">
      <c r="U641" s="2">
        <v>106</v>
      </c>
      <c r="AE641" s="24" t="s">
        <v>18</v>
      </c>
      <c r="AF641" s="2">
        <v>5.5</v>
      </c>
    </row>
    <row r="642" spans="21:32">
      <c r="U642" s="3">
        <v>59</v>
      </c>
      <c r="AE642" s="25" t="s">
        <v>18</v>
      </c>
      <c r="AF642" s="3">
        <v>6.7</v>
      </c>
    </row>
    <row r="643" spans="21:32">
      <c r="U643" s="2">
        <v>148</v>
      </c>
      <c r="AE643" s="24" t="s">
        <v>18</v>
      </c>
      <c r="AF643" s="2">
        <v>7</v>
      </c>
    </row>
    <row r="644" spans="21:32">
      <c r="U644" s="3">
        <v>105</v>
      </c>
      <c r="AE644" s="25" t="s">
        <v>12</v>
      </c>
      <c r="AF644" s="3">
        <v>6.9</v>
      </c>
    </row>
    <row r="645" spans="21:32">
      <c r="U645" s="2">
        <v>15</v>
      </c>
      <c r="AE645" s="24" t="s">
        <v>18</v>
      </c>
      <c r="AF645" s="2">
        <v>6.4</v>
      </c>
    </row>
    <row r="646" spans="21:32">
      <c r="U646" s="3">
        <v>44</v>
      </c>
      <c r="AE646" s="25" t="s">
        <v>18</v>
      </c>
      <c r="AF646" s="3">
        <v>6.5</v>
      </c>
    </row>
    <row r="647" spans="21:32">
      <c r="U647" s="2">
        <v>65</v>
      </c>
      <c r="AE647" s="24" t="s">
        <v>12</v>
      </c>
      <c r="AF647" s="2">
        <v>6.1</v>
      </c>
    </row>
    <row r="648" spans="21:32">
      <c r="U648" s="3">
        <v>104</v>
      </c>
      <c r="AE648" s="25" t="s">
        <v>12</v>
      </c>
      <c r="AF648" s="3">
        <v>8</v>
      </c>
    </row>
    <row r="649" spans="21:32">
      <c r="U649" s="2">
        <v>69</v>
      </c>
      <c r="AE649" s="24" t="s">
        <v>18</v>
      </c>
      <c r="AF649" s="2"/>
    </row>
    <row r="650" spans="21:32">
      <c r="U650" s="3">
        <v>45</v>
      </c>
      <c r="AE650" s="25" t="s">
        <v>18</v>
      </c>
      <c r="AF650" s="3">
        <v>6.3</v>
      </c>
    </row>
    <row r="651" spans="21:32">
      <c r="U651" s="2">
        <v>95</v>
      </c>
      <c r="AE651" s="24" t="s">
        <v>18</v>
      </c>
      <c r="AF651" s="2">
        <v>6.4</v>
      </c>
    </row>
    <row r="652" spans="21:32">
      <c r="U652" s="3">
        <v>91</v>
      </c>
      <c r="AE652" s="25" t="s">
        <v>12</v>
      </c>
      <c r="AF652" s="3"/>
    </row>
    <row r="653" spans="21:32">
      <c r="U653" s="2">
        <v>121</v>
      </c>
      <c r="AE653" s="24" t="s">
        <v>18</v>
      </c>
      <c r="AF653" s="2">
        <v>5.7</v>
      </c>
    </row>
    <row r="654" spans="21:32">
      <c r="U654" s="3">
        <v>182</v>
      </c>
      <c r="AE654" s="25" t="s">
        <v>18</v>
      </c>
      <c r="AF654" s="3">
        <v>6.1</v>
      </c>
    </row>
    <row r="655" spans="21:32">
      <c r="U655" s="2">
        <v>56</v>
      </c>
      <c r="AE655" s="24" t="s">
        <v>18</v>
      </c>
      <c r="AF655" s="2">
        <v>6.5</v>
      </c>
    </row>
    <row r="656" spans="21:32">
      <c r="U656" s="3">
        <v>95</v>
      </c>
      <c r="AE656" s="25" t="s">
        <v>18</v>
      </c>
      <c r="AF656" s="3">
        <v>7.4</v>
      </c>
    </row>
    <row r="657" spans="21:32">
      <c r="U657" s="2">
        <v>118</v>
      </c>
      <c r="AE657" s="24" t="s">
        <v>12</v>
      </c>
      <c r="AF657" s="2">
        <v>8.5</v>
      </c>
    </row>
    <row r="658" spans="21:32">
      <c r="U658" s="3">
        <v>21</v>
      </c>
      <c r="AE658" s="25" t="s">
        <v>18</v>
      </c>
      <c r="AF658" s="3">
        <v>5.4</v>
      </c>
    </row>
    <row r="659" spans="21:32">
      <c r="U659" s="2">
        <v>59</v>
      </c>
      <c r="AE659" s="24" t="s">
        <v>18</v>
      </c>
      <c r="AF659" s="2">
        <v>7.4</v>
      </c>
    </row>
    <row r="660" spans="21:32">
      <c r="U660" s="3">
        <v>107</v>
      </c>
      <c r="AE660" s="25" t="s">
        <v>12</v>
      </c>
      <c r="AF660" s="3">
        <v>7.7</v>
      </c>
    </row>
    <row r="661" spans="21:32">
      <c r="U661" s="2">
        <v>165</v>
      </c>
      <c r="AE661" s="24" t="s">
        <v>12</v>
      </c>
      <c r="AF661" s="2">
        <v>8.8000000000000007</v>
      </c>
    </row>
    <row r="662" spans="21:32">
      <c r="U662" s="3">
        <v>53</v>
      </c>
      <c r="AE662" s="25" t="s">
        <v>18</v>
      </c>
      <c r="AF662" s="3">
        <v>7.1</v>
      </c>
    </row>
    <row r="663" spans="21:32">
      <c r="U663" s="2">
        <v>119</v>
      </c>
      <c r="AE663" s="24" t="s">
        <v>18</v>
      </c>
      <c r="AF663" s="2">
        <v>8.4</v>
      </c>
    </row>
    <row r="664" spans="21:32">
      <c r="U664" s="3">
        <v>54</v>
      </c>
      <c r="AE664" s="25" t="s">
        <v>12</v>
      </c>
      <c r="AF664" s="3">
        <v>8.3000000000000007</v>
      </c>
    </row>
    <row r="665" spans="21:32">
      <c r="U665" s="2">
        <v>21</v>
      </c>
      <c r="AE665" s="24" t="s">
        <v>18</v>
      </c>
      <c r="AF665" s="2">
        <v>7.4</v>
      </c>
    </row>
    <row r="666" spans="21:32">
      <c r="U666" s="3">
        <v>120</v>
      </c>
      <c r="AE666" s="25" t="s">
        <v>12</v>
      </c>
      <c r="AF666" s="3">
        <v>8.6</v>
      </c>
    </row>
    <row r="667" spans="21:32">
      <c r="U667" s="2">
        <v>59</v>
      </c>
      <c r="AE667" s="24" t="s">
        <v>12</v>
      </c>
      <c r="AF667" s="2">
        <v>7.8</v>
      </c>
    </row>
    <row r="668" spans="21:32">
      <c r="U668" s="3">
        <v>94</v>
      </c>
      <c r="AE668" s="25" t="s">
        <v>18</v>
      </c>
      <c r="AF668" s="3">
        <v>7.7</v>
      </c>
    </row>
    <row r="669" spans="21:32">
      <c r="U669" s="2">
        <v>42</v>
      </c>
      <c r="AE669" s="24" t="s">
        <v>12</v>
      </c>
      <c r="AF669" s="2">
        <v>8.3000000000000007</v>
      </c>
    </row>
    <row r="670" spans="21:32">
      <c r="U670" s="3">
        <v>48</v>
      </c>
      <c r="AE670" s="25" t="s">
        <v>18</v>
      </c>
      <c r="AF670" s="3">
        <v>7.7</v>
      </c>
    </row>
    <row r="671" spans="21:32">
      <c r="U671" s="2">
        <v>140</v>
      </c>
      <c r="AE671" s="24" t="s">
        <v>12</v>
      </c>
      <c r="AF671" s="2">
        <v>7.4</v>
      </c>
    </row>
    <row r="672" spans="21:32">
      <c r="U672" s="3">
        <v>23</v>
      </c>
      <c r="AE672" s="25" t="s">
        <v>12</v>
      </c>
      <c r="AF672" s="3">
        <v>8.4</v>
      </c>
    </row>
    <row r="673" spans="21:32">
      <c r="U673" s="2">
        <v>157</v>
      </c>
      <c r="AE673" s="24" t="s">
        <v>18</v>
      </c>
      <c r="AF673" s="2">
        <v>8.1999999999999993</v>
      </c>
    </row>
    <row r="674" spans="21:32">
      <c r="U674" s="3">
        <v>42</v>
      </c>
      <c r="AE674" s="25" t="s">
        <v>12</v>
      </c>
      <c r="AF674" s="3">
        <v>9</v>
      </c>
    </row>
    <row r="675" spans="21:32">
      <c r="U675" s="2">
        <v>158</v>
      </c>
      <c r="AE675" s="24" t="s">
        <v>18</v>
      </c>
      <c r="AF675" s="2">
        <v>7.5</v>
      </c>
    </row>
    <row r="676" spans="21:32">
      <c r="U676" s="3">
        <v>106</v>
      </c>
      <c r="AE676" s="25" t="s">
        <v>12</v>
      </c>
      <c r="AF676" s="3">
        <v>7.5</v>
      </c>
    </row>
    <row r="677" spans="21:32">
      <c r="U677" s="2">
        <v>131</v>
      </c>
      <c r="AE677" s="24" t="s">
        <v>18</v>
      </c>
      <c r="AF677" s="2">
        <v>7.8</v>
      </c>
    </row>
    <row r="678" spans="21:32">
      <c r="U678" s="3">
        <v>104</v>
      </c>
      <c r="AE678" s="25" t="s">
        <v>18</v>
      </c>
      <c r="AF678" s="3">
        <v>6.8</v>
      </c>
    </row>
    <row r="679" spans="21:32">
      <c r="U679" s="2">
        <v>117</v>
      </c>
      <c r="AE679" s="24" t="s">
        <v>18</v>
      </c>
      <c r="AF679" s="2">
        <v>5.8</v>
      </c>
    </row>
    <row r="680" spans="21:32">
      <c r="U680" s="3">
        <v>113</v>
      </c>
      <c r="AE680" s="25" t="s">
        <v>18</v>
      </c>
      <c r="AF680" s="3">
        <v>6.2</v>
      </c>
    </row>
    <row r="681" spans="21:32">
      <c r="U681" s="2">
        <v>129</v>
      </c>
      <c r="AE681" s="24" t="s">
        <v>18</v>
      </c>
      <c r="AF681" s="2">
        <v>6.4</v>
      </c>
    </row>
    <row r="682" spans="21:32">
      <c r="U682" s="3">
        <v>122</v>
      </c>
      <c r="AE682" s="25" t="s">
        <v>18</v>
      </c>
      <c r="AF682" s="3">
        <v>6.2</v>
      </c>
    </row>
    <row r="683" spans="21:32">
      <c r="U683" s="2">
        <v>23</v>
      </c>
      <c r="AE683" s="24" t="s">
        <v>18</v>
      </c>
      <c r="AF683" s="2">
        <v>7.4</v>
      </c>
    </row>
    <row r="684" spans="21:32">
      <c r="U684" s="3">
        <v>23</v>
      </c>
      <c r="AE684" s="25" t="s">
        <v>18</v>
      </c>
      <c r="AF684" s="3">
        <v>7.7</v>
      </c>
    </row>
    <row r="685" spans="21:32">
      <c r="U685" s="2">
        <v>110</v>
      </c>
      <c r="AE685" s="24" t="s">
        <v>12</v>
      </c>
      <c r="AF685" s="2">
        <v>8.4</v>
      </c>
    </row>
    <row r="686" spans="21:32">
      <c r="U686" s="3">
        <v>51</v>
      </c>
      <c r="AE686" s="25" t="s">
        <v>12</v>
      </c>
      <c r="AF686" s="3">
        <v>7.6</v>
      </c>
    </row>
    <row r="687" spans="21:32">
      <c r="U687" s="2">
        <v>17</v>
      </c>
      <c r="AE687" s="24" t="s">
        <v>18</v>
      </c>
      <c r="AF687" s="2">
        <v>6</v>
      </c>
    </row>
    <row r="688" spans="21:32">
      <c r="U688" s="3">
        <v>120</v>
      </c>
      <c r="AE688" s="25" t="s">
        <v>12</v>
      </c>
      <c r="AF688" s="3">
        <v>7.9</v>
      </c>
    </row>
    <row r="689" spans="21:32">
      <c r="U689" s="2">
        <v>24</v>
      </c>
      <c r="AE689" s="24" t="s">
        <v>12</v>
      </c>
      <c r="AF689" s="2">
        <v>7.2</v>
      </c>
    </row>
    <row r="690" spans="21:32">
      <c r="U690" s="3">
        <v>88</v>
      </c>
      <c r="AE690" s="25" t="s">
        <v>18</v>
      </c>
      <c r="AF690" s="3">
        <v>6.2</v>
      </c>
    </row>
    <row r="691" spans="21:32">
      <c r="U691" s="2">
        <v>76</v>
      </c>
      <c r="AE691" s="24" t="s">
        <v>12</v>
      </c>
      <c r="AF691" s="2">
        <v>8.3000000000000007</v>
      </c>
    </row>
    <row r="692" spans="21:32">
      <c r="U692" s="3">
        <v>112</v>
      </c>
      <c r="AE692" s="25" t="s">
        <v>18</v>
      </c>
      <c r="AF692" s="3">
        <v>6.6</v>
      </c>
    </row>
    <row r="693" spans="21:32">
      <c r="U693" s="2">
        <v>22</v>
      </c>
      <c r="AE693" s="24" t="s">
        <v>18</v>
      </c>
      <c r="AF693" s="2">
        <v>7.5</v>
      </c>
    </row>
    <row r="694" spans="21:32">
      <c r="U694" s="3">
        <v>92</v>
      </c>
      <c r="AE694" s="25" t="s">
        <v>18</v>
      </c>
      <c r="AF694" s="3">
        <v>7</v>
      </c>
    </row>
    <row r="695" spans="21:32">
      <c r="U695" s="2">
        <v>79</v>
      </c>
      <c r="AE695" s="24" t="s">
        <v>12</v>
      </c>
      <c r="AF695" s="2">
        <v>6.4</v>
      </c>
    </row>
    <row r="696" spans="21:32">
      <c r="U696" s="3">
        <v>131</v>
      </c>
      <c r="AE696" s="25" t="s">
        <v>18</v>
      </c>
      <c r="AF696" s="3">
        <v>5.9</v>
      </c>
    </row>
    <row r="697" spans="21:32">
      <c r="U697" s="2">
        <v>41</v>
      </c>
      <c r="AE697" s="24" t="s">
        <v>18</v>
      </c>
      <c r="AF697" s="2">
        <v>6.6</v>
      </c>
    </row>
    <row r="698" spans="21:32">
      <c r="U698" s="3">
        <v>105</v>
      </c>
      <c r="AE698" s="25" t="s">
        <v>18</v>
      </c>
      <c r="AF698" s="3">
        <v>6.4</v>
      </c>
    </row>
    <row r="699" spans="21:32">
      <c r="U699" s="2">
        <v>20</v>
      </c>
      <c r="AE699" s="24" t="s">
        <v>12</v>
      </c>
      <c r="AF699" s="2">
        <v>4.5</v>
      </c>
    </row>
    <row r="700" spans="21:32">
      <c r="U700" s="3">
        <v>45</v>
      </c>
      <c r="AE700" s="25" t="s">
        <v>18</v>
      </c>
      <c r="AF700" s="3">
        <v>5.9</v>
      </c>
    </row>
    <row r="701" spans="21:32">
      <c r="U701" s="2">
        <v>134</v>
      </c>
      <c r="AE701" s="24" t="s">
        <v>12</v>
      </c>
      <c r="AF701" s="2">
        <v>8</v>
      </c>
    </row>
    <row r="702" spans="21:32">
      <c r="U702" s="3">
        <v>113</v>
      </c>
      <c r="AE702" s="25" t="s">
        <v>12</v>
      </c>
      <c r="AF702" s="3">
        <v>7.9</v>
      </c>
    </row>
    <row r="703" spans="21:32">
      <c r="U703" s="2">
        <v>26</v>
      </c>
      <c r="AE703" s="24" t="s">
        <v>18</v>
      </c>
      <c r="AF703" s="2">
        <v>7.4</v>
      </c>
    </row>
    <row r="704" spans="21:32">
      <c r="U704" s="3">
        <v>25</v>
      </c>
      <c r="AE704" s="25" t="s">
        <v>18</v>
      </c>
      <c r="AF704" s="3">
        <v>6.8</v>
      </c>
    </row>
    <row r="705" spans="21:32">
      <c r="U705" s="2">
        <v>114</v>
      </c>
      <c r="AE705" s="24" t="s">
        <v>12</v>
      </c>
      <c r="AF705" s="2">
        <v>7.3</v>
      </c>
    </row>
    <row r="706" spans="21:32">
      <c r="U706" s="3">
        <v>24</v>
      </c>
      <c r="AE706" s="25" t="s">
        <v>12</v>
      </c>
      <c r="AF706" s="3">
        <v>8.1999999999999993</v>
      </c>
    </row>
    <row r="707" spans="21:32">
      <c r="U707" s="2">
        <v>6</v>
      </c>
      <c r="AE707" s="24" t="s">
        <v>18</v>
      </c>
      <c r="AF707" s="2">
        <v>6</v>
      </c>
    </row>
    <row r="708" spans="21:32">
      <c r="U708" s="3">
        <v>96</v>
      </c>
      <c r="AE708" s="25" t="s">
        <v>12</v>
      </c>
      <c r="AF708" s="3">
        <v>7.5</v>
      </c>
    </row>
    <row r="709" spans="21:32">
      <c r="U709" s="2">
        <v>108</v>
      </c>
      <c r="AE709" s="24" t="s">
        <v>12</v>
      </c>
      <c r="AF709" s="2">
        <v>7.3</v>
      </c>
    </row>
    <row r="710" spans="21:32">
      <c r="U710" s="3">
        <v>23</v>
      </c>
      <c r="AE710" s="25" t="s">
        <v>18</v>
      </c>
      <c r="AF710" s="3">
        <v>4.0999999999999996</v>
      </c>
    </row>
    <row r="711" spans="21:32">
      <c r="U711" s="2">
        <v>24</v>
      </c>
      <c r="AE711" s="24" t="s">
        <v>18</v>
      </c>
      <c r="AF711" s="2">
        <v>6.2</v>
      </c>
    </row>
    <row r="712" spans="21:32">
      <c r="U712" s="3">
        <v>27</v>
      </c>
      <c r="AE712" s="25" t="s">
        <v>12</v>
      </c>
      <c r="AF712" s="3">
        <v>8.1999999999999993</v>
      </c>
    </row>
    <row r="713" spans="21:32">
      <c r="U713" s="2">
        <v>27</v>
      </c>
      <c r="AE713" s="24" t="s">
        <v>12</v>
      </c>
      <c r="AF713" s="2">
        <v>7.8</v>
      </c>
    </row>
    <row r="714" spans="21:32">
      <c r="U714" s="3">
        <v>100</v>
      </c>
      <c r="AE714" s="25" t="s">
        <v>12</v>
      </c>
      <c r="AF714" s="3">
        <v>5.9</v>
      </c>
    </row>
    <row r="715" spans="21:32">
      <c r="U715" s="2">
        <v>22</v>
      </c>
      <c r="AE715" s="24" t="s">
        <v>12</v>
      </c>
      <c r="AF715" s="2">
        <v>6.1</v>
      </c>
    </row>
    <row r="716" spans="21:32">
      <c r="U716" s="3">
        <v>24</v>
      </c>
      <c r="AE716" s="25" t="s">
        <v>18</v>
      </c>
      <c r="AF716" s="3">
        <v>5.4</v>
      </c>
    </row>
    <row r="717" spans="21:32">
      <c r="U717" s="2">
        <v>113</v>
      </c>
      <c r="AE717" s="24" t="s">
        <v>12</v>
      </c>
      <c r="AF717" s="2">
        <v>6.9</v>
      </c>
    </row>
    <row r="718" spans="21:32">
      <c r="U718" s="3">
        <v>103</v>
      </c>
      <c r="AE718" s="25" t="s">
        <v>12</v>
      </c>
      <c r="AF718" s="3">
        <v>8.3000000000000007</v>
      </c>
    </row>
    <row r="719" spans="21:32">
      <c r="U719" s="2">
        <v>91</v>
      </c>
      <c r="AE719" s="24" t="s">
        <v>18</v>
      </c>
      <c r="AF719" s="2">
        <v>5.6</v>
      </c>
    </row>
    <row r="720" spans="21:32">
      <c r="U720" s="3">
        <v>97</v>
      </c>
      <c r="AE720" s="25" t="s">
        <v>18</v>
      </c>
      <c r="AF720" s="3">
        <v>5.4</v>
      </c>
    </row>
    <row r="721" spans="21:32">
      <c r="U721" s="2">
        <v>40</v>
      </c>
      <c r="AE721" s="24" t="s">
        <v>18</v>
      </c>
      <c r="AF721" s="2">
        <v>3.3</v>
      </c>
    </row>
    <row r="722" spans="21:32">
      <c r="U722" s="3">
        <v>58</v>
      </c>
      <c r="AE722" s="25" t="s">
        <v>18</v>
      </c>
      <c r="AF722" s="3">
        <v>6.4</v>
      </c>
    </row>
    <row r="723" spans="21:32">
      <c r="U723" s="2">
        <v>24</v>
      </c>
      <c r="AE723" s="24" t="s">
        <v>12</v>
      </c>
      <c r="AF723" s="2">
        <v>8.1</v>
      </c>
    </row>
    <row r="724" spans="21:32">
      <c r="U724" s="3">
        <v>108</v>
      </c>
      <c r="AE724" s="25" t="s">
        <v>18</v>
      </c>
      <c r="AF724" s="3">
        <v>8.1999999999999993</v>
      </c>
    </row>
    <row r="725" spans="21:32">
      <c r="U725" s="2">
        <v>4</v>
      </c>
      <c r="AE725" s="24" t="s">
        <v>12</v>
      </c>
      <c r="AF725" s="2">
        <v>6.2</v>
      </c>
    </row>
    <row r="726" spans="21:32">
      <c r="U726" s="3">
        <v>97</v>
      </c>
      <c r="AE726" s="25" t="s">
        <v>18</v>
      </c>
      <c r="AF726" s="3">
        <v>7.8</v>
      </c>
    </row>
    <row r="727" spans="21:32">
      <c r="U727" s="2">
        <v>22</v>
      </c>
      <c r="AE727" s="24" t="s">
        <v>12</v>
      </c>
      <c r="AF727" s="2">
        <v>5</v>
      </c>
    </row>
    <row r="728" spans="21:32">
      <c r="U728" s="3">
        <v>125</v>
      </c>
      <c r="AE728" s="25" t="s">
        <v>18</v>
      </c>
      <c r="AF728" s="3">
        <v>7.1</v>
      </c>
    </row>
    <row r="729" spans="21:32">
      <c r="U729" s="2">
        <v>110</v>
      </c>
      <c r="AE729" s="24" t="s">
        <v>12</v>
      </c>
      <c r="AF729" s="2">
        <v>7.5</v>
      </c>
    </row>
    <row r="730" spans="21:32">
      <c r="U730" s="3">
        <v>44</v>
      </c>
      <c r="AE730" s="25" t="s">
        <v>18</v>
      </c>
      <c r="AF730" s="3">
        <v>8</v>
      </c>
    </row>
    <row r="731" spans="21:32">
      <c r="U731" s="2">
        <v>16</v>
      </c>
      <c r="AE731" s="24" t="s">
        <v>18</v>
      </c>
      <c r="AF731" s="2">
        <v>5.7</v>
      </c>
    </row>
    <row r="732" spans="21:32">
      <c r="U732" s="3">
        <v>98</v>
      </c>
      <c r="AE732" s="25" t="s">
        <v>12</v>
      </c>
      <c r="AF732" s="3">
        <v>7.4</v>
      </c>
    </row>
    <row r="733" spans="21:32">
      <c r="U733" s="2">
        <v>80</v>
      </c>
      <c r="AE733" s="24" t="s">
        <v>12</v>
      </c>
      <c r="AF733" s="2">
        <v>7.6</v>
      </c>
    </row>
    <row r="734" spans="21:32">
      <c r="U734" s="3">
        <v>42</v>
      </c>
      <c r="AE734" s="25" t="s">
        <v>18</v>
      </c>
      <c r="AF734" s="3">
        <v>6.8</v>
      </c>
    </row>
    <row r="735" spans="21:32">
      <c r="U735" s="2">
        <v>44</v>
      </c>
      <c r="AE735" s="24" t="s">
        <v>18</v>
      </c>
      <c r="AF735" s="2">
        <v>7.7</v>
      </c>
    </row>
    <row r="736" spans="21:32">
      <c r="U736" s="3">
        <v>68</v>
      </c>
      <c r="AE736" s="25" t="s">
        <v>12</v>
      </c>
      <c r="AF736" s="3">
        <v>8</v>
      </c>
    </row>
    <row r="737" spans="21:32">
      <c r="U737" s="2">
        <v>92</v>
      </c>
      <c r="AE737" s="24" t="s">
        <v>12</v>
      </c>
      <c r="AF737" s="2">
        <v>8.4</v>
      </c>
    </row>
    <row r="738" spans="21:32">
      <c r="U738" s="3">
        <v>86</v>
      </c>
      <c r="AE738" s="25" t="s">
        <v>18</v>
      </c>
      <c r="AF738" s="3">
        <v>8.1999999999999993</v>
      </c>
    </row>
    <row r="739" spans="21:32">
      <c r="U739" s="2">
        <v>93</v>
      </c>
      <c r="AE739" s="24" t="s">
        <v>18</v>
      </c>
      <c r="AF739" s="2">
        <v>7.4</v>
      </c>
    </row>
    <row r="740" spans="21:32">
      <c r="U740" s="3">
        <v>65</v>
      </c>
      <c r="AE740" s="25" t="s">
        <v>18</v>
      </c>
      <c r="AF740" s="3">
        <v>7.1</v>
      </c>
    </row>
    <row r="741" spans="21:32">
      <c r="U741" s="2">
        <v>89</v>
      </c>
      <c r="AE741" s="24" t="s">
        <v>18</v>
      </c>
      <c r="AF741" s="2">
        <v>7.2</v>
      </c>
    </row>
    <row r="742" spans="21:32">
      <c r="U742" s="3">
        <v>101</v>
      </c>
      <c r="AE742" s="25" t="s">
        <v>18</v>
      </c>
      <c r="AF742" s="3">
        <v>7.4</v>
      </c>
    </row>
    <row r="743" spans="21:32">
      <c r="U743" s="2">
        <v>166</v>
      </c>
      <c r="AE743" s="24" t="s">
        <v>18</v>
      </c>
      <c r="AF743" s="2">
        <v>6.3</v>
      </c>
    </row>
    <row r="744" spans="21:32">
      <c r="U744" s="3">
        <v>89</v>
      </c>
      <c r="AE744" s="25" t="s">
        <v>18</v>
      </c>
      <c r="AF744" s="3">
        <v>6.5</v>
      </c>
    </row>
    <row r="745" spans="21:32">
      <c r="U745" s="2">
        <v>75</v>
      </c>
      <c r="AE745" s="24" t="s">
        <v>18</v>
      </c>
      <c r="AF745" s="2">
        <v>8.1</v>
      </c>
    </row>
    <row r="746" spans="21:32">
      <c r="U746" s="3">
        <v>113</v>
      </c>
      <c r="AE746" s="25" t="s">
        <v>18</v>
      </c>
      <c r="AF746" s="3">
        <v>5.8</v>
      </c>
    </row>
    <row r="747" spans="21:32">
      <c r="U747" s="2">
        <v>143</v>
      </c>
      <c r="AE747" s="24" t="s">
        <v>18</v>
      </c>
      <c r="AF747" s="2">
        <v>8</v>
      </c>
    </row>
    <row r="748" spans="21:32">
      <c r="U748" s="3">
        <v>2</v>
      </c>
      <c r="AE748" s="25" t="s">
        <v>18</v>
      </c>
      <c r="AF748" s="3">
        <v>7.7</v>
      </c>
    </row>
    <row r="749" spans="21:32">
      <c r="U749" s="2">
        <v>45</v>
      </c>
      <c r="AE749" s="24" t="s">
        <v>18</v>
      </c>
      <c r="AF749" s="2">
        <v>6.8</v>
      </c>
    </row>
    <row r="750" spans="21:32">
      <c r="U750" s="3">
        <v>151</v>
      </c>
      <c r="AE750" s="25" t="s">
        <v>12</v>
      </c>
      <c r="AF750" s="3">
        <v>7.1</v>
      </c>
    </row>
    <row r="751" spans="21:32">
      <c r="U751" s="2">
        <v>22</v>
      </c>
      <c r="AE751" s="24" t="s">
        <v>12</v>
      </c>
      <c r="AF751" s="2">
        <v>8.1999999999999993</v>
      </c>
    </row>
    <row r="752" spans="21:32">
      <c r="U752" s="3">
        <v>22</v>
      </c>
      <c r="AE752" s="25" t="s">
        <v>18</v>
      </c>
      <c r="AF752" s="3">
        <v>8.1</v>
      </c>
    </row>
    <row r="753" spans="21:32">
      <c r="U753" s="2">
        <v>85</v>
      </c>
      <c r="AE753" s="24" t="s">
        <v>12</v>
      </c>
      <c r="AF753" s="2">
        <v>6.8</v>
      </c>
    </row>
    <row r="754" spans="21:32">
      <c r="U754" s="3">
        <v>128</v>
      </c>
      <c r="AE754" s="25" t="s">
        <v>12</v>
      </c>
      <c r="AF754" s="3">
        <v>6.1</v>
      </c>
    </row>
    <row r="755" spans="21:32">
      <c r="U755" s="2">
        <v>14</v>
      </c>
      <c r="AE755" s="24" t="s">
        <v>18</v>
      </c>
      <c r="AF755" s="2">
        <v>6.3</v>
      </c>
    </row>
    <row r="756" spans="21:32">
      <c r="U756" s="3">
        <v>68</v>
      </c>
      <c r="AE756" s="25" t="s">
        <v>18</v>
      </c>
      <c r="AF756" s="3">
        <v>5.9</v>
      </c>
    </row>
    <row r="757" spans="21:32">
      <c r="U757" s="2">
        <v>102</v>
      </c>
      <c r="AE757" s="24" t="s">
        <v>12</v>
      </c>
      <c r="AF757" s="2">
        <v>5.8</v>
      </c>
    </row>
    <row r="758" spans="21:32">
      <c r="U758" s="3">
        <v>108</v>
      </c>
      <c r="AE758" s="25" t="s">
        <v>18</v>
      </c>
      <c r="AF758" s="3">
        <v>6.6</v>
      </c>
    </row>
    <row r="759" spans="21:32">
      <c r="U759" s="2">
        <v>50</v>
      </c>
      <c r="AE759" s="24" t="s">
        <v>18</v>
      </c>
      <c r="AF759" s="2">
        <v>7.6</v>
      </c>
    </row>
    <row r="760" spans="21:32">
      <c r="U760" s="3">
        <v>5</v>
      </c>
      <c r="AE760" s="25" t="s">
        <v>18</v>
      </c>
      <c r="AF760" s="3">
        <v>7.1</v>
      </c>
    </row>
    <row r="761" spans="21:32">
      <c r="U761" s="2">
        <v>88</v>
      </c>
      <c r="AE761" s="24" t="s">
        <v>18</v>
      </c>
      <c r="AF761" s="2">
        <v>7</v>
      </c>
    </row>
    <row r="762" spans="21:32">
      <c r="U762" s="3">
        <v>115</v>
      </c>
      <c r="AE762" s="25" t="s">
        <v>12</v>
      </c>
      <c r="AF762" s="3">
        <v>6.4</v>
      </c>
    </row>
    <row r="763" spans="21:32">
      <c r="U763" s="2">
        <v>149</v>
      </c>
      <c r="AE763" s="24" t="s">
        <v>18</v>
      </c>
      <c r="AF763" s="2">
        <v>6.7</v>
      </c>
    </row>
    <row r="764" spans="21:32">
      <c r="U764" s="3">
        <v>65</v>
      </c>
      <c r="AE764" s="25" t="s">
        <v>18</v>
      </c>
      <c r="AF764" s="3">
        <v>6.5</v>
      </c>
    </row>
    <row r="765" spans="21:32">
      <c r="U765" s="2">
        <v>43</v>
      </c>
      <c r="AE765" s="24" t="s">
        <v>18</v>
      </c>
      <c r="AF765" s="2">
        <v>7.7</v>
      </c>
    </row>
    <row r="766" spans="21:32">
      <c r="U766" s="3">
        <v>93</v>
      </c>
      <c r="AE766" s="25" t="s">
        <v>18</v>
      </c>
      <c r="AF766" s="3">
        <v>6.1</v>
      </c>
    </row>
    <row r="767" spans="21:32">
      <c r="U767" s="2">
        <v>47</v>
      </c>
      <c r="AE767" s="24" t="s">
        <v>12</v>
      </c>
      <c r="AF767" s="2">
        <v>6.4</v>
      </c>
    </row>
    <row r="768" spans="21:32">
      <c r="U768" s="3">
        <v>139</v>
      </c>
      <c r="AE768" s="25" t="s">
        <v>18</v>
      </c>
      <c r="AF768" s="3">
        <v>7.8</v>
      </c>
    </row>
    <row r="769" spans="21:32">
      <c r="U769" s="2">
        <v>90</v>
      </c>
      <c r="AE769" s="24" t="s">
        <v>12</v>
      </c>
      <c r="AF769" s="2">
        <v>7.4</v>
      </c>
    </row>
    <row r="770" spans="21:32">
      <c r="U770" s="3">
        <v>80</v>
      </c>
      <c r="AE770" s="25" t="s">
        <v>18</v>
      </c>
      <c r="AF770" s="3">
        <v>7.1</v>
      </c>
    </row>
    <row r="771" spans="21:32">
      <c r="U771" s="2">
        <v>90</v>
      </c>
      <c r="AE771" s="24" t="s">
        <v>18</v>
      </c>
      <c r="AF771" s="2">
        <v>4.7</v>
      </c>
    </row>
    <row r="772" spans="21:32">
      <c r="U772" s="3">
        <v>140</v>
      </c>
      <c r="AE772" s="25" t="s">
        <v>18</v>
      </c>
      <c r="AF772" s="3">
        <v>7</v>
      </c>
    </row>
    <row r="773" spans="21:32">
      <c r="U773" s="2">
        <v>144</v>
      </c>
      <c r="AE773" s="24" t="s">
        <v>18</v>
      </c>
      <c r="AF773" s="2">
        <v>7.4</v>
      </c>
    </row>
    <row r="774" spans="21:32">
      <c r="U774" s="3">
        <v>137</v>
      </c>
      <c r="AE774" s="25" t="s">
        <v>18</v>
      </c>
      <c r="AF774" s="3">
        <v>7.5</v>
      </c>
    </row>
    <row r="775" spans="21:32">
      <c r="U775" s="2">
        <v>149</v>
      </c>
      <c r="AE775" s="24" t="s">
        <v>18</v>
      </c>
      <c r="AF775" s="2">
        <v>6.6</v>
      </c>
    </row>
    <row r="776" spans="21:32">
      <c r="U776" s="3">
        <v>5</v>
      </c>
      <c r="AE776" s="25" t="s">
        <v>18</v>
      </c>
      <c r="AF776" s="3">
        <v>5</v>
      </c>
    </row>
    <row r="777" spans="21:32">
      <c r="U777" s="2">
        <v>45</v>
      </c>
      <c r="AE777" s="24" t="s">
        <v>18</v>
      </c>
      <c r="AF777" s="2">
        <v>7.3</v>
      </c>
    </row>
    <row r="778" spans="21:32">
      <c r="U778" s="3">
        <v>143</v>
      </c>
      <c r="AE778" s="25" t="s">
        <v>12</v>
      </c>
      <c r="AF778" s="3">
        <v>6.4</v>
      </c>
    </row>
    <row r="779" spans="21:32">
      <c r="U779" s="2">
        <v>101</v>
      </c>
      <c r="AE779" s="24" t="s">
        <v>12</v>
      </c>
      <c r="AF779" s="2">
        <v>8.5</v>
      </c>
    </row>
    <row r="780" spans="21:32">
      <c r="U780" s="3">
        <v>125</v>
      </c>
      <c r="AE780" s="25" t="s">
        <v>18</v>
      </c>
      <c r="AF780" s="3">
        <v>5.9</v>
      </c>
    </row>
    <row r="781" spans="21:32">
      <c r="U781" s="2">
        <v>115</v>
      </c>
      <c r="AE781" s="24" t="s">
        <v>18</v>
      </c>
      <c r="AF781" s="2">
        <v>5.4</v>
      </c>
    </row>
    <row r="782" spans="21:32">
      <c r="U782" s="3">
        <v>94</v>
      </c>
      <c r="AE782" s="25" t="s">
        <v>18</v>
      </c>
      <c r="AF782" s="3">
        <v>8.1</v>
      </c>
    </row>
    <row r="783" spans="21:32">
      <c r="U783" s="2">
        <v>96</v>
      </c>
      <c r="AE783" s="24" t="s">
        <v>18</v>
      </c>
      <c r="AF783" s="2">
        <v>6</v>
      </c>
    </row>
    <row r="784" spans="21:32">
      <c r="U784" s="3">
        <v>24</v>
      </c>
      <c r="AE784" s="25" t="s">
        <v>18</v>
      </c>
      <c r="AF784" s="3">
        <v>7.3</v>
      </c>
    </row>
    <row r="785" spans="21:32">
      <c r="U785" s="2">
        <v>15</v>
      </c>
      <c r="AE785" s="24" t="s">
        <v>18</v>
      </c>
      <c r="AF785" s="2">
        <v>6.4</v>
      </c>
    </row>
    <row r="786" spans="21:32">
      <c r="U786" s="3">
        <v>44</v>
      </c>
      <c r="AE786" s="25" t="s">
        <v>18</v>
      </c>
      <c r="AF786" s="3">
        <v>5.2</v>
      </c>
    </row>
    <row r="787" spans="21:32">
      <c r="U787" s="2">
        <v>58</v>
      </c>
      <c r="AE787" s="24" t="s">
        <v>12</v>
      </c>
      <c r="AF787" s="2">
        <v>6</v>
      </c>
    </row>
    <row r="788" spans="21:32">
      <c r="U788" s="3">
        <v>134</v>
      </c>
      <c r="AE788" s="25" t="s">
        <v>12</v>
      </c>
      <c r="AF788" s="3"/>
    </row>
    <row r="789" spans="21:32">
      <c r="U789" s="2">
        <v>126</v>
      </c>
      <c r="AE789" s="24" t="s">
        <v>18</v>
      </c>
      <c r="AF789" s="2">
        <v>6.6</v>
      </c>
    </row>
    <row r="790" spans="21:32">
      <c r="U790" s="3">
        <v>135</v>
      </c>
      <c r="AE790" s="25" t="s">
        <v>18</v>
      </c>
      <c r="AF790" s="3">
        <v>4.5999999999999996</v>
      </c>
    </row>
    <row r="791" spans="21:32">
      <c r="U791" s="2">
        <v>80</v>
      </c>
      <c r="AE791" s="24" t="s">
        <v>18</v>
      </c>
      <c r="AF791" s="2">
        <v>7.3</v>
      </c>
    </row>
    <row r="792" spans="21:32">
      <c r="U792" s="3">
        <v>135</v>
      </c>
      <c r="AE792" s="25" t="s">
        <v>18</v>
      </c>
      <c r="AF792" s="3">
        <v>8.1999999999999993</v>
      </c>
    </row>
    <row r="793" spans="21:32">
      <c r="U793" s="2">
        <v>90</v>
      </c>
      <c r="AE793" s="24" t="s">
        <v>18</v>
      </c>
      <c r="AF793" s="2">
        <v>5.3</v>
      </c>
    </row>
    <row r="794" spans="21:32">
      <c r="U794" s="3">
        <v>130</v>
      </c>
      <c r="AE794" s="25" t="s">
        <v>18</v>
      </c>
      <c r="AF794" s="3">
        <v>5.2</v>
      </c>
    </row>
    <row r="795" spans="21:32">
      <c r="U795" s="2">
        <v>96</v>
      </c>
      <c r="AE795" s="24" t="s">
        <v>18</v>
      </c>
      <c r="AF795" s="2">
        <v>6.9</v>
      </c>
    </row>
    <row r="796" spans="21:32">
      <c r="U796" s="3">
        <v>122</v>
      </c>
      <c r="AE796" s="25" t="s">
        <v>18</v>
      </c>
      <c r="AF796" s="3">
        <v>6.9</v>
      </c>
    </row>
    <row r="797" spans="21:32">
      <c r="U797" s="2">
        <v>162</v>
      </c>
      <c r="AE797" s="24" t="s">
        <v>18</v>
      </c>
      <c r="AF797" s="2">
        <v>6.7</v>
      </c>
    </row>
    <row r="798" spans="21:32">
      <c r="U798" s="3">
        <v>165</v>
      </c>
      <c r="AE798" s="25" t="s">
        <v>18</v>
      </c>
      <c r="AF798" s="3">
        <v>6.7</v>
      </c>
    </row>
    <row r="799" spans="21:32">
      <c r="U799" s="2">
        <v>126</v>
      </c>
      <c r="AE799" s="24" t="s">
        <v>18</v>
      </c>
      <c r="AF799" s="2">
        <v>5.0999999999999996</v>
      </c>
    </row>
    <row r="800" spans="21:32">
      <c r="U800" s="3">
        <v>81</v>
      </c>
      <c r="AE800" s="25" t="s">
        <v>18</v>
      </c>
      <c r="AF800" s="3">
        <v>4.2</v>
      </c>
    </row>
    <row r="801" spans="21:32">
      <c r="U801" s="2">
        <v>149</v>
      </c>
      <c r="AE801" s="24" t="s">
        <v>18</v>
      </c>
      <c r="AF801" s="2">
        <v>5.8</v>
      </c>
    </row>
    <row r="802" spans="21:32">
      <c r="U802" s="3">
        <v>25</v>
      </c>
      <c r="AE802" s="25" t="s">
        <v>18</v>
      </c>
      <c r="AF802" s="3">
        <v>2</v>
      </c>
    </row>
    <row r="803" spans="21:32">
      <c r="U803" s="2">
        <v>60</v>
      </c>
      <c r="AE803" s="24" t="s">
        <v>18</v>
      </c>
      <c r="AF803" s="2">
        <v>6.9</v>
      </c>
    </row>
    <row r="804" spans="21:32">
      <c r="U804" s="3">
        <v>136</v>
      </c>
      <c r="AE804" s="25" t="s">
        <v>12</v>
      </c>
      <c r="AF804" s="3">
        <v>7.6</v>
      </c>
    </row>
    <row r="805" spans="21:32">
      <c r="U805" s="2">
        <v>140</v>
      </c>
      <c r="AE805" s="24" t="s">
        <v>18</v>
      </c>
      <c r="AF805" s="2">
        <v>5.5</v>
      </c>
    </row>
    <row r="806" spans="21:32">
      <c r="U806" s="3">
        <v>93</v>
      </c>
      <c r="AE806" s="25" t="s">
        <v>18</v>
      </c>
      <c r="AF806" s="3">
        <v>7.2</v>
      </c>
    </row>
    <row r="807" spans="21:32">
      <c r="U807" s="2">
        <v>57</v>
      </c>
      <c r="AE807" s="24" t="s">
        <v>18</v>
      </c>
      <c r="AF807" s="2">
        <v>6.6</v>
      </c>
    </row>
    <row r="808" spans="21:32">
      <c r="U808" s="3">
        <v>95</v>
      </c>
      <c r="AE808" s="25" t="s">
        <v>18</v>
      </c>
      <c r="AF808" s="3">
        <v>5.0999999999999996</v>
      </c>
    </row>
    <row r="809" spans="21:32">
      <c r="U809" s="2">
        <v>135</v>
      </c>
      <c r="AE809" s="24" t="s">
        <v>18</v>
      </c>
      <c r="AF809" s="2">
        <v>7.2</v>
      </c>
    </row>
    <row r="810" spans="21:32">
      <c r="U810" s="3">
        <v>148</v>
      </c>
      <c r="AE810" s="25" t="s">
        <v>18</v>
      </c>
      <c r="AF810" s="3">
        <v>6</v>
      </c>
    </row>
    <row r="811" spans="21:32">
      <c r="U811" s="2">
        <v>96</v>
      </c>
      <c r="AE811" s="24" t="s">
        <v>18</v>
      </c>
      <c r="AF811" s="2">
        <v>6.3</v>
      </c>
    </row>
    <row r="812" spans="21:32">
      <c r="U812" s="3">
        <v>118</v>
      </c>
      <c r="AE812" s="25" t="s">
        <v>18</v>
      </c>
      <c r="AF812" s="3">
        <v>6.2</v>
      </c>
    </row>
    <row r="813" spans="21:32">
      <c r="U813" s="2">
        <v>44</v>
      </c>
      <c r="AE813" s="24" t="s">
        <v>18</v>
      </c>
      <c r="AF813" s="2">
        <v>8.1</v>
      </c>
    </row>
    <row r="814" spans="21:32">
      <c r="U814" s="3">
        <v>150</v>
      </c>
      <c r="AE814" s="25" t="s">
        <v>18</v>
      </c>
      <c r="AF814" s="3">
        <v>5.0999999999999996</v>
      </c>
    </row>
    <row r="815" spans="21:32">
      <c r="U815" s="2">
        <v>104</v>
      </c>
      <c r="AE815" s="24" t="s">
        <v>12</v>
      </c>
      <c r="AF815" s="2">
        <v>7.9</v>
      </c>
    </row>
    <row r="816" spans="21:32">
      <c r="U816" s="3">
        <v>110</v>
      </c>
      <c r="AE816" s="25" t="s">
        <v>18</v>
      </c>
      <c r="AF816" s="3">
        <v>6</v>
      </c>
    </row>
    <row r="817" spans="21:32">
      <c r="U817" s="2">
        <v>81</v>
      </c>
      <c r="AE817" s="24" t="s">
        <v>18</v>
      </c>
      <c r="AF817" s="2">
        <v>5.2</v>
      </c>
    </row>
    <row r="818" spans="21:32">
      <c r="U818" s="3">
        <v>97</v>
      </c>
      <c r="AE818" s="25" t="s">
        <v>18</v>
      </c>
      <c r="AF818" s="3">
        <v>5.8</v>
      </c>
    </row>
    <row r="819" spans="21:32">
      <c r="U819" s="2">
        <v>118</v>
      </c>
      <c r="AE819" s="24" t="s">
        <v>18</v>
      </c>
      <c r="AF819" s="2">
        <v>4.5</v>
      </c>
    </row>
    <row r="820" spans="21:32">
      <c r="U820" s="3">
        <v>107</v>
      </c>
      <c r="AE820" s="25" t="s">
        <v>18</v>
      </c>
      <c r="AF820" s="3">
        <v>5.3</v>
      </c>
    </row>
    <row r="821" spans="21:32">
      <c r="U821" s="2">
        <v>66</v>
      </c>
      <c r="AE821" s="24" t="s">
        <v>18</v>
      </c>
      <c r="AF821" s="2">
        <v>5.6</v>
      </c>
    </row>
    <row r="822" spans="21:32">
      <c r="U822" s="3">
        <v>141</v>
      </c>
      <c r="AE822" s="25" t="s">
        <v>18</v>
      </c>
      <c r="AF822" s="3">
        <v>7.2</v>
      </c>
    </row>
    <row r="823" spans="21:32">
      <c r="U823" s="2">
        <v>80</v>
      </c>
      <c r="AE823" s="24" t="s">
        <v>18</v>
      </c>
      <c r="AF823" s="2">
        <v>9</v>
      </c>
    </row>
    <row r="824" spans="21:32">
      <c r="U824" s="3">
        <v>125</v>
      </c>
      <c r="AE824" s="25" t="s">
        <v>18</v>
      </c>
      <c r="AF824" s="3">
        <v>3.2</v>
      </c>
    </row>
    <row r="825" spans="21:32">
      <c r="U825" s="2">
        <v>43</v>
      </c>
      <c r="AE825" s="24" t="s">
        <v>18</v>
      </c>
      <c r="AF825" s="2">
        <v>6.3</v>
      </c>
    </row>
    <row r="826" spans="21:32">
      <c r="U826" s="3">
        <v>140</v>
      </c>
      <c r="AE826" s="25" t="s">
        <v>18</v>
      </c>
      <c r="AF826" s="3">
        <v>6.3</v>
      </c>
    </row>
    <row r="827" spans="21:32">
      <c r="U827" s="2">
        <v>109</v>
      </c>
      <c r="AE827" s="24" t="s">
        <v>12</v>
      </c>
      <c r="AF827" s="2">
        <v>7.1</v>
      </c>
    </row>
    <row r="828" spans="21:32">
      <c r="U828" s="3">
        <v>46</v>
      </c>
      <c r="AE828" s="25" t="s">
        <v>18</v>
      </c>
      <c r="AF828" s="3">
        <v>6.4</v>
      </c>
    </row>
    <row r="829" spans="21:32">
      <c r="U829" s="2">
        <v>63</v>
      </c>
      <c r="AE829" s="24" t="s">
        <v>18</v>
      </c>
      <c r="AF829" s="2">
        <v>3.9</v>
      </c>
    </row>
    <row r="830" spans="21:32">
      <c r="U830" s="3">
        <v>100</v>
      </c>
      <c r="AE830" s="25" t="s">
        <v>12</v>
      </c>
      <c r="AF830" s="3">
        <v>6.9</v>
      </c>
    </row>
    <row r="831" spans="21:32">
      <c r="U831" s="2">
        <v>167</v>
      </c>
      <c r="AE831" s="24" t="s">
        <v>18</v>
      </c>
      <c r="AF831" s="2">
        <v>7.5</v>
      </c>
    </row>
    <row r="832" spans="21:32">
      <c r="U832" s="3">
        <v>146</v>
      </c>
      <c r="AE832" s="25" t="s">
        <v>18</v>
      </c>
      <c r="AF832" s="3">
        <v>5.9</v>
      </c>
    </row>
    <row r="833" spans="21:32">
      <c r="U833" s="2">
        <v>110</v>
      </c>
      <c r="AE833" s="24" t="s">
        <v>18</v>
      </c>
      <c r="AF833" s="2">
        <v>6.1</v>
      </c>
    </row>
    <row r="834" spans="21:32">
      <c r="U834" s="3">
        <v>140</v>
      </c>
      <c r="AE834" s="25" t="s">
        <v>18</v>
      </c>
      <c r="AF834" s="3">
        <v>4.3</v>
      </c>
    </row>
    <row r="835" spans="21:32">
      <c r="U835" s="2">
        <v>104</v>
      </c>
      <c r="AE835" s="24" t="s">
        <v>18</v>
      </c>
      <c r="AF835" s="2">
        <v>5.0999999999999996</v>
      </c>
    </row>
    <row r="836" spans="21:32">
      <c r="U836" s="3">
        <v>45</v>
      </c>
      <c r="AE836" s="25" t="s">
        <v>18</v>
      </c>
      <c r="AF836" s="3">
        <v>5</v>
      </c>
    </row>
    <row r="837" spans="21:32">
      <c r="U837" s="2">
        <v>65</v>
      </c>
      <c r="AE837" s="24" t="s">
        <v>18</v>
      </c>
      <c r="AF837" s="2">
        <v>7.1</v>
      </c>
    </row>
    <row r="838" spans="21:32">
      <c r="U838" s="3">
        <v>110</v>
      </c>
      <c r="AE838" s="25" t="s">
        <v>12</v>
      </c>
      <c r="AF838" s="3">
        <v>7.6</v>
      </c>
    </row>
    <row r="839" spans="21:32">
      <c r="U839" s="2">
        <v>85</v>
      </c>
      <c r="AE839" s="24" t="s">
        <v>18</v>
      </c>
      <c r="AF839" s="2">
        <v>7.8</v>
      </c>
    </row>
    <row r="840" spans="21:32">
      <c r="U840" s="3">
        <v>70</v>
      </c>
      <c r="AE840" s="25" t="s">
        <v>18</v>
      </c>
      <c r="AF840" s="3">
        <v>5.2</v>
      </c>
    </row>
    <row r="841" spans="21:32">
      <c r="U841" s="2">
        <v>68</v>
      </c>
      <c r="AE841" s="24" t="s">
        <v>12</v>
      </c>
      <c r="AF841" s="2">
        <v>8.1999999999999993</v>
      </c>
    </row>
    <row r="842" spans="21:32">
      <c r="U842" s="3">
        <v>150</v>
      </c>
      <c r="AE842" s="25" t="s">
        <v>18</v>
      </c>
      <c r="AF842" s="3">
        <v>7.8</v>
      </c>
    </row>
    <row r="843" spans="21:32">
      <c r="U843" s="2">
        <v>46</v>
      </c>
      <c r="AE843" s="24" t="s">
        <v>18</v>
      </c>
      <c r="AF843" s="2">
        <v>8</v>
      </c>
    </row>
    <row r="844" spans="21:32">
      <c r="U844" s="3">
        <v>102</v>
      </c>
      <c r="AE844" s="25" t="s">
        <v>18</v>
      </c>
      <c r="AF844" s="3">
        <v>3.8</v>
      </c>
    </row>
    <row r="845" spans="21:32">
      <c r="U845" s="2">
        <v>17</v>
      </c>
      <c r="AE845" s="24" t="s">
        <v>12</v>
      </c>
      <c r="AF845" s="2">
        <v>6.5</v>
      </c>
    </row>
    <row r="846" spans="21:32">
      <c r="U846" s="3">
        <v>134</v>
      </c>
      <c r="AE846" s="25" t="s">
        <v>18</v>
      </c>
      <c r="AF846" s="3">
        <v>7</v>
      </c>
    </row>
    <row r="847" spans="21:32">
      <c r="U847" s="2">
        <v>78</v>
      </c>
      <c r="AE847" s="24" t="s">
        <v>12</v>
      </c>
      <c r="AF847" s="2">
        <v>6.5</v>
      </c>
    </row>
    <row r="848" spans="21:32">
      <c r="U848" s="3">
        <v>111</v>
      </c>
      <c r="AE848" s="25" t="s">
        <v>18</v>
      </c>
      <c r="AF848" s="3">
        <v>6.3</v>
      </c>
    </row>
    <row r="849" spans="21:32">
      <c r="U849" s="2">
        <v>67</v>
      </c>
      <c r="AE849" s="24" t="s">
        <v>18</v>
      </c>
      <c r="AF849" s="2">
        <v>6.7</v>
      </c>
    </row>
    <row r="850" spans="21:32">
      <c r="U850" s="3">
        <v>104</v>
      </c>
      <c r="AE850" s="25" t="s">
        <v>18</v>
      </c>
      <c r="AF850" s="3">
        <v>6.4</v>
      </c>
    </row>
    <row r="851" spans="21:32">
      <c r="U851" s="2">
        <v>44</v>
      </c>
      <c r="AE851" s="24" t="s">
        <v>18</v>
      </c>
      <c r="AF851" s="2"/>
    </row>
    <row r="852" spans="21:32">
      <c r="U852" s="3">
        <v>60</v>
      </c>
      <c r="AE852" s="25" t="s">
        <v>18</v>
      </c>
      <c r="AF852" s="3">
        <v>5.9</v>
      </c>
    </row>
    <row r="853" spans="21:32">
      <c r="U853" s="2">
        <v>115</v>
      </c>
      <c r="AE853" s="24" t="s">
        <v>12</v>
      </c>
      <c r="AF853" s="2">
        <v>6.8</v>
      </c>
    </row>
    <row r="854" spans="21:32">
      <c r="U854" s="3">
        <v>84</v>
      </c>
      <c r="AE854" s="25" t="s">
        <v>18</v>
      </c>
      <c r="AF854" s="3">
        <v>6.7</v>
      </c>
    </row>
    <row r="855" spans="21:32">
      <c r="U855" s="2">
        <v>47</v>
      </c>
      <c r="AE855" s="24" t="s">
        <v>18</v>
      </c>
      <c r="AF855" s="2">
        <v>5.3</v>
      </c>
    </row>
    <row r="856" spans="21:32">
      <c r="U856" s="3">
        <v>100</v>
      </c>
      <c r="AE856" s="25" t="s">
        <v>18</v>
      </c>
      <c r="AF856" s="3">
        <v>4.9000000000000004</v>
      </c>
    </row>
    <row r="857" spans="21:32">
      <c r="U857" s="2">
        <v>60</v>
      </c>
      <c r="AE857" s="24" t="s">
        <v>12</v>
      </c>
      <c r="AF857" s="2">
        <v>7</v>
      </c>
    </row>
    <row r="858" spans="21:32">
      <c r="U858" s="3">
        <v>58</v>
      </c>
      <c r="AE858" s="25" t="s">
        <v>18</v>
      </c>
      <c r="AF858" s="3">
        <v>6.3</v>
      </c>
    </row>
    <row r="859" spans="21:32">
      <c r="U859" s="2">
        <v>24</v>
      </c>
      <c r="AE859" s="24" t="s">
        <v>12</v>
      </c>
      <c r="AF859" s="2">
        <v>8.4</v>
      </c>
    </row>
    <row r="860" spans="21:32">
      <c r="U860" s="3">
        <v>43</v>
      </c>
      <c r="AE860" s="25" t="s">
        <v>12</v>
      </c>
      <c r="AF860" s="3">
        <v>8.8000000000000007</v>
      </c>
    </row>
    <row r="861" spans="21:32">
      <c r="U861" s="2">
        <v>64</v>
      </c>
      <c r="AE861" s="24" t="s">
        <v>12</v>
      </c>
      <c r="AF861" s="2">
        <v>9</v>
      </c>
    </row>
    <row r="862" spans="21:32">
      <c r="U862" s="3">
        <v>96</v>
      </c>
      <c r="AE862" s="25" t="s">
        <v>12</v>
      </c>
      <c r="AF862" s="3">
        <v>8</v>
      </c>
    </row>
    <row r="863" spans="21:32">
      <c r="U863" s="2">
        <v>42</v>
      </c>
      <c r="AE863" s="24" t="s">
        <v>12</v>
      </c>
      <c r="AF863" s="2">
        <v>6.1</v>
      </c>
    </row>
    <row r="864" spans="21:32">
      <c r="U864" s="3">
        <v>118</v>
      </c>
      <c r="AE864" s="25" t="s">
        <v>18</v>
      </c>
      <c r="AF864" s="3">
        <v>7.2</v>
      </c>
    </row>
    <row r="865" spans="21:32">
      <c r="U865" s="2">
        <v>43</v>
      </c>
      <c r="AE865" s="24" t="s">
        <v>12</v>
      </c>
      <c r="AF865" s="2">
        <v>7.6</v>
      </c>
    </row>
    <row r="866" spans="21:32">
      <c r="U866" s="3">
        <v>41</v>
      </c>
      <c r="AE866" s="25" t="s">
        <v>18</v>
      </c>
      <c r="AF866" s="3">
        <v>7.8</v>
      </c>
    </row>
    <row r="867" spans="21:32">
      <c r="U867" s="2">
        <v>126</v>
      </c>
      <c r="AE867" s="24" t="s">
        <v>12</v>
      </c>
      <c r="AF867" s="2">
        <v>7.8</v>
      </c>
    </row>
    <row r="868" spans="21:32">
      <c r="U868" s="3">
        <v>128</v>
      </c>
      <c r="AE868" s="25" t="s">
        <v>12</v>
      </c>
      <c r="AF868" s="3">
        <v>6.5</v>
      </c>
    </row>
    <row r="869" spans="21:32">
      <c r="U869" s="2">
        <v>113</v>
      </c>
      <c r="AE869" s="24" t="s">
        <v>18</v>
      </c>
      <c r="AF869" s="2">
        <v>8</v>
      </c>
    </row>
    <row r="870" spans="21:32">
      <c r="U870" s="3">
        <v>94</v>
      </c>
      <c r="AE870" s="25" t="s">
        <v>18</v>
      </c>
      <c r="AF870" s="3">
        <v>7.5</v>
      </c>
    </row>
    <row r="871" spans="21:32">
      <c r="U871" s="2">
        <v>42</v>
      </c>
      <c r="AE871" s="24" t="s">
        <v>18</v>
      </c>
      <c r="AF871" s="2">
        <v>8</v>
      </c>
    </row>
    <row r="872" spans="21:32">
      <c r="U872" s="3">
        <v>106</v>
      </c>
      <c r="AE872" s="25" t="s">
        <v>18</v>
      </c>
      <c r="AF872" s="3">
        <v>6.7</v>
      </c>
    </row>
    <row r="873" spans="21:32">
      <c r="U873" s="2">
        <v>43</v>
      </c>
      <c r="AE873" s="24" t="s">
        <v>12</v>
      </c>
      <c r="AF873" s="2">
        <v>7.6</v>
      </c>
    </row>
    <row r="874" spans="21:32">
      <c r="U874" s="3">
        <v>104</v>
      </c>
      <c r="AE874" s="25" t="s">
        <v>18</v>
      </c>
      <c r="AF874" s="3">
        <v>7.2</v>
      </c>
    </row>
    <row r="875" spans="21:32">
      <c r="U875" s="2">
        <v>123</v>
      </c>
      <c r="AE875" s="24" t="s">
        <v>12</v>
      </c>
      <c r="AF875" s="2">
        <v>8.1</v>
      </c>
    </row>
    <row r="876" spans="21:32">
      <c r="U876" s="3">
        <v>42</v>
      </c>
      <c r="AE876" s="25" t="s">
        <v>18</v>
      </c>
      <c r="AF876" s="3">
        <v>5.7</v>
      </c>
    </row>
    <row r="877" spans="21:32">
      <c r="U877" s="2">
        <v>102</v>
      </c>
      <c r="AE877" s="24" t="s">
        <v>18</v>
      </c>
      <c r="AF877" s="2">
        <v>8.1</v>
      </c>
    </row>
    <row r="878" spans="21:32">
      <c r="U878" s="3">
        <v>104</v>
      </c>
      <c r="AE878" s="25" t="s">
        <v>12</v>
      </c>
      <c r="AF878" s="3">
        <v>7.5</v>
      </c>
    </row>
    <row r="879" spans="21:32">
      <c r="U879" s="2">
        <v>107</v>
      </c>
      <c r="AE879" s="24" t="s">
        <v>18</v>
      </c>
      <c r="AF879" s="2">
        <v>7.8</v>
      </c>
    </row>
    <row r="880" spans="21:32">
      <c r="U880" s="3">
        <v>106</v>
      </c>
      <c r="AE880" s="25" t="s">
        <v>18</v>
      </c>
      <c r="AF880" s="3">
        <v>7.4</v>
      </c>
    </row>
    <row r="881" spans="21:32">
      <c r="U881" s="2">
        <v>26</v>
      </c>
      <c r="AE881" s="24" t="s">
        <v>18</v>
      </c>
      <c r="AF881" s="2">
        <v>7.5</v>
      </c>
    </row>
    <row r="882" spans="21:32">
      <c r="U882" s="3">
        <v>52</v>
      </c>
      <c r="AE882" s="25" t="s">
        <v>18</v>
      </c>
      <c r="AF882" s="3">
        <v>6.5</v>
      </c>
    </row>
    <row r="883" spans="21:32">
      <c r="U883" s="2">
        <v>24</v>
      </c>
      <c r="AE883" s="24" t="s">
        <v>12</v>
      </c>
      <c r="AF883" s="2">
        <v>8.8000000000000007</v>
      </c>
    </row>
    <row r="884" spans="21:32">
      <c r="U884" s="3">
        <v>113</v>
      </c>
      <c r="AE884" s="25" t="s">
        <v>12</v>
      </c>
      <c r="AF884" s="3">
        <v>8.6999999999999993</v>
      </c>
    </row>
    <row r="885" spans="21:32">
      <c r="U885" s="2">
        <v>119</v>
      </c>
      <c r="AE885" s="24" t="s">
        <v>12</v>
      </c>
      <c r="AF885" s="2">
        <v>5.6</v>
      </c>
    </row>
    <row r="886" spans="21:32">
      <c r="U886" s="3">
        <v>97</v>
      </c>
      <c r="AE886" s="25" t="s">
        <v>18</v>
      </c>
      <c r="AF886" s="3">
        <v>6.5</v>
      </c>
    </row>
    <row r="887" spans="21:32">
      <c r="U887" s="2">
        <v>59</v>
      </c>
      <c r="AE887" s="24" t="s">
        <v>18</v>
      </c>
      <c r="AF887" s="2">
        <v>6.5</v>
      </c>
    </row>
    <row r="888" spans="21:32">
      <c r="U888" s="3">
        <v>43</v>
      </c>
      <c r="AE888" s="25" t="s">
        <v>18</v>
      </c>
      <c r="AF888" s="3">
        <v>6.4</v>
      </c>
    </row>
    <row r="889" spans="21:32">
      <c r="U889" s="2">
        <v>42</v>
      </c>
      <c r="AE889" s="24" t="s">
        <v>12</v>
      </c>
      <c r="AF889" s="2">
        <v>8.1</v>
      </c>
    </row>
    <row r="890" spans="21:32">
      <c r="U890" s="3">
        <v>77</v>
      </c>
      <c r="AE890" s="25" t="s">
        <v>12</v>
      </c>
      <c r="AF890" s="3">
        <v>8.3000000000000007</v>
      </c>
    </row>
    <row r="891" spans="21:32">
      <c r="U891" s="2">
        <v>102</v>
      </c>
      <c r="AE891" s="24" t="s">
        <v>12</v>
      </c>
      <c r="AF891" s="2">
        <v>7.8</v>
      </c>
    </row>
    <row r="892" spans="21:32">
      <c r="U892" s="3">
        <v>55</v>
      </c>
      <c r="AE892" s="25" t="s">
        <v>18</v>
      </c>
      <c r="AF892" s="3">
        <v>6.3</v>
      </c>
    </row>
    <row r="893" spans="21:32">
      <c r="U893" s="2">
        <v>46</v>
      </c>
      <c r="AE893" s="24" t="s">
        <v>18</v>
      </c>
      <c r="AF893" s="2">
        <v>7.2</v>
      </c>
    </row>
    <row r="894" spans="21:32">
      <c r="U894" s="3">
        <v>43</v>
      </c>
      <c r="AE894" s="25" t="s">
        <v>12</v>
      </c>
      <c r="AF894" s="3">
        <v>8</v>
      </c>
    </row>
    <row r="895" spans="21:32">
      <c r="U895" s="2">
        <v>100</v>
      </c>
      <c r="AE895" s="24" t="s">
        <v>12</v>
      </c>
      <c r="AF895" s="2">
        <v>8.6</v>
      </c>
    </row>
    <row r="896" spans="21:32">
      <c r="U896" s="3">
        <v>97</v>
      </c>
      <c r="AE896" s="25" t="s">
        <v>12</v>
      </c>
      <c r="AF896" s="3">
        <v>7.6</v>
      </c>
    </row>
    <row r="897" spans="21:32">
      <c r="U897" s="2">
        <v>25</v>
      </c>
      <c r="AE897" s="24" t="s">
        <v>18</v>
      </c>
      <c r="AF897" s="2">
        <v>5.3</v>
      </c>
    </row>
    <row r="898" spans="21:32">
      <c r="U898" s="3">
        <v>105</v>
      </c>
      <c r="AE898" s="25" t="s">
        <v>18</v>
      </c>
      <c r="AF898" s="3">
        <v>6.3</v>
      </c>
    </row>
    <row r="899" spans="21:32">
      <c r="U899" s="2">
        <v>43</v>
      </c>
      <c r="AE899" s="24" t="s">
        <v>12</v>
      </c>
      <c r="AF899" s="2">
        <v>7.9</v>
      </c>
    </row>
    <row r="900" spans="21:32">
      <c r="U900" s="3">
        <v>45</v>
      </c>
      <c r="AE900" s="25" t="s">
        <v>18</v>
      </c>
      <c r="AF900" s="3">
        <v>6.4</v>
      </c>
    </row>
    <row r="901" spans="21:32">
      <c r="U901" s="2">
        <v>94</v>
      </c>
      <c r="AE901" s="24" t="s">
        <v>12</v>
      </c>
      <c r="AF901" s="2">
        <v>6.6</v>
      </c>
    </row>
    <row r="902" spans="21:32">
      <c r="U902" s="3">
        <v>26</v>
      </c>
      <c r="AE902" s="25" t="s">
        <v>12</v>
      </c>
      <c r="AF902" s="3">
        <v>6.9</v>
      </c>
    </row>
    <row r="903" spans="21:32">
      <c r="U903" s="2">
        <v>130</v>
      </c>
      <c r="AE903" s="24" t="s">
        <v>18</v>
      </c>
      <c r="AF903" s="2">
        <v>5.2</v>
      </c>
    </row>
    <row r="904" spans="21:32">
      <c r="U904" s="3">
        <v>132</v>
      </c>
      <c r="AE904" s="25" t="s">
        <v>12</v>
      </c>
      <c r="AF904" s="3">
        <v>8.1</v>
      </c>
    </row>
    <row r="905" spans="21:32">
      <c r="U905" s="2">
        <v>24</v>
      </c>
      <c r="AE905" s="24" t="s">
        <v>18</v>
      </c>
      <c r="AF905" s="2">
        <v>6.9</v>
      </c>
    </row>
    <row r="906" spans="21:32">
      <c r="U906" s="3">
        <v>49</v>
      </c>
      <c r="AE906" s="25" t="s">
        <v>18</v>
      </c>
      <c r="AF906" s="3">
        <v>7.2</v>
      </c>
    </row>
    <row r="907" spans="21:32">
      <c r="U907" s="2">
        <v>86</v>
      </c>
      <c r="AE907" s="24" t="s">
        <v>12</v>
      </c>
      <c r="AF907" s="2">
        <v>5.6</v>
      </c>
    </row>
    <row r="908" spans="21:32">
      <c r="U908" s="3">
        <v>24</v>
      </c>
      <c r="AE908" s="25" t="s">
        <v>12</v>
      </c>
      <c r="AF908" s="3">
        <v>7</v>
      </c>
    </row>
    <row r="909" spans="21:32">
      <c r="U909" s="2">
        <v>24</v>
      </c>
      <c r="AE909" s="24" t="s">
        <v>18</v>
      </c>
      <c r="AF909" s="2">
        <v>3.5</v>
      </c>
    </row>
    <row r="910" spans="21:32">
      <c r="U910" s="3">
        <v>24</v>
      </c>
      <c r="AE910" s="25" t="s">
        <v>12</v>
      </c>
      <c r="AF910" s="3">
        <v>7.9</v>
      </c>
    </row>
    <row r="911" spans="21:32">
      <c r="U911" s="2">
        <v>95</v>
      </c>
      <c r="AE911" s="24" t="s">
        <v>12</v>
      </c>
      <c r="AF911" s="2">
        <v>6.8</v>
      </c>
    </row>
    <row r="912" spans="21:32">
      <c r="U912" s="3">
        <v>24</v>
      </c>
      <c r="AE912" s="25" t="s">
        <v>12</v>
      </c>
      <c r="AF912" s="3">
        <v>7.8</v>
      </c>
    </row>
    <row r="913" spans="21:32">
      <c r="U913" s="2">
        <v>48</v>
      </c>
      <c r="AE913" s="24" t="s">
        <v>18</v>
      </c>
      <c r="AF913" s="2">
        <v>6.3</v>
      </c>
    </row>
    <row r="914" spans="21:32">
      <c r="U914" s="3">
        <v>44</v>
      </c>
      <c r="AE914" s="25" t="s">
        <v>12</v>
      </c>
      <c r="AF914" s="3">
        <v>8.1</v>
      </c>
    </row>
    <row r="915" spans="21:32">
      <c r="U915" s="2">
        <v>92</v>
      </c>
      <c r="AE915" s="24" t="s">
        <v>12</v>
      </c>
      <c r="AF915" s="2">
        <v>8.6</v>
      </c>
    </row>
    <row r="916" spans="21:32">
      <c r="U916" s="3">
        <v>92</v>
      </c>
      <c r="AE916" s="25" t="s">
        <v>12</v>
      </c>
      <c r="AF916" s="3">
        <v>7.5</v>
      </c>
    </row>
    <row r="917" spans="21:32">
      <c r="U917" s="2">
        <v>86</v>
      </c>
      <c r="AE917" s="24" t="s">
        <v>18</v>
      </c>
      <c r="AF917" s="2">
        <v>6.6</v>
      </c>
    </row>
    <row r="918" spans="21:32">
      <c r="U918" s="3">
        <v>42</v>
      </c>
      <c r="AE918" s="25" t="s">
        <v>18</v>
      </c>
      <c r="AF918" s="3">
        <v>4.8</v>
      </c>
    </row>
    <row r="919" spans="21:32">
      <c r="U919" s="2">
        <v>24</v>
      </c>
      <c r="AE919" s="24" t="s">
        <v>18</v>
      </c>
      <c r="AF919" s="2">
        <v>6.3</v>
      </c>
    </row>
    <row r="920" spans="21:32">
      <c r="U920" s="3">
        <v>92</v>
      </c>
      <c r="AE920" s="25" t="s">
        <v>12</v>
      </c>
      <c r="AF920" s="3">
        <v>7.5</v>
      </c>
    </row>
    <row r="921" spans="21:32">
      <c r="U921" s="2">
        <v>104</v>
      </c>
      <c r="AE921" s="24" t="s">
        <v>12</v>
      </c>
      <c r="AF921" s="2">
        <v>5.9</v>
      </c>
    </row>
    <row r="922" spans="21:32">
      <c r="U922" s="3">
        <v>92</v>
      </c>
      <c r="AE922" s="25" t="s">
        <v>18</v>
      </c>
      <c r="AF922" s="3">
        <v>6.8</v>
      </c>
    </row>
    <row r="923" spans="21:32">
      <c r="U923" s="2">
        <v>120</v>
      </c>
      <c r="AE923" s="24" t="s">
        <v>18</v>
      </c>
      <c r="AF923" s="2">
        <v>5.4</v>
      </c>
    </row>
    <row r="924" spans="21:32">
      <c r="U924" s="3">
        <v>57</v>
      </c>
      <c r="AE924" s="25" t="s">
        <v>18</v>
      </c>
      <c r="AF924" s="3">
        <v>5.0999999999999996</v>
      </c>
    </row>
    <row r="925" spans="21:32">
      <c r="U925" s="2">
        <v>20</v>
      </c>
      <c r="AE925" s="24" t="s">
        <v>18</v>
      </c>
      <c r="AF925" s="2">
        <v>5.5</v>
      </c>
    </row>
    <row r="926" spans="21:32">
      <c r="U926" s="3">
        <v>109</v>
      </c>
      <c r="AE926" s="25" t="s">
        <v>12</v>
      </c>
      <c r="AF926" s="3">
        <v>8.1</v>
      </c>
    </row>
    <row r="927" spans="21:32">
      <c r="U927" s="2">
        <v>24</v>
      </c>
      <c r="AE927" s="24" t="s">
        <v>12</v>
      </c>
      <c r="AF927" s="2">
        <v>8.3000000000000007</v>
      </c>
    </row>
    <row r="928" spans="21:32">
      <c r="U928" s="3">
        <v>116</v>
      </c>
      <c r="AE928" s="25" t="s">
        <v>18</v>
      </c>
      <c r="AF928" s="3">
        <v>5.7</v>
      </c>
    </row>
    <row r="929" spans="21:32">
      <c r="U929" s="2">
        <v>57</v>
      </c>
      <c r="AE929" s="24" t="s">
        <v>12</v>
      </c>
      <c r="AF929" s="2">
        <v>7.1</v>
      </c>
    </row>
    <row r="930" spans="21:32">
      <c r="U930" s="3">
        <v>17</v>
      </c>
      <c r="AE930" s="25" t="s">
        <v>18</v>
      </c>
      <c r="AF930" s="3">
        <v>7.1</v>
      </c>
    </row>
    <row r="931" spans="21:32">
      <c r="U931" s="2">
        <v>94</v>
      </c>
      <c r="AE931" s="24" t="s">
        <v>12</v>
      </c>
      <c r="AF931" s="2">
        <v>7.9</v>
      </c>
    </row>
    <row r="932" spans="21:32">
      <c r="U932" s="3">
        <v>139</v>
      </c>
      <c r="AE932" s="25" t="s">
        <v>12</v>
      </c>
      <c r="AF932" s="3">
        <v>7.3</v>
      </c>
    </row>
    <row r="933" spans="21:32">
      <c r="U933" s="2">
        <v>10</v>
      </c>
      <c r="AE933" s="24" t="s">
        <v>18</v>
      </c>
      <c r="AF933" s="2">
        <v>5.8</v>
      </c>
    </row>
    <row r="934" spans="21:32">
      <c r="U934" s="3">
        <v>108</v>
      </c>
      <c r="AE934" s="25" t="s">
        <v>18</v>
      </c>
      <c r="AF934" s="3">
        <v>6.9</v>
      </c>
    </row>
    <row r="935" spans="21:32">
      <c r="U935" s="2">
        <v>19</v>
      </c>
      <c r="AE935" s="24" t="s">
        <v>12</v>
      </c>
      <c r="AF935" s="2">
        <v>5.5</v>
      </c>
    </row>
    <row r="936" spans="21:32">
      <c r="U936" s="3">
        <v>85</v>
      </c>
      <c r="AE936" s="25" t="s">
        <v>18</v>
      </c>
      <c r="AF936" s="3">
        <v>6.3</v>
      </c>
    </row>
    <row r="937" spans="21:32">
      <c r="U937" s="2">
        <v>42</v>
      </c>
      <c r="AE937" s="24" t="s">
        <v>12</v>
      </c>
      <c r="AF937" s="2">
        <v>6.4</v>
      </c>
    </row>
    <row r="938" spans="21:32">
      <c r="U938" s="3">
        <v>90</v>
      </c>
      <c r="AE938" s="25" t="s">
        <v>18</v>
      </c>
      <c r="AF938" s="3">
        <v>5.7</v>
      </c>
    </row>
    <row r="939" spans="21:32">
      <c r="U939" s="2">
        <v>90</v>
      </c>
      <c r="AE939" s="24" t="s">
        <v>12</v>
      </c>
      <c r="AF939" s="2">
        <v>6.9</v>
      </c>
    </row>
    <row r="940" spans="21:32">
      <c r="U940" s="3">
        <v>43</v>
      </c>
      <c r="AE940" s="25" t="s">
        <v>18</v>
      </c>
      <c r="AF940" s="3">
        <v>5.6</v>
      </c>
    </row>
    <row r="941" spans="21:32">
      <c r="U941" s="2">
        <v>240</v>
      </c>
      <c r="AE941" s="24" t="s">
        <v>18</v>
      </c>
      <c r="AF941" s="2">
        <v>5.6</v>
      </c>
    </row>
    <row r="942" spans="21:32">
      <c r="U942" s="3">
        <v>11</v>
      </c>
      <c r="AE942" s="25" t="s">
        <v>12</v>
      </c>
      <c r="AF942" s="3">
        <v>7.1</v>
      </c>
    </row>
    <row r="943" spans="21:32">
      <c r="U943" s="2">
        <v>80</v>
      </c>
      <c r="AE943" s="24" t="s">
        <v>18</v>
      </c>
      <c r="AF943" s="2"/>
    </row>
    <row r="944" spans="21:32">
      <c r="U944" s="3">
        <v>105</v>
      </c>
      <c r="AE944" s="25" t="s">
        <v>12</v>
      </c>
      <c r="AF944" s="3">
        <v>6.1</v>
      </c>
    </row>
    <row r="945" spans="21:32">
      <c r="U945" s="2">
        <v>30</v>
      </c>
      <c r="AE945" s="24" t="s">
        <v>18</v>
      </c>
      <c r="AF945" s="2">
        <v>8</v>
      </c>
    </row>
    <row r="946" spans="21:32">
      <c r="U946" s="3">
        <v>24</v>
      </c>
      <c r="AE946" s="25" t="s">
        <v>18</v>
      </c>
      <c r="AF946" s="3">
        <v>7.5</v>
      </c>
    </row>
    <row r="947" spans="21:32">
      <c r="U947" s="2">
        <v>24</v>
      </c>
      <c r="AE947" s="24" t="s">
        <v>12</v>
      </c>
      <c r="AF947" s="2">
        <v>7.7</v>
      </c>
    </row>
    <row r="948" spans="21:32">
      <c r="U948" s="3">
        <v>60</v>
      </c>
      <c r="AE948" s="25" t="s">
        <v>12</v>
      </c>
      <c r="AF948" s="3">
        <v>7.7</v>
      </c>
    </row>
    <row r="949" spans="21:32">
      <c r="U949" s="2">
        <v>105</v>
      </c>
      <c r="AE949" s="24" t="s">
        <v>12</v>
      </c>
      <c r="AF949" s="2">
        <v>5.6</v>
      </c>
    </row>
    <row r="950" spans="21:32">
      <c r="U950" s="3">
        <v>93</v>
      </c>
      <c r="AE950" s="25" t="s">
        <v>18</v>
      </c>
      <c r="AF950" s="3">
        <v>8.3000000000000007</v>
      </c>
    </row>
    <row r="951" spans="21:32">
      <c r="U951" s="2">
        <v>95</v>
      </c>
      <c r="AE951" s="24" t="s">
        <v>18</v>
      </c>
      <c r="AF951" s="2">
        <v>5.3</v>
      </c>
    </row>
    <row r="952" spans="21:32">
      <c r="U952" s="3">
        <v>93</v>
      </c>
      <c r="AE952" s="25" t="s">
        <v>18</v>
      </c>
      <c r="AF952" s="3">
        <v>7.1</v>
      </c>
    </row>
    <row r="953" spans="21:32">
      <c r="U953" s="2">
        <v>90</v>
      </c>
      <c r="AE953" s="24" t="s">
        <v>18</v>
      </c>
      <c r="AF953" s="2">
        <v>6</v>
      </c>
    </row>
    <row r="954" spans="21:32">
      <c r="U954" s="3">
        <v>112</v>
      </c>
      <c r="AE954" s="25" t="s">
        <v>18</v>
      </c>
      <c r="AF954" s="3">
        <v>5.6</v>
      </c>
    </row>
    <row r="955" spans="21:32">
      <c r="U955" s="2">
        <v>98</v>
      </c>
      <c r="AE955" s="24" t="s">
        <v>18</v>
      </c>
      <c r="AF955" s="2">
        <v>7.3</v>
      </c>
    </row>
    <row r="956" spans="21:32">
      <c r="U956" s="3">
        <v>90</v>
      </c>
      <c r="AE956" s="25" t="s">
        <v>18</v>
      </c>
      <c r="AF956" s="3">
        <v>6.4</v>
      </c>
    </row>
    <row r="957" spans="21:32">
      <c r="U957" s="2">
        <v>59</v>
      </c>
      <c r="AE957" s="24" t="s">
        <v>18</v>
      </c>
      <c r="AF957" s="2">
        <v>7.1</v>
      </c>
    </row>
    <row r="958" spans="21:32">
      <c r="U958" s="3">
        <v>101</v>
      </c>
      <c r="AE958" s="25" t="s">
        <v>18</v>
      </c>
      <c r="AF958" s="3">
        <v>8.1999999999999993</v>
      </c>
    </row>
    <row r="959" spans="21:32">
      <c r="U959" s="2">
        <v>21</v>
      </c>
      <c r="AE959" s="24" t="s">
        <v>12</v>
      </c>
      <c r="AF959" s="2">
        <v>7.5</v>
      </c>
    </row>
    <row r="960" spans="21:32">
      <c r="U960" s="3">
        <v>75</v>
      </c>
      <c r="AE960" s="25" t="s">
        <v>18</v>
      </c>
      <c r="AF960" s="3">
        <v>5.2</v>
      </c>
    </row>
    <row r="961" spans="21:32">
      <c r="U961" s="2">
        <v>82</v>
      </c>
      <c r="AE961" s="24" t="s">
        <v>12</v>
      </c>
      <c r="AF961" s="2">
        <v>7.3</v>
      </c>
    </row>
    <row r="962" spans="21:32">
      <c r="U962" s="3">
        <v>23</v>
      </c>
      <c r="AE962" s="25" t="s">
        <v>18</v>
      </c>
      <c r="AF962" s="3">
        <v>8</v>
      </c>
    </row>
    <row r="963" spans="21:32">
      <c r="U963" s="2">
        <v>110</v>
      </c>
      <c r="AE963" s="24" t="s">
        <v>18</v>
      </c>
      <c r="AF963" s="2">
        <v>7.6</v>
      </c>
    </row>
    <row r="964" spans="21:32">
      <c r="U964" s="3">
        <v>80</v>
      </c>
      <c r="AE964" s="25" t="s">
        <v>12</v>
      </c>
      <c r="AF964" s="3">
        <v>5.0999999999999996</v>
      </c>
    </row>
    <row r="965" spans="21:32">
      <c r="U965" s="2">
        <v>24</v>
      </c>
      <c r="AE965" s="24" t="s">
        <v>18</v>
      </c>
      <c r="AF965" s="2">
        <v>7.8</v>
      </c>
    </row>
    <row r="966" spans="21:32">
      <c r="U966" s="3">
        <v>86</v>
      </c>
      <c r="AE966" s="25" t="s">
        <v>18</v>
      </c>
      <c r="AF966" s="3">
        <v>8.3000000000000007</v>
      </c>
    </row>
    <row r="967" spans="21:32">
      <c r="U967" s="2">
        <v>90</v>
      </c>
      <c r="AE967" s="24" t="s">
        <v>12</v>
      </c>
      <c r="AF967" s="2">
        <v>5</v>
      </c>
    </row>
    <row r="968" spans="21:32">
      <c r="U968" s="3">
        <v>2</v>
      </c>
      <c r="AE968" s="25" t="s">
        <v>18</v>
      </c>
      <c r="AF968" s="3">
        <v>4.5999999999999996</v>
      </c>
    </row>
    <row r="969" spans="21:32">
      <c r="U969" s="2">
        <v>162</v>
      </c>
      <c r="AE969" s="24" t="s">
        <v>12</v>
      </c>
      <c r="AF969" s="2">
        <v>7.4</v>
      </c>
    </row>
    <row r="970" spans="21:32">
      <c r="U970" s="3">
        <v>85</v>
      </c>
      <c r="AE970" s="25" t="s">
        <v>12</v>
      </c>
      <c r="AF970" s="3">
        <v>6.2</v>
      </c>
    </row>
    <row r="971" spans="21:32">
      <c r="U971" s="2">
        <v>91</v>
      </c>
      <c r="AE971" s="24" t="s">
        <v>18</v>
      </c>
      <c r="AF971" s="2">
        <v>6.9</v>
      </c>
    </row>
    <row r="972" spans="21:32">
      <c r="U972" s="3">
        <v>88</v>
      </c>
      <c r="AE972" s="25" t="s">
        <v>18</v>
      </c>
      <c r="AF972" s="3">
        <v>6</v>
      </c>
    </row>
    <row r="973" spans="21:32">
      <c r="U973" s="2">
        <v>100</v>
      </c>
      <c r="AE973" s="24" t="s">
        <v>18</v>
      </c>
      <c r="AF973" s="2">
        <v>5.8</v>
      </c>
    </row>
    <row r="974" spans="21:32">
      <c r="U974" s="3">
        <v>153</v>
      </c>
      <c r="AE974" s="25" t="s">
        <v>18</v>
      </c>
      <c r="AF974" s="3">
        <v>8.1</v>
      </c>
    </row>
    <row r="975" spans="21:32">
      <c r="U975" s="2">
        <v>106</v>
      </c>
      <c r="AE975" s="24" t="s">
        <v>18</v>
      </c>
      <c r="AF975" s="2">
        <v>7.3</v>
      </c>
    </row>
    <row r="976" spans="21:32">
      <c r="U976" s="3">
        <v>70</v>
      </c>
      <c r="AE976" s="25" t="s">
        <v>18</v>
      </c>
      <c r="AF976" s="3">
        <v>8.1999999999999993</v>
      </c>
    </row>
    <row r="977" spans="21:32">
      <c r="U977" s="2">
        <v>25</v>
      </c>
      <c r="AE977" s="24" t="s">
        <v>18</v>
      </c>
      <c r="AF977" s="2">
        <v>6.5</v>
      </c>
    </row>
    <row r="978" spans="21:32">
      <c r="U978" s="3">
        <v>112</v>
      </c>
      <c r="AE978" s="25" t="s">
        <v>18</v>
      </c>
      <c r="AF978" s="3">
        <v>6.4</v>
      </c>
    </row>
    <row r="979" spans="21:32">
      <c r="U979" s="2">
        <v>101</v>
      </c>
      <c r="AE979" s="24" t="s">
        <v>12</v>
      </c>
      <c r="AF979" s="2">
        <v>6.7</v>
      </c>
    </row>
    <row r="980" spans="21:32">
      <c r="U980" s="3">
        <v>123</v>
      </c>
      <c r="AE980" s="25" t="s">
        <v>18</v>
      </c>
      <c r="AF980" s="3">
        <v>6.1</v>
      </c>
    </row>
    <row r="981" spans="21:32">
      <c r="U981" s="2">
        <v>90</v>
      </c>
      <c r="AE981" s="24" t="s">
        <v>18</v>
      </c>
      <c r="AF981" s="2">
        <v>6.8</v>
      </c>
    </row>
    <row r="982" spans="21:32">
      <c r="U982" s="3">
        <v>74</v>
      </c>
      <c r="AE982" s="25" t="s">
        <v>18</v>
      </c>
      <c r="AF982" s="3">
        <v>6</v>
      </c>
    </row>
    <row r="983" spans="21:32">
      <c r="U983" s="2">
        <v>94</v>
      </c>
      <c r="AE983" s="24" t="s">
        <v>18</v>
      </c>
      <c r="AF983" s="2">
        <v>8.1999999999999993</v>
      </c>
    </row>
    <row r="984" spans="21:32">
      <c r="U984" s="3">
        <v>141</v>
      </c>
      <c r="AE984" s="25" t="s">
        <v>18</v>
      </c>
      <c r="AF984" s="3">
        <v>7.7</v>
      </c>
    </row>
    <row r="985" spans="21:32">
      <c r="U985" s="2">
        <v>23</v>
      </c>
      <c r="AE985" s="24" t="s">
        <v>18</v>
      </c>
      <c r="AF985" s="2">
        <v>6.6</v>
      </c>
    </row>
    <row r="986" spans="21:32">
      <c r="U986" s="3">
        <v>43</v>
      </c>
      <c r="AE986" s="25" t="s">
        <v>18</v>
      </c>
      <c r="AF986" s="3">
        <v>6.1</v>
      </c>
    </row>
    <row r="987" spans="21:32">
      <c r="U987" s="2">
        <v>96</v>
      </c>
      <c r="AE987" s="24" t="s">
        <v>12</v>
      </c>
      <c r="AF987" s="2">
        <v>6.4</v>
      </c>
    </row>
    <row r="988" spans="21:32">
      <c r="U988" s="3">
        <v>22</v>
      </c>
      <c r="AE988" s="25" t="s">
        <v>12</v>
      </c>
      <c r="AF988" s="3">
        <v>6.8</v>
      </c>
    </row>
    <row r="989" spans="21:32">
      <c r="U989" s="2">
        <v>45</v>
      </c>
      <c r="AE989" s="24" t="s">
        <v>18</v>
      </c>
      <c r="AF989" s="2">
        <v>7.6</v>
      </c>
    </row>
    <row r="990" spans="21:32">
      <c r="U990" s="3">
        <v>22</v>
      </c>
      <c r="AE990" s="25" t="s">
        <v>12</v>
      </c>
      <c r="AF990" s="3">
        <v>4.8</v>
      </c>
    </row>
    <row r="991" spans="21:32">
      <c r="U991" s="2">
        <v>41</v>
      </c>
      <c r="AE991" s="24" t="s">
        <v>12</v>
      </c>
      <c r="AF991" s="2">
        <v>6.2</v>
      </c>
    </row>
    <row r="992" spans="21:32">
      <c r="U992" s="3">
        <v>23</v>
      </c>
      <c r="AE992" s="25" t="s">
        <v>18</v>
      </c>
      <c r="AF992" s="3">
        <v>6.5</v>
      </c>
    </row>
    <row r="993" spans="21:32">
      <c r="U993" s="2">
        <v>120</v>
      </c>
      <c r="AE993" s="24" t="s">
        <v>12</v>
      </c>
      <c r="AF993" s="2">
        <v>4.5999999999999996</v>
      </c>
    </row>
    <row r="994" spans="21:32">
      <c r="U994" s="3">
        <v>96</v>
      </c>
      <c r="AE994" s="25" t="s">
        <v>12</v>
      </c>
      <c r="AF994" s="3">
        <v>7.3</v>
      </c>
    </row>
    <row r="995" spans="21:32">
      <c r="U995" s="2">
        <v>28</v>
      </c>
      <c r="AE995" s="24" t="s">
        <v>18</v>
      </c>
      <c r="AF995" s="2">
        <v>6.6</v>
      </c>
    </row>
    <row r="996" spans="21:32">
      <c r="U996" s="3">
        <v>18</v>
      </c>
      <c r="AE996" s="25" t="s">
        <v>18</v>
      </c>
      <c r="AF996" s="3">
        <v>7.5</v>
      </c>
    </row>
    <row r="997" spans="21:32">
      <c r="U997" s="2">
        <v>120</v>
      </c>
      <c r="AE997" s="24" t="s">
        <v>12</v>
      </c>
      <c r="AF997" s="2">
        <v>8.6</v>
      </c>
    </row>
    <row r="998" spans="21:32">
      <c r="U998" s="3">
        <v>150</v>
      </c>
      <c r="AE998" s="25" t="s">
        <v>12</v>
      </c>
      <c r="AF998" s="3">
        <v>4.3</v>
      </c>
    </row>
    <row r="999" spans="21:32">
      <c r="U999" s="2">
        <v>149</v>
      </c>
      <c r="AE999" s="24" t="s">
        <v>18</v>
      </c>
      <c r="AF999" s="2">
        <v>6.8</v>
      </c>
    </row>
    <row r="1000" spans="21:32">
      <c r="U1000" s="3">
        <v>4</v>
      </c>
      <c r="AE1000" s="25" t="s">
        <v>18</v>
      </c>
      <c r="AF1000" s="3">
        <v>8.1</v>
      </c>
    </row>
    <row r="1001" spans="21:32">
      <c r="U1001" s="2">
        <v>45</v>
      </c>
      <c r="AE1001" s="24" t="s">
        <v>18</v>
      </c>
      <c r="AF1001" s="2">
        <v>6.9</v>
      </c>
    </row>
    <row r="1002" spans="21:32">
      <c r="U1002" s="3">
        <v>68</v>
      </c>
      <c r="AE1002" s="25" t="s">
        <v>12</v>
      </c>
      <c r="AF1002" s="3">
        <v>7</v>
      </c>
    </row>
    <row r="1003" spans="21:32">
      <c r="U1003" s="2">
        <v>130</v>
      </c>
      <c r="AE1003" s="24" t="s">
        <v>12</v>
      </c>
      <c r="AF1003" s="2">
        <v>7.3</v>
      </c>
    </row>
    <row r="1004" spans="21:32">
      <c r="U1004" s="3">
        <v>98</v>
      </c>
      <c r="AE1004" s="25" t="s">
        <v>18</v>
      </c>
      <c r="AF1004" s="3">
        <v>4</v>
      </c>
    </row>
    <row r="1005" spans="21:32">
      <c r="U1005" s="2">
        <v>53</v>
      </c>
      <c r="AE1005" s="24" t="s">
        <v>18</v>
      </c>
      <c r="AF1005" s="2">
        <v>6.4</v>
      </c>
    </row>
    <row r="1006" spans="21:32">
      <c r="U1006" s="3">
        <v>23</v>
      </c>
      <c r="AE1006" s="25" t="s">
        <v>18</v>
      </c>
      <c r="AF1006" s="3">
        <v>7.3</v>
      </c>
    </row>
    <row r="1007" spans="21:32">
      <c r="U1007" s="2">
        <v>130</v>
      </c>
      <c r="AE1007" s="24" t="s">
        <v>12</v>
      </c>
      <c r="AF1007" s="2">
        <v>7.9</v>
      </c>
    </row>
    <row r="1008" spans="21:32">
      <c r="U1008" s="3">
        <v>138</v>
      </c>
      <c r="AE1008" s="25" t="s">
        <v>12</v>
      </c>
      <c r="AF1008" s="3">
        <v>6.3</v>
      </c>
    </row>
    <row r="1009" spans="21:32">
      <c r="U1009" s="2">
        <v>124</v>
      </c>
      <c r="AE1009" s="24" t="s">
        <v>18</v>
      </c>
      <c r="AF1009" s="2">
        <v>6.5</v>
      </c>
    </row>
    <row r="1010" spans="21:32">
      <c r="U1010" s="3">
        <v>133</v>
      </c>
      <c r="AE1010" s="25" t="s">
        <v>18</v>
      </c>
      <c r="AF1010" s="3">
        <v>7.6</v>
      </c>
    </row>
    <row r="1011" spans="21:32">
      <c r="U1011" s="2">
        <v>146</v>
      </c>
      <c r="AE1011" s="24" t="s">
        <v>18</v>
      </c>
      <c r="AF1011" s="2">
        <v>7.2</v>
      </c>
    </row>
    <row r="1012" spans="21:32">
      <c r="U1012" s="3">
        <v>104</v>
      </c>
      <c r="AE1012" s="25" t="s">
        <v>18</v>
      </c>
      <c r="AF1012" s="3">
        <v>7.6</v>
      </c>
    </row>
    <row r="1013" spans="21:32">
      <c r="U1013" s="2">
        <v>5</v>
      </c>
      <c r="AE1013" s="24" t="s">
        <v>18</v>
      </c>
      <c r="AF1013" s="2">
        <v>8.1999999999999993</v>
      </c>
    </row>
    <row r="1014" spans="21:32">
      <c r="U1014" s="3">
        <v>23</v>
      </c>
      <c r="AE1014" s="25" t="s">
        <v>18</v>
      </c>
      <c r="AF1014" s="3">
        <v>6.7</v>
      </c>
    </row>
    <row r="1015" spans="21:32">
      <c r="U1015" s="2">
        <v>25</v>
      </c>
      <c r="AE1015" s="24" t="s">
        <v>12</v>
      </c>
      <c r="AF1015" s="2">
        <v>6.1</v>
      </c>
    </row>
    <row r="1016" spans="21:32">
      <c r="U1016" s="3">
        <v>73</v>
      </c>
      <c r="AE1016" s="25" t="s">
        <v>12</v>
      </c>
      <c r="AF1016" s="3">
        <v>7</v>
      </c>
    </row>
    <row r="1017" spans="21:32">
      <c r="U1017" s="2">
        <v>70</v>
      </c>
      <c r="AE1017" s="24" t="s">
        <v>12</v>
      </c>
      <c r="AF1017" s="2">
        <v>8.5</v>
      </c>
    </row>
    <row r="1018" spans="21:32">
      <c r="U1018" s="3">
        <v>94</v>
      </c>
      <c r="AE1018" s="25" t="s">
        <v>12</v>
      </c>
      <c r="AF1018" s="3">
        <v>8.6</v>
      </c>
    </row>
    <row r="1019" spans="21:32">
      <c r="U1019" s="2">
        <v>136</v>
      </c>
      <c r="AE1019" s="24" t="s">
        <v>18</v>
      </c>
      <c r="AF1019" s="2">
        <v>7.6</v>
      </c>
    </row>
    <row r="1020" spans="21:32">
      <c r="U1020" s="3">
        <v>84</v>
      </c>
      <c r="AE1020" s="25" t="s">
        <v>18</v>
      </c>
      <c r="AF1020" s="3">
        <v>7.9</v>
      </c>
    </row>
    <row r="1021" spans="21:32">
      <c r="U1021" s="2">
        <v>69</v>
      </c>
      <c r="AE1021" s="24" t="s">
        <v>18</v>
      </c>
      <c r="AF1021" s="2">
        <v>6.3</v>
      </c>
    </row>
    <row r="1022" spans="21:32">
      <c r="U1022" s="3">
        <v>91</v>
      </c>
      <c r="AE1022" s="25" t="s">
        <v>18</v>
      </c>
      <c r="AF1022" s="3">
        <v>5</v>
      </c>
    </row>
    <row r="1023" spans="21:32">
      <c r="U1023" s="2">
        <v>127</v>
      </c>
      <c r="AE1023" s="24" t="s">
        <v>18</v>
      </c>
      <c r="AF1023" s="2">
        <v>6.4</v>
      </c>
    </row>
    <row r="1024" spans="21:32">
      <c r="U1024" s="3">
        <v>126</v>
      </c>
      <c r="AE1024" s="25" t="s">
        <v>18</v>
      </c>
      <c r="AF1024" s="3">
        <v>7.8</v>
      </c>
    </row>
    <row r="1025" spans="21:32">
      <c r="U1025" s="2">
        <v>84</v>
      </c>
      <c r="AE1025" s="24" t="s">
        <v>18</v>
      </c>
      <c r="AF1025" s="2">
        <v>6.6</v>
      </c>
    </row>
    <row r="1026" spans="21:32">
      <c r="U1026" s="3">
        <v>93</v>
      </c>
      <c r="AE1026" s="25" t="s">
        <v>18</v>
      </c>
      <c r="AF1026" s="3">
        <v>7.8</v>
      </c>
    </row>
    <row r="1027" spans="21:32">
      <c r="U1027" s="2">
        <v>120</v>
      </c>
      <c r="AE1027" s="24" t="s">
        <v>18</v>
      </c>
      <c r="AF1027" s="2">
        <v>7.1</v>
      </c>
    </row>
    <row r="1028" spans="21:32">
      <c r="U1028" s="3">
        <v>137</v>
      </c>
      <c r="AE1028" s="25" t="s">
        <v>18</v>
      </c>
      <c r="AF1028" s="3">
        <v>6.9</v>
      </c>
    </row>
    <row r="1029" spans="21:32">
      <c r="U1029" s="2">
        <v>152</v>
      </c>
      <c r="AE1029" s="24" t="s">
        <v>18</v>
      </c>
      <c r="AF1029" s="2">
        <v>3.9</v>
      </c>
    </row>
    <row r="1030" spans="21:32">
      <c r="U1030" s="3">
        <v>141</v>
      </c>
      <c r="AE1030" s="25" t="s">
        <v>18</v>
      </c>
      <c r="AF1030" s="3">
        <v>6.9</v>
      </c>
    </row>
    <row r="1031" spans="21:32">
      <c r="U1031" s="2">
        <v>107</v>
      </c>
      <c r="AE1031" s="24" t="s">
        <v>18</v>
      </c>
      <c r="AF1031" s="2">
        <v>7</v>
      </c>
    </row>
    <row r="1032" spans="21:32">
      <c r="U1032" s="3">
        <v>104</v>
      </c>
      <c r="AE1032" s="25" t="s">
        <v>18</v>
      </c>
      <c r="AF1032" s="3">
        <v>6.8</v>
      </c>
    </row>
    <row r="1033" spans="21:32">
      <c r="U1033" s="2">
        <v>29</v>
      </c>
      <c r="AE1033" s="24" t="s">
        <v>18</v>
      </c>
      <c r="AF1033" s="2">
        <v>6.2</v>
      </c>
    </row>
    <row r="1034" spans="21:32">
      <c r="U1034" s="3">
        <v>143</v>
      </c>
      <c r="AE1034" s="25" t="s">
        <v>18</v>
      </c>
      <c r="AF1034" s="3">
        <v>8</v>
      </c>
    </row>
    <row r="1035" spans="21:32">
      <c r="U1035" s="2">
        <v>63</v>
      </c>
      <c r="AE1035" s="24" t="s">
        <v>12</v>
      </c>
      <c r="AF1035" s="2">
        <v>9</v>
      </c>
    </row>
    <row r="1036" spans="21:32">
      <c r="U1036" s="3">
        <v>70</v>
      </c>
      <c r="AE1036" s="25" t="s">
        <v>18</v>
      </c>
      <c r="AF1036" s="3">
        <v>5.3</v>
      </c>
    </row>
    <row r="1037" spans="21:32">
      <c r="U1037" s="2">
        <v>109</v>
      </c>
      <c r="AE1037" s="24" t="s">
        <v>12</v>
      </c>
      <c r="AF1037" s="2">
        <v>7.6</v>
      </c>
    </row>
    <row r="1038" spans="21:32">
      <c r="U1038" s="3">
        <v>122</v>
      </c>
      <c r="AE1038" s="25" t="s">
        <v>18</v>
      </c>
      <c r="AF1038" s="3">
        <v>7.6</v>
      </c>
    </row>
    <row r="1039" spans="21:32">
      <c r="U1039" s="2">
        <v>44</v>
      </c>
      <c r="AE1039" s="24" t="s">
        <v>18</v>
      </c>
      <c r="AF1039" s="2">
        <v>4.8</v>
      </c>
    </row>
    <row r="1040" spans="21:32">
      <c r="U1040" s="3">
        <v>126</v>
      </c>
      <c r="AE1040" s="25" t="s">
        <v>18</v>
      </c>
      <c r="AF1040" s="3">
        <v>6.9</v>
      </c>
    </row>
    <row r="1041" spans="21:32">
      <c r="U1041" s="2">
        <v>144</v>
      </c>
      <c r="AE1041" s="24" t="s">
        <v>12</v>
      </c>
      <c r="AF1041" s="2">
        <v>8.1999999999999993</v>
      </c>
    </row>
    <row r="1042" spans="21:32">
      <c r="U1042" s="3">
        <v>160</v>
      </c>
      <c r="AE1042" s="25" t="s">
        <v>18</v>
      </c>
      <c r="AF1042" s="3">
        <v>7.2</v>
      </c>
    </row>
    <row r="1043" spans="21:32">
      <c r="U1043" s="2">
        <v>75</v>
      </c>
      <c r="AE1043" s="24" t="s">
        <v>18</v>
      </c>
      <c r="AF1043" s="2">
        <v>8</v>
      </c>
    </row>
    <row r="1044" spans="21:32">
      <c r="U1044" s="3">
        <v>76</v>
      </c>
      <c r="AE1044" s="25" t="s">
        <v>18</v>
      </c>
      <c r="AF1044" s="3">
        <v>4.5999999999999996</v>
      </c>
    </row>
    <row r="1045" spans="21:32">
      <c r="U1045" s="2">
        <v>132</v>
      </c>
      <c r="AE1045" s="24" t="s">
        <v>18</v>
      </c>
      <c r="AF1045" s="2">
        <v>5.4</v>
      </c>
    </row>
    <row r="1046" spans="21:32">
      <c r="U1046" s="3">
        <v>143</v>
      </c>
      <c r="AE1046" s="25" t="s">
        <v>18</v>
      </c>
      <c r="AF1046" s="3">
        <v>8</v>
      </c>
    </row>
    <row r="1047" spans="21:32">
      <c r="U1047" s="2">
        <v>87</v>
      </c>
      <c r="AE1047" s="24" t="s">
        <v>18</v>
      </c>
      <c r="AF1047" s="2">
        <v>6</v>
      </c>
    </row>
    <row r="1048" spans="21:32">
      <c r="U1048" s="3">
        <v>104</v>
      </c>
      <c r="AE1048" s="25" t="s">
        <v>18</v>
      </c>
      <c r="AF1048" s="3">
        <v>7.2</v>
      </c>
    </row>
    <row r="1049" spans="21:32">
      <c r="U1049" s="2">
        <v>44</v>
      </c>
      <c r="AE1049" s="24" t="s">
        <v>18</v>
      </c>
      <c r="AF1049" s="2">
        <v>6.7</v>
      </c>
    </row>
    <row r="1050" spans="21:32">
      <c r="U1050" s="3">
        <v>133</v>
      </c>
      <c r="AE1050" s="25" t="s">
        <v>18</v>
      </c>
      <c r="AF1050" s="3">
        <v>6.8</v>
      </c>
    </row>
    <row r="1051" spans="21:32">
      <c r="U1051" s="2">
        <v>100</v>
      </c>
      <c r="AE1051" s="24" t="s">
        <v>18</v>
      </c>
      <c r="AF1051" s="2">
        <v>6.8</v>
      </c>
    </row>
    <row r="1052" spans="21:32">
      <c r="U1052" s="3">
        <v>138</v>
      </c>
      <c r="AE1052" s="25" t="s">
        <v>18</v>
      </c>
      <c r="AF1052" s="3">
        <v>6</v>
      </c>
    </row>
    <row r="1053" spans="21:32">
      <c r="U1053" s="2">
        <v>41</v>
      </c>
      <c r="AE1053" s="24" t="s">
        <v>18</v>
      </c>
      <c r="AF1053" s="2">
        <v>7</v>
      </c>
    </row>
    <row r="1054" spans="21:32">
      <c r="U1054" s="3">
        <v>44</v>
      </c>
      <c r="AE1054" s="25" t="s">
        <v>18</v>
      </c>
      <c r="AF1054" s="3">
        <v>7.8</v>
      </c>
    </row>
    <row r="1055" spans="21:32">
      <c r="U1055" s="2">
        <v>115</v>
      </c>
      <c r="AE1055" s="24" t="s">
        <v>18</v>
      </c>
      <c r="AF1055" s="2">
        <v>7.1</v>
      </c>
    </row>
    <row r="1056" spans="21:32">
      <c r="U1056" s="3">
        <v>137</v>
      </c>
      <c r="AE1056" s="25" t="s">
        <v>12</v>
      </c>
      <c r="AF1056" s="3">
        <v>7.6</v>
      </c>
    </row>
    <row r="1057" spans="21:32">
      <c r="U1057" s="2">
        <v>79</v>
      </c>
      <c r="AE1057" s="24" t="s">
        <v>18</v>
      </c>
      <c r="AF1057" s="2">
        <v>6.4</v>
      </c>
    </row>
    <row r="1058" spans="21:32">
      <c r="U1058" s="3">
        <v>90</v>
      </c>
      <c r="AE1058" s="25" t="s">
        <v>18</v>
      </c>
      <c r="AF1058" s="3">
        <v>5.8</v>
      </c>
    </row>
    <row r="1059" spans="21:32">
      <c r="U1059" s="2">
        <v>161</v>
      </c>
      <c r="AE1059" s="24" t="s">
        <v>18</v>
      </c>
      <c r="AF1059" s="2">
        <v>7.2</v>
      </c>
    </row>
    <row r="1060" spans="21:32">
      <c r="U1060" s="3">
        <v>19</v>
      </c>
      <c r="AE1060" s="25" t="s">
        <v>18</v>
      </c>
      <c r="AF1060" s="3">
        <v>7.3</v>
      </c>
    </row>
    <row r="1061" spans="21:32">
      <c r="U1061" s="2">
        <v>69</v>
      </c>
      <c r="AE1061" s="24" t="s">
        <v>18</v>
      </c>
      <c r="AF1061" s="2">
        <v>6.5</v>
      </c>
    </row>
    <row r="1062" spans="21:32">
      <c r="U1062" s="3">
        <v>105</v>
      </c>
      <c r="AE1062" s="25" t="s">
        <v>12</v>
      </c>
      <c r="AF1062" s="3">
        <v>6.5</v>
      </c>
    </row>
    <row r="1063" spans="21:32">
      <c r="U1063" s="2">
        <v>75</v>
      </c>
      <c r="AE1063" s="24" t="s">
        <v>18</v>
      </c>
      <c r="AF1063" s="2">
        <v>7.4</v>
      </c>
    </row>
    <row r="1064" spans="21:32">
      <c r="U1064" s="3">
        <v>85</v>
      </c>
      <c r="AE1064" s="25" t="s">
        <v>18</v>
      </c>
      <c r="AF1064" s="3">
        <v>5.0999999999999996</v>
      </c>
    </row>
    <row r="1065" spans="21:32">
      <c r="U1065" s="2">
        <v>133</v>
      </c>
      <c r="AE1065" s="24" t="s">
        <v>18</v>
      </c>
      <c r="AF1065" s="2">
        <v>7.9</v>
      </c>
    </row>
    <row r="1066" spans="21:32">
      <c r="U1066" s="3">
        <v>14</v>
      </c>
      <c r="AE1066" s="25" t="s">
        <v>18</v>
      </c>
      <c r="AF1066" s="3">
        <v>7.3</v>
      </c>
    </row>
    <row r="1067" spans="21:32">
      <c r="U1067" s="2">
        <v>134</v>
      </c>
      <c r="AE1067" s="24" t="s">
        <v>18</v>
      </c>
      <c r="AF1067" s="2">
        <v>6.2</v>
      </c>
    </row>
    <row r="1068" spans="21:32">
      <c r="U1068" s="3">
        <v>99</v>
      </c>
      <c r="AE1068" s="25" t="s">
        <v>12</v>
      </c>
      <c r="AF1068" s="3">
        <v>5.6</v>
      </c>
    </row>
    <row r="1069" spans="21:32">
      <c r="U1069" s="2">
        <v>95</v>
      </c>
      <c r="AE1069" s="24" t="s">
        <v>18</v>
      </c>
      <c r="AF1069" s="2">
        <v>7.5</v>
      </c>
    </row>
    <row r="1070" spans="21:32">
      <c r="U1070" s="3">
        <v>69</v>
      </c>
      <c r="AE1070" s="25" t="s">
        <v>18</v>
      </c>
      <c r="AF1070" s="3">
        <v>5</v>
      </c>
    </row>
    <row r="1071" spans="21:32">
      <c r="U1071" s="2">
        <v>106</v>
      </c>
      <c r="AE1071" s="24" t="s">
        <v>18</v>
      </c>
      <c r="AF1071" s="2">
        <v>6.4</v>
      </c>
    </row>
    <row r="1072" spans="21:32">
      <c r="U1072" s="3">
        <v>96</v>
      </c>
      <c r="AE1072" s="25" t="s">
        <v>18</v>
      </c>
      <c r="AF1072" s="3">
        <v>5.4</v>
      </c>
    </row>
    <row r="1073" spans="21:32">
      <c r="U1073" s="2">
        <v>150</v>
      </c>
      <c r="AE1073" s="24" t="s">
        <v>18</v>
      </c>
      <c r="AF1073" s="2">
        <v>7.1</v>
      </c>
    </row>
    <row r="1074" spans="21:32">
      <c r="U1074" s="3">
        <v>130</v>
      </c>
      <c r="AE1074" s="25" t="s">
        <v>18</v>
      </c>
      <c r="AF1074" s="3">
        <v>7.3</v>
      </c>
    </row>
    <row r="1075" spans="21:32">
      <c r="U1075" s="2">
        <v>107</v>
      </c>
      <c r="AE1075" s="24" t="s">
        <v>18</v>
      </c>
      <c r="AF1075" s="2">
        <v>5.3</v>
      </c>
    </row>
    <row r="1076" spans="21:32">
      <c r="U1076" s="3">
        <v>105</v>
      </c>
      <c r="AE1076" s="25" t="s">
        <v>18</v>
      </c>
      <c r="AF1076" s="3">
        <v>7.7</v>
      </c>
    </row>
    <row r="1077" spans="21:32">
      <c r="U1077" s="2">
        <v>142</v>
      </c>
      <c r="AE1077" s="24" t="s">
        <v>18</v>
      </c>
      <c r="AF1077" s="2">
        <v>4.5</v>
      </c>
    </row>
    <row r="1078" spans="21:32">
      <c r="U1078" s="3">
        <v>114</v>
      </c>
      <c r="AE1078" s="25" t="s">
        <v>18</v>
      </c>
      <c r="AF1078" s="3">
        <v>7</v>
      </c>
    </row>
    <row r="1079" spans="21:32">
      <c r="U1079" s="2">
        <v>120</v>
      </c>
      <c r="AE1079" s="24" t="s">
        <v>18</v>
      </c>
      <c r="AF1079" s="2">
        <v>6.7</v>
      </c>
    </row>
    <row r="1080" spans="21:32">
      <c r="U1080" s="3">
        <v>85</v>
      </c>
      <c r="AE1080" s="25" t="s">
        <v>18</v>
      </c>
      <c r="AF1080" s="3">
        <v>5.8</v>
      </c>
    </row>
    <row r="1081" spans="21:32">
      <c r="U1081" s="2">
        <v>62</v>
      </c>
      <c r="AE1081" s="24" t="s">
        <v>18</v>
      </c>
      <c r="AF1081" s="2">
        <v>5.4</v>
      </c>
    </row>
    <row r="1082" spans="21:32">
      <c r="U1082" s="3">
        <v>100</v>
      </c>
      <c r="AE1082" s="25" t="s">
        <v>18</v>
      </c>
      <c r="AF1082" s="3">
        <v>6.4</v>
      </c>
    </row>
    <row r="1083" spans="21:32">
      <c r="U1083" s="2">
        <v>98</v>
      </c>
      <c r="AE1083" s="24" t="s">
        <v>18</v>
      </c>
      <c r="AF1083" s="2">
        <v>7.3</v>
      </c>
    </row>
    <row r="1084" spans="21:32">
      <c r="U1084" s="3">
        <v>149</v>
      </c>
      <c r="AE1084" s="25" t="s">
        <v>18</v>
      </c>
      <c r="AF1084" s="3">
        <v>7.3</v>
      </c>
    </row>
    <row r="1085" spans="21:32">
      <c r="U1085" s="2">
        <v>75</v>
      </c>
      <c r="AE1085" s="24" t="s">
        <v>18</v>
      </c>
      <c r="AF1085" s="2">
        <v>6.6</v>
      </c>
    </row>
    <row r="1086" spans="21:32">
      <c r="U1086" s="3">
        <v>152</v>
      </c>
      <c r="AE1086" s="25" t="s">
        <v>18</v>
      </c>
      <c r="AF1086" s="3">
        <v>6.4</v>
      </c>
    </row>
    <row r="1087" spans="21:32">
      <c r="U1087" s="2">
        <v>130</v>
      </c>
      <c r="AE1087" s="24" t="s">
        <v>18</v>
      </c>
      <c r="AF1087" s="2">
        <v>7.8</v>
      </c>
    </row>
    <row r="1088" spans="21:32">
      <c r="U1088" s="3">
        <v>105</v>
      </c>
      <c r="AE1088" s="25" t="s">
        <v>18</v>
      </c>
      <c r="AF1088" s="3">
        <v>5.9</v>
      </c>
    </row>
    <row r="1089" spans="21:32">
      <c r="U1089" s="2">
        <v>87</v>
      </c>
      <c r="AE1089" s="24" t="s">
        <v>18</v>
      </c>
      <c r="AF1089" s="2">
        <v>7.3</v>
      </c>
    </row>
    <row r="1090" spans="21:32">
      <c r="U1090" s="3">
        <v>88</v>
      </c>
      <c r="AE1090" s="25" t="s">
        <v>18</v>
      </c>
      <c r="AF1090" s="3">
        <v>5.5</v>
      </c>
    </row>
    <row r="1091" spans="21:32">
      <c r="U1091" s="2">
        <v>100</v>
      </c>
      <c r="AE1091" s="24" t="s">
        <v>18</v>
      </c>
      <c r="AF1091" s="2">
        <v>6.7</v>
      </c>
    </row>
    <row r="1092" spans="21:32">
      <c r="U1092" s="3">
        <v>110</v>
      </c>
      <c r="AE1092" s="25" t="s">
        <v>18</v>
      </c>
      <c r="AF1092" s="3">
        <v>6.7</v>
      </c>
    </row>
    <row r="1093" spans="21:32">
      <c r="U1093" s="2">
        <v>81</v>
      </c>
      <c r="AE1093" s="24" t="s">
        <v>18</v>
      </c>
      <c r="AF1093" s="2">
        <v>6.4</v>
      </c>
    </row>
    <row r="1094" spans="21:32">
      <c r="U1094" s="3">
        <v>94</v>
      </c>
      <c r="AE1094" s="25" t="s">
        <v>18</v>
      </c>
      <c r="AF1094" s="3">
        <v>6.3</v>
      </c>
    </row>
    <row r="1095" spans="21:32">
      <c r="U1095" s="2">
        <v>125</v>
      </c>
      <c r="AE1095" s="24" t="s">
        <v>18</v>
      </c>
      <c r="AF1095" s="2">
        <v>6.2</v>
      </c>
    </row>
    <row r="1096" spans="21:32">
      <c r="U1096" s="3">
        <v>136</v>
      </c>
      <c r="AE1096" s="25" t="s">
        <v>18</v>
      </c>
      <c r="AF1096" s="3">
        <v>5.9</v>
      </c>
    </row>
    <row r="1097" spans="21:32">
      <c r="U1097" s="2">
        <v>141</v>
      </c>
      <c r="AE1097" s="24" t="s">
        <v>18</v>
      </c>
      <c r="AF1097" s="2">
        <v>5.0999999999999996</v>
      </c>
    </row>
    <row r="1098" spans="21:32">
      <c r="U1098" s="3">
        <v>64</v>
      </c>
      <c r="AE1098" s="25" t="s">
        <v>18</v>
      </c>
      <c r="AF1098" s="3">
        <v>4.5</v>
      </c>
    </row>
    <row r="1099" spans="21:32">
      <c r="U1099" s="2">
        <v>170</v>
      </c>
      <c r="AE1099" s="24" t="s">
        <v>18</v>
      </c>
      <c r="AF1099" s="2">
        <v>6.1</v>
      </c>
    </row>
    <row r="1100" spans="21:32">
      <c r="U1100" s="3">
        <v>93</v>
      </c>
      <c r="AE1100" s="25" t="s">
        <v>18</v>
      </c>
      <c r="AF1100" s="3">
        <v>7.4</v>
      </c>
    </row>
    <row r="1101" spans="21:32">
      <c r="U1101" s="2">
        <v>150</v>
      </c>
      <c r="AE1101" s="24" t="s">
        <v>18</v>
      </c>
      <c r="AF1101" s="2">
        <v>5.3</v>
      </c>
    </row>
    <row r="1102" spans="21:32">
      <c r="U1102" s="3">
        <v>116</v>
      </c>
      <c r="AE1102" s="25" t="s">
        <v>18</v>
      </c>
      <c r="AF1102" s="3">
        <v>5.2</v>
      </c>
    </row>
    <row r="1103" spans="21:32">
      <c r="U1103" s="2">
        <v>98</v>
      </c>
      <c r="AE1103" s="24" t="s">
        <v>18</v>
      </c>
      <c r="AF1103" s="2">
        <v>1.7</v>
      </c>
    </row>
    <row r="1104" spans="21:32">
      <c r="U1104" s="3">
        <v>82</v>
      </c>
      <c r="AE1104" s="25" t="s">
        <v>18</v>
      </c>
      <c r="AF1104" s="3">
        <v>7.2</v>
      </c>
    </row>
    <row r="1105" spans="21:32">
      <c r="U1105" s="2">
        <v>139</v>
      </c>
      <c r="AE1105" s="24" t="s">
        <v>18</v>
      </c>
      <c r="AF1105" s="2">
        <v>5.2</v>
      </c>
    </row>
    <row r="1106" spans="21:32">
      <c r="U1106" s="3">
        <v>110</v>
      </c>
      <c r="AE1106" s="25" t="s">
        <v>18</v>
      </c>
      <c r="AF1106" s="3">
        <v>6.4</v>
      </c>
    </row>
    <row r="1107" spans="21:32">
      <c r="U1107" s="2">
        <v>130</v>
      </c>
      <c r="AE1107" s="24" t="s">
        <v>18</v>
      </c>
      <c r="AF1107" s="2">
        <v>3.9</v>
      </c>
    </row>
    <row r="1108" spans="21:32">
      <c r="U1108" s="3">
        <v>120</v>
      </c>
      <c r="AE1108" s="25" t="s">
        <v>18</v>
      </c>
      <c r="AF1108" s="3">
        <v>5.6</v>
      </c>
    </row>
    <row r="1109" spans="21:32">
      <c r="U1109" s="2">
        <v>71</v>
      </c>
      <c r="AE1109" s="24" t="s">
        <v>18</v>
      </c>
      <c r="AF1109" s="2">
        <v>8.3000000000000007</v>
      </c>
    </row>
    <row r="1110" spans="21:32">
      <c r="U1110" s="3">
        <v>67</v>
      </c>
      <c r="AE1110" s="25" t="s">
        <v>18</v>
      </c>
      <c r="AF1110" s="3">
        <v>6.7</v>
      </c>
    </row>
    <row r="1111" spans="21:32">
      <c r="U1111" s="2">
        <v>12</v>
      </c>
      <c r="AE1111" s="24" t="s">
        <v>18</v>
      </c>
      <c r="AF1111" s="2">
        <v>5.8</v>
      </c>
    </row>
    <row r="1112" spans="21:32">
      <c r="U1112" s="3">
        <v>179</v>
      </c>
      <c r="AE1112" s="25" t="s">
        <v>18</v>
      </c>
      <c r="AF1112" s="3">
        <v>6.3</v>
      </c>
    </row>
    <row r="1113" spans="21:32">
      <c r="U1113" s="2">
        <v>45</v>
      </c>
      <c r="AE1113" s="24" t="s">
        <v>18</v>
      </c>
      <c r="AF1113" s="2">
        <v>7.8</v>
      </c>
    </row>
    <row r="1114" spans="21:32">
      <c r="U1114" s="3">
        <v>59</v>
      </c>
      <c r="AE1114" s="25" t="s">
        <v>18</v>
      </c>
      <c r="AF1114" s="3">
        <v>7.3</v>
      </c>
    </row>
    <row r="1115" spans="21:32">
      <c r="U1115" s="2">
        <v>85</v>
      </c>
      <c r="AE1115" s="24" t="s">
        <v>12</v>
      </c>
      <c r="AF1115" s="2">
        <v>7.3</v>
      </c>
    </row>
    <row r="1116" spans="21:32">
      <c r="U1116" s="3">
        <v>121</v>
      </c>
      <c r="AE1116" s="25" t="s">
        <v>18</v>
      </c>
      <c r="AF1116" s="3">
        <v>6.9</v>
      </c>
    </row>
    <row r="1117" spans="21:32">
      <c r="U1117" s="2">
        <v>124</v>
      </c>
      <c r="AE1117" s="24" t="s">
        <v>18</v>
      </c>
      <c r="AF1117" s="2">
        <v>6.3</v>
      </c>
    </row>
    <row r="1118" spans="21:32">
      <c r="U1118" s="3">
        <v>120</v>
      </c>
      <c r="AE1118" s="25" t="s">
        <v>18</v>
      </c>
      <c r="AF1118" s="3">
        <v>5.5</v>
      </c>
    </row>
    <row r="1119" spans="21:32">
      <c r="U1119" s="2">
        <v>112</v>
      </c>
      <c r="AE1119" s="24" t="s">
        <v>18</v>
      </c>
      <c r="AF1119" s="2">
        <v>5.5</v>
      </c>
    </row>
    <row r="1120" spans="21:32">
      <c r="U1120" s="3">
        <v>110</v>
      </c>
      <c r="AE1120" s="25" t="s">
        <v>18</v>
      </c>
      <c r="AF1120" s="3">
        <v>5.7</v>
      </c>
    </row>
    <row r="1121" spans="21:32">
      <c r="U1121" s="2">
        <v>150</v>
      </c>
      <c r="AE1121" s="24" t="s">
        <v>18</v>
      </c>
      <c r="AF1121" s="2">
        <v>6.2</v>
      </c>
    </row>
    <row r="1122" spans="21:32">
      <c r="U1122" s="3">
        <v>105</v>
      </c>
      <c r="AE1122" s="25" t="s">
        <v>18</v>
      </c>
      <c r="AF1122" s="3">
        <v>7.4</v>
      </c>
    </row>
    <row r="1123" spans="21:32">
      <c r="U1123" s="2">
        <v>107</v>
      </c>
      <c r="AE1123" s="24" t="s">
        <v>18</v>
      </c>
      <c r="AF1123" s="2">
        <v>4.9000000000000004</v>
      </c>
    </row>
    <row r="1124" spans="21:32">
      <c r="U1124" s="3">
        <v>44</v>
      </c>
      <c r="AE1124" s="25" t="s">
        <v>18</v>
      </c>
      <c r="AF1124" s="3">
        <v>7</v>
      </c>
    </row>
    <row r="1125" spans="21:32">
      <c r="U1125" s="2">
        <v>75</v>
      </c>
      <c r="AE1125" s="24" t="s">
        <v>18</v>
      </c>
      <c r="AF1125" s="2">
        <v>2.6</v>
      </c>
    </row>
    <row r="1126" spans="21:32">
      <c r="U1126" s="3">
        <v>88</v>
      </c>
      <c r="AE1126" s="25" t="s">
        <v>12</v>
      </c>
      <c r="AF1126" s="3">
        <v>8</v>
      </c>
    </row>
    <row r="1127" spans="21:32">
      <c r="U1127" s="2">
        <v>44</v>
      </c>
      <c r="AE1127" s="24" t="s">
        <v>18</v>
      </c>
      <c r="AF1127" s="2">
        <v>6.6</v>
      </c>
    </row>
    <row r="1128" spans="21:32">
      <c r="U1128" s="3">
        <v>107</v>
      </c>
      <c r="AE1128" s="25" t="s">
        <v>18</v>
      </c>
      <c r="AF1128" s="3">
        <v>7.1</v>
      </c>
    </row>
    <row r="1129" spans="21:32">
      <c r="U1129" s="2">
        <v>112</v>
      </c>
      <c r="AE1129" s="24" t="s">
        <v>12</v>
      </c>
      <c r="AF1129" s="2"/>
    </row>
    <row r="1130" spans="21:32">
      <c r="U1130" s="3">
        <v>26</v>
      </c>
      <c r="AE1130" s="25" t="s">
        <v>18</v>
      </c>
      <c r="AF1130" s="3">
        <v>6.9</v>
      </c>
    </row>
    <row r="1131" spans="21:32">
      <c r="U1131" s="2">
        <v>105</v>
      </c>
      <c r="AE1131" s="24" t="s">
        <v>18</v>
      </c>
      <c r="AF1131" s="2">
        <v>3.8</v>
      </c>
    </row>
    <row r="1132" spans="21:32">
      <c r="U1132" s="3">
        <v>132</v>
      </c>
      <c r="AE1132" s="25" t="s">
        <v>12</v>
      </c>
      <c r="AF1132" s="3">
        <v>6.9</v>
      </c>
    </row>
    <row r="1133" spans="21:32">
      <c r="U1133" s="2">
        <v>95</v>
      </c>
      <c r="AE1133" s="24" t="s">
        <v>18</v>
      </c>
      <c r="AF1133" s="2">
        <v>4</v>
      </c>
    </row>
    <row r="1134" spans="21:32">
      <c r="U1134" s="3">
        <v>67</v>
      </c>
      <c r="AE1134" s="25" t="s">
        <v>18</v>
      </c>
      <c r="AF1134" s="3">
        <v>7.4</v>
      </c>
    </row>
    <row r="1135" spans="21:32">
      <c r="U1135" s="2">
        <v>63</v>
      </c>
      <c r="AE1135" s="24" t="s">
        <v>18</v>
      </c>
      <c r="AF1135" s="2">
        <v>4.8</v>
      </c>
    </row>
    <row r="1136" spans="21:32">
      <c r="U1136" s="3">
        <v>147</v>
      </c>
      <c r="AE1136" s="25" t="s">
        <v>18</v>
      </c>
      <c r="AF1136" s="3">
        <v>7.1</v>
      </c>
    </row>
    <row r="1137" spans="21:32">
      <c r="U1137" s="2">
        <v>24</v>
      </c>
      <c r="AE1137" s="24" t="s">
        <v>18</v>
      </c>
      <c r="AF1137" s="2">
        <v>8.6</v>
      </c>
    </row>
    <row r="1138" spans="21:32">
      <c r="U1138" s="3">
        <v>94</v>
      </c>
      <c r="AE1138" s="25" t="s">
        <v>18</v>
      </c>
      <c r="AF1138" s="3">
        <v>6.1</v>
      </c>
    </row>
    <row r="1139" spans="21:32">
      <c r="U1139" s="2">
        <v>62</v>
      </c>
      <c r="AE1139" s="24" t="s">
        <v>12</v>
      </c>
      <c r="AF1139" s="2">
        <v>6.1</v>
      </c>
    </row>
    <row r="1140" spans="21:32">
      <c r="U1140" s="3">
        <v>49</v>
      </c>
      <c r="AE1140" s="25" t="s">
        <v>18</v>
      </c>
      <c r="AF1140" s="3">
        <v>6</v>
      </c>
    </row>
    <row r="1141" spans="21:32">
      <c r="U1141" s="2">
        <v>55</v>
      </c>
      <c r="AE1141" s="24" t="s">
        <v>18</v>
      </c>
      <c r="AF1141" s="2">
        <v>5.0999999999999996</v>
      </c>
    </row>
    <row r="1142" spans="21:32">
      <c r="U1142" s="3">
        <v>52</v>
      </c>
      <c r="AE1142" s="25" t="s">
        <v>12</v>
      </c>
      <c r="AF1142" s="3">
        <v>8.8000000000000007</v>
      </c>
    </row>
    <row r="1143" spans="21:32">
      <c r="U1143" s="2">
        <v>22</v>
      </c>
      <c r="AE1143" s="24" t="s">
        <v>12</v>
      </c>
      <c r="AF1143" s="2">
        <v>8.5</v>
      </c>
    </row>
    <row r="1144" spans="21:32">
      <c r="U1144" s="3">
        <v>48</v>
      </c>
      <c r="AE1144" s="25" t="s">
        <v>12</v>
      </c>
      <c r="AF1144" s="3">
        <v>8.6999999999999993</v>
      </c>
    </row>
    <row r="1145" spans="21:32">
      <c r="U1145" s="2">
        <v>30</v>
      </c>
      <c r="AE1145" s="24" t="s">
        <v>12</v>
      </c>
      <c r="AF1145" s="2">
        <v>8.5</v>
      </c>
    </row>
    <row r="1146" spans="21:32">
      <c r="U1146" s="3">
        <v>23</v>
      </c>
      <c r="AE1146" s="25" t="s">
        <v>12</v>
      </c>
      <c r="AF1146" s="3">
        <v>8.4</v>
      </c>
    </row>
    <row r="1147" spans="21:32">
      <c r="U1147" s="2">
        <v>30</v>
      </c>
      <c r="AE1147" s="24" t="s">
        <v>12</v>
      </c>
      <c r="AF1147" s="2">
        <v>8.1999999999999993</v>
      </c>
    </row>
    <row r="1148" spans="21:32">
      <c r="U1148" s="3">
        <v>24</v>
      </c>
      <c r="AE1148" s="25" t="s">
        <v>12</v>
      </c>
      <c r="AF1148" s="3">
        <v>8.1999999999999993</v>
      </c>
    </row>
    <row r="1149" spans="21:32">
      <c r="U1149" s="2">
        <v>41</v>
      </c>
      <c r="AE1149" s="24" t="s">
        <v>12</v>
      </c>
      <c r="AF1149" s="2">
        <v>8.4</v>
      </c>
    </row>
    <row r="1150" spans="21:32">
      <c r="U1150" s="3">
        <v>42</v>
      </c>
      <c r="AE1150" s="25" t="s">
        <v>12</v>
      </c>
      <c r="AF1150" s="3">
        <v>8.6999999999999993</v>
      </c>
    </row>
    <row r="1151" spans="21:32">
      <c r="U1151" s="2">
        <v>56</v>
      </c>
      <c r="AE1151" s="24" t="s">
        <v>12</v>
      </c>
      <c r="AF1151" s="2">
        <v>7.6</v>
      </c>
    </row>
    <row r="1152" spans="21:32">
      <c r="U1152" s="3">
        <v>55</v>
      </c>
      <c r="AE1152" s="25" t="s">
        <v>12</v>
      </c>
      <c r="AF1152" s="3">
        <v>7.9</v>
      </c>
    </row>
    <row r="1153" spans="21:32">
      <c r="U1153" s="2">
        <v>101</v>
      </c>
      <c r="AE1153" s="24" t="s">
        <v>12</v>
      </c>
      <c r="AF1153" s="2">
        <v>8.6999999999999993</v>
      </c>
    </row>
    <row r="1154" spans="21:32">
      <c r="U1154" s="3">
        <v>102</v>
      </c>
      <c r="AE1154" s="25" t="s">
        <v>12</v>
      </c>
      <c r="AF1154" s="3">
        <v>8.3000000000000007</v>
      </c>
    </row>
    <row r="1155" spans="21:32">
      <c r="U1155" s="2">
        <v>29</v>
      </c>
      <c r="AE1155" s="24" t="s">
        <v>18</v>
      </c>
      <c r="AF1155" s="2">
        <v>7.8</v>
      </c>
    </row>
    <row r="1156" spans="21:32">
      <c r="U1156" s="3">
        <v>22</v>
      </c>
      <c r="AE1156" s="25" t="s">
        <v>18</v>
      </c>
      <c r="AF1156" s="3">
        <v>7.6</v>
      </c>
    </row>
    <row r="1157" spans="21:32">
      <c r="U1157" s="2">
        <v>101</v>
      </c>
      <c r="AE1157" s="24" t="s">
        <v>12</v>
      </c>
      <c r="AF1157" s="2">
        <v>7.3</v>
      </c>
    </row>
    <row r="1158" spans="21:32">
      <c r="U1158" s="3">
        <v>42</v>
      </c>
      <c r="AE1158" s="25" t="s">
        <v>12</v>
      </c>
      <c r="AF1158" s="3">
        <v>8.1</v>
      </c>
    </row>
    <row r="1159" spans="21:32">
      <c r="U1159" s="2">
        <v>42</v>
      </c>
      <c r="AE1159" s="24" t="s">
        <v>18</v>
      </c>
      <c r="AF1159" s="2">
        <v>6.8</v>
      </c>
    </row>
    <row r="1160" spans="21:32">
      <c r="U1160" s="3">
        <v>24</v>
      </c>
      <c r="AE1160" s="25" t="s">
        <v>12</v>
      </c>
      <c r="AF1160" s="3">
        <v>8.3000000000000007</v>
      </c>
    </row>
    <row r="1161" spans="21:32">
      <c r="U1161" s="2">
        <v>47</v>
      </c>
      <c r="AE1161" s="24" t="s">
        <v>12</v>
      </c>
      <c r="AF1161" s="2">
        <v>6.1</v>
      </c>
    </row>
    <row r="1162" spans="21:32">
      <c r="U1162" s="3">
        <v>42</v>
      </c>
      <c r="AE1162" s="25" t="s">
        <v>12</v>
      </c>
      <c r="AF1162" s="3">
        <v>8.1999999999999993</v>
      </c>
    </row>
    <row r="1163" spans="21:32">
      <c r="U1163" s="2">
        <v>98</v>
      </c>
      <c r="AE1163" s="24" t="s">
        <v>12</v>
      </c>
      <c r="AF1163" s="2">
        <v>8.1</v>
      </c>
    </row>
    <row r="1164" spans="21:32">
      <c r="U1164" s="3">
        <v>95</v>
      </c>
      <c r="AE1164" s="25" t="s">
        <v>12</v>
      </c>
      <c r="AF1164" s="3">
        <v>6.8</v>
      </c>
    </row>
    <row r="1165" spans="21:32">
      <c r="U1165" s="2">
        <v>99</v>
      </c>
      <c r="AE1165" s="24" t="s">
        <v>18</v>
      </c>
      <c r="AF1165" s="2">
        <v>7</v>
      </c>
    </row>
    <row r="1166" spans="21:32">
      <c r="U1166" s="3">
        <v>44</v>
      </c>
      <c r="AE1166" s="25" t="s">
        <v>18</v>
      </c>
      <c r="AF1166" s="3">
        <v>7.1</v>
      </c>
    </row>
    <row r="1167" spans="21:32">
      <c r="U1167" s="2">
        <v>115</v>
      </c>
      <c r="AE1167" s="24" t="s">
        <v>18</v>
      </c>
      <c r="AF1167" s="2">
        <v>5.3</v>
      </c>
    </row>
    <row r="1168" spans="21:32">
      <c r="U1168" s="3">
        <v>108</v>
      </c>
      <c r="AE1168" s="25" t="s">
        <v>12</v>
      </c>
      <c r="AF1168" s="3">
        <v>7.6</v>
      </c>
    </row>
    <row r="1169" spans="21:32">
      <c r="U1169" s="2">
        <v>55</v>
      </c>
      <c r="AE1169" s="24" t="s">
        <v>18</v>
      </c>
      <c r="AF1169" s="2">
        <v>7.5</v>
      </c>
    </row>
    <row r="1170" spans="21:32">
      <c r="U1170" s="3">
        <v>22</v>
      </c>
      <c r="AE1170" s="25" t="s">
        <v>18</v>
      </c>
      <c r="AF1170" s="3">
        <v>7.1</v>
      </c>
    </row>
    <row r="1171" spans="21:32">
      <c r="U1171" s="2">
        <v>62</v>
      </c>
      <c r="AE1171" s="24" t="s">
        <v>12</v>
      </c>
      <c r="AF1171" s="2">
        <v>7.9</v>
      </c>
    </row>
    <row r="1172" spans="21:32">
      <c r="U1172" s="3">
        <v>114</v>
      </c>
      <c r="AE1172" s="25" t="s">
        <v>12</v>
      </c>
      <c r="AF1172" s="3">
        <v>8.3000000000000007</v>
      </c>
    </row>
    <row r="1173" spans="21:32">
      <c r="U1173" s="2">
        <v>133</v>
      </c>
      <c r="AE1173" s="24" t="s">
        <v>12</v>
      </c>
      <c r="AF1173" s="2">
        <v>8.1999999999999993</v>
      </c>
    </row>
    <row r="1174" spans="21:32">
      <c r="U1174" s="3">
        <v>30</v>
      </c>
      <c r="AE1174" s="25" t="s">
        <v>18</v>
      </c>
      <c r="AF1174" s="3">
        <v>7.1</v>
      </c>
    </row>
    <row r="1175" spans="21:32">
      <c r="U1175" s="2">
        <v>30</v>
      </c>
      <c r="AE1175" s="24" t="s">
        <v>18</v>
      </c>
      <c r="AF1175" s="2">
        <v>5.4</v>
      </c>
    </row>
    <row r="1176" spans="21:32">
      <c r="U1176" s="3">
        <v>188</v>
      </c>
      <c r="AE1176" s="25" t="s">
        <v>12</v>
      </c>
      <c r="AF1176" s="3">
        <v>7.7</v>
      </c>
    </row>
    <row r="1177" spans="21:32">
      <c r="U1177" s="2">
        <v>119</v>
      </c>
      <c r="AE1177" s="24" t="s">
        <v>12</v>
      </c>
      <c r="AF1177" s="2">
        <v>7.7</v>
      </c>
    </row>
    <row r="1178" spans="21:32">
      <c r="U1178" s="3">
        <v>57</v>
      </c>
      <c r="AE1178" s="25" t="s">
        <v>18</v>
      </c>
      <c r="AF1178" s="3">
        <v>7.8</v>
      </c>
    </row>
    <row r="1179" spans="21:32">
      <c r="U1179" s="2">
        <v>46</v>
      </c>
      <c r="AE1179" s="24" t="s">
        <v>18</v>
      </c>
      <c r="AF1179" s="2">
        <v>6.5</v>
      </c>
    </row>
    <row r="1180" spans="21:32">
      <c r="U1180" s="3">
        <v>87</v>
      </c>
      <c r="AE1180" s="25" t="s">
        <v>12</v>
      </c>
      <c r="AF1180" s="3">
        <v>7.9</v>
      </c>
    </row>
    <row r="1181" spans="21:32">
      <c r="U1181" s="2">
        <v>45</v>
      </c>
      <c r="AE1181" s="24" t="s">
        <v>12</v>
      </c>
      <c r="AF1181" s="2">
        <v>6.7</v>
      </c>
    </row>
    <row r="1182" spans="21:32">
      <c r="U1182" s="3">
        <v>132</v>
      </c>
      <c r="AE1182" s="25" t="s">
        <v>18</v>
      </c>
      <c r="AF1182" s="3">
        <v>7.1</v>
      </c>
    </row>
    <row r="1183" spans="21:32">
      <c r="U1183" s="2">
        <v>52</v>
      </c>
      <c r="AE1183" s="24" t="s">
        <v>12</v>
      </c>
      <c r="AF1183" s="2">
        <v>8</v>
      </c>
    </row>
    <row r="1184" spans="21:32">
      <c r="U1184" s="3">
        <v>22</v>
      </c>
      <c r="AE1184" s="25" t="s">
        <v>18</v>
      </c>
      <c r="AF1184" s="3">
        <v>6.9</v>
      </c>
    </row>
    <row r="1185" spans="21:32">
      <c r="U1185" s="2">
        <v>44</v>
      </c>
      <c r="AE1185" s="24" t="s">
        <v>12</v>
      </c>
      <c r="AF1185" s="2">
        <v>8.8000000000000007</v>
      </c>
    </row>
    <row r="1186" spans="21:32">
      <c r="U1186" s="3">
        <v>46</v>
      </c>
      <c r="AE1186" s="25" t="s">
        <v>12</v>
      </c>
      <c r="AF1186" s="3">
        <v>7.7</v>
      </c>
    </row>
    <row r="1187" spans="21:32">
      <c r="U1187" s="2">
        <v>43</v>
      </c>
      <c r="AE1187" s="24" t="s">
        <v>12</v>
      </c>
      <c r="AF1187" s="2">
        <v>7.5</v>
      </c>
    </row>
    <row r="1188" spans="21:32">
      <c r="U1188" s="3">
        <v>42</v>
      </c>
      <c r="AE1188" s="25" t="s">
        <v>12</v>
      </c>
      <c r="AF1188" s="3">
        <v>9</v>
      </c>
    </row>
    <row r="1189" spans="21:32">
      <c r="U1189" s="2">
        <v>43</v>
      </c>
      <c r="AE1189" s="24" t="s">
        <v>12</v>
      </c>
      <c r="AF1189" s="2">
        <v>7.9</v>
      </c>
    </row>
    <row r="1190" spans="21:32">
      <c r="U1190" s="3">
        <v>106</v>
      </c>
      <c r="AE1190" s="25" t="s">
        <v>12</v>
      </c>
      <c r="AF1190" s="3">
        <v>7.8</v>
      </c>
    </row>
    <row r="1191" spans="21:32">
      <c r="U1191" s="2">
        <v>43</v>
      </c>
      <c r="AE1191" s="24" t="s">
        <v>12</v>
      </c>
      <c r="AF1191" s="2">
        <v>7.3</v>
      </c>
    </row>
    <row r="1192" spans="21:32">
      <c r="U1192" s="3">
        <v>43</v>
      </c>
      <c r="AE1192" s="25" t="s">
        <v>18</v>
      </c>
      <c r="AF1192" s="3">
        <v>6.3</v>
      </c>
    </row>
    <row r="1193" spans="21:32">
      <c r="U1193" s="2">
        <v>54</v>
      </c>
      <c r="AE1193" s="24" t="s">
        <v>12</v>
      </c>
      <c r="AF1193" s="2">
        <v>7.5</v>
      </c>
    </row>
    <row r="1194" spans="21:32">
      <c r="U1194" s="3">
        <v>104</v>
      </c>
      <c r="AE1194" s="25" t="s">
        <v>12</v>
      </c>
      <c r="AF1194" s="3">
        <v>7.1</v>
      </c>
    </row>
    <row r="1195" spans="21:32">
      <c r="U1195" s="2">
        <v>46</v>
      </c>
      <c r="AE1195" s="24" t="s">
        <v>12</v>
      </c>
      <c r="AF1195" s="2">
        <v>7.9</v>
      </c>
    </row>
    <row r="1196" spans="21:32">
      <c r="U1196" s="3">
        <v>122</v>
      </c>
      <c r="AE1196" s="25" t="s">
        <v>18</v>
      </c>
      <c r="AF1196" s="3">
        <v>7.3</v>
      </c>
    </row>
    <row r="1197" spans="21:32">
      <c r="U1197" s="2">
        <v>42</v>
      </c>
      <c r="AE1197" s="24" t="s">
        <v>12</v>
      </c>
      <c r="AF1197" s="2">
        <v>7.6</v>
      </c>
    </row>
    <row r="1198" spans="21:32">
      <c r="U1198" s="3">
        <v>42</v>
      </c>
      <c r="AE1198" s="25" t="s">
        <v>18</v>
      </c>
      <c r="AF1198" s="3">
        <v>7.2</v>
      </c>
    </row>
    <row r="1199" spans="21:32">
      <c r="U1199" s="2">
        <v>130</v>
      </c>
      <c r="AE1199" s="24" t="s">
        <v>12</v>
      </c>
      <c r="AF1199" s="2">
        <v>6.2</v>
      </c>
    </row>
    <row r="1200" spans="21:32">
      <c r="U1200" s="3">
        <v>54</v>
      </c>
      <c r="AE1200" s="25" t="s">
        <v>12</v>
      </c>
      <c r="AF1200" s="3">
        <v>7.8</v>
      </c>
    </row>
    <row r="1201" spans="21:32">
      <c r="U1201" s="2">
        <v>15</v>
      </c>
      <c r="AE1201" s="24" t="s">
        <v>18</v>
      </c>
      <c r="AF1201" s="2">
        <v>8.1</v>
      </c>
    </row>
    <row r="1202" spans="21:32">
      <c r="U1202" s="3">
        <v>45</v>
      </c>
      <c r="AE1202" s="25" t="s">
        <v>12</v>
      </c>
      <c r="AF1202" s="3">
        <v>7.9</v>
      </c>
    </row>
    <row r="1203" spans="21:32">
      <c r="U1203" s="2">
        <v>99</v>
      </c>
      <c r="AE1203" s="24" t="s">
        <v>12</v>
      </c>
      <c r="AF1203" s="2">
        <v>5.4</v>
      </c>
    </row>
    <row r="1204" spans="21:32">
      <c r="U1204" s="3">
        <v>95</v>
      </c>
      <c r="AE1204" s="25" t="s">
        <v>12</v>
      </c>
      <c r="AF1204" s="3">
        <v>7.4</v>
      </c>
    </row>
    <row r="1205" spans="21:32">
      <c r="U1205" s="2">
        <v>59</v>
      </c>
      <c r="AE1205" s="24" t="s">
        <v>18</v>
      </c>
      <c r="AF1205" s="2">
        <v>5.9</v>
      </c>
    </row>
    <row r="1206" spans="21:32">
      <c r="U1206" s="3">
        <v>40</v>
      </c>
      <c r="AE1206" s="25" t="s">
        <v>18</v>
      </c>
      <c r="AF1206" s="3">
        <v>6.3</v>
      </c>
    </row>
    <row r="1207" spans="21:32">
      <c r="U1207" s="2">
        <v>120</v>
      </c>
      <c r="AE1207" s="24" t="s">
        <v>12</v>
      </c>
      <c r="AF1207" s="2">
        <v>7.6</v>
      </c>
    </row>
    <row r="1208" spans="21:32">
      <c r="U1208" s="3">
        <v>54</v>
      </c>
      <c r="AE1208" s="25" t="s">
        <v>12</v>
      </c>
      <c r="AF1208" s="3">
        <v>8.3000000000000007</v>
      </c>
    </row>
    <row r="1209" spans="21:32">
      <c r="U1209" s="2">
        <v>46</v>
      </c>
      <c r="AE1209" s="24" t="s">
        <v>18</v>
      </c>
      <c r="AF1209" s="2">
        <v>6.8</v>
      </c>
    </row>
    <row r="1210" spans="21:32">
      <c r="U1210" s="3">
        <v>159</v>
      </c>
      <c r="AE1210" s="25" t="s">
        <v>12</v>
      </c>
      <c r="AF1210" s="3">
        <v>8.1999999999999993</v>
      </c>
    </row>
    <row r="1211" spans="21:32">
      <c r="U1211" s="2">
        <v>45</v>
      </c>
      <c r="AE1211" s="24" t="s">
        <v>12</v>
      </c>
      <c r="AF1211" s="2">
        <v>7.1</v>
      </c>
    </row>
    <row r="1212" spans="21:32">
      <c r="U1212" s="3">
        <v>82</v>
      </c>
      <c r="AE1212" s="25" t="s">
        <v>18</v>
      </c>
      <c r="AF1212" s="3">
        <v>8</v>
      </c>
    </row>
    <row r="1213" spans="21:32">
      <c r="U1213" s="2">
        <v>22</v>
      </c>
      <c r="AE1213" s="24" t="s">
        <v>12</v>
      </c>
      <c r="AF1213" s="2">
        <v>7.6</v>
      </c>
    </row>
    <row r="1214" spans="21:32">
      <c r="U1214" s="3">
        <v>25</v>
      </c>
      <c r="AE1214" s="25" t="s">
        <v>18</v>
      </c>
      <c r="AF1214" s="3">
        <v>6.6</v>
      </c>
    </row>
    <row r="1215" spans="21:32">
      <c r="U1215" s="2">
        <v>134</v>
      </c>
      <c r="AE1215" s="24" t="s">
        <v>12</v>
      </c>
      <c r="AF1215" s="2">
        <v>8.5</v>
      </c>
    </row>
    <row r="1216" spans="21:32">
      <c r="U1216" s="3">
        <v>32</v>
      </c>
      <c r="AE1216" s="25" t="s">
        <v>12</v>
      </c>
      <c r="AF1216" s="3">
        <v>8.1</v>
      </c>
    </row>
    <row r="1217" spans="21:32">
      <c r="U1217" s="2">
        <v>95</v>
      </c>
      <c r="AE1217" s="24" t="s">
        <v>18</v>
      </c>
      <c r="AF1217" s="2">
        <v>7.3</v>
      </c>
    </row>
    <row r="1218" spans="21:32">
      <c r="U1218" s="3">
        <v>82</v>
      </c>
      <c r="AE1218" s="25" t="s">
        <v>12</v>
      </c>
      <c r="AF1218" s="3">
        <v>7.7</v>
      </c>
    </row>
    <row r="1219" spans="21:32">
      <c r="U1219" s="2">
        <v>43</v>
      </c>
      <c r="AE1219" s="24" t="s">
        <v>18</v>
      </c>
      <c r="AF1219" s="2">
        <v>7.1</v>
      </c>
    </row>
    <row r="1220" spans="21:32">
      <c r="U1220" s="3">
        <v>30</v>
      </c>
      <c r="AE1220" s="25" t="s">
        <v>18</v>
      </c>
      <c r="AF1220" s="3">
        <v>5.5</v>
      </c>
    </row>
    <row r="1221" spans="21:32">
      <c r="U1221" s="2">
        <v>44</v>
      </c>
      <c r="AE1221" s="24" t="s">
        <v>12</v>
      </c>
      <c r="AF1221" s="2">
        <v>7.2</v>
      </c>
    </row>
    <row r="1222" spans="21:32">
      <c r="U1222" s="3">
        <v>104</v>
      </c>
      <c r="AE1222" s="25" t="s">
        <v>12</v>
      </c>
      <c r="AF1222" s="3">
        <v>7.4</v>
      </c>
    </row>
    <row r="1223" spans="21:32">
      <c r="U1223" s="2">
        <v>30</v>
      </c>
      <c r="AE1223" s="24" t="s">
        <v>12</v>
      </c>
      <c r="AF1223" s="2">
        <v>6.7</v>
      </c>
    </row>
    <row r="1224" spans="21:32">
      <c r="U1224" s="3">
        <v>95</v>
      </c>
      <c r="AE1224" s="25" t="s">
        <v>18</v>
      </c>
      <c r="AF1224" s="3">
        <v>6</v>
      </c>
    </row>
    <row r="1225" spans="21:32">
      <c r="U1225" s="2">
        <v>42</v>
      </c>
      <c r="AE1225" s="24" t="s">
        <v>12</v>
      </c>
      <c r="AF1225" s="2">
        <v>7.4</v>
      </c>
    </row>
    <row r="1226" spans="21:32">
      <c r="U1226" s="3">
        <v>52</v>
      </c>
      <c r="AE1226" s="25" t="s">
        <v>18</v>
      </c>
      <c r="AF1226" s="3">
        <v>6.6</v>
      </c>
    </row>
    <row r="1227" spans="21:32">
      <c r="U1227" s="2">
        <v>45</v>
      </c>
      <c r="AE1227" s="24" t="s">
        <v>12</v>
      </c>
      <c r="AF1227" s="2">
        <v>7.6</v>
      </c>
    </row>
    <row r="1228" spans="21:32">
      <c r="U1228" s="3">
        <v>108</v>
      </c>
      <c r="AE1228" s="25" t="s">
        <v>12</v>
      </c>
      <c r="AF1228" s="3">
        <v>7.3</v>
      </c>
    </row>
    <row r="1229" spans="21:32">
      <c r="U1229" s="2">
        <v>32</v>
      </c>
      <c r="AE1229" s="24" t="s">
        <v>12</v>
      </c>
      <c r="AF1229" s="2">
        <v>7.7</v>
      </c>
    </row>
    <row r="1230" spans="21:32">
      <c r="U1230" s="3">
        <v>30</v>
      </c>
      <c r="AE1230" s="25" t="s">
        <v>18</v>
      </c>
      <c r="AF1230" s="3">
        <v>7.5</v>
      </c>
    </row>
    <row r="1231" spans="21:32">
      <c r="U1231" s="2">
        <v>84</v>
      </c>
      <c r="AE1231" s="24" t="s">
        <v>12</v>
      </c>
      <c r="AF1231" s="2">
        <v>8.3000000000000007</v>
      </c>
    </row>
    <row r="1232" spans="21:32">
      <c r="U1232" s="3">
        <v>50</v>
      </c>
      <c r="AE1232" s="25" t="s">
        <v>12</v>
      </c>
      <c r="AF1232" s="3">
        <v>7.6</v>
      </c>
    </row>
    <row r="1233" spans="21:32">
      <c r="U1233" s="2">
        <v>123</v>
      </c>
      <c r="AE1233" s="24" t="s">
        <v>18</v>
      </c>
      <c r="AF1233" s="2">
        <v>6.8</v>
      </c>
    </row>
    <row r="1234" spans="21:32">
      <c r="U1234" s="3">
        <v>27</v>
      </c>
      <c r="AE1234" s="25" t="s">
        <v>12</v>
      </c>
      <c r="AF1234" s="3">
        <v>7.4</v>
      </c>
    </row>
    <row r="1235" spans="21:32">
      <c r="U1235" s="2">
        <v>30</v>
      </c>
      <c r="AE1235" s="24" t="s">
        <v>18</v>
      </c>
      <c r="AF1235" s="2">
        <v>7</v>
      </c>
    </row>
    <row r="1236" spans="21:32">
      <c r="U1236" s="3">
        <v>45</v>
      </c>
      <c r="AE1236" s="25" t="s">
        <v>12</v>
      </c>
      <c r="AF1236" s="3">
        <v>6.7</v>
      </c>
    </row>
    <row r="1237" spans="21:32">
      <c r="U1237" s="2">
        <v>62</v>
      </c>
      <c r="AE1237" s="24" t="s">
        <v>12</v>
      </c>
      <c r="AF1237" s="2">
        <v>6.9</v>
      </c>
    </row>
    <row r="1238" spans="21:32">
      <c r="U1238" s="3">
        <v>119</v>
      </c>
      <c r="AE1238" s="25" t="s">
        <v>12</v>
      </c>
      <c r="AF1238" s="3">
        <v>7.3</v>
      </c>
    </row>
    <row r="1239" spans="21:32">
      <c r="U1239" s="2">
        <v>99</v>
      </c>
      <c r="AE1239" s="24" t="s">
        <v>12</v>
      </c>
      <c r="AF1239" s="2">
        <v>8.6</v>
      </c>
    </row>
    <row r="1240" spans="21:32">
      <c r="U1240" s="3">
        <v>95</v>
      </c>
      <c r="AE1240" s="25" t="s">
        <v>18</v>
      </c>
      <c r="AF1240" s="3">
        <v>7.1</v>
      </c>
    </row>
    <row r="1241" spans="21:32">
      <c r="U1241" s="2">
        <v>24</v>
      </c>
      <c r="AE1241" s="24" t="s">
        <v>18</v>
      </c>
      <c r="AF1241" s="2">
        <v>6.4</v>
      </c>
    </row>
    <row r="1242" spans="21:32">
      <c r="U1242" s="3">
        <v>43</v>
      </c>
      <c r="AE1242" s="25" t="s">
        <v>18</v>
      </c>
      <c r="AF1242" s="3">
        <v>6.6</v>
      </c>
    </row>
    <row r="1243" spans="21:32">
      <c r="U1243" s="2">
        <v>97</v>
      </c>
      <c r="AE1243" s="24" t="s">
        <v>12</v>
      </c>
      <c r="AF1243" s="2">
        <v>5.3</v>
      </c>
    </row>
    <row r="1244" spans="21:32">
      <c r="U1244" s="3">
        <v>28</v>
      </c>
      <c r="AE1244" s="25" t="s">
        <v>12</v>
      </c>
      <c r="AF1244" s="3">
        <v>6.6</v>
      </c>
    </row>
    <row r="1245" spans="21:32">
      <c r="U1245" s="2">
        <v>97</v>
      </c>
      <c r="AE1245" s="24" t="s">
        <v>18</v>
      </c>
      <c r="AF1245" s="2">
        <v>6.2</v>
      </c>
    </row>
    <row r="1246" spans="21:32">
      <c r="U1246" s="3">
        <v>98</v>
      </c>
      <c r="AE1246" s="25" t="s">
        <v>12</v>
      </c>
      <c r="AF1246" s="3">
        <v>8</v>
      </c>
    </row>
    <row r="1247" spans="21:32">
      <c r="U1247" s="2">
        <v>50</v>
      </c>
      <c r="AE1247" s="24" t="s">
        <v>18</v>
      </c>
      <c r="AF1247" s="2">
        <v>7.3</v>
      </c>
    </row>
    <row r="1248" spans="21:32">
      <c r="U1248" s="3">
        <v>72</v>
      </c>
      <c r="AE1248" s="25" t="s">
        <v>18</v>
      </c>
      <c r="AF1248" s="3">
        <v>8.3000000000000007</v>
      </c>
    </row>
    <row r="1249" spans="21:32">
      <c r="U1249" s="2">
        <v>86</v>
      </c>
      <c r="AE1249" s="24" t="s">
        <v>12</v>
      </c>
      <c r="AF1249" s="2">
        <v>8.1999999999999993</v>
      </c>
    </row>
    <row r="1250" spans="21:32">
      <c r="U1250" s="3">
        <v>92</v>
      </c>
      <c r="AE1250" s="25" t="s">
        <v>18</v>
      </c>
      <c r="AF1250" s="3">
        <v>6.4</v>
      </c>
    </row>
    <row r="1251" spans="21:32">
      <c r="U1251" s="2">
        <v>97</v>
      </c>
      <c r="AE1251" s="24" t="s">
        <v>18</v>
      </c>
      <c r="AF1251" s="2">
        <v>6.3</v>
      </c>
    </row>
    <row r="1252" spans="21:32">
      <c r="U1252" s="3">
        <v>97</v>
      </c>
      <c r="AE1252" s="25" t="s">
        <v>18</v>
      </c>
      <c r="AF1252" s="3">
        <v>6.3</v>
      </c>
    </row>
    <row r="1253" spans="21:32">
      <c r="U1253" s="2">
        <v>43</v>
      </c>
      <c r="AE1253" s="24" t="s">
        <v>18</v>
      </c>
      <c r="AF1253" s="2">
        <v>5.3</v>
      </c>
    </row>
    <row r="1254" spans="21:32">
      <c r="U1254" s="3">
        <v>100</v>
      </c>
      <c r="AE1254" s="25" t="s">
        <v>18</v>
      </c>
      <c r="AF1254" s="3">
        <v>6.8</v>
      </c>
    </row>
    <row r="1255" spans="21:32">
      <c r="U1255" s="2">
        <v>96</v>
      </c>
      <c r="AE1255" s="24" t="s">
        <v>12</v>
      </c>
      <c r="AF1255" s="2">
        <v>6.6</v>
      </c>
    </row>
    <row r="1256" spans="21:32">
      <c r="U1256" s="3">
        <v>24</v>
      </c>
      <c r="AE1256" s="25" t="s">
        <v>18</v>
      </c>
      <c r="AF1256" s="3">
        <v>8.1999999999999993</v>
      </c>
    </row>
    <row r="1257" spans="21:32">
      <c r="U1257" s="2">
        <v>109</v>
      </c>
      <c r="AE1257" s="24" t="s">
        <v>18</v>
      </c>
      <c r="AF1257" s="2">
        <v>6.1</v>
      </c>
    </row>
    <row r="1258" spans="21:32">
      <c r="U1258" s="3">
        <v>18</v>
      </c>
      <c r="AE1258" s="25" t="s">
        <v>12</v>
      </c>
      <c r="AF1258" s="3">
        <v>7.6</v>
      </c>
    </row>
    <row r="1259" spans="21:32">
      <c r="U1259" s="2">
        <v>103</v>
      </c>
      <c r="AE1259" s="24" t="s">
        <v>18</v>
      </c>
      <c r="AF1259" s="2">
        <v>6.3</v>
      </c>
    </row>
    <row r="1260" spans="21:32">
      <c r="U1260" s="3">
        <v>45</v>
      </c>
      <c r="AE1260" s="25" t="s">
        <v>12</v>
      </c>
      <c r="AF1260" s="3">
        <v>7.5</v>
      </c>
    </row>
    <row r="1261" spans="21:32">
      <c r="U1261" s="2">
        <v>43</v>
      </c>
      <c r="AE1261" s="24" t="s">
        <v>18</v>
      </c>
      <c r="AF1261" s="2">
        <v>6.1</v>
      </c>
    </row>
    <row r="1262" spans="21:32">
      <c r="U1262" s="3">
        <v>48</v>
      </c>
      <c r="AE1262" s="25" t="s">
        <v>12</v>
      </c>
      <c r="AF1262" s="3">
        <v>7.6</v>
      </c>
    </row>
    <row r="1263" spans="21:32">
      <c r="U1263" s="2">
        <v>92</v>
      </c>
      <c r="AE1263" s="24" t="s">
        <v>12</v>
      </c>
      <c r="AF1263" s="2">
        <v>7.1</v>
      </c>
    </row>
    <row r="1264" spans="21:32">
      <c r="U1264" s="3">
        <v>96</v>
      </c>
      <c r="AE1264" s="25" t="s">
        <v>12</v>
      </c>
      <c r="AF1264" s="3">
        <v>7</v>
      </c>
    </row>
    <row r="1265" spans="21:32">
      <c r="U1265" s="2">
        <v>24</v>
      </c>
      <c r="AE1265" s="24" t="s">
        <v>18</v>
      </c>
      <c r="AF1265" s="2">
        <v>6.2</v>
      </c>
    </row>
    <row r="1266" spans="21:32">
      <c r="U1266" s="3">
        <v>137</v>
      </c>
      <c r="AE1266" s="25" t="s">
        <v>18</v>
      </c>
      <c r="AF1266" s="3">
        <v>4.3</v>
      </c>
    </row>
    <row r="1267" spans="21:32">
      <c r="U1267" s="2">
        <v>10</v>
      </c>
      <c r="AE1267" s="24" t="s">
        <v>12</v>
      </c>
      <c r="AF1267" s="2">
        <v>6.8</v>
      </c>
    </row>
    <row r="1268" spans="21:32">
      <c r="U1268" s="3">
        <v>24</v>
      </c>
      <c r="AE1268" s="25" t="s">
        <v>18</v>
      </c>
      <c r="AF1268" s="3">
        <v>7.7</v>
      </c>
    </row>
    <row r="1269" spans="21:32">
      <c r="U1269" s="2">
        <v>116</v>
      </c>
      <c r="AE1269" s="24" t="s">
        <v>12</v>
      </c>
      <c r="AF1269" s="2">
        <v>8.4</v>
      </c>
    </row>
    <row r="1270" spans="21:32">
      <c r="U1270" s="3">
        <v>97</v>
      </c>
      <c r="AE1270" s="25" t="s">
        <v>12</v>
      </c>
      <c r="AF1270" s="3">
        <v>7.9</v>
      </c>
    </row>
    <row r="1271" spans="21:32">
      <c r="U1271" s="2">
        <v>50</v>
      </c>
      <c r="AE1271" s="24" t="s">
        <v>18</v>
      </c>
      <c r="AF1271" s="2">
        <v>6.5</v>
      </c>
    </row>
    <row r="1272" spans="21:32">
      <c r="U1272" s="3">
        <v>22</v>
      </c>
      <c r="AE1272" s="25" t="s">
        <v>18</v>
      </c>
      <c r="AF1272" s="3">
        <v>6.7</v>
      </c>
    </row>
    <row r="1273" spans="21:32">
      <c r="U1273" s="2">
        <v>91</v>
      </c>
      <c r="AE1273" s="24" t="s">
        <v>12</v>
      </c>
      <c r="AF1273" s="2">
        <v>8.5</v>
      </c>
    </row>
    <row r="1274" spans="21:32">
      <c r="U1274" s="3">
        <v>101</v>
      </c>
      <c r="AE1274" s="25" t="s">
        <v>12</v>
      </c>
      <c r="AF1274" s="3">
        <v>8.4</v>
      </c>
    </row>
    <row r="1275" spans="21:32">
      <c r="U1275" s="2">
        <v>25</v>
      </c>
      <c r="AE1275" s="24" t="s">
        <v>18</v>
      </c>
      <c r="AF1275" s="2">
        <v>7.3</v>
      </c>
    </row>
    <row r="1276" spans="21:32">
      <c r="U1276" s="3">
        <v>87</v>
      </c>
      <c r="AE1276" s="25" t="s">
        <v>18</v>
      </c>
      <c r="AF1276" s="3">
        <v>7.6</v>
      </c>
    </row>
    <row r="1277" spans="21:32">
      <c r="U1277" s="2">
        <v>95</v>
      </c>
      <c r="AE1277" s="24" t="s">
        <v>12</v>
      </c>
      <c r="AF1277" s="2">
        <v>8.4</v>
      </c>
    </row>
    <row r="1278" spans="21:32">
      <c r="U1278" s="3">
        <v>83</v>
      </c>
      <c r="AE1278" s="25" t="s">
        <v>18</v>
      </c>
      <c r="AF1278" s="3">
        <v>6</v>
      </c>
    </row>
    <row r="1279" spans="21:32">
      <c r="U1279" s="2">
        <v>108</v>
      </c>
      <c r="AE1279" s="24" t="s">
        <v>18</v>
      </c>
      <c r="AF1279" s="2">
        <v>4.8</v>
      </c>
    </row>
    <row r="1280" spans="21:32">
      <c r="U1280" s="3">
        <v>23</v>
      </c>
      <c r="AE1280" s="25" t="s">
        <v>18</v>
      </c>
      <c r="AF1280" s="3">
        <v>5.3</v>
      </c>
    </row>
    <row r="1281" spans="21:32">
      <c r="U1281" s="2">
        <v>120</v>
      </c>
      <c r="AE1281" s="24" t="s">
        <v>18</v>
      </c>
      <c r="AF1281" s="2">
        <v>7.2</v>
      </c>
    </row>
    <row r="1282" spans="21:32">
      <c r="U1282" s="3">
        <v>104</v>
      </c>
      <c r="AE1282" s="25" t="s">
        <v>12</v>
      </c>
      <c r="AF1282" s="3">
        <v>7</v>
      </c>
    </row>
    <row r="1283" spans="21:32">
      <c r="U1283" s="2">
        <v>92</v>
      </c>
      <c r="AE1283" s="24" t="s">
        <v>18</v>
      </c>
      <c r="AF1283" s="2">
        <v>6.5</v>
      </c>
    </row>
    <row r="1284" spans="21:32">
      <c r="U1284" s="3">
        <v>104</v>
      </c>
      <c r="AE1284" s="25" t="s">
        <v>18</v>
      </c>
      <c r="AF1284" s="3">
        <v>5.9</v>
      </c>
    </row>
    <row r="1285" spans="21:32">
      <c r="U1285" s="2">
        <v>105</v>
      </c>
      <c r="AE1285" s="24" t="s">
        <v>12</v>
      </c>
      <c r="AF1285" s="2">
        <v>7.6</v>
      </c>
    </row>
    <row r="1286" spans="21:32">
      <c r="U1286" s="3">
        <v>51</v>
      </c>
      <c r="AE1286" s="25" t="s">
        <v>18</v>
      </c>
      <c r="AF1286" s="3">
        <v>7.2</v>
      </c>
    </row>
    <row r="1287" spans="21:32">
      <c r="U1287" s="2">
        <v>27</v>
      </c>
      <c r="AE1287" s="24" t="s">
        <v>18</v>
      </c>
      <c r="AF1287" s="2">
        <v>7</v>
      </c>
    </row>
    <row r="1288" spans="21:32">
      <c r="U1288" s="3">
        <v>88</v>
      </c>
      <c r="AE1288" s="25" t="s">
        <v>12</v>
      </c>
      <c r="AF1288" s="3">
        <v>7.1</v>
      </c>
    </row>
    <row r="1289" spans="21:32">
      <c r="U1289" s="2">
        <v>48</v>
      </c>
      <c r="AE1289" s="24" t="s">
        <v>12</v>
      </c>
      <c r="AF1289" s="2">
        <v>7.1</v>
      </c>
    </row>
    <row r="1290" spans="21:32">
      <c r="U1290" s="3">
        <v>62</v>
      </c>
      <c r="AE1290" s="25" t="s">
        <v>18</v>
      </c>
      <c r="AF1290" s="3">
        <v>5.9</v>
      </c>
    </row>
    <row r="1291" spans="21:32">
      <c r="U1291" s="2">
        <v>81</v>
      </c>
      <c r="AE1291" s="24" t="s">
        <v>12</v>
      </c>
      <c r="AF1291" s="2">
        <v>8.4</v>
      </c>
    </row>
    <row r="1292" spans="21:32">
      <c r="U1292" s="3">
        <v>70</v>
      </c>
      <c r="AE1292" s="25" t="s">
        <v>12</v>
      </c>
      <c r="AF1292" s="3">
        <v>8.1999999999999993</v>
      </c>
    </row>
    <row r="1293" spans="21:32">
      <c r="U1293" s="2">
        <v>88</v>
      </c>
      <c r="AE1293" s="24" t="s">
        <v>18</v>
      </c>
      <c r="AF1293" s="2">
        <v>7.3</v>
      </c>
    </row>
    <row r="1294" spans="21:32">
      <c r="U1294" s="3">
        <v>22</v>
      </c>
      <c r="AE1294" s="25" t="s">
        <v>18</v>
      </c>
      <c r="AF1294" s="3">
        <v>7.6</v>
      </c>
    </row>
    <row r="1295" spans="21:32">
      <c r="U1295" s="2">
        <v>94</v>
      </c>
      <c r="AE1295" s="24" t="s">
        <v>18</v>
      </c>
      <c r="AF1295" s="2">
        <v>6.3</v>
      </c>
    </row>
    <row r="1296" spans="21:32">
      <c r="U1296" s="3">
        <v>161</v>
      </c>
      <c r="AE1296" s="25" t="s">
        <v>12</v>
      </c>
      <c r="AF1296" s="3">
        <v>8.1999999999999993</v>
      </c>
    </row>
    <row r="1297" spans="21:32">
      <c r="U1297" s="2">
        <v>90</v>
      </c>
      <c r="AE1297" s="24" t="s">
        <v>18</v>
      </c>
      <c r="AF1297" s="2">
        <v>5.5</v>
      </c>
    </row>
    <row r="1298" spans="21:32">
      <c r="U1298" s="3">
        <v>118</v>
      </c>
      <c r="AE1298" s="25" t="s">
        <v>18</v>
      </c>
      <c r="AF1298" s="3">
        <v>8.4</v>
      </c>
    </row>
    <row r="1299" spans="21:32">
      <c r="U1299" s="2">
        <v>32</v>
      </c>
      <c r="AE1299" s="24" t="s">
        <v>18</v>
      </c>
      <c r="AF1299" s="2">
        <v>6.1</v>
      </c>
    </row>
    <row r="1300" spans="21:32">
      <c r="U1300" s="3">
        <v>27</v>
      </c>
      <c r="AE1300" s="25" t="s">
        <v>18</v>
      </c>
      <c r="AF1300" s="3">
        <v>6.3</v>
      </c>
    </row>
    <row r="1301" spans="21:32">
      <c r="U1301" s="2">
        <v>24</v>
      </c>
      <c r="AE1301" s="24" t="s">
        <v>12</v>
      </c>
      <c r="AF1301" s="2">
        <v>7.2</v>
      </c>
    </row>
    <row r="1302" spans="21:32">
      <c r="U1302" s="3">
        <v>21</v>
      </c>
      <c r="AE1302" s="25" t="s">
        <v>12</v>
      </c>
      <c r="AF1302" s="3">
        <v>7.7</v>
      </c>
    </row>
    <row r="1303" spans="21:32">
      <c r="U1303" s="2">
        <v>120</v>
      </c>
      <c r="AE1303" s="24" t="s">
        <v>12</v>
      </c>
      <c r="AF1303" s="2">
        <v>8.1</v>
      </c>
    </row>
    <row r="1304" spans="21:32">
      <c r="U1304" s="3">
        <v>43</v>
      </c>
      <c r="AE1304" s="25" t="s">
        <v>12</v>
      </c>
      <c r="AF1304" s="3">
        <v>6</v>
      </c>
    </row>
    <row r="1305" spans="21:32">
      <c r="U1305" s="2">
        <v>30</v>
      </c>
      <c r="AE1305" s="24" t="s">
        <v>18</v>
      </c>
      <c r="AF1305" s="2">
        <v>5.6</v>
      </c>
    </row>
    <row r="1306" spans="21:32">
      <c r="U1306" s="3">
        <v>47</v>
      </c>
      <c r="AE1306" s="25" t="s">
        <v>12</v>
      </c>
      <c r="AF1306" s="3">
        <v>7.2</v>
      </c>
    </row>
    <row r="1307" spans="21:32">
      <c r="U1307" s="2">
        <v>107</v>
      </c>
      <c r="AE1307" s="24" t="s">
        <v>12</v>
      </c>
      <c r="AF1307" s="2">
        <v>7.3</v>
      </c>
    </row>
    <row r="1308" spans="21:32">
      <c r="U1308" s="3">
        <v>88</v>
      </c>
      <c r="AE1308" s="25" t="s">
        <v>12</v>
      </c>
      <c r="AF1308" s="3">
        <v>7.3</v>
      </c>
    </row>
    <row r="1309" spans="21:32">
      <c r="U1309" s="2">
        <v>42</v>
      </c>
      <c r="AE1309" s="24" t="s">
        <v>18</v>
      </c>
      <c r="AF1309" s="2">
        <v>5.5</v>
      </c>
    </row>
    <row r="1310" spans="21:32">
      <c r="U1310" s="3">
        <v>7</v>
      </c>
      <c r="AE1310" s="25" t="s">
        <v>18</v>
      </c>
      <c r="AF1310" s="3">
        <v>5.7</v>
      </c>
    </row>
    <row r="1311" spans="21:32">
      <c r="U1311" s="2">
        <v>108</v>
      </c>
      <c r="AE1311" s="24" t="s">
        <v>12</v>
      </c>
      <c r="AF1311" s="2">
        <v>7.3</v>
      </c>
    </row>
    <row r="1312" spans="21:32">
      <c r="U1312" s="3">
        <v>119</v>
      </c>
      <c r="AE1312" s="25" t="s">
        <v>12</v>
      </c>
      <c r="AF1312" s="3">
        <v>7.1</v>
      </c>
    </row>
    <row r="1313" spans="21:32">
      <c r="U1313" s="2">
        <v>100</v>
      </c>
      <c r="AE1313" s="24" t="s">
        <v>18</v>
      </c>
      <c r="AF1313" s="2">
        <v>6.1</v>
      </c>
    </row>
    <row r="1314" spans="21:32">
      <c r="U1314" s="3">
        <v>119</v>
      </c>
      <c r="AE1314" s="25" t="s">
        <v>18</v>
      </c>
      <c r="AF1314" s="3">
        <v>4.8</v>
      </c>
    </row>
    <row r="1315" spans="21:32">
      <c r="U1315" s="2">
        <v>89</v>
      </c>
      <c r="AE1315" s="24" t="s">
        <v>18</v>
      </c>
      <c r="AF1315" s="2">
        <v>5.8</v>
      </c>
    </row>
    <row r="1316" spans="21:32">
      <c r="U1316" s="3">
        <v>89</v>
      </c>
      <c r="AE1316" s="25" t="s">
        <v>18</v>
      </c>
      <c r="AF1316" s="3">
        <v>4.0999999999999996</v>
      </c>
    </row>
    <row r="1317" spans="21:32">
      <c r="U1317" s="2">
        <v>108</v>
      </c>
      <c r="AE1317" s="24" t="s">
        <v>18</v>
      </c>
      <c r="AF1317" s="2">
        <v>5.8</v>
      </c>
    </row>
    <row r="1318" spans="21:32">
      <c r="U1318" s="3">
        <v>60</v>
      </c>
      <c r="AE1318" s="25" t="s">
        <v>18</v>
      </c>
      <c r="AF1318" s="3">
        <v>6.3</v>
      </c>
    </row>
    <row r="1319" spans="21:32">
      <c r="U1319" s="2">
        <v>77</v>
      </c>
      <c r="AE1319" s="24" t="s">
        <v>18</v>
      </c>
      <c r="AF1319" s="2">
        <v>5.7</v>
      </c>
    </row>
    <row r="1320" spans="21:32">
      <c r="U1320" s="3">
        <v>52</v>
      </c>
      <c r="AE1320" s="25" t="s">
        <v>18</v>
      </c>
      <c r="AF1320" s="3">
        <v>8.4</v>
      </c>
    </row>
    <row r="1321" spans="21:32">
      <c r="U1321" s="2">
        <v>30</v>
      </c>
      <c r="AE1321" s="24" t="s">
        <v>18</v>
      </c>
      <c r="AF1321" s="2">
        <v>6.7</v>
      </c>
    </row>
    <row r="1322" spans="21:32">
      <c r="U1322" s="3">
        <v>46</v>
      </c>
      <c r="AE1322" s="25" t="s">
        <v>12</v>
      </c>
      <c r="AF1322" s="3">
        <v>6.9</v>
      </c>
    </row>
    <row r="1323" spans="21:32">
      <c r="U1323" s="2">
        <v>105</v>
      </c>
      <c r="AE1323" s="24" t="s">
        <v>12</v>
      </c>
      <c r="AF1323" s="2">
        <v>7.5</v>
      </c>
    </row>
    <row r="1324" spans="21:32">
      <c r="U1324" s="3">
        <v>106</v>
      </c>
      <c r="AE1324" s="25" t="s">
        <v>12</v>
      </c>
      <c r="AF1324" s="3">
        <v>7</v>
      </c>
    </row>
    <row r="1325" spans="21:32">
      <c r="U1325" s="2">
        <v>106</v>
      </c>
      <c r="AE1325" s="24" t="s">
        <v>18</v>
      </c>
      <c r="AF1325" s="2">
        <v>7.6</v>
      </c>
    </row>
    <row r="1326" spans="21:32">
      <c r="U1326" s="3">
        <v>107</v>
      </c>
      <c r="AE1326" s="25" t="s">
        <v>18</v>
      </c>
      <c r="AF1326" s="3">
        <v>6.9</v>
      </c>
    </row>
    <row r="1327" spans="21:32">
      <c r="U1327" s="2">
        <v>122</v>
      </c>
      <c r="AE1327" s="24" t="s">
        <v>18</v>
      </c>
      <c r="AF1327" s="2">
        <v>5.8</v>
      </c>
    </row>
    <row r="1328" spans="21:32">
      <c r="U1328" s="3">
        <v>92</v>
      </c>
      <c r="AE1328" s="25" t="s">
        <v>18</v>
      </c>
      <c r="AF1328" s="3">
        <v>7.4</v>
      </c>
    </row>
    <row r="1329" spans="21:32">
      <c r="U1329" s="2">
        <v>111</v>
      </c>
      <c r="AE1329" s="24" t="s">
        <v>12</v>
      </c>
      <c r="AF1329" s="2">
        <v>8</v>
      </c>
    </row>
    <row r="1330" spans="21:32">
      <c r="U1330" s="3">
        <v>122</v>
      </c>
      <c r="AE1330" s="25" t="s">
        <v>18</v>
      </c>
      <c r="AF1330" s="3">
        <v>6.9</v>
      </c>
    </row>
    <row r="1331" spans="21:32">
      <c r="U1331" s="2">
        <v>28</v>
      </c>
      <c r="AE1331" s="24" t="s">
        <v>18</v>
      </c>
      <c r="AF1331" s="2">
        <v>6.7</v>
      </c>
    </row>
    <row r="1332" spans="21:32">
      <c r="U1332" s="3">
        <v>23</v>
      </c>
      <c r="AE1332" s="25" t="s">
        <v>18</v>
      </c>
      <c r="AF1332" s="3">
        <v>5.3</v>
      </c>
    </row>
    <row r="1333" spans="21:32">
      <c r="U1333" s="2">
        <v>55</v>
      </c>
      <c r="AE1333" s="24" t="s">
        <v>18</v>
      </c>
      <c r="AF1333" s="2">
        <v>7.8</v>
      </c>
    </row>
    <row r="1334" spans="21:32">
      <c r="U1334" s="3">
        <v>3</v>
      </c>
      <c r="AE1334" s="25" t="s">
        <v>12</v>
      </c>
      <c r="AF1334" s="3">
        <v>6.6</v>
      </c>
    </row>
    <row r="1335" spans="21:32">
      <c r="U1335" s="2">
        <v>71</v>
      </c>
      <c r="AE1335" s="24" t="s">
        <v>12</v>
      </c>
      <c r="AF1335" s="2">
        <v>8.4</v>
      </c>
    </row>
    <row r="1336" spans="21:32">
      <c r="U1336" s="3">
        <v>25</v>
      </c>
      <c r="AE1336" s="25" t="s">
        <v>12</v>
      </c>
      <c r="AF1336" s="3">
        <v>8.4</v>
      </c>
    </row>
    <row r="1337" spans="21:32">
      <c r="U1337" s="2">
        <v>28</v>
      </c>
      <c r="AE1337" s="24" t="s">
        <v>12</v>
      </c>
      <c r="AF1337" s="2">
        <v>8.6</v>
      </c>
    </row>
    <row r="1338" spans="21:32">
      <c r="U1338" s="3">
        <v>80</v>
      </c>
      <c r="AE1338" s="25" t="s">
        <v>12</v>
      </c>
      <c r="AF1338" s="3">
        <v>6</v>
      </c>
    </row>
    <row r="1339" spans="21:32">
      <c r="U1339" s="2">
        <v>105</v>
      </c>
      <c r="AE1339" s="24" t="s">
        <v>12</v>
      </c>
      <c r="AF1339" s="2">
        <v>8.4</v>
      </c>
    </row>
    <row r="1340" spans="21:32">
      <c r="U1340" s="3">
        <v>89</v>
      </c>
      <c r="AE1340" s="25" t="s">
        <v>18</v>
      </c>
      <c r="AF1340" s="3">
        <v>6.2</v>
      </c>
    </row>
    <row r="1341" spans="21:32">
      <c r="U1341" s="2">
        <v>95</v>
      </c>
      <c r="AE1341" s="24" t="s">
        <v>18</v>
      </c>
      <c r="AF1341" s="2">
        <v>5.4</v>
      </c>
    </row>
    <row r="1342" spans="21:32">
      <c r="U1342" s="3">
        <v>3</v>
      </c>
      <c r="AE1342" s="25" t="s">
        <v>18</v>
      </c>
      <c r="AF1342" s="3">
        <v>4.5999999999999996</v>
      </c>
    </row>
    <row r="1343" spans="21:32">
      <c r="U1343" s="2">
        <v>61</v>
      </c>
      <c r="AE1343" s="24" t="s">
        <v>12</v>
      </c>
      <c r="AF1343" s="2">
        <v>9.1999999999999993</v>
      </c>
    </row>
    <row r="1344" spans="21:32">
      <c r="U1344" s="3">
        <v>68</v>
      </c>
      <c r="AE1344" s="25" t="s">
        <v>12</v>
      </c>
      <c r="AF1344" s="3">
        <v>6.6</v>
      </c>
    </row>
    <row r="1345" spans="21:32">
      <c r="U1345" s="2">
        <v>5</v>
      </c>
      <c r="AE1345" s="24" t="s">
        <v>12</v>
      </c>
      <c r="AF1345" s="2">
        <v>7.5</v>
      </c>
    </row>
    <row r="1346" spans="21:32">
      <c r="U1346" s="3">
        <v>96</v>
      </c>
      <c r="AE1346" s="25" t="s">
        <v>18</v>
      </c>
      <c r="AF1346" s="3">
        <v>5.7</v>
      </c>
    </row>
    <row r="1347" spans="21:32">
      <c r="U1347" s="2">
        <v>43</v>
      </c>
      <c r="AE1347" s="24" t="s">
        <v>12</v>
      </c>
      <c r="AF1347" s="2">
        <v>7</v>
      </c>
    </row>
    <row r="1348" spans="21:32">
      <c r="U1348" s="3">
        <v>24</v>
      </c>
      <c r="AE1348" s="25" t="s">
        <v>18</v>
      </c>
      <c r="AF1348" s="3">
        <v>6.3</v>
      </c>
    </row>
    <row r="1349" spans="21:32">
      <c r="U1349" s="2">
        <v>58</v>
      </c>
      <c r="AE1349" s="24" t="s">
        <v>12</v>
      </c>
      <c r="AF1349" s="2">
        <v>6.2</v>
      </c>
    </row>
    <row r="1350" spans="21:32">
      <c r="U1350" s="3">
        <v>102</v>
      </c>
      <c r="AE1350" s="25" t="s">
        <v>12</v>
      </c>
      <c r="AF1350" s="3">
        <v>8.1999999999999993</v>
      </c>
    </row>
    <row r="1351" spans="21:32">
      <c r="U1351" s="2">
        <v>63</v>
      </c>
      <c r="AE1351" s="24" t="s">
        <v>12</v>
      </c>
      <c r="AF1351" s="2">
        <v>7.7</v>
      </c>
    </row>
    <row r="1352" spans="21:32">
      <c r="U1352" s="3">
        <v>44</v>
      </c>
      <c r="AE1352" s="25" t="s">
        <v>18</v>
      </c>
      <c r="AF1352" s="3">
        <v>6.4</v>
      </c>
    </row>
    <row r="1353" spans="21:32">
      <c r="U1353" s="2">
        <v>25</v>
      </c>
      <c r="AE1353" s="24" t="s">
        <v>18</v>
      </c>
      <c r="AF1353" s="2">
        <v>7.3</v>
      </c>
    </row>
    <row r="1354" spans="21:32">
      <c r="U1354" s="3">
        <v>23</v>
      </c>
      <c r="AE1354" s="25" t="s">
        <v>12</v>
      </c>
      <c r="AF1354" s="3">
        <v>8.1999999999999993</v>
      </c>
    </row>
    <row r="1355" spans="21:32">
      <c r="U1355" s="2">
        <v>89</v>
      </c>
      <c r="AE1355" s="24" t="s">
        <v>12</v>
      </c>
      <c r="AF1355" s="2">
        <v>8.1999999999999993</v>
      </c>
    </row>
    <row r="1356" spans="21:32">
      <c r="U1356" s="3">
        <v>92</v>
      </c>
      <c r="AE1356" s="25" t="s">
        <v>12</v>
      </c>
      <c r="AF1356" s="3">
        <v>6.8</v>
      </c>
    </row>
    <row r="1357" spans="21:32">
      <c r="U1357" s="2">
        <v>24</v>
      </c>
      <c r="AE1357" s="24" t="s">
        <v>18</v>
      </c>
      <c r="AF1357" s="2">
        <v>5.9</v>
      </c>
    </row>
    <row r="1358" spans="21:32">
      <c r="U1358" s="3">
        <v>100</v>
      </c>
      <c r="AE1358" s="25" t="s">
        <v>18</v>
      </c>
      <c r="AF1358" s="3">
        <v>6</v>
      </c>
    </row>
    <row r="1359" spans="21:32">
      <c r="U1359" s="2">
        <v>46</v>
      </c>
      <c r="AE1359" s="24" t="s">
        <v>12</v>
      </c>
      <c r="AF1359" s="2">
        <v>7.2</v>
      </c>
    </row>
    <row r="1360" spans="21:32">
      <c r="U1360" s="3">
        <v>11</v>
      </c>
      <c r="AE1360" s="25" t="s">
        <v>18</v>
      </c>
      <c r="AF1360" s="3">
        <v>5.5</v>
      </c>
    </row>
    <row r="1361" spans="21:32">
      <c r="U1361" s="2">
        <v>60</v>
      </c>
      <c r="AE1361" s="24" t="s">
        <v>12</v>
      </c>
      <c r="AF1361" s="2">
        <v>6.9</v>
      </c>
    </row>
    <row r="1362" spans="21:32">
      <c r="U1362" s="3">
        <v>124</v>
      </c>
      <c r="AE1362" s="25" t="s">
        <v>12</v>
      </c>
      <c r="AF1362" s="3">
        <v>8.6999999999999993</v>
      </c>
    </row>
    <row r="1363" spans="21:32">
      <c r="U1363" s="2">
        <v>56</v>
      </c>
      <c r="AE1363" s="24" t="s">
        <v>12</v>
      </c>
      <c r="AF1363" s="2">
        <v>8.1999999999999993</v>
      </c>
    </row>
    <row r="1364" spans="21:32">
      <c r="U1364" s="3">
        <v>51</v>
      </c>
      <c r="AE1364" s="25" t="s">
        <v>18</v>
      </c>
      <c r="AF1364" s="3">
        <v>7</v>
      </c>
    </row>
    <row r="1365" spans="21:32">
      <c r="U1365" s="2">
        <v>23</v>
      </c>
      <c r="AE1365" s="24" t="s">
        <v>18</v>
      </c>
      <c r="AF1365" s="2">
        <v>5.5</v>
      </c>
    </row>
    <row r="1366" spans="21:32">
      <c r="U1366" s="3">
        <v>96</v>
      </c>
      <c r="AE1366" s="25" t="s">
        <v>12</v>
      </c>
      <c r="AF1366" s="3">
        <v>7.4</v>
      </c>
    </row>
    <row r="1367" spans="21:32">
      <c r="U1367" s="2">
        <v>92</v>
      </c>
      <c r="AE1367" s="24" t="s">
        <v>12</v>
      </c>
      <c r="AF1367" s="2">
        <v>6.7</v>
      </c>
    </row>
    <row r="1368" spans="21:32">
      <c r="U1368" s="3">
        <v>83</v>
      </c>
      <c r="AE1368" s="25" t="s">
        <v>18</v>
      </c>
      <c r="AF1368" s="3">
        <v>5.9</v>
      </c>
    </row>
    <row r="1369" spans="21:32">
      <c r="U1369" s="2">
        <v>108</v>
      </c>
      <c r="AE1369" s="24" t="s">
        <v>18</v>
      </c>
      <c r="AF1369" s="2">
        <v>4.0999999999999996</v>
      </c>
    </row>
    <row r="1370" spans="21:32">
      <c r="U1370" s="3">
        <v>96</v>
      </c>
      <c r="AE1370" s="25" t="s">
        <v>18</v>
      </c>
      <c r="AF1370" s="3">
        <v>6.5</v>
      </c>
    </row>
    <row r="1371" spans="21:32">
      <c r="U1371" s="2">
        <v>22</v>
      </c>
      <c r="AE1371" s="24" t="s">
        <v>18</v>
      </c>
      <c r="AF1371" s="2">
        <v>5.4</v>
      </c>
    </row>
    <row r="1372" spans="21:32">
      <c r="U1372" s="3">
        <v>91</v>
      </c>
      <c r="AE1372" s="25" t="s">
        <v>18</v>
      </c>
      <c r="AF1372" s="3">
        <v>6</v>
      </c>
    </row>
    <row r="1373" spans="21:32">
      <c r="U1373" s="2">
        <v>106</v>
      </c>
      <c r="AE1373" s="24" t="s">
        <v>18</v>
      </c>
      <c r="AF1373" s="2">
        <v>6.1</v>
      </c>
    </row>
    <row r="1374" spans="21:32">
      <c r="U1374" s="3">
        <v>93</v>
      </c>
      <c r="AE1374" s="25" t="s">
        <v>18</v>
      </c>
      <c r="AF1374" s="3">
        <v>5.2</v>
      </c>
    </row>
    <row r="1375" spans="21:32">
      <c r="U1375" s="2">
        <v>118</v>
      </c>
      <c r="AE1375" s="24" t="s">
        <v>18</v>
      </c>
      <c r="AF1375" s="2">
        <v>7.4</v>
      </c>
    </row>
    <row r="1376" spans="21:32">
      <c r="U1376" s="3">
        <v>163</v>
      </c>
      <c r="AE1376" s="25" t="s">
        <v>18</v>
      </c>
      <c r="AF1376" s="3">
        <v>5.6</v>
      </c>
    </row>
    <row r="1377" spans="21:32">
      <c r="U1377" s="2">
        <v>95</v>
      </c>
      <c r="AE1377" s="24" t="s">
        <v>18</v>
      </c>
      <c r="AF1377" s="2">
        <v>7.5</v>
      </c>
    </row>
    <row r="1378" spans="21:32">
      <c r="U1378" s="3">
        <v>62</v>
      </c>
      <c r="AE1378" s="25" t="s">
        <v>18</v>
      </c>
      <c r="AF1378" s="3">
        <v>8.1999999999999993</v>
      </c>
    </row>
    <row r="1379" spans="21:32">
      <c r="U1379" s="2">
        <v>23</v>
      </c>
      <c r="AE1379" s="24" t="s">
        <v>18</v>
      </c>
      <c r="AF1379" s="2">
        <v>7.4</v>
      </c>
    </row>
    <row r="1380" spans="21:32">
      <c r="U1380" s="3">
        <v>105</v>
      </c>
      <c r="AE1380" s="25" t="s">
        <v>18</v>
      </c>
      <c r="AF1380" s="3">
        <v>7.9</v>
      </c>
    </row>
    <row r="1381" spans="21:32">
      <c r="U1381" s="2">
        <v>79</v>
      </c>
      <c r="AE1381" s="24" t="s">
        <v>12</v>
      </c>
      <c r="AF1381" s="2">
        <v>7.3</v>
      </c>
    </row>
    <row r="1382" spans="21:32">
      <c r="U1382" s="3">
        <v>17</v>
      </c>
      <c r="AE1382" s="25" t="s">
        <v>18</v>
      </c>
      <c r="AF1382" s="3">
        <v>5.7</v>
      </c>
    </row>
    <row r="1383" spans="21:32">
      <c r="U1383" s="2">
        <v>23</v>
      </c>
      <c r="AE1383" s="24" t="s">
        <v>18</v>
      </c>
      <c r="AF1383" s="2">
        <v>6.7</v>
      </c>
    </row>
    <row r="1384" spans="21:32">
      <c r="U1384" s="3">
        <v>72</v>
      </c>
      <c r="AE1384" s="25" t="s">
        <v>12</v>
      </c>
      <c r="AF1384" s="3">
        <v>5.5</v>
      </c>
    </row>
    <row r="1385" spans="21:32">
      <c r="U1385" s="2">
        <v>21</v>
      </c>
      <c r="AE1385" s="24" t="s">
        <v>12</v>
      </c>
      <c r="AF1385" s="2">
        <v>5.7</v>
      </c>
    </row>
    <row r="1386" spans="21:32">
      <c r="U1386" s="3">
        <v>92</v>
      </c>
      <c r="AE1386" s="25" t="s">
        <v>18</v>
      </c>
      <c r="AF1386" s="3">
        <v>5.7</v>
      </c>
    </row>
    <row r="1387" spans="21:32">
      <c r="U1387" s="2">
        <v>27</v>
      </c>
      <c r="AE1387" s="24" t="s">
        <v>12</v>
      </c>
      <c r="AF1387" s="2">
        <v>4.5</v>
      </c>
    </row>
    <row r="1388" spans="21:32">
      <c r="U1388" s="3">
        <v>98</v>
      </c>
      <c r="AE1388" s="25" t="s">
        <v>18</v>
      </c>
      <c r="AF1388" s="3">
        <v>5.3</v>
      </c>
    </row>
    <row r="1389" spans="21:32">
      <c r="U1389" s="2">
        <v>92</v>
      </c>
      <c r="AE1389" s="24" t="s">
        <v>12</v>
      </c>
      <c r="AF1389" s="2">
        <v>7.2</v>
      </c>
    </row>
    <row r="1390" spans="21:32">
      <c r="U1390" s="3">
        <v>84</v>
      </c>
      <c r="AE1390" s="25" t="s">
        <v>18</v>
      </c>
      <c r="AF1390" s="3">
        <v>5.9</v>
      </c>
    </row>
    <row r="1391" spans="21:32">
      <c r="U1391" s="2">
        <v>30</v>
      </c>
      <c r="AE1391" s="24" t="s">
        <v>18</v>
      </c>
      <c r="AF1391" s="2">
        <v>4.5</v>
      </c>
    </row>
    <row r="1392" spans="21:32">
      <c r="U1392" s="3">
        <v>97</v>
      </c>
      <c r="AE1392" s="25" t="s">
        <v>18</v>
      </c>
      <c r="AF1392" s="3">
        <v>6.1</v>
      </c>
    </row>
    <row r="1393" spans="21:32">
      <c r="U1393" s="2">
        <v>29</v>
      </c>
      <c r="AE1393" s="24" t="s">
        <v>12</v>
      </c>
      <c r="AF1393" s="2">
        <v>6.1</v>
      </c>
    </row>
    <row r="1394" spans="21:32">
      <c r="U1394" s="3">
        <v>129</v>
      </c>
      <c r="AE1394" s="25" t="s">
        <v>12</v>
      </c>
      <c r="AF1394" s="3">
        <v>6.7</v>
      </c>
    </row>
    <row r="1395" spans="21:32">
      <c r="U1395" s="2">
        <v>65</v>
      </c>
      <c r="AE1395" s="24" t="s">
        <v>12</v>
      </c>
      <c r="AF1395" s="2">
        <v>8.1</v>
      </c>
    </row>
    <row r="1396" spans="21:32">
      <c r="U1396" s="3">
        <v>23</v>
      </c>
      <c r="AE1396" s="25" t="s">
        <v>18</v>
      </c>
      <c r="AF1396" s="3">
        <v>6.6</v>
      </c>
    </row>
    <row r="1397" spans="21:32">
      <c r="U1397" s="2">
        <v>63</v>
      </c>
      <c r="AE1397" s="24" t="s">
        <v>12</v>
      </c>
      <c r="AF1397" s="2">
        <v>7.9</v>
      </c>
    </row>
    <row r="1398" spans="21:32">
      <c r="U1398" s="3">
        <v>23</v>
      </c>
      <c r="AE1398" s="25" t="s">
        <v>12</v>
      </c>
      <c r="AF1398" s="3">
        <v>6.8</v>
      </c>
    </row>
    <row r="1399" spans="21:32">
      <c r="U1399" s="2">
        <v>21</v>
      </c>
      <c r="AE1399" s="24" t="s">
        <v>12</v>
      </c>
      <c r="AF1399" s="2">
        <v>8.3000000000000007</v>
      </c>
    </row>
    <row r="1400" spans="21:32">
      <c r="U1400" s="3">
        <v>136</v>
      </c>
      <c r="AE1400" s="25" t="s">
        <v>12</v>
      </c>
      <c r="AF1400" s="3">
        <v>5.8</v>
      </c>
    </row>
    <row r="1401" spans="21:32">
      <c r="U1401" s="2">
        <v>139</v>
      </c>
      <c r="AE1401" s="24" t="s">
        <v>12</v>
      </c>
      <c r="AF1401" s="2">
        <v>5.9</v>
      </c>
    </row>
    <row r="1402" spans="21:32">
      <c r="U1402" s="3">
        <v>23</v>
      </c>
      <c r="AE1402" s="25" t="s">
        <v>18</v>
      </c>
      <c r="AF1402" s="3">
        <v>6.6</v>
      </c>
    </row>
    <row r="1403" spans="21:32">
      <c r="U1403" s="2">
        <v>35</v>
      </c>
      <c r="AE1403" s="24" t="s">
        <v>18</v>
      </c>
      <c r="AF1403" s="2">
        <v>7.5</v>
      </c>
    </row>
    <row r="1404" spans="21:32">
      <c r="U1404" s="3">
        <v>110</v>
      </c>
      <c r="AE1404" s="25" t="s">
        <v>12</v>
      </c>
      <c r="AF1404" s="3">
        <v>5</v>
      </c>
    </row>
    <row r="1405" spans="21:32">
      <c r="U1405" s="2">
        <v>47</v>
      </c>
      <c r="AE1405" s="24" t="s">
        <v>12</v>
      </c>
      <c r="AF1405" s="2">
        <v>8.1</v>
      </c>
    </row>
    <row r="1406" spans="21:32">
      <c r="U1406" s="3">
        <v>53</v>
      </c>
      <c r="AE1406" s="25" t="s">
        <v>18</v>
      </c>
      <c r="AF1406" s="3">
        <v>6.8</v>
      </c>
    </row>
    <row r="1407" spans="21:32">
      <c r="U1407" s="2">
        <v>30</v>
      </c>
      <c r="AE1407" s="24" t="s">
        <v>12</v>
      </c>
      <c r="AF1407" s="2">
        <v>6.5</v>
      </c>
    </row>
    <row r="1408" spans="21:32">
      <c r="U1408" s="3">
        <v>111</v>
      </c>
      <c r="AE1408" s="25" t="s">
        <v>12</v>
      </c>
      <c r="AF1408" s="3">
        <v>7.6</v>
      </c>
    </row>
    <row r="1409" spans="21:32">
      <c r="U1409" s="2">
        <v>90</v>
      </c>
      <c r="AE1409" s="24" t="s">
        <v>18</v>
      </c>
      <c r="AF1409" s="2">
        <v>6.8</v>
      </c>
    </row>
    <row r="1410" spans="21:32">
      <c r="U1410" s="3">
        <v>42</v>
      </c>
      <c r="AE1410" s="25" t="s">
        <v>18</v>
      </c>
      <c r="AF1410" s="3">
        <v>5.8</v>
      </c>
    </row>
    <row r="1411" spans="21:32">
      <c r="U1411" s="2">
        <v>87</v>
      </c>
      <c r="AE1411" s="24" t="s">
        <v>18</v>
      </c>
      <c r="AF1411" s="2">
        <v>6</v>
      </c>
    </row>
    <row r="1412" spans="21:32">
      <c r="U1412" s="3">
        <v>51</v>
      </c>
      <c r="AE1412" s="25" t="s">
        <v>12</v>
      </c>
      <c r="AF1412" s="3">
        <v>6.8</v>
      </c>
    </row>
    <row r="1413" spans="21:32">
      <c r="U1413" s="2">
        <v>31</v>
      </c>
      <c r="AE1413" s="24" t="s">
        <v>18</v>
      </c>
      <c r="AF1413" s="2">
        <v>6.6</v>
      </c>
    </row>
    <row r="1414" spans="21:32">
      <c r="U1414" s="3">
        <v>24</v>
      </c>
      <c r="AE1414" s="25" t="s">
        <v>12</v>
      </c>
      <c r="AF1414" s="3">
        <v>7.8</v>
      </c>
    </row>
    <row r="1415" spans="21:32">
      <c r="U1415" s="2">
        <v>132</v>
      </c>
      <c r="AE1415" s="24" t="s">
        <v>12</v>
      </c>
      <c r="AF1415" s="2">
        <v>5.3</v>
      </c>
    </row>
    <row r="1416" spans="21:32">
      <c r="U1416" s="3">
        <v>44</v>
      </c>
      <c r="AE1416" s="25" t="s">
        <v>12</v>
      </c>
      <c r="AF1416" s="3">
        <v>6.1</v>
      </c>
    </row>
    <row r="1417" spans="21:32">
      <c r="U1417" s="2">
        <v>49</v>
      </c>
      <c r="AE1417" s="24" t="s">
        <v>18</v>
      </c>
      <c r="AF1417" s="2">
        <v>7.7</v>
      </c>
    </row>
    <row r="1418" spans="21:32">
      <c r="U1418" s="3">
        <v>45</v>
      </c>
      <c r="AE1418" s="25" t="s">
        <v>12</v>
      </c>
      <c r="AF1418" s="3">
        <v>6.9</v>
      </c>
    </row>
    <row r="1419" spans="21:32">
      <c r="U1419" s="2">
        <v>133</v>
      </c>
      <c r="AE1419" s="24" t="s">
        <v>12</v>
      </c>
      <c r="AF1419" s="2">
        <v>7.4</v>
      </c>
    </row>
    <row r="1420" spans="21:32">
      <c r="U1420" s="3">
        <v>48</v>
      </c>
      <c r="AE1420" s="25" t="s">
        <v>12</v>
      </c>
      <c r="AF1420" s="3">
        <v>8</v>
      </c>
    </row>
    <row r="1421" spans="21:32">
      <c r="U1421" s="2">
        <v>82</v>
      </c>
      <c r="AE1421" s="24" t="s">
        <v>18</v>
      </c>
      <c r="AF1421" s="2">
        <v>5.3</v>
      </c>
    </row>
    <row r="1422" spans="21:32">
      <c r="U1422" s="3">
        <v>88</v>
      </c>
      <c r="AE1422" s="25" t="s">
        <v>12</v>
      </c>
      <c r="AF1422" s="3">
        <v>7.7</v>
      </c>
    </row>
    <row r="1423" spans="21:32">
      <c r="U1423" s="2">
        <v>48</v>
      </c>
      <c r="AE1423" s="24" t="s">
        <v>18</v>
      </c>
      <c r="AF1423" s="2">
        <v>4.0999999999999996</v>
      </c>
    </row>
    <row r="1424" spans="21:32">
      <c r="U1424" s="3">
        <v>110</v>
      </c>
      <c r="AE1424" s="25" t="s">
        <v>18</v>
      </c>
      <c r="AF1424" s="3">
        <v>6.7</v>
      </c>
    </row>
    <row r="1425" spans="21:32">
      <c r="U1425" s="2">
        <v>86</v>
      </c>
      <c r="AE1425" s="24" t="s">
        <v>12</v>
      </c>
      <c r="AF1425" s="2">
        <v>7.1</v>
      </c>
    </row>
    <row r="1426" spans="21:32">
      <c r="U1426" s="3">
        <v>15</v>
      </c>
      <c r="AE1426" s="25" t="s">
        <v>18</v>
      </c>
      <c r="AF1426" s="3">
        <v>7.9</v>
      </c>
    </row>
    <row r="1427" spans="21:32">
      <c r="U1427" s="2">
        <v>106</v>
      </c>
      <c r="AE1427" s="24" t="s">
        <v>18</v>
      </c>
      <c r="AF1427" s="2">
        <v>5.5</v>
      </c>
    </row>
    <row r="1428" spans="21:32">
      <c r="U1428" s="3">
        <v>74</v>
      </c>
      <c r="AE1428" s="25" t="s">
        <v>12</v>
      </c>
      <c r="AF1428" s="3">
        <v>7.6</v>
      </c>
    </row>
    <row r="1429" spans="21:32">
      <c r="U1429" s="2">
        <v>63</v>
      </c>
      <c r="AE1429" s="24" t="s">
        <v>18</v>
      </c>
      <c r="AF1429" s="2">
        <v>7.9</v>
      </c>
    </row>
    <row r="1430" spans="21:32">
      <c r="U1430" s="3">
        <v>61</v>
      </c>
      <c r="AE1430" s="25" t="s">
        <v>18</v>
      </c>
      <c r="AF1430" s="3">
        <v>5.6</v>
      </c>
    </row>
    <row r="1431" spans="21:32">
      <c r="U1431" s="2">
        <v>156</v>
      </c>
      <c r="AE1431" s="24" t="s">
        <v>12</v>
      </c>
      <c r="AF1431" s="2">
        <v>6.8</v>
      </c>
    </row>
    <row r="1432" spans="21:32">
      <c r="U1432" s="3">
        <v>69</v>
      </c>
      <c r="AE1432" s="25" t="s">
        <v>18</v>
      </c>
      <c r="AF1432" s="3">
        <v>7.4</v>
      </c>
    </row>
    <row r="1433" spans="21:32">
      <c r="U1433" s="2">
        <v>101</v>
      </c>
      <c r="AE1433" s="24" t="s">
        <v>18</v>
      </c>
      <c r="AF1433" s="2">
        <v>6.4</v>
      </c>
    </row>
    <row r="1434" spans="21:32">
      <c r="U1434" s="3">
        <v>95</v>
      </c>
      <c r="AE1434" s="25" t="s">
        <v>12</v>
      </c>
      <c r="AF1434" s="3">
        <v>7.9</v>
      </c>
    </row>
    <row r="1435" spans="21:32">
      <c r="U1435" s="2">
        <v>22</v>
      </c>
      <c r="AE1435" s="24" t="s">
        <v>18</v>
      </c>
      <c r="AF1435" s="2">
        <v>4.9000000000000004</v>
      </c>
    </row>
    <row r="1436" spans="21:32">
      <c r="U1436" s="3">
        <v>87</v>
      </c>
      <c r="AE1436" s="25" t="s">
        <v>18</v>
      </c>
      <c r="AF1436" s="3">
        <v>7.2</v>
      </c>
    </row>
    <row r="1437" spans="21:32">
      <c r="U1437" s="2">
        <v>63</v>
      </c>
      <c r="AE1437" s="24" t="s">
        <v>12</v>
      </c>
      <c r="AF1437" s="2">
        <v>7.3</v>
      </c>
    </row>
    <row r="1438" spans="21:32">
      <c r="U1438" s="3">
        <v>22</v>
      </c>
      <c r="AE1438" s="25" t="s">
        <v>18</v>
      </c>
      <c r="AF1438" s="3">
        <v>5.0999999999999996</v>
      </c>
    </row>
    <row r="1439" spans="21:32">
      <c r="U1439" s="2">
        <v>45</v>
      </c>
      <c r="AE1439" s="24" t="s">
        <v>18</v>
      </c>
      <c r="AF1439" s="2">
        <v>5.7</v>
      </c>
    </row>
    <row r="1440" spans="21:32">
      <c r="U1440" s="3">
        <v>62</v>
      </c>
      <c r="AE1440" s="25" t="s">
        <v>12</v>
      </c>
      <c r="AF1440" s="3">
        <v>8.1</v>
      </c>
    </row>
    <row r="1441" spans="21:32">
      <c r="U1441" s="2">
        <v>26</v>
      </c>
      <c r="AE1441" s="24" t="s">
        <v>12</v>
      </c>
      <c r="AF1441" s="2">
        <v>8.3000000000000007</v>
      </c>
    </row>
    <row r="1442" spans="21:32">
      <c r="U1442" s="3">
        <v>105</v>
      </c>
      <c r="AE1442" s="25" t="s">
        <v>18</v>
      </c>
      <c r="AF1442" s="3">
        <v>6.8</v>
      </c>
    </row>
    <row r="1443" spans="21:32">
      <c r="U1443" s="2">
        <v>97</v>
      </c>
      <c r="AE1443" s="24" t="s">
        <v>12</v>
      </c>
      <c r="AF1443" s="2">
        <v>8.4</v>
      </c>
    </row>
    <row r="1444" spans="21:32">
      <c r="U1444" s="3">
        <v>41</v>
      </c>
      <c r="AE1444" s="25" t="s">
        <v>18</v>
      </c>
      <c r="AF1444" s="3">
        <v>7.4</v>
      </c>
    </row>
    <row r="1445" spans="21:32">
      <c r="U1445" s="2">
        <v>115</v>
      </c>
      <c r="AE1445" s="24" t="s">
        <v>18</v>
      </c>
      <c r="AF1445" s="2">
        <v>3.6</v>
      </c>
    </row>
    <row r="1446" spans="21:32">
      <c r="U1446" s="3">
        <v>98</v>
      </c>
      <c r="AE1446" s="25" t="s">
        <v>12</v>
      </c>
      <c r="AF1446" s="3">
        <v>8.1</v>
      </c>
    </row>
    <row r="1447" spans="21:32">
      <c r="U1447" s="2">
        <v>90</v>
      </c>
      <c r="AE1447" s="24" t="s">
        <v>18</v>
      </c>
      <c r="AF1447" s="2">
        <v>6.7</v>
      </c>
    </row>
    <row r="1448" spans="21:32">
      <c r="U1448" s="3">
        <v>23</v>
      </c>
      <c r="AE1448" s="25" t="s">
        <v>18</v>
      </c>
      <c r="AF1448" s="3">
        <v>5.6</v>
      </c>
    </row>
    <row r="1449" spans="21:32">
      <c r="U1449" s="2">
        <v>118</v>
      </c>
      <c r="AE1449" s="24" t="s">
        <v>18</v>
      </c>
      <c r="AF1449" s="2">
        <v>7.8</v>
      </c>
    </row>
    <row r="1450" spans="21:32">
      <c r="U1450" s="3">
        <v>115</v>
      </c>
      <c r="AE1450" s="25" t="s">
        <v>12</v>
      </c>
      <c r="AF1450" s="3">
        <v>6.6</v>
      </c>
    </row>
    <row r="1451" spans="21:32">
      <c r="U1451" s="2">
        <v>136</v>
      </c>
      <c r="AE1451" s="24" t="s">
        <v>18</v>
      </c>
      <c r="AF1451" s="2">
        <v>7.4</v>
      </c>
    </row>
    <row r="1452" spans="21:32">
      <c r="U1452" s="3">
        <v>8</v>
      </c>
      <c r="AE1452" s="25" t="s">
        <v>18</v>
      </c>
      <c r="AF1452" s="3">
        <v>6.2</v>
      </c>
    </row>
    <row r="1453" spans="21:32">
      <c r="U1453" s="2">
        <v>27</v>
      </c>
      <c r="AE1453" s="24" t="s">
        <v>18</v>
      </c>
      <c r="AF1453" s="2">
        <v>7.7</v>
      </c>
    </row>
    <row r="1454" spans="21:32">
      <c r="U1454" s="3">
        <v>22</v>
      </c>
      <c r="AE1454" s="25" t="s">
        <v>12</v>
      </c>
      <c r="AF1454" s="3">
        <v>6.3</v>
      </c>
    </row>
    <row r="1455" spans="21:32">
      <c r="U1455" s="2">
        <v>87</v>
      </c>
      <c r="AE1455" s="24" t="s">
        <v>12</v>
      </c>
      <c r="AF1455" s="2">
        <v>5.7</v>
      </c>
    </row>
    <row r="1456" spans="21:32">
      <c r="U1456" s="3">
        <v>99</v>
      </c>
      <c r="AE1456" s="25" t="s">
        <v>12</v>
      </c>
      <c r="AF1456" s="3">
        <v>3.1</v>
      </c>
    </row>
    <row r="1457" spans="21:32">
      <c r="U1457" s="2">
        <v>86</v>
      </c>
      <c r="AE1457" s="24" t="s">
        <v>18</v>
      </c>
      <c r="AF1457" s="2">
        <v>7.4</v>
      </c>
    </row>
    <row r="1458" spans="21:32">
      <c r="U1458" s="3">
        <v>123</v>
      </c>
      <c r="AE1458" s="25" t="s">
        <v>18</v>
      </c>
      <c r="AF1458" s="3">
        <v>6.1</v>
      </c>
    </row>
    <row r="1459" spans="21:32">
      <c r="U1459" s="2">
        <v>103</v>
      </c>
      <c r="AE1459" s="24" t="s">
        <v>18</v>
      </c>
      <c r="AF1459" s="2">
        <v>7.7</v>
      </c>
    </row>
    <row r="1460" spans="21:32">
      <c r="U1460" s="3">
        <v>103</v>
      </c>
      <c r="AE1460" s="25" t="s">
        <v>18</v>
      </c>
      <c r="AF1460" s="3">
        <v>6.2</v>
      </c>
    </row>
    <row r="1461" spans="21:32">
      <c r="U1461" s="2">
        <v>84</v>
      </c>
      <c r="AE1461" s="24" t="s">
        <v>18</v>
      </c>
      <c r="AF1461" s="2">
        <v>6.4</v>
      </c>
    </row>
    <row r="1462" spans="21:32">
      <c r="U1462" s="3">
        <v>139</v>
      </c>
      <c r="AE1462" s="25" t="s">
        <v>18</v>
      </c>
      <c r="AF1462" s="3">
        <v>7.1</v>
      </c>
    </row>
    <row r="1463" spans="21:32">
      <c r="U1463" s="2">
        <v>85</v>
      </c>
      <c r="AE1463" s="24" t="s">
        <v>18</v>
      </c>
      <c r="AF1463" s="2">
        <v>5.6</v>
      </c>
    </row>
    <row r="1464" spans="21:32">
      <c r="U1464" s="3">
        <v>62</v>
      </c>
      <c r="AE1464" s="25" t="s">
        <v>18</v>
      </c>
      <c r="AF1464" s="3">
        <v>7.4</v>
      </c>
    </row>
    <row r="1465" spans="21:32">
      <c r="U1465" s="2">
        <v>23</v>
      </c>
      <c r="AE1465" s="24" t="s">
        <v>18</v>
      </c>
      <c r="AF1465" s="2">
        <v>5.8</v>
      </c>
    </row>
    <row r="1466" spans="21:32">
      <c r="U1466" s="3">
        <v>95</v>
      </c>
      <c r="AE1466" s="25" t="s">
        <v>18</v>
      </c>
      <c r="AF1466" s="3">
        <v>7.3</v>
      </c>
    </row>
    <row r="1467" spans="21:32">
      <c r="U1467" s="2">
        <v>91</v>
      </c>
      <c r="AE1467" s="24" t="s">
        <v>12</v>
      </c>
      <c r="AF1467" s="2">
        <v>6.5</v>
      </c>
    </row>
    <row r="1468" spans="21:32">
      <c r="U1468" s="3">
        <v>108</v>
      </c>
      <c r="AE1468" s="25" t="s">
        <v>18</v>
      </c>
      <c r="AF1468" s="3">
        <v>6</v>
      </c>
    </row>
    <row r="1469" spans="21:32">
      <c r="U1469" s="2">
        <v>30</v>
      </c>
      <c r="AE1469" s="24" t="s">
        <v>18</v>
      </c>
      <c r="AF1469" s="2">
        <v>5.9</v>
      </c>
    </row>
    <row r="1470" spans="21:32">
      <c r="U1470" s="3">
        <v>112</v>
      </c>
      <c r="AE1470" s="25" t="s">
        <v>18</v>
      </c>
      <c r="AF1470" s="3">
        <v>6.2</v>
      </c>
    </row>
    <row r="1471" spans="21:32">
      <c r="U1471" s="2">
        <v>27</v>
      </c>
      <c r="AE1471" s="24" t="s">
        <v>12</v>
      </c>
      <c r="AF1471" s="2">
        <v>7.7</v>
      </c>
    </row>
    <row r="1472" spans="21:32">
      <c r="U1472" s="3">
        <v>103</v>
      </c>
      <c r="AE1472" s="25" t="s">
        <v>18</v>
      </c>
      <c r="AF1472" s="3">
        <v>6.7</v>
      </c>
    </row>
    <row r="1473" spans="21:32">
      <c r="U1473" s="2">
        <v>100</v>
      </c>
      <c r="AE1473" s="24" t="s">
        <v>12</v>
      </c>
      <c r="AF1473" s="2">
        <v>8.3000000000000007</v>
      </c>
    </row>
    <row r="1474" spans="21:32">
      <c r="U1474" s="3">
        <v>31</v>
      </c>
      <c r="AE1474" s="25" t="s">
        <v>18</v>
      </c>
      <c r="AF1474" s="3">
        <v>5.4</v>
      </c>
    </row>
    <row r="1475" spans="21:32">
      <c r="U1475" s="2">
        <v>25</v>
      </c>
      <c r="AE1475" s="24" t="s">
        <v>18</v>
      </c>
      <c r="AF1475" s="2">
        <v>5.4</v>
      </c>
    </row>
    <row r="1476" spans="21:32">
      <c r="U1476" s="3">
        <v>132</v>
      </c>
      <c r="AE1476" s="25" t="s">
        <v>12</v>
      </c>
      <c r="AF1476" s="3">
        <v>6.9</v>
      </c>
    </row>
    <row r="1477" spans="21:32">
      <c r="U1477" s="2">
        <v>108</v>
      </c>
      <c r="AE1477" s="24" t="s">
        <v>12</v>
      </c>
      <c r="AF1477" s="2">
        <v>6.3</v>
      </c>
    </row>
    <row r="1478" spans="21:32">
      <c r="U1478" s="3">
        <v>70</v>
      </c>
      <c r="AE1478" s="25" t="s">
        <v>18</v>
      </c>
      <c r="AF1478" s="3">
        <v>7.1</v>
      </c>
    </row>
    <row r="1479" spans="21:32">
      <c r="U1479" s="2">
        <v>27</v>
      </c>
      <c r="AE1479" s="24" t="s">
        <v>18</v>
      </c>
      <c r="AF1479" s="2">
        <v>6.3</v>
      </c>
    </row>
    <row r="1480" spans="21:32">
      <c r="U1480" s="3">
        <v>62</v>
      </c>
      <c r="AE1480" s="25" t="s">
        <v>12</v>
      </c>
      <c r="AF1480" s="3">
        <v>8.1999999999999993</v>
      </c>
    </row>
    <row r="1481" spans="21:32">
      <c r="U1481" s="2">
        <v>148</v>
      </c>
      <c r="AE1481" s="24" t="s">
        <v>12</v>
      </c>
      <c r="AF1481" s="2">
        <v>7.6</v>
      </c>
    </row>
    <row r="1482" spans="21:32">
      <c r="U1482" s="3">
        <v>48</v>
      </c>
      <c r="AE1482" s="25" t="s">
        <v>12</v>
      </c>
      <c r="AF1482" s="3">
        <v>6.9</v>
      </c>
    </row>
    <row r="1483" spans="21:32">
      <c r="U1483" s="2">
        <v>105</v>
      </c>
      <c r="AE1483" s="24" t="s">
        <v>18</v>
      </c>
      <c r="AF1483" s="2">
        <v>7.8</v>
      </c>
    </row>
    <row r="1484" spans="21:32">
      <c r="U1484" s="3">
        <v>60</v>
      </c>
      <c r="AE1484" s="25" t="s">
        <v>12</v>
      </c>
      <c r="AF1484" s="3">
        <v>7.4</v>
      </c>
    </row>
    <row r="1485" spans="21:32">
      <c r="U1485" s="2">
        <v>73</v>
      </c>
      <c r="AE1485" s="24" t="s">
        <v>18</v>
      </c>
      <c r="AF1485" s="2">
        <v>5.9</v>
      </c>
    </row>
    <row r="1486" spans="21:32">
      <c r="U1486" s="3">
        <v>141</v>
      </c>
      <c r="AE1486" s="25" t="s">
        <v>18</v>
      </c>
      <c r="AF1486" s="3">
        <v>6.7</v>
      </c>
    </row>
    <row r="1487" spans="21:32">
      <c r="U1487" s="2">
        <v>24</v>
      </c>
      <c r="AE1487" s="24" t="s">
        <v>18</v>
      </c>
      <c r="AF1487" s="2">
        <v>7.5</v>
      </c>
    </row>
    <row r="1488" spans="21:32">
      <c r="U1488" s="3">
        <v>55</v>
      </c>
      <c r="AE1488" s="25" t="s">
        <v>18</v>
      </c>
      <c r="AF1488" s="3">
        <v>7</v>
      </c>
    </row>
    <row r="1489" spans="21:32">
      <c r="U1489" s="2">
        <v>82</v>
      </c>
      <c r="AE1489" s="24" t="s">
        <v>12</v>
      </c>
      <c r="AF1489" s="2">
        <v>5.7</v>
      </c>
    </row>
    <row r="1490" spans="21:32">
      <c r="U1490" s="3">
        <v>36</v>
      </c>
      <c r="AE1490" s="25" t="s">
        <v>18</v>
      </c>
      <c r="AF1490" s="3">
        <v>7</v>
      </c>
    </row>
    <row r="1491" spans="21:32">
      <c r="U1491" s="2">
        <v>43</v>
      </c>
      <c r="AE1491" s="24" t="s">
        <v>18</v>
      </c>
      <c r="AF1491" s="2">
        <v>7.1</v>
      </c>
    </row>
    <row r="1492" spans="21:32">
      <c r="U1492" s="3">
        <v>25</v>
      </c>
      <c r="AE1492" s="25" t="s">
        <v>12</v>
      </c>
      <c r="AF1492" s="3">
        <v>7.5</v>
      </c>
    </row>
    <row r="1493" spans="21:32">
      <c r="U1493" s="2">
        <v>42</v>
      </c>
      <c r="AE1493" s="24" t="s">
        <v>12</v>
      </c>
      <c r="AF1493" s="2">
        <v>8.8000000000000007</v>
      </c>
    </row>
    <row r="1494" spans="21:32">
      <c r="U1494" s="3">
        <v>155</v>
      </c>
      <c r="AE1494" s="25" t="s">
        <v>12</v>
      </c>
      <c r="AF1494" s="3">
        <v>8.4</v>
      </c>
    </row>
    <row r="1495" spans="21:32">
      <c r="U1495" s="2">
        <v>181</v>
      </c>
      <c r="AE1495" s="24" t="s">
        <v>12</v>
      </c>
      <c r="AF1495" s="2">
        <v>7.2</v>
      </c>
    </row>
    <row r="1496" spans="21:32">
      <c r="U1496" s="3">
        <v>105</v>
      </c>
      <c r="AE1496" s="25" t="s">
        <v>18</v>
      </c>
      <c r="AF1496" s="3">
        <v>5.6</v>
      </c>
    </row>
    <row r="1497" spans="21:32">
      <c r="U1497" s="2">
        <v>49</v>
      </c>
      <c r="AE1497" s="24" t="s">
        <v>18</v>
      </c>
      <c r="AF1497" s="2">
        <v>7.7</v>
      </c>
    </row>
    <row r="1498" spans="21:32">
      <c r="U1498" s="3">
        <v>26</v>
      </c>
      <c r="AE1498" s="25" t="s">
        <v>18</v>
      </c>
      <c r="AF1498" s="3">
        <v>5.8</v>
      </c>
    </row>
    <row r="1499" spans="21:32">
      <c r="U1499" s="2">
        <v>123</v>
      </c>
      <c r="AE1499" s="24" t="s">
        <v>12</v>
      </c>
      <c r="AF1499" s="2">
        <v>6.2</v>
      </c>
    </row>
    <row r="1500" spans="21:32">
      <c r="U1500" s="3">
        <v>16</v>
      </c>
      <c r="AE1500" s="25" t="s">
        <v>12</v>
      </c>
      <c r="AF1500" s="3">
        <v>8</v>
      </c>
    </row>
    <row r="1501" spans="21:32">
      <c r="U1501" s="2">
        <v>5</v>
      </c>
      <c r="AE1501" s="24" t="s">
        <v>18</v>
      </c>
      <c r="AF1501" s="2">
        <v>6.9</v>
      </c>
    </row>
    <row r="1502" spans="21:32">
      <c r="U1502" s="3">
        <v>91</v>
      </c>
      <c r="AE1502" s="25" t="s">
        <v>12</v>
      </c>
      <c r="AF1502" s="3">
        <v>7.1</v>
      </c>
    </row>
    <row r="1503" spans="21:32">
      <c r="U1503" s="2">
        <v>100</v>
      </c>
      <c r="AE1503" s="24" t="s">
        <v>12</v>
      </c>
      <c r="AF1503" s="2">
        <v>6.8</v>
      </c>
    </row>
    <row r="1504" spans="21:32">
      <c r="U1504" s="3">
        <v>47</v>
      </c>
      <c r="AE1504" s="25" t="s">
        <v>18</v>
      </c>
      <c r="AF1504" s="3">
        <v>7.3</v>
      </c>
    </row>
    <row r="1505" spans="21:32">
      <c r="U1505" s="2">
        <v>127</v>
      </c>
      <c r="AE1505" s="24" t="s">
        <v>18</v>
      </c>
      <c r="AF1505" s="2">
        <v>6.2</v>
      </c>
    </row>
    <row r="1506" spans="21:32">
      <c r="U1506" s="3">
        <v>92</v>
      </c>
      <c r="AE1506" s="25" t="s">
        <v>12</v>
      </c>
      <c r="AF1506" s="3">
        <v>7.3</v>
      </c>
    </row>
    <row r="1507" spans="21:32">
      <c r="U1507" s="2">
        <v>11</v>
      </c>
      <c r="AE1507" s="24" t="s">
        <v>18</v>
      </c>
      <c r="AF1507" s="2">
        <v>6.7</v>
      </c>
    </row>
    <row r="1508" spans="21:32">
      <c r="U1508" s="3">
        <v>60</v>
      </c>
      <c r="AE1508" s="25" t="s">
        <v>18</v>
      </c>
      <c r="AF1508" s="3">
        <v>5.3</v>
      </c>
    </row>
    <row r="1509" spans="21:32">
      <c r="U1509" s="2">
        <v>43</v>
      </c>
      <c r="AE1509" s="24" t="s">
        <v>12</v>
      </c>
      <c r="AF1509" s="2">
        <v>6.5</v>
      </c>
    </row>
    <row r="1510" spans="21:32">
      <c r="U1510" s="3">
        <v>126</v>
      </c>
      <c r="AE1510" s="25" t="s">
        <v>18</v>
      </c>
      <c r="AF1510" s="3">
        <v>7.5</v>
      </c>
    </row>
    <row r="1511" spans="21:32">
      <c r="U1511" s="2">
        <v>164</v>
      </c>
      <c r="AE1511" s="24" t="s">
        <v>12</v>
      </c>
      <c r="AF1511" s="2">
        <v>7.1</v>
      </c>
    </row>
    <row r="1512" spans="21:32">
      <c r="U1512" s="3">
        <v>98</v>
      </c>
      <c r="AE1512" s="25" t="s">
        <v>18</v>
      </c>
      <c r="AF1512" s="3">
        <v>6.6</v>
      </c>
    </row>
    <row r="1513" spans="21:32">
      <c r="U1513" s="2">
        <v>159</v>
      </c>
      <c r="AE1513" s="24" t="s">
        <v>18</v>
      </c>
      <c r="AF1513" s="2">
        <v>4.4000000000000004</v>
      </c>
    </row>
    <row r="1514" spans="21:32">
      <c r="U1514" s="3">
        <v>69</v>
      </c>
      <c r="AE1514" s="25" t="s">
        <v>18</v>
      </c>
      <c r="AF1514" s="3">
        <v>7.6</v>
      </c>
    </row>
    <row r="1515" spans="21:32">
      <c r="U1515" s="2">
        <v>44</v>
      </c>
      <c r="AE1515" s="24" t="s">
        <v>18</v>
      </c>
      <c r="AF1515" s="2">
        <v>7.3</v>
      </c>
    </row>
    <row r="1516" spans="21:32">
      <c r="U1516" s="3">
        <v>92</v>
      </c>
      <c r="AE1516" s="25" t="s">
        <v>12</v>
      </c>
      <c r="AF1516" s="3">
        <v>6.3</v>
      </c>
    </row>
    <row r="1517" spans="21:32">
      <c r="U1517" s="2">
        <v>95</v>
      </c>
      <c r="AE1517" s="24" t="s">
        <v>12</v>
      </c>
      <c r="AF1517" s="2">
        <v>7.1</v>
      </c>
    </row>
    <row r="1518" spans="21:32">
      <c r="U1518" s="3">
        <v>57</v>
      </c>
      <c r="AE1518" s="25" t="s">
        <v>18</v>
      </c>
      <c r="AF1518" s="3">
        <v>6.3</v>
      </c>
    </row>
    <row r="1519" spans="21:32">
      <c r="U1519" s="2">
        <v>21</v>
      </c>
      <c r="AE1519" s="24" t="s">
        <v>18</v>
      </c>
      <c r="AF1519" s="2">
        <v>5</v>
      </c>
    </row>
    <row r="1520" spans="21:32">
      <c r="U1520" s="3">
        <v>65</v>
      </c>
      <c r="AE1520" s="25" t="s">
        <v>12</v>
      </c>
      <c r="AF1520" s="3">
        <v>6.1</v>
      </c>
    </row>
    <row r="1521" spans="21:32">
      <c r="U1521" s="2">
        <v>134</v>
      </c>
      <c r="AE1521" s="24" t="s">
        <v>12</v>
      </c>
      <c r="AF1521" s="2">
        <v>5.9</v>
      </c>
    </row>
    <row r="1522" spans="21:32">
      <c r="U1522" s="3">
        <v>48</v>
      </c>
      <c r="AE1522" s="25" t="s">
        <v>18</v>
      </c>
      <c r="AF1522" s="3"/>
    </row>
    <row r="1523" spans="21:32">
      <c r="U1523" s="2">
        <v>46</v>
      </c>
      <c r="AE1523" s="24" t="s">
        <v>18</v>
      </c>
      <c r="AF1523" s="2">
        <v>7.4</v>
      </c>
    </row>
    <row r="1524" spans="21:32">
      <c r="U1524" s="3">
        <v>45</v>
      </c>
      <c r="AE1524" s="25" t="s">
        <v>12</v>
      </c>
      <c r="AF1524" s="3">
        <v>6.9</v>
      </c>
    </row>
    <row r="1525" spans="21:32">
      <c r="U1525" s="2">
        <v>44</v>
      </c>
      <c r="AE1525" s="24" t="s">
        <v>12</v>
      </c>
      <c r="AF1525" s="2">
        <v>7.2</v>
      </c>
    </row>
    <row r="1526" spans="21:32">
      <c r="U1526" s="3">
        <v>60</v>
      </c>
      <c r="AE1526" s="25" t="s">
        <v>12</v>
      </c>
      <c r="AF1526" s="3">
        <v>7.9</v>
      </c>
    </row>
    <row r="1527" spans="21:32">
      <c r="U1527" s="2">
        <v>31</v>
      </c>
      <c r="AE1527" s="24" t="s">
        <v>12</v>
      </c>
      <c r="AF1527" s="2">
        <v>7.5</v>
      </c>
    </row>
    <row r="1528" spans="21:32">
      <c r="U1528" s="3">
        <v>100</v>
      </c>
      <c r="AE1528" s="25" t="s">
        <v>12</v>
      </c>
      <c r="AF1528" s="3">
        <v>7.3</v>
      </c>
    </row>
    <row r="1529" spans="21:32">
      <c r="U1529" s="2">
        <v>114</v>
      </c>
      <c r="AE1529" s="24" t="s">
        <v>12</v>
      </c>
      <c r="AF1529" s="2">
        <v>6.4</v>
      </c>
    </row>
    <row r="1530" spans="21:32">
      <c r="U1530" s="3">
        <v>79</v>
      </c>
      <c r="AE1530" s="25" t="s">
        <v>18</v>
      </c>
      <c r="AF1530" s="3">
        <v>6.1</v>
      </c>
    </row>
    <row r="1531" spans="21:32">
      <c r="U1531" s="2">
        <v>21</v>
      </c>
      <c r="AE1531" s="24" t="s">
        <v>18</v>
      </c>
      <c r="AF1531" s="2">
        <v>5.8</v>
      </c>
    </row>
    <row r="1532" spans="21:32">
      <c r="U1532" s="3">
        <v>89</v>
      </c>
      <c r="AE1532" s="25" t="s">
        <v>18</v>
      </c>
      <c r="AF1532" s="3">
        <v>5.5</v>
      </c>
    </row>
    <row r="1533" spans="21:32">
      <c r="U1533" s="2">
        <v>98</v>
      </c>
      <c r="AE1533" s="24" t="s">
        <v>12</v>
      </c>
      <c r="AF1533" s="2">
        <v>8.8000000000000007</v>
      </c>
    </row>
    <row r="1534" spans="21:32">
      <c r="U1534" s="3">
        <v>101</v>
      </c>
      <c r="AE1534" s="25" t="s">
        <v>18</v>
      </c>
      <c r="AF1534" s="3">
        <v>3.7</v>
      </c>
    </row>
    <row r="1535" spans="21:32">
      <c r="U1535" s="2">
        <v>90</v>
      </c>
      <c r="AE1535" s="24" t="s">
        <v>18</v>
      </c>
      <c r="AF1535" s="2">
        <v>6.3</v>
      </c>
    </row>
    <row r="1536" spans="21:32">
      <c r="U1536" s="3">
        <v>136</v>
      </c>
      <c r="AE1536" s="25" t="s">
        <v>18</v>
      </c>
      <c r="AF1536" s="3">
        <v>6.1</v>
      </c>
    </row>
    <row r="1537" spans="21:32">
      <c r="U1537" s="2">
        <v>112</v>
      </c>
      <c r="AE1537" s="24" t="s">
        <v>18</v>
      </c>
      <c r="AF1537" s="2">
        <v>6.5</v>
      </c>
    </row>
    <row r="1538" spans="21:32">
      <c r="U1538" s="3">
        <v>110</v>
      </c>
      <c r="AE1538" s="25" t="s">
        <v>18</v>
      </c>
      <c r="AF1538" s="3">
        <v>5.9</v>
      </c>
    </row>
    <row r="1539" spans="21:32">
      <c r="U1539" s="2">
        <v>109</v>
      </c>
      <c r="AE1539" s="24" t="s">
        <v>18</v>
      </c>
      <c r="AF1539" s="2">
        <v>7.9</v>
      </c>
    </row>
    <row r="1540" spans="21:32">
      <c r="U1540" s="3">
        <v>116</v>
      </c>
      <c r="AE1540" s="25" t="s">
        <v>18</v>
      </c>
      <c r="AF1540" s="3">
        <v>6.2</v>
      </c>
    </row>
    <row r="1541" spans="21:32">
      <c r="U1541" s="2">
        <v>114</v>
      </c>
      <c r="AE1541" s="24" t="s">
        <v>18</v>
      </c>
      <c r="AF1541" s="2">
        <v>6.6</v>
      </c>
    </row>
    <row r="1542" spans="21:32">
      <c r="U1542" s="3">
        <v>50</v>
      </c>
      <c r="AE1542" s="25" t="s">
        <v>18</v>
      </c>
      <c r="AF1542" s="3">
        <v>6.1</v>
      </c>
    </row>
    <row r="1543" spans="21:32">
      <c r="U1543" s="2">
        <v>132</v>
      </c>
      <c r="AE1543" s="24" t="s">
        <v>18</v>
      </c>
      <c r="AF1543" s="2">
        <v>5.8</v>
      </c>
    </row>
    <row r="1544" spans="21:32">
      <c r="U1544" s="3">
        <v>66</v>
      </c>
      <c r="AE1544" s="25" t="s">
        <v>18</v>
      </c>
      <c r="AF1544" s="3">
        <v>5.0999999999999996</v>
      </c>
    </row>
    <row r="1545" spans="21:32">
      <c r="U1545" s="2">
        <v>82</v>
      </c>
      <c r="AE1545" s="24" t="s">
        <v>18</v>
      </c>
      <c r="AF1545" s="2">
        <v>8.1</v>
      </c>
    </row>
    <row r="1546" spans="21:32">
      <c r="U1546" s="3">
        <v>170</v>
      </c>
      <c r="AE1546" s="25" t="s">
        <v>18</v>
      </c>
      <c r="AF1546" s="3">
        <v>5.8</v>
      </c>
    </row>
    <row r="1547" spans="21:32">
      <c r="U1547" s="2">
        <v>103</v>
      </c>
      <c r="AE1547" s="24" t="s">
        <v>18</v>
      </c>
      <c r="AF1547" s="2">
        <v>6.6</v>
      </c>
    </row>
    <row r="1548" spans="21:32">
      <c r="U1548" s="3">
        <v>95</v>
      </c>
      <c r="AE1548" s="25" t="s">
        <v>18</v>
      </c>
      <c r="AF1548" s="3">
        <v>7</v>
      </c>
    </row>
    <row r="1549" spans="21:32">
      <c r="U1549" s="2">
        <v>124</v>
      </c>
      <c r="AE1549" s="24" t="s">
        <v>18</v>
      </c>
      <c r="AF1549" s="2">
        <v>7.2</v>
      </c>
    </row>
    <row r="1550" spans="21:32">
      <c r="U1550" s="3">
        <v>86</v>
      </c>
      <c r="AE1550" s="25" t="s">
        <v>18</v>
      </c>
      <c r="AF1550" s="3">
        <v>5.0999999999999996</v>
      </c>
    </row>
    <row r="1551" spans="21:32">
      <c r="U1551" s="2">
        <v>130</v>
      </c>
      <c r="AE1551" s="24" t="s">
        <v>18</v>
      </c>
      <c r="AF1551" s="2">
        <v>1.9</v>
      </c>
    </row>
    <row r="1552" spans="21:32">
      <c r="U1552" s="3">
        <v>80</v>
      </c>
      <c r="AE1552" s="25" t="s">
        <v>18</v>
      </c>
      <c r="AF1552" s="3">
        <v>5</v>
      </c>
    </row>
    <row r="1553" spans="21:32">
      <c r="U1553" s="2">
        <v>73</v>
      </c>
      <c r="AE1553" s="24" t="s">
        <v>18</v>
      </c>
      <c r="AF1553" s="2">
        <v>6.5</v>
      </c>
    </row>
    <row r="1554" spans="21:32">
      <c r="U1554" s="3">
        <v>36</v>
      </c>
      <c r="AE1554" s="25" t="s">
        <v>18</v>
      </c>
      <c r="AF1554" s="3">
        <v>7.3</v>
      </c>
    </row>
    <row r="1555" spans="21:32">
      <c r="U1555" s="2">
        <v>90</v>
      </c>
      <c r="AE1555" s="24" t="s">
        <v>18</v>
      </c>
      <c r="AF1555" s="2">
        <v>6.5</v>
      </c>
    </row>
    <row r="1556" spans="21:32">
      <c r="U1556" s="3">
        <v>126</v>
      </c>
      <c r="AE1556" s="25" t="s">
        <v>12</v>
      </c>
      <c r="AF1556" s="3">
        <v>7.7</v>
      </c>
    </row>
    <row r="1557" spans="21:32">
      <c r="U1557" s="2">
        <v>90</v>
      </c>
      <c r="AE1557" s="24" t="s">
        <v>18</v>
      </c>
      <c r="AF1557" s="2">
        <v>2.8</v>
      </c>
    </row>
    <row r="1558" spans="21:32">
      <c r="U1558" s="3">
        <v>98</v>
      </c>
      <c r="AE1558" s="25" t="s">
        <v>18</v>
      </c>
      <c r="AF1558" s="3">
        <v>7.1</v>
      </c>
    </row>
    <row r="1559" spans="21:32">
      <c r="U1559" s="2">
        <v>130</v>
      </c>
      <c r="AE1559" s="24" t="s">
        <v>18</v>
      </c>
      <c r="AF1559" s="2">
        <v>2.7</v>
      </c>
    </row>
    <row r="1560" spans="21:32">
      <c r="U1560" s="3">
        <v>39</v>
      </c>
      <c r="AE1560" s="25" t="s">
        <v>18</v>
      </c>
      <c r="AF1560" s="3">
        <v>7.4</v>
      </c>
    </row>
    <row r="1561" spans="21:32">
      <c r="U1561" s="2">
        <v>97</v>
      </c>
      <c r="AE1561" s="24" t="s">
        <v>18</v>
      </c>
      <c r="AF1561" s="2">
        <v>7.2</v>
      </c>
    </row>
    <row r="1562" spans="21:32">
      <c r="U1562" s="3">
        <v>29</v>
      </c>
      <c r="AE1562" s="25" t="s">
        <v>18</v>
      </c>
      <c r="AF1562" s="3">
        <v>7.3</v>
      </c>
    </row>
    <row r="1563" spans="21:32">
      <c r="U1563" s="2">
        <v>109</v>
      </c>
      <c r="AE1563" s="24" t="s">
        <v>18</v>
      </c>
      <c r="AF1563" s="2">
        <v>5.4</v>
      </c>
    </row>
    <row r="1564" spans="21:32">
      <c r="U1564" s="3">
        <v>107</v>
      </c>
      <c r="AE1564" s="25" t="s">
        <v>12</v>
      </c>
      <c r="AF1564" s="3">
        <v>6.8</v>
      </c>
    </row>
    <row r="1565" spans="21:32">
      <c r="U1565" s="2">
        <v>88</v>
      </c>
      <c r="AE1565" s="24" t="s">
        <v>18</v>
      </c>
      <c r="AF1565" s="2">
        <v>6.8</v>
      </c>
    </row>
    <row r="1566" spans="21:32">
      <c r="U1566" s="3">
        <v>20</v>
      </c>
      <c r="AE1566" s="25" t="s">
        <v>18</v>
      </c>
      <c r="AF1566" s="3">
        <v>6.2</v>
      </c>
    </row>
    <row r="1567" spans="21:32">
      <c r="U1567" s="2">
        <v>131</v>
      </c>
      <c r="AE1567" s="24" t="s">
        <v>18</v>
      </c>
      <c r="AF1567" s="2">
        <v>6.3</v>
      </c>
    </row>
    <row r="1568" spans="21:32">
      <c r="U1568" s="3">
        <v>78</v>
      </c>
      <c r="AE1568" s="25" t="s">
        <v>12</v>
      </c>
      <c r="AF1568" s="3">
        <v>5.7</v>
      </c>
    </row>
    <row r="1569" spans="21:32">
      <c r="U1569" s="2">
        <v>82</v>
      </c>
      <c r="AE1569" s="24" t="s">
        <v>18</v>
      </c>
      <c r="AF1569" s="2">
        <v>5.4</v>
      </c>
    </row>
    <row r="1570" spans="21:32">
      <c r="U1570" s="3">
        <v>61</v>
      </c>
      <c r="AE1570" s="25" t="s">
        <v>18</v>
      </c>
      <c r="AF1570" s="3">
        <v>6.8</v>
      </c>
    </row>
    <row r="1571" spans="21:32">
      <c r="U1571" s="2">
        <v>119</v>
      </c>
      <c r="AE1571" s="24" t="s">
        <v>18</v>
      </c>
      <c r="AF1571" s="2">
        <v>5.3</v>
      </c>
    </row>
    <row r="1572" spans="21:32">
      <c r="U1572" s="3">
        <v>98</v>
      </c>
      <c r="AE1572" s="25" t="s">
        <v>18</v>
      </c>
      <c r="AF1572" s="3">
        <v>6</v>
      </c>
    </row>
    <row r="1573" spans="21:32">
      <c r="U1573" s="2">
        <v>30</v>
      </c>
      <c r="AE1573" s="24" t="s">
        <v>18</v>
      </c>
      <c r="AF1573" s="2">
        <v>7.8</v>
      </c>
    </row>
    <row r="1574" spans="21:32">
      <c r="U1574" s="3">
        <v>83</v>
      </c>
      <c r="AE1574" s="25" t="s">
        <v>18</v>
      </c>
      <c r="AF1574" s="3">
        <v>6.7</v>
      </c>
    </row>
    <row r="1575" spans="21:32">
      <c r="U1575" s="2">
        <v>93</v>
      </c>
      <c r="AE1575" s="24" t="s">
        <v>12</v>
      </c>
      <c r="AF1575" s="2">
        <v>7</v>
      </c>
    </row>
    <row r="1576" spans="21:32">
      <c r="U1576" s="3">
        <v>74</v>
      </c>
      <c r="AE1576" s="25" t="s">
        <v>18</v>
      </c>
      <c r="AF1576" s="3">
        <v>6.6</v>
      </c>
    </row>
    <row r="1577" spans="21:32">
      <c r="U1577" s="2">
        <v>154</v>
      </c>
      <c r="AE1577" s="24" t="s">
        <v>18</v>
      </c>
      <c r="AF1577" s="2">
        <v>5.9</v>
      </c>
    </row>
    <row r="1578" spans="21:32">
      <c r="U1578" s="3">
        <v>71</v>
      </c>
      <c r="AE1578" s="25" t="s">
        <v>18</v>
      </c>
      <c r="AF1578" s="3">
        <v>7.5</v>
      </c>
    </row>
    <row r="1579" spans="21:32">
      <c r="U1579" s="2">
        <v>45</v>
      </c>
      <c r="AE1579" s="24" t="s">
        <v>18</v>
      </c>
      <c r="AF1579" s="2">
        <v>5.4</v>
      </c>
    </row>
    <row r="1580" spans="21:32">
      <c r="U1580" s="3">
        <v>67</v>
      </c>
      <c r="AE1580" s="25" t="s">
        <v>18</v>
      </c>
      <c r="AF1580" s="3">
        <v>6.8</v>
      </c>
    </row>
    <row r="1581" spans="21:32">
      <c r="U1581" s="2">
        <v>91</v>
      </c>
      <c r="AE1581" s="24" t="s">
        <v>12</v>
      </c>
      <c r="AF1581" s="2">
        <v>6.6</v>
      </c>
    </row>
    <row r="1582" spans="21:32">
      <c r="U1582" s="3">
        <v>46</v>
      </c>
      <c r="AE1582" s="25" t="s">
        <v>18</v>
      </c>
      <c r="AF1582" s="3">
        <v>7</v>
      </c>
    </row>
    <row r="1583" spans="21:32">
      <c r="U1583" s="2">
        <v>90</v>
      </c>
      <c r="AE1583" s="24" t="s">
        <v>18</v>
      </c>
      <c r="AF1583" s="2">
        <v>5</v>
      </c>
    </row>
    <row r="1584" spans="21:32">
      <c r="U1584" s="3">
        <v>94</v>
      </c>
      <c r="AE1584" s="25" t="s">
        <v>12</v>
      </c>
      <c r="AF1584" s="3">
        <v>8.4</v>
      </c>
    </row>
    <row r="1585" spans="21:32">
      <c r="U1585" s="2">
        <v>86</v>
      </c>
      <c r="AE1585" s="24" t="s">
        <v>18</v>
      </c>
      <c r="AF1585" s="2">
        <v>7.2</v>
      </c>
    </row>
    <row r="1586" spans="21:32">
      <c r="U1586" s="3">
        <v>136</v>
      </c>
      <c r="AE1586" s="25" t="s">
        <v>18</v>
      </c>
      <c r="AF1586" s="3">
        <v>5.9</v>
      </c>
    </row>
    <row r="1587" spans="21:32">
      <c r="U1587" s="2">
        <v>24</v>
      </c>
      <c r="AE1587" s="24" t="s">
        <v>18</v>
      </c>
      <c r="AF1587" s="2">
        <v>7.7</v>
      </c>
    </row>
    <row r="1588" spans="21:32">
      <c r="U1588" s="3">
        <v>106</v>
      </c>
      <c r="AE1588" s="25" t="s">
        <v>18</v>
      </c>
      <c r="AF1588" s="3">
        <v>7.3</v>
      </c>
    </row>
    <row r="1589" spans="21:32">
      <c r="U1589" s="2">
        <v>103</v>
      </c>
      <c r="AE1589" s="24" t="s">
        <v>12</v>
      </c>
      <c r="AF1589" s="2">
        <v>6.9</v>
      </c>
    </row>
    <row r="1590" spans="21:32">
      <c r="U1590" s="3">
        <v>100</v>
      </c>
      <c r="AE1590" s="25" t="s">
        <v>18</v>
      </c>
      <c r="AF1590" s="3">
        <v>5.2</v>
      </c>
    </row>
    <row r="1591" spans="21:32">
      <c r="U1591" s="2">
        <v>82</v>
      </c>
      <c r="AE1591" s="24" t="s">
        <v>18</v>
      </c>
      <c r="AF1591" s="2"/>
    </row>
    <row r="1592" spans="21:32">
      <c r="U1592" s="3">
        <v>120</v>
      </c>
      <c r="AE1592" s="25" t="s">
        <v>18</v>
      </c>
      <c r="AF1592" s="3">
        <v>6.5</v>
      </c>
    </row>
    <row r="1593" spans="21:32">
      <c r="U1593" s="2">
        <v>18</v>
      </c>
      <c r="AE1593" s="24" t="s">
        <v>18</v>
      </c>
      <c r="AF1593" s="2">
        <v>5.5</v>
      </c>
    </row>
    <row r="1594" spans="21:32">
      <c r="U1594" s="3">
        <v>98</v>
      </c>
      <c r="AE1594" s="25" t="s">
        <v>18</v>
      </c>
      <c r="AF1594" s="3">
        <v>7.5</v>
      </c>
    </row>
    <row r="1595" spans="21:32">
      <c r="U1595" s="2">
        <v>107</v>
      </c>
      <c r="AE1595" s="24" t="s">
        <v>12</v>
      </c>
      <c r="AF1595" s="2">
        <v>6.4</v>
      </c>
    </row>
    <row r="1596" spans="21:32">
      <c r="U1596" s="3">
        <v>140</v>
      </c>
      <c r="AE1596" s="25" t="s">
        <v>18</v>
      </c>
      <c r="AF1596" s="3">
        <v>4.7</v>
      </c>
    </row>
    <row r="1597" spans="21:32">
      <c r="U1597" s="2">
        <v>28</v>
      </c>
      <c r="AE1597" s="24" t="s">
        <v>18</v>
      </c>
      <c r="AF1597" s="2">
        <v>7.3</v>
      </c>
    </row>
    <row r="1598" spans="21:32">
      <c r="U1598" s="3">
        <v>144</v>
      </c>
      <c r="AE1598" s="25" t="s">
        <v>18</v>
      </c>
      <c r="AF1598" s="3">
        <v>6.6</v>
      </c>
    </row>
    <row r="1599" spans="21:32">
      <c r="U1599" s="2">
        <v>11</v>
      </c>
      <c r="AE1599" s="24" t="s">
        <v>12</v>
      </c>
      <c r="AF1599" s="2">
        <v>8.3000000000000007</v>
      </c>
    </row>
    <row r="1600" spans="21:32">
      <c r="U1600" s="3">
        <v>13</v>
      </c>
      <c r="AE1600" s="25" t="s">
        <v>18</v>
      </c>
      <c r="AF1600" s="3">
        <v>3.6</v>
      </c>
    </row>
    <row r="1601" spans="21:32">
      <c r="U1601" s="2">
        <v>157</v>
      </c>
      <c r="AE1601" s="24" t="s">
        <v>12</v>
      </c>
      <c r="AF1601" s="2">
        <v>7.5</v>
      </c>
    </row>
    <row r="1602" spans="21:32">
      <c r="U1602" s="3">
        <v>22</v>
      </c>
      <c r="AE1602" s="25" t="s">
        <v>12</v>
      </c>
      <c r="AF1602" s="3">
        <v>5.0999999999999996</v>
      </c>
    </row>
    <row r="1603" spans="21:32">
      <c r="U1603" s="2">
        <v>107</v>
      </c>
      <c r="AE1603" s="24" t="s">
        <v>18</v>
      </c>
      <c r="AF1603" s="2">
        <v>5.6</v>
      </c>
    </row>
    <row r="1604" spans="21:32">
      <c r="U1604" s="3">
        <v>63</v>
      </c>
      <c r="AE1604" s="25" t="s">
        <v>12</v>
      </c>
      <c r="AF1604" s="3">
        <v>6.2</v>
      </c>
    </row>
    <row r="1605" spans="21:32">
      <c r="U1605" s="2">
        <v>105</v>
      </c>
      <c r="AE1605" s="24" t="s">
        <v>18</v>
      </c>
      <c r="AF1605" s="2">
        <v>7.1</v>
      </c>
    </row>
    <row r="1606" spans="21:32">
      <c r="U1606" s="3">
        <v>74</v>
      </c>
      <c r="AE1606" s="25" t="s">
        <v>18</v>
      </c>
      <c r="AF1606" s="3">
        <v>7.4</v>
      </c>
    </row>
    <row r="1607" spans="21:32">
      <c r="U1607" s="2">
        <v>108</v>
      </c>
      <c r="AE1607" s="24" t="s">
        <v>18</v>
      </c>
      <c r="AF1607" s="2">
        <v>5.0999999999999996</v>
      </c>
    </row>
    <row r="1608" spans="21:32">
      <c r="U1608" s="3">
        <v>77</v>
      </c>
      <c r="AE1608" s="25" t="s">
        <v>18</v>
      </c>
      <c r="AF1608" s="3">
        <v>6.4</v>
      </c>
    </row>
    <row r="1609" spans="21:32">
      <c r="U1609" s="2">
        <v>106</v>
      </c>
      <c r="AE1609" s="24" t="s">
        <v>18</v>
      </c>
      <c r="AF1609" s="2">
        <v>7.5</v>
      </c>
    </row>
    <row r="1610" spans="21:32">
      <c r="U1610" s="3">
        <v>67</v>
      </c>
      <c r="AE1610" s="25" t="s">
        <v>18</v>
      </c>
      <c r="AF1610" s="3">
        <v>6.6</v>
      </c>
    </row>
    <row r="1611" spans="21:32">
      <c r="U1611" s="2">
        <v>135</v>
      </c>
      <c r="AE1611" s="24" t="s">
        <v>18</v>
      </c>
      <c r="AF1611" s="2">
        <v>4.8</v>
      </c>
    </row>
    <row r="1612" spans="21:32">
      <c r="U1612" s="3">
        <v>83</v>
      </c>
      <c r="AE1612" s="25" t="s">
        <v>18</v>
      </c>
      <c r="AF1612" s="3">
        <v>6.6</v>
      </c>
    </row>
    <row r="1613" spans="21:32">
      <c r="U1613" s="2">
        <v>74</v>
      </c>
      <c r="AE1613" s="24" t="s">
        <v>18</v>
      </c>
      <c r="AF1613" s="2">
        <v>4.5</v>
      </c>
    </row>
    <row r="1614" spans="21:32">
      <c r="U1614" s="3">
        <v>102</v>
      </c>
      <c r="AE1614" s="25" t="s">
        <v>18</v>
      </c>
      <c r="AF1614" s="3">
        <v>4.8</v>
      </c>
    </row>
    <row r="1615" spans="21:32">
      <c r="U1615" s="2">
        <v>28</v>
      </c>
      <c r="AE1615" s="24" t="s">
        <v>18</v>
      </c>
      <c r="AF1615" s="2">
        <v>6.5</v>
      </c>
    </row>
    <row r="1616" spans="21:32">
      <c r="U1616" s="3">
        <v>90</v>
      </c>
      <c r="AE1616" s="25" t="s">
        <v>18</v>
      </c>
      <c r="AF1616" s="3">
        <v>5.9</v>
      </c>
    </row>
    <row r="1617" spans="21:32">
      <c r="U1617" s="2">
        <v>65</v>
      </c>
      <c r="AE1617" s="24" t="s">
        <v>12</v>
      </c>
      <c r="AF1617" s="2">
        <v>3.8</v>
      </c>
    </row>
    <row r="1618" spans="21:32">
      <c r="U1618" s="3">
        <v>60</v>
      </c>
      <c r="AE1618" s="25" t="s">
        <v>18</v>
      </c>
      <c r="AF1618" s="3">
        <v>5.2</v>
      </c>
    </row>
    <row r="1619" spans="21:32">
      <c r="U1619" s="2">
        <v>108</v>
      </c>
      <c r="AE1619" s="24" t="s">
        <v>18</v>
      </c>
      <c r="AF1619" s="2">
        <v>5.6</v>
      </c>
    </row>
    <row r="1620" spans="21:32">
      <c r="U1620" s="3">
        <v>60</v>
      </c>
      <c r="AE1620" s="25" t="s">
        <v>18</v>
      </c>
      <c r="AF1620" s="3">
        <v>4.4000000000000004</v>
      </c>
    </row>
    <row r="1621" spans="21:32">
      <c r="U1621" s="2">
        <v>13</v>
      </c>
      <c r="AE1621" s="24" t="s">
        <v>18</v>
      </c>
      <c r="AF1621" s="2">
        <v>6.2</v>
      </c>
    </row>
    <row r="1622" spans="21:32">
      <c r="U1622" s="3">
        <v>10</v>
      </c>
      <c r="AE1622" s="25" t="s">
        <v>18</v>
      </c>
      <c r="AF1622" s="3">
        <v>7.2</v>
      </c>
    </row>
    <row r="1623" spans="21:32">
      <c r="U1623" s="2">
        <v>58</v>
      </c>
      <c r="AE1623" s="24" t="s">
        <v>12</v>
      </c>
      <c r="AF1623" s="2">
        <v>7</v>
      </c>
    </row>
    <row r="1624" spans="21:32">
      <c r="U1624" s="3">
        <v>53</v>
      </c>
      <c r="AE1624" s="25" t="s">
        <v>12</v>
      </c>
      <c r="AF1624" s="3">
        <v>5</v>
      </c>
    </row>
    <row r="1625" spans="21:32">
      <c r="U1625" s="2">
        <v>138</v>
      </c>
      <c r="AE1625" s="24" t="s">
        <v>18</v>
      </c>
      <c r="AF1625" s="2">
        <v>6.6</v>
      </c>
    </row>
    <row r="1626" spans="21:32">
      <c r="U1626" s="3">
        <v>65</v>
      </c>
      <c r="AE1626" s="25" t="s">
        <v>12</v>
      </c>
      <c r="AF1626" s="3">
        <v>7.9</v>
      </c>
    </row>
    <row r="1627" spans="21:32">
      <c r="U1627" s="2">
        <v>108</v>
      </c>
      <c r="AE1627" s="24" t="s">
        <v>18</v>
      </c>
      <c r="AF1627" s="2">
        <v>4.7</v>
      </c>
    </row>
    <row r="1628" spans="21:32">
      <c r="U1628" s="3">
        <v>91</v>
      </c>
      <c r="AE1628" s="25" t="s">
        <v>18</v>
      </c>
      <c r="AF1628" s="3">
        <v>6.8</v>
      </c>
    </row>
    <row r="1629" spans="21:32">
      <c r="U1629" s="2">
        <v>84</v>
      </c>
      <c r="AE1629" s="24" t="s">
        <v>18</v>
      </c>
      <c r="AF1629" s="2">
        <v>5.4</v>
      </c>
    </row>
    <row r="1630" spans="21:32">
      <c r="U1630" s="3">
        <v>45</v>
      </c>
      <c r="AE1630" s="25" t="s">
        <v>18</v>
      </c>
      <c r="AF1630" s="3">
        <v>6.8</v>
      </c>
    </row>
    <row r="1631" spans="21:32">
      <c r="U1631" s="2">
        <v>24</v>
      </c>
      <c r="AE1631" s="24" t="s">
        <v>12</v>
      </c>
      <c r="AF1631" s="2">
        <v>7</v>
      </c>
    </row>
    <row r="1632" spans="21:32">
      <c r="U1632" s="3">
        <v>64</v>
      </c>
      <c r="AE1632" s="25" t="s">
        <v>12</v>
      </c>
      <c r="AF1632" s="3">
        <v>6.8</v>
      </c>
    </row>
    <row r="1633" spans="21:32">
      <c r="U1633" s="2">
        <v>88</v>
      </c>
      <c r="AE1633" s="24" t="s">
        <v>12</v>
      </c>
      <c r="AF1633" s="2">
        <v>6.2</v>
      </c>
    </row>
    <row r="1634" spans="21:32">
      <c r="U1634" s="3">
        <v>98</v>
      </c>
      <c r="AE1634" s="25" t="s">
        <v>18</v>
      </c>
      <c r="AF1634" s="3">
        <v>6.4</v>
      </c>
    </row>
    <row r="1635" spans="21:32">
      <c r="U1635" s="2">
        <v>107</v>
      </c>
      <c r="AE1635" s="24" t="s">
        <v>18</v>
      </c>
      <c r="AF1635" s="2">
        <v>5</v>
      </c>
    </row>
    <row r="1636" spans="21:32">
      <c r="U1636" s="3">
        <v>18</v>
      </c>
      <c r="AE1636" s="25" t="s">
        <v>18</v>
      </c>
      <c r="AF1636" s="3">
        <v>6.6</v>
      </c>
    </row>
    <row r="1637" spans="21:32">
      <c r="U1637" s="2">
        <v>44</v>
      </c>
      <c r="AE1637" s="24" t="s">
        <v>18</v>
      </c>
      <c r="AF1637" s="2">
        <v>6.4</v>
      </c>
    </row>
    <row r="1638" spans="21:32">
      <c r="U1638" s="3">
        <v>69</v>
      </c>
      <c r="AE1638" s="25" t="s">
        <v>12</v>
      </c>
      <c r="AF1638" s="3">
        <v>6.3</v>
      </c>
    </row>
    <row r="1639" spans="21:32">
      <c r="U1639" s="2">
        <v>102</v>
      </c>
      <c r="AE1639" s="24" t="s">
        <v>12</v>
      </c>
      <c r="AF1639" s="2">
        <v>6.1</v>
      </c>
    </row>
    <row r="1640" spans="21:32">
      <c r="U1640" s="3">
        <v>61</v>
      </c>
      <c r="AE1640" s="25" t="s">
        <v>18</v>
      </c>
      <c r="AF1640" s="3">
        <v>6.7</v>
      </c>
    </row>
    <row r="1641" spans="21:32">
      <c r="U1641" s="2">
        <v>106</v>
      </c>
      <c r="AE1641" s="24" t="s">
        <v>18</v>
      </c>
      <c r="AF1641" s="2">
        <v>6.1</v>
      </c>
    </row>
    <row r="1642" spans="21:32">
      <c r="U1642" s="3">
        <v>67</v>
      </c>
      <c r="AE1642" s="25" t="s">
        <v>12</v>
      </c>
      <c r="AF1642" s="3">
        <v>8.4</v>
      </c>
    </row>
    <row r="1643" spans="21:32">
      <c r="U1643" s="2">
        <v>120</v>
      </c>
      <c r="AE1643" s="24" t="s">
        <v>18</v>
      </c>
      <c r="AF1643" s="2">
        <v>4.5</v>
      </c>
    </row>
    <row r="1644" spans="21:32">
      <c r="U1644" s="3">
        <v>90</v>
      </c>
      <c r="AE1644" s="25" t="s">
        <v>18</v>
      </c>
      <c r="AF1644" s="3">
        <v>6.5</v>
      </c>
    </row>
    <row r="1645" spans="21:32">
      <c r="U1645" s="2">
        <v>119</v>
      </c>
      <c r="AE1645" s="24" t="s">
        <v>18</v>
      </c>
      <c r="AF1645" s="2">
        <v>7.3</v>
      </c>
    </row>
    <row r="1646" spans="21:32">
      <c r="U1646" s="3">
        <v>105</v>
      </c>
      <c r="AE1646" s="25" t="s">
        <v>18</v>
      </c>
      <c r="AF1646" s="3">
        <v>7.4</v>
      </c>
    </row>
    <row r="1647" spans="21:32">
      <c r="U1647" s="2">
        <v>29</v>
      </c>
      <c r="AE1647" s="24" t="s">
        <v>18</v>
      </c>
      <c r="AF1647" s="2">
        <v>4.8</v>
      </c>
    </row>
    <row r="1648" spans="21:32">
      <c r="U1648" s="3">
        <v>13</v>
      </c>
      <c r="AE1648" s="25" t="s">
        <v>18</v>
      </c>
      <c r="AF1648" s="3">
        <v>5.7</v>
      </c>
    </row>
    <row r="1649" spans="21:32">
      <c r="U1649" s="2">
        <v>101</v>
      </c>
      <c r="AE1649" s="24" t="s">
        <v>18</v>
      </c>
      <c r="AF1649" s="2">
        <v>6.1</v>
      </c>
    </row>
    <row r="1650" spans="21:32">
      <c r="U1650" s="3">
        <v>45</v>
      </c>
      <c r="AE1650" s="25" t="s">
        <v>12</v>
      </c>
      <c r="AF1650" s="3">
        <v>4.0999999999999996</v>
      </c>
    </row>
    <row r="1651" spans="21:32">
      <c r="U1651" s="2">
        <v>92</v>
      </c>
      <c r="AE1651" s="24" t="s">
        <v>18</v>
      </c>
      <c r="AF1651" s="2">
        <v>5.5</v>
      </c>
    </row>
    <row r="1652" spans="21:32">
      <c r="U1652" s="3">
        <v>94</v>
      </c>
      <c r="AE1652" s="25" t="s">
        <v>12</v>
      </c>
      <c r="AF1652" s="3">
        <v>6.4</v>
      </c>
    </row>
    <row r="1653" spans="21:32">
      <c r="U1653" s="2">
        <v>100</v>
      </c>
      <c r="AE1653" s="24" t="s">
        <v>18</v>
      </c>
      <c r="AF1653" s="2">
        <v>5.5</v>
      </c>
    </row>
    <row r="1654" spans="21:32">
      <c r="U1654" s="3">
        <v>106</v>
      </c>
      <c r="AE1654" s="25" t="s">
        <v>18</v>
      </c>
      <c r="AF1654" s="3">
        <v>5.5</v>
      </c>
    </row>
    <row r="1655" spans="21:32">
      <c r="U1655" s="2">
        <v>110</v>
      </c>
      <c r="AE1655" s="24" t="s">
        <v>18</v>
      </c>
      <c r="AF1655" s="2">
        <v>5.5</v>
      </c>
    </row>
    <row r="1656" spans="21:32">
      <c r="U1656" s="3">
        <v>90</v>
      </c>
      <c r="AE1656" s="25" t="s">
        <v>18</v>
      </c>
      <c r="AF1656" s="3">
        <v>7.2</v>
      </c>
    </row>
    <row r="1657" spans="21:32">
      <c r="U1657" s="2">
        <v>39</v>
      </c>
      <c r="AE1657" s="24" t="s">
        <v>18</v>
      </c>
      <c r="AF1657" s="2">
        <v>6.7</v>
      </c>
    </row>
    <row r="1658" spans="21:32">
      <c r="U1658" s="3">
        <v>60</v>
      </c>
      <c r="AE1658" s="25" t="s">
        <v>18</v>
      </c>
      <c r="AF1658" s="3">
        <v>1.5</v>
      </c>
    </row>
    <row r="1659" spans="21:32">
      <c r="U1659" s="2">
        <v>95</v>
      </c>
      <c r="AE1659" s="24" t="s">
        <v>12</v>
      </c>
      <c r="AF1659" s="2">
        <v>7.4</v>
      </c>
    </row>
    <row r="1660" spans="21:32">
      <c r="U1660" s="3">
        <v>97</v>
      </c>
      <c r="AE1660" s="25" t="s">
        <v>18</v>
      </c>
      <c r="AF1660" s="3">
        <v>6</v>
      </c>
    </row>
    <row r="1661" spans="21:32">
      <c r="U1661" s="2">
        <v>129</v>
      </c>
      <c r="AE1661" s="24" t="s">
        <v>18</v>
      </c>
      <c r="AF1661" s="2">
        <v>5.8</v>
      </c>
    </row>
    <row r="1662" spans="21:32">
      <c r="U1662" s="3">
        <v>56</v>
      </c>
      <c r="AE1662" s="25" t="s">
        <v>18</v>
      </c>
      <c r="AF1662" s="3">
        <v>5.2</v>
      </c>
    </row>
    <row r="1663" spans="21:32">
      <c r="U1663" s="2">
        <v>132</v>
      </c>
      <c r="AE1663" s="24" t="s">
        <v>18</v>
      </c>
      <c r="AF1663" s="2">
        <v>6.3</v>
      </c>
    </row>
    <row r="1664" spans="21:32">
      <c r="U1664" s="3">
        <v>110</v>
      </c>
      <c r="AE1664" s="25" t="s">
        <v>18</v>
      </c>
      <c r="AF1664" s="3">
        <v>5.2</v>
      </c>
    </row>
    <row r="1665" spans="21:32">
      <c r="U1665" s="2">
        <v>90</v>
      </c>
      <c r="AE1665" s="24" t="s">
        <v>18</v>
      </c>
      <c r="AF1665" s="2">
        <v>6.9</v>
      </c>
    </row>
    <row r="1666" spans="21:32">
      <c r="U1666" s="3">
        <v>112</v>
      </c>
      <c r="AE1666" s="25" t="s">
        <v>18</v>
      </c>
      <c r="AF1666" s="3">
        <v>6.6</v>
      </c>
    </row>
    <row r="1667" spans="21:32">
      <c r="U1667" s="2">
        <v>115</v>
      </c>
      <c r="AE1667" s="24" t="s">
        <v>18</v>
      </c>
      <c r="AF1667" s="2">
        <v>5.0999999999999996</v>
      </c>
    </row>
    <row r="1668" spans="21:32">
      <c r="U1668" s="3">
        <v>100</v>
      </c>
      <c r="AE1668" s="25" t="s">
        <v>18</v>
      </c>
      <c r="AF1668" s="3">
        <v>7.6</v>
      </c>
    </row>
    <row r="1669" spans="21:32">
      <c r="U1669" s="2">
        <v>95</v>
      </c>
      <c r="AE1669" s="24" t="s">
        <v>18</v>
      </c>
      <c r="AF1669" s="2">
        <v>7.2</v>
      </c>
    </row>
    <row r="1670" spans="21:32">
      <c r="U1670" s="3">
        <v>60</v>
      </c>
      <c r="AE1670" s="25" t="s">
        <v>18</v>
      </c>
      <c r="AF1670" s="3">
        <v>6.8</v>
      </c>
    </row>
    <row r="1671" spans="21:32">
      <c r="U1671" s="2">
        <v>117</v>
      </c>
      <c r="AE1671" s="24" t="s">
        <v>18</v>
      </c>
      <c r="AF1671" s="2">
        <v>6.7</v>
      </c>
    </row>
    <row r="1672" spans="21:32">
      <c r="U1672" s="3">
        <v>45</v>
      </c>
      <c r="AE1672" s="25" t="s">
        <v>12</v>
      </c>
      <c r="AF1672" s="3">
        <v>6.7</v>
      </c>
    </row>
    <row r="1673" spans="21:32">
      <c r="U1673" s="2">
        <v>116</v>
      </c>
      <c r="AE1673" s="24" t="s">
        <v>18</v>
      </c>
      <c r="AF1673" s="2">
        <v>6.5</v>
      </c>
    </row>
    <row r="1674" spans="21:32">
      <c r="U1674" s="3">
        <v>93</v>
      </c>
      <c r="AE1674" s="25" t="s">
        <v>12</v>
      </c>
      <c r="AF1674" s="3">
        <v>7.7</v>
      </c>
    </row>
    <row r="1675" spans="21:32">
      <c r="U1675" s="2">
        <v>95</v>
      </c>
      <c r="AE1675" s="24" t="s">
        <v>18</v>
      </c>
      <c r="AF1675" s="2">
        <v>6.9</v>
      </c>
    </row>
    <row r="1676" spans="21:32">
      <c r="U1676" s="3">
        <v>31</v>
      </c>
      <c r="AE1676" s="25" t="s">
        <v>18</v>
      </c>
      <c r="AF1676" s="3">
        <v>6.9</v>
      </c>
    </row>
    <row r="1677" spans="21:32">
      <c r="U1677" s="2">
        <v>116</v>
      </c>
      <c r="AE1677" s="24" t="s">
        <v>18</v>
      </c>
      <c r="AF1677" s="2">
        <v>4.8</v>
      </c>
    </row>
    <row r="1678" spans="21:32">
      <c r="U1678" s="3">
        <v>122</v>
      </c>
      <c r="AE1678" s="25" t="s">
        <v>18</v>
      </c>
      <c r="AF1678" s="3">
        <v>5.7</v>
      </c>
    </row>
    <row r="1679" spans="21:32">
      <c r="U1679" s="2">
        <v>100</v>
      </c>
      <c r="AE1679" s="24" t="s">
        <v>18</v>
      </c>
      <c r="AF1679" s="2">
        <v>6.3</v>
      </c>
    </row>
    <row r="1680" spans="21:32">
      <c r="U1680" s="3">
        <v>115</v>
      </c>
      <c r="AE1680" s="25" t="s">
        <v>18</v>
      </c>
      <c r="AF1680" s="3">
        <v>7.1</v>
      </c>
    </row>
    <row r="1681" spans="21:32">
      <c r="U1681" s="2">
        <v>97</v>
      </c>
      <c r="AE1681" s="24" t="s">
        <v>18</v>
      </c>
      <c r="AF1681" s="2">
        <v>4.3</v>
      </c>
    </row>
    <row r="1682" spans="21:32">
      <c r="U1682" s="3">
        <v>83</v>
      </c>
      <c r="AE1682" s="25" t="s">
        <v>18</v>
      </c>
      <c r="AF1682" s="3">
        <v>4.5</v>
      </c>
    </row>
    <row r="1683" spans="21:32">
      <c r="U1683" s="2">
        <v>28</v>
      </c>
      <c r="AE1683" s="24" t="s">
        <v>18</v>
      </c>
      <c r="AF1683" s="2">
        <v>5</v>
      </c>
    </row>
    <row r="1684" spans="21:32">
      <c r="U1684" s="3">
        <v>88</v>
      </c>
      <c r="AE1684" s="25" t="s">
        <v>18</v>
      </c>
      <c r="AF1684" s="3">
        <v>6.4</v>
      </c>
    </row>
    <row r="1685" spans="21:32">
      <c r="U1685" s="2">
        <v>68</v>
      </c>
      <c r="AE1685" s="24" t="s">
        <v>18</v>
      </c>
      <c r="AF1685" s="2">
        <v>6.6</v>
      </c>
    </row>
    <row r="1686" spans="21:32">
      <c r="U1686" s="3">
        <v>112</v>
      </c>
      <c r="AE1686" s="25" t="s">
        <v>18</v>
      </c>
      <c r="AF1686" s="3">
        <v>3.7</v>
      </c>
    </row>
    <row r="1687" spans="21:32">
      <c r="U1687" s="2">
        <v>42</v>
      </c>
      <c r="AE1687" s="24" t="s">
        <v>18</v>
      </c>
      <c r="AF1687" s="2">
        <v>4.8</v>
      </c>
    </row>
    <row r="1688" spans="21:32">
      <c r="U1688" s="3">
        <v>118</v>
      </c>
      <c r="AE1688" s="25" t="s">
        <v>18</v>
      </c>
      <c r="AF1688" s="3">
        <v>2.7</v>
      </c>
    </row>
    <row r="1689" spans="21:32">
      <c r="U1689" s="2">
        <v>45</v>
      </c>
      <c r="AE1689" s="24" t="s">
        <v>12</v>
      </c>
      <c r="AF1689" s="2">
        <v>7.2</v>
      </c>
    </row>
    <row r="1690" spans="21:32">
      <c r="U1690" s="3">
        <v>80</v>
      </c>
      <c r="AE1690" s="25" t="s">
        <v>18</v>
      </c>
      <c r="AF1690" s="3">
        <v>5.6</v>
      </c>
    </row>
    <row r="1691" spans="21:32">
      <c r="U1691" s="2">
        <v>94</v>
      </c>
      <c r="AE1691" s="24" t="s">
        <v>12</v>
      </c>
      <c r="AF1691" s="2">
        <v>7.4</v>
      </c>
    </row>
    <row r="1692" spans="21:32">
      <c r="U1692" s="3">
        <v>130</v>
      </c>
      <c r="AE1692" s="25" t="s">
        <v>18</v>
      </c>
      <c r="AF1692" s="3">
        <v>5.3</v>
      </c>
    </row>
    <row r="1693" spans="21:32">
      <c r="U1693" s="2">
        <v>125</v>
      </c>
      <c r="AE1693" s="24" t="s">
        <v>18</v>
      </c>
      <c r="AF1693" s="2">
        <v>4.5</v>
      </c>
    </row>
    <row r="1694" spans="21:32">
      <c r="U1694" s="3">
        <v>44</v>
      </c>
      <c r="AE1694" s="25" t="s">
        <v>18</v>
      </c>
      <c r="AF1694" s="3">
        <v>5.8</v>
      </c>
    </row>
    <row r="1695" spans="21:32">
      <c r="U1695" s="2">
        <v>82</v>
      </c>
      <c r="AE1695" s="24" t="s">
        <v>18</v>
      </c>
      <c r="AF1695" s="2">
        <v>6.2</v>
      </c>
    </row>
    <row r="1696" spans="21:32">
      <c r="U1696" s="3">
        <v>75</v>
      </c>
      <c r="AE1696" s="25" t="s">
        <v>12</v>
      </c>
      <c r="AF1696" s="3">
        <v>8</v>
      </c>
    </row>
    <row r="1697" spans="21:32">
      <c r="U1697" s="2">
        <v>106</v>
      </c>
      <c r="AE1697" s="24" t="s">
        <v>18</v>
      </c>
      <c r="AF1697" s="2">
        <v>5.4</v>
      </c>
    </row>
    <row r="1698" spans="21:32">
      <c r="U1698" s="3">
        <v>93</v>
      </c>
      <c r="AE1698" s="25" t="s">
        <v>18</v>
      </c>
      <c r="AF1698" s="3">
        <v>6</v>
      </c>
    </row>
    <row r="1699" spans="21:32">
      <c r="U1699" s="2">
        <v>25</v>
      </c>
      <c r="AE1699" s="24" t="s">
        <v>18</v>
      </c>
      <c r="AF1699" s="2">
        <v>5.0999999999999996</v>
      </c>
    </row>
    <row r="1700" spans="21:32">
      <c r="U1700" s="3">
        <v>96</v>
      </c>
      <c r="AE1700" s="25" t="s">
        <v>18</v>
      </c>
      <c r="AF1700" s="3">
        <v>5.4</v>
      </c>
    </row>
    <row r="1701" spans="21:32">
      <c r="U1701" s="2">
        <v>100</v>
      </c>
      <c r="AE1701" s="24" t="s">
        <v>12</v>
      </c>
      <c r="AF1701" s="2">
        <v>6</v>
      </c>
    </row>
    <row r="1702" spans="21:32">
      <c r="U1702" s="3">
        <v>107</v>
      </c>
      <c r="AE1702" s="25" t="s">
        <v>18</v>
      </c>
      <c r="AF1702" s="3">
        <v>2.1</v>
      </c>
    </row>
    <row r="1703" spans="21:32">
      <c r="U1703" s="2">
        <v>37</v>
      </c>
      <c r="AE1703" s="24" t="s">
        <v>18</v>
      </c>
      <c r="AF1703" s="2">
        <v>5.0999999999999996</v>
      </c>
    </row>
    <row r="1704" spans="21:32">
      <c r="U1704" s="3">
        <v>87</v>
      </c>
      <c r="AE1704" s="25" t="s">
        <v>18</v>
      </c>
      <c r="AF1704" s="3">
        <v>6.3</v>
      </c>
    </row>
    <row r="1705" spans="21:32">
      <c r="U1705" s="2">
        <v>118</v>
      </c>
      <c r="AE1705" s="24" t="s">
        <v>12</v>
      </c>
      <c r="AF1705" s="2">
        <v>6.9</v>
      </c>
    </row>
    <row r="1706" spans="21:32">
      <c r="U1706" s="3">
        <v>113</v>
      </c>
      <c r="AE1706" s="25" t="s">
        <v>12</v>
      </c>
      <c r="AF1706" s="3">
        <v>5.5</v>
      </c>
    </row>
    <row r="1707" spans="21:32">
      <c r="U1707" s="2">
        <v>107</v>
      </c>
      <c r="AE1707" s="24" t="s">
        <v>18</v>
      </c>
      <c r="AF1707" s="2">
        <v>6.1</v>
      </c>
    </row>
    <row r="1708" spans="21:32">
      <c r="U1708" s="3">
        <v>98</v>
      </c>
      <c r="AE1708" s="25" t="s">
        <v>18</v>
      </c>
      <c r="AF1708" s="3">
        <v>6.2</v>
      </c>
    </row>
    <row r="1709" spans="21:32">
      <c r="U1709" s="2">
        <v>16</v>
      </c>
      <c r="AE1709" s="24" t="s">
        <v>18</v>
      </c>
      <c r="AF1709" s="2">
        <v>6</v>
      </c>
    </row>
    <row r="1710" spans="21:32">
      <c r="U1710" s="3">
        <v>60</v>
      </c>
      <c r="AE1710" s="25" t="s">
        <v>18</v>
      </c>
      <c r="AF1710" s="3">
        <v>6</v>
      </c>
    </row>
    <row r="1711" spans="21:32">
      <c r="U1711" s="2">
        <v>25</v>
      </c>
      <c r="AE1711" s="24" t="s">
        <v>18</v>
      </c>
      <c r="AF1711" s="2">
        <v>5.3</v>
      </c>
    </row>
    <row r="1712" spans="21:32">
      <c r="U1712" s="3">
        <v>45</v>
      </c>
      <c r="AE1712" s="25" t="s">
        <v>12</v>
      </c>
      <c r="AF1712" s="3">
        <v>8.5</v>
      </c>
    </row>
    <row r="1713" spans="21:32">
      <c r="U1713" s="2">
        <v>164</v>
      </c>
      <c r="AE1713" s="24" t="s">
        <v>12</v>
      </c>
      <c r="AF1713" s="2">
        <v>8.4</v>
      </c>
    </row>
    <row r="1714" spans="21:32">
      <c r="U1714" s="3">
        <v>56</v>
      </c>
      <c r="AE1714" s="25" t="s">
        <v>12</v>
      </c>
      <c r="AF1714" s="3">
        <v>7.9</v>
      </c>
    </row>
    <row r="1715" spans="21:32">
      <c r="U1715" s="2">
        <v>111</v>
      </c>
      <c r="AE1715" s="24" t="s">
        <v>18</v>
      </c>
      <c r="AF1715" s="2">
        <v>8</v>
      </c>
    </row>
    <row r="1716" spans="21:32">
      <c r="U1716" s="3">
        <v>107</v>
      </c>
      <c r="AE1716" s="25" t="s">
        <v>12</v>
      </c>
      <c r="AF1716" s="3">
        <v>8.6999999999999993</v>
      </c>
    </row>
    <row r="1717" spans="21:32">
      <c r="U1717" s="2">
        <v>106</v>
      </c>
      <c r="AE1717" s="24" t="s">
        <v>18</v>
      </c>
      <c r="AF1717" s="2">
        <v>6.9</v>
      </c>
    </row>
    <row r="1718" spans="21:32">
      <c r="U1718" s="3">
        <v>140</v>
      </c>
      <c r="AE1718" s="25" t="s">
        <v>18</v>
      </c>
      <c r="AF1718" s="3">
        <v>7.8</v>
      </c>
    </row>
    <row r="1719" spans="21:32">
      <c r="U1719" s="2">
        <v>42</v>
      </c>
      <c r="AE1719" s="24" t="s">
        <v>18</v>
      </c>
      <c r="AF1719" s="2">
        <v>7.7</v>
      </c>
    </row>
    <row r="1720" spans="21:32">
      <c r="U1720" s="3">
        <v>42</v>
      </c>
      <c r="AE1720" s="25" t="s">
        <v>18</v>
      </c>
      <c r="AF1720" s="3">
        <v>7.4</v>
      </c>
    </row>
    <row r="1721" spans="21:32">
      <c r="U1721" s="2">
        <v>53</v>
      </c>
      <c r="AE1721" s="24" t="s">
        <v>12</v>
      </c>
      <c r="AF1721" s="2">
        <v>6.7</v>
      </c>
    </row>
    <row r="1722" spans="21:32">
      <c r="U1722" s="3">
        <v>140</v>
      </c>
      <c r="AE1722" s="25" t="s">
        <v>12</v>
      </c>
      <c r="AF1722" s="3">
        <v>7.3</v>
      </c>
    </row>
    <row r="1723" spans="21:32">
      <c r="U1723" s="2">
        <v>42</v>
      </c>
      <c r="AE1723" s="24" t="s">
        <v>12</v>
      </c>
      <c r="AF1723" s="2">
        <v>8.6</v>
      </c>
    </row>
    <row r="1724" spans="21:32">
      <c r="U1724" s="3">
        <v>130</v>
      </c>
      <c r="AE1724" s="25" t="s">
        <v>18</v>
      </c>
      <c r="AF1724" s="3">
        <v>7</v>
      </c>
    </row>
    <row r="1725" spans="21:32">
      <c r="U1725" s="2">
        <v>42</v>
      </c>
      <c r="AE1725" s="24" t="s">
        <v>12</v>
      </c>
      <c r="AF1725" s="2">
        <v>7.6</v>
      </c>
    </row>
    <row r="1726" spans="21:32">
      <c r="U1726" s="3">
        <v>48</v>
      </c>
      <c r="AE1726" s="25" t="s">
        <v>18</v>
      </c>
      <c r="AF1726" s="3">
        <v>7.4</v>
      </c>
    </row>
    <row r="1727" spans="21:32">
      <c r="U1727" s="2">
        <v>31</v>
      </c>
      <c r="AE1727" s="24" t="s">
        <v>12</v>
      </c>
      <c r="AF1727" s="2">
        <v>7.1</v>
      </c>
    </row>
    <row r="1728" spans="21:32">
      <c r="U1728" s="3">
        <v>47</v>
      </c>
      <c r="AE1728" s="25" t="s">
        <v>12</v>
      </c>
      <c r="AF1728" s="3">
        <v>7.4</v>
      </c>
    </row>
    <row r="1729" spans="21:32">
      <c r="U1729" s="2">
        <v>49</v>
      </c>
      <c r="AE1729" s="24" t="s">
        <v>12</v>
      </c>
      <c r="AF1729" s="2">
        <v>8.6</v>
      </c>
    </row>
    <row r="1730" spans="21:32">
      <c r="U1730" s="3">
        <v>50</v>
      </c>
      <c r="AE1730" s="25" t="s">
        <v>12</v>
      </c>
      <c r="AF1730" s="3">
        <v>7.7</v>
      </c>
    </row>
    <row r="1731" spans="21:32">
      <c r="U1731" s="2">
        <v>94</v>
      </c>
      <c r="AE1731" s="24" t="s">
        <v>12</v>
      </c>
      <c r="AF1731" s="2">
        <v>7.3</v>
      </c>
    </row>
    <row r="1732" spans="21:32">
      <c r="U1732" s="3">
        <v>42</v>
      </c>
      <c r="AE1732" s="25" t="s">
        <v>12</v>
      </c>
      <c r="AF1732" s="3">
        <v>8.3000000000000007</v>
      </c>
    </row>
    <row r="1733" spans="21:32">
      <c r="U1733" s="2">
        <v>94</v>
      </c>
      <c r="AE1733" s="24" t="s">
        <v>18</v>
      </c>
      <c r="AF1733" s="2">
        <v>7.4</v>
      </c>
    </row>
    <row r="1734" spans="21:32">
      <c r="U1734" s="3">
        <v>65</v>
      </c>
      <c r="AE1734" s="25" t="s">
        <v>12</v>
      </c>
      <c r="AF1734" s="3">
        <v>7.7</v>
      </c>
    </row>
    <row r="1735" spans="21:32">
      <c r="U1735" s="2">
        <v>52</v>
      </c>
      <c r="AE1735" s="24" t="s">
        <v>18</v>
      </c>
      <c r="AF1735" s="2">
        <v>6.3</v>
      </c>
    </row>
    <row r="1736" spans="21:32">
      <c r="U1736" s="3">
        <v>39</v>
      </c>
      <c r="AE1736" s="25" t="s">
        <v>12</v>
      </c>
      <c r="AF1736" s="3">
        <v>7.6</v>
      </c>
    </row>
    <row r="1737" spans="21:32">
      <c r="U1737" s="2">
        <v>44</v>
      </c>
      <c r="AE1737" s="24" t="s">
        <v>12</v>
      </c>
      <c r="AF1737" s="2">
        <v>7.9</v>
      </c>
    </row>
    <row r="1738" spans="21:32">
      <c r="U1738" s="3">
        <v>125</v>
      </c>
      <c r="AE1738" s="25" t="s">
        <v>12</v>
      </c>
      <c r="AF1738" s="3">
        <v>7.7</v>
      </c>
    </row>
    <row r="1739" spans="21:32">
      <c r="U1739" s="2">
        <v>49</v>
      </c>
      <c r="AE1739" s="24" t="s">
        <v>12</v>
      </c>
      <c r="AF1739" s="2">
        <v>7.3</v>
      </c>
    </row>
    <row r="1740" spans="21:32">
      <c r="U1740" s="3">
        <v>42</v>
      </c>
      <c r="AE1740" s="25" t="s">
        <v>18</v>
      </c>
      <c r="AF1740" s="3">
        <v>7.4</v>
      </c>
    </row>
    <row r="1741" spans="21:32">
      <c r="U1741" s="2">
        <v>58</v>
      </c>
      <c r="AE1741" s="24" t="s">
        <v>12</v>
      </c>
      <c r="AF1741" s="2">
        <v>8.4</v>
      </c>
    </row>
    <row r="1742" spans="21:32">
      <c r="U1742" s="3">
        <v>43</v>
      </c>
      <c r="AE1742" s="25" t="s">
        <v>12</v>
      </c>
      <c r="AF1742" s="3">
        <v>4.5</v>
      </c>
    </row>
    <row r="1743" spans="21:32">
      <c r="U1743" s="2">
        <v>22</v>
      </c>
      <c r="AE1743" s="24" t="s">
        <v>12</v>
      </c>
      <c r="AF1743" s="2">
        <v>8.6</v>
      </c>
    </row>
    <row r="1744" spans="21:32">
      <c r="U1744" s="3">
        <v>136</v>
      </c>
      <c r="AE1744" s="25" t="s">
        <v>12</v>
      </c>
      <c r="AF1744" s="3">
        <v>8.1</v>
      </c>
    </row>
    <row r="1745" spans="21:32">
      <c r="U1745" s="2">
        <v>67</v>
      </c>
      <c r="AE1745" s="24" t="s">
        <v>12</v>
      </c>
      <c r="AF1745" s="2">
        <v>7.8</v>
      </c>
    </row>
    <row r="1746" spans="21:32">
      <c r="U1746" s="3">
        <v>52</v>
      </c>
      <c r="AE1746" s="25" t="s">
        <v>18</v>
      </c>
      <c r="AF1746" s="3">
        <v>7.3</v>
      </c>
    </row>
    <row r="1747" spans="21:32">
      <c r="U1747" s="2">
        <v>27</v>
      </c>
      <c r="AE1747" s="24" t="s">
        <v>12</v>
      </c>
      <c r="AF1747" s="2">
        <v>8.1</v>
      </c>
    </row>
    <row r="1748" spans="21:32">
      <c r="U1748" s="3">
        <v>113</v>
      </c>
      <c r="AE1748" s="25" t="s">
        <v>12</v>
      </c>
      <c r="AF1748" s="3">
        <v>8.1999999999999993</v>
      </c>
    </row>
    <row r="1749" spans="21:32">
      <c r="U1749" s="2">
        <v>42</v>
      </c>
      <c r="AE1749" s="24" t="s">
        <v>12</v>
      </c>
      <c r="AF1749" s="2">
        <v>7.9</v>
      </c>
    </row>
    <row r="1750" spans="21:32">
      <c r="U1750" s="3">
        <v>104</v>
      </c>
      <c r="AE1750" s="25" t="s">
        <v>18</v>
      </c>
      <c r="AF1750" s="3">
        <v>5</v>
      </c>
    </row>
    <row r="1751" spans="21:32">
      <c r="U1751" s="2">
        <v>43</v>
      </c>
      <c r="AE1751" s="24" t="s">
        <v>12</v>
      </c>
      <c r="AF1751" s="2">
        <v>7.2</v>
      </c>
    </row>
    <row r="1752" spans="21:32">
      <c r="U1752" s="3">
        <v>46</v>
      </c>
      <c r="AE1752" s="25" t="s">
        <v>18</v>
      </c>
      <c r="AF1752" s="3">
        <v>7.3</v>
      </c>
    </row>
    <row r="1753" spans="21:32">
      <c r="U1753" s="2">
        <v>91</v>
      </c>
      <c r="AE1753" s="24" t="s">
        <v>12</v>
      </c>
      <c r="AF1753" s="2">
        <v>7.8</v>
      </c>
    </row>
    <row r="1754" spans="21:32">
      <c r="U1754" s="3">
        <v>72</v>
      </c>
      <c r="AE1754" s="25" t="s">
        <v>12</v>
      </c>
      <c r="AF1754" s="3">
        <v>8.6999999999999993</v>
      </c>
    </row>
    <row r="1755" spans="21:32">
      <c r="U1755" s="2">
        <v>43</v>
      </c>
      <c r="AE1755" s="24" t="s">
        <v>18</v>
      </c>
      <c r="AF1755" s="2">
        <v>6.4</v>
      </c>
    </row>
    <row r="1756" spans="21:32">
      <c r="U1756" s="3">
        <v>132</v>
      </c>
      <c r="AE1756" s="25" t="s">
        <v>18</v>
      </c>
      <c r="AF1756" s="3">
        <v>6.6</v>
      </c>
    </row>
    <row r="1757" spans="21:32">
      <c r="U1757" s="2">
        <v>122</v>
      </c>
      <c r="AE1757" s="24" t="s">
        <v>12</v>
      </c>
      <c r="AF1757" s="2">
        <v>8.1</v>
      </c>
    </row>
    <row r="1758" spans="21:32">
      <c r="U1758" s="3">
        <v>29</v>
      </c>
      <c r="AE1758" s="25" t="s">
        <v>18</v>
      </c>
      <c r="AF1758" s="3">
        <v>7.3</v>
      </c>
    </row>
    <row r="1759" spans="21:32">
      <c r="U1759" s="2">
        <v>119</v>
      </c>
      <c r="AE1759" s="24" t="s">
        <v>18</v>
      </c>
      <c r="AF1759" s="2">
        <v>7.3</v>
      </c>
    </row>
    <row r="1760" spans="21:32">
      <c r="U1760" s="3">
        <v>23</v>
      </c>
      <c r="AE1760" s="25" t="s">
        <v>12</v>
      </c>
      <c r="AF1760" s="3">
        <v>7.9</v>
      </c>
    </row>
    <row r="1761" spans="21:32">
      <c r="U1761" s="2">
        <v>29</v>
      </c>
      <c r="AE1761" s="24" t="s">
        <v>18</v>
      </c>
      <c r="AF1761" s="2">
        <v>5.2</v>
      </c>
    </row>
    <row r="1762" spans="21:32">
      <c r="U1762" s="3">
        <v>21</v>
      </c>
      <c r="AE1762" s="25" t="s">
        <v>12</v>
      </c>
      <c r="AF1762" s="3">
        <v>6.7</v>
      </c>
    </row>
    <row r="1763" spans="21:32">
      <c r="U1763" s="2">
        <v>45</v>
      </c>
      <c r="AE1763" s="24" t="s">
        <v>12</v>
      </c>
      <c r="AF1763" s="2">
        <v>8.1999999999999993</v>
      </c>
    </row>
    <row r="1764" spans="21:32">
      <c r="U1764" s="3">
        <v>34</v>
      </c>
      <c r="AE1764" s="25" t="s">
        <v>12</v>
      </c>
      <c r="AF1764" s="3">
        <v>8.1</v>
      </c>
    </row>
    <row r="1765" spans="21:32">
      <c r="U1765" s="2">
        <v>21</v>
      </c>
      <c r="AE1765" s="24" t="s">
        <v>12</v>
      </c>
      <c r="AF1765" s="2">
        <v>7.2</v>
      </c>
    </row>
    <row r="1766" spans="21:32">
      <c r="U1766" s="3">
        <v>57</v>
      </c>
      <c r="AE1766" s="25" t="s">
        <v>12</v>
      </c>
      <c r="AF1766" s="3">
        <v>8</v>
      </c>
    </row>
    <row r="1767" spans="21:32">
      <c r="U1767" s="2">
        <v>120</v>
      </c>
      <c r="AE1767" s="24" t="s">
        <v>12</v>
      </c>
      <c r="AF1767" s="2">
        <v>5.8</v>
      </c>
    </row>
    <row r="1768" spans="21:32">
      <c r="U1768" s="3">
        <v>26</v>
      </c>
      <c r="AE1768" s="25" t="s">
        <v>12</v>
      </c>
      <c r="AF1768" s="3">
        <v>6.7</v>
      </c>
    </row>
    <row r="1769" spans="21:32">
      <c r="U1769" s="2">
        <v>132</v>
      </c>
      <c r="AE1769" s="24" t="s">
        <v>18</v>
      </c>
      <c r="AF1769" s="2">
        <v>7.3</v>
      </c>
    </row>
    <row r="1770" spans="21:32">
      <c r="U1770" s="3">
        <v>26</v>
      </c>
      <c r="AE1770" s="25" t="s">
        <v>12</v>
      </c>
      <c r="AF1770" s="3">
        <v>8.3000000000000007</v>
      </c>
    </row>
    <row r="1771" spans="21:32">
      <c r="U1771" s="2">
        <v>44</v>
      </c>
      <c r="AE1771" s="24" t="s">
        <v>18</v>
      </c>
      <c r="AF1771" s="2">
        <v>6.2</v>
      </c>
    </row>
    <row r="1772" spans="21:32">
      <c r="U1772" s="3">
        <v>31</v>
      </c>
      <c r="AE1772" s="25" t="s">
        <v>12</v>
      </c>
      <c r="AF1772" s="3">
        <v>8.1999999999999993</v>
      </c>
    </row>
    <row r="1773" spans="21:32">
      <c r="U1773" s="2">
        <v>44</v>
      </c>
      <c r="AE1773" s="24" t="s">
        <v>12</v>
      </c>
      <c r="AF1773" s="2">
        <v>6.7</v>
      </c>
    </row>
    <row r="1774" spans="21:32">
      <c r="U1774" s="3">
        <v>135</v>
      </c>
      <c r="AE1774" s="25" t="s">
        <v>12</v>
      </c>
      <c r="AF1774" s="3">
        <v>8.3000000000000007</v>
      </c>
    </row>
    <row r="1775" spans="21:32">
      <c r="U1775" s="2">
        <v>46</v>
      </c>
      <c r="AE1775" s="24" t="s">
        <v>12</v>
      </c>
      <c r="AF1775" s="2">
        <v>7.7</v>
      </c>
    </row>
    <row r="1776" spans="21:32">
      <c r="U1776" s="3">
        <v>115</v>
      </c>
      <c r="AE1776" s="25" t="s">
        <v>18</v>
      </c>
      <c r="AF1776" s="3">
        <v>7.7</v>
      </c>
    </row>
    <row r="1777" spans="21:32">
      <c r="U1777" s="2">
        <v>47</v>
      </c>
      <c r="AE1777" s="24" t="s">
        <v>12</v>
      </c>
      <c r="AF1777" s="2">
        <v>7.3</v>
      </c>
    </row>
    <row r="1778" spans="21:32">
      <c r="U1778" s="3">
        <v>93</v>
      </c>
      <c r="AE1778" s="25" t="s">
        <v>18</v>
      </c>
      <c r="AF1778" s="3">
        <v>6.3</v>
      </c>
    </row>
    <row r="1779" spans="21:32">
      <c r="U1779" s="2">
        <v>33</v>
      </c>
      <c r="AE1779" s="24" t="s">
        <v>12</v>
      </c>
      <c r="AF1779" s="2">
        <v>7.8</v>
      </c>
    </row>
    <row r="1780" spans="21:32">
      <c r="U1780" s="3">
        <v>50</v>
      </c>
      <c r="AE1780" s="25" t="s">
        <v>18</v>
      </c>
      <c r="AF1780" s="3">
        <v>6.8</v>
      </c>
    </row>
    <row r="1781" spans="21:32">
      <c r="U1781" s="2">
        <v>86</v>
      </c>
      <c r="AE1781" s="24" t="s">
        <v>12</v>
      </c>
      <c r="AF1781" s="2">
        <v>8.1</v>
      </c>
    </row>
    <row r="1782" spans="21:32">
      <c r="U1782" s="3">
        <v>57</v>
      </c>
      <c r="AE1782" s="25" t="s">
        <v>12</v>
      </c>
      <c r="AF1782" s="3">
        <v>7.2</v>
      </c>
    </row>
    <row r="1783" spans="21:32">
      <c r="U1783" s="2">
        <v>123</v>
      </c>
      <c r="AE1783" s="24" t="s">
        <v>12</v>
      </c>
      <c r="AF1783" s="2">
        <v>8.1999999999999993</v>
      </c>
    </row>
    <row r="1784" spans="21:32">
      <c r="U1784" s="3">
        <v>113</v>
      </c>
      <c r="AE1784" s="25" t="s">
        <v>12</v>
      </c>
      <c r="AF1784" s="3">
        <v>7.4</v>
      </c>
    </row>
    <row r="1785" spans="21:32">
      <c r="U1785" s="2">
        <v>130</v>
      </c>
      <c r="AE1785" s="24" t="s">
        <v>18</v>
      </c>
      <c r="AF1785" s="2">
        <v>6.8</v>
      </c>
    </row>
    <row r="1786" spans="21:32">
      <c r="U1786" s="3">
        <v>121</v>
      </c>
      <c r="AE1786" s="25" t="s">
        <v>18</v>
      </c>
      <c r="AF1786" s="3">
        <v>7</v>
      </c>
    </row>
    <row r="1787" spans="21:32">
      <c r="U1787" s="2">
        <v>94</v>
      </c>
      <c r="AE1787" s="24" t="s">
        <v>18</v>
      </c>
      <c r="AF1787" s="2">
        <v>6.3</v>
      </c>
    </row>
    <row r="1788" spans="21:32">
      <c r="U1788" s="3">
        <v>25</v>
      </c>
      <c r="AE1788" s="25" t="s">
        <v>18</v>
      </c>
      <c r="AF1788" s="3">
        <v>7.9</v>
      </c>
    </row>
    <row r="1789" spans="21:32">
      <c r="U1789" s="2">
        <v>56</v>
      </c>
      <c r="AE1789" s="24" t="s">
        <v>18</v>
      </c>
      <c r="AF1789" s="2">
        <v>5.5</v>
      </c>
    </row>
    <row r="1790" spans="21:32">
      <c r="U1790" s="3">
        <v>120</v>
      </c>
      <c r="AE1790" s="25" t="s">
        <v>12</v>
      </c>
      <c r="AF1790" s="3">
        <v>8.4</v>
      </c>
    </row>
    <row r="1791" spans="21:32">
      <c r="U1791" s="2">
        <v>29</v>
      </c>
      <c r="AE1791" s="24" t="s">
        <v>12</v>
      </c>
      <c r="AF1791" s="2">
        <v>8.4</v>
      </c>
    </row>
    <row r="1792" spans="21:32">
      <c r="U1792" s="3">
        <v>103</v>
      </c>
      <c r="AE1792" s="25" t="s">
        <v>18</v>
      </c>
      <c r="AF1792" s="3">
        <v>5.9</v>
      </c>
    </row>
    <row r="1793" spans="21:32">
      <c r="U1793" s="2">
        <v>102</v>
      </c>
      <c r="AE1793" s="24" t="s">
        <v>12</v>
      </c>
      <c r="AF1793" s="2">
        <v>7.2</v>
      </c>
    </row>
    <row r="1794" spans="21:32">
      <c r="U1794" s="3">
        <v>24</v>
      </c>
      <c r="AE1794" s="25" t="s">
        <v>18</v>
      </c>
      <c r="AF1794" s="3">
        <v>6.5</v>
      </c>
    </row>
    <row r="1795" spans="21:32">
      <c r="U1795" s="2">
        <v>107</v>
      </c>
      <c r="AE1795" s="24" t="s">
        <v>18</v>
      </c>
      <c r="AF1795" s="2">
        <v>6</v>
      </c>
    </row>
    <row r="1796" spans="21:32">
      <c r="U1796" s="3">
        <v>102</v>
      </c>
      <c r="AE1796" s="25" t="s">
        <v>12</v>
      </c>
      <c r="AF1796" s="3">
        <v>6.7</v>
      </c>
    </row>
    <row r="1797" spans="21:32">
      <c r="U1797" s="2">
        <v>93</v>
      </c>
      <c r="AE1797" s="24" t="s">
        <v>18</v>
      </c>
      <c r="AF1797" s="2">
        <v>8</v>
      </c>
    </row>
    <row r="1798" spans="21:32">
      <c r="U1798" s="3">
        <v>27</v>
      </c>
      <c r="AE1798" s="25" t="s">
        <v>18</v>
      </c>
      <c r="AF1798" s="3">
        <v>5.5</v>
      </c>
    </row>
    <row r="1799" spans="21:32">
      <c r="U1799" s="2">
        <v>91</v>
      </c>
      <c r="AE1799" s="24" t="s">
        <v>18</v>
      </c>
      <c r="AF1799" s="2">
        <v>6.9</v>
      </c>
    </row>
    <row r="1800" spans="21:32">
      <c r="U1800" s="3">
        <v>110</v>
      </c>
      <c r="AE1800" s="25" t="s">
        <v>12</v>
      </c>
      <c r="AF1800" s="3">
        <v>6.9</v>
      </c>
    </row>
    <row r="1801" spans="21:32">
      <c r="U1801" s="2">
        <v>62</v>
      </c>
      <c r="AE1801" s="24" t="s">
        <v>18</v>
      </c>
      <c r="AF1801" s="2">
        <v>6.8</v>
      </c>
    </row>
    <row r="1802" spans="21:32">
      <c r="U1802" s="3">
        <v>125</v>
      </c>
      <c r="AE1802" s="25" t="s">
        <v>18</v>
      </c>
      <c r="AF1802" s="3">
        <v>6.5</v>
      </c>
    </row>
    <row r="1803" spans="21:32">
      <c r="U1803" s="2">
        <v>105</v>
      </c>
      <c r="AE1803" s="24" t="s">
        <v>12</v>
      </c>
      <c r="AF1803" s="2">
        <v>7.7</v>
      </c>
    </row>
    <row r="1804" spans="21:32">
      <c r="U1804" s="3">
        <v>25</v>
      </c>
      <c r="AE1804" s="25" t="s">
        <v>18</v>
      </c>
      <c r="AF1804" s="3">
        <v>7.1</v>
      </c>
    </row>
    <row r="1805" spans="21:32">
      <c r="U1805" s="2">
        <v>101</v>
      </c>
      <c r="AE1805" s="24" t="s">
        <v>18</v>
      </c>
      <c r="AF1805" s="2">
        <v>6.8</v>
      </c>
    </row>
    <row r="1806" spans="21:32">
      <c r="U1806" s="3">
        <v>6</v>
      </c>
      <c r="AE1806" s="25" t="s">
        <v>12</v>
      </c>
      <c r="AF1806" s="3">
        <v>7.6</v>
      </c>
    </row>
    <row r="1807" spans="21:32">
      <c r="U1807" s="2">
        <v>22</v>
      </c>
      <c r="AE1807" s="24" t="s">
        <v>18</v>
      </c>
      <c r="AF1807" s="2">
        <v>6.8</v>
      </c>
    </row>
    <row r="1808" spans="21:32">
      <c r="U1808" s="3">
        <v>93</v>
      </c>
      <c r="AE1808" s="25" t="s">
        <v>12</v>
      </c>
      <c r="AF1808" s="3">
        <v>6.4</v>
      </c>
    </row>
    <row r="1809" spans="21:32">
      <c r="U1809" s="2">
        <v>55</v>
      </c>
      <c r="AE1809" s="24" t="s">
        <v>12</v>
      </c>
      <c r="AF1809" s="2">
        <v>5.5</v>
      </c>
    </row>
    <row r="1810" spans="21:32">
      <c r="U1810" s="3">
        <v>45</v>
      </c>
      <c r="AE1810" s="25" t="s">
        <v>18</v>
      </c>
      <c r="AF1810" s="3">
        <v>7.9</v>
      </c>
    </row>
    <row r="1811" spans="21:32">
      <c r="U1811" s="2">
        <v>124</v>
      </c>
      <c r="AE1811" s="24" t="s">
        <v>12</v>
      </c>
      <c r="AF1811" s="2">
        <v>7.4</v>
      </c>
    </row>
    <row r="1812" spans="21:32">
      <c r="U1812" s="3">
        <v>24</v>
      </c>
      <c r="AE1812" s="25" t="s">
        <v>12</v>
      </c>
      <c r="AF1812" s="3">
        <v>7.8</v>
      </c>
    </row>
    <row r="1813" spans="21:32">
      <c r="U1813" s="2">
        <v>122</v>
      </c>
      <c r="AE1813" s="24" t="s">
        <v>18</v>
      </c>
      <c r="AF1813" s="2">
        <v>6.6</v>
      </c>
    </row>
    <row r="1814" spans="21:32">
      <c r="U1814" s="3">
        <v>46</v>
      </c>
      <c r="AE1814" s="25" t="s">
        <v>12</v>
      </c>
      <c r="AF1814" s="3">
        <v>7.5</v>
      </c>
    </row>
    <row r="1815" spans="21:32">
      <c r="U1815" s="2">
        <v>65</v>
      </c>
      <c r="AE1815" s="24" t="s">
        <v>18</v>
      </c>
      <c r="AF1815" s="2">
        <v>7</v>
      </c>
    </row>
    <row r="1816" spans="21:32">
      <c r="U1816" s="3">
        <v>121</v>
      </c>
      <c r="AE1816" s="25" t="s">
        <v>12</v>
      </c>
      <c r="AF1816" s="3">
        <v>7.5</v>
      </c>
    </row>
    <row r="1817" spans="21:32">
      <c r="U1817" s="2">
        <v>47</v>
      </c>
      <c r="AE1817" s="24" t="s">
        <v>12</v>
      </c>
      <c r="AF1817" s="2">
        <v>8.3000000000000007</v>
      </c>
    </row>
    <row r="1818" spans="21:32">
      <c r="U1818" s="3">
        <v>105</v>
      </c>
      <c r="AE1818" s="25" t="s">
        <v>18</v>
      </c>
      <c r="AF1818" s="3">
        <v>6.9</v>
      </c>
    </row>
    <row r="1819" spans="21:32">
      <c r="U1819" s="2">
        <v>52</v>
      </c>
      <c r="AE1819" s="24" t="s">
        <v>12</v>
      </c>
      <c r="AF1819" s="2">
        <v>8.5</v>
      </c>
    </row>
    <row r="1820" spans="21:32">
      <c r="U1820" s="3">
        <v>56</v>
      </c>
      <c r="AE1820" s="25" t="s">
        <v>18</v>
      </c>
      <c r="AF1820" s="3">
        <v>6.2</v>
      </c>
    </row>
    <row r="1821" spans="21:32">
      <c r="U1821" s="2">
        <v>109</v>
      </c>
      <c r="AE1821" s="24" t="s">
        <v>12</v>
      </c>
      <c r="AF1821" s="2">
        <v>8.4</v>
      </c>
    </row>
    <row r="1822" spans="21:32">
      <c r="U1822" s="3">
        <v>121</v>
      </c>
      <c r="AE1822" s="25" t="s">
        <v>12</v>
      </c>
      <c r="AF1822" s="3">
        <v>7.6</v>
      </c>
    </row>
    <row r="1823" spans="21:32">
      <c r="U1823" s="2">
        <v>58</v>
      </c>
      <c r="AE1823" s="24" t="s">
        <v>18</v>
      </c>
      <c r="AF1823" s="2">
        <v>6.4</v>
      </c>
    </row>
    <row r="1824" spans="21:32">
      <c r="U1824" s="3">
        <v>56</v>
      </c>
      <c r="AE1824" s="25" t="s">
        <v>18</v>
      </c>
      <c r="AF1824" s="3">
        <v>6.9</v>
      </c>
    </row>
    <row r="1825" spans="21:32">
      <c r="U1825" s="2">
        <v>84</v>
      </c>
      <c r="AE1825" s="24" t="s">
        <v>12</v>
      </c>
      <c r="AF1825" s="2">
        <v>7.5</v>
      </c>
    </row>
    <row r="1826" spans="21:32">
      <c r="U1826" s="3">
        <v>44</v>
      </c>
      <c r="AE1826" s="25" t="s">
        <v>12</v>
      </c>
      <c r="AF1826" s="3">
        <v>7.2</v>
      </c>
    </row>
    <row r="1827" spans="21:32">
      <c r="U1827" s="2">
        <v>95</v>
      </c>
      <c r="AE1827" s="24" t="s">
        <v>18</v>
      </c>
      <c r="AF1827" s="2">
        <v>6</v>
      </c>
    </row>
    <row r="1828" spans="21:32">
      <c r="U1828" s="3">
        <v>42</v>
      </c>
      <c r="AE1828" s="25" t="s">
        <v>12</v>
      </c>
      <c r="AF1828" s="3">
        <v>5.8</v>
      </c>
    </row>
    <row r="1829" spans="21:32">
      <c r="U1829" s="2">
        <v>112</v>
      </c>
      <c r="AE1829" s="24" t="s">
        <v>18</v>
      </c>
      <c r="AF1829" s="2">
        <v>5.9</v>
      </c>
    </row>
    <row r="1830" spans="21:32">
      <c r="U1830" s="3">
        <v>89</v>
      </c>
      <c r="AE1830" s="25" t="s">
        <v>12</v>
      </c>
      <c r="AF1830" s="3">
        <v>6.1</v>
      </c>
    </row>
    <row r="1831" spans="21:32">
      <c r="U1831" s="2">
        <v>85</v>
      </c>
      <c r="AE1831" s="24" t="s">
        <v>18</v>
      </c>
      <c r="AF1831" s="2">
        <v>6.9</v>
      </c>
    </row>
    <row r="1832" spans="21:32">
      <c r="U1832" s="3">
        <v>97</v>
      </c>
      <c r="AE1832" s="25" t="s">
        <v>18</v>
      </c>
      <c r="AF1832" s="3">
        <v>4.8</v>
      </c>
    </row>
    <row r="1833" spans="21:32">
      <c r="U1833" s="2">
        <v>96</v>
      </c>
      <c r="AE1833" s="24" t="s">
        <v>18</v>
      </c>
      <c r="AF1833" s="2">
        <v>6.4</v>
      </c>
    </row>
    <row r="1834" spans="21:32">
      <c r="U1834" s="3">
        <v>100</v>
      </c>
      <c r="AE1834" s="25" t="s">
        <v>18</v>
      </c>
      <c r="AF1834" s="3">
        <v>6.4</v>
      </c>
    </row>
    <row r="1835" spans="21:32">
      <c r="U1835" s="2">
        <v>58</v>
      </c>
      <c r="AE1835" s="24" t="s">
        <v>18</v>
      </c>
      <c r="AF1835" s="2">
        <v>5.8</v>
      </c>
    </row>
    <row r="1836" spans="21:32">
      <c r="U1836" s="3">
        <v>105</v>
      </c>
      <c r="AE1836" s="25" t="s">
        <v>18</v>
      </c>
      <c r="AF1836" s="3">
        <v>7.1</v>
      </c>
    </row>
    <row r="1837" spans="21:32">
      <c r="U1837" s="2">
        <v>27</v>
      </c>
      <c r="AE1837" s="24" t="s">
        <v>12</v>
      </c>
      <c r="AF1837" s="2">
        <v>3.9</v>
      </c>
    </row>
    <row r="1838" spans="21:32">
      <c r="U1838" s="3">
        <v>29</v>
      </c>
      <c r="AE1838" s="25" t="s">
        <v>18</v>
      </c>
      <c r="AF1838" s="3">
        <v>6.3</v>
      </c>
    </row>
    <row r="1839" spans="21:32">
      <c r="U1839" s="2">
        <v>132</v>
      </c>
      <c r="AE1839" s="24" t="s">
        <v>12</v>
      </c>
      <c r="AF1839" s="2">
        <v>8.4</v>
      </c>
    </row>
    <row r="1840" spans="21:32">
      <c r="U1840" s="3">
        <v>23</v>
      </c>
      <c r="AE1840" s="25" t="s">
        <v>12</v>
      </c>
      <c r="AF1840" s="3">
        <v>6.1</v>
      </c>
    </row>
    <row r="1841" spans="21:32">
      <c r="U1841" s="2">
        <v>58</v>
      </c>
      <c r="AE1841" s="24" t="s">
        <v>18</v>
      </c>
      <c r="AF1841" s="2">
        <v>6.9</v>
      </c>
    </row>
    <row r="1842" spans="21:32">
      <c r="U1842" s="3">
        <v>43</v>
      </c>
      <c r="AE1842" s="25" t="s">
        <v>12</v>
      </c>
      <c r="AF1842" s="3">
        <v>5.7</v>
      </c>
    </row>
    <row r="1843" spans="21:32">
      <c r="U1843" s="2">
        <v>29</v>
      </c>
      <c r="AE1843" s="24" t="s">
        <v>12</v>
      </c>
      <c r="AF1843" s="2">
        <v>6.4</v>
      </c>
    </row>
    <row r="1844" spans="21:32">
      <c r="U1844" s="3">
        <v>124</v>
      </c>
      <c r="AE1844" s="25" t="s">
        <v>12</v>
      </c>
      <c r="AF1844" s="3">
        <v>7</v>
      </c>
    </row>
    <row r="1845" spans="21:32">
      <c r="U1845" s="2">
        <v>102</v>
      </c>
      <c r="AE1845" s="24" t="s">
        <v>12</v>
      </c>
      <c r="AF1845" s="2">
        <v>7.1</v>
      </c>
    </row>
    <row r="1846" spans="21:32">
      <c r="U1846" s="3">
        <v>48</v>
      </c>
      <c r="AE1846" s="25" t="s">
        <v>18</v>
      </c>
      <c r="AF1846" s="3">
        <v>7.3</v>
      </c>
    </row>
    <row r="1847" spans="21:32">
      <c r="U1847" s="2">
        <v>97</v>
      </c>
      <c r="AE1847" s="24" t="s">
        <v>18</v>
      </c>
      <c r="AF1847" s="2">
        <v>6.2</v>
      </c>
    </row>
    <row r="1848" spans="21:32">
      <c r="U1848" s="3">
        <v>120</v>
      </c>
      <c r="AE1848" s="25" t="s">
        <v>12</v>
      </c>
      <c r="AF1848" s="3">
        <v>7.5</v>
      </c>
    </row>
    <row r="1849" spans="21:32">
      <c r="U1849" s="2">
        <v>105</v>
      </c>
      <c r="AE1849" s="24" t="s">
        <v>18</v>
      </c>
      <c r="AF1849" s="2">
        <v>5.8</v>
      </c>
    </row>
    <row r="1850" spans="21:32">
      <c r="U1850" s="3">
        <v>21</v>
      </c>
      <c r="AE1850" s="25" t="s">
        <v>18</v>
      </c>
      <c r="AF1850" s="3">
        <v>7.4</v>
      </c>
    </row>
    <row r="1851" spans="21:32">
      <c r="U1851" s="2">
        <v>94</v>
      </c>
      <c r="AE1851" s="24" t="s">
        <v>18</v>
      </c>
      <c r="AF1851" s="2">
        <v>6.5</v>
      </c>
    </row>
    <row r="1852" spans="21:32">
      <c r="U1852" s="3">
        <v>23</v>
      </c>
      <c r="AE1852" s="25" t="s">
        <v>12</v>
      </c>
      <c r="AF1852" s="3">
        <v>8</v>
      </c>
    </row>
    <row r="1853" spans="21:32">
      <c r="U1853" s="2">
        <v>24</v>
      </c>
      <c r="AE1853" s="24" t="s">
        <v>18</v>
      </c>
      <c r="AF1853" s="2">
        <v>7.7</v>
      </c>
    </row>
    <row r="1854" spans="21:32">
      <c r="U1854" s="3">
        <v>64</v>
      </c>
      <c r="AE1854" s="25" t="s">
        <v>12</v>
      </c>
      <c r="AF1854" s="3">
        <v>7.5</v>
      </c>
    </row>
    <row r="1855" spans="21:32">
      <c r="U1855" s="2">
        <v>43</v>
      </c>
      <c r="AE1855" s="24" t="s">
        <v>12</v>
      </c>
      <c r="AF1855" s="2">
        <v>7.8</v>
      </c>
    </row>
    <row r="1856" spans="21:32">
      <c r="U1856" s="3">
        <v>47</v>
      </c>
      <c r="AE1856" s="25" t="s">
        <v>12</v>
      </c>
      <c r="AF1856" s="3">
        <v>8.5</v>
      </c>
    </row>
    <row r="1857" spans="21:32">
      <c r="U1857" s="2">
        <v>116</v>
      </c>
      <c r="AE1857" s="24" t="s">
        <v>12</v>
      </c>
      <c r="AF1857" s="2">
        <v>7.3</v>
      </c>
    </row>
    <row r="1858" spans="21:32">
      <c r="U1858" s="3">
        <v>100</v>
      </c>
      <c r="AE1858" s="25" t="s">
        <v>12</v>
      </c>
      <c r="AF1858" s="3">
        <v>7.3</v>
      </c>
    </row>
    <row r="1859" spans="21:32">
      <c r="U1859" s="2">
        <v>25</v>
      </c>
      <c r="AE1859" s="24" t="s">
        <v>18</v>
      </c>
      <c r="AF1859" s="2">
        <v>6.2</v>
      </c>
    </row>
    <row r="1860" spans="21:32">
      <c r="U1860" s="3">
        <v>107</v>
      </c>
      <c r="AE1860" s="25" t="s">
        <v>18</v>
      </c>
      <c r="AF1860" s="3">
        <v>6.1</v>
      </c>
    </row>
    <row r="1861" spans="21:32">
      <c r="U1861" s="2">
        <v>123</v>
      </c>
      <c r="AE1861" s="24" t="s">
        <v>12</v>
      </c>
      <c r="AF1861" s="2">
        <v>8.1</v>
      </c>
    </row>
    <row r="1862" spans="21:32">
      <c r="U1862" s="3">
        <v>105</v>
      </c>
      <c r="AE1862" s="25" t="s">
        <v>18</v>
      </c>
      <c r="AF1862" s="3">
        <v>5.5</v>
      </c>
    </row>
    <row r="1863" spans="21:32">
      <c r="U1863" s="2">
        <v>101</v>
      </c>
      <c r="AE1863" s="24" t="s">
        <v>18</v>
      </c>
      <c r="AF1863" s="2">
        <v>7.2</v>
      </c>
    </row>
    <row r="1864" spans="21:32">
      <c r="U1864" s="3">
        <v>98</v>
      </c>
      <c r="AE1864" s="25" t="s">
        <v>18</v>
      </c>
      <c r="AF1864" s="3">
        <v>5.3</v>
      </c>
    </row>
    <row r="1865" spans="21:32">
      <c r="U1865" s="2">
        <v>85</v>
      </c>
      <c r="AE1865" s="24" t="s">
        <v>18</v>
      </c>
      <c r="AF1865" s="2">
        <v>6.7</v>
      </c>
    </row>
    <row r="1866" spans="21:32">
      <c r="U1866" s="3">
        <v>63</v>
      </c>
      <c r="AE1866" s="25" t="s">
        <v>18</v>
      </c>
      <c r="AF1866" s="3">
        <v>7</v>
      </c>
    </row>
    <row r="1867" spans="21:32">
      <c r="U1867" s="2">
        <v>42</v>
      </c>
      <c r="AE1867" s="24" t="s">
        <v>18</v>
      </c>
      <c r="AF1867" s="2">
        <v>5.2</v>
      </c>
    </row>
    <row r="1868" spans="21:32">
      <c r="U1868" s="3">
        <v>25</v>
      </c>
      <c r="AE1868" s="25" t="s">
        <v>12</v>
      </c>
      <c r="AF1868" s="3">
        <v>8.1</v>
      </c>
    </row>
    <row r="1869" spans="21:32">
      <c r="U1869" s="2">
        <v>30</v>
      </c>
      <c r="AE1869" s="24" t="s">
        <v>12</v>
      </c>
      <c r="AF1869" s="2">
        <v>6.8</v>
      </c>
    </row>
    <row r="1870" spans="21:32">
      <c r="U1870" s="3">
        <v>108</v>
      </c>
      <c r="AE1870" s="25" t="s">
        <v>12</v>
      </c>
      <c r="AF1870" s="3">
        <v>8.5</v>
      </c>
    </row>
    <row r="1871" spans="21:32">
      <c r="U1871" s="2">
        <v>125</v>
      </c>
      <c r="AE1871" s="24" t="s">
        <v>12</v>
      </c>
      <c r="AF1871" s="2">
        <v>6.9</v>
      </c>
    </row>
    <row r="1872" spans="21:32">
      <c r="U1872" s="3">
        <v>24</v>
      </c>
      <c r="AE1872" s="25" t="s">
        <v>18</v>
      </c>
      <c r="AF1872" s="3">
        <v>5.5</v>
      </c>
    </row>
    <row r="1873" spans="21:32">
      <c r="U1873" s="2">
        <v>46</v>
      </c>
      <c r="AE1873" s="24" t="s">
        <v>18</v>
      </c>
      <c r="AF1873" s="2">
        <v>5.6</v>
      </c>
    </row>
    <row r="1874" spans="21:32">
      <c r="U1874" s="3">
        <v>90</v>
      </c>
      <c r="AE1874" s="25" t="s">
        <v>12</v>
      </c>
      <c r="AF1874" s="3">
        <v>6.4</v>
      </c>
    </row>
    <row r="1875" spans="21:32">
      <c r="U1875" s="2">
        <v>52</v>
      </c>
      <c r="AE1875" s="24" t="s">
        <v>12</v>
      </c>
      <c r="AF1875" s="2">
        <v>6.5</v>
      </c>
    </row>
    <row r="1876" spans="21:32">
      <c r="U1876" s="3">
        <v>50</v>
      </c>
      <c r="AE1876" s="25" t="s">
        <v>18</v>
      </c>
      <c r="AF1876" s="3">
        <v>7.1</v>
      </c>
    </row>
    <row r="1877" spans="21:32">
      <c r="U1877" s="2">
        <v>24</v>
      </c>
      <c r="AE1877" s="24" t="s">
        <v>12</v>
      </c>
      <c r="AF1877" s="2">
        <v>7.3</v>
      </c>
    </row>
    <row r="1878" spans="21:32">
      <c r="U1878" s="3">
        <v>98</v>
      </c>
      <c r="AE1878" s="25" t="s">
        <v>12</v>
      </c>
      <c r="AF1878" s="3">
        <v>7.6</v>
      </c>
    </row>
    <row r="1879" spans="21:32">
      <c r="U1879" s="2">
        <v>168</v>
      </c>
      <c r="AE1879" s="24" t="s">
        <v>12</v>
      </c>
      <c r="AF1879" s="2">
        <v>6.8</v>
      </c>
    </row>
    <row r="1880" spans="21:32">
      <c r="U1880" s="3">
        <v>90</v>
      </c>
      <c r="AE1880" s="25" t="s">
        <v>18</v>
      </c>
      <c r="AF1880" s="3">
        <v>7.6</v>
      </c>
    </row>
    <row r="1881" spans="21:32">
      <c r="U1881" s="2">
        <v>102</v>
      </c>
      <c r="AE1881" s="24" t="s">
        <v>18</v>
      </c>
      <c r="AF1881" s="2">
        <v>8.1999999999999993</v>
      </c>
    </row>
    <row r="1882" spans="21:32">
      <c r="U1882" s="3">
        <v>24</v>
      </c>
      <c r="AE1882" s="25" t="s">
        <v>18</v>
      </c>
      <c r="AF1882" s="3">
        <v>6.1</v>
      </c>
    </row>
    <row r="1883" spans="21:32">
      <c r="U1883" s="2">
        <v>96</v>
      </c>
      <c r="AE1883" s="24" t="s">
        <v>18</v>
      </c>
      <c r="AF1883" s="2">
        <v>6.2</v>
      </c>
    </row>
    <row r="1884" spans="21:32">
      <c r="U1884" s="3">
        <v>82</v>
      </c>
      <c r="AE1884" s="25" t="s">
        <v>12</v>
      </c>
      <c r="AF1884" s="3">
        <v>7.8</v>
      </c>
    </row>
    <row r="1885" spans="21:32">
      <c r="U1885" s="2">
        <v>129</v>
      </c>
      <c r="AE1885" s="24" t="s">
        <v>18</v>
      </c>
      <c r="AF1885" s="2">
        <v>6.7</v>
      </c>
    </row>
    <row r="1886" spans="21:32">
      <c r="U1886" s="3">
        <v>105</v>
      </c>
      <c r="AE1886" s="25" t="s">
        <v>18</v>
      </c>
      <c r="AF1886" s="3">
        <v>6.4</v>
      </c>
    </row>
    <row r="1887" spans="21:32">
      <c r="U1887" s="2">
        <v>108</v>
      </c>
      <c r="AE1887" s="24" t="s">
        <v>18</v>
      </c>
      <c r="AF1887" s="2">
        <v>7.4</v>
      </c>
    </row>
    <row r="1888" spans="21:32">
      <c r="U1888" s="3">
        <v>11</v>
      </c>
      <c r="AE1888" s="25" t="s">
        <v>18</v>
      </c>
      <c r="AF1888" s="3">
        <v>6.5</v>
      </c>
    </row>
    <row r="1889" spans="21:32">
      <c r="U1889" s="2">
        <v>66</v>
      </c>
      <c r="AE1889" s="24" t="s">
        <v>18</v>
      </c>
      <c r="AF1889" s="2">
        <v>5.8</v>
      </c>
    </row>
    <row r="1890" spans="21:32">
      <c r="U1890" s="3">
        <v>46</v>
      </c>
      <c r="AE1890" s="25" t="s">
        <v>12</v>
      </c>
      <c r="AF1890" s="3">
        <v>6.5</v>
      </c>
    </row>
    <row r="1891" spans="21:32">
      <c r="U1891" s="2">
        <v>102</v>
      </c>
      <c r="AE1891" s="24" t="s">
        <v>18</v>
      </c>
      <c r="AF1891" s="2">
        <v>6.2</v>
      </c>
    </row>
    <row r="1892" spans="21:32">
      <c r="U1892" s="3">
        <v>24</v>
      </c>
      <c r="AE1892" s="25" t="s">
        <v>12</v>
      </c>
      <c r="AF1892" s="3">
        <v>7.6</v>
      </c>
    </row>
    <row r="1893" spans="21:32">
      <c r="U1893" s="2">
        <v>23</v>
      </c>
      <c r="AE1893" s="24" t="s">
        <v>18</v>
      </c>
      <c r="AF1893" s="2">
        <v>5.7</v>
      </c>
    </row>
    <row r="1894" spans="21:32">
      <c r="U1894" s="3">
        <v>120</v>
      </c>
      <c r="AE1894" s="25" t="s">
        <v>12</v>
      </c>
      <c r="AF1894" s="3">
        <v>7.7</v>
      </c>
    </row>
    <row r="1895" spans="21:32">
      <c r="U1895" s="2">
        <v>78</v>
      </c>
      <c r="AE1895" s="24" t="s">
        <v>12</v>
      </c>
      <c r="AF1895" s="2">
        <v>6.4</v>
      </c>
    </row>
    <row r="1896" spans="21:32">
      <c r="U1896" s="3">
        <v>69</v>
      </c>
      <c r="AE1896" s="25" t="s">
        <v>18</v>
      </c>
      <c r="AF1896" s="3">
        <v>6.2</v>
      </c>
    </row>
    <row r="1897" spans="21:32">
      <c r="U1897" s="2">
        <v>88</v>
      </c>
      <c r="AE1897" s="24" t="s">
        <v>18</v>
      </c>
      <c r="AF1897" s="2">
        <v>6.1</v>
      </c>
    </row>
    <row r="1898" spans="21:32">
      <c r="U1898" s="3">
        <v>15</v>
      </c>
      <c r="AE1898" s="25" t="s">
        <v>18</v>
      </c>
      <c r="AF1898" s="3">
        <v>8.1</v>
      </c>
    </row>
    <row r="1899" spans="21:32">
      <c r="U1899" s="2">
        <v>43</v>
      </c>
      <c r="AE1899" s="24" t="s">
        <v>18</v>
      </c>
      <c r="AF1899" s="2">
        <v>6.2</v>
      </c>
    </row>
    <row r="1900" spans="21:32">
      <c r="U1900" s="3">
        <v>80</v>
      </c>
      <c r="AE1900" s="25" t="s">
        <v>12</v>
      </c>
      <c r="AF1900" s="3">
        <v>8.5</v>
      </c>
    </row>
    <row r="1901" spans="21:32">
      <c r="U1901" s="2">
        <v>110</v>
      </c>
      <c r="AE1901" s="24" t="s">
        <v>12</v>
      </c>
      <c r="AF1901" s="2">
        <v>7.6</v>
      </c>
    </row>
    <row r="1902" spans="21:32">
      <c r="U1902" s="3">
        <v>96</v>
      </c>
      <c r="AE1902" s="25" t="s">
        <v>18</v>
      </c>
      <c r="AF1902" s="3">
        <v>6.4</v>
      </c>
    </row>
    <row r="1903" spans="21:32">
      <c r="U1903" s="2">
        <v>89</v>
      </c>
      <c r="AE1903" s="24" t="s">
        <v>18</v>
      </c>
      <c r="AF1903" s="2">
        <v>6.5</v>
      </c>
    </row>
    <row r="1904" spans="21:32">
      <c r="U1904" s="3">
        <v>101</v>
      </c>
      <c r="AE1904" s="25" t="s">
        <v>18</v>
      </c>
      <c r="AF1904" s="3">
        <v>7.4</v>
      </c>
    </row>
    <row r="1905" spans="21:32">
      <c r="U1905" s="2">
        <v>126</v>
      </c>
      <c r="AE1905" s="24" t="s">
        <v>18</v>
      </c>
      <c r="AF1905" s="2">
        <v>5.7</v>
      </c>
    </row>
    <row r="1906" spans="21:32">
      <c r="U1906" s="3">
        <v>25</v>
      </c>
      <c r="AE1906" s="25" t="s">
        <v>18</v>
      </c>
      <c r="AF1906" s="3">
        <v>6.4</v>
      </c>
    </row>
    <row r="1907" spans="21:32">
      <c r="U1907" s="2">
        <v>89</v>
      </c>
      <c r="AE1907" s="24" t="s">
        <v>18</v>
      </c>
      <c r="AF1907" s="2">
        <v>5.4</v>
      </c>
    </row>
    <row r="1908" spans="21:32">
      <c r="U1908" s="3">
        <v>91</v>
      </c>
      <c r="AE1908" s="25" t="s">
        <v>12</v>
      </c>
      <c r="AF1908" s="3">
        <v>6.2</v>
      </c>
    </row>
    <row r="1909" spans="21:32">
      <c r="U1909" s="2">
        <v>96</v>
      </c>
      <c r="AE1909" s="24" t="s">
        <v>18</v>
      </c>
      <c r="AF1909" s="2">
        <v>5.5</v>
      </c>
    </row>
    <row r="1910" spans="21:32">
      <c r="U1910" s="3">
        <v>57</v>
      </c>
      <c r="AE1910" s="25" t="s">
        <v>18</v>
      </c>
      <c r="AF1910" s="3">
        <v>6.6</v>
      </c>
    </row>
    <row r="1911" spans="21:32">
      <c r="U1911" s="2">
        <v>25</v>
      </c>
      <c r="AE1911" s="24" t="s">
        <v>18</v>
      </c>
      <c r="AF1911" s="2">
        <v>6.6</v>
      </c>
    </row>
    <row r="1912" spans="21:32">
      <c r="U1912" s="3">
        <v>125</v>
      </c>
      <c r="AE1912" s="25" t="s">
        <v>12</v>
      </c>
      <c r="AF1912" s="3">
        <v>7.4</v>
      </c>
    </row>
    <row r="1913" spans="21:32">
      <c r="U1913" s="2">
        <v>104</v>
      </c>
      <c r="AE1913" s="24" t="s">
        <v>12</v>
      </c>
      <c r="AF1913" s="2">
        <v>4.5999999999999996</v>
      </c>
    </row>
    <row r="1914" spans="21:32">
      <c r="U1914" s="3">
        <v>98</v>
      </c>
      <c r="AE1914" s="25" t="s">
        <v>18</v>
      </c>
      <c r="AF1914" s="3">
        <v>7.5</v>
      </c>
    </row>
    <row r="1915" spans="21:32">
      <c r="U1915" s="2">
        <v>122</v>
      </c>
      <c r="AE1915" s="24" t="s">
        <v>18</v>
      </c>
      <c r="AF1915" s="2">
        <v>5.6</v>
      </c>
    </row>
    <row r="1916" spans="21:32">
      <c r="U1916" s="3">
        <v>60</v>
      </c>
      <c r="AE1916" s="25" t="s">
        <v>18</v>
      </c>
      <c r="AF1916" s="3">
        <v>5.3</v>
      </c>
    </row>
    <row r="1917" spans="21:32">
      <c r="U1917" s="2">
        <v>104</v>
      </c>
      <c r="AE1917" s="24" t="s">
        <v>18</v>
      </c>
      <c r="AF1917" s="2">
        <v>6.7</v>
      </c>
    </row>
    <row r="1918" spans="21:32">
      <c r="U1918" s="3">
        <v>40</v>
      </c>
      <c r="AE1918" s="25" t="s">
        <v>12</v>
      </c>
      <c r="AF1918" s="3">
        <v>8.6999999999999993</v>
      </c>
    </row>
    <row r="1919" spans="21:32">
      <c r="U1919" s="2">
        <v>21</v>
      </c>
      <c r="AE1919" s="24" t="s">
        <v>18</v>
      </c>
      <c r="AF1919" s="2">
        <v>5.8</v>
      </c>
    </row>
    <row r="1920" spans="21:32">
      <c r="U1920" s="3">
        <v>41</v>
      </c>
      <c r="AE1920" s="25" t="s">
        <v>12</v>
      </c>
      <c r="AF1920" s="3">
        <v>7.7</v>
      </c>
    </row>
    <row r="1921" spans="21:32">
      <c r="U1921" s="2">
        <v>143</v>
      </c>
      <c r="AE1921" s="24" t="s">
        <v>12</v>
      </c>
      <c r="AF1921" s="2">
        <v>7</v>
      </c>
    </row>
    <row r="1922" spans="21:32">
      <c r="U1922" s="3">
        <v>45</v>
      </c>
      <c r="AE1922" s="25" t="s">
        <v>12</v>
      </c>
      <c r="AF1922" s="3">
        <v>7.5</v>
      </c>
    </row>
    <row r="1923" spans="21:32">
      <c r="U1923" s="2">
        <v>112</v>
      </c>
      <c r="AE1923" s="24" t="s">
        <v>18</v>
      </c>
      <c r="AF1923" s="2">
        <v>6.8</v>
      </c>
    </row>
    <row r="1924" spans="21:32">
      <c r="U1924" s="3">
        <v>20</v>
      </c>
      <c r="AE1924" s="25" t="s">
        <v>12</v>
      </c>
      <c r="AF1924" s="3">
        <v>8.4</v>
      </c>
    </row>
    <row r="1925" spans="21:32">
      <c r="U1925" s="2">
        <v>110</v>
      </c>
      <c r="AE1925" s="24" t="s">
        <v>18</v>
      </c>
      <c r="AF1925" s="2">
        <v>6.8</v>
      </c>
    </row>
    <row r="1926" spans="21:32">
      <c r="U1926" s="3">
        <v>24</v>
      </c>
      <c r="AE1926" s="25" t="s">
        <v>12</v>
      </c>
      <c r="AF1926" s="3">
        <v>5.0999999999999996</v>
      </c>
    </row>
    <row r="1927" spans="21:32">
      <c r="U1927" s="2">
        <v>5</v>
      </c>
      <c r="AE1927" s="24" t="s">
        <v>18</v>
      </c>
      <c r="AF1927" s="2">
        <v>5.9</v>
      </c>
    </row>
    <row r="1928" spans="21:32">
      <c r="U1928" s="3">
        <v>50</v>
      </c>
      <c r="AE1928" s="25" t="s">
        <v>12</v>
      </c>
      <c r="AF1928" s="3">
        <v>7.2</v>
      </c>
    </row>
    <row r="1929" spans="21:32">
      <c r="U1929" s="2">
        <v>96</v>
      </c>
      <c r="AE1929" s="24" t="s">
        <v>12</v>
      </c>
      <c r="AF1929" s="2">
        <v>8.6</v>
      </c>
    </row>
    <row r="1930" spans="21:32">
      <c r="U1930" s="3">
        <v>21</v>
      </c>
      <c r="AE1930" s="25" t="s">
        <v>12</v>
      </c>
      <c r="AF1930" s="3">
        <v>8</v>
      </c>
    </row>
    <row r="1931" spans="21:32">
      <c r="U1931" s="2">
        <v>76</v>
      </c>
      <c r="AE1931" s="24" t="s">
        <v>18</v>
      </c>
      <c r="AF1931" s="2">
        <v>6.2</v>
      </c>
    </row>
    <row r="1932" spans="21:32">
      <c r="U1932" s="3">
        <v>117</v>
      </c>
      <c r="AE1932" s="25" t="s">
        <v>12</v>
      </c>
      <c r="AF1932" s="3">
        <v>6</v>
      </c>
    </row>
    <row r="1933" spans="21:32">
      <c r="U1933" s="2">
        <v>83</v>
      </c>
      <c r="AE1933" s="24" t="s">
        <v>12</v>
      </c>
      <c r="AF1933" s="2">
        <v>8.6999999999999993</v>
      </c>
    </row>
    <row r="1934" spans="21:32">
      <c r="U1934" s="3">
        <v>105</v>
      </c>
      <c r="AE1934" s="25" t="s">
        <v>18</v>
      </c>
      <c r="AF1934" s="3">
        <v>6.3</v>
      </c>
    </row>
    <row r="1935" spans="21:32">
      <c r="U1935" s="2">
        <v>95</v>
      </c>
      <c r="AE1935" s="24" t="s">
        <v>18</v>
      </c>
      <c r="AF1935" s="2">
        <v>6.5</v>
      </c>
    </row>
    <row r="1936" spans="21:32">
      <c r="U1936" s="3">
        <v>16</v>
      </c>
      <c r="AE1936" s="25" t="s">
        <v>18</v>
      </c>
      <c r="AF1936" s="3">
        <v>5.9</v>
      </c>
    </row>
    <row r="1937" spans="21:32">
      <c r="U1937" s="2">
        <v>113</v>
      </c>
      <c r="AE1937" s="24" t="s">
        <v>18</v>
      </c>
      <c r="AF1937" s="2">
        <v>7</v>
      </c>
    </row>
    <row r="1938" spans="21:32">
      <c r="U1938" s="3">
        <v>79</v>
      </c>
      <c r="AE1938" s="25" t="s">
        <v>12</v>
      </c>
      <c r="AF1938" s="3">
        <v>5.5</v>
      </c>
    </row>
    <row r="1939" spans="21:32">
      <c r="U1939" s="2">
        <v>24</v>
      </c>
      <c r="AE1939" s="24" t="s">
        <v>18</v>
      </c>
      <c r="AF1939" s="2">
        <v>6.3</v>
      </c>
    </row>
    <row r="1940" spans="21:32">
      <c r="U1940" s="3">
        <v>30</v>
      </c>
      <c r="AE1940" s="25" t="s">
        <v>12</v>
      </c>
      <c r="AF1940" s="3">
        <v>9.1999999999999993</v>
      </c>
    </row>
    <row r="1941" spans="21:32">
      <c r="U1941" s="2">
        <v>57</v>
      </c>
      <c r="AE1941" s="24" t="s">
        <v>12</v>
      </c>
      <c r="AF1941" s="2">
        <v>7.1</v>
      </c>
    </row>
    <row r="1942" spans="21:32">
      <c r="U1942" s="3">
        <v>98</v>
      </c>
      <c r="AE1942" s="25" t="s">
        <v>12</v>
      </c>
      <c r="AF1942" s="3">
        <v>3.5</v>
      </c>
    </row>
    <row r="1943" spans="21:32">
      <c r="U1943" s="2">
        <v>109</v>
      </c>
      <c r="AE1943" s="24" t="s">
        <v>12</v>
      </c>
      <c r="AF1943" s="2">
        <v>6.8</v>
      </c>
    </row>
    <row r="1944" spans="21:32">
      <c r="U1944" s="3">
        <v>100</v>
      </c>
      <c r="AE1944" s="25" t="s">
        <v>18</v>
      </c>
      <c r="AF1944" s="3">
        <v>6.4</v>
      </c>
    </row>
    <row r="1945" spans="21:32">
      <c r="U1945" s="2">
        <v>109</v>
      </c>
      <c r="AE1945" s="24" t="s">
        <v>18</v>
      </c>
      <c r="AF1945" s="2">
        <v>6.2</v>
      </c>
    </row>
    <row r="1946" spans="21:32">
      <c r="U1946" s="3">
        <v>82</v>
      </c>
      <c r="AE1946" s="25" t="s">
        <v>18</v>
      </c>
      <c r="AF1946" s="3">
        <v>5.4</v>
      </c>
    </row>
    <row r="1947" spans="21:32">
      <c r="U1947" s="2">
        <v>48</v>
      </c>
      <c r="AE1947" s="24" t="s">
        <v>18</v>
      </c>
      <c r="AF1947" s="2">
        <v>7.4</v>
      </c>
    </row>
    <row r="1948" spans="21:32">
      <c r="U1948" s="3">
        <v>51</v>
      </c>
      <c r="AE1948" s="25" t="s">
        <v>18</v>
      </c>
      <c r="AF1948" s="3">
        <v>5.5</v>
      </c>
    </row>
    <row r="1949" spans="21:32">
      <c r="U1949" s="2">
        <v>59</v>
      </c>
      <c r="AE1949" s="24" t="s">
        <v>12</v>
      </c>
      <c r="AF1949" s="2">
        <v>7</v>
      </c>
    </row>
    <row r="1950" spans="21:32">
      <c r="U1950" s="3">
        <v>116</v>
      </c>
      <c r="AE1950" s="25" t="s">
        <v>12</v>
      </c>
      <c r="AF1950" s="3">
        <v>8.4</v>
      </c>
    </row>
    <row r="1951" spans="21:32">
      <c r="U1951" s="2">
        <v>105</v>
      </c>
      <c r="AE1951" s="24" t="s">
        <v>12</v>
      </c>
      <c r="AF1951" s="2">
        <v>7.4</v>
      </c>
    </row>
    <row r="1952" spans="21:32">
      <c r="U1952" s="3">
        <v>85</v>
      </c>
      <c r="AE1952" s="25" t="s">
        <v>18</v>
      </c>
      <c r="AF1952" s="3">
        <v>7.5</v>
      </c>
    </row>
    <row r="1953" spans="21:32">
      <c r="U1953" s="2">
        <v>46</v>
      </c>
      <c r="AE1953" s="24" t="s">
        <v>18</v>
      </c>
      <c r="AF1953" s="2">
        <v>6.5</v>
      </c>
    </row>
    <row r="1954" spans="21:32">
      <c r="U1954" s="3">
        <v>101</v>
      </c>
      <c r="AE1954" s="25" t="s">
        <v>18</v>
      </c>
      <c r="AF1954" s="3">
        <v>5</v>
      </c>
    </row>
    <row r="1955" spans="21:32">
      <c r="U1955" s="2">
        <v>33</v>
      </c>
      <c r="AE1955" s="24" t="s">
        <v>12</v>
      </c>
      <c r="AF1955" s="2">
        <v>7.4</v>
      </c>
    </row>
    <row r="1956" spans="21:32">
      <c r="U1956" s="3">
        <v>16</v>
      </c>
      <c r="AE1956" s="25" t="s">
        <v>18</v>
      </c>
      <c r="AF1956" s="3">
        <v>5.8</v>
      </c>
    </row>
    <row r="1957" spans="21:32">
      <c r="U1957" s="2">
        <v>28</v>
      </c>
      <c r="AE1957" s="24" t="s">
        <v>12</v>
      </c>
      <c r="AF1957" s="2">
        <v>7.4</v>
      </c>
    </row>
    <row r="1958" spans="21:32">
      <c r="U1958" s="3">
        <v>79</v>
      </c>
      <c r="AE1958" s="25" t="s">
        <v>12</v>
      </c>
      <c r="AF1958" s="3">
        <v>8</v>
      </c>
    </row>
    <row r="1959" spans="21:32">
      <c r="U1959" s="2">
        <v>107</v>
      </c>
      <c r="AE1959" s="24" t="s">
        <v>12</v>
      </c>
      <c r="AF1959" s="2">
        <v>5.4</v>
      </c>
    </row>
    <row r="1960" spans="21:32">
      <c r="U1960" s="3">
        <v>29</v>
      </c>
      <c r="AE1960" s="25" t="s">
        <v>18</v>
      </c>
      <c r="AF1960" s="3">
        <v>7.9</v>
      </c>
    </row>
    <row r="1961" spans="21:32">
      <c r="U1961" s="2">
        <v>41</v>
      </c>
      <c r="AE1961" s="24" t="s">
        <v>18</v>
      </c>
      <c r="AF1961" s="2">
        <v>6.8</v>
      </c>
    </row>
    <row r="1962" spans="21:32">
      <c r="U1962" s="3">
        <v>59</v>
      </c>
      <c r="AE1962" s="25" t="s">
        <v>12</v>
      </c>
      <c r="AF1962" s="3">
        <v>7.9</v>
      </c>
    </row>
    <row r="1963" spans="21:32">
      <c r="U1963" s="2">
        <v>102</v>
      </c>
      <c r="AE1963" s="24" t="s">
        <v>12</v>
      </c>
      <c r="AF1963" s="2">
        <v>8.1</v>
      </c>
    </row>
    <row r="1964" spans="21:32">
      <c r="U1964" s="3">
        <v>105</v>
      </c>
      <c r="AE1964" s="25" t="s">
        <v>12</v>
      </c>
      <c r="AF1964" s="3">
        <v>6.8</v>
      </c>
    </row>
    <row r="1965" spans="21:32">
      <c r="U1965" s="2">
        <v>25</v>
      </c>
      <c r="AE1965" s="24" t="s">
        <v>18</v>
      </c>
      <c r="AF1965" s="2">
        <v>6.3</v>
      </c>
    </row>
    <row r="1966" spans="21:32">
      <c r="U1966" s="3">
        <v>100</v>
      </c>
      <c r="AE1966" s="25" t="s">
        <v>18</v>
      </c>
      <c r="AF1966" s="3">
        <v>4.3</v>
      </c>
    </row>
    <row r="1967" spans="21:32">
      <c r="U1967" s="2">
        <v>122</v>
      </c>
      <c r="AE1967" s="24" t="s">
        <v>12</v>
      </c>
      <c r="AF1967" s="2">
        <v>7.4</v>
      </c>
    </row>
    <row r="1968" spans="21:32">
      <c r="U1968" s="3">
        <v>140</v>
      </c>
      <c r="AE1968" s="25" t="s">
        <v>18</v>
      </c>
      <c r="AF1968" s="3">
        <v>4.2</v>
      </c>
    </row>
    <row r="1969" spans="21:32">
      <c r="U1969" s="2">
        <v>87</v>
      </c>
      <c r="AE1969" s="24" t="s">
        <v>18</v>
      </c>
      <c r="AF1969" s="2">
        <v>6</v>
      </c>
    </row>
    <row r="1970" spans="21:32">
      <c r="U1970" s="3">
        <v>112</v>
      </c>
      <c r="AE1970" s="25" t="s">
        <v>18</v>
      </c>
      <c r="AF1970" s="3">
        <v>5.9</v>
      </c>
    </row>
    <row r="1971" spans="21:32">
      <c r="U1971" s="2">
        <v>71</v>
      </c>
      <c r="AE1971" s="24" t="s">
        <v>18</v>
      </c>
      <c r="AF1971" s="2">
        <v>5.7</v>
      </c>
    </row>
    <row r="1972" spans="21:32">
      <c r="U1972" s="3">
        <v>82</v>
      </c>
      <c r="AE1972" s="25" t="s">
        <v>18</v>
      </c>
      <c r="AF1972" s="3">
        <v>6.3</v>
      </c>
    </row>
    <row r="1973" spans="21:32">
      <c r="U1973" s="2">
        <v>92</v>
      </c>
      <c r="AE1973" s="24" t="s">
        <v>12</v>
      </c>
      <c r="AF1973" s="2">
        <v>7.2</v>
      </c>
    </row>
    <row r="1974" spans="21:32">
      <c r="U1974" s="3">
        <v>123</v>
      </c>
      <c r="AE1974" s="25" t="s">
        <v>18</v>
      </c>
      <c r="AF1974" s="3">
        <v>5.9</v>
      </c>
    </row>
    <row r="1975" spans="21:32">
      <c r="U1975" s="2">
        <v>42</v>
      </c>
      <c r="AE1975" s="24" t="s">
        <v>18</v>
      </c>
      <c r="AF1975" s="2">
        <v>7.4</v>
      </c>
    </row>
    <row r="1976" spans="21:32">
      <c r="U1976" s="3">
        <v>12</v>
      </c>
      <c r="AE1976" s="25" t="s">
        <v>18</v>
      </c>
      <c r="AF1976" s="3">
        <v>7.5</v>
      </c>
    </row>
    <row r="1977" spans="21:32">
      <c r="U1977" s="2">
        <v>45</v>
      </c>
      <c r="AE1977" s="24" t="s">
        <v>12</v>
      </c>
      <c r="AF1977" s="2">
        <v>6.4</v>
      </c>
    </row>
    <row r="1978" spans="21:32">
      <c r="U1978" s="3">
        <v>30</v>
      </c>
      <c r="AE1978" s="25" t="s">
        <v>12</v>
      </c>
      <c r="AF1978" s="3">
        <v>4.8</v>
      </c>
    </row>
    <row r="1979" spans="21:32">
      <c r="U1979" s="2">
        <v>45</v>
      </c>
      <c r="AE1979" s="24" t="s">
        <v>12</v>
      </c>
      <c r="AF1979" s="2">
        <v>8</v>
      </c>
    </row>
    <row r="1980" spans="21:32">
      <c r="U1980" s="3">
        <v>45</v>
      </c>
      <c r="AE1980" s="25" t="s">
        <v>12</v>
      </c>
      <c r="AF1980" s="3">
        <v>6.6</v>
      </c>
    </row>
    <row r="1981" spans="21:32">
      <c r="U1981" s="2">
        <v>27</v>
      </c>
      <c r="AE1981" s="24" t="s">
        <v>12</v>
      </c>
      <c r="AF1981" s="2">
        <v>6.8</v>
      </c>
    </row>
    <row r="1982" spans="21:32">
      <c r="U1982" s="3">
        <v>94</v>
      </c>
      <c r="AE1982" s="25" t="s">
        <v>12</v>
      </c>
      <c r="AF1982" s="3">
        <v>7.8</v>
      </c>
    </row>
    <row r="1983" spans="21:32">
      <c r="U1983" s="2">
        <v>23</v>
      </c>
      <c r="AE1983" s="24" t="s">
        <v>12</v>
      </c>
      <c r="AF1983" s="2">
        <v>6.8</v>
      </c>
    </row>
    <row r="1984" spans="21:32">
      <c r="U1984" s="3">
        <v>97</v>
      </c>
      <c r="AE1984" s="25" t="s">
        <v>18</v>
      </c>
      <c r="AF1984" s="3">
        <v>6.9</v>
      </c>
    </row>
    <row r="1985" spans="21:32">
      <c r="U1985" s="2">
        <v>91</v>
      </c>
      <c r="AE1985" s="24" t="s">
        <v>12</v>
      </c>
      <c r="AF1985" s="2">
        <v>6.6</v>
      </c>
    </row>
    <row r="1986" spans="21:32">
      <c r="U1986" s="3">
        <v>92</v>
      </c>
      <c r="AE1986" s="25" t="s">
        <v>18</v>
      </c>
      <c r="AF1986" s="3">
        <v>5.2</v>
      </c>
    </row>
    <row r="1987" spans="21:32">
      <c r="U1987" s="2">
        <v>97</v>
      </c>
      <c r="AE1987" s="24" t="s">
        <v>18</v>
      </c>
      <c r="AF1987" s="2">
        <v>6.6</v>
      </c>
    </row>
    <row r="1988" spans="21:32">
      <c r="U1988" s="3">
        <v>95</v>
      </c>
      <c r="AE1988" s="25" t="s">
        <v>18</v>
      </c>
      <c r="AF1988" s="3">
        <v>5.5</v>
      </c>
    </row>
    <row r="1989" spans="21:32">
      <c r="U1989" s="2">
        <v>29</v>
      </c>
      <c r="AE1989" s="24" t="s">
        <v>18</v>
      </c>
      <c r="AF1989" s="2">
        <v>5.8</v>
      </c>
    </row>
    <row r="1990" spans="21:32">
      <c r="U1990" s="3">
        <v>63</v>
      </c>
      <c r="AE1990" s="25" t="s">
        <v>18</v>
      </c>
      <c r="AF1990" s="3">
        <v>6.6</v>
      </c>
    </row>
    <row r="1991" spans="21:32">
      <c r="U1991" s="2">
        <v>94</v>
      </c>
      <c r="AE1991" s="24" t="s">
        <v>12</v>
      </c>
      <c r="AF1991" s="2">
        <v>7.4</v>
      </c>
    </row>
    <row r="1992" spans="21:32">
      <c r="U1992" s="3">
        <v>87</v>
      </c>
      <c r="AE1992" s="25" t="s">
        <v>12</v>
      </c>
      <c r="AF1992" s="3">
        <v>7.5</v>
      </c>
    </row>
    <row r="1993" spans="21:32">
      <c r="U1993" s="2">
        <v>24</v>
      </c>
      <c r="AE1993" s="24" t="s">
        <v>18</v>
      </c>
      <c r="AF1993" s="2">
        <v>7.9</v>
      </c>
    </row>
    <row r="1994" spans="21:32">
      <c r="U1994" s="3">
        <v>52</v>
      </c>
      <c r="AE1994" s="25" t="s">
        <v>18</v>
      </c>
      <c r="AF1994" s="3">
        <v>7.6</v>
      </c>
    </row>
    <row r="1995" spans="21:32">
      <c r="U1995" s="2">
        <v>97</v>
      </c>
      <c r="AE1995" s="24" t="s">
        <v>12</v>
      </c>
      <c r="AF1995" s="2">
        <v>7.1</v>
      </c>
    </row>
    <row r="1996" spans="21:32">
      <c r="U1996" s="3">
        <v>56</v>
      </c>
      <c r="AE1996" s="25" t="s">
        <v>12</v>
      </c>
      <c r="AF1996" s="3">
        <v>8</v>
      </c>
    </row>
    <row r="1997" spans="21:32">
      <c r="U1997" s="2">
        <v>94</v>
      </c>
      <c r="AE1997" s="24" t="s">
        <v>18</v>
      </c>
      <c r="AF1997" s="2">
        <v>7.4</v>
      </c>
    </row>
    <row r="1998" spans="21:32">
      <c r="U1998" s="3">
        <v>56</v>
      </c>
      <c r="AE1998" s="25" t="s">
        <v>12</v>
      </c>
      <c r="AF1998" s="3">
        <v>7.2</v>
      </c>
    </row>
    <row r="1999" spans="21:32">
      <c r="U1999" s="2">
        <v>90</v>
      </c>
      <c r="AE1999" s="24" t="s">
        <v>18</v>
      </c>
      <c r="AF1999" s="2">
        <v>5.3</v>
      </c>
    </row>
    <row r="2000" spans="21:32">
      <c r="U2000" s="3">
        <v>20</v>
      </c>
      <c r="AE2000" s="25" t="s">
        <v>12</v>
      </c>
      <c r="AF2000" s="3">
        <v>8.1999999999999993</v>
      </c>
    </row>
    <row r="2001" spans="21:32">
      <c r="U2001" s="2">
        <v>76</v>
      </c>
      <c r="AE2001" s="24" t="s">
        <v>18</v>
      </c>
      <c r="AF2001" s="2">
        <v>6.1</v>
      </c>
    </row>
    <row r="2002" spans="21:32">
      <c r="U2002" s="3">
        <v>11</v>
      </c>
      <c r="AE2002" s="25" t="s">
        <v>12</v>
      </c>
      <c r="AF2002" s="3">
        <v>6.1</v>
      </c>
    </row>
    <row r="2003" spans="21:32">
      <c r="U2003" s="2">
        <v>52</v>
      </c>
      <c r="AE2003" s="24" t="s">
        <v>12</v>
      </c>
      <c r="AF2003" s="2">
        <v>7.4</v>
      </c>
    </row>
    <row r="2004" spans="21:32">
      <c r="U2004" s="3">
        <v>49</v>
      </c>
      <c r="AE2004" s="25" t="s">
        <v>12</v>
      </c>
      <c r="AF2004" s="3">
        <v>7.7</v>
      </c>
    </row>
    <row r="2005" spans="21:32">
      <c r="U2005" s="2">
        <v>44</v>
      </c>
      <c r="AE2005" s="24" t="s">
        <v>12</v>
      </c>
      <c r="AF2005" s="2">
        <v>8</v>
      </c>
    </row>
    <row r="2006" spans="21:32">
      <c r="U2006" s="3">
        <v>68</v>
      </c>
      <c r="AE2006" s="25" t="s">
        <v>12</v>
      </c>
      <c r="AF2006" s="3">
        <v>6.8</v>
      </c>
    </row>
    <row r="2007" spans="21:32">
      <c r="U2007" s="2">
        <v>36</v>
      </c>
      <c r="AE2007" s="24" t="s">
        <v>12</v>
      </c>
      <c r="AF2007" s="2">
        <v>7.7</v>
      </c>
    </row>
    <row r="2008" spans="21:32">
      <c r="U2008" s="3">
        <v>48</v>
      </c>
      <c r="AE2008" s="25" t="s">
        <v>12</v>
      </c>
      <c r="AF2008" s="3">
        <v>8.6</v>
      </c>
    </row>
    <row r="2009" spans="21:32">
      <c r="U2009" s="2">
        <v>95</v>
      </c>
      <c r="AE2009" s="24" t="s">
        <v>12</v>
      </c>
      <c r="AF2009" s="2">
        <v>7.5</v>
      </c>
    </row>
    <row r="2010" spans="21:32">
      <c r="U2010" s="3">
        <v>90</v>
      </c>
      <c r="AE2010" s="25" t="s">
        <v>12</v>
      </c>
      <c r="AF2010" s="3">
        <v>7.9</v>
      </c>
    </row>
    <row r="2011" spans="21:32">
      <c r="U2011" s="2">
        <v>65</v>
      </c>
      <c r="AE2011" s="24" t="s">
        <v>18</v>
      </c>
      <c r="AF2011" s="2">
        <v>6.5</v>
      </c>
    </row>
    <row r="2012" spans="21:32">
      <c r="U2012" s="3">
        <v>88</v>
      </c>
      <c r="AE2012" s="25" t="s">
        <v>18</v>
      </c>
      <c r="AF2012" s="3">
        <v>6.2</v>
      </c>
    </row>
    <row r="2013" spans="21:32">
      <c r="U2013" s="2">
        <v>35</v>
      </c>
      <c r="AE2013" s="24" t="s">
        <v>18</v>
      </c>
      <c r="AF2013" s="2">
        <v>7.9</v>
      </c>
    </row>
    <row r="2014" spans="21:32">
      <c r="U2014" s="3">
        <v>139</v>
      </c>
      <c r="AE2014" s="25" t="s">
        <v>18</v>
      </c>
      <c r="AF2014" s="3">
        <v>6.2</v>
      </c>
    </row>
    <row r="2015" spans="21:32">
      <c r="U2015" s="2">
        <v>73</v>
      </c>
      <c r="AE2015" s="24" t="s">
        <v>12</v>
      </c>
      <c r="AF2015" s="2">
        <v>8.6</v>
      </c>
    </row>
    <row r="2016" spans="21:32">
      <c r="U2016" s="3">
        <v>24</v>
      </c>
      <c r="AE2016" s="25" t="s">
        <v>18</v>
      </c>
      <c r="AF2016" s="3">
        <v>8.1999999999999993</v>
      </c>
    </row>
    <row r="2017" spans="21:32">
      <c r="U2017" s="2">
        <v>51</v>
      </c>
      <c r="AE2017" s="24" t="s">
        <v>12</v>
      </c>
      <c r="AF2017" s="2">
        <v>8.1999999999999993</v>
      </c>
    </row>
    <row r="2018" spans="21:32">
      <c r="U2018" s="3">
        <v>31</v>
      </c>
      <c r="AE2018" s="25" t="s">
        <v>12</v>
      </c>
      <c r="AF2018" s="3">
        <v>6.7</v>
      </c>
    </row>
    <row r="2019" spans="21:32">
      <c r="U2019" s="2">
        <v>110</v>
      </c>
      <c r="AE2019" s="24" t="s">
        <v>12</v>
      </c>
      <c r="AF2019" s="2">
        <v>7.8</v>
      </c>
    </row>
    <row r="2020" spans="21:32">
      <c r="U2020" s="3">
        <v>83</v>
      </c>
      <c r="AE2020" s="25" t="s">
        <v>12</v>
      </c>
      <c r="AF2020" s="3">
        <v>7.6</v>
      </c>
    </row>
    <row r="2021" spans="21:32">
      <c r="U2021" s="2">
        <v>42</v>
      </c>
      <c r="AE2021" s="24" t="s">
        <v>18</v>
      </c>
      <c r="AF2021" s="2">
        <v>5.7</v>
      </c>
    </row>
    <row r="2022" spans="21:32">
      <c r="U2022" s="3">
        <v>19</v>
      </c>
      <c r="AE2022" s="25" t="s">
        <v>18</v>
      </c>
      <c r="AF2022" s="3">
        <v>6.3</v>
      </c>
    </row>
    <row r="2023" spans="21:32">
      <c r="U2023" s="2">
        <v>96</v>
      </c>
      <c r="AE2023" s="24" t="s">
        <v>12</v>
      </c>
      <c r="AF2023" s="2">
        <v>6.2</v>
      </c>
    </row>
    <row r="2024" spans="21:32">
      <c r="U2024" s="3">
        <v>95</v>
      </c>
      <c r="AE2024" s="25" t="s">
        <v>12</v>
      </c>
      <c r="AF2024" s="3">
        <v>7.1</v>
      </c>
    </row>
    <row r="2025" spans="21:32">
      <c r="U2025" s="2">
        <v>90</v>
      </c>
      <c r="AE2025" s="24" t="s">
        <v>18</v>
      </c>
      <c r="AF2025" s="2">
        <v>5.8</v>
      </c>
    </row>
    <row r="2026" spans="21:32">
      <c r="U2026" s="3">
        <v>85</v>
      </c>
      <c r="AE2026" s="25" t="s">
        <v>18</v>
      </c>
      <c r="AF2026" s="3">
        <v>5.9</v>
      </c>
    </row>
    <row r="2027" spans="21:32">
      <c r="U2027" s="2">
        <v>64</v>
      </c>
      <c r="AE2027" s="24" t="s">
        <v>18</v>
      </c>
      <c r="AF2027" s="2">
        <v>3.4</v>
      </c>
    </row>
    <row r="2028" spans="21:32">
      <c r="U2028" s="3">
        <v>99</v>
      </c>
      <c r="AE2028" s="25" t="s">
        <v>18</v>
      </c>
      <c r="AF2028" s="3">
        <v>6.3</v>
      </c>
    </row>
    <row r="2029" spans="21:32">
      <c r="U2029" s="2">
        <v>136</v>
      </c>
      <c r="AE2029" s="24" t="s">
        <v>12</v>
      </c>
      <c r="AF2029" s="2">
        <v>7.7</v>
      </c>
    </row>
    <row r="2030" spans="21:32">
      <c r="U2030" s="3">
        <v>97</v>
      </c>
      <c r="AE2030" s="25" t="s">
        <v>18</v>
      </c>
      <c r="AF2030" s="3">
        <v>7.5</v>
      </c>
    </row>
    <row r="2031" spans="21:32">
      <c r="U2031" s="2">
        <v>48</v>
      </c>
      <c r="AE2031" s="24" t="s">
        <v>18</v>
      </c>
      <c r="AF2031" s="2">
        <v>7.2</v>
      </c>
    </row>
    <row r="2032" spans="21:32">
      <c r="U2032" s="3">
        <v>15</v>
      </c>
      <c r="AE2032" s="25" t="s">
        <v>18</v>
      </c>
      <c r="AF2032" s="3">
        <v>4.8</v>
      </c>
    </row>
    <row r="2033" spans="21:32">
      <c r="U2033" s="2">
        <v>49</v>
      </c>
      <c r="AE2033" s="24" t="s">
        <v>12</v>
      </c>
      <c r="AF2033" s="2">
        <v>6.6</v>
      </c>
    </row>
    <row r="2034" spans="21:32">
      <c r="U2034" s="3">
        <v>70</v>
      </c>
      <c r="AE2034" s="25" t="s">
        <v>12</v>
      </c>
      <c r="AF2034" s="3">
        <v>6.5</v>
      </c>
    </row>
    <row r="2035" spans="21:32">
      <c r="U2035" s="2">
        <v>105</v>
      </c>
      <c r="AE2035" s="24" t="s">
        <v>12</v>
      </c>
      <c r="AF2035" s="2">
        <v>6.8</v>
      </c>
    </row>
    <row r="2036" spans="21:32">
      <c r="U2036" s="3">
        <v>75</v>
      </c>
      <c r="AE2036" s="25" t="s">
        <v>18</v>
      </c>
      <c r="AF2036" s="3">
        <v>5.2</v>
      </c>
    </row>
    <row r="2037" spans="21:32">
      <c r="U2037" s="2">
        <v>90</v>
      </c>
      <c r="AE2037" s="24" t="s">
        <v>18</v>
      </c>
      <c r="AF2037" s="2">
        <v>5.8</v>
      </c>
    </row>
    <row r="2038" spans="21:32">
      <c r="U2038" s="3">
        <v>119</v>
      </c>
      <c r="AE2038" s="25" t="s">
        <v>12</v>
      </c>
      <c r="AF2038" s="3">
        <v>8</v>
      </c>
    </row>
    <row r="2039" spans="21:32">
      <c r="U2039" s="2">
        <v>97</v>
      </c>
      <c r="AE2039" s="24" t="s">
        <v>18</v>
      </c>
      <c r="AF2039" s="2">
        <v>5.2</v>
      </c>
    </row>
    <row r="2040" spans="21:32">
      <c r="U2040" s="3">
        <v>90</v>
      </c>
      <c r="AE2040" s="25" t="s">
        <v>18</v>
      </c>
      <c r="AF2040" s="3">
        <v>7.4</v>
      </c>
    </row>
    <row r="2041" spans="21:32">
      <c r="U2041" s="2">
        <v>94</v>
      </c>
      <c r="AE2041" s="24" t="s">
        <v>18</v>
      </c>
      <c r="AF2041" s="2">
        <v>7.6</v>
      </c>
    </row>
    <row r="2042" spans="21:32">
      <c r="U2042" s="3">
        <v>91</v>
      </c>
      <c r="AE2042" s="25" t="s">
        <v>18</v>
      </c>
      <c r="AF2042" s="3">
        <v>6</v>
      </c>
    </row>
    <row r="2043" spans="21:32">
      <c r="U2043" s="2">
        <v>24</v>
      </c>
      <c r="AE2043" s="24" t="s">
        <v>18</v>
      </c>
      <c r="AF2043" s="2">
        <v>5.2</v>
      </c>
    </row>
    <row r="2044" spans="21:32">
      <c r="U2044" s="3">
        <v>107</v>
      </c>
      <c r="AE2044" s="25" t="s">
        <v>18</v>
      </c>
      <c r="AF2044" s="3">
        <v>6.2</v>
      </c>
    </row>
    <row r="2045" spans="21:32">
      <c r="U2045" s="2">
        <v>130</v>
      </c>
      <c r="AE2045" s="24" t="s">
        <v>12</v>
      </c>
      <c r="AF2045" s="2">
        <v>6.1</v>
      </c>
    </row>
    <row r="2046" spans="21:32">
      <c r="U2046" s="3">
        <v>22</v>
      </c>
      <c r="AE2046" s="25" t="s">
        <v>18</v>
      </c>
      <c r="AF2046" s="3">
        <v>6.4</v>
      </c>
    </row>
    <row r="2047" spans="21:32">
      <c r="U2047" s="2">
        <v>90</v>
      </c>
      <c r="AE2047" s="24" t="s">
        <v>18</v>
      </c>
      <c r="AF2047" s="2">
        <v>7.6</v>
      </c>
    </row>
    <row r="2048" spans="21:32">
      <c r="U2048" s="3">
        <v>106</v>
      </c>
      <c r="AE2048" s="25" t="s">
        <v>12</v>
      </c>
      <c r="AF2048" s="3">
        <v>8</v>
      </c>
    </row>
    <row r="2049" spans="21:32">
      <c r="U2049" s="2">
        <v>23</v>
      </c>
      <c r="AE2049" s="24" t="s">
        <v>18</v>
      </c>
      <c r="AF2049" s="2">
        <v>5</v>
      </c>
    </row>
    <row r="2050" spans="21:32">
      <c r="U2050" s="3">
        <v>93</v>
      </c>
      <c r="AE2050" s="25" t="s">
        <v>18</v>
      </c>
      <c r="AF2050" s="3">
        <v>6.6</v>
      </c>
    </row>
    <row r="2051" spans="21:32">
      <c r="U2051" s="2">
        <v>45</v>
      </c>
      <c r="AE2051" s="24" t="s">
        <v>12</v>
      </c>
      <c r="AF2051" s="2">
        <v>6.4</v>
      </c>
    </row>
    <row r="2052" spans="21:32">
      <c r="U2052" s="3">
        <v>80</v>
      </c>
      <c r="AE2052" s="25" t="s">
        <v>18</v>
      </c>
      <c r="AF2052" s="3">
        <v>5.4</v>
      </c>
    </row>
    <row r="2053" spans="21:32">
      <c r="U2053" s="2">
        <v>28</v>
      </c>
      <c r="AE2053" s="24" t="s">
        <v>12</v>
      </c>
      <c r="AF2053" s="2">
        <v>7.9</v>
      </c>
    </row>
    <row r="2054" spans="21:32">
      <c r="U2054" s="3">
        <v>111</v>
      </c>
      <c r="AE2054" s="25" t="s">
        <v>12</v>
      </c>
      <c r="AF2054" s="3">
        <v>8.1</v>
      </c>
    </row>
    <row r="2055" spans="21:32">
      <c r="U2055" s="2">
        <v>24</v>
      </c>
      <c r="AE2055" s="24" t="s">
        <v>12</v>
      </c>
      <c r="AF2055" s="2">
        <v>6.8</v>
      </c>
    </row>
    <row r="2056" spans="21:32">
      <c r="U2056" s="3">
        <v>51</v>
      </c>
      <c r="AE2056" s="25" t="s">
        <v>18</v>
      </c>
      <c r="AF2056" s="3">
        <v>6.7</v>
      </c>
    </row>
    <row r="2057" spans="21:32">
      <c r="U2057" s="2">
        <v>91</v>
      </c>
      <c r="AE2057" s="24" t="s">
        <v>12</v>
      </c>
      <c r="AF2057" s="2">
        <v>7.1</v>
      </c>
    </row>
    <row r="2058" spans="21:32">
      <c r="U2058" s="3">
        <v>46</v>
      </c>
      <c r="AE2058" s="25" t="s">
        <v>12</v>
      </c>
      <c r="AF2058" s="3">
        <v>7</v>
      </c>
    </row>
    <row r="2059" spans="21:32">
      <c r="U2059" s="2">
        <v>118</v>
      </c>
      <c r="AE2059" s="24" t="s">
        <v>18</v>
      </c>
      <c r="AF2059" s="2">
        <v>6.1</v>
      </c>
    </row>
    <row r="2060" spans="21:32">
      <c r="U2060" s="3">
        <v>24</v>
      </c>
      <c r="AE2060" s="25" t="s">
        <v>12</v>
      </c>
      <c r="AF2060" s="3">
        <v>8</v>
      </c>
    </row>
    <row r="2061" spans="21:32">
      <c r="U2061" s="2">
        <v>29</v>
      </c>
      <c r="AE2061" s="24" t="s">
        <v>18</v>
      </c>
      <c r="AF2061" s="2">
        <v>6.2</v>
      </c>
    </row>
    <row r="2062" spans="21:32">
      <c r="U2062" s="3">
        <v>89</v>
      </c>
      <c r="AE2062" s="25" t="s">
        <v>12</v>
      </c>
      <c r="AF2062" s="3">
        <v>6.1</v>
      </c>
    </row>
    <row r="2063" spans="21:32">
      <c r="U2063" s="2">
        <v>68</v>
      </c>
      <c r="AE2063" s="24" t="s">
        <v>12</v>
      </c>
      <c r="AF2063" s="2">
        <v>7</v>
      </c>
    </row>
    <row r="2064" spans="21:32">
      <c r="U2064" s="3">
        <v>24</v>
      </c>
      <c r="AE2064" s="25" t="s">
        <v>18</v>
      </c>
      <c r="AF2064" s="3">
        <v>6</v>
      </c>
    </row>
    <row r="2065" spans="21:32">
      <c r="U2065" s="2">
        <v>105</v>
      </c>
      <c r="AE2065" s="24" t="s">
        <v>12</v>
      </c>
      <c r="AF2065" s="2">
        <v>7.6</v>
      </c>
    </row>
    <row r="2066" spans="21:32">
      <c r="U2066" s="3">
        <v>87</v>
      </c>
      <c r="AE2066" s="25" t="s">
        <v>12</v>
      </c>
      <c r="AF2066" s="3">
        <v>6.6</v>
      </c>
    </row>
    <row r="2067" spans="21:32">
      <c r="U2067" s="2">
        <v>22</v>
      </c>
      <c r="AE2067" s="24" t="s">
        <v>18</v>
      </c>
      <c r="AF2067" s="2">
        <v>7.1</v>
      </c>
    </row>
    <row r="2068" spans="21:32">
      <c r="U2068" s="3">
        <v>66</v>
      </c>
      <c r="AE2068" s="25" t="s">
        <v>18</v>
      </c>
      <c r="AF2068" s="3">
        <v>5.7</v>
      </c>
    </row>
    <row r="2069" spans="21:32">
      <c r="U2069" s="2">
        <v>108</v>
      </c>
      <c r="AE2069" s="24" t="s">
        <v>12</v>
      </c>
      <c r="AF2069" s="2">
        <v>7.5</v>
      </c>
    </row>
    <row r="2070" spans="21:32">
      <c r="U2070" s="3">
        <v>22</v>
      </c>
      <c r="AE2070" s="25" t="s">
        <v>12</v>
      </c>
      <c r="AF2070" s="3">
        <v>8.1</v>
      </c>
    </row>
    <row r="2071" spans="21:32">
      <c r="U2071" s="2">
        <v>101</v>
      </c>
      <c r="AE2071" s="24" t="s">
        <v>18</v>
      </c>
      <c r="AF2071" s="2">
        <v>6.4</v>
      </c>
    </row>
    <row r="2072" spans="21:32">
      <c r="U2072" s="3">
        <v>101</v>
      </c>
      <c r="AE2072" s="25" t="s">
        <v>12</v>
      </c>
      <c r="AF2072" s="3">
        <v>5.8</v>
      </c>
    </row>
    <row r="2073" spans="21:32">
      <c r="U2073" s="2">
        <v>102</v>
      </c>
      <c r="AE2073" s="24" t="s">
        <v>18</v>
      </c>
      <c r="AF2073" s="2">
        <v>6.9</v>
      </c>
    </row>
    <row r="2074" spans="21:32">
      <c r="U2074" s="3">
        <v>47</v>
      </c>
      <c r="AE2074" s="25" t="s">
        <v>18</v>
      </c>
      <c r="AF2074" s="3">
        <v>5.9</v>
      </c>
    </row>
    <row r="2075" spans="21:32">
      <c r="U2075" s="2">
        <v>24</v>
      </c>
      <c r="AE2075" s="24" t="s">
        <v>18</v>
      </c>
      <c r="AF2075" s="2">
        <v>7.7</v>
      </c>
    </row>
    <row r="2076" spans="21:32">
      <c r="U2076" s="3">
        <v>120</v>
      </c>
      <c r="AE2076" s="25" t="s">
        <v>12</v>
      </c>
      <c r="AF2076" s="3">
        <v>8</v>
      </c>
    </row>
    <row r="2077" spans="21:32">
      <c r="U2077" s="2">
        <v>94</v>
      </c>
      <c r="AE2077" s="24" t="s">
        <v>12</v>
      </c>
      <c r="AF2077" s="2">
        <v>5.2</v>
      </c>
    </row>
    <row r="2078" spans="21:32">
      <c r="U2078" s="3">
        <v>100</v>
      </c>
      <c r="AE2078" s="25" t="s">
        <v>18</v>
      </c>
      <c r="AF2078" s="3">
        <v>5.6</v>
      </c>
    </row>
    <row r="2079" spans="21:32">
      <c r="U2079" s="2">
        <v>68</v>
      </c>
      <c r="AE2079" s="24" t="s">
        <v>18</v>
      </c>
      <c r="AF2079" s="2">
        <v>5.7</v>
      </c>
    </row>
    <row r="2080" spans="21:32">
      <c r="U2080" s="3">
        <v>22</v>
      </c>
      <c r="AE2080" s="25" t="s">
        <v>18</v>
      </c>
      <c r="AF2080" s="3">
        <v>7</v>
      </c>
    </row>
    <row r="2081" spans="21:32">
      <c r="U2081" s="2">
        <v>135</v>
      </c>
      <c r="AE2081" s="24" t="s">
        <v>12</v>
      </c>
      <c r="AF2081" s="2">
        <v>7.8</v>
      </c>
    </row>
    <row r="2082" spans="21:32">
      <c r="U2082" s="3">
        <v>52</v>
      </c>
      <c r="AE2082" s="25" t="s">
        <v>12</v>
      </c>
      <c r="AF2082" s="3">
        <v>6.7</v>
      </c>
    </row>
    <row r="2083" spans="21:32">
      <c r="U2083" s="2">
        <v>114</v>
      </c>
      <c r="AE2083" s="24" t="s">
        <v>18</v>
      </c>
      <c r="AF2083" s="2">
        <v>5.2</v>
      </c>
    </row>
    <row r="2084" spans="21:32">
      <c r="U2084" s="3">
        <v>25</v>
      </c>
      <c r="AE2084" s="25" t="s">
        <v>12</v>
      </c>
      <c r="AF2084" s="3">
        <v>6.4</v>
      </c>
    </row>
    <row r="2085" spans="21:32">
      <c r="U2085" s="2">
        <v>87</v>
      </c>
      <c r="AE2085" s="24" t="s">
        <v>18</v>
      </c>
      <c r="AF2085" s="2">
        <v>6.6</v>
      </c>
    </row>
    <row r="2086" spans="21:32">
      <c r="U2086" s="3">
        <v>46</v>
      </c>
      <c r="AE2086" s="25" t="s">
        <v>12</v>
      </c>
      <c r="AF2086" s="3">
        <v>8.1999999999999993</v>
      </c>
    </row>
    <row r="2087" spans="21:32">
      <c r="U2087" s="2">
        <v>87</v>
      </c>
      <c r="AE2087" s="24" t="s">
        <v>18</v>
      </c>
      <c r="AF2087" s="2">
        <v>6.3</v>
      </c>
    </row>
    <row r="2088" spans="21:32">
      <c r="U2088" s="3">
        <v>25</v>
      </c>
      <c r="AE2088" s="25" t="s">
        <v>12</v>
      </c>
      <c r="AF2088" s="3">
        <v>6.4</v>
      </c>
    </row>
    <row r="2089" spans="21:32">
      <c r="U2089" s="2">
        <v>51</v>
      </c>
      <c r="AE2089" s="24" t="s">
        <v>18</v>
      </c>
      <c r="AF2089" s="2">
        <v>6.9</v>
      </c>
    </row>
    <row r="2090" spans="21:32">
      <c r="U2090" s="3">
        <v>124</v>
      </c>
      <c r="AE2090" s="25" t="s">
        <v>12</v>
      </c>
      <c r="AF2090" s="3">
        <v>7.1</v>
      </c>
    </row>
    <row r="2091" spans="21:32">
      <c r="U2091" s="2">
        <v>44</v>
      </c>
      <c r="AE2091" s="24" t="s">
        <v>12</v>
      </c>
      <c r="AF2091" s="2">
        <v>7</v>
      </c>
    </row>
    <row r="2092" spans="21:32">
      <c r="U2092" s="3">
        <v>50</v>
      </c>
      <c r="AE2092" s="25" t="s">
        <v>18</v>
      </c>
      <c r="AF2092" s="3">
        <v>6.9</v>
      </c>
    </row>
    <row r="2093" spans="21:32">
      <c r="U2093" s="2">
        <v>27</v>
      </c>
      <c r="AE2093" s="24" t="s">
        <v>12</v>
      </c>
      <c r="AF2093" s="2">
        <v>7.8</v>
      </c>
    </row>
    <row r="2094" spans="21:32">
      <c r="U2094" s="3">
        <v>43</v>
      </c>
      <c r="AE2094" s="25" t="s">
        <v>12</v>
      </c>
      <c r="AF2094" s="3">
        <v>8.6</v>
      </c>
    </row>
    <row r="2095" spans="21:32">
      <c r="U2095" s="2">
        <v>47</v>
      </c>
      <c r="AE2095" s="24" t="s">
        <v>12</v>
      </c>
      <c r="AF2095" s="2">
        <v>7.2</v>
      </c>
    </row>
    <row r="2096" spans="21:32">
      <c r="U2096" s="3">
        <v>98</v>
      </c>
      <c r="AE2096" s="25" t="s">
        <v>12</v>
      </c>
      <c r="AF2096" s="3">
        <v>7.5</v>
      </c>
    </row>
    <row r="2097" spans="21:32">
      <c r="U2097" s="2">
        <v>44</v>
      </c>
      <c r="AE2097" s="24" t="s">
        <v>12</v>
      </c>
      <c r="AF2097" s="2">
        <v>6.8</v>
      </c>
    </row>
    <row r="2098" spans="21:32">
      <c r="U2098" s="3">
        <v>42</v>
      </c>
      <c r="AE2098" s="25" t="s">
        <v>18</v>
      </c>
      <c r="AF2098" s="3">
        <v>6.2</v>
      </c>
    </row>
    <row r="2099" spans="21:32">
      <c r="U2099" s="2">
        <v>48</v>
      </c>
      <c r="AE2099" s="24" t="s">
        <v>12</v>
      </c>
      <c r="AF2099" s="2">
        <v>7.6</v>
      </c>
    </row>
    <row r="2100" spans="21:32">
      <c r="U2100" s="3">
        <v>27</v>
      </c>
      <c r="AE2100" s="25" t="s">
        <v>12</v>
      </c>
      <c r="AF2100" s="3">
        <v>5.0999999999999996</v>
      </c>
    </row>
    <row r="2101" spans="21:32">
      <c r="U2101" s="2">
        <v>24</v>
      </c>
      <c r="AE2101" s="24" t="s">
        <v>12</v>
      </c>
      <c r="AF2101" s="2">
        <v>7.3</v>
      </c>
    </row>
    <row r="2102" spans="21:32">
      <c r="U2102" s="3">
        <v>74</v>
      </c>
      <c r="AE2102" s="25" t="s">
        <v>12</v>
      </c>
      <c r="AF2102" s="3">
        <v>6.8</v>
      </c>
    </row>
    <row r="2103" spans="21:32">
      <c r="U2103" s="2">
        <v>64</v>
      </c>
      <c r="AE2103" s="24" t="s">
        <v>12</v>
      </c>
      <c r="AF2103" s="2">
        <v>7.6</v>
      </c>
    </row>
    <row r="2104" spans="21:32">
      <c r="U2104" s="3">
        <v>53</v>
      </c>
      <c r="AE2104" s="25" t="s">
        <v>18</v>
      </c>
      <c r="AF2104" s="3">
        <v>7.1</v>
      </c>
    </row>
    <row r="2105" spans="21:32">
      <c r="U2105" s="2">
        <v>46</v>
      </c>
      <c r="AE2105" s="24" t="s">
        <v>12</v>
      </c>
      <c r="AF2105" s="2">
        <v>8.3000000000000007</v>
      </c>
    </row>
    <row r="2106" spans="21:32">
      <c r="U2106" s="3">
        <v>104</v>
      </c>
      <c r="AE2106" s="25" t="s">
        <v>12</v>
      </c>
      <c r="AF2106" s="3">
        <v>6.9</v>
      </c>
    </row>
    <row r="2107" spans="21:32">
      <c r="U2107" s="2">
        <v>49</v>
      </c>
      <c r="AE2107" s="24" t="s">
        <v>12</v>
      </c>
      <c r="AF2107" s="2">
        <v>6.2</v>
      </c>
    </row>
    <row r="2108" spans="21:32">
      <c r="U2108" s="3">
        <v>132</v>
      </c>
      <c r="AE2108" s="25" t="s">
        <v>18</v>
      </c>
      <c r="AF2108" s="3">
        <v>5.0999999999999996</v>
      </c>
    </row>
    <row r="2109" spans="21:32">
      <c r="U2109" s="2">
        <v>49</v>
      </c>
      <c r="AE2109" s="24" t="s">
        <v>12</v>
      </c>
      <c r="AF2109" s="2">
        <v>7.8</v>
      </c>
    </row>
    <row r="2110" spans="21:32">
      <c r="U2110" s="3">
        <v>43</v>
      </c>
      <c r="AE2110" s="25" t="s">
        <v>18</v>
      </c>
      <c r="AF2110" s="3">
        <v>7.1</v>
      </c>
    </row>
    <row r="2111" spans="21:32">
      <c r="U2111" s="2">
        <v>28</v>
      </c>
      <c r="AE2111" s="24" t="s">
        <v>12</v>
      </c>
      <c r="AF2111" s="2">
        <v>7.3</v>
      </c>
    </row>
    <row r="2112" spans="21:32">
      <c r="U2112" s="3">
        <v>47</v>
      </c>
      <c r="AE2112" s="25" t="s">
        <v>12</v>
      </c>
      <c r="AF2112" s="3">
        <v>7.8</v>
      </c>
    </row>
    <row r="2113" spans="21:32">
      <c r="U2113" s="2">
        <v>107</v>
      </c>
      <c r="AE2113" s="24" t="s">
        <v>12</v>
      </c>
      <c r="AF2113" s="2">
        <v>7.2</v>
      </c>
    </row>
    <row r="2114" spans="21:32">
      <c r="U2114" s="3">
        <v>54</v>
      </c>
      <c r="AE2114" s="25" t="s">
        <v>12</v>
      </c>
      <c r="AF2114" s="3">
        <v>6.2</v>
      </c>
    </row>
    <row r="2115" spans="21:32">
      <c r="U2115" s="2">
        <v>64</v>
      </c>
      <c r="AE2115" s="24" t="s">
        <v>18</v>
      </c>
      <c r="AF2115" s="2">
        <v>6.8</v>
      </c>
    </row>
    <row r="2116" spans="21:32">
      <c r="U2116" s="3">
        <v>102</v>
      </c>
      <c r="AE2116" s="25" t="s">
        <v>12</v>
      </c>
      <c r="AF2116" s="3">
        <v>8.3000000000000007</v>
      </c>
    </row>
    <row r="2117" spans="21:32">
      <c r="U2117" s="2">
        <v>89</v>
      </c>
      <c r="AE2117" s="24" t="s">
        <v>12</v>
      </c>
      <c r="AF2117" s="2">
        <v>7.6</v>
      </c>
    </row>
    <row r="2118" spans="21:32">
      <c r="U2118" s="3">
        <v>103</v>
      </c>
      <c r="AE2118" s="25" t="s">
        <v>18</v>
      </c>
      <c r="AF2118" s="3">
        <v>6</v>
      </c>
    </row>
    <row r="2119" spans="21:32">
      <c r="U2119" s="2">
        <v>96</v>
      </c>
      <c r="AE2119" s="24" t="s">
        <v>18</v>
      </c>
      <c r="AF2119" s="2">
        <v>4.2</v>
      </c>
    </row>
    <row r="2120" spans="21:32">
      <c r="U2120" s="3">
        <v>67</v>
      </c>
      <c r="AE2120" s="25" t="s">
        <v>18</v>
      </c>
      <c r="AF2120" s="3">
        <v>6.1</v>
      </c>
    </row>
    <row r="2121" spans="21:32">
      <c r="U2121" s="2">
        <v>94</v>
      </c>
      <c r="AE2121" s="24" t="s">
        <v>18</v>
      </c>
      <c r="AF2121" s="2">
        <v>4.8</v>
      </c>
    </row>
    <row r="2122" spans="21:32">
      <c r="U2122" s="3">
        <v>96</v>
      </c>
      <c r="AE2122" s="25" t="s">
        <v>12</v>
      </c>
      <c r="AF2122" s="3">
        <v>7.1</v>
      </c>
    </row>
    <row r="2123" spans="21:32">
      <c r="U2123" s="2">
        <v>25</v>
      </c>
      <c r="AE2123" s="24" t="s">
        <v>18</v>
      </c>
      <c r="AF2123" s="2">
        <v>3.2</v>
      </c>
    </row>
    <row r="2124" spans="21:32">
      <c r="U2124" s="3">
        <v>55</v>
      </c>
      <c r="AE2124" s="25" t="s">
        <v>18</v>
      </c>
      <c r="AF2124" s="3">
        <v>5.9</v>
      </c>
    </row>
    <row r="2125" spans="21:32">
      <c r="U2125" s="2">
        <v>105</v>
      </c>
      <c r="AE2125" s="24" t="s">
        <v>12</v>
      </c>
      <c r="AF2125" s="2">
        <v>6.4</v>
      </c>
    </row>
    <row r="2126" spans="21:32">
      <c r="U2126" s="3">
        <v>83</v>
      </c>
      <c r="AE2126" s="25" t="s">
        <v>12</v>
      </c>
      <c r="AF2126" s="3">
        <v>8.1999999999999993</v>
      </c>
    </row>
    <row r="2127" spans="21:32">
      <c r="U2127" s="2">
        <v>95</v>
      </c>
      <c r="AE2127" s="24" t="s">
        <v>18</v>
      </c>
      <c r="AF2127" s="2">
        <v>4.4000000000000004</v>
      </c>
    </row>
    <row r="2128" spans="21:32">
      <c r="U2128" s="3">
        <v>21</v>
      </c>
      <c r="AE2128" s="25" t="s">
        <v>18</v>
      </c>
      <c r="AF2128" s="3">
        <v>6.1</v>
      </c>
    </row>
    <row r="2129" spans="21:32">
      <c r="U2129" s="2">
        <v>139</v>
      </c>
      <c r="AE2129" s="24" t="s">
        <v>18</v>
      </c>
      <c r="AF2129" s="2">
        <v>6.7</v>
      </c>
    </row>
    <row r="2130" spans="21:32">
      <c r="U2130" s="3">
        <v>70</v>
      </c>
      <c r="AE2130" s="25" t="s">
        <v>12</v>
      </c>
      <c r="AF2130" s="3">
        <v>7.1</v>
      </c>
    </row>
    <row r="2131" spans="21:32">
      <c r="U2131" s="2">
        <v>86</v>
      </c>
      <c r="AE2131" s="24" t="s">
        <v>18</v>
      </c>
      <c r="AF2131" s="2">
        <v>7.1</v>
      </c>
    </row>
    <row r="2132" spans="21:32">
      <c r="U2132" s="3">
        <v>57</v>
      </c>
      <c r="AE2132" s="25" t="s">
        <v>12</v>
      </c>
      <c r="AF2132" s="3">
        <v>8.1999999999999993</v>
      </c>
    </row>
    <row r="2133" spans="21:32">
      <c r="U2133" s="2">
        <v>152</v>
      </c>
      <c r="AE2133" s="24" t="s">
        <v>18</v>
      </c>
      <c r="AF2133" s="2">
        <v>7.4</v>
      </c>
    </row>
    <row r="2134" spans="21:32">
      <c r="U2134" s="3">
        <v>104</v>
      </c>
      <c r="AE2134" s="25" t="s">
        <v>12</v>
      </c>
      <c r="AF2134" s="3">
        <v>7.3</v>
      </c>
    </row>
    <row r="2135" spans="21:32">
      <c r="U2135" s="2">
        <v>93</v>
      </c>
      <c r="AE2135" s="24" t="s">
        <v>18</v>
      </c>
      <c r="AF2135" s="2">
        <v>5.2</v>
      </c>
    </row>
    <row r="2136" spans="21:32">
      <c r="U2136" s="3">
        <v>43</v>
      </c>
      <c r="AE2136" s="25" t="s">
        <v>18</v>
      </c>
      <c r="AF2136" s="3">
        <v>7</v>
      </c>
    </row>
    <row r="2137" spans="21:32">
      <c r="U2137" s="2">
        <v>44</v>
      </c>
      <c r="AE2137" s="24" t="s">
        <v>18</v>
      </c>
      <c r="AF2137" s="2">
        <v>6.8</v>
      </c>
    </row>
    <row r="2138" spans="21:32">
      <c r="U2138" s="3">
        <v>47</v>
      </c>
      <c r="AE2138" s="25" t="s">
        <v>12</v>
      </c>
      <c r="AF2138" s="3">
        <v>6.6</v>
      </c>
    </row>
    <row r="2139" spans="21:32">
      <c r="U2139" s="2">
        <v>94</v>
      </c>
      <c r="AE2139" s="24" t="s">
        <v>12</v>
      </c>
      <c r="AF2139" s="2">
        <v>2.2999999999999998</v>
      </c>
    </row>
    <row r="2140" spans="21:32">
      <c r="U2140" s="3">
        <v>111</v>
      </c>
      <c r="AE2140" s="25" t="s">
        <v>12</v>
      </c>
      <c r="AF2140" s="3">
        <v>3.8</v>
      </c>
    </row>
    <row r="2141" spans="21:32">
      <c r="U2141" s="2">
        <v>71</v>
      </c>
      <c r="AE2141" s="24" t="s">
        <v>18</v>
      </c>
      <c r="AF2141" s="2">
        <v>6.2</v>
      </c>
    </row>
    <row r="2142" spans="21:32">
      <c r="U2142" s="3">
        <v>11</v>
      </c>
      <c r="AE2142" s="25" t="s">
        <v>18</v>
      </c>
      <c r="AF2142" s="3">
        <v>6.4</v>
      </c>
    </row>
    <row r="2143" spans="21:32">
      <c r="U2143" s="2">
        <v>81</v>
      </c>
      <c r="AE2143" s="24" t="s">
        <v>12</v>
      </c>
      <c r="AF2143" s="2">
        <v>7.3</v>
      </c>
    </row>
    <row r="2144" spans="21:32">
      <c r="U2144" s="3">
        <v>25</v>
      </c>
      <c r="AE2144" s="25" t="s">
        <v>12</v>
      </c>
      <c r="AF2144" s="3">
        <v>5.3</v>
      </c>
    </row>
    <row r="2145" spans="21:32">
      <c r="U2145" s="2">
        <v>43</v>
      </c>
      <c r="AE2145" s="24" t="s">
        <v>18</v>
      </c>
      <c r="AF2145" s="2">
        <v>6.1</v>
      </c>
    </row>
    <row r="2146" spans="21:32">
      <c r="U2146" s="3">
        <v>94</v>
      </c>
      <c r="AE2146" s="25" t="s">
        <v>12</v>
      </c>
      <c r="AF2146" s="3">
        <v>7.4</v>
      </c>
    </row>
    <row r="2147" spans="21:32">
      <c r="U2147" s="2">
        <v>40</v>
      </c>
      <c r="AE2147" s="24" t="s">
        <v>12</v>
      </c>
      <c r="AF2147" s="2">
        <v>6.5</v>
      </c>
    </row>
    <row r="2148" spans="21:32">
      <c r="U2148" s="3">
        <v>109</v>
      </c>
      <c r="AE2148" s="25" t="s">
        <v>18</v>
      </c>
      <c r="AF2148" s="3">
        <v>6.3</v>
      </c>
    </row>
    <row r="2149" spans="21:32">
      <c r="U2149" s="2">
        <v>45</v>
      </c>
      <c r="AE2149" s="24" t="s">
        <v>18</v>
      </c>
      <c r="AF2149" s="2">
        <v>7.4</v>
      </c>
    </row>
    <row r="2150" spans="21:32">
      <c r="U2150" s="3">
        <v>16</v>
      </c>
      <c r="AE2150" s="25" t="s">
        <v>18</v>
      </c>
      <c r="AF2150" s="3">
        <v>6.7</v>
      </c>
    </row>
    <row r="2151" spans="21:32">
      <c r="U2151" s="2">
        <v>90</v>
      </c>
      <c r="AE2151" s="24" t="s">
        <v>12</v>
      </c>
      <c r="AF2151" s="2">
        <v>7.7</v>
      </c>
    </row>
    <row r="2152" spans="21:32">
      <c r="U2152" s="3">
        <v>92</v>
      </c>
      <c r="AE2152" s="25" t="s">
        <v>12</v>
      </c>
      <c r="AF2152" s="3">
        <v>7.5</v>
      </c>
    </row>
    <row r="2153" spans="21:32">
      <c r="U2153" s="2">
        <v>95</v>
      </c>
      <c r="AE2153" s="24" t="s">
        <v>18</v>
      </c>
      <c r="AF2153" s="2">
        <v>6.6</v>
      </c>
    </row>
    <row r="2154" spans="21:32">
      <c r="U2154" s="3">
        <v>60</v>
      </c>
      <c r="AE2154" s="25" t="s">
        <v>18</v>
      </c>
      <c r="AF2154" s="3">
        <v>4.9000000000000004</v>
      </c>
    </row>
    <row r="2155" spans="21:32">
      <c r="U2155" s="2">
        <v>100</v>
      </c>
      <c r="AE2155" s="24" t="s">
        <v>18</v>
      </c>
      <c r="AF2155" s="2">
        <v>6.2</v>
      </c>
    </row>
    <row r="2156" spans="21:32">
      <c r="U2156" s="3">
        <v>42</v>
      </c>
      <c r="AE2156" s="25" t="s">
        <v>12</v>
      </c>
      <c r="AF2156" s="3">
        <v>8.5</v>
      </c>
    </row>
    <row r="2157" spans="21:32">
      <c r="U2157" s="2">
        <v>47</v>
      </c>
      <c r="AE2157" s="24" t="s">
        <v>18</v>
      </c>
      <c r="AF2157" s="2">
        <v>7.4</v>
      </c>
    </row>
    <row r="2158" spans="21:32">
      <c r="U2158" s="3">
        <v>24</v>
      </c>
      <c r="AE2158" s="25" t="s">
        <v>12</v>
      </c>
      <c r="AF2158" s="3">
        <v>7.7</v>
      </c>
    </row>
    <row r="2159" spans="21:32">
      <c r="U2159" s="2">
        <v>81</v>
      </c>
      <c r="AE2159" s="24" t="s">
        <v>12</v>
      </c>
      <c r="AF2159" s="2">
        <v>6.7</v>
      </c>
    </row>
    <row r="2160" spans="21:32">
      <c r="U2160" s="3">
        <v>96</v>
      </c>
      <c r="AE2160" s="25" t="s">
        <v>12</v>
      </c>
      <c r="AF2160" s="3">
        <v>7.1</v>
      </c>
    </row>
    <row r="2161" spans="21:32">
      <c r="U2161" s="2">
        <v>60</v>
      </c>
      <c r="AE2161" s="24" t="s">
        <v>18</v>
      </c>
      <c r="AF2161" s="2">
        <v>7.5</v>
      </c>
    </row>
    <row r="2162" spans="21:32">
      <c r="U2162" s="3">
        <v>28</v>
      </c>
      <c r="AE2162" s="25" t="s">
        <v>18</v>
      </c>
      <c r="AF2162" s="3">
        <v>6.4</v>
      </c>
    </row>
    <row r="2163" spans="21:32">
      <c r="U2163" s="2">
        <v>105</v>
      </c>
      <c r="AE2163" s="24" t="s">
        <v>12</v>
      </c>
      <c r="AF2163" s="2">
        <v>7.5</v>
      </c>
    </row>
    <row r="2164" spans="21:32">
      <c r="U2164" s="3">
        <v>58</v>
      </c>
      <c r="AE2164" s="25" t="s">
        <v>12</v>
      </c>
      <c r="AF2164" s="3">
        <v>7</v>
      </c>
    </row>
    <row r="2165" spans="21:32">
      <c r="U2165" s="2">
        <v>98</v>
      </c>
      <c r="AE2165" s="24" t="s">
        <v>18</v>
      </c>
      <c r="AF2165" s="2">
        <v>5.0999999999999996</v>
      </c>
    </row>
    <row r="2166" spans="21:32">
      <c r="U2166" s="3">
        <v>56</v>
      </c>
      <c r="AE2166" s="25" t="s">
        <v>18</v>
      </c>
      <c r="AF2166" s="3">
        <v>6.6</v>
      </c>
    </row>
    <row r="2167" spans="21:32">
      <c r="U2167" s="2">
        <v>24</v>
      </c>
      <c r="AE2167" s="24" t="s">
        <v>18</v>
      </c>
      <c r="AF2167" s="2">
        <v>6.7</v>
      </c>
    </row>
    <row r="2168" spans="21:32">
      <c r="U2168" s="3">
        <v>67</v>
      </c>
      <c r="AE2168" s="25" t="s">
        <v>12</v>
      </c>
      <c r="AF2168" s="3">
        <v>8</v>
      </c>
    </row>
    <row r="2169" spans="21:32">
      <c r="U2169" s="2">
        <v>81</v>
      </c>
      <c r="AE2169" s="24" t="s">
        <v>12</v>
      </c>
      <c r="AF2169" s="2">
        <v>5.7</v>
      </c>
    </row>
    <row r="2170" spans="21:32">
      <c r="U2170" s="3">
        <v>34</v>
      </c>
      <c r="AE2170" s="25" t="s">
        <v>12</v>
      </c>
      <c r="AF2170" s="3">
        <v>7.9</v>
      </c>
    </row>
    <row r="2171" spans="21:32">
      <c r="U2171" s="2">
        <v>82</v>
      </c>
      <c r="AE2171" s="24" t="s">
        <v>18</v>
      </c>
      <c r="AF2171" s="2">
        <v>5.3</v>
      </c>
    </row>
    <row r="2172" spans="21:32">
      <c r="U2172" s="3">
        <v>153</v>
      </c>
      <c r="AE2172" s="25" t="s">
        <v>12</v>
      </c>
      <c r="AF2172" s="3">
        <v>7.7</v>
      </c>
    </row>
    <row r="2173" spans="21:32">
      <c r="U2173" s="2">
        <v>46</v>
      </c>
      <c r="AE2173" s="24" t="s">
        <v>18</v>
      </c>
      <c r="AF2173" s="2">
        <v>7</v>
      </c>
    </row>
    <row r="2174" spans="21:32">
      <c r="U2174" s="3">
        <v>47</v>
      </c>
      <c r="AE2174" s="25" t="s">
        <v>18</v>
      </c>
      <c r="AF2174" s="3">
        <v>8.5</v>
      </c>
    </row>
    <row r="2175" spans="21:32">
      <c r="U2175" s="2">
        <v>50</v>
      </c>
      <c r="AE2175" s="24" t="s">
        <v>12</v>
      </c>
      <c r="AF2175" s="2">
        <v>7</v>
      </c>
    </row>
    <row r="2176" spans="21:32">
      <c r="U2176" s="3">
        <v>23</v>
      </c>
      <c r="AE2176" s="25" t="s">
        <v>12</v>
      </c>
      <c r="AF2176" s="3">
        <v>6.6</v>
      </c>
    </row>
    <row r="2177" spans="21:32">
      <c r="U2177" s="2">
        <v>27</v>
      </c>
      <c r="AE2177" s="24" t="s">
        <v>12</v>
      </c>
      <c r="AF2177" s="2">
        <v>6.8</v>
      </c>
    </row>
    <row r="2178" spans="21:32">
      <c r="U2178" s="3">
        <v>105</v>
      </c>
      <c r="AE2178" s="25" t="s">
        <v>12</v>
      </c>
      <c r="AF2178" s="3">
        <v>6.6</v>
      </c>
    </row>
    <row r="2179" spans="21:32">
      <c r="U2179" s="2">
        <v>113</v>
      </c>
      <c r="AE2179" s="24" t="s">
        <v>12</v>
      </c>
      <c r="AF2179" s="2">
        <v>8</v>
      </c>
    </row>
    <row r="2180" spans="21:32">
      <c r="U2180" s="3">
        <v>105</v>
      </c>
      <c r="AE2180" s="25" t="s">
        <v>18</v>
      </c>
      <c r="AF2180" s="3">
        <v>7.4</v>
      </c>
    </row>
    <row r="2181" spans="21:32">
      <c r="U2181" s="2">
        <v>98</v>
      </c>
      <c r="AE2181" s="24" t="s">
        <v>18</v>
      </c>
      <c r="AF2181" s="2">
        <v>8.3000000000000007</v>
      </c>
    </row>
    <row r="2182" spans="21:32">
      <c r="U2182" s="3">
        <v>115</v>
      </c>
      <c r="AE2182" s="25" t="s">
        <v>18</v>
      </c>
      <c r="AF2182" s="3">
        <v>7.3</v>
      </c>
    </row>
    <row r="2183" spans="21:32">
      <c r="U2183" s="2">
        <v>22</v>
      </c>
      <c r="AE2183" s="24" t="s">
        <v>18</v>
      </c>
      <c r="AF2183" s="2">
        <v>6.3</v>
      </c>
    </row>
    <row r="2184" spans="21:32">
      <c r="U2184" s="3">
        <v>30</v>
      </c>
      <c r="AE2184" s="25" t="s">
        <v>18</v>
      </c>
      <c r="AF2184" s="3">
        <v>5.9</v>
      </c>
    </row>
    <row r="2185" spans="21:32">
      <c r="U2185" s="2">
        <v>39</v>
      </c>
      <c r="AE2185" s="24" t="s">
        <v>12</v>
      </c>
      <c r="AF2185" s="2">
        <v>8.1</v>
      </c>
    </row>
    <row r="2186" spans="21:32">
      <c r="U2186" s="3">
        <v>89</v>
      </c>
      <c r="AE2186" s="25" t="s">
        <v>12</v>
      </c>
      <c r="AF2186" s="3">
        <v>7.2</v>
      </c>
    </row>
    <row r="2187" spans="21:32">
      <c r="U2187" s="2">
        <v>103</v>
      </c>
      <c r="AE2187" s="24" t="s">
        <v>12</v>
      </c>
      <c r="AF2187" s="2">
        <v>8.4</v>
      </c>
    </row>
    <row r="2188" spans="21:32">
      <c r="U2188" s="3">
        <v>53</v>
      </c>
      <c r="AE2188" s="25" t="s">
        <v>18</v>
      </c>
      <c r="AF2188" s="3">
        <v>4.7</v>
      </c>
    </row>
    <row r="2189" spans="21:32">
      <c r="U2189" s="2">
        <v>71</v>
      </c>
      <c r="AE2189" s="24" t="s">
        <v>18</v>
      </c>
      <c r="AF2189" s="2">
        <v>6.9</v>
      </c>
    </row>
    <row r="2190" spans="21:32">
      <c r="U2190" s="3">
        <v>23</v>
      </c>
      <c r="AE2190" s="25" t="s">
        <v>12</v>
      </c>
      <c r="AF2190" s="3">
        <v>6.6</v>
      </c>
    </row>
    <row r="2191" spans="21:32">
      <c r="U2191" s="2">
        <v>22</v>
      </c>
      <c r="AE2191" s="24" t="s">
        <v>18</v>
      </c>
      <c r="AF2191" s="2">
        <v>6.9</v>
      </c>
    </row>
    <row r="2192" spans="21:32">
      <c r="U2192" s="3">
        <v>72</v>
      </c>
      <c r="AE2192" s="25" t="s">
        <v>12</v>
      </c>
      <c r="AF2192" s="3">
        <v>4.9000000000000004</v>
      </c>
    </row>
    <row r="2193" spans="21:32">
      <c r="U2193" s="2">
        <v>40</v>
      </c>
      <c r="AE2193" s="24" t="s">
        <v>12</v>
      </c>
      <c r="AF2193" s="2">
        <v>6.2</v>
      </c>
    </row>
    <row r="2194" spans="21:32">
      <c r="U2194" s="3">
        <v>52</v>
      </c>
      <c r="AE2194" s="25" t="s">
        <v>18</v>
      </c>
      <c r="AF2194" s="3">
        <v>8.1999999999999993</v>
      </c>
    </row>
    <row r="2195" spans="21:32">
      <c r="U2195" s="2">
        <v>25</v>
      </c>
      <c r="AE2195" s="24" t="s">
        <v>12</v>
      </c>
      <c r="AF2195" s="2">
        <v>7.2</v>
      </c>
    </row>
    <row r="2196" spans="21:32">
      <c r="U2196" s="3">
        <v>53</v>
      </c>
      <c r="AE2196" s="25" t="s">
        <v>12</v>
      </c>
      <c r="AF2196" s="3">
        <v>7.7</v>
      </c>
    </row>
    <row r="2197" spans="21:32">
      <c r="U2197" s="2">
        <v>27</v>
      </c>
      <c r="AE2197" s="24" t="s">
        <v>12</v>
      </c>
      <c r="AF2197" s="2">
        <v>6.5</v>
      </c>
    </row>
    <row r="2198" spans="21:32">
      <c r="U2198" s="3">
        <v>25</v>
      </c>
      <c r="AE2198" s="25" t="s">
        <v>18</v>
      </c>
      <c r="AF2198" s="3">
        <v>6.6</v>
      </c>
    </row>
    <row r="2199" spans="21:32">
      <c r="U2199" s="2">
        <v>79</v>
      </c>
      <c r="AE2199" s="24" t="s">
        <v>12</v>
      </c>
      <c r="AF2199" s="2">
        <v>7</v>
      </c>
    </row>
    <row r="2200" spans="21:32">
      <c r="U2200" s="3">
        <v>49</v>
      </c>
      <c r="AE2200" s="25" t="s">
        <v>12</v>
      </c>
      <c r="AF2200" s="3">
        <v>5.2</v>
      </c>
    </row>
    <row r="2201" spans="21:32">
      <c r="U2201" s="2">
        <v>140</v>
      </c>
      <c r="AE2201" s="24" t="s">
        <v>18</v>
      </c>
      <c r="AF2201" s="2">
        <v>6.9</v>
      </c>
    </row>
    <row r="2202" spans="21:32">
      <c r="U2202" s="3">
        <v>48</v>
      </c>
      <c r="AE2202" s="25" t="s">
        <v>12</v>
      </c>
      <c r="AF2202" s="3">
        <v>7.3</v>
      </c>
    </row>
    <row r="2203" spans="21:32">
      <c r="U2203" s="2">
        <v>105</v>
      </c>
      <c r="AE2203" s="24" t="s">
        <v>18</v>
      </c>
      <c r="AF2203" s="2">
        <v>6.8</v>
      </c>
    </row>
    <row r="2204" spans="21:32">
      <c r="U2204" s="3">
        <v>45</v>
      </c>
      <c r="AE2204" s="25" t="s">
        <v>12</v>
      </c>
      <c r="AF2204" s="3">
        <v>7.1</v>
      </c>
    </row>
    <row r="2205" spans="21:32">
      <c r="U2205" s="2">
        <v>124</v>
      </c>
      <c r="AE2205" s="24" t="s">
        <v>18</v>
      </c>
      <c r="AF2205" s="2">
        <v>5.8</v>
      </c>
    </row>
    <row r="2206" spans="21:32">
      <c r="U2206" s="3">
        <v>104</v>
      </c>
      <c r="AE2206" s="25" t="s">
        <v>12</v>
      </c>
      <c r="AF2206" s="3">
        <v>7.9</v>
      </c>
    </row>
    <row r="2207" spans="21:32">
      <c r="U2207" s="2">
        <v>95</v>
      </c>
      <c r="AE2207" s="24" t="s">
        <v>18</v>
      </c>
      <c r="AF2207" s="2">
        <v>7.6</v>
      </c>
    </row>
    <row r="2208" spans="21:32">
      <c r="U2208" s="3">
        <v>129</v>
      </c>
      <c r="AE2208" s="25" t="s">
        <v>18</v>
      </c>
      <c r="AF2208" s="3">
        <v>7.9</v>
      </c>
    </row>
    <row r="2209" spans="21:32">
      <c r="U2209" s="2">
        <v>102</v>
      </c>
      <c r="AE2209" s="24" t="s">
        <v>18</v>
      </c>
      <c r="AF2209" s="2">
        <v>5.4</v>
      </c>
    </row>
    <row r="2210" spans="21:32">
      <c r="U2210" s="3">
        <v>24</v>
      </c>
      <c r="AE2210" s="25" t="s">
        <v>18</v>
      </c>
      <c r="AF2210" s="3">
        <v>6.4</v>
      </c>
    </row>
    <row r="2211" spans="21:32">
      <c r="U2211" s="2">
        <v>45</v>
      </c>
      <c r="AE2211" s="24" t="s">
        <v>18</v>
      </c>
      <c r="AF2211" s="2">
        <v>8</v>
      </c>
    </row>
    <row r="2212" spans="21:32">
      <c r="U2212" s="3">
        <v>107</v>
      </c>
      <c r="AE2212" s="25" t="s">
        <v>12</v>
      </c>
      <c r="AF2212" s="3">
        <v>6.3</v>
      </c>
    </row>
    <row r="2213" spans="21:32">
      <c r="U2213" s="2">
        <v>13</v>
      </c>
      <c r="AE2213" s="24" t="s">
        <v>12</v>
      </c>
      <c r="AF2213" s="2">
        <v>8.4</v>
      </c>
    </row>
    <row r="2214" spans="21:32">
      <c r="U2214" s="3">
        <v>73</v>
      </c>
      <c r="AE2214" s="25" t="s">
        <v>18</v>
      </c>
      <c r="AF2214" s="3">
        <v>8</v>
      </c>
    </row>
    <row r="2215" spans="21:32">
      <c r="U2215" s="2">
        <v>23</v>
      </c>
      <c r="AE2215" s="24" t="s">
        <v>12</v>
      </c>
      <c r="AF2215" s="2">
        <v>5.9</v>
      </c>
    </row>
    <row r="2216" spans="21:32">
      <c r="U2216" s="3">
        <v>71</v>
      </c>
      <c r="AE2216" s="25" t="s">
        <v>18</v>
      </c>
      <c r="AF2216" s="3">
        <v>7.5</v>
      </c>
    </row>
    <row r="2217" spans="21:32">
      <c r="U2217" s="2">
        <v>71</v>
      </c>
      <c r="AE2217" s="24" t="s">
        <v>12</v>
      </c>
      <c r="AF2217" s="2">
        <v>6.9</v>
      </c>
    </row>
    <row r="2218" spans="21:32">
      <c r="U2218" s="3">
        <v>80</v>
      </c>
      <c r="AE2218" s="25" t="s">
        <v>18</v>
      </c>
      <c r="AF2218" s="3">
        <v>3.1</v>
      </c>
    </row>
    <row r="2219" spans="21:32">
      <c r="U2219" s="2">
        <v>85</v>
      </c>
      <c r="AE2219" s="24" t="s">
        <v>18</v>
      </c>
      <c r="AF2219" s="2">
        <v>7.4</v>
      </c>
    </row>
    <row r="2220" spans="21:32">
      <c r="U2220" s="3">
        <v>23</v>
      </c>
      <c r="AE2220" s="25" t="s">
        <v>18</v>
      </c>
      <c r="AF2220" s="3">
        <v>7.3</v>
      </c>
    </row>
    <row r="2221" spans="21:32">
      <c r="U2221" s="2">
        <v>71</v>
      </c>
      <c r="AE2221" s="24" t="s">
        <v>18</v>
      </c>
      <c r="AF2221" s="2">
        <v>5.6</v>
      </c>
    </row>
    <row r="2222" spans="21:32">
      <c r="U2222" s="3">
        <v>25</v>
      </c>
      <c r="AE2222" s="25" t="s">
        <v>12</v>
      </c>
      <c r="AF2222" s="3">
        <v>6.7</v>
      </c>
    </row>
    <row r="2223" spans="21:32">
      <c r="U2223" s="2">
        <v>41</v>
      </c>
      <c r="AE2223" s="24" t="s">
        <v>12</v>
      </c>
      <c r="AF2223" s="2">
        <v>8.1</v>
      </c>
    </row>
    <row r="2224" spans="21:32">
      <c r="U2224" s="3">
        <v>27</v>
      </c>
      <c r="AE2224" s="25" t="s">
        <v>12</v>
      </c>
      <c r="AF2224" s="3">
        <v>5.7</v>
      </c>
    </row>
    <row r="2225" spans="21:32">
      <c r="U2225" s="2">
        <v>65</v>
      </c>
      <c r="AE2225" s="24" t="s">
        <v>12</v>
      </c>
      <c r="AF2225" s="2">
        <v>8</v>
      </c>
    </row>
    <row r="2226" spans="21:32">
      <c r="U2226" s="3">
        <v>130</v>
      </c>
      <c r="AE2226" s="25" t="s">
        <v>12</v>
      </c>
      <c r="AF2226" s="3">
        <v>5.5</v>
      </c>
    </row>
    <row r="2227" spans="21:32">
      <c r="U2227" s="2">
        <v>116</v>
      </c>
      <c r="AE2227" s="24" t="s">
        <v>18</v>
      </c>
      <c r="AF2227" s="2">
        <v>7.8</v>
      </c>
    </row>
    <row r="2228" spans="21:32">
      <c r="U2228" s="3">
        <v>96</v>
      </c>
      <c r="AE2228" s="25" t="s">
        <v>18</v>
      </c>
      <c r="AF2228" s="3">
        <v>5.2</v>
      </c>
    </row>
    <row r="2229" spans="21:32">
      <c r="U2229" s="2">
        <v>59</v>
      </c>
      <c r="AE2229" s="24" t="s">
        <v>18</v>
      </c>
      <c r="AF2229" s="2">
        <v>5.2</v>
      </c>
    </row>
    <row r="2230" spans="21:32">
      <c r="U2230" s="3">
        <v>100</v>
      </c>
      <c r="AE2230" s="25" t="s">
        <v>18</v>
      </c>
      <c r="AF2230" s="3">
        <v>5.4</v>
      </c>
    </row>
    <row r="2231" spans="21:32">
      <c r="U2231" s="2">
        <v>32</v>
      </c>
      <c r="AE2231" s="24" t="s">
        <v>12</v>
      </c>
      <c r="AF2231" s="2">
        <v>7</v>
      </c>
    </row>
    <row r="2232" spans="21:32">
      <c r="U2232" s="3">
        <v>90</v>
      </c>
      <c r="AE2232" s="25" t="s">
        <v>18</v>
      </c>
      <c r="AF2232" s="3">
        <v>7.6</v>
      </c>
    </row>
    <row r="2233" spans="21:32">
      <c r="U2233" s="2">
        <v>125</v>
      </c>
      <c r="AE2233" s="24" t="s">
        <v>12</v>
      </c>
      <c r="AF2233" s="2">
        <v>7.7</v>
      </c>
    </row>
    <row r="2234" spans="21:32">
      <c r="U2234" s="3">
        <v>90</v>
      </c>
      <c r="AE2234" s="25" t="s">
        <v>12</v>
      </c>
      <c r="AF2234" s="3">
        <v>5.6</v>
      </c>
    </row>
    <row r="2235" spans="21:32">
      <c r="U2235" s="2">
        <v>89</v>
      </c>
      <c r="AE2235" s="24" t="s">
        <v>18</v>
      </c>
      <c r="AF2235" s="2">
        <v>8.3000000000000007</v>
      </c>
    </row>
    <row r="2236" spans="21:32">
      <c r="U2236" s="3">
        <v>95</v>
      </c>
      <c r="AE2236" s="25" t="s">
        <v>18</v>
      </c>
      <c r="AF2236" s="3">
        <v>6.8</v>
      </c>
    </row>
    <row r="2237" spans="21:32">
      <c r="U2237" s="2">
        <v>94</v>
      </c>
      <c r="AE2237" s="24" t="s">
        <v>18</v>
      </c>
      <c r="AF2237" s="2">
        <v>7.4</v>
      </c>
    </row>
    <row r="2238" spans="21:32">
      <c r="U2238" s="3">
        <v>26</v>
      </c>
      <c r="AE2238" s="25" t="s">
        <v>18</v>
      </c>
      <c r="AF2238" s="3">
        <v>6.9</v>
      </c>
    </row>
    <row r="2239" spans="21:32">
      <c r="U2239" s="2">
        <v>90</v>
      </c>
      <c r="AE2239" s="24" t="s">
        <v>18</v>
      </c>
      <c r="AF2239" s="2">
        <v>6.6</v>
      </c>
    </row>
    <row r="2240" spans="21:32">
      <c r="U2240" s="3">
        <v>59</v>
      </c>
      <c r="AE2240" s="25" t="s">
        <v>12</v>
      </c>
      <c r="AF2240" s="3">
        <v>6.6</v>
      </c>
    </row>
    <row r="2241" spans="21:32">
      <c r="U2241" s="2">
        <v>114</v>
      </c>
      <c r="AE2241" s="24" t="s">
        <v>18</v>
      </c>
      <c r="AF2241" s="2">
        <v>5.6</v>
      </c>
    </row>
    <row r="2242" spans="21:32">
      <c r="U2242" s="3">
        <v>26</v>
      </c>
      <c r="AE2242" s="25" t="s">
        <v>12</v>
      </c>
      <c r="AF2242" s="3">
        <v>7.8</v>
      </c>
    </row>
    <row r="2243" spans="21:32">
      <c r="U2243" s="2">
        <v>61</v>
      </c>
      <c r="AE2243" s="24" t="s">
        <v>18</v>
      </c>
      <c r="AF2243" s="2">
        <v>6.7</v>
      </c>
    </row>
    <row r="2244" spans="21:32">
      <c r="U2244" s="3">
        <v>15</v>
      </c>
      <c r="AE2244" s="25" t="s">
        <v>12</v>
      </c>
      <c r="AF2244" s="3">
        <v>7.1</v>
      </c>
    </row>
    <row r="2245" spans="21:32">
      <c r="U2245" s="2">
        <v>100</v>
      </c>
      <c r="AE2245" s="24" t="s">
        <v>12</v>
      </c>
      <c r="AF2245" s="2">
        <v>8.1</v>
      </c>
    </row>
    <row r="2246" spans="21:32">
      <c r="U2246" s="3">
        <v>99</v>
      </c>
      <c r="AE2246" s="25" t="s">
        <v>12</v>
      </c>
      <c r="AF2246" s="3">
        <v>6.4</v>
      </c>
    </row>
    <row r="2247" spans="21:32">
      <c r="U2247" s="2">
        <v>74</v>
      </c>
      <c r="AE2247" s="24" t="s">
        <v>18</v>
      </c>
      <c r="AF2247" s="2">
        <v>5</v>
      </c>
    </row>
    <row r="2248" spans="21:32">
      <c r="U2248" s="3">
        <v>95</v>
      </c>
      <c r="AE2248" s="25" t="s">
        <v>18</v>
      </c>
      <c r="AF2248" s="3">
        <v>6</v>
      </c>
    </row>
    <row r="2249" spans="21:32">
      <c r="U2249" s="2">
        <v>43</v>
      </c>
      <c r="AE2249" s="24" t="s">
        <v>18</v>
      </c>
      <c r="AF2249" s="2">
        <v>6.6</v>
      </c>
    </row>
    <row r="2250" spans="21:32">
      <c r="U2250" s="3">
        <v>83</v>
      </c>
      <c r="AE2250" s="25" t="s">
        <v>18</v>
      </c>
      <c r="AF2250" s="3">
        <v>5.9</v>
      </c>
    </row>
    <row r="2251" spans="21:32">
      <c r="U2251" s="2">
        <v>106</v>
      </c>
      <c r="AE2251" s="24" t="s">
        <v>12</v>
      </c>
      <c r="AF2251" s="2">
        <v>7</v>
      </c>
    </row>
    <row r="2252" spans="21:32">
      <c r="U2252" s="3">
        <v>38</v>
      </c>
      <c r="AE2252" s="25" t="s">
        <v>18</v>
      </c>
      <c r="AF2252" s="3">
        <v>5.5</v>
      </c>
    </row>
    <row r="2253" spans="21:32">
      <c r="U2253" s="2">
        <v>105</v>
      </c>
      <c r="AE2253" s="24" t="s">
        <v>18</v>
      </c>
      <c r="AF2253" s="2">
        <v>6</v>
      </c>
    </row>
    <row r="2254" spans="21:32">
      <c r="U2254" s="3">
        <v>25</v>
      </c>
      <c r="AE2254" s="25" t="s">
        <v>12</v>
      </c>
      <c r="AF2254" s="3">
        <v>6.8</v>
      </c>
    </row>
    <row r="2255" spans="21:32">
      <c r="U2255" s="2">
        <v>72</v>
      </c>
      <c r="AE2255" s="24" t="s">
        <v>18</v>
      </c>
      <c r="AF2255" s="2">
        <v>7.2</v>
      </c>
    </row>
    <row r="2256" spans="21:32">
      <c r="U2256" s="3">
        <v>169</v>
      </c>
      <c r="AE2256" s="25" t="s">
        <v>12</v>
      </c>
      <c r="AF2256" s="3">
        <v>5.4</v>
      </c>
    </row>
    <row r="2257" spans="21:32">
      <c r="U2257" s="2">
        <v>70</v>
      </c>
      <c r="AE2257" s="24" t="s">
        <v>18</v>
      </c>
      <c r="AF2257" s="2">
        <v>5.5</v>
      </c>
    </row>
    <row r="2258" spans="21:32">
      <c r="U2258" s="3">
        <v>65</v>
      </c>
      <c r="AE2258" s="25" t="s">
        <v>18</v>
      </c>
      <c r="AF2258" s="3">
        <v>8.1</v>
      </c>
    </row>
    <row r="2259" spans="21:32">
      <c r="U2259" s="2">
        <v>103</v>
      </c>
      <c r="AE2259" s="24" t="s">
        <v>12</v>
      </c>
      <c r="AF2259" s="2">
        <v>5.2</v>
      </c>
    </row>
    <row r="2260" spans="21:32">
      <c r="U2260" s="3">
        <v>164</v>
      </c>
      <c r="AE2260" s="25" t="s">
        <v>18</v>
      </c>
      <c r="AF2260" s="3">
        <v>5.8</v>
      </c>
    </row>
    <row r="2261" spans="21:32">
      <c r="U2261" s="2">
        <v>64</v>
      </c>
      <c r="AE2261" s="24" t="s">
        <v>18</v>
      </c>
      <c r="AF2261" s="2">
        <v>5.6</v>
      </c>
    </row>
    <row r="2262" spans="21:32">
      <c r="U2262" s="3">
        <v>108</v>
      </c>
      <c r="AE2262" s="25" t="s">
        <v>18</v>
      </c>
      <c r="AF2262" s="3">
        <v>7</v>
      </c>
    </row>
    <row r="2263" spans="21:32">
      <c r="U2263" s="2">
        <v>104</v>
      </c>
      <c r="AE2263" s="24" t="s">
        <v>12</v>
      </c>
      <c r="AF2263" s="2">
        <v>6</v>
      </c>
    </row>
    <row r="2264" spans="21:32">
      <c r="U2264" s="3">
        <v>89</v>
      </c>
      <c r="AE2264" s="25" t="s">
        <v>12</v>
      </c>
      <c r="AF2264" s="3">
        <v>7.2</v>
      </c>
    </row>
    <row r="2265" spans="21:32">
      <c r="U2265" s="2">
        <v>119</v>
      </c>
      <c r="AE2265" s="24" t="s">
        <v>18</v>
      </c>
      <c r="AF2265" s="2">
        <v>7.5</v>
      </c>
    </row>
    <row r="2266" spans="21:32">
      <c r="U2266" s="3">
        <v>75</v>
      </c>
      <c r="AE2266" s="25" t="s">
        <v>18</v>
      </c>
      <c r="AF2266" s="3">
        <v>4.5</v>
      </c>
    </row>
    <row r="2267" spans="21:32">
      <c r="U2267" s="2">
        <v>24</v>
      </c>
      <c r="AE2267" s="24" t="s">
        <v>18</v>
      </c>
      <c r="AF2267" s="2">
        <v>5.5</v>
      </c>
    </row>
    <row r="2268" spans="21:32">
      <c r="U2268" s="3">
        <v>45</v>
      </c>
      <c r="AE2268" s="25" t="s">
        <v>18</v>
      </c>
      <c r="AF2268" s="3">
        <v>6.2</v>
      </c>
    </row>
    <row r="2269" spans="21:32">
      <c r="U2269" s="2">
        <v>90</v>
      </c>
      <c r="AE2269" s="24" t="s">
        <v>12</v>
      </c>
      <c r="AF2269" s="2">
        <v>5.8</v>
      </c>
    </row>
    <row r="2270" spans="21:32">
      <c r="U2270" s="3">
        <v>95</v>
      </c>
      <c r="AE2270" s="25" t="s">
        <v>12</v>
      </c>
      <c r="AF2270" s="3">
        <v>6.2</v>
      </c>
    </row>
    <row r="2271" spans="21:32">
      <c r="U2271" s="2">
        <v>104</v>
      </c>
      <c r="AE2271" s="24" t="s">
        <v>18</v>
      </c>
      <c r="AF2271" s="2">
        <v>5.5</v>
      </c>
    </row>
    <row r="2272" spans="21:32">
      <c r="U2272" s="3">
        <v>100</v>
      </c>
      <c r="AE2272" s="25" t="s">
        <v>18</v>
      </c>
      <c r="AF2272" s="3">
        <v>7</v>
      </c>
    </row>
    <row r="2273" spans="21:32">
      <c r="U2273" s="2">
        <v>61</v>
      </c>
      <c r="AE2273" s="24" t="s">
        <v>18</v>
      </c>
      <c r="AF2273" s="2">
        <v>6.3</v>
      </c>
    </row>
    <row r="2274" spans="21:32">
      <c r="U2274" s="3">
        <v>75</v>
      </c>
      <c r="AE2274" s="25" t="s">
        <v>18</v>
      </c>
      <c r="AF2274" s="3">
        <v>7.1</v>
      </c>
    </row>
    <row r="2275" spans="21:32">
      <c r="U2275" s="2">
        <v>99</v>
      </c>
      <c r="AE2275" s="24" t="s">
        <v>18</v>
      </c>
      <c r="AF2275" s="2">
        <v>6.3</v>
      </c>
    </row>
    <row r="2276" spans="21:32">
      <c r="U2276" s="3">
        <v>99</v>
      </c>
      <c r="AE2276" s="25" t="s">
        <v>12</v>
      </c>
      <c r="AF2276" s="3">
        <v>7.6</v>
      </c>
    </row>
    <row r="2277" spans="21:32">
      <c r="U2277" s="2">
        <v>22</v>
      </c>
      <c r="AE2277" s="24" t="s">
        <v>18</v>
      </c>
      <c r="AF2277" s="2">
        <v>6.3</v>
      </c>
    </row>
    <row r="2278" spans="21:32">
      <c r="U2278" s="3">
        <v>64</v>
      </c>
      <c r="AE2278" s="25" t="s">
        <v>18</v>
      </c>
      <c r="AF2278" s="3">
        <v>5.6</v>
      </c>
    </row>
    <row r="2279" spans="21:32">
      <c r="U2279" s="2">
        <v>61</v>
      </c>
      <c r="AE2279" s="24" t="s">
        <v>12</v>
      </c>
      <c r="AF2279" s="2">
        <v>7.7</v>
      </c>
    </row>
    <row r="2280" spans="21:32">
      <c r="U2280" s="3">
        <v>59</v>
      </c>
      <c r="AE2280" s="25" t="s">
        <v>18</v>
      </c>
      <c r="AF2280" s="3">
        <v>6.6</v>
      </c>
    </row>
    <row r="2281" spans="21:32">
      <c r="U2281" s="2">
        <v>103</v>
      </c>
      <c r="AE2281" s="24" t="s">
        <v>12</v>
      </c>
      <c r="AF2281" s="2">
        <v>7.6</v>
      </c>
    </row>
    <row r="2282" spans="21:32">
      <c r="U2282" s="3">
        <v>92</v>
      </c>
      <c r="AE2282" s="25" t="s">
        <v>12</v>
      </c>
      <c r="AF2282" s="3">
        <v>7.3</v>
      </c>
    </row>
    <row r="2283" spans="21:32">
      <c r="U2283" s="2">
        <v>54</v>
      </c>
      <c r="AE2283" s="24" t="s">
        <v>18</v>
      </c>
      <c r="AF2283" s="2">
        <v>6.1</v>
      </c>
    </row>
    <row r="2284" spans="21:32">
      <c r="U2284" s="3">
        <v>84</v>
      </c>
      <c r="AE2284" s="25" t="s">
        <v>18</v>
      </c>
      <c r="AF2284" s="3">
        <v>4</v>
      </c>
    </row>
    <row r="2285" spans="21:32">
      <c r="U2285" s="2">
        <v>74</v>
      </c>
      <c r="AE2285" s="24" t="s">
        <v>12</v>
      </c>
      <c r="AF2285" s="2">
        <v>7.6</v>
      </c>
    </row>
    <row r="2286" spans="21:32">
      <c r="U2286" s="3">
        <v>93</v>
      </c>
      <c r="AE2286" s="25" t="s">
        <v>18</v>
      </c>
      <c r="AF2286" s="3">
        <v>5.6</v>
      </c>
    </row>
    <row r="2287" spans="21:32">
      <c r="U2287" s="2">
        <v>105</v>
      </c>
      <c r="AE2287" s="24" t="s">
        <v>18</v>
      </c>
      <c r="AF2287" s="2">
        <v>7.5</v>
      </c>
    </row>
    <row r="2288" spans="21:32">
      <c r="U2288" s="3">
        <v>25</v>
      </c>
      <c r="AE2288" s="25" t="s">
        <v>18</v>
      </c>
      <c r="AF2288" s="3">
        <v>5.5</v>
      </c>
    </row>
    <row r="2289" spans="21:32">
      <c r="U2289" s="2">
        <v>95</v>
      </c>
      <c r="AE2289" s="24" t="s">
        <v>18</v>
      </c>
      <c r="AF2289" s="2">
        <v>5.8</v>
      </c>
    </row>
    <row r="2290" spans="21:32">
      <c r="U2290" s="3">
        <v>99</v>
      </c>
      <c r="AE2290" s="25" t="s">
        <v>12</v>
      </c>
      <c r="AF2290" s="3">
        <v>5.4</v>
      </c>
    </row>
    <row r="2291" spans="21:32">
      <c r="U2291" s="2">
        <v>105</v>
      </c>
      <c r="AE2291" s="24" t="s">
        <v>18</v>
      </c>
      <c r="AF2291" s="2">
        <v>5.9</v>
      </c>
    </row>
    <row r="2292" spans="21:32">
      <c r="U2292" s="3">
        <v>63</v>
      </c>
      <c r="AE2292" s="25" t="s">
        <v>18</v>
      </c>
      <c r="AF2292" s="3">
        <v>7.1</v>
      </c>
    </row>
    <row r="2293" spans="21:32">
      <c r="U2293" s="2">
        <v>46</v>
      </c>
      <c r="AE2293" s="24" t="s">
        <v>18</v>
      </c>
      <c r="AF2293" s="2">
        <v>5.7</v>
      </c>
    </row>
    <row r="2294" spans="21:32">
      <c r="U2294" s="3">
        <v>52</v>
      </c>
      <c r="AE2294" s="25" t="s">
        <v>18</v>
      </c>
      <c r="AF2294" s="3">
        <v>7.1</v>
      </c>
    </row>
    <row r="2295" spans="21:32">
      <c r="U2295" s="2">
        <v>94</v>
      </c>
      <c r="AE2295" s="24" t="s">
        <v>12</v>
      </c>
      <c r="AF2295" s="2">
        <v>8.3000000000000007</v>
      </c>
    </row>
    <row r="2296" spans="21:32">
      <c r="U2296" s="3">
        <v>90</v>
      </c>
      <c r="AE2296" s="25" t="s">
        <v>12</v>
      </c>
      <c r="AF2296" s="3">
        <v>7.2</v>
      </c>
    </row>
    <row r="2297" spans="21:32">
      <c r="U2297" s="2">
        <v>100</v>
      </c>
      <c r="AE2297" s="24" t="s">
        <v>18</v>
      </c>
      <c r="AF2297" s="2">
        <v>7</v>
      </c>
    </row>
    <row r="2298" spans="21:32">
      <c r="U2298" s="3">
        <v>42</v>
      </c>
      <c r="AE2298" s="25" t="s">
        <v>18</v>
      </c>
      <c r="AF2298" s="3">
        <v>5.9</v>
      </c>
    </row>
    <row r="2299" spans="21:32">
      <c r="U2299" s="2">
        <v>92</v>
      </c>
      <c r="AE2299" s="24" t="s">
        <v>18</v>
      </c>
      <c r="AF2299" s="2">
        <v>6.2</v>
      </c>
    </row>
    <row r="2300" spans="21:32">
      <c r="U2300" s="3">
        <v>91</v>
      </c>
      <c r="AE2300" s="25" t="s">
        <v>12</v>
      </c>
      <c r="AF2300" s="3">
        <v>7.6</v>
      </c>
    </row>
    <row r="2301" spans="21:32">
      <c r="U2301" s="2">
        <v>36</v>
      </c>
      <c r="AE2301" s="24" t="s">
        <v>18</v>
      </c>
      <c r="AF2301" s="2">
        <v>5.7</v>
      </c>
    </row>
    <row r="2302" spans="21:32">
      <c r="U2302" s="3">
        <v>98</v>
      </c>
      <c r="AE2302" s="25" t="s">
        <v>12</v>
      </c>
      <c r="AF2302" s="3">
        <v>8.5</v>
      </c>
    </row>
    <row r="2303" spans="21:32">
      <c r="U2303" s="2">
        <v>94</v>
      </c>
      <c r="AE2303" s="24" t="s">
        <v>12</v>
      </c>
      <c r="AF2303" s="2">
        <v>7.3</v>
      </c>
    </row>
    <row r="2304" spans="21:32">
      <c r="U2304" s="3">
        <v>43</v>
      </c>
      <c r="AE2304" s="25" t="s">
        <v>18</v>
      </c>
      <c r="AF2304" s="3">
        <v>5.3</v>
      </c>
    </row>
    <row r="2305" spans="21:32">
      <c r="U2305" s="2">
        <v>79</v>
      </c>
      <c r="AE2305" s="24" t="s">
        <v>18</v>
      </c>
      <c r="AF2305" s="2">
        <v>5.2</v>
      </c>
    </row>
    <row r="2306" spans="21:32">
      <c r="U2306" s="3">
        <v>85</v>
      </c>
      <c r="AE2306" s="25" t="s">
        <v>12</v>
      </c>
      <c r="AF2306" s="3">
        <v>7.6</v>
      </c>
    </row>
    <row r="2307" spans="21:32">
      <c r="U2307" s="2">
        <v>100</v>
      </c>
      <c r="AE2307" s="24" t="s">
        <v>18</v>
      </c>
      <c r="AF2307" s="2">
        <v>4.4000000000000004</v>
      </c>
    </row>
    <row r="2308" spans="21:32">
      <c r="U2308" s="3">
        <v>39</v>
      </c>
      <c r="AE2308" s="25" t="s">
        <v>18</v>
      </c>
      <c r="AF2308" s="3">
        <v>5.4</v>
      </c>
    </row>
    <row r="2309" spans="21:32">
      <c r="U2309" s="2">
        <v>110</v>
      </c>
      <c r="AE2309" s="24" t="s">
        <v>18</v>
      </c>
      <c r="AF2309" s="2">
        <v>6</v>
      </c>
    </row>
    <row r="2310" spans="21:32">
      <c r="U2310" s="3">
        <v>49</v>
      </c>
      <c r="AE2310" s="25" t="s">
        <v>12</v>
      </c>
      <c r="AF2310" s="3">
        <v>7.1</v>
      </c>
    </row>
    <row r="2311" spans="21:32">
      <c r="U2311" s="2">
        <v>129</v>
      </c>
      <c r="AE2311" s="24" t="s">
        <v>18</v>
      </c>
      <c r="AF2311" s="2">
        <v>6.9</v>
      </c>
    </row>
    <row r="2312" spans="21:32">
      <c r="U2312" s="3">
        <v>122</v>
      </c>
      <c r="AE2312" s="25" t="s">
        <v>18</v>
      </c>
      <c r="AF2312" s="3">
        <v>7.1</v>
      </c>
    </row>
    <row r="2313" spans="21:32">
      <c r="U2313" s="2">
        <v>78</v>
      </c>
      <c r="AE2313" s="24" t="s">
        <v>18</v>
      </c>
      <c r="AF2313" s="2">
        <v>5.5</v>
      </c>
    </row>
    <row r="2314" spans="21:32">
      <c r="U2314" s="3">
        <v>64</v>
      </c>
      <c r="AE2314" s="25" t="s">
        <v>18</v>
      </c>
      <c r="AF2314" s="3">
        <v>7.5</v>
      </c>
    </row>
    <row r="2315" spans="21:32">
      <c r="U2315" s="2">
        <v>55</v>
      </c>
      <c r="AE2315" s="24" t="s">
        <v>18</v>
      </c>
      <c r="AF2315" s="2">
        <v>5.7</v>
      </c>
    </row>
    <row r="2316" spans="21:32">
      <c r="U2316" s="3">
        <v>57</v>
      </c>
      <c r="AE2316" s="25" t="s">
        <v>18</v>
      </c>
      <c r="AF2316" s="3">
        <v>6.1</v>
      </c>
    </row>
    <row r="2317" spans="21:32">
      <c r="U2317" s="2">
        <v>105</v>
      </c>
      <c r="AE2317" s="24" t="s">
        <v>12</v>
      </c>
      <c r="AF2317" s="2">
        <v>7.2</v>
      </c>
    </row>
    <row r="2318" spans="21:32">
      <c r="U2318" s="3">
        <v>67</v>
      </c>
      <c r="AE2318" s="25" t="s">
        <v>12</v>
      </c>
      <c r="AF2318" s="3">
        <v>7.2</v>
      </c>
    </row>
    <row r="2319" spans="21:32">
      <c r="U2319" s="2">
        <v>21</v>
      </c>
      <c r="AE2319" s="24" t="s">
        <v>18</v>
      </c>
      <c r="AF2319" s="2">
        <v>6.5</v>
      </c>
    </row>
    <row r="2320" spans="21:32">
      <c r="U2320" s="3">
        <v>41</v>
      </c>
      <c r="AE2320" s="25" t="s">
        <v>12</v>
      </c>
      <c r="AF2320" s="3">
        <v>7</v>
      </c>
    </row>
    <row r="2321" spans="21:32">
      <c r="U2321" s="2">
        <v>45</v>
      </c>
      <c r="AE2321" s="24" t="s">
        <v>12</v>
      </c>
      <c r="AF2321" s="2">
        <v>7</v>
      </c>
    </row>
    <row r="2322" spans="21:32">
      <c r="U2322" s="3">
        <v>120</v>
      </c>
      <c r="AE2322" s="25" t="s">
        <v>12</v>
      </c>
      <c r="AF2322" s="3">
        <v>6.9</v>
      </c>
    </row>
    <row r="2323" spans="21:32">
      <c r="U2323" s="2">
        <v>30</v>
      </c>
      <c r="AE2323" s="24" t="s">
        <v>12</v>
      </c>
      <c r="AF2323" s="2">
        <v>8.1999999999999993</v>
      </c>
    </row>
    <row r="2324" spans="21:32">
      <c r="U2324" s="3">
        <v>63</v>
      </c>
      <c r="AE2324" s="25" t="s">
        <v>18</v>
      </c>
      <c r="AF2324" s="3">
        <v>7.4</v>
      </c>
    </row>
    <row r="2325" spans="21:32">
      <c r="U2325" s="2">
        <v>21</v>
      </c>
      <c r="AE2325" s="24" t="s">
        <v>12</v>
      </c>
      <c r="AF2325" s="2">
        <v>7.6</v>
      </c>
    </row>
    <row r="2326" spans="21:32">
      <c r="U2326" s="3">
        <v>75</v>
      </c>
      <c r="AE2326" s="25" t="s">
        <v>12</v>
      </c>
      <c r="AF2326" s="3">
        <v>7.4</v>
      </c>
    </row>
    <row r="2327" spans="21:32">
      <c r="U2327" s="2">
        <v>76</v>
      </c>
      <c r="AE2327" s="24" t="s">
        <v>12</v>
      </c>
      <c r="AF2327" s="2">
        <v>6.1</v>
      </c>
    </row>
    <row r="2328" spans="21:32">
      <c r="U2328" s="3">
        <v>83</v>
      </c>
      <c r="AE2328" s="25" t="s">
        <v>12</v>
      </c>
      <c r="AF2328" s="3">
        <v>7.8</v>
      </c>
    </row>
    <row r="2329" spans="21:32">
      <c r="U2329" s="2">
        <v>66</v>
      </c>
      <c r="AE2329" s="24" t="s">
        <v>18</v>
      </c>
      <c r="AF2329" s="2">
        <v>6.7</v>
      </c>
    </row>
    <row r="2330" spans="21:32">
      <c r="U2330" s="3">
        <v>45</v>
      </c>
      <c r="AE2330" s="25" t="s">
        <v>18</v>
      </c>
      <c r="AF2330" s="3">
        <v>6</v>
      </c>
    </row>
    <row r="2331" spans="21:32">
      <c r="U2331" s="2">
        <v>94</v>
      </c>
      <c r="AE2331" s="24" t="s">
        <v>18</v>
      </c>
      <c r="AF2331" s="2">
        <v>7.1</v>
      </c>
    </row>
    <row r="2332" spans="21:32">
      <c r="U2332" s="3">
        <v>25</v>
      </c>
      <c r="AE2332" s="25" t="s">
        <v>12</v>
      </c>
      <c r="AF2332" s="3">
        <v>7.3</v>
      </c>
    </row>
    <row r="2333" spans="21:32">
      <c r="U2333" s="2">
        <v>57</v>
      </c>
      <c r="AE2333" s="24" t="s">
        <v>18</v>
      </c>
      <c r="AF2333" s="2">
        <v>5.5</v>
      </c>
    </row>
    <row r="2334" spans="21:32">
      <c r="U2334" s="3">
        <v>90</v>
      </c>
      <c r="AE2334" s="25" t="s">
        <v>12</v>
      </c>
      <c r="AF2334" s="3">
        <v>8.1</v>
      </c>
    </row>
    <row r="2335" spans="21:32">
      <c r="U2335" s="2">
        <v>69</v>
      </c>
      <c r="AE2335" s="24" t="s">
        <v>18</v>
      </c>
      <c r="AF2335" s="2">
        <v>7.3</v>
      </c>
    </row>
    <row r="2336" spans="21:32">
      <c r="U2336" s="3">
        <v>155</v>
      </c>
      <c r="AE2336" s="25" t="s">
        <v>18</v>
      </c>
      <c r="AF2336" s="3">
        <v>3.9</v>
      </c>
    </row>
    <row r="2337" spans="21:32">
      <c r="U2337" s="2">
        <v>7</v>
      </c>
      <c r="AE2337" s="24" t="s">
        <v>18</v>
      </c>
      <c r="AF2337" s="2">
        <v>5.4</v>
      </c>
    </row>
    <row r="2338" spans="21:32">
      <c r="U2338" s="3">
        <v>96</v>
      </c>
      <c r="AE2338" s="25" t="s">
        <v>18</v>
      </c>
      <c r="AF2338" s="3">
        <v>7.7</v>
      </c>
    </row>
    <row r="2339" spans="21:32">
      <c r="U2339" s="2">
        <v>24</v>
      </c>
      <c r="AE2339" s="24" t="s">
        <v>12</v>
      </c>
      <c r="AF2339" s="2">
        <v>8</v>
      </c>
    </row>
    <row r="2340" spans="21:32">
      <c r="U2340" s="3">
        <v>90</v>
      </c>
      <c r="AE2340" s="25" t="s">
        <v>18</v>
      </c>
      <c r="AF2340" s="3">
        <v>5.9</v>
      </c>
    </row>
    <row r="2341" spans="21:32">
      <c r="U2341" s="2">
        <v>21</v>
      </c>
      <c r="AE2341" s="24" t="s">
        <v>12</v>
      </c>
      <c r="AF2341" s="2">
        <v>6.6</v>
      </c>
    </row>
    <row r="2342" spans="21:32">
      <c r="U2342" s="3">
        <v>72</v>
      </c>
      <c r="AE2342" s="25" t="s">
        <v>18</v>
      </c>
      <c r="AF2342" s="3">
        <v>5.6</v>
      </c>
    </row>
    <row r="2343" spans="21:32">
      <c r="U2343" s="2">
        <v>120</v>
      </c>
      <c r="AE2343" s="24" t="s">
        <v>12</v>
      </c>
      <c r="AF2343" s="2">
        <v>4.8</v>
      </c>
    </row>
    <row r="2344" spans="21:32">
      <c r="U2344" s="3">
        <v>94</v>
      </c>
      <c r="AE2344" s="25" t="s">
        <v>18</v>
      </c>
      <c r="AF2344" s="3">
        <v>6.8</v>
      </c>
    </row>
    <row r="2345" spans="21:32">
      <c r="U2345" s="2">
        <v>54</v>
      </c>
      <c r="AE2345" s="24" t="s">
        <v>18</v>
      </c>
      <c r="AF2345" s="2">
        <v>6.4</v>
      </c>
    </row>
    <row r="2346" spans="21:32">
      <c r="U2346" s="3">
        <v>89</v>
      </c>
      <c r="AE2346" s="25" t="s">
        <v>18</v>
      </c>
      <c r="AF2346" s="3">
        <v>5.2</v>
      </c>
    </row>
    <row r="2347" spans="21:32">
      <c r="U2347" s="2">
        <v>93</v>
      </c>
      <c r="AE2347" s="24" t="s">
        <v>12</v>
      </c>
      <c r="AF2347" s="2">
        <v>7.3</v>
      </c>
    </row>
    <row r="2348" spans="21:32">
      <c r="U2348" s="3">
        <v>12</v>
      </c>
      <c r="AE2348" s="25" t="s">
        <v>18</v>
      </c>
      <c r="AF2348" s="3">
        <v>5.0999999999999996</v>
      </c>
    </row>
    <row r="2349" spans="21:32">
      <c r="U2349" s="2">
        <v>25</v>
      </c>
      <c r="AE2349" s="24" t="s">
        <v>18</v>
      </c>
      <c r="AF2349" s="2">
        <v>8.1</v>
      </c>
    </row>
    <row r="2350" spans="21:32">
      <c r="U2350" s="3">
        <v>107</v>
      </c>
      <c r="AE2350" s="25" t="s">
        <v>12</v>
      </c>
      <c r="AF2350" s="3">
        <v>6</v>
      </c>
    </row>
    <row r="2351" spans="21:32">
      <c r="U2351" s="2">
        <v>51</v>
      </c>
      <c r="AE2351" s="24" t="s">
        <v>12</v>
      </c>
      <c r="AF2351" s="2">
        <v>7.4</v>
      </c>
    </row>
    <row r="2352" spans="21:32">
      <c r="U2352" s="3">
        <v>45</v>
      </c>
      <c r="AE2352" s="25" t="s">
        <v>18</v>
      </c>
      <c r="AF2352" s="3">
        <v>5.3</v>
      </c>
    </row>
    <row r="2353" spans="21:32">
      <c r="U2353" s="2">
        <v>48</v>
      </c>
      <c r="AE2353" s="24" t="s">
        <v>12</v>
      </c>
      <c r="AF2353" s="2">
        <v>8.9</v>
      </c>
    </row>
    <row r="2354" spans="21:32">
      <c r="U2354" s="3">
        <v>69</v>
      </c>
      <c r="AE2354" s="25" t="s">
        <v>12</v>
      </c>
      <c r="AF2354" s="3">
        <v>6.7</v>
      </c>
    </row>
    <row r="2355" spans="21:32">
      <c r="U2355" s="2">
        <v>87</v>
      </c>
      <c r="AE2355" s="24" t="s">
        <v>12</v>
      </c>
      <c r="AF2355" s="2">
        <v>5.4</v>
      </c>
    </row>
    <row r="2356" spans="21:32">
      <c r="U2356" s="3">
        <v>143</v>
      </c>
      <c r="AE2356" s="25" t="s">
        <v>12</v>
      </c>
      <c r="AF2356" s="3">
        <v>8</v>
      </c>
    </row>
    <row r="2357" spans="21:32">
      <c r="U2357" s="2">
        <v>100</v>
      </c>
      <c r="AE2357" s="24" t="s">
        <v>18</v>
      </c>
      <c r="AF2357" s="2">
        <v>6.3</v>
      </c>
    </row>
    <row r="2358" spans="21:32">
      <c r="U2358" s="3">
        <v>125</v>
      </c>
      <c r="AE2358" s="25" t="s">
        <v>18</v>
      </c>
      <c r="AF2358" s="3">
        <v>6.7</v>
      </c>
    </row>
    <row r="2359" spans="21:32">
      <c r="U2359" s="2">
        <v>45</v>
      </c>
      <c r="AE2359" s="24" t="s">
        <v>18</v>
      </c>
      <c r="AF2359" s="2">
        <v>7.3</v>
      </c>
    </row>
    <row r="2360" spans="21:32">
      <c r="U2360" s="3">
        <v>100</v>
      </c>
      <c r="AE2360" s="25" t="s">
        <v>18</v>
      </c>
      <c r="AF2360" s="3">
        <v>6.5</v>
      </c>
    </row>
    <row r="2361" spans="21:32">
      <c r="U2361" s="2">
        <v>155</v>
      </c>
      <c r="AE2361" s="24" t="s">
        <v>12</v>
      </c>
      <c r="AF2361" s="2">
        <v>7.1</v>
      </c>
    </row>
    <row r="2362" spans="21:32">
      <c r="U2362" s="3">
        <v>51</v>
      </c>
      <c r="AE2362" s="25" t="s">
        <v>18</v>
      </c>
      <c r="AF2362" s="3">
        <v>6.3</v>
      </c>
    </row>
    <row r="2363" spans="21:32">
      <c r="U2363" s="2">
        <v>75</v>
      </c>
      <c r="AE2363" s="24" t="s">
        <v>18</v>
      </c>
      <c r="AF2363" s="2">
        <v>7.2</v>
      </c>
    </row>
    <row r="2364" spans="21:32">
      <c r="U2364" s="3">
        <v>99</v>
      </c>
      <c r="AE2364" s="25" t="s">
        <v>12</v>
      </c>
      <c r="AF2364" s="3">
        <v>5.0999999999999996</v>
      </c>
    </row>
    <row r="2365" spans="21:32">
      <c r="U2365" s="2">
        <v>42</v>
      </c>
      <c r="AE2365" s="24" t="s">
        <v>18</v>
      </c>
      <c r="AF2365" s="2">
        <v>5.9</v>
      </c>
    </row>
    <row r="2366" spans="21:32">
      <c r="U2366" s="3">
        <v>70</v>
      </c>
      <c r="AE2366" s="25" t="s">
        <v>18</v>
      </c>
      <c r="AF2366" s="3">
        <v>5.2</v>
      </c>
    </row>
    <row r="2367" spans="21:32">
      <c r="U2367" s="2">
        <v>128</v>
      </c>
      <c r="AE2367" s="24" t="s">
        <v>12</v>
      </c>
      <c r="AF2367" s="2">
        <v>6.2</v>
      </c>
    </row>
    <row r="2368" spans="21:32">
      <c r="U2368" s="3">
        <v>94</v>
      </c>
      <c r="AE2368" s="25" t="s">
        <v>18</v>
      </c>
      <c r="AF2368" s="3">
        <v>5</v>
      </c>
    </row>
    <row r="2369" spans="21:32">
      <c r="U2369" s="2">
        <v>32</v>
      </c>
      <c r="AE2369" s="24" t="s">
        <v>18</v>
      </c>
      <c r="AF2369" s="2">
        <v>7.6</v>
      </c>
    </row>
    <row r="2370" spans="21:32">
      <c r="U2370" s="3">
        <v>30</v>
      </c>
      <c r="AE2370" s="25" t="s">
        <v>18</v>
      </c>
      <c r="AF2370" s="3">
        <v>5.7</v>
      </c>
    </row>
    <row r="2371" spans="21:32">
      <c r="U2371" s="2">
        <v>22</v>
      </c>
      <c r="AE2371" s="24" t="s">
        <v>12</v>
      </c>
      <c r="AF2371" s="2">
        <v>7.4</v>
      </c>
    </row>
    <row r="2372" spans="21:32">
      <c r="U2372" s="3">
        <v>21</v>
      </c>
      <c r="AE2372" s="25" t="s">
        <v>12</v>
      </c>
      <c r="AF2372" s="3">
        <v>7.6</v>
      </c>
    </row>
    <row r="2373" spans="21:32">
      <c r="U2373" s="2">
        <v>15</v>
      </c>
      <c r="AE2373" s="24" t="s">
        <v>12</v>
      </c>
      <c r="AF2373" s="2">
        <v>5.8</v>
      </c>
    </row>
    <row r="2374" spans="21:32">
      <c r="U2374" s="3">
        <v>111</v>
      </c>
      <c r="AE2374" s="25" t="s">
        <v>12</v>
      </c>
      <c r="AF2374" s="3">
        <v>7.4</v>
      </c>
    </row>
    <row r="2375" spans="21:32">
      <c r="U2375" s="2">
        <v>130</v>
      </c>
      <c r="AE2375" s="24" t="s">
        <v>12</v>
      </c>
      <c r="AF2375" s="2">
        <v>6.1</v>
      </c>
    </row>
    <row r="2376" spans="21:32">
      <c r="U2376" s="3">
        <v>98</v>
      </c>
      <c r="AE2376" s="25" t="s">
        <v>18</v>
      </c>
      <c r="AF2376" s="3">
        <v>6.4</v>
      </c>
    </row>
    <row r="2377" spans="21:32">
      <c r="U2377" s="2">
        <v>100</v>
      </c>
      <c r="AE2377" s="24" t="s">
        <v>18</v>
      </c>
      <c r="AF2377" s="2">
        <v>6.4</v>
      </c>
    </row>
    <row r="2378" spans="21:32">
      <c r="U2378" s="3">
        <v>89</v>
      </c>
      <c r="AE2378" s="25" t="s">
        <v>18</v>
      </c>
      <c r="AF2378" s="3">
        <v>7.4</v>
      </c>
    </row>
    <row r="2379" spans="21:32">
      <c r="U2379" s="2">
        <v>81</v>
      </c>
      <c r="AE2379" s="24" t="s">
        <v>18</v>
      </c>
      <c r="AF2379" s="2">
        <v>6.4</v>
      </c>
    </row>
    <row r="2380" spans="21:32">
      <c r="U2380" s="3">
        <v>24</v>
      </c>
      <c r="AE2380" s="25" t="s">
        <v>18</v>
      </c>
      <c r="AF2380" s="3">
        <v>5.7</v>
      </c>
    </row>
    <row r="2381" spans="21:32">
      <c r="U2381" s="2">
        <v>36</v>
      </c>
      <c r="AE2381" s="24" t="s">
        <v>18</v>
      </c>
      <c r="AF2381" s="2">
        <v>5.2</v>
      </c>
    </row>
    <row r="2382" spans="21:32">
      <c r="U2382" s="3">
        <v>102</v>
      </c>
      <c r="AE2382" s="25" t="s">
        <v>12</v>
      </c>
      <c r="AF2382" s="3">
        <v>6.9</v>
      </c>
    </row>
    <row r="2383" spans="21:32">
      <c r="U2383" s="2">
        <v>40</v>
      </c>
      <c r="AE2383" s="24" t="s">
        <v>12</v>
      </c>
      <c r="AF2383" s="2">
        <v>7.7</v>
      </c>
    </row>
    <row r="2384" spans="21:32">
      <c r="U2384" s="3">
        <v>100</v>
      </c>
      <c r="AE2384" s="25" t="s">
        <v>18</v>
      </c>
      <c r="AF2384" s="3">
        <v>6.7</v>
      </c>
    </row>
    <row r="2385" spans="21:32">
      <c r="U2385" s="2">
        <v>88</v>
      </c>
      <c r="AE2385" s="24" t="s">
        <v>12</v>
      </c>
      <c r="AF2385" s="2">
        <v>7.8</v>
      </c>
    </row>
    <row r="2386" spans="21:32">
      <c r="U2386" s="3">
        <v>87</v>
      </c>
      <c r="AE2386" s="25" t="s">
        <v>18</v>
      </c>
      <c r="AF2386" s="3">
        <v>7.3</v>
      </c>
    </row>
    <row r="2387" spans="21:32">
      <c r="U2387" s="2">
        <v>147</v>
      </c>
      <c r="AE2387" s="24" t="s">
        <v>18</v>
      </c>
      <c r="AF2387" s="2">
        <v>5.8</v>
      </c>
    </row>
    <row r="2388" spans="21:32">
      <c r="U2388" s="3">
        <v>23</v>
      </c>
      <c r="AE2388" s="25" t="s">
        <v>18</v>
      </c>
      <c r="AF2388" s="3">
        <v>6.3</v>
      </c>
    </row>
    <row r="2389" spans="21:32">
      <c r="U2389" s="2">
        <v>135</v>
      </c>
      <c r="AE2389" s="24" t="s">
        <v>18</v>
      </c>
      <c r="AF2389" s="2">
        <v>7.2</v>
      </c>
    </row>
    <row r="2390" spans="21:32">
      <c r="U2390" s="3">
        <v>23</v>
      </c>
      <c r="AE2390" s="25" t="s">
        <v>12</v>
      </c>
      <c r="AF2390" s="3">
        <v>3.8</v>
      </c>
    </row>
    <row r="2391" spans="21:32">
      <c r="U2391" s="2">
        <v>104</v>
      </c>
      <c r="AE2391" s="24" t="s">
        <v>18</v>
      </c>
      <c r="AF2391" s="2">
        <v>4.5999999999999996</v>
      </c>
    </row>
    <row r="2392" spans="21:32">
      <c r="U2392" s="3">
        <v>110</v>
      </c>
      <c r="AE2392" s="25" t="s">
        <v>12</v>
      </c>
      <c r="AF2392" s="3">
        <v>5.9</v>
      </c>
    </row>
    <row r="2393" spans="21:32">
      <c r="U2393" s="2">
        <v>89</v>
      </c>
      <c r="AE2393" s="24" t="s">
        <v>18</v>
      </c>
      <c r="AF2393" s="2">
        <v>6.5</v>
      </c>
    </row>
    <row r="2394" spans="21:32">
      <c r="U2394" s="3">
        <v>106</v>
      </c>
      <c r="AE2394" s="25" t="s">
        <v>18</v>
      </c>
      <c r="AF2394" s="3">
        <v>6.8</v>
      </c>
    </row>
    <row r="2395" spans="21:32">
      <c r="U2395" s="2">
        <v>106</v>
      </c>
      <c r="AE2395" s="24" t="s">
        <v>18</v>
      </c>
      <c r="AF2395" s="2">
        <v>5.4</v>
      </c>
    </row>
    <row r="2396" spans="21:32">
      <c r="U2396" s="3">
        <v>92</v>
      </c>
      <c r="AE2396" s="25" t="s">
        <v>18</v>
      </c>
      <c r="AF2396" s="3">
        <v>7</v>
      </c>
    </row>
    <row r="2397" spans="21:32">
      <c r="U2397" s="2">
        <v>162</v>
      </c>
      <c r="AE2397" s="24" t="s">
        <v>18</v>
      </c>
      <c r="AF2397" s="2">
        <v>6.8</v>
      </c>
    </row>
    <row r="2398" spans="21:32">
      <c r="U2398" s="3">
        <v>21</v>
      </c>
      <c r="AE2398" s="25" t="s">
        <v>18</v>
      </c>
      <c r="AF2398" s="3">
        <v>6.6</v>
      </c>
    </row>
    <row r="2399" spans="21:32">
      <c r="U2399" s="2">
        <v>85</v>
      </c>
      <c r="AE2399" s="24" t="s">
        <v>18</v>
      </c>
      <c r="AF2399" s="2">
        <v>7.2</v>
      </c>
    </row>
    <row r="2400" spans="21:32">
      <c r="U2400" s="3">
        <v>63</v>
      </c>
      <c r="AE2400" s="25" t="s">
        <v>18</v>
      </c>
      <c r="AF2400" s="3">
        <v>5.9</v>
      </c>
    </row>
    <row r="2401" spans="21:32">
      <c r="U2401" s="2">
        <v>99</v>
      </c>
      <c r="AE2401" s="24" t="s">
        <v>18</v>
      </c>
      <c r="AF2401" s="2">
        <v>6.3</v>
      </c>
    </row>
    <row r="2402" spans="21:32">
      <c r="U2402" s="3">
        <v>150</v>
      </c>
      <c r="AE2402" s="25" t="s">
        <v>18</v>
      </c>
      <c r="AF2402" s="3">
        <v>6.5</v>
      </c>
    </row>
    <row r="2403" spans="21:32">
      <c r="U2403" s="2">
        <v>96</v>
      </c>
      <c r="AE2403" s="24" t="s">
        <v>18</v>
      </c>
      <c r="AF2403" s="2">
        <v>7.7</v>
      </c>
    </row>
    <row r="2404" spans="21:32">
      <c r="U2404" s="3">
        <v>56</v>
      </c>
      <c r="AE2404" s="25" t="s">
        <v>18</v>
      </c>
      <c r="AF2404" s="3">
        <v>7.9</v>
      </c>
    </row>
    <row r="2405" spans="21:32">
      <c r="U2405" s="2">
        <v>60</v>
      </c>
      <c r="AE2405" s="24" t="s">
        <v>18</v>
      </c>
      <c r="AF2405" s="2">
        <v>6.4</v>
      </c>
    </row>
    <row r="2406" spans="21:32">
      <c r="U2406" s="3">
        <v>86</v>
      </c>
      <c r="AE2406" s="25" t="s">
        <v>18</v>
      </c>
      <c r="AF2406" s="3">
        <v>7.2</v>
      </c>
    </row>
    <row r="2407" spans="21:32">
      <c r="U2407" s="2">
        <v>102</v>
      </c>
      <c r="AE2407" s="24" t="s">
        <v>18</v>
      </c>
      <c r="AF2407" s="2">
        <v>6.2</v>
      </c>
    </row>
    <row r="2408" spans="21:32">
      <c r="U2408" s="3">
        <v>97</v>
      </c>
      <c r="AE2408" s="25" t="s">
        <v>18</v>
      </c>
      <c r="AF2408" s="3">
        <v>5.5</v>
      </c>
    </row>
    <row r="2409" spans="21:32">
      <c r="U2409" s="2">
        <v>127</v>
      </c>
      <c r="AE2409" s="24" t="s">
        <v>18</v>
      </c>
      <c r="AF2409" s="2">
        <v>5.4</v>
      </c>
    </row>
    <row r="2410" spans="21:32">
      <c r="U2410" s="3">
        <v>66</v>
      </c>
      <c r="AE2410" s="25" t="s">
        <v>18</v>
      </c>
      <c r="AF2410" s="3">
        <v>5.7</v>
      </c>
    </row>
    <row r="2411" spans="21:32">
      <c r="U2411" s="2">
        <v>12</v>
      </c>
      <c r="AE2411" s="24" t="s">
        <v>18</v>
      </c>
      <c r="AF2411" s="2">
        <v>5.8</v>
      </c>
    </row>
    <row r="2412" spans="21:32">
      <c r="U2412" s="3">
        <v>110</v>
      </c>
      <c r="AE2412" s="25" t="s">
        <v>18</v>
      </c>
      <c r="AF2412" s="3">
        <v>7.2</v>
      </c>
    </row>
    <row r="2413" spans="21:32">
      <c r="U2413" s="2">
        <v>57</v>
      </c>
      <c r="AE2413" s="24" t="s">
        <v>12</v>
      </c>
      <c r="AF2413" s="2">
        <v>6.3</v>
      </c>
    </row>
    <row r="2414" spans="21:32">
      <c r="U2414" s="3">
        <v>132</v>
      </c>
      <c r="AE2414" s="25" t="s">
        <v>18</v>
      </c>
      <c r="AF2414" s="3">
        <v>6.9</v>
      </c>
    </row>
    <row r="2415" spans="21:32">
      <c r="U2415" s="2">
        <v>110</v>
      </c>
      <c r="AE2415" s="24" t="s">
        <v>18</v>
      </c>
      <c r="AF2415" s="2">
        <v>3</v>
      </c>
    </row>
    <row r="2416" spans="21:32">
      <c r="U2416" s="3">
        <v>35</v>
      </c>
      <c r="AE2416" s="25" t="s">
        <v>18</v>
      </c>
      <c r="AF2416" s="3">
        <v>7</v>
      </c>
    </row>
    <row r="2417" spans="21:32">
      <c r="U2417" s="2">
        <v>95</v>
      </c>
      <c r="AE2417" s="24" t="s">
        <v>18</v>
      </c>
      <c r="AF2417" s="2">
        <v>4</v>
      </c>
    </row>
    <row r="2418" spans="21:32">
      <c r="U2418" s="3">
        <v>95</v>
      </c>
      <c r="AE2418" s="25" t="s">
        <v>12</v>
      </c>
      <c r="AF2418" s="3">
        <v>8</v>
      </c>
    </row>
    <row r="2419" spans="21:32">
      <c r="U2419" s="2">
        <v>95</v>
      </c>
      <c r="AE2419" s="24" t="s">
        <v>18</v>
      </c>
      <c r="AF2419" s="2">
        <v>7.5</v>
      </c>
    </row>
    <row r="2420" spans="21:32">
      <c r="U2420" s="3">
        <v>107</v>
      </c>
      <c r="AE2420" s="25" t="s">
        <v>18</v>
      </c>
      <c r="AF2420" s="3">
        <v>6.8</v>
      </c>
    </row>
    <row r="2421" spans="21:32">
      <c r="U2421" s="2">
        <v>90</v>
      </c>
      <c r="AE2421" s="24" t="s">
        <v>18</v>
      </c>
      <c r="AF2421" s="2">
        <v>5.3</v>
      </c>
    </row>
    <row r="2422" spans="21:32">
      <c r="U2422" s="3">
        <v>92</v>
      </c>
      <c r="AE2422" s="25" t="s">
        <v>18</v>
      </c>
      <c r="AF2422" s="3">
        <v>6.2</v>
      </c>
    </row>
    <row r="2423" spans="21:32">
      <c r="U2423" s="2">
        <v>22</v>
      </c>
      <c r="AE2423" s="24" t="s">
        <v>18</v>
      </c>
      <c r="AF2423" s="2">
        <v>5.8</v>
      </c>
    </row>
    <row r="2424" spans="21:32">
      <c r="U2424" s="3">
        <v>69</v>
      </c>
      <c r="AE2424" s="25" t="s">
        <v>18</v>
      </c>
      <c r="AF2424" s="3">
        <v>4.2</v>
      </c>
    </row>
    <row r="2425" spans="21:32">
      <c r="U2425" s="2">
        <v>45</v>
      </c>
      <c r="AE2425" s="24" t="s">
        <v>12</v>
      </c>
      <c r="AF2425" s="2">
        <v>8.5</v>
      </c>
    </row>
    <row r="2426" spans="21:32">
      <c r="U2426" s="3">
        <v>18</v>
      </c>
      <c r="AE2426" s="25" t="s">
        <v>12</v>
      </c>
      <c r="AF2426" s="3">
        <v>7.3</v>
      </c>
    </row>
    <row r="2427" spans="21:32">
      <c r="U2427" s="2">
        <v>13</v>
      </c>
      <c r="AE2427" s="24" t="s">
        <v>12</v>
      </c>
      <c r="AF2427" s="2">
        <v>6.8</v>
      </c>
    </row>
    <row r="2428" spans="21:32">
      <c r="U2428" s="3">
        <v>30</v>
      </c>
      <c r="AE2428" s="25" t="s">
        <v>12</v>
      </c>
      <c r="AF2428" s="3">
        <v>4.9000000000000004</v>
      </c>
    </row>
    <row r="2429" spans="21:32">
      <c r="U2429" s="2">
        <v>45</v>
      </c>
      <c r="AE2429" s="24" t="s">
        <v>12</v>
      </c>
      <c r="AF2429" s="2">
        <v>7.5</v>
      </c>
    </row>
    <row r="2430" spans="21:32">
      <c r="U2430" s="3">
        <v>91</v>
      </c>
      <c r="AE2430" s="25" t="s">
        <v>12</v>
      </c>
      <c r="AF2430" s="3">
        <v>7</v>
      </c>
    </row>
    <row r="2431" spans="21:32">
      <c r="U2431" s="2">
        <v>39</v>
      </c>
      <c r="AE2431" s="24" t="s">
        <v>12</v>
      </c>
      <c r="AF2431" s="2">
        <v>8.4</v>
      </c>
    </row>
    <row r="2432" spans="21:32">
      <c r="U2432" s="3">
        <v>102</v>
      </c>
      <c r="AE2432" s="25" t="s">
        <v>18</v>
      </c>
      <c r="AF2432" s="3">
        <v>5.8</v>
      </c>
    </row>
    <row r="2433" spans="21:32">
      <c r="U2433" s="2">
        <v>86</v>
      </c>
      <c r="AE2433" s="24" t="s">
        <v>12</v>
      </c>
      <c r="AF2433" s="2">
        <v>6.7</v>
      </c>
    </row>
    <row r="2434" spans="21:32">
      <c r="U2434" s="3">
        <v>93</v>
      </c>
      <c r="AE2434" s="25" t="s">
        <v>18</v>
      </c>
      <c r="AF2434" s="3">
        <v>6.4</v>
      </c>
    </row>
    <row r="2435" spans="21:32">
      <c r="U2435" s="2">
        <v>101</v>
      </c>
      <c r="AE2435" s="24" t="s">
        <v>18</v>
      </c>
      <c r="AF2435" s="2">
        <v>5.7</v>
      </c>
    </row>
    <row r="2436" spans="21:32">
      <c r="U2436" s="3">
        <v>161</v>
      </c>
      <c r="AE2436" s="25" t="s">
        <v>18</v>
      </c>
      <c r="AF2436" s="3">
        <v>5.9</v>
      </c>
    </row>
    <row r="2437" spans="21:32">
      <c r="U2437" s="2">
        <v>22</v>
      </c>
      <c r="AE2437" s="24" t="s">
        <v>18</v>
      </c>
      <c r="AF2437" s="2">
        <v>6</v>
      </c>
    </row>
    <row r="2438" spans="21:32">
      <c r="U2438" s="3">
        <v>91</v>
      </c>
      <c r="AE2438" s="25" t="s">
        <v>18</v>
      </c>
      <c r="AF2438" s="3">
        <v>7.7</v>
      </c>
    </row>
    <row r="2439" spans="21:32">
      <c r="U2439" s="2">
        <v>139</v>
      </c>
      <c r="AE2439" s="24" t="s">
        <v>18</v>
      </c>
      <c r="AF2439" s="2">
        <v>5.6</v>
      </c>
    </row>
    <row r="2440" spans="21:32">
      <c r="U2440" s="3">
        <v>104</v>
      </c>
      <c r="AE2440" s="25" t="s">
        <v>18</v>
      </c>
      <c r="AF2440" s="3">
        <v>4.5999999999999996</v>
      </c>
    </row>
    <row r="2441" spans="21:32">
      <c r="U2441" s="2">
        <v>93</v>
      </c>
      <c r="AE2441" s="24" t="s">
        <v>18</v>
      </c>
      <c r="AF2441" s="2">
        <v>6.2</v>
      </c>
    </row>
    <row r="2442" spans="21:32">
      <c r="U2442" s="3">
        <v>90</v>
      </c>
      <c r="AE2442" s="25" t="s">
        <v>18</v>
      </c>
      <c r="AF2442" s="3">
        <v>5.8</v>
      </c>
    </row>
    <row r="2443" spans="21:32">
      <c r="U2443" s="2">
        <v>107</v>
      </c>
      <c r="AE2443" s="24" t="s">
        <v>18</v>
      </c>
      <c r="AF2443" s="2">
        <v>6.2</v>
      </c>
    </row>
    <row r="2444" spans="21:32">
      <c r="U2444" s="3">
        <v>101</v>
      </c>
      <c r="AE2444" s="25" t="s">
        <v>18</v>
      </c>
      <c r="AF2444" s="3">
        <v>5.2</v>
      </c>
    </row>
    <row r="2445" spans="21:32">
      <c r="U2445" s="2">
        <v>45</v>
      </c>
      <c r="AE2445" s="24" t="s">
        <v>18</v>
      </c>
      <c r="AF2445" s="2">
        <v>7.2</v>
      </c>
    </row>
    <row r="2446" spans="21:32">
      <c r="U2446" s="3">
        <v>45</v>
      </c>
      <c r="AE2446" s="25" t="s">
        <v>18</v>
      </c>
      <c r="AF2446" s="3">
        <v>4.5999999999999996</v>
      </c>
    </row>
    <row r="2447" spans="21:32">
      <c r="U2447" s="2">
        <v>89</v>
      </c>
      <c r="AE2447" s="24" t="s">
        <v>12</v>
      </c>
      <c r="AF2447" s="2">
        <v>7.5</v>
      </c>
    </row>
    <row r="2448" spans="21:32">
      <c r="U2448" s="3">
        <v>150</v>
      </c>
      <c r="AE2448" s="25" t="s">
        <v>12</v>
      </c>
      <c r="AF2448" s="3">
        <v>7.6</v>
      </c>
    </row>
    <row r="2449" spans="21:32">
      <c r="U2449" s="2">
        <v>90</v>
      </c>
      <c r="AE2449" s="24" t="s">
        <v>18</v>
      </c>
      <c r="AF2449" s="2">
        <v>4.8</v>
      </c>
    </row>
    <row r="2450" spans="21:32">
      <c r="U2450" s="3">
        <v>28</v>
      </c>
      <c r="AE2450" s="25" t="s">
        <v>18</v>
      </c>
      <c r="AF2450" s="3">
        <v>3.6</v>
      </c>
    </row>
    <row r="2451" spans="21:32">
      <c r="U2451" s="2">
        <v>17</v>
      </c>
      <c r="AE2451" s="24" t="s">
        <v>18</v>
      </c>
      <c r="AF2451" s="2">
        <v>7</v>
      </c>
    </row>
    <row r="2452" spans="21:32">
      <c r="U2452" s="3">
        <v>93</v>
      </c>
      <c r="AE2452" s="25" t="s">
        <v>12</v>
      </c>
      <c r="AF2452" s="3">
        <v>6.2</v>
      </c>
    </row>
    <row r="2453" spans="21:32">
      <c r="U2453" s="2">
        <v>95</v>
      </c>
      <c r="AE2453" s="24" t="s">
        <v>12</v>
      </c>
      <c r="AF2453" s="2">
        <v>7.9</v>
      </c>
    </row>
    <row r="2454" spans="21:32">
      <c r="U2454" s="3">
        <v>18</v>
      </c>
      <c r="AE2454" s="25" t="s">
        <v>18</v>
      </c>
      <c r="AF2454" s="3">
        <v>7</v>
      </c>
    </row>
    <row r="2455" spans="21:32">
      <c r="U2455" s="2">
        <v>60</v>
      </c>
      <c r="AE2455" s="24" t="s">
        <v>18</v>
      </c>
      <c r="AF2455" s="2">
        <v>6.5</v>
      </c>
    </row>
    <row r="2456" spans="21:32">
      <c r="U2456" s="3">
        <v>123</v>
      </c>
      <c r="AE2456" s="25" t="s">
        <v>12</v>
      </c>
      <c r="AF2456" s="3">
        <v>6.6</v>
      </c>
    </row>
    <row r="2457" spans="21:32">
      <c r="U2457" s="2">
        <v>24</v>
      </c>
      <c r="AE2457" s="24" t="s">
        <v>12</v>
      </c>
      <c r="AF2457" s="2">
        <v>6.7</v>
      </c>
    </row>
    <row r="2458" spans="21:32">
      <c r="U2458" s="3">
        <v>60</v>
      </c>
      <c r="AE2458" s="25" t="s">
        <v>18</v>
      </c>
      <c r="AF2458" s="3">
        <v>7.5</v>
      </c>
    </row>
    <row r="2459" spans="21:32">
      <c r="U2459" s="2">
        <v>82</v>
      </c>
      <c r="AE2459" s="24" t="s">
        <v>12</v>
      </c>
      <c r="AF2459" s="2">
        <v>7</v>
      </c>
    </row>
    <row r="2460" spans="21:32">
      <c r="U2460" s="3">
        <v>102</v>
      </c>
      <c r="AE2460" s="25" t="s">
        <v>12</v>
      </c>
      <c r="AF2460" s="3">
        <v>5.4</v>
      </c>
    </row>
    <row r="2461" spans="21:32">
      <c r="U2461" s="2">
        <v>8</v>
      </c>
      <c r="AE2461" s="24" t="s">
        <v>18</v>
      </c>
      <c r="AF2461" s="2">
        <v>5.7</v>
      </c>
    </row>
    <row r="2462" spans="21:32">
      <c r="U2462" s="3">
        <v>84</v>
      </c>
      <c r="AE2462" s="25" t="s">
        <v>18</v>
      </c>
      <c r="AF2462" s="3">
        <v>5.7</v>
      </c>
    </row>
    <row r="2463" spans="21:32">
      <c r="U2463" s="2">
        <v>20</v>
      </c>
      <c r="AE2463" s="24" t="s">
        <v>12</v>
      </c>
      <c r="AF2463" s="2">
        <v>6.6</v>
      </c>
    </row>
    <row r="2464" spans="21:32">
      <c r="U2464" s="3">
        <v>25</v>
      </c>
      <c r="AE2464" s="25" t="s">
        <v>18</v>
      </c>
      <c r="AF2464" s="3">
        <v>5.9</v>
      </c>
    </row>
    <row r="2465" spans="21:32">
      <c r="U2465" s="2">
        <v>62</v>
      </c>
      <c r="AE2465" s="24" t="s">
        <v>12</v>
      </c>
      <c r="AF2465" s="2">
        <v>7.8</v>
      </c>
    </row>
    <row r="2466" spans="21:32">
      <c r="U2466" s="3">
        <v>60</v>
      </c>
      <c r="AE2466" s="25" t="s">
        <v>12</v>
      </c>
      <c r="AF2466" s="3">
        <v>7.5</v>
      </c>
    </row>
    <row r="2467" spans="21:32">
      <c r="U2467" s="2">
        <v>24</v>
      </c>
      <c r="AE2467" s="24" t="s">
        <v>18</v>
      </c>
      <c r="AF2467" s="2">
        <v>7</v>
      </c>
    </row>
    <row r="2468" spans="21:32">
      <c r="U2468" s="3">
        <v>86</v>
      </c>
      <c r="AE2468" s="25" t="s">
        <v>18</v>
      </c>
      <c r="AF2468" s="3">
        <v>7.4</v>
      </c>
    </row>
    <row r="2469" spans="21:32">
      <c r="U2469" s="2">
        <v>100</v>
      </c>
      <c r="AE2469" s="24" t="s">
        <v>12</v>
      </c>
      <c r="AF2469" s="2">
        <v>6.6</v>
      </c>
    </row>
    <row r="2470" spans="21:32">
      <c r="U2470" s="3">
        <v>91</v>
      </c>
      <c r="AE2470" s="25" t="s">
        <v>18</v>
      </c>
      <c r="AF2470" s="3">
        <v>6.2</v>
      </c>
    </row>
    <row r="2471" spans="21:32">
      <c r="U2471" s="2">
        <v>69</v>
      </c>
      <c r="AE2471" s="24" t="s">
        <v>18</v>
      </c>
      <c r="AF2471" s="2">
        <v>6</v>
      </c>
    </row>
    <row r="2472" spans="21:32">
      <c r="U2472" s="3">
        <v>130</v>
      </c>
      <c r="AE2472" s="25" t="s">
        <v>18</v>
      </c>
      <c r="AF2472" s="3">
        <v>4.5</v>
      </c>
    </row>
    <row r="2473" spans="21:32">
      <c r="U2473" s="2">
        <v>85</v>
      </c>
      <c r="AE2473" s="24" t="s">
        <v>12</v>
      </c>
      <c r="AF2473" s="2">
        <v>7</v>
      </c>
    </row>
    <row r="2474" spans="21:32">
      <c r="U2474" s="3">
        <v>18</v>
      </c>
      <c r="AE2474" s="25" t="s">
        <v>18</v>
      </c>
      <c r="AF2474" s="3">
        <v>2.2999999999999998</v>
      </c>
    </row>
    <row r="2475" spans="21:32">
      <c r="U2475" s="2">
        <v>115</v>
      </c>
      <c r="AE2475" s="24" t="s">
        <v>12</v>
      </c>
      <c r="AF2475" s="2">
        <v>8.6</v>
      </c>
    </row>
    <row r="2476" spans="21:32">
      <c r="U2476" s="3">
        <v>95</v>
      </c>
      <c r="AE2476" s="25" t="s">
        <v>12</v>
      </c>
      <c r="AF2476" s="3">
        <v>6.2</v>
      </c>
    </row>
    <row r="2477" spans="21:32">
      <c r="U2477" s="2">
        <v>150</v>
      </c>
      <c r="AE2477" s="24" t="s">
        <v>18</v>
      </c>
      <c r="AF2477" s="2">
        <v>6.2</v>
      </c>
    </row>
    <row r="2478" spans="21:32">
      <c r="U2478" s="3">
        <v>104</v>
      </c>
      <c r="AE2478" s="25" t="s">
        <v>18</v>
      </c>
      <c r="AF2478" s="3">
        <v>5.9</v>
      </c>
    </row>
    <row r="2479" spans="21:32">
      <c r="U2479" s="2">
        <v>126</v>
      </c>
      <c r="AE2479" s="24" t="s">
        <v>18</v>
      </c>
      <c r="AF2479" s="2">
        <v>7.5</v>
      </c>
    </row>
    <row r="2480" spans="21:32">
      <c r="U2480" s="3">
        <v>102</v>
      </c>
      <c r="AE2480" s="25" t="s">
        <v>18</v>
      </c>
      <c r="AF2480" s="3">
        <v>5.4</v>
      </c>
    </row>
    <row r="2481" spans="21:32">
      <c r="U2481" s="2">
        <v>59</v>
      </c>
      <c r="AE2481" s="24" t="s">
        <v>18</v>
      </c>
      <c r="AF2481" s="2">
        <v>6.4</v>
      </c>
    </row>
    <row r="2482" spans="21:32">
      <c r="U2482" s="3">
        <v>75</v>
      </c>
      <c r="AE2482" s="25" t="s">
        <v>18</v>
      </c>
      <c r="AF2482" s="3">
        <v>6.1</v>
      </c>
    </row>
    <row r="2483" spans="21:32">
      <c r="U2483" s="2">
        <v>129</v>
      </c>
      <c r="AE2483" s="24" t="s">
        <v>12</v>
      </c>
      <c r="AF2483" s="2">
        <v>7.7</v>
      </c>
    </row>
    <row r="2484" spans="21:32">
      <c r="U2484" s="3">
        <v>95</v>
      </c>
      <c r="AE2484" s="25" t="s">
        <v>18</v>
      </c>
      <c r="AF2484" s="3">
        <v>3.2</v>
      </c>
    </row>
    <row r="2485" spans="21:32">
      <c r="U2485" s="2">
        <v>58</v>
      </c>
      <c r="AE2485" s="24" t="s">
        <v>18</v>
      </c>
      <c r="AF2485" s="2">
        <v>6.7</v>
      </c>
    </row>
    <row r="2486" spans="21:32">
      <c r="U2486" s="3">
        <v>63</v>
      </c>
      <c r="AE2486" s="25" t="s">
        <v>18</v>
      </c>
      <c r="AF2486" s="3">
        <v>5.6</v>
      </c>
    </row>
    <row r="2487" spans="21:32">
      <c r="U2487" s="2">
        <v>83</v>
      </c>
      <c r="AE2487" s="24" t="s">
        <v>18</v>
      </c>
      <c r="AF2487" s="2">
        <v>7.1</v>
      </c>
    </row>
    <row r="2488" spans="21:32">
      <c r="U2488" s="3">
        <v>167</v>
      </c>
      <c r="AE2488" s="25" t="s">
        <v>18</v>
      </c>
      <c r="AF2488" s="3">
        <v>7.3</v>
      </c>
    </row>
    <row r="2489" spans="21:32">
      <c r="U2489" s="2">
        <v>101</v>
      </c>
      <c r="AE2489" s="24" t="s">
        <v>18</v>
      </c>
      <c r="AF2489" s="2">
        <v>6.5</v>
      </c>
    </row>
    <row r="2490" spans="21:32">
      <c r="U2490" s="3">
        <v>47</v>
      </c>
      <c r="AE2490" s="25" t="s">
        <v>18</v>
      </c>
      <c r="AF2490" s="3">
        <v>5.7</v>
      </c>
    </row>
    <row r="2491" spans="21:32">
      <c r="U2491" s="2">
        <v>26</v>
      </c>
      <c r="AE2491" s="24" t="s">
        <v>18</v>
      </c>
      <c r="AF2491" s="2">
        <v>5.3</v>
      </c>
    </row>
    <row r="2492" spans="21:32">
      <c r="U2492" s="3">
        <v>86</v>
      </c>
      <c r="AE2492" s="25" t="s">
        <v>12</v>
      </c>
      <c r="AF2492" s="3">
        <v>6.6</v>
      </c>
    </row>
    <row r="2493" spans="21:32">
      <c r="U2493" s="2">
        <v>63</v>
      </c>
      <c r="AE2493" s="24" t="s">
        <v>12</v>
      </c>
      <c r="AF2493" s="2">
        <v>5.7</v>
      </c>
    </row>
    <row r="2494" spans="21:32">
      <c r="U2494" s="3">
        <v>93</v>
      </c>
      <c r="AE2494" s="25" t="s">
        <v>18</v>
      </c>
      <c r="AF2494" s="3">
        <v>4.4000000000000004</v>
      </c>
    </row>
    <row r="2495" spans="21:32">
      <c r="U2495" s="2">
        <v>90</v>
      </c>
      <c r="AE2495" s="24" t="s">
        <v>18</v>
      </c>
      <c r="AF2495" s="2">
        <v>7.3</v>
      </c>
    </row>
    <row r="2496" spans="21:32">
      <c r="U2496" s="3">
        <v>144</v>
      </c>
      <c r="AE2496" s="25" t="s">
        <v>18</v>
      </c>
      <c r="AF2496" s="3">
        <v>5.5</v>
      </c>
    </row>
    <row r="2497" spans="21:32">
      <c r="U2497" s="2">
        <v>90</v>
      </c>
      <c r="AE2497" s="24" t="s">
        <v>18</v>
      </c>
      <c r="AF2497" s="2">
        <v>4.4000000000000004</v>
      </c>
    </row>
    <row r="2498" spans="21:32">
      <c r="U2498" s="3">
        <v>39</v>
      </c>
      <c r="AE2498" s="25" t="s">
        <v>18</v>
      </c>
      <c r="AF2498" s="3">
        <v>5</v>
      </c>
    </row>
    <row r="2499" spans="21:32">
      <c r="U2499" s="2">
        <v>107</v>
      </c>
      <c r="AE2499" s="24" t="s">
        <v>18</v>
      </c>
      <c r="AF2499" s="2">
        <v>7.7</v>
      </c>
    </row>
    <row r="2500" spans="21:32">
      <c r="U2500" s="3">
        <v>91</v>
      </c>
      <c r="AE2500" s="25" t="s">
        <v>12</v>
      </c>
      <c r="AF2500" s="3">
        <v>5.4</v>
      </c>
    </row>
    <row r="2501" spans="21:32">
      <c r="U2501" s="2">
        <v>100</v>
      </c>
      <c r="AE2501" s="24" t="s">
        <v>18</v>
      </c>
      <c r="AF2501" s="2">
        <v>7.6</v>
      </c>
    </row>
    <row r="2502" spans="21:32">
      <c r="U2502" s="3">
        <v>83</v>
      </c>
      <c r="AE2502" s="25" t="s">
        <v>18</v>
      </c>
      <c r="AF2502" s="3">
        <v>6.7</v>
      </c>
    </row>
    <row r="2503" spans="21:32">
      <c r="U2503" s="2">
        <v>108</v>
      </c>
      <c r="AE2503" s="24" t="s">
        <v>18</v>
      </c>
      <c r="AF2503" s="2">
        <v>6.6</v>
      </c>
    </row>
    <row r="2504" spans="21:32">
      <c r="U2504" s="3">
        <v>145</v>
      </c>
      <c r="AE2504" s="25" t="s">
        <v>18</v>
      </c>
      <c r="AF2504" s="3">
        <v>5.4</v>
      </c>
    </row>
    <row r="2505" spans="21:32">
      <c r="U2505" s="2">
        <v>73</v>
      </c>
      <c r="AE2505" s="24" t="s">
        <v>18</v>
      </c>
      <c r="AF2505" s="2">
        <v>7.9</v>
      </c>
    </row>
    <row r="2506" spans="21:32">
      <c r="U2506" s="3">
        <v>41</v>
      </c>
      <c r="AE2506" s="25" t="s">
        <v>18</v>
      </c>
      <c r="AF2506" s="3">
        <v>6.3</v>
      </c>
    </row>
    <row r="2507" spans="21:32">
      <c r="U2507" s="2">
        <v>104</v>
      </c>
      <c r="AE2507" s="24" t="s">
        <v>18</v>
      </c>
      <c r="AF2507" s="2">
        <v>6.8</v>
      </c>
    </row>
    <row r="2508" spans="21:32">
      <c r="U2508" s="3">
        <v>64</v>
      </c>
      <c r="AE2508" s="25" t="s">
        <v>12</v>
      </c>
      <c r="AF2508" s="3">
        <v>4</v>
      </c>
    </row>
    <row r="2509" spans="21:32">
      <c r="U2509" s="2">
        <v>83</v>
      </c>
      <c r="AE2509" s="24" t="s">
        <v>18</v>
      </c>
      <c r="AF2509" s="2">
        <v>6.5</v>
      </c>
    </row>
    <row r="2510" spans="21:32">
      <c r="U2510" s="3">
        <v>86</v>
      </c>
      <c r="AE2510" s="25" t="s">
        <v>18</v>
      </c>
      <c r="AF2510" s="3">
        <v>7.3</v>
      </c>
    </row>
    <row r="2511" spans="21:32">
      <c r="U2511" s="2">
        <v>90</v>
      </c>
      <c r="AE2511" s="24" t="s">
        <v>18</v>
      </c>
      <c r="AF2511" s="2">
        <v>6.6</v>
      </c>
    </row>
    <row r="2512" spans="21:32">
      <c r="U2512" s="3">
        <v>125</v>
      </c>
      <c r="AE2512" s="25" t="s">
        <v>18</v>
      </c>
      <c r="AF2512" s="3">
        <v>6.9</v>
      </c>
    </row>
    <row r="2513" spans="21:32">
      <c r="U2513" s="2">
        <v>23</v>
      </c>
      <c r="AE2513" s="24" t="s">
        <v>18</v>
      </c>
      <c r="AF2513" s="2">
        <v>6.2</v>
      </c>
    </row>
    <row r="2514" spans="21:32">
      <c r="U2514" s="3">
        <v>43</v>
      </c>
      <c r="AE2514" s="25" t="s">
        <v>18</v>
      </c>
      <c r="AF2514" s="3">
        <v>6.9</v>
      </c>
    </row>
    <row r="2515" spans="21:32">
      <c r="U2515" s="2">
        <v>108</v>
      </c>
      <c r="AE2515" s="24" t="s">
        <v>12</v>
      </c>
      <c r="AF2515" s="2">
        <v>6</v>
      </c>
    </row>
    <row r="2516" spans="21:32">
      <c r="U2516" s="3">
        <v>43</v>
      </c>
      <c r="AE2516" s="25" t="s">
        <v>12</v>
      </c>
      <c r="AF2516" s="3">
        <v>8.5</v>
      </c>
    </row>
    <row r="2517" spans="21:32">
      <c r="U2517" s="2">
        <v>63</v>
      </c>
      <c r="AE2517" s="24" t="s">
        <v>18</v>
      </c>
      <c r="AF2517" s="2">
        <v>7.5</v>
      </c>
    </row>
    <row r="2518" spans="21:32">
      <c r="U2518" s="3">
        <v>63</v>
      </c>
      <c r="AE2518" s="25" t="s">
        <v>12</v>
      </c>
      <c r="AF2518" s="3">
        <v>6.5</v>
      </c>
    </row>
    <row r="2519" spans="21:32">
      <c r="U2519" s="2">
        <v>40</v>
      </c>
      <c r="AE2519" s="24" t="s">
        <v>18</v>
      </c>
      <c r="AF2519" s="2">
        <v>6.5</v>
      </c>
    </row>
    <row r="2520" spans="21:32">
      <c r="U2520" s="3">
        <v>41</v>
      </c>
      <c r="AE2520" s="25" t="s">
        <v>18</v>
      </c>
      <c r="AF2520" s="3">
        <v>7</v>
      </c>
    </row>
    <row r="2521" spans="21:32">
      <c r="U2521" s="2">
        <v>107</v>
      </c>
      <c r="AE2521" s="24" t="s">
        <v>12</v>
      </c>
      <c r="AF2521" s="2">
        <v>5.6</v>
      </c>
    </row>
    <row r="2522" spans="21:32">
      <c r="U2522" s="3">
        <v>95</v>
      </c>
      <c r="AE2522" s="25" t="s">
        <v>12</v>
      </c>
      <c r="AF2522" s="3">
        <v>6.9</v>
      </c>
    </row>
    <row r="2523" spans="21:32">
      <c r="U2523" s="2">
        <v>120</v>
      </c>
      <c r="AE2523" s="24" t="s">
        <v>18</v>
      </c>
      <c r="AF2523" s="2">
        <v>5.0999999999999996</v>
      </c>
    </row>
    <row r="2524" spans="21:32">
      <c r="U2524" s="3">
        <v>127</v>
      </c>
      <c r="AE2524" s="25" t="s">
        <v>18</v>
      </c>
      <c r="AF2524" s="3">
        <v>5.8</v>
      </c>
    </row>
    <row r="2525" spans="21:32">
      <c r="U2525" s="2">
        <v>29</v>
      </c>
      <c r="AE2525" s="24" t="s">
        <v>18</v>
      </c>
      <c r="AF2525" s="2">
        <v>7.9</v>
      </c>
    </row>
    <row r="2526" spans="21:32">
      <c r="U2526" s="3">
        <v>66</v>
      </c>
      <c r="AE2526" s="25" t="s">
        <v>18</v>
      </c>
      <c r="AF2526" s="3">
        <v>6.3</v>
      </c>
    </row>
    <row r="2527" spans="21:32">
      <c r="U2527" s="2">
        <v>90</v>
      </c>
      <c r="AE2527" s="24" t="s">
        <v>12</v>
      </c>
      <c r="AF2527" s="2">
        <v>7.6</v>
      </c>
    </row>
    <row r="2528" spans="21:32">
      <c r="U2528" s="3">
        <v>29</v>
      </c>
      <c r="AE2528" s="25" t="s">
        <v>18</v>
      </c>
      <c r="AF2528" s="3">
        <v>6.6</v>
      </c>
    </row>
    <row r="2529" spans="21:32">
      <c r="U2529" s="2">
        <v>55</v>
      </c>
      <c r="AE2529" s="24" t="s">
        <v>18</v>
      </c>
      <c r="AF2529" s="2">
        <v>5.5</v>
      </c>
    </row>
    <row r="2530" spans="21:32">
      <c r="U2530" s="3">
        <v>92</v>
      </c>
      <c r="AE2530" s="25" t="s">
        <v>12</v>
      </c>
      <c r="AF2530" s="3">
        <v>7.1</v>
      </c>
    </row>
    <row r="2531" spans="21:32">
      <c r="U2531" s="2">
        <v>180</v>
      </c>
      <c r="AE2531" s="24" t="s">
        <v>12</v>
      </c>
      <c r="AF2531" s="2">
        <v>6.8</v>
      </c>
    </row>
    <row r="2532" spans="21:32">
      <c r="U2532" s="3">
        <v>92</v>
      </c>
      <c r="AE2532" s="25" t="s">
        <v>18</v>
      </c>
      <c r="AF2532" s="3">
        <v>6</v>
      </c>
    </row>
    <row r="2533" spans="21:32">
      <c r="U2533" s="2">
        <v>86</v>
      </c>
      <c r="AE2533" s="24" t="s">
        <v>18</v>
      </c>
      <c r="AF2533" s="2">
        <v>6.4</v>
      </c>
    </row>
    <row r="2534" spans="21:32">
      <c r="U2534" s="3">
        <v>129</v>
      </c>
      <c r="AE2534" s="25" t="s">
        <v>18</v>
      </c>
      <c r="AF2534" s="3">
        <v>5.8</v>
      </c>
    </row>
    <row r="2535" spans="21:32">
      <c r="U2535" s="2">
        <v>89</v>
      </c>
      <c r="AE2535" s="24" t="s">
        <v>18</v>
      </c>
      <c r="AF2535" s="2">
        <v>4.3</v>
      </c>
    </row>
    <row r="2536" spans="21:32">
      <c r="U2536" s="3">
        <v>98</v>
      </c>
      <c r="AE2536" s="25" t="s">
        <v>18</v>
      </c>
      <c r="AF2536" s="3">
        <v>7.6</v>
      </c>
    </row>
    <row r="2537" spans="21:32">
      <c r="U2537" s="2">
        <v>85</v>
      </c>
      <c r="AE2537" s="24" t="s">
        <v>18</v>
      </c>
      <c r="AF2537" s="2">
        <v>4.9000000000000004</v>
      </c>
    </row>
    <row r="2538" spans="21:32">
      <c r="U2538" s="3">
        <v>70</v>
      </c>
      <c r="AE2538" s="25" t="s">
        <v>18</v>
      </c>
      <c r="AF2538" s="3">
        <v>6.2</v>
      </c>
    </row>
    <row r="2539" spans="21:32">
      <c r="U2539" s="2">
        <v>84</v>
      </c>
      <c r="AE2539" s="24" t="s">
        <v>18</v>
      </c>
      <c r="AF2539" s="2">
        <v>5.5</v>
      </c>
    </row>
    <row r="2540" spans="21:32">
      <c r="U2540" s="3">
        <v>66</v>
      </c>
      <c r="AE2540" s="25" t="s">
        <v>18</v>
      </c>
      <c r="AF2540" s="3">
        <v>6.4</v>
      </c>
    </row>
    <row r="2541" spans="21:32">
      <c r="U2541" s="2">
        <v>46</v>
      </c>
      <c r="AE2541" s="24" t="s">
        <v>18</v>
      </c>
      <c r="AF2541" s="2">
        <v>6.2</v>
      </c>
    </row>
    <row r="2542" spans="21:32">
      <c r="U2542" s="3">
        <v>57</v>
      </c>
      <c r="AE2542" s="25" t="s">
        <v>18</v>
      </c>
      <c r="AF2542" s="3">
        <v>4.5</v>
      </c>
    </row>
    <row r="2543" spans="21:32">
      <c r="U2543" s="2">
        <v>70</v>
      </c>
      <c r="AE2543" s="24" t="s">
        <v>12</v>
      </c>
      <c r="AF2543" s="2">
        <v>7.6</v>
      </c>
    </row>
    <row r="2544" spans="21:32">
      <c r="U2544" s="3">
        <v>70</v>
      </c>
      <c r="AE2544" s="25" t="s">
        <v>18</v>
      </c>
      <c r="AF2544" s="3">
        <v>6.9</v>
      </c>
    </row>
    <row r="2545" spans="21:32">
      <c r="U2545" s="2">
        <v>59</v>
      </c>
      <c r="AE2545" s="24" t="s">
        <v>18</v>
      </c>
      <c r="AF2545" s="2">
        <v>7.1</v>
      </c>
    </row>
    <row r="2546" spans="21:32">
      <c r="U2546" s="3">
        <v>25</v>
      </c>
      <c r="AE2546" s="25" t="s">
        <v>18</v>
      </c>
      <c r="AF2546" s="3">
        <v>7.2</v>
      </c>
    </row>
    <row r="2547" spans="21:32">
      <c r="U2547" s="2">
        <v>140</v>
      </c>
      <c r="AE2547" s="24" t="s">
        <v>18</v>
      </c>
      <c r="AF2547" s="2">
        <v>6.4</v>
      </c>
    </row>
    <row r="2548" spans="21:32">
      <c r="U2548" s="3">
        <v>105</v>
      </c>
      <c r="AE2548" s="25" t="s">
        <v>12</v>
      </c>
      <c r="AF2548" s="3">
        <v>6.4</v>
      </c>
    </row>
    <row r="2549" spans="21:32">
      <c r="U2549" s="2">
        <v>77</v>
      </c>
      <c r="AE2549" s="24" t="s">
        <v>18</v>
      </c>
      <c r="AF2549" s="2">
        <v>6.5</v>
      </c>
    </row>
    <row r="2550" spans="21:32">
      <c r="U2550" s="3">
        <v>28</v>
      </c>
      <c r="AE2550" s="25" t="s">
        <v>18</v>
      </c>
      <c r="AF2550" s="3">
        <v>5.6</v>
      </c>
    </row>
    <row r="2551" spans="21:32">
      <c r="U2551" s="2">
        <v>68</v>
      </c>
      <c r="AE2551" s="24" t="s">
        <v>18</v>
      </c>
      <c r="AF2551" s="2">
        <v>7.2</v>
      </c>
    </row>
    <row r="2552" spans="21:32">
      <c r="U2552" s="3">
        <v>93</v>
      </c>
      <c r="AE2552" s="25" t="s">
        <v>12</v>
      </c>
      <c r="AF2552" s="3">
        <v>6.6</v>
      </c>
    </row>
    <row r="2553" spans="21:32">
      <c r="U2553" s="2">
        <v>125</v>
      </c>
      <c r="AE2553" s="24" t="s">
        <v>18</v>
      </c>
      <c r="AF2553" s="2">
        <v>7.2</v>
      </c>
    </row>
    <row r="2554" spans="21:32">
      <c r="U2554" s="3">
        <v>99</v>
      </c>
      <c r="AE2554" s="25" t="s">
        <v>18</v>
      </c>
      <c r="AF2554" s="3">
        <v>5.9</v>
      </c>
    </row>
    <row r="2555" spans="21:32">
      <c r="U2555" s="2">
        <v>100</v>
      </c>
      <c r="AE2555" s="24" t="s">
        <v>18</v>
      </c>
      <c r="AF2555" s="2">
        <v>7.1</v>
      </c>
    </row>
    <row r="2556" spans="21:32">
      <c r="U2556" s="3">
        <v>104</v>
      </c>
      <c r="AE2556" s="25" t="s">
        <v>18</v>
      </c>
      <c r="AF2556" s="3">
        <v>6.6</v>
      </c>
    </row>
    <row r="2557" spans="21:32">
      <c r="U2557" s="2">
        <v>73</v>
      </c>
      <c r="AE2557" s="24" t="s">
        <v>12</v>
      </c>
      <c r="AF2557" s="2">
        <v>7.2</v>
      </c>
    </row>
    <row r="2558" spans="21:32">
      <c r="U2558" s="3">
        <v>26</v>
      </c>
      <c r="AE2558" s="25" t="s">
        <v>18</v>
      </c>
      <c r="AF2558" s="3">
        <v>6.2</v>
      </c>
    </row>
    <row r="2559" spans="21:32">
      <c r="U2559" s="2">
        <v>132</v>
      </c>
      <c r="AE2559" s="24" t="s">
        <v>18</v>
      </c>
      <c r="AF2559" s="2">
        <v>6.5</v>
      </c>
    </row>
    <row r="2560" spans="21:32">
      <c r="U2560" s="3">
        <v>76</v>
      </c>
      <c r="AE2560" s="25" t="s">
        <v>12</v>
      </c>
      <c r="AF2560" s="3">
        <v>7.3</v>
      </c>
    </row>
    <row r="2561" spans="21:32">
      <c r="U2561" s="2">
        <v>27</v>
      </c>
      <c r="AE2561" s="24" t="s">
        <v>18</v>
      </c>
      <c r="AF2561" s="2">
        <v>8</v>
      </c>
    </row>
    <row r="2562" spans="21:32">
      <c r="U2562" s="3">
        <v>95</v>
      </c>
      <c r="AE2562" s="25" t="s">
        <v>18</v>
      </c>
      <c r="AF2562" s="3">
        <v>6.1</v>
      </c>
    </row>
    <row r="2563" spans="21:32">
      <c r="U2563" s="2">
        <v>115</v>
      </c>
      <c r="AE2563" s="24" t="s">
        <v>12</v>
      </c>
      <c r="AF2563" s="2">
        <v>7.7</v>
      </c>
    </row>
    <row r="2564" spans="21:32">
      <c r="U2564" s="3">
        <v>58</v>
      </c>
      <c r="AE2564" s="25" t="s">
        <v>18</v>
      </c>
      <c r="AF2564" s="3">
        <v>5.8</v>
      </c>
    </row>
    <row r="2565" spans="21:32">
      <c r="U2565" s="2">
        <v>124</v>
      </c>
      <c r="AE2565" s="24" t="s">
        <v>18</v>
      </c>
      <c r="AF2565" s="2">
        <v>5.9</v>
      </c>
    </row>
    <row r="2566" spans="21:32">
      <c r="U2566" s="3">
        <v>87</v>
      </c>
      <c r="AE2566" s="25" t="s">
        <v>12</v>
      </c>
      <c r="AF2566" s="3">
        <v>7.4</v>
      </c>
    </row>
    <row r="2567" spans="21:32">
      <c r="U2567" s="2">
        <v>134</v>
      </c>
      <c r="AE2567" s="24" t="s">
        <v>18</v>
      </c>
      <c r="AF2567" s="2">
        <v>7.1</v>
      </c>
    </row>
    <row r="2568" spans="21:32">
      <c r="U2568" s="3">
        <v>121</v>
      </c>
      <c r="AE2568" s="25" t="s">
        <v>18</v>
      </c>
      <c r="AF2568" s="3">
        <v>6.8</v>
      </c>
    </row>
    <row r="2569" spans="21:32">
      <c r="U2569" s="2">
        <v>58</v>
      </c>
      <c r="AE2569" s="24" t="s">
        <v>18</v>
      </c>
      <c r="AF2569" s="2">
        <v>6.4</v>
      </c>
    </row>
    <row r="2570" spans="21:32">
      <c r="U2570" s="3">
        <v>105</v>
      </c>
      <c r="AE2570" s="25" t="s">
        <v>18</v>
      </c>
      <c r="AF2570" s="3">
        <v>7.1</v>
      </c>
    </row>
    <row r="2571" spans="21:32">
      <c r="U2571" s="2">
        <v>105</v>
      </c>
      <c r="AE2571" s="24" t="s">
        <v>18</v>
      </c>
      <c r="AF2571" s="2">
        <v>6.5</v>
      </c>
    </row>
    <row r="2572" spans="21:32">
      <c r="U2572" s="3">
        <v>69</v>
      </c>
      <c r="AE2572" s="25" t="s">
        <v>18</v>
      </c>
      <c r="AF2572" s="3">
        <v>5.4</v>
      </c>
    </row>
    <row r="2573" spans="21:32">
      <c r="U2573" s="2">
        <v>46</v>
      </c>
      <c r="AE2573" s="24" t="s">
        <v>18</v>
      </c>
      <c r="AF2573" s="2">
        <v>6</v>
      </c>
    </row>
    <row r="2574" spans="21:32">
      <c r="U2574" s="3">
        <v>86</v>
      </c>
      <c r="AE2574" s="25" t="s">
        <v>18</v>
      </c>
      <c r="AF2574" s="3">
        <v>6.2</v>
      </c>
    </row>
    <row r="2575" spans="21:32">
      <c r="U2575" s="2">
        <v>98</v>
      </c>
      <c r="AE2575" s="24" t="s">
        <v>12</v>
      </c>
      <c r="AF2575" s="2">
        <v>6.2</v>
      </c>
    </row>
    <row r="2576" spans="21:32">
      <c r="U2576" s="3">
        <v>100</v>
      </c>
      <c r="AE2576" s="25" t="s">
        <v>18</v>
      </c>
      <c r="AF2576" s="3">
        <v>6.2</v>
      </c>
    </row>
    <row r="2577" spans="21:32">
      <c r="U2577" s="2">
        <v>109</v>
      </c>
      <c r="AE2577" s="24" t="s">
        <v>18</v>
      </c>
      <c r="AF2577" s="2">
        <v>4.2</v>
      </c>
    </row>
    <row r="2578" spans="21:32">
      <c r="U2578" s="3">
        <v>127</v>
      </c>
      <c r="AE2578" s="25" t="s">
        <v>18</v>
      </c>
      <c r="AF2578" s="3">
        <v>5.4</v>
      </c>
    </row>
    <row r="2579" spans="21:32">
      <c r="U2579" s="2">
        <v>72</v>
      </c>
      <c r="AE2579" s="24" t="s">
        <v>18</v>
      </c>
      <c r="AF2579" s="2">
        <v>6</v>
      </c>
    </row>
    <row r="2580" spans="21:32">
      <c r="U2580" s="3">
        <v>112</v>
      </c>
      <c r="AE2580" s="25" t="s">
        <v>18</v>
      </c>
      <c r="AF2580" s="3">
        <v>6.6</v>
      </c>
    </row>
    <row r="2581" spans="21:32">
      <c r="U2581" s="2">
        <v>110</v>
      </c>
      <c r="AE2581" s="24" t="s">
        <v>18</v>
      </c>
      <c r="AF2581" s="2">
        <v>7.2</v>
      </c>
    </row>
    <row r="2582" spans="21:32">
      <c r="U2582" s="3">
        <v>88</v>
      </c>
      <c r="AE2582" s="25" t="s">
        <v>18</v>
      </c>
      <c r="AF2582" s="3">
        <v>7.3</v>
      </c>
    </row>
    <row r="2583" spans="21:32">
      <c r="U2583" s="2">
        <v>93</v>
      </c>
      <c r="AE2583" s="24" t="s">
        <v>18</v>
      </c>
      <c r="AF2583" s="2">
        <v>5.8</v>
      </c>
    </row>
    <row r="2584" spans="21:32">
      <c r="U2584" s="3">
        <v>73</v>
      </c>
      <c r="AE2584" s="25" t="s">
        <v>18</v>
      </c>
      <c r="AF2584" s="3">
        <v>5.5</v>
      </c>
    </row>
    <row r="2585" spans="21:32">
      <c r="U2585" s="2">
        <v>80</v>
      </c>
      <c r="AE2585" s="24" t="s">
        <v>18</v>
      </c>
      <c r="AF2585" s="2">
        <v>6.5</v>
      </c>
    </row>
    <row r="2586" spans="21:32">
      <c r="U2586" s="3">
        <v>87</v>
      </c>
      <c r="AE2586" s="25" t="s">
        <v>18</v>
      </c>
      <c r="AF2586" s="3">
        <v>3.9</v>
      </c>
    </row>
    <row r="2587" spans="21:32">
      <c r="U2587" s="2">
        <v>91</v>
      </c>
      <c r="AE2587" s="24" t="s">
        <v>18</v>
      </c>
      <c r="AF2587" s="2">
        <v>4.7</v>
      </c>
    </row>
    <row r="2588" spans="21:32">
      <c r="U2588" s="3">
        <v>98</v>
      </c>
      <c r="AE2588" s="25" t="s">
        <v>18</v>
      </c>
      <c r="AF2588" s="3">
        <v>6</v>
      </c>
    </row>
    <row r="2589" spans="21:32">
      <c r="U2589" s="2">
        <v>99</v>
      </c>
      <c r="AE2589" s="24" t="s">
        <v>18</v>
      </c>
      <c r="AF2589" s="2">
        <v>6.7</v>
      </c>
    </row>
    <row r="2590" spans="21:32">
      <c r="U2590" s="3">
        <v>66</v>
      </c>
      <c r="AE2590" s="25" t="s">
        <v>18</v>
      </c>
      <c r="AF2590" s="3">
        <v>7.3</v>
      </c>
    </row>
    <row r="2591" spans="21:32">
      <c r="U2591" s="2">
        <v>96</v>
      </c>
      <c r="AE2591" s="24" t="s">
        <v>18</v>
      </c>
      <c r="AF2591" s="2">
        <v>7.3</v>
      </c>
    </row>
    <row r="2592" spans="21:32">
      <c r="U2592" s="3">
        <v>47</v>
      </c>
      <c r="AE2592" s="25" t="s">
        <v>18</v>
      </c>
      <c r="AF2592" s="3">
        <v>6.7</v>
      </c>
    </row>
    <row r="2593" spans="21:32">
      <c r="U2593" s="2">
        <v>140</v>
      </c>
      <c r="AE2593" s="24" t="s">
        <v>18</v>
      </c>
      <c r="AF2593" s="2">
        <v>8.1999999999999993</v>
      </c>
    </row>
    <row r="2594" spans="21:32">
      <c r="U2594" s="3">
        <v>130</v>
      </c>
      <c r="AE2594" s="25" t="s">
        <v>18</v>
      </c>
      <c r="AF2594" s="3">
        <v>6.1</v>
      </c>
    </row>
    <row r="2595" spans="21:32">
      <c r="U2595" s="2">
        <v>74</v>
      </c>
      <c r="AE2595" s="24" t="s">
        <v>18</v>
      </c>
      <c r="AF2595" s="2">
        <v>8.1</v>
      </c>
    </row>
    <row r="2596" spans="21:32">
      <c r="U2596" s="3">
        <v>102</v>
      </c>
      <c r="AE2596" s="25" t="s">
        <v>18</v>
      </c>
      <c r="AF2596" s="3">
        <v>6.3</v>
      </c>
    </row>
    <row r="2597" spans="21:32">
      <c r="U2597" s="2">
        <v>136</v>
      </c>
      <c r="AE2597" s="24" t="s">
        <v>18</v>
      </c>
      <c r="AF2597" s="2">
        <v>2.2999999999999998</v>
      </c>
    </row>
    <row r="2598" spans="21:32">
      <c r="U2598" s="3">
        <v>106</v>
      </c>
      <c r="AE2598" s="25" t="s">
        <v>18</v>
      </c>
      <c r="AF2598" s="3">
        <v>5.3</v>
      </c>
    </row>
    <row r="2599" spans="21:32">
      <c r="U2599" s="2">
        <v>66</v>
      </c>
      <c r="AE2599" s="24" t="s">
        <v>18</v>
      </c>
      <c r="AF2599" s="2">
        <v>2.2000000000000002</v>
      </c>
    </row>
    <row r="2600" spans="21:32">
      <c r="U2600" s="3">
        <v>54</v>
      </c>
      <c r="AE2600" s="25" t="s">
        <v>18</v>
      </c>
      <c r="AF2600" s="3">
        <v>6.5</v>
      </c>
    </row>
    <row r="2601" spans="21:32">
      <c r="U2601" s="2">
        <v>90</v>
      </c>
      <c r="AE2601" s="24" t="s">
        <v>18</v>
      </c>
      <c r="AF2601" s="2">
        <v>6.9</v>
      </c>
    </row>
    <row r="2602" spans="21:32">
      <c r="U2602" s="3">
        <v>47</v>
      </c>
      <c r="AE2602" s="25" t="s">
        <v>18</v>
      </c>
      <c r="AF2602" s="3">
        <v>6.7</v>
      </c>
    </row>
    <row r="2603" spans="21:32">
      <c r="U2603" s="2">
        <v>100</v>
      </c>
      <c r="AE2603" s="24" t="s">
        <v>18</v>
      </c>
      <c r="AF2603" s="2">
        <v>5.9</v>
      </c>
    </row>
    <row r="2604" spans="21:32">
      <c r="U2604" s="3">
        <v>47</v>
      </c>
      <c r="AE2604" s="25" t="s">
        <v>18</v>
      </c>
      <c r="AF2604" s="3">
        <v>6.5</v>
      </c>
    </row>
    <row r="2605" spans="21:32">
      <c r="U2605" s="2">
        <v>43</v>
      </c>
      <c r="AE2605" s="24" t="s">
        <v>18</v>
      </c>
      <c r="AF2605" s="2">
        <v>7.3</v>
      </c>
    </row>
    <row r="2606" spans="21:32">
      <c r="U2606" s="3">
        <v>133</v>
      </c>
      <c r="AE2606" s="25" t="s">
        <v>12</v>
      </c>
      <c r="AF2606" s="3">
        <v>6</v>
      </c>
    </row>
    <row r="2607" spans="21:32">
      <c r="U2607" s="2">
        <v>48</v>
      </c>
      <c r="AE2607" s="24" t="s">
        <v>12</v>
      </c>
      <c r="AF2607" s="2">
        <v>6.3</v>
      </c>
    </row>
    <row r="2608" spans="21:32">
      <c r="U2608" s="3">
        <v>100</v>
      </c>
      <c r="AE2608" s="25" t="s">
        <v>18</v>
      </c>
      <c r="AF2608" s="3">
        <v>7.2</v>
      </c>
    </row>
    <row r="2609" spans="21:32">
      <c r="U2609" s="2">
        <v>36</v>
      </c>
      <c r="AE2609" s="24" t="s">
        <v>12</v>
      </c>
      <c r="AF2609" s="2">
        <v>7.1</v>
      </c>
    </row>
    <row r="2610" spans="21:32">
      <c r="U2610" s="3">
        <v>24</v>
      </c>
      <c r="AE2610" s="25" t="s">
        <v>18</v>
      </c>
      <c r="AF2610" s="3">
        <v>4.5999999999999996</v>
      </c>
    </row>
    <row r="2611" spans="21:32">
      <c r="U2611" s="2">
        <v>23</v>
      </c>
      <c r="AE2611" s="24" t="s">
        <v>12</v>
      </c>
      <c r="AF2611" s="2">
        <v>7</v>
      </c>
    </row>
    <row r="2612" spans="21:32">
      <c r="U2612" s="3">
        <v>101</v>
      </c>
      <c r="AE2612" s="25" t="s">
        <v>12</v>
      </c>
      <c r="AF2612" s="3">
        <v>6.2</v>
      </c>
    </row>
    <row r="2613" spans="21:32">
      <c r="U2613" s="2">
        <v>50</v>
      </c>
      <c r="AE2613" s="24" t="s">
        <v>12</v>
      </c>
      <c r="AF2613" s="2">
        <v>6.2</v>
      </c>
    </row>
    <row r="2614" spans="21:32">
      <c r="U2614" s="3">
        <v>23</v>
      </c>
      <c r="AE2614" s="25" t="s">
        <v>18</v>
      </c>
      <c r="AF2614" s="3">
        <v>6.1</v>
      </c>
    </row>
    <row r="2615" spans="21:32">
      <c r="U2615" s="2">
        <v>124</v>
      </c>
      <c r="AE2615" s="24" t="s">
        <v>12</v>
      </c>
      <c r="AF2615" s="2">
        <v>3.9</v>
      </c>
    </row>
    <row r="2616" spans="21:32">
      <c r="U2616" s="3">
        <v>89</v>
      </c>
      <c r="AE2616" s="25" t="s">
        <v>12</v>
      </c>
      <c r="AF2616" s="3">
        <v>7.5</v>
      </c>
    </row>
    <row r="2617" spans="21:32">
      <c r="U2617" s="2">
        <v>68</v>
      </c>
      <c r="AE2617" s="24" t="s">
        <v>18</v>
      </c>
      <c r="AF2617" s="2">
        <v>7.7</v>
      </c>
    </row>
    <row r="2618" spans="21:32">
      <c r="U2618" s="3">
        <v>13</v>
      </c>
      <c r="AE2618" s="25" t="s">
        <v>18</v>
      </c>
      <c r="AF2618" s="3">
        <v>5.4</v>
      </c>
    </row>
    <row r="2619" spans="21:32">
      <c r="U2619" s="2">
        <v>100</v>
      </c>
      <c r="AE2619" s="24" t="s">
        <v>12</v>
      </c>
      <c r="AF2619" s="2">
        <v>6.9</v>
      </c>
    </row>
    <row r="2620" spans="21:32">
      <c r="U2620" s="3">
        <v>84</v>
      </c>
      <c r="AE2620" s="25" t="s">
        <v>12</v>
      </c>
      <c r="AF2620" s="3">
        <v>7.3</v>
      </c>
    </row>
    <row r="2621" spans="21:32">
      <c r="U2621" s="2">
        <v>136</v>
      </c>
      <c r="AE2621" s="24" t="s">
        <v>18</v>
      </c>
      <c r="AF2621" s="2">
        <v>6.5</v>
      </c>
    </row>
    <row r="2622" spans="21:32">
      <c r="U2622" s="3">
        <v>92</v>
      </c>
      <c r="AE2622" s="25" t="s">
        <v>18</v>
      </c>
      <c r="AF2622" s="3">
        <v>5.0999999999999996</v>
      </c>
    </row>
    <row r="2623" spans="21:32">
      <c r="U2623" s="2">
        <v>81</v>
      </c>
      <c r="AE2623" s="24" t="s">
        <v>18</v>
      </c>
      <c r="AF2623" s="2">
        <v>5</v>
      </c>
    </row>
    <row r="2624" spans="21:32">
      <c r="U2624" s="3">
        <v>90</v>
      </c>
      <c r="AE2624" s="25" t="s">
        <v>18</v>
      </c>
      <c r="AF2624" s="3">
        <v>5.8</v>
      </c>
    </row>
    <row r="2625" spans="21:32">
      <c r="U2625" s="2">
        <v>49</v>
      </c>
      <c r="AE2625" s="24" t="s">
        <v>18</v>
      </c>
      <c r="AF2625" s="2">
        <v>7.1</v>
      </c>
    </row>
    <row r="2626" spans="21:32">
      <c r="U2626" s="3">
        <v>82</v>
      </c>
      <c r="AE2626" s="25" t="s">
        <v>18</v>
      </c>
      <c r="AF2626" s="3">
        <v>6.7</v>
      </c>
    </row>
    <row r="2627" spans="21:32">
      <c r="U2627" s="2">
        <v>101</v>
      </c>
      <c r="AE2627" s="24" t="s">
        <v>12</v>
      </c>
      <c r="AF2627" s="2">
        <v>6.7</v>
      </c>
    </row>
    <row r="2628" spans="21:32">
      <c r="U2628" s="3">
        <v>85</v>
      </c>
      <c r="AE2628" s="25" t="s">
        <v>18</v>
      </c>
      <c r="AF2628" s="3">
        <v>5.2</v>
      </c>
    </row>
    <row r="2629" spans="21:32">
      <c r="U2629" s="2">
        <v>33</v>
      </c>
      <c r="AE2629" s="24" t="s">
        <v>18</v>
      </c>
      <c r="AF2629" s="2">
        <v>5.7</v>
      </c>
    </row>
    <row r="2630" spans="21:32">
      <c r="U2630" s="3">
        <v>95</v>
      </c>
      <c r="AE2630" s="25" t="s">
        <v>18</v>
      </c>
      <c r="AF2630" s="3">
        <v>3.6</v>
      </c>
    </row>
    <row r="2631" spans="21:32">
      <c r="U2631" s="2">
        <v>123</v>
      </c>
      <c r="AE2631" s="24" t="s">
        <v>12</v>
      </c>
      <c r="AF2631" s="2">
        <v>6.1</v>
      </c>
    </row>
    <row r="2632" spans="21:32">
      <c r="U2632" s="3">
        <v>105</v>
      </c>
      <c r="AE2632" s="25" t="s">
        <v>18</v>
      </c>
      <c r="AF2632" s="3">
        <v>6.3</v>
      </c>
    </row>
    <row r="2633" spans="21:32">
      <c r="U2633" s="2">
        <v>118</v>
      </c>
      <c r="AE2633" s="24" t="s">
        <v>18</v>
      </c>
      <c r="AF2633" s="2">
        <v>8.1999999999999993</v>
      </c>
    </row>
    <row r="2634" spans="21:32">
      <c r="U2634" s="3">
        <v>131</v>
      </c>
      <c r="AE2634" s="25" t="s">
        <v>18</v>
      </c>
      <c r="AF2634" s="3">
        <v>4.5999999999999996</v>
      </c>
    </row>
    <row r="2635" spans="21:32">
      <c r="U2635" s="2">
        <v>10</v>
      </c>
      <c r="AE2635" s="24" t="s">
        <v>18</v>
      </c>
      <c r="AF2635" s="2">
        <v>6.3</v>
      </c>
    </row>
    <row r="2636" spans="21:32">
      <c r="U2636" s="3">
        <v>27</v>
      </c>
      <c r="AE2636" s="25" t="s">
        <v>18</v>
      </c>
      <c r="AF2636" s="3">
        <v>7.6</v>
      </c>
    </row>
    <row r="2637" spans="21:32">
      <c r="U2637" s="2">
        <v>95</v>
      </c>
      <c r="AE2637" s="24" t="s">
        <v>18</v>
      </c>
      <c r="AF2637" s="2">
        <v>7.5</v>
      </c>
    </row>
    <row r="2638" spans="21:32">
      <c r="U2638" s="3">
        <v>106</v>
      </c>
      <c r="AE2638" s="25" t="s">
        <v>12</v>
      </c>
      <c r="AF2638" s="3">
        <v>6.8</v>
      </c>
    </row>
    <row r="2639" spans="21:32">
      <c r="U2639" s="2">
        <v>23</v>
      </c>
      <c r="AE2639" s="24" t="s">
        <v>18</v>
      </c>
      <c r="AF2639" s="2">
        <v>5.7</v>
      </c>
    </row>
    <row r="2640" spans="21:32">
      <c r="U2640" s="3">
        <v>12</v>
      </c>
      <c r="AE2640" s="25" t="s">
        <v>18</v>
      </c>
      <c r="AF2640" s="3">
        <v>6.2</v>
      </c>
    </row>
    <row r="2641" spans="21:32">
      <c r="U2641" s="2">
        <v>59</v>
      </c>
      <c r="AE2641" s="24" t="s">
        <v>18</v>
      </c>
      <c r="AF2641" s="2"/>
    </row>
    <row r="2642" spans="21:32">
      <c r="U2642" s="3">
        <v>96</v>
      </c>
      <c r="AE2642" s="25" t="s">
        <v>12</v>
      </c>
      <c r="AF2642" s="3">
        <v>3.5</v>
      </c>
    </row>
    <row r="2643" spans="21:32">
      <c r="U2643" s="2">
        <v>68</v>
      </c>
      <c r="AE2643" s="24" t="s">
        <v>12</v>
      </c>
      <c r="AF2643" s="2">
        <v>6.5</v>
      </c>
    </row>
    <row r="2644" spans="21:32">
      <c r="U2644" s="3">
        <v>58</v>
      </c>
      <c r="AE2644" s="25" t="s">
        <v>18</v>
      </c>
      <c r="AF2644" s="3">
        <v>7.2</v>
      </c>
    </row>
    <row r="2645" spans="21:32">
      <c r="U2645" s="2">
        <v>42</v>
      </c>
      <c r="AE2645" s="24" t="s">
        <v>12</v>
      </c>
      <c r="AF2645" s="2">
        <v>6.1</v>
      </c>
    </row>
    <row r="2646" spans="21:32">
      <c r="U2646" s="3">
        <v>82</v>
      </c>
      <c r="AE2646" s="25" t="s">
        <v>12</v>
      </c>
      <c r="AF2646" s="3">
        <v>6.6</v>
      </c>
    </row>
    <row r="2647" spans="21:32">
      <c r="U2647" s="2">
        <v>90</v>
      </c>
      <c r="AE2647" s="24" t="s">
        <v>12</v>
      </c>
      <c r="AF2647" s="2">
        <v>6.8</v>
      </c>
    </row>
    <row r="2648" spans="21:32">
      <c r="U2648" s="3">
        <v>24</v>
      </c>
      <c r="AE2648" s="25" t="s">
        <v>18</v>
      </c>
      <c r="AF2648" s="3">
        <v>7.6</v>
      </c>
    </row>
    <row r="2649" spans="21:32">
      <c r="U2649" s="2">
        <v>92</v>
      </c>
      <c r="AE2649" s="24" t="s">
        <v>18</v>
      </c>
      <c r="AF2649" s="2">
        <v>5.0999999999999996</v>
      </c>
    </row>
    <row r="2650" spans="21:32">
      <c r="U2650" s="3">
        <v>62</v>
      </c>
      <c r="AE2650" s="25" t="s">
        <v>12</v>
      </c>
      <c r="AF2650" s="3">
        <v>7.4</v>
      </c>
    </row>
    <row r="2651" spans="21:32">
      <c r="U2651" s="2">
        <v>152</v>
      </c>
      <c r="AE2651" s="24" t="s">
        <v>18</v>
      </c>
      <c r="AF2651" s="2">
        <v>3.7</v>
      </c>
    </row>
    <row r="2652" spans="21:32">
      <c r="U2652" s="3">
        <v>83</v>
      </c>
      <c r="AE2652" s="25" t="s">
        <v>18</v>
      </c>
      <c r="AF2652" s="3">
        <v>7.2</v>
      </c>
    </row>
    <row r="2653" spans="21:32">
      <c r="U2653" s="2">
        <v>97</v>
      </c>
      <c r="AE2653" s="24" t="s">
        <v>18</v>
      </c>
      <c r="AF2653" s="2">
        <v>9</v>
      </c>
    </row>
    <row r="2654" spans="21:32">
      <c r="U2654" s="3">
        <v>45</v>
      </c>
      <c r="AE2654" s="25" t="s">
        <v>18</v>
      </c>
      <c r="AF2654" s="3"/>
    </row>
    <row r="2655" spans="21:32">
      <c r="U2655" s="2">
        <v>88</v>
      </c>
      <c r="AE2655" s="24" t="s">
        <v>18</v>
      </c>
      <c r="AF2655" s="2">
        <v>4.8</v>
      </c>
    </row>
    <row r="2656" spans="21:32">
      <c r="U2656" s="3">
        <v>129</v>
      </c>
      <c r="AE2656" s="25" t="s">
        <v>12</v>
      </c>
      <c r="AF2656" s="3">
        <v>7.5</v>
      </c>
    </row>
    <row r="2657" spans="21:32">
      <c r="U2657" s="2">
        <v>61</v>
      </c>
      <c r="AE2657" s="24" t="s">
        <v>18</v>
      </c>
      <c r="AF2657" s="2">
        <v>7.3</v>
      </c>
    </row>
    <row r="2658" spans="21:32">
      <c r="U2658" s="3">
        <v>96</v>
      </c>
      <c r="AE2658" s="25" t="s">
        <v>18</v>
      </c>
      <c r="AF2658" s="3">
        <v>5.7</v>
      </c>
    </row>
    <row r="2659" spans="21:32">
      <c r="U2659" s="2">
        <v>24</v>
      </c>
      <c r="AE2659" s="24" t="s">
        <v>18</v>
      </c>
      <c r="AF2659" s="2">
        <v>6.9</v>
      </c>
    </row>
    <row r="2660" spans="21:32">
      <c r="U2660" s="3">
        <v>97</v>
      </c>
      <c r="AE2660" s="25" t="s">
        <v>18</v>
      </c>
      <c r="AF2660" s="3">
        <v>5.0999999999999996</v>
      </c>
    </row>
    <row r="2661" spans="21:32">
      <c r="U2661" s="2">
        <v>105</v>
      </c>
      <c r="AE2661" s="24" t="s">
        <v>12</v>
      </c>
      <c r="AF2661" s="2">
        <v>6.9</v>
      </c>
    </row>
    <row r="2662" spans="21:32">
      <c r="U2662" s="3">
        <v>96</v>
      </c>
      <c r="AE2662" s="25" t="s">
        <v>18</v>
      </c>
      <c r="AF2662" s="3">
        <v>6.5</v>
      </c>
    </row>
    <row r="2663" spans="21:32">
      <c r="U2663" s="2">
        <v>99</v>
      </c>
      <c r="AE2663" s="24" t="s">
        <v>18</v>
      </c>
      <c r="AF2663" s="2">
        <v>4.5</v>
      </c>
    </row>
    <row r="2664" spans="21:32">
      <c r="U2664" s="3">
        <v>40</v>
      </c>
      <c r="AE2664" s="25" t="s">
        <v>18</v>
      </c>
      <c r="AF2664" s="3">
        <v>5.9</v>
      </c>
    </row>
    <row r="2665" spans="21:32">
      <c r="U2665" s="2">
        <v>105</v>
      </c>
      <c r="AE2665" s="24" t="s">
        <v>18</v>
      </c>
      <c r="AF2665" s="2">
        <v>5.7</v>
      </c>
    </row>
    <row r="2666" spans="21:32">
      <c r="U2666" s="3">
        <v>100</v>
      </c>
      <c r="AE2666" s="25" t="s">
        <v>12</v>
      </c>
      <c r="AF2666" s="3">
        <v>4.9000000000000004</v>
      </c>
    </row>
    <row r="2667" spans="21:32">
      <c r="U2667" s="2">
        <v>16</v>
      </c>
      <c r="AE2667" s="24" t="s">
        <v>18</v>
      </c>
      <c r="AF2667" s="2">
        <v>5.8</v>
      </c>
    </row>
    <row r="2668" spans="21:32">
      <c r="U2668" s="3">
        <v>57</v>
      </c>
      <c r="AE2668" s="25" t="s">
        <v>18</v>
      </c>
      <c r="AF2668" s="3">
        <v>5.4</v>
      </c>
    </row>
    <row r="2669" spans="21:32">
      <c r="U2669" s="2">
        <v>67</v>
      </c>
      <c r="AE2669" s="24" t="s">
        <v>12</v>
      </c>
      <c r="AF2669" s="2">
        <v>7.7</v>
      </c>
    </row>
    <row r="2670" spans="21:32">
      <c r="U2670" s="3">
        <v>100</v>
      </c>
      <c r="AE2670" s="25" t="s">
        <v>18</v>
      </c>
      <c r="AF2670" s="3">
        <v>7.2</v>
      </c>
    </row>
    <row r="2671" spans="21:32">
      <c r="U2671" s="2">
        <v>53</v>
      </c>
      <c r="AE2671" s="24" t="s">
        <v>18</v>
      </c>
      <c r="AF2671" s="2">
        <v>6.7</v>
      </c>
    </row>
    <row r="2672" spans="21:32">
      <c r="U2672" s="3">
        <v>118</v>
      </c>
      <c r="AE2672" s="25" t="s">
        <v>18</v>
      </c>
      <c r="AF2672" s="3">
        <v>5.9</v>
      </c>
    </row>
    <row r="2673" spans="21:32">
      <c r="U2673" s="2">
        <v>27</v>
      </c>
      <c r="AE2673" s="24" t="s">
        <v>12</v>
      </c>
      <c r="AF2673" s="2">
        <v>7.9</v>
      </c>
    </row>
    <row r="2674" spans="21:32">
      <c r="U2674" s="3">
        <v>100</v>
      </c>
      <c r="AE2674" s="25" t="s">
        <v>18</v>
      </c>
      <c r="AF2674" s="3">
        <v>7.6</v>
      </c>
    </row>
    <row r="2675" spans="21:32">
      <c r="U2675" s="2">
        <v>80</v>
      </c>
      <c r="AE2675" s="24" t="s">
        <v>18</v>
      </c>
      <c r="AF2675" s="2">
        <v>7.1</v>
      </c>
    </row>
    <row r="2676" spans="21:32">
      <c r="U2676" s="3">
        <v>39</v>
      </c>
      <c r="AE2676" s="25" t="s">
        <v>18</v>
      </c>
      <c r="AF2676" s="3">
        <v>7</v>
      </c>
    </row>
    <row r="2677" spans="21:32">
      <c r="U2677" s="2">
        <v>90</v>
      </c>
      <c r="AE2677" s="24" t="s">
        <v>18</v>
      </c>
      <c r="AF2677" s="2">
        <v>4.7</v>
      </c>
    </row>
    <row r="2678" spans="21:32">
      <c r="U2678" s="3">
        <v>113</v>
      </c>
      <c r="AE2678" s="25" t="s">
        <v>18</v>
      </c>
      <c r="AF2678" s="3">
        <v>3.9</v>
      </c>
    </row>
    <row r="2679" spans="21:32">
      <c r="U2679" s="2">
        <v>93</v>
      </c>
      <c r="AE2679" s="24" t="s">
        <v>18</v>
      </c>
      <c r="AF2679" s="2">
        <v>5</v>
      </c>
    </row>
    <row r="2680" spans="21:32">
      <c r="U2680" s="3">
        <v>84</v>
      </c>
      <c r="AE2680" s="25" t="s">
        <v>18</v>
      </c>
      <c r="AF2680" s="3">
        <v>6.9</v>
      </c>
    </row>
    <row r="2681" spans="21:32">
      <c r="U2681" s="2">
        <v>83</v>
      </c>
      <c r="AE2681" s="24" t="s">
        <v>18</v>
      </c>
      <c r="AF2681" s="2">
        <v>3.9</v>
      </c>
    </row>
    <row r="2682" spans="21:32">
      <c r="U2682" s="3">
        <v>147</v>
      </c>
      <c r="AE2682" s="25" t="s">
        <v>18</v>
      </c>
      <c r="AF2682" s="3">
        <v>6</v>
      </c>
    </row>
    <row r="2683" spans="21:32">
      <c r="U2683" s="2">
        <v>88</v>
      </c>
      <c r="AE2683" s="24" t="s">
        <v>12</v>
      </c>
      <c r="AF2683" s="2">
        <v>8.6</v>
      </c>
    </row>
    <row r="2684" spans="21:32">
      <c r="U2684" s="3">
        <v>104</v>
      </c>
      <c r="AE2684" s="25" t="s">
        <v>18</v>
      </c>
      <c r="AF2684" s="3">
        <v>6.2</v>
      </c>
    </row>
    <row r="2685" spans="21:32">
      <c r="U2685" s="2">
        <v>118</v>
      </c>
      <c r="AE2685" s="24" t="s">
        <v>18</v>
      </c>
      <c r="AF2685" s="2">
        <v>6.1</v>
      </c>
    </row>
    <row r="2686" spans="21:32">
      <c r="U2686" s="3">
        <v>62</v>
      </c>
      <c r="AE2686" s="25" t="s">
        <v>18</v>
      </c>
      <c r="AF2686" s="3">
        <v>6.3</v>
      </c>
    </row>
    <row r="2687" spans="21:32">
      <c r="U2687" s="2">
        <v>130</v>
      </c>
      <c r="AE2687" s="24" t="s">
        <v>18</v>
      </c>
      <c r="AF2687" s="2">
        <v>7.7</v>
      </c>
    </row>
    <row r="2688" spans="21:32">
      <c r="U2688" s="3">
        <v>125</v>
      </c>
      <c r="AE2688" s="25" t="s">
        <v>18</v>
      </c>
      <c r="AF2688" s="3">
        <v>6.1</v>
      </c>
    </row>
    <row r="2689" spans="21:32">
      <c r="U2689" s="2">
        <v>116</v>
      </c>
      <c r="AE2689" s="24" t="s">
        <v>18</v>
      </c>
      <c r="AF2689" s="2">
        <v>4.7</v>
      </c>
    </row>
    <row r="2690" spans="21:32">
      <c r="U2690" s="3">
        <v>104</v>
      </c>
      <c r="AE2690" s="25" t="s">
        <v>18</v>
      </c>
      <c r="AF2690" s="3">
        <v>5.5</v>
      </c>
    </row>
    <row r="2691" spans="21:32">
      <c r="U2691" s="2">
        <v>23</v>
      </c>
      <c r="AE2691" s="24" t="s">
        <v>18</v>
      </c>
      <c r="AF2691" s="2">
        <v>5.2</v>
      </c>
    </row>
    <row r="2692" spans="21:32">
      <c r="U2692" s="3">
        <v>116</v>
      </c>
      <c r="AE2692" s="25" t="s">
        <v>18</v>
      </c>
      <c r="AF2692" s="3">
        <v>6.1</v>
      </c>
    </row>
    <row r="2693" spans="21:32">
      <c r="U2693" s="2">
        <v>90</v>
      </c>
      <c r="AE2693" s="24" t="s">
        <v>12</v>
      </c>
      <c r="AF2693" s="2">
        <v>4.8</v>
      </c>
    </row>
    <row r="2694" spans="21:32">
      <c r="U2694" s="3">
        <v>90</v>
      </c>
      <c r="AE2694" s="25" t="s">
        <v>18</v>
      </c>
      <c r="AF2694" s="3">
        <v>6.1</v>
      </c>
    </row>
    <row r="2695" spans="21:32">
      <c r="U2695" s="2">
        <v>112</v>
      </c>
      <c r="AE2695" s="24" t="s">
        <v>18</v>
      </c>
      <c r="AF2695" s="2">
        <v>4.8</v>
      </c>
    </row>
    <row r="2696" spans="21:32">
      <c r="U2696" s="3">
        <v>58</v>
      </c>
      <c r="AE2696" s="25" t="s">
        <v>18</v>
      </c>
      <c r="AF2696" s="3">
        <v>6.2</v>
      </c>
    </row>
    <row r="2697" spans="21:32">
      <c r="U2697" s="2">
        <v>40</v>
      </c>
      <c r="AE2697" s="24" t="s">
        <v>18</v>
      </c>
      <c r="AF2697" s="2">
        <v>6.5</v>
      </c>
    </row>
    <row r="2698" spans="21:32">
      <c r="U2698" s="3">
        <v>84</v>
      </c>
      <c r="AE2698" s="25" t="s">
        <v>18</v>
      </c>
      <c r="AF2698" s="3">
        <v>6.6</v>
      </c>
    </row>
    <row r="2699" spans="21:32">
      <c r="U2699" s="2">
        <v>10</v>
      </c>
      <c r="AE2699" s="24" t="s">
        <v>12</v>
      </c>
      <c r="AF2699" s="2">
        <v>6.7</v>
      </c>
    </row>
    <row r="2700" spans="21:32">
      <c r="U2700" s="3">
        <v>119</v>
      </c>
      <c r="AE2700" s="25" t="s">
        <v>18</v>
      </c>
      <c r="AF2700" s="3">
        <v>5</v>
      </c>
    </row>
    <row r="2701" spans="21:32">
      <c r="U2701" s="2">
        <v>88</v>
      </c>
      <c r="AE2701" s="24" t="s">
        <v>18</v>
      </c>
      <c r="AF2701" s="2"/>
    </row>
    <row r="2702" spans="21:32">
      <c r="U2702" s="3">
        <v>88</v>
      </c>
      <c r="AE2702" s="25" t="s">
        <v>18</v>
      </c>
      <c r="AF2702" s="3">
        <v>7.2</v>
      </c>
    </row>
    <row r="2703" spans="21:32">
      <c r="U2703" s="2">
        <v>57</v>
      </c>
      <c r="AE2703" s="24" t="s">
        <v>18</v>
      </c>
      <c r="AF2703" s="2">
        <v>7.9</v>
      </c>
    </row>
    <row r="2704" spans="21:32">
      <c r="U2704" s="3">
        <v>115</v>
      </c>
      <c r="AE2704" s="25" t="s">
        <v>18</v>
      </c>
      <c r="AF2704" s="3">
        <v>7.5</v>
      </c>
    </row>
    <row r="2705" spans="21:32">
      <c r="U2705" s="2">
        <v>140</v>
      </c>
      <c r="AE2705" s="24" t="s">
        <v>18</v>
      </c>
      <c r="AF2705" s="2">
        <v>6.9</v>
      </c>
    </row>
    <row r="2706" spans="21:32">
      <c r="U2706" s="3">
        <v>67</v>
      </c>
      <c r="AE2706" s="25" t="s">
        <v>18</v>
      </c>
      <c r="AF2706" s="3">
        <v>7.8</v>
      </c>
    </row>
    <row r="2707" spans="21:32">
      <c r="U2707" s="2">
        <v>95</v>
      </c>
      <c r="AE2707" s="24" t="s">
        <v>18</v>
      </c>
      <c r="AF2707" s="2">
        <v>7.9</v>
      </c>
    </row>
    <row r="2708" spans="21:32">
      <c r="U2708" s="3">
        <v>89</v>
      </c>
      <c r="AE2708" s="25" t="s">
        <v>18</v>
      </c>
      <c r="AF2708" s="3">
        <v>6.9</v>
      </c>
    </row>
    <row r="2709" spans="21:32">
      <c r="U2709" s="2">
        <v>115</v>
      </c>
      <c r="AE2709" s="24" t="s">
        <v>18</v>
      </c>
      <c r="AF2709" s="2">
        <v>6.4</v>
      </c>
    </row>
    <row r="2710" spans="21:32">
      <c r="U2710" s="3">
        <v>65</v>
      </c>
      <c r="AE2710" s="25" t="s">
        <v>12</v>
      </c>
      <c r="AF2710" s="3">
        <v>7.9</v>
      </c>
    </row>
    <row r="2711" spans="21:32">
      <c r="U2711" s="2">
        <v>115</v>
      </c>
      <c r="AE2711" s="24" t="s">
        <v>18</v>
      </c>
      <c r="AF2711" s="2">
        <v>6.1</v>
      </c>
    </row>
    <row r="2712" spans="21:32">
      <c r="U2712" s="3">
        <v>55</v>
      </c>
      <c r="AE2712" s="25" t="s">
        <v>18</v>
      </c>
      <c r="AF2712" s="3">
        <v>6.6</v>
      </c>
    </row>
    <row r="2713" spans="21:32">
      <c r="U2713" s="2">
        <v>69</v>
      </c>
      <c r="AE2713" s="24" t="s">
        <v>18</v>
      </c>
      <c r="AF2713" s="2">
        <v>5.8</v>
      </c>
    </row>
    <row r="2714" spans="21:32">
      <c r="U2714" s="3">
        <v>80</v>
      </c>
      <c r="AE2714" s="25" t="s">
        <v>12</v>
      </c>
      <c r="AF2714" s="3">
        <v>7.4</v>
      </c>
    </row>
    <row r="2715" spans="21:32">
      <c r="U2715" s="2">
        <v>108</v>
      </c>
      <c r="AE2715" s="24" t="s">
        <v>18</v>
      </c>
      <c r="AF2715" s="2">
        <v>6.7</v>
      </c>
    </row>
    <row r="2716" spans="21:32">
      <c r="U2716" s="3">
        <v>91</v>
      </c>
      <c r="AE2716" s="25" t="s">
        <v>18</v>
      </c>
      <c r="AF2716" s="3">
        <v>6.6</v>
      </c>
    </row>
    <row r="2717" spans="21:32">
      <c r="U2717" s="2">
        <v>107</v>
      </c>
      <c r="AE2717" s="24" t="s">
        <v>18</v>
      </c>
      <c r="AF2717" s="2">
        <v>5.4</v>
      </c>
    </row>
    <row r="2718" spans="21:32">
      <c r="U2718" s="3">
        <v>131</v>
      </c>
      <c r="AE2718" s="25" t="s">
        <v>18</v>
      </c>
      <c r="AF2718" s="3">
        <v>6.6</v>
      </c>
    </row>
    <row r="2719" spans="21:32">
      <c r="U2719" s="2">
        <v>66</v>
      </c>
      <c r="AE2719" s="24" t="s">
        <v>18</v>
      </c>
      <c r="AF2719" s="2">
        <v>5.9</v>
      </c>
    </row>
    <row r="2720" spans="21:32">
      <c r="U2720" s="3">
        <v>24</v>
      </c>
      <c r="AE2720" s="25" t="s">
        <v>18</v>
      </c>
      <c r="AF2720" s="3">
        <v>7.4</v>
      </c>
    </row>
    <row r="2721" spans="21:32">
      <c r="U2721" s="2">
        <v>84</v>
      </c>
      <c r="AE2721" s="24" t="s">
        <v>18</v>
      </c>
      <c r="AF2721" s="2">
        <v>6.4</v>
      </c>
    </row>
    <row r="2722" spans="21:32">
      <c r="U2722" s="3">
        <v>90</v>
      </c>
      <c r="AE2722" s="25" t="s">
        <v>12</v>
      </c>
      <c r="AF2722" s="3">
        <v>6.8</v>
      </c>
    </row>
    <row r="2723" spans="21:32">
      <c r="U2723" s="2">
        <v>103</v>
      </c>
      <c r="AE2723" s="24" t="s">
        <v>18</v>
      </c>
      <c r="AF2723" s="2">
        <v>3.9</v>
      </c>
    </row>
    <row r="2724" spans="21:32">
      <c r="U2724" s="3">
        <v>69</v>
      </c>
      <c r="AE2724" s="25" t="s">
        <v>18</v>
      </c>
      <c r="AF2724" s="3">
        <v>4.7</v>
      </c>
    </row>
    <row r="2725" spans="21:32">
      <c r="U2725" s="2">
        <v>102</v>
      </c>
      <c r="AE2725" s="24" t="s">
        <v>18</v>
      </c>
      <c r="AF2725" s="2">
        <v>6.2</v>
      </c>
    </row>
    <row r="2726" spans="21:32">
      <c r="U2726" s="3">
        <v>182</v>
      </c>
      <c r="AE2726" s="25" t="s">
        <v>18</v>
      </c>
      <c r="AF2726" s="3">
        <v>7.4</v>
      </c>
    </row>
    <row r="2727" spans="21:32">
      <c r="U2727" s="2">
        <v>155</v>
      </c>
      <c r="AE2727" s="24" t="s">
        <v>18</v>
      </c>
      <c r="AF2727" s="2">
        <v>5.6</v>
      </c>
    </row>
    <row r="2728" spans="21:32">
      <c r="U2728" s="3">
        <v>49</v>
      </c>
      <c r="AE2728" s="25" t="s">
        <v>18</v>
      </c>
      <c r="AF2728" s="3">
        <v>8</v>
      </c>
    </row>
    <row r="2729" spans="21:32">
      <c r="U2729" s="2">
        <v>69</v>
      </c>
      <c r="AE2729" s="24" t="s">
        <v>18</v>
      </c>
      <c r="AF2729" s="2">
        <v>6.7</v>
      </c>
    </row>
    <row r="2730" spans="21:32">
      <c r="U2730" s="3">
        <v>91</v>
      </c>
      <c r="AE2730" s="25" t="s">
        <v>18</v>
      </c>
      <c r="AF2730" s="3">
        <v>5.5</v>
      </c>
    </row>
    <row r="2731" spans="21:32">
      <c r="U2731" s="2">
        <v>115</v>
      </c>
      <c r="AE2731" s="24" t="s">
        <v>18</v>
      </c>
      <c r="AF2731" s="2">
        <v>5.6</v>
      </c>
    </row>
    <row r="2732" spans="21:32">
      <c r="U2732" s="3">
        <v>169</v>
      </c>
      <c r="AE2732" s="25" t="s">
        <v>18</v>
      </c>
      <c r="AF2732" s="3">
        <v>7.1</v>
      </c>
    </row>
    <row r="2733" spans="21:32">
      <c r="U2733" s="2">
        <v>30</v>
      </c>
      <c r="AE2733" s="24" t="s">
        <v>18</v>
      </c>
      <c r="AF2733" s="2">
        <v>6.4</v>
      </c>
    </row>
    <row r="2734" spans="21:32">
      <c r="U2734" s="3">
        <v>94</v>
      </c>
      <c r="AE2734" s="25" t="s">
        <v>18</v>
      </c>
      <c r="AF2734" s="3">
        <v>6.1</v>
      </c>
    </row>
    <row r="2735" spans="21:32">
      <c r="U2735" s="2">
        <v>116</v>
      </c>
      <c r="AE2735" s="24" t="s">
        <v>12</v>
      </c>
      <c r="AF2735" s="2">
        <v>6.7</v>
      </c>
    </row>
    <row r="2736" spans="21:32">
      <c r="U2736" s="3">
        <v>102</v>
      </c>
      <c r="AE2736" s="25" t="s">
        <v>18</v>
      </c>
      <c r="AF2736" s="3">
        <v>4.5999999999999996</v>
      </c>
    </row>
    <row r="2737" spans="21:32">
      <c r="U2737" s="2">
        <v>81</v>
      </c>
      <c r="AE2737" s="24" t="s">
        <v>18</v>
      </c>
      <c r="AF2737" s="2">
        <v>6.4</v>
      </c>
    </row>
    <row r="2738" spans="21:32">
      <c r="U2738" s="3">
        <v>126</v>
      </c>
      <c r="AE2738" s="25" t="s">
        <v>18</v>
      </c>
      <c r="AF2738" s="3">
        <v>6.2</v>
      </c>
    </row>
    <row r="2739" spans="21:32">
      <c r="U2739" s="2">
        <v>70</v>
      </c>
      <c r="AE2739" s="24" t="s">
        <v>18</v>
      </c>
      <c r="AF2739" s="2">
        <v>6.6</v>
      </c>
    </row>
    <row r="2740" spans="21:32">
      <c r="U2740" s="3">
        <v>156</v>
      </c>
      <c r="AE2740" s="25" t="s">
        <v>18</v>
      </c>
      <c r="AF2740" s="3">
        <v>6.6</v>
      </c>
    </row>
    <row r="2741" spans="21:32">
      <c r="U2741" s="2">
        <v>100</v>
      </c>
      <c r="AE2741" s="24" t="s">
        <v>18</v>
      </c>
      <c r="AF2741" s="2">
        <v>7.3</v>
      </c>
    </row>
    <row r="2742" spans="21:32">
      <c r="U2742" s="3">
        <v>69</v>
      </c>
      <c r="AE2742" s="25" t="s">
        <v>18</v>
      </c>
      <c r="AF2742" s="3">
        <v>5.6</v>
      </c>
    </row>
    <row r="2743" spans="21:32">
      <c r="U2743" s="2">
        <v>150</v>
      </c>
      <c r="AE2743" s="24" t="s">
        <v>18</v>
      </c>
      <c r="AF2743" s="2">
        <v>6.8</v>
      </c>
    </row>
    <row r="2744" spans="21:32">
      <c r="U2744" s="3">
        <v>100</v>
      </c>
      <c r="AE2744" s="25" t="s">
        <v>18</v>
      </c>
      <c r="AF2744" s="3">
        <v>7.3</v>
      </c>
    </row>
    <row r="2745" spans="21:32">
      <c r="U2745" s="2">
        <v>122</v>
      </c>
      <c r="AE2745" s="24" t="s">
        <v>18</v>
      </c>
      <c r="AF2745" s="2">
        <v>4.9000000000000004</v>
      </c>
    </row>
    <row r="2746" spans="21:32">
      <c r="U2746" s="3">
        <v>130</v>
      </c>
      <c r="AE2746" s="25" t="s">
        <v>18</v>
      </c>
      <c r="AF2746" s="3">
        <v>5.4</v>
      </c>
    </row>
    <row r="2747" spans="21:32">
      <c r="U2747" s="2">
        <v>84</v>
      </c>
      <c r="AE2747" s="24" t="s">
        <v>18</v>
      </c>
      <c r="AF2747" s="2">
        <v>5.2</v>
      </c>
    </row>
    <row r="2748" spans="21:32">
      <c r="U2748" s="3">
        <v>44</v>
      </c>
      <c r="AE2748" s="25" t="s">
        <v>18</v>
      </c>
      <c r="AF2748" s="3">
        <v>6.9</v>
      </c>
    </row>
    <row r="2749" spans="21:32">
      <c r="U2749" s="2">
        <v>84</v>
      </c>
      <c r="AE2749" s="24" t="s">
        <v>12</v>
      </c>
      <c r="AF2749" s="2">
        <v>2.2999999999999998</v>
      </c>
    </row>
    <row r="2750" spans="21:32">
      <c r="U2750" s="3">
        <v>110</v>
      </c>
      <c r="AE2750" s="25" t="s">
        <v>12</v>
      </c>
      <c r="AF2750" s="3">
        <v>6.7</v>
      </c>
    </row>
    <row r="2751" spans="21:32">
      <c r="U2751" s="2">
        <v>96</v>
      </c>
      <c r="AE2751" s="24" t="s">
        <v>18</v>
      </c>
      <c r="AF2751" s="2">
        <v>7.8</v>
      </c>
    </row>
    <row r="2752" spans="21:32">
      <c r="U2752" s="3">
        <v>111</v>
      </c>
      <c r="AE2752" s="25" t="s">
        <v>18</v>
      </c>
      <c r="AF2752" s="3">
        <v>4.3</v>
      </c>
    </row>
    <row r="2753" spans="21:32">
      <c r="U2753" s="2">
        <v>60</v>
      </c>
      <c r="AE2753" s="24" t="s">
        <v>18</v>
      </c>
      <c r="AF2753" s="2">
        <v>6.8</v>
      </c>
    </row>
    <row r="2754" spans="21:32">
      <c r="U2754" s="3">
        <v>78</v>
      </c>
      <c r="AE2754" s="25" t="s">
        <v>18</v>
      </c>
      <c r="AF2754" s="3">
        <v>6.6</v>
      </c>
    </row>
    <row r="2755" spans="21:32">
      <c r="U2755" s="2">
        <v>102</v>
      </c>
      <c r="AE2755" s="24" t="s">
        <v>18</v>
      </c>
      <c r="AF2755" s="2">
        <v>6.8</v>
      </c>
    </row>
    <row r="2756" spans="21:32">
      <c r="U2756" s="3">
        <v>92</v>
      </c>
      <c r="AE2756" s="25" t="s">
        <v>18</v>
      </c>
      <c r="AF2756" s="3">
        <v>7.2</v>
      </c>
    </row>
    <row r="2757" spans="21:32">
      <c r="U2757" s="2">
        <v>100</v>
      </c>
      <c r="AE2757" s="24" t="s">
        <v>18</v>
      </c>
      <c r="AF2757" s="2">
        <v>6.1</v>
      </c>
    </row>
    <row r="2758" spans="21:32">
      <c r="U2758" s="3">
        <v>78</v>
      </c>
      <c r="AE2758" s="25" t="s">
        <v>18</v>
      </c>
      <c r="AF2758" s="3">
        <v>4.5</v>
      </c>
    </row>
    <row r="2759" spans="21:32">
      <c r="U2759" s="2">
        <v>11</v>
      </c>
      <c r="AE2759" s="24" t="s">
        <v>18</v>
      </c>
      <c r="AF2759" s="2">
        <v>6</v>
      </c>
    </row>
    <row r="2760" spans="21:32">
      <c r="U2760" s="3">
        <v>26</v>
      </c>
      <c r="AE2760" s="25" t="s">
        <v>18</v>
      </c>
      <c r="AF2760" s="3">
        <v>6.9</v>
      </c>
    </row>
    <row r="2761" spans="21:32">
      <c r="U2761" s="2">
        <v>102</v>
      </c>
      <c r="AE2761" s="24" t="s">
        <v>12</v>
      </c>
      <c r="AF2761" s="2">
        <v>8.4</v>
      </c>
    </row>
    <row r="2762" spans="21:32">
      <c r="U2762" s="3">
        <v>67</v>
      </c>
      <c r="AE2762" s="25" t="s">
        <v>12</v>
      </c>
      <c r="AF2762" s="3">
        <v>8.1999999999999993</v>
      </c>
    </row>
    <row r="2763" spans="21:32">
      <c r="U2763" s="2">
        <v>54</v>
      </c>
      <c r="AE2763" s="24" t="s">
        <v>18</v>
      </c>
      <c r="AF2763" s="2">
        <v>6.8</v>
      </c>
    </row>
    <row r="2764" spans="21:32">
      <c r="U2764" s="3">
        <v>100</v>
      </c>
      <c r="AE2764" s="25" t="s">
        <v>18</v>
      </c>
      <c r="AF2764" s="3">
        <v>6.5</v>
      </c>
    </row>
    <row r="2765" spans="21:32">
      <c r="U2765" s="2">
        <v>23</v>
      </c>
      <c r="AE2765" s="24" t="s">
        <v>18</v>
      </c>
      <c r="AF2765" s="2">
        <v>4.9000000000000004</v>
      </c>
    </row>
    <row r="2766" spans="21:32">
      <c r="U2766" s="3">
        <v>107</v>
      </c>
      <c r="AE2766" s="25" t="s">
        <v>18</v>
      </c>
      <c r="AF2766" s="3">
        <v>5.8</v>
      </c>
    </row>
    <row r="2767" spans="21:32">
      <c r="U2767" s="2">
        <v>159</v>
      </c>
      <c r="AE2767" s="24" t="s">
        <v>12</v>
      </c>
      <c r="AF2767" s="2">
        <v>7.5</v>
      </c>
    </row>
    <row r="2768" spans="21:32">
      <c r="U2768" s="3">
        <v>61</v>
      </c>
      <c r="AE2768" s="25" t="s">
        <v>18</v>
      </c>
      <c r="AF2768" s="3">
        <v>6.5</v>
      </c>
    </row>
    <row r="2769" spans="21:32">
      <c r="U2769" s="2">
        <v>96</v>
      </c>
      <c r="AE2769" s="24" t="s">
        <v>18</v>
      </c>
      <c r="AF2769" s="2">
        <v>8.5</v>
      </c>
    </row>
    <row r="2770" spans="21:32">
      <c r="U2770" s="3">
        <v>62</v>
      </c>
      <c r="AE2770" s="25" t="s">
        <v>18</v>
      </c>
      <c r="AF2770" s="3">
        <v>7</v>
      </c>
    </row>
    <row r="2771" spans="21:32">
      <c r="U2771" s="2">
        <v>25</v>
      </c>
      <c r="AE2771" s="24" t="s">
        <v>18</v>
      </c>
      <c r="AF2771" s="2">
        <v>6.8</v>
      </c>
    </row>
    <row r="2772" spans="21:32">
      <c r="U2772" s="3">
        <v>37</v>
      </c>
      <c r="AE2772" s="25" t="s">
        <v>18</v>
      </c>
      <c r="AF2772" s="3">
        <v>6.5</v>
      </c>
    </row>
    <row r="2773" spans="21:32">
      <c r="U2773" s="2">
        <v>95</v>
      </c>
      <c r="AE2773" s="24" t="s">
        <v>18</v>
      </c>
      <c r="AF2773" s="2">
        <v>5.7</v>
      </c>
    </row>
    <row r="2774" spans="21:32">
      <c r="U2774" s="3">
        <v>95</v>
      </c>
      <c r="AE2774" s="25" t="s">
        <v>12</v>
      </c>
      <c r="AF2774" s="3">
        <v>5.6</v>
      </c>
    </row>
    <row r="2775" spans="21:32">
      <c r="U2775" s="2">
        <v>45</v>
      </c>
      <c r="AE2775" s="24" t="s">
        <v>18</v>
      </c>
      <c r="AF2775" s="2">
        <v>5.7</v>
      </c>
    </row>
    <row r="2776" spans="21:32">
      <c r="U2776" s="3">
        <v>63</v>
      </c>
      <c r="AE2776" s="25" t="s">
        <v>18</v>
      </c>
      <c r="AF2776" s="3">
        <v>5.4</v>
      </c>
    </row>
    <row r="2777" spans="21:32">
      <c r="U2777" s="2">
        <v>100</v>
      </c>
      <c r="AE2777" s="24" t="s">
        <v>12</v>
      </c>
      <c r="AF2777" s="2">
        <v>6.6</v>
      </c>
    </row>
    <row r="2778" spans="21:32">
      <c r="U2778" s="3">
        <v>111</v>
      </c>
      <c r="AE2778" s="25" t="s">
        <v>12</v>
      </c>
      <c r="AF2778" s="3">
        <v>7.3</v>
      </c>
    </row>
    <row r="2779" spans="21:32">
      <c r="U2779" s="2">
        <v>68</v>
      </c>
      <c r="AE2779" s="24" t="s">
        <v>18</v>
      </c>
      <c r="AF2779" s="2">
        <v>5.4</v>
      </c>
    </row>
    <row r="2780" spans="21:32">
      <c r="U2780" s="3">
        <v>22</v>
      </c>
      <c r="AE2780" s="25" t="s">
        <v>18</v>
      </c>
      <c r="AF2780" s="3">
        <v>7.6</v>
      </c>
    </row>
    <row r="2781" spans="21:32">
      <c r="U2781" s="2">
        <v>94</v>
      </c>
      <c r="AE2781" s="24" t="s">
        <v>18</v>
      </c>
      <c r="AF2781" s="2">
        <v>6.5</v>
      </c>
    </row>
    <row r="2782" spans="21:32">
      <c r="U2782" s="3">
        <v>101</v>
      </c>
      <c r="AE2782" s="25" t="s">
        <v>12</v>
      </c>
      <c r="AF2782" s="3">
        <v>7.8</v>
      </c>
    </row>
    <row r="2783" spans="21:32">
      <c r="U2783" s="2">
        <v>128</v>
      </c>
      <c r="AE2783" s="24" t="s">
        <v>18</v>
      </c>
      <c r="AF2783" s="2">
        <v>7.1</v>
      </c>
    </row>
    <row r="2784" spans="21:32">
      <c r="U2784" s="3">
        <v>26</v>
      </c>
      <c r="AE2784" s="25" t="s">
        <v>18</v>
      </c>
      <c r="AF2784" s="3">
        <v>6.2</v>
      </c>
    </row>
    <row r="2785" spans="21:32">
      <c r="U2785" s="2">
        <v>32</v>
      </c>
      <c r="AE2785" s="24" t="s">
        <v>18</v>
      </c>
      <c r="AF2785" s="2">
        <v>5.5</v>
      </c>
    </row>
    <row r="2786" spans="21:32">
      <c r="U2786" s="3">
        <v>104</v>
      </c>
      <c r="AE2786" s="25" t="s">
        <v>12</v>
      </c>
      <c r="AF2786" s="3">
        <v>7</v>
      </c>
    </row>
    <row r="2787" spans="21:32">
      <c r="U2787" s="2">
        <v>117</v>
      </c>
      <c r="AE2787" s="24" t="s">
        <v>12</v>
      </c>
      <c r="AF2787" s="2">
        <v>6.4</v>
      </c>
    </row>
    <row r="2788" spans="21:32">
      <c r="U2788" s="3">
        <v>73</v>
      </c>
      <c r="AE2788" s="25" t="s">
        <v>18</v>
      </c>
      <c r="AF2788" s="3">
        <v>6.3</v>
      </c>
    </row>
    <row r="2789" spans="21:32">
      <c r="U2789" s="2">
        <v>90</v>
      </c>
      <c r="AE2789" s="24" t="s">
        <v>18</v>
      </c>
      <c r="AF2789" s="2">
        <v>6.7</v>
      </c>
    </row>
    <row r="2790" spans="21:32">
      <c r="U2790" s="3">
        <v>62</v>
      </c>
      <c r="AE2790" s="25" t="s">
        <v>18</v>
      </c>
      <c r="AF2790" s="3">
        <v>4.4000000000000004</v>
      </c>
    </row>
    <row r="2791" spans="21:32">
      <c r="U2791" s="2">
        <v>83</v>
      </c>
      <c r="AE2791" s="24" t="s">
        <v>18</v>
      </c>
      <c r="AF2791" s="2">
        <v>4.4000000000000004</v>
      </c>
    </row>
    <row r="2792" spans="21:32">
      <c r="U2792" s="3">
        <v>22</v>
      </c>
      <c r="AE2792" s="25" t="s">
        <v>18</v>
      </c>
      <c r="AF2792" s="3">
        <v>4.3</v>
      </c>
    </row>
    <row r="2793" spans="21:32">
      <c r="U2793" s="2">
        <v>50</v>
      </c>
      <c r="AE2793" s="24" t="s">
        <v>18</v>
      </c>
      <c r="AF2793" s="2">
        <v>6.6</v>
      </c>
    </row>
    <row r="2794" spans="21:32">
      <c r="U2794" s="3">
        <v>98</v>
      </c>
      <c r="AE2794" s="25" t="s">
        <v>12</v>
      </c>
      <c r="AF2794" s="3">
        <v>6.6</v>
      </c>
    </row>
    <row r="2795" spans="21:32">
      <c r="U2795" s="2">
        <v>110</v>
      </c>
      <c r="AE2795" s="24" t="s">
        <v>18</v>
      </c>
      <c r="AF2795" s="2">
        <v>5.7</v>
      </c>
    </row>
    <row r="2796" spans="21:32">
      <c r="U2796" s="3">
        <v>93</v>
      </c>
      <c r="AE2796" s="25" t="s">
        <v>18</v>
      </c>
      <c r="AF2796" s="3">
        <v>4.7</v>
      </c>
    </row>
    <row r="2797" spans="21:32">
      <c r="U2797" s="2">
        <v>105</v>
      </c>
      <c r="AE2797" s="24" t="s">
        <v>18</v>
      </c>
      <c r="AF2797" s="2">
        <v>5.9</v>
      </c>
    </row>
    <row r="2798" spans="21:32">
      <c r="U2798" s="3">
        <v>106</v>
      </c>
      <c r="AE2798" s="25" t="s">
        <v>18</v>
      </c>
      <c r="AF2798" s="3">
        <v>4.7</v>
      </c>
    </row>
    <row r="2799" spans="21:32">
      <c r="U2799" s="2">
        <v>91</v>
      </c>
      <c r="AE2799" s="24" t="s">
        <v>18</v>
      </c>
      <c r="AF2799" s="2">
        <v>6.2</v>
      </c>
    </row>
    <row r="2800" spans="21:32">
      <c r="U2800" s="3">
        <v>105</v>
      </c>
      <c r="AE2800" s="25" t="s">
        <v>18</v>
      </c>
      <c r="AF2800" s="3">
        <v>4.7</v>
      </c>
    </row>
    <row r="2801" spans="21:32">
      <c r="U2801" s="2">
        <v>45</v>
      </c>
      <c r="AE2801" s="24" t="s">
        <v>18</v>
      </c>
      <c r="AF2801" s="2">
        <v>5.6</v>
      </c>
    </row>
    <row r="2802" spans="21:32">
      <c r="U2802" s="3">
        <v>30</v>
      </c>
      <c r="AE2802" s="25" t="s">
        <v>18</v>
      </c>
      <c r="AF2802" s="3">
        <v>6.8</v>
      </c>
    </row>
    <row r="2803" spans="21:32">
      <c r="U2803" s="2">
        <v>97</v>
      </c>
      <c r="AE2803" s="24" t="s">
        <v>18</v>
      </c>
      <c r="AF2803" s="2">
        <v>4.9000000000000004</v>
      </c>
    </row>
    <row r="2804" spans="21:32">
      <c r="U2804" s="3">
        <v>109</v>
      </c>
      <c r="AE2804" s="25" t="s">
        <v>12</v>
      </c>
      <c r="AF2804" s="3">
        <v>7.8</v>
      </c>
    </row>
    <row r="2805" spans="21:32">
      <c r="U2805" s="2">
        <v>157</v>
      </c>
      <c r="AE2805" s="24" t="s">
        <v>18</v>
      </c>
      <c r="AF2805" s="2">
        <v>7.2</v>
      </c>
    </row>
    <row r="2806" spans="21:32">
      <c r="U2806" s="3">
        <v>45</v>
      </c>
      <c r="AE2806" s="25" t="s">
        <v>18</v>
      </c>
      <c r="AF2806" s="3">
        <v>6.6</v>
      </c>
    </row>
    <row r="2807" spans="21:32">
      <c r="U2807" s="2">
        <v>120</v>
      </c>
      <c r="AE2807" s="24" t="s">
        <v>18</v>
      </c>
      <c r="AF2807" s="2">
        <v>5.2</v>
      </c>
    </row>
    <row r="2808" spans="21:32">
      <c r="U2808" s="3">
        <v>111</v>
      </c>
      <c r="AE2808" s="25" t="s">
        <v>12</v>
      </c>
      <c r="AF2808" s="3">
        <v>7</v>
      </c>
    </row>
    <row r="2809" spans="21:32">
      <c r="U2809" s="2">
        <v>80</v>
      </c>
      <c r="AE2809" s="24" t="s">
        <v>18</v>
      </c>
      <c r="AF2809" s="2">
        <v>6.7</v>
      </c>
    </row>
    <row r="2810" spans="21:32">
      <c r="U2810" s="3">
        <v>92</v>
      </c>
      <c r="AE2810" s="25" t="s">
        <v>18</v>
      </c>
      <c r="AF2810" s="3">
        <v>5.7</v>
      </c>
    </row>
    <row r="2811" spans="21:32">
      <c r="U2811" s="2">
        <v>50</v>
      </c>
      <c r="AE2811" s="24" t="s">
        <v>18</v>
      </c>
      <c r="AF2811" s="2">
        <v>7.4</v>
      </c>
    </row>
    <row r="2812" spans="21:32">
      <c r="U2812" s="3">
        <v>111</v>
      </c>
      <c r="AE2812" s="25" t="s">
        <v>18</v>
      </c>
      <c r="AF2812" s="3">
        <v>5.8</v>
      </c>
    </row>
    <row r="2813" spans="21:32">
      <c r="U2813" s="2">
        <v>161</v>
      </c>
      <c r="AE2813" s="24" t="s">
        <v>18</v>
      </c>
      <c r="AF2813" s="2">
        <v>6.2</v>
      </c>
    </row>
    <row r="2814" spans="21:32">
      <c r="U2814" s="3">
        <v>125</v>
      </c>
      <c r="AE2814" s="25" t="s">
        <v>18</v>
      </c>
      <c r="AF2814" s="3">
        <v>5.7</v>
      </c>
    </row>
    <row r="2815" spans="21:32">
      <c r="U2815" s="2">
        <v>66</v>
      </c>
      <c r="AE2815" s="24" t="s">
        <v>18</v>
      </c>
      <c r="AF2815" s="2">
        <v>6</v>
      </c>
    </row>
    <row r="2816" spans="21:32">
      <c r="U2816" s="3">
        <v>116</v>
      </c>
      <c r="AE2816" s="25" t="s">
        <v>18</v>
      </c>
      <c r="AF2816" s="3">
        <v>5.9</v>
      </c>
    </row>
    <row r="2817" spans="21:32">
      <c r="U2817" s="2">
        <v>53</v>
      </c>
      <c r="AE2817" s="24" t="s">
        <v>18</v>
      </c>
      <c r="AF2817" s="2">
        <v>7.5</v>
      </c>
    </row>
    <row r="2818" spans="21:32">
      <c r="U2818" s="3">
        <v>65</v>
      </c>
      <c r="AE2818" s="25" t="s">
        <v>18</v>
      </c>
      <c r="AF2818" s="3">
        <v>5.8</v>
      </c>
    </row>
    <row r="2819" spans="21:32">
      <c r="U2819" s="2">
        <v>111</v>
      </c>
      <c r="AE2819" s="24" t="s">
        <v>18</v>
      </c>
      <c r="AF2819" s="2">
        <v>6.3</v>
      </c>
    </row>
    <row r="2820" spans="21:32">
      <c r="U2820" s="3">
        <v>105</v>
      </c>
      <c r="AE2820" s="25" t="s">
        <v>18</v>
      </c>
      <c r="AF2820" s="3">
        <v>6.9</v>
      </c>
    </row>
    <row r="2821" spans="21:32">
      <c r="U2821" s="2">
        <v>105</v>
      </c>
      <c r="AE2821" s="24" t="s">
        <v>18</v>
      </c>
      <c r="AF2821" s="2">
        <v>5.6</v>
      </c>
    </row>
    <row r="2822" spans="21:32">
      <c r="U2822" s="3">
        <v>155</v>
      </c>
      <c r="AE2822" s="25" t="s">
        <v>18</v>
      </c>
      <c r="AF2822" s="3">
        <v>6</v>
      </c>
    </row>
    <row r="2823" spans="21:32">
      <c r="U2823" s="2">
        <v>104</v>
      </c>
      <c r="AE2823" s="24" t="s">
        <v>18</v>
      </c>
      <c r="AF2823" s="2">
        <v>3.4</v>
      </c>
    </row>
    <row r="2824" spans="21:32">
      <c r="U2824" s="3">
        <v>66</v>
      </c>
      <c r="AE2824" s="25" t="s">
        <v>18</v>
      </c>
      <c r="AF2824" s="3">
        <v>7.3</v>
      </c>
    </row>
    <row r="2825" spans="21:32">
      <c r="U2825" s="2">
        <v>34</v>
      </c>
      <c r="AE2825" s="24" t="s">
        <v>18</v>
      </c>
      <c r="AF2825" s="2">
        <v>4.0999999999999996</v>
      </c>
    </row>
    <row r="2826" spans="21:32">
      <c r="U2826" s="3">
        <v>90</v>
      </c>
      <c r="AE2826" s="25" t="s">
        <v>18</v>
      </c>
      <c r="AF2826" s="3">
        <v>6.1</v>
      </c>
    </row>
    <row r="2827" spans="21:32">
      <c r="U2827" s="2">
        <v>19</v>
      </c>
      <c r="AE2827" s="24" t="s">
        <v>12</v>
      </c>
      <c r="AF2827" s="2">
        <v>7.2</v>
      </c>
    </row>
    <row r="2828" spans="21:32">
      <c r="U2828" s="3">
        <v>140</v>
      </c>
      <c r="AE2828" s="25" t="s">
        <v>18</v>
      </c>
      <c r="AF2828" s="3">
        <v>5.5</v>
      </c>
    </row>
    <row r="2829" spans="21:32">
      <c r="U2829" s="2">
        <v>24</v>
      </c>
      <c r="AE2829" s="24" t="s">
        <v>12</v>
      </c>
      <c r="AF2829" s="2">
        <v>7.7</v>
      </c>
    </row>
    <row r="2830" spans="21:32">
      <c r="U2830" s="3">
        <v>56</v>
      </c>
      <c r="AE2830" s="25" t="s">
        <v>18</v>
      </c>
      <c r="AF2830" s="3">
        <v>6.6</v>
      </c>
    </row>
    <row r="2831" spans="21:32">
      <c r="U2831" s="2">
        <v>77</v>
      </c>
      <c r="AE2831" s="24" t="s">
        <v>12</v>
      </c>
      <c r="AF2831" s="2">
        <v>6.2</v>
      </c>
    </row>
    <row r="2832" spans="21:32">
      <c r="U2832" s="3">
        <v>114</v>
      </c>
      <c r="AE2832" s="25" t="s">
        <v>18</v>
      </c>
      <c r="AF2832" s="3">
        <v>7.3</v>
      </c>
    </row>
    <row r="2833" spans="21:32">
      <c r="U2833" s="2">
        <v>66</v>
      </c>
      <c r="AE2833" s="24" t="s">
        <v>18</v>
      </c>
      <c r="AF2833" s="2">
        <v>5.4</v>
      </c>
    </row>
    <row r="2834" spans="21:32">
      <c r="U2834" s="3">
        <v>60</v>
      </c>
      <c r="AE2834" s="25" t="s">
        <v>18</v>
      </c>
      <c r="AF2834" s="3">
        <v>3.6</v>
      </c>
    </row>
    <row r="2835" spans="21:32">
      <c r="U2835" s="2">
        <v>95</v>
      </c>
      <c r="AE2835" s="24" t="s">
        <v>18</v>
      </c>
      <c r="AF2835" s="2">
        <v>6.3</v>
      </c>
    </row>
    <row r="2836" spans="21:32">
      <c r="U2836" s="3">
        <v>73</v>
      </c>
      <c r="AE2836" s="25" t="s">
        <v>18</v>
      </c>
      <c r="AF2836" s="3">
        <v>6.1</v>
      </c>
    </row>
    <row r="2837" spans="21:32">
      <c r="U2837" s="2">
        <v>58</v>
      </c>
      <c r="AE2837" s="24" t="s">
        <v>18</v>
      </c>
      <c r="AF2837" s="2">
        <v>5.2</v>
      </c>
    </row>
    <row r="2838" spans="21:32">
      <c r="U2838" s="3">
        <v>120</v>
      </c>
      <c r="AE2838" s="25" t="s">
        <v>18</v>
      </c>
      <c r="AF2838" s="3">
        <v>7.1</v>
      </c>
    </row>
    <row r="2839" spans="21:32">
      <c r="U2839" s="2">
        <v>125</v>
      </c>
      <c r="AE2839" s="24" t="s">
        <v>18</v>
      </c>
      <c r="AF2839" s="2">
        <v>6.7</v>
      </c>
    </row>
    <row r="2840" spans="21:32">
      <c r="U2840" s="3">
        <v>89</v>
      </c>
      <c r="AE2840" s="25" t="s">
        <v>18</v>
      </c>
      <c r="AF2840" s="3">
        <v>6.2</v>
      </c>
    </row>
    <row r="2841" spans="21:32">
      <c r="U2841" s="2">
        <v>108</v>
      </c>
      <c r="AE2841" s="24" t="s">
        <v>18</v>
      </c>
      <c r="AF2841" s="2">
        <v>7.4</v>
      </c>
    </row>
    <row r="2842" spans="21:32">
      <c r="U2842" s="3">
        <v>63</v>
      </c>
      <c r="AE2842" s="25" t="s">
        <v>18</v>
      </c>
      <c r="AF2842" s="3">
        <v>3.7</v>
      </c>
    </row>
    <row r="2843" spans="21:32">
      <c r="U2843" s="2">
        <v>95</v>
      </c>
      <c r="AE2843" s="24" t="s">
        <v>18</v>
      </c>
      <c r="AF2843" s="2">
        <v>5.6</v>
      </c>
    </row>
    <row r="2844" spans="21:32">
      <c r="U2844" s="3">
        <v>74</v>
      </c>
      <c r="AE2844" s="25" t="s">
        <v>18</v>
      </c>
      <c r="AF2844" s="3">
        <v>5.7</v>
      </c>
    </row>
    <row r="2845" spans="21:32">
      <c r="U2845" s="2">
        <v>104</v>
      </c>
      <c r="AE2845" s="24" t="s">
        <v>18</v>
      </c>
      <c r="AF2845" s="2">
        <v>5.6</v>
      </c>
    </row>
    <row r="2846" spans="21:32">
      <c r="U2846" s="3">
        <v>128</v>
      </c>
      <c r="AE2846" s="25" t="s">
        <v>18</v>
      </c>
      <c r="AF2846" s="3">
        <v>6.5</v>
      </c>
    </row>
    <row r="2847" spans="21:32">
      <c r="U2847" s="2">
        <v>90</v>
      </c>
      <c r="AE2847" s="24" t="s">
        <v>18</v>
      </c>
      <c r="AF2847" s="2">
        <v>6.1</v>
      </c>
    </row>
    <row r="2848" spans="21:32">
      <c r="U2848" s="3">
        <v>56</v>
      </c>
      <c r="AE2848" s="25" t="s">
        <v>18</v>
      </c>
      <c r="AF2848" s="3">
        <v>7.7</v>
      </c>
    </row>
    <row r="2849" spans="21:32">
      <c r="U2849" s="2">
        <v>102</v>
      </c>
      <c r="AE2849" s="24" t="s">
        <v>18</v>
      </c>
      <c r="AF2849" s="2">
        <v>3.6</v>
      </c>
    </row>
    <row r="2850" spans="21:32">
      <c r="U2850" s="3">
        <v>24</v>
      </c>
      <c r="AE2850" s="25" t="s">
        <v>18</v>
      </c>
      <c r="AF2850" s="3">
        <v>7.3</v>
      </c>
    </row>
    <row r="2851" spans="21:32">
      <c r="U2851" s="2">
        <v>138</v>
      </c>
      <c r="AE2851" s="24" t="s">
        <v>18</v>
      </c>
      <c r="AF2851" s="2">
        <v>6.2</v>
      </c>
    </row>
    <row r="2852" spans="21:32">
      <c r="U2852" s="3">
        <v>132</v>
      </c>
      <c r="AE2852" s="25" t="s">
        <v>12</v>
      </c>
      <c r="AF2852" s="3">
        <v>6.8</v>
      </c>
    </row>
    <row r="2853" spans="21:32">
      <c r="U2853" s="2">
        <v>52</v>
      </c>
      <c r="AE2853" s="24" t="s">
        <v>18</v>
      </c>
      <c r="AF2853" s="2">
        <v>7.5</v>
      </c>
    </row>
    <row r="2854" spans="21:32">
      <c r="U2854" s="3">
        <v>104</v>
      </c>
      <c r="AE2854" s="25" t="s">
        <v>18</v>
      </c>
      <c r="AF2854" s="3">
        <v>5.9</v>
      </c>
    </row>
    <row r="2855" spans="21:32">
      <c r="U2855" s="2">
        <v>134</v>
      </c>
      <c r="AE2855" s="24" t="s">
        <v>18</v>
      </c>
      <c r="AF2855" s="2">
        <v>5.8</v>
      </c>
    </row>
    <row r="2856" spans="21:32">
      <c r="U2856" s="3">
        <v>60</v>
      </c>
      <c r="AE2856" s="25" t="s">
        <v>18</v>
      </c>
      <c r="AF2856" s="3">
        <v>6.4</v>
      </c>
    </row>
    <row r="2857" spans="21:32">
      <c r="U2857" s="2">
        <v>93</v>
      </c>
      <c r="AE2857" s="24" t="s">
        <v>18</v>
      </c>
      <c r="AF2857" s="2">
        <v>5.6</v>
      </c>
    </row>
    <row r="2858" spans="21:32">
      <c r="U2858" s="3">
        <v>87</v>
      </c>
      <c r="AE2858" s="25" t="s">
        <v>18</v>
      </c>
      <c r="AF2858" s="3">
        <v>6.1</v>
      </c>
    </row>
    <row r="2859" spans="21:32">
      <c r="U2859" s="2">
        <v>87</v>
      </c>
      <c r="AE2859" s="24" t="s">
        <v>18</v>
      </c>
      <c r="AF2859" s="2">
        <v>6.8</v>
      </c>
    </row>
    <row r="2860" spans="21:32">
      <c r="U2860" s="3">
        <v>126</v>
      </c>
      <c r="AE2860" s="25" t="s">
        <v>18</v>
      </c>
      <c r="AF2860" s="3">
        <v>3.4</v>
      </c>
    </row>
    <row r="2861" spans="21:32">
      <c r="U2861" s="2">
        <v>65</v>
      </c>
      <c r="AE2861" s="24" t="s">
        <v>18</v>
      </c>
      <c r="AF2861" s="2">
        <v>3.8</v>
      </c>
    </row>
    <row r="2862" spans="21:32">
      <c r="U2862" s="3">
        <v>94</v>
      </c>
      <c r="AE2862" s="25" t="s">
        <v>18</v>
      </c>
      <c r="AF2862" s="3">
        <v>6.8</v>
      </c>
    </row>
    <row r="2863" spans="21:32">
      <c r="U2863" s="2">
        <v>66</v>
      </c>
      <c r="AE2863" s="24" t="s">
        <v>18</v>
      </c>
      <c r="AF2863" s="2">
        <v>6.5</v>
      </c>
    </row>
    <row r="2864" spans="21:32">
      <c r="U2864" s="3">
        <v>52</v>
      </c>
      <c r="AE2864" s="25" t="s">
        <v>18</v>
      </c>
      <c r="AF2864" s="3">
        <v>4</v>
      </c>
    </row>
    <row r="2865" spans="21:32">
      <c r="U2865" s="2">
        <v>80</v>
      </c>
      <c r="AE2865" s="24" t="s">
        <v>18</v>
      </c>
      <c r="AF2865" s="2">
        <v>6.1</v>
      </c>
    </row>
    <row r="2866" spans="21:32">
      <c r="U2866" s="3">
        <v>134</v>
      </c>
      <c r="AE2866" s="25" t="s">
        <v>18</v>
      </c>
      <c r="AF2866" s="3">
        <v>6.6</v>
      </c>
    </row>
    <row r="2867" spans="21:32">
      <c r="U2867" s="2">
        <v>102</v>
      </c>
      <c r="AE2867" s="24" t="s">
        <v>12</v>
      </c>
      <c r="AF2867" s="2">
        <v>7.8</v>
      </c>
    </row>
    <row r="2868" spans="21:32">
      <c r="U2868" s="3">
        <v>122</v>
      </c>
      <c r="AE2868" s="25" t="s">
        <v>18</v>
      </c>
      <c r="AF2868" s="3">
        <v>5.7</v>
      </c>
    </row>
    <row r="2869" spans="21:32">
      <c r="U2869" s="2">
        <v>76</v>
      </c>
      <c r="AE2869" s="24" t="s">
        <v>18</v>
      </c>
      <c r="AF2869" s="2">
        <v>7.4</v>
      </c>
    </row>
    <row r="2870" spans="21:32">
      <c r="U2870" s="3">
        <v>77</v>
      </c>
      <c r="AE2870" s="25" t="s">
        <v>18</v>
      </c>
      <c r="AF2870" s="3">
        <v>8.6</v>
      </c>
    </row>
    <row r="2871" spans="21:32">
      <c r="U2871" s="2">
        <v>62</v>
      </c>
      <c r="AE2871" s="24" t="s">
        <v>18</v>
      </c>
      <c r="AF2871" s="2">
        <v>5.0999999999999996</v>
      </c>
    </row>
    <row r="2872" spans="21:32">
      <c r="U2872" s="3">
        <v>102</v>
      </c>
      <c r="AE2872" s="25" t="s">
        <v>18</v>
      </c>
      <c r="AF2872" s="3">
        <v>4.8</v>
      </c>
    </row>
    <row r="2873" spans="21:32">
      <c r="U2873" s="2">
        <v>59</v>
      </c>
      <c r="AE2873" s="24" t="s">
        <v>18</v>
      </c>
      <c r="AF2873" s="2">
        <v>4</v>
      </c>
    </row>
    <row r="2874" spans="21:32">
      <c r="U2874" s="3">
        <v>117</v>
      </c>
      <c r="AE2874" s="25" t="s">
        <v>18</v>
      </c>
      <c r="AF2874" s="3">
        <v>6.2</v>
      </c>
    </row>
    <row r="2875" spans="21:32">
      <c r="U2875" s="2">
        <v>60</v>
      </c>
      <c r="AE2875" s="24" t="s">
        <v>18</v>
      </c>
      <c r="AF2875" s="2">
        <v>5.5</v>
      </c>
    </row>
    <row r="2876" spans="21:32">
      <c r="U2876" s="3">
        <v>116</v>
      </c>
      <c r="AE2876" s="25" t="s">
        <v>18</v>
      </c>
      <c r="AF2876" s="3">
        <v>7.3</v>
      </c>
    </row>
    <row r="2877" spans="21:32">
      <c r="U2877" s="2">
        <v>53</v>
      </c>
      <c r="AE2877" s="24" t="s">
        <v>18</v>
      </c>
      <c r="AF2877" s="2">
        <v>4.9000000000000004</v>
      </c>
    </row>
    <row r="2878" spans="21:32">
      <c r="U2878" s="3">
        <v>57</v>
      </c>
      <c r="AE2878" s="25" t="s">
        <v>18</v>
      </c>
      <c r="AF2878" s="3">
        <v>6.6</v>
      </c>
    </row>
    <row r="2879" spans="21:32">
      <c r="U2879" s="2">
        <v>56</v>
      </c>
      <c r="AE2879" s="24" t="s">
        <v>18</v>
      </c>
      <c r="AF2879" s="2">
        <v>5.9</v>
      </c>
    </row>
    <row r="2880" spans="21:32">
      <c r="U2880" s="3">
        <v>122</v>
      </c>
      <c r="AE2880" s="25" t="s">
        <v>18</v>
      </c>
      <c r="AF2880" s="3">
        <v>6.7</v>
      </c>
    </row>
    <row r="2881" spans="21:32">
      <c r="U2881" s="2">
        <v>63</v>
      </c>
      <c r="AE2881" s="24" t="s">
        <v>18</v>
      </c>
      <c r="AF2881" s="2">
        <v>6.6</v>
      </c>
    </row>
    <row r="2882" spans="21:32">
      <c r="U2882" s="3">
        <v>20</v>
      </c>
      <c r="AE2882" s="25" t="s">
        <v>18</v>
      </c>
      <c r="AF2882" s="3">
        <v>6</v>
      </c>
    </row>
    <row r="2883" spans="21:32">
      <c r="U2883" s="2">
        <v>58</v>
      </c>
      <c r="AE2883" s="24" t="s">
        <v>18</v>
      </c>
      <c r="AF2883" s="2">
        <v>6.3</v>
      </c>
    </row>
    <row r="2884" spans="21:32">
      <c r="U2884" s="3">
        <v>89</v>
      </c>
      <c r="AE2884" s="25" t="s">
        <v>12</v>
      </c>
      <c r="AF2884" s="3">
        <v>6.2</v>
      </c>
    </row>
    <row r="2885" spans="21:32">
      <c r="U2885" s="2">
        <v>76</v>
      </c>
      <c r="AE2885" s="24" t="s">
        <v>18</v>
      </c>
      <c r="AF2885" s="2">
        <v>6.3</v>
      </c>
    </row>
    <row r="2886" spans="21:32">
      <c r="U2886" s="3">
        <v>89</v>
      </c>
      <c r="AE2886" s="25" t="s">
        <v>18</v>
      </c>
      <c r="AF2886" s="3">
        <v>4.5999999999999996</v>
      </c>
    </row>
    <row r="2887" spans="21:32">
      <c r="U2887" s="2">
        <v>59</v>
      </c>
      <c r="AE2887" s="24" t="s">
        <v>18</v>
      </c>
      <c r="AF2887" s="2">
        <v>6.4</v>
      </c>
    </row>
    <row r="2888" spans="21:32">
      <c r="U2888" s="3">
        <v>104</v>
      </c>
      <c r="AE2888" s="25" t="s">
        <v>18</v>
      </c>
      <c r="AF2888" s="3">
        <v>6.8</v>
      </c>
    </row>
    <row r="2889" spans="21:32">
      <c r="U2889" s="2">
        <v>87</v>
      </c>
      <c r="AE2889" s="24" t="s">
        <v>18</v>
      </c>
      <c r="AF2889" s="2">
        <v>5</v>
      </c>
    </row>
    <row r="2890" spans="21:32">
      <c r="U2890" s="3">
        <v>124</v>
      </c>
      <c r="AE2890" s="25" t="s">
        <v>18</v>
      </c>
      <c r="AF2890" s="3">
        <v>4.4000000000000004</v>
      </c>
    </row>
    <row r="2891" spans="21:32">
      <c r="U2891" s="2">
        <v>91</v>
      </c>
      <c r="AE2891" s="24" t="s">
        <v>18</v>
      </c>
      <c r="AF2891" s="2">
        <v>4.8</v>
      </c>
    </row>
    <row r="2892" spans="21:32">
      <c r="U2892" s="3">
        <v>79</v>
      </c>
      <c r="AE2892" s="25" t="s">
        <v>18</v>
      </c>
      <c r="AF2892" s="3">
        <v>6.3</v>
      </c>
    </row>
    <row r="2893" spans="21:32">
      <c r="U2893" s="2">
        <v>85</v>
      </c>
      <c r="AE2893" s="24" t="s">
        <v>18</v>
      </c>
      <c r="AF2893" s="2">
        <v>7.6</v>
      </c>
    </row>
    <row r="2894" spans="21:32">
      <c r="U2894" s="3">
        <v>134</v>
      </c>
      <c r="AE2894" s="25" t="s">
        <v>18</v>
      </c>
      <c r="AF2894" s="3">
        <v>5.2</v>
      </c>
    </row>
    <row r="2895" spans="21:32">
      <c r="U2895" s="2">
        <v>116</v>
      </c>
      <c r="AE2895" s="24" t="s">
        <v>18</v>
      </c>
      <c r="AF2895" s="2">
        <v>7.6</v>
      </c>
    </row>
    <row r="2896" spans="21:32">
      <c r="U2896" s="3">
        <v>112</v>
      </c>
      <c r="AE2896" s="25" t="s">
        <v>18</v>
      </c>
      <c r="AF2896" s="3">
        <v>6.3</v>
      </c>
    </row>
    <row r="2897" spans="21:32">
      <c r="U2897" s="2">
        <v>105</v>
      </c>
      <c r="AE2897" s="24" t="s">
        <v>18</v>
      </c>
      <c r="AF2897" s="2">
        <v>7.2</v>
      </c>
    </row>
    <row r="2898" spans="21:32">
      <c r="U2898" s="3">
        <v>75</v>
      </c>
      <c r="AE2898" s="25" t="s">
        <v>18</v>
      </c>
      <c r="AF2898" s="3">
        <v>7.4</v>
      </c>
    </row>
    <row r="2899" spans="21:32">
      <c r="U2899" s="2">
        <v>62</v>
      </c>
      <c r="AE2899" s="24" t="s">
        <v>18</v>
      </c>
      <c r="AF2899" s="2">
        <v>5.0999999999999996</v>
      </c>
    </row>
    <row r="2900" spans="21:32">
      <c r="U2900" s="3">
        <v>91</v>
      </c>
      <c r="AE2900" s="25" t="s">
        <v>18</v>
      </c>
      <c r="AF2900" s="3">
        <v>7.8</v>
      </c>
    </row>
    <row r="2901" spans="21:32">
      <c r="U2901" s="2">
        <v>90</v>
      </c>
      <c r="AE2901" s="24" t="s">
        <v>18</v>
      </c>
      <c r="AF2901" s="2">
        <v>5.0999999999999996</v>
      </c>
    </row>
    <row r="2902" spans="21:32">
      <c r="U2902" s="3">
        <v>65</v>
      </c>
      <c r="AE2902" s="25" t="s">
        <v>18</v>
      </c>
      <c r="AF2902" s="3">
        <v>5.7</v>
      </c>
    </row>
    <row r="2903" spans="21:32">
      <c r="U2903" s="2">
        <v>109</v>
      </c>
      <c r="AE2903" s="24" t="s">
        <v>18</v>
      </c>
      <c r="AF2903" s="2">
        <v>5.9</v>
      </c>
    </row>
    <row r="2904" spans="21:32">
      <c r="U2904" s="3">
        <v>106</v>
      </c>
      <c r="AE2904" s="25" t="s">
        <v>18</v>
      </c>
      <c r="AF2904" s="3">
        <v>5.5</v>
      </c>
    </row>
    <row r="2905" spans="21:32">
      <c r="U2905" s="2">
        <v>76</v>
      </c>
      <c r="AE2905" s="24" t="s">
        <v>18</v>
      </c>
      <c r="AF2905" s="2">
        <v>7</v>
      </c>
    </row>
    <row r="2906" spans="21:32">
      <c r="U2906" s="3">
        <v>93</v>
      </c>
      <c r="AE2906" s="25" t="s">
        <v>18</v>
      </c>
      <c r="AF2906" s="3">
        <v>7.2</v>
      </c>
    </row>
    <row r="2907" spans="21:32">
      <c r="U2907" s="2">
        <v>30</v>
      </c>
      <c r="AE2907" s="24" t="s">
        <v>18</v>
      </c>
      <c r="AF2907" s="2">
        <v>4.2</v>
      </c>
    </row>
    <row r="2908" spans="21:32">
      <c r="U2908" s="3">
        <v>51</v>
      </c>
      <c r="AE2908" s="25" t="s">
        <v>18</v>
      </c>
      <c r="AF2908" s="3">
        <v>6.6</v>
      </c>
    </row>
    <row r="2909" spans="21:32">
      <c r="U2909" s="2">
        <v>140</v>
      </c>
      <c r="AE2909" s="24" t="s">
        <v>12</v>
      </c>
      <c r="AF2909" s="2">
        <v>5.0999999999999996</v>
      </c>
    </row>
    <row r="2910" spans="21:32">
      <c r="U2910" s="3">
        <v>63</v>
      </c>
      <c r="AE2910" s="25" t="s">
        <v>18</v>
      </c>
      <c r="AF2910" s="3">
        <v>6.2</v>
      </c>
    </row>
    <row r="2911" spans="21:32">
      <c r="U2911" s="2">
        <v>28</v>
      </c>
      <c r="AE2911" s="24" t="s">
        <v>18</v>
      </c>
      <c r="AF2911" s="2">
        <v>6.5</v>
      </c>
    </row>
    <row r="2912" spans="21:32">
      <c r="U2912" s="3">
        <v>128</v>
      </c>
      <c r="AE2912" s="25" t="s">
        <v>18</v>
      </c>
      <c r="AF2912" s="3">
        <v>5.3</v>
      </c>
    </row>
    <row r="2913" spans="21:32">
      <c r="U2913" s="2">
        <v>91</v>
      </c>
      <c r="AE2913" s="24" t="s">
        <v>12</v>
      </c>
      <c r="AF2913" s="2">
        <v>6.5</v>
      </c>
    </row>
    <row r="2914" spans="21:32">
      <c r="U2914" s="3">
        <v>80</v>
      </c>
      <c r="AE2914" s="25" t="s">
        <v>18</v>
      </c>
      <c r="AF2914" s="3">
        <v>4.2</v>
      </c>
    </row>
    <row r="2915" spans="21:32">
      <c r="U2915" s="2">
        <v>97</v>
      </c>
      <c r="AE2915" s="24" t="s">
        <v>18</v>
      </c>
      <c r="AF2915" s="2"/>
    </row>
    <row r="2916" spans="21:32">
      <c r="U2916" s="3">
        <v>24</v>
      </c>
      <c r="AE2916" s="25" t="s">
        <v>18</v>
      </c>
      <c r="AF2916" s="3">
        <v>5.3</v>
      </c>
    </row>
    <row r="2917" spans="21:32">
      <c r="U2917" s="2">
        <v>102</v>
      </c>
      <c r="AE2917" s="24" t="s">
        <v>18</v>
      </c>
      <c r="AF2917" s="2">
        <v>6.3</v>
      </c>
    </row>
    <row r="2918" spans="21:32">
      <c r="U2918" s="3">
        <v>122</v>
      </c>
      <c r="AE2918" s="25" t="s">
        <v>12</v>
      </c>
      <c r="AF2918" s="3">
        <v>6.3</v>
      </c>
    </row>
    <row r="2919" spans="21:32">
      <c r="U2919" s="2">
        <v>49</v>
      </c>
      <c r="AE2919" s="24" t="s">
        <v>18</v>
      </c>
      <c r="AF2919" s="2">
        <v>6.9</v>
      </c>
    </row>
    <row r="2920" spans="21:32">
      <c r="U2920" s="3">
        <v>128</v>
      </c>
      <c r="AE2920" s="25" t="s">
        <v>18</v>
      </c>
      <c r="AF2920" s="3">
        <v>5.0999999999999996</v>
      </c>
    </row>
    <row r="2921" spans="21:32">
      <c r="U2921" s="2">
        <v>106</v>
      </c>
      <c r="AE2921" s="24" t="s">
        <v>18</v>
      </c>
      <c r="AF2921" s="2">
        <v>6.4</v>
      </c>
    </row>
    <row r="2922" spans="21:32">
      <c r="U2922" s="3">
        <v>115</v>
      </c>
      <c r="AE2922" s="25" t="s">
        <v>18</v>
      </c>
      <c r="AF2922" s="3">
        <v>7.9</v>
      </c>
    </row>
    <row r="2923" spans="21:32">
      <c r="U2923" s="2">
        <v>120</v>
      </c>
      <c r="AE2923" s="24" t="s">
        <v>18</v>
      </c>
      <c r="AF2923" s="2">
        <v>6.8</v>
      </c>
    </row>
    <row r="2924" spans="21:32">
      <c r="U2924" s="3">
        <v>157</v>
      </c>
      <c r="AE2924" s="25" t="s">
        <v>18</v>
      </c>
      <c r="AF2924" s="3">
        <v>6.1</v>
      </c>
    </row>
    <row r="2925" spans="21:32">
      <c r="U2925" s="2">
        <v>34</v>
      </c>
      <c r="AE2925" s="24" t="s">
        <v>18</v>
      </c>
      <c r="AF2925" s="2">
        <v>6.8</v>
      </c>
    </row>
    <row r="2926" spans="21:32">
      <c r="U2926" s="3">
        <v>61</v>
      </c>
      <c r="AE2926" s="25" t="s">
        <v>18</v>
      </c>
      <c r="AF2926" s="3">
        <v>4.5999999999999996</v>
      </c>
    </row>
    <row r="2927" spans="21:32">
      <c r="U2927" s="2">
        <v>44</v>
      </c>
      <c r="AE2927" s="24" t="s">
        <v>12</v>
      </c>
      <c r="AF2927" s="2">
        <v>5.9</v>
      </c>
    </row>
    <row r="2928" spans="21:32">
      <c r="U2928" s="3">
        <v>72</v>
      </c>
      <c r="AE2928" s="25" t="s">
        <v>18</v>
      </c>
      <c r="AF2928" s="3">
        <v>4.5999999999999996</v>
      </c>
    </row>
    <row r="2929" spans="21:32">
      <c r="U2929" s="2">
        <v>118</v>
      </c>
      <c r="AE2929" s="24" t="s">
        <v>12</v>
      </c>
      <c r="AF2929" s="2">
        <v>5.9</v>
      </c>
    </row>
    <row r="2930" spans="21:32">
      <c r="U2930" s="3">
        <v>22</v>
      </c>
      <c r="AE2930" s="25" t="s">
        <v>18</v>
      </c>
      <c r="AF2930" s="3">
        <v>5.8</v>
      </c>
    </row>
    <row r="2931" spans="21:32">
      <c r="U2931" s="2">
        <v>71</v>
      </c>
      <c r="AE2931" s="24" t="s">
        <v>18</v>
      </c>
      <c r="AF2931" s="2">
        <v>6.4</v>
      </c>
    </row>
    <row r="2932" spans="21:32">
      <c r="U2932" s="3">
        <v>92</v>
      </c>
      <c r="AE2932" s="25" t="s">
        <v>12</v>
      </c>
      <c r="AF2932" s="3">
        <v>7.5</v>
      </c>
    </row>
    <row r="2933" spans="21:32">
      <c r="U2933" s="2">
        <v>88</v>
      </c>
      <c r="AE2933" s="24" t="s">
        <v>18</v>
      </c>
      <c r="AF2933" s="2">
        <v>5.5</v>
      </c>
    </row>
    <row r="2934" spans="21:32">
      <c r="U2934" s="3">
        <v>100</v>
      </c>
      <c r="AE2934" s="25" t="s">
        <v>18</v>
      </c>
      <c r="AF2934" s="3">
        <v>6.7</v>
      </c>
    </row>
    <row r="2935" spans="21:32">
      <c r="U2935" s="2">
        <v>78</v>
      </c>
      <c r="AE2935" s="24" t="s">
        <v>18</v>
      </c>
      <c r="AF2935" s="2">
        <v>6.4</v>
      </c>
    </row>
    <row r="2936" spans="21:32">
      <c r="U2936" s="3">
        <v>60</v>
      </c>
      <c r="AE2936" s="25" t="s">
        <v>18</v>
      </c>
      <c r="AF2936" s="3">
        <v>4.9000000000000004</v>
      </c>
    </row>
    <row r="2937" spans="21:32">
      <c r="U2937" s="2">
        <v>67</v>
      </c>
      <c r="AE2937" s="24" t="s">
        <v>18</v>
      </c>
      <c r="AF2937" s="2">
        <v>6.9</v>
      </c>
    </row>
    <row r="2938" spans="21:32">
      <c r="U2938" s="3">
        <v>100</v>
      </c>
      <c r="AE2938" s="25" t="s">
        <v>18</v>
      </c>
      <c r="AF2938" s="3">
        <v>4.3</v>
      </c>
    </row>
    <row r="2939" spans="21:32">
      <c r="U2939" s="2">
        <v>27</v>
      </c>
      <c r="AE2939" s="24" t="s">
        <v>18</v>
      </c>
      <c r="AF2939" s="2">
        <v>7</v>
      </c>
    </row>
    <row r="2940" spans="21:32">
      <c r="U2940" s="3">
        <v>109</v>
      </c>
      <c r="AE2940" s="25" t="s">
        <v>18</v>
      </c>
      <c r="AF2940" s="3">
        <v>7.1</v>
      </c>
    </row>
    <row r="2941" spans="21:32">
      <c r="U2941" s="2">
        <v>90</v>
      </c>
      <c r="AE2941" s="24" t="s">
        <v>12</v>
      </c>
      <c r="AF2941" s="2">
        <v>6.9</v>
      </c>
    </row>
    <row r="2942" spans="21:32">
      <c r="U2942" s="3">
        <v>74</v>
      </c>
      <c r="AE2942" s="25" t="s">
        <v>18</v>
      </c>
      <c r="AF2942" s="3">
        <v>7</v>
      </c>
    </row>
    <row r="2943" spans="21:32">
      <c r="U2943" s="2">
        <v>100</v>
      </c>
      <c r="AE2943" s="24" t="s">
        <v>18</v>
      </c>
      <c r="AF2943" s="2">
        <v>5.4</v>
      </c>
    </row>
    <row r="2944" spans="21:32">
      <c r="U2944" s="3">
        <v>65</v>
      </c>
      <c r="AE2944" s="25" t="s">
        <v>18</v>
      </c>
      <c r="AF2944" s="3">
        <v>5.8</v>
      </c>
    </row>
    <row r="2945" spans="21:32">
      <c r="U2945" s="2">
        <v>150</v>
      </c>
      <c r="AE2945" s="24" t="s">
        <v>18</v>
      </c>
      <c r="AF2945" s="2">
        <v>7</v>
      </c>
    </row>
    <row r="2946" spans="21:32">
      <c r="U2946" s="3">
        <v>115</v>
      </c>
      <c r="AE2946" s="25" t="s">
        <v>18</v>
      </c>
      <c r="AF2946" s="3">
        <v>6.4</v>
      </c>
    </row>
    <row r="2947" spans="21:32">
      <c r="U2947" s="2">
        <v>115</v>
      </c>
      <c r="AE2947" s="24" t="s">
        <v>18</v>
      </c>
      <c r="AF2947" s="2">
        <v>6.3</v>
      </c>
    </row>
    <row r="2948" spans="21:32">
      <c r="U2948" s="3">
        <v>92</v>
      </c>
      <c r="AE2948" s="25" t="s">
        <v>18</v>
      </c>
      <c r="AF2948" s="3">
        <v>5.6</v>
      </c>
    </row>
    <row r="2949" spans="21:32">
      <c r="U2949" s="2">
        <v>91</v>
      </c>
      <c r="AE2949" s="24" t="s">
        <v>18</v>
      </c>
      <c r="AF2949" s="2">
        <v>4</v>
      </c>
    </row>
    <row r="2950" spans="21:32">
      <c r="U2950" s="3">
        <v>160</v>
      </c>
      <c r="AE2950" s="25" t="s">
        <v>18</v>
      </c>
      <c r="AF2950" s="3">
        <v>4.4000000000000004</v>
      </c>
    </row>
    <row r="2951" spans="21:32">
      <c r="U2951" s="2">
        <v>102</v>
      </c>
      <c r="AE2951" s="24" t="s">
        <v>18</v>
      </c>
      <c r="AF2951" s="2">
        <v>5.9</v>
      </c>
    </row>
    <row r="2952" spans="21:32">
      <c r="U2952" s="3">
        <v>85</v>
      </c>
      <c r="AE2952" s="25" t="s">
        <v>18</v>
      </c>
      <c r="AF2952" s="3">
        <v>7.2</v>
      </c>
    </row>
    <row r="2953" spans="21:32">
      <c r="U2953" s="2">
        <v>122</v>
      </c>
      <c r="AE2953" s="24" t="s">
        <v>18</v>
      </c>
      <c r="AF2953" s="2">
        <v>5.0999999999999996</v>
      </c>
    </row>
    <row r="2954" spans="21:32">
      <c r="U2954" s="3">
        <v>96</v>
      </c>
      <c r="AE2954" s="25" t="s">
        <v>12</v>
      </c>
      <c r="AF2954" s="3">
        <v>7.3</v>
      </c>
    </row>
    <row r="2955" spans="21:32">
      <c r="U2955" s="2">
        <v>85</v>
      </c>
      <c r="AE2955" s="24" t="s">
        <v>18</v>
      </c>
      <c r="AF2955" s="2">
        <v>6.3</v>
      </c>
    </row>
    <row r="2956" spans="21:32">
      <c r="U2956" s="3">
        <v>118</v>
      </c>
      <c r="AE2956" s="25" t="s">
        <v>18</v>
      </c>
      <c r="AF2956" s="3">
        <v>5.4</v>
      </c>
    </row>
    <row r="2957" spans="21:32">
      <c r="U2957" s="2">
        <v>24</v>
      </c>
      <c r="AE2957" s="24" t="s">
        <v>12</v>
      </c>
      <c r="AF2957" s="2">
        <v>7.4</v>
      </c>
    </row>
    <row r="2958" spans="21:32">
      <c r="U2958" s="3">
        <v>26</v>
      </c>
      <c r="AE2958" s="25" t="s">
        <v>18</v>
      </c>
      <c r="AF2958" s="3">
        <v>5.7</v>
      </c>
    </row>
    <row r="2959" spans="21:32">
      <c r="U2959" s="2">
        <v>81</v>
      </c>
      <c r="AE2959" s="24" t="s">
        <v>18</v>
      </c>
      <c r="AF2959" s="2">
        <v>5.4</v>
      </c>
    </row>
    <row r="2960" spans="21:32">
      <c r="U2960" s="3">
        <v>79</v>
      </c>
      <c r="AE2960" s="25" t="s">
        <v>18</v>
      </c>
      <c r="AF2960" s="3">
        <v>5.3</v>
      </c>
    </row>
    <row r="2961" spans="21:32">
      <c r="U2961" s="2">
        <v>95</v>
      </c>
      <c r="AE2961" s="24" t="s">
        <v>18</v>
      </c>
      <c r="AF2961" s="2">
        <v>4.5</v>
      </c>
    </row>
    <row r="2962" spans="21:32">
      <c r="U2962" s="3">
        <v>137</v>
      </c>
      <c r="AE2962" s="25" t="s">
        <v>18</v>
      </c>
      <c r="AF2962" s="3">
        <v>6.2</v>
      </c>
    </row>
    <row r="2963" spans="21:32">
      <c r="U2963" s="2">
        <v>24</v>
      </c>
      <c r="AE2963" s="24" t="s">
        <v>18</v>
      </c>
      <c r="AF2963" s="2">
        <v>7.4</v>
      </c>
    </row>
    <row r="2964" spans="21:32">
      <c r="U2964" s="3">
        <v>85</v>
      </c>
      <c r="AE2964" s="25" t="s">
        <v>18</v>
      </c>
      <c r="AF2964" s="3">
        <v>6.7</v>
      </c>
    </row>
    <row r="2965" spans="21:32">
      <c r="U2965" s="2">
        <v>85</v>
      </c>
      <c r="AE2965" s="24" t="s">
        <v>12</v>
      </c>
      <c r="AF2965" s="2">
        <v>4.8</v>
      </c>
    </row>
    <row r="2966" spans="21:32">
      <c r="U2966" s="3">
        <v>28</v>
      </c>
      <c r="AE2966" s="25" t="s">
        <v>18</v>
      </c>
      <c r="AF2966" s="3">
        <v>6.9</v>
      </c>
    </row>
    <row r="2967" spans="21:32">
      <c r="U2967" s="2">
        <v>113</v>
      </c>
      <c r="AE2967" s="24" t="s">
        <v>18</v>
      </c>
      <c r="AF2967" s="2">
        <v>7</v>
      </c>
    </row>
    <row r="2968" spans="21:32">
      <c r="U2968" s="3">
        <v>62</v>
      </c>
      <c r="AE2968" s="25" t="s">
        <v>12</v>
      </c>
      <c r="AF2968" s="3">
        <v>7.8</v>
      </c>
    </row>
    <row r="2969" spans="21:32">
      <c r="U2969" s="2">
        <v>25</v>
      </c>
      <c r="AE2969" s="24" t="s">
        <v>18</v>
      </c>
      <c r="AF2969" s="2">
        <v>7.8</v>
      </c>
    </row>
    <row r="2970" spans="21:32">
      <c r="U2970" s="3">
        <v>52</v>
      </c>
      <c r="AE2970" s="25" t="s">
        <v>12</v>
      </c>
      <c r="AF2970" s="3">
        <v>7.3</v>
      </c>
    </row>
    <row r="2971" spans="21:32">
      <c r="U2971" s="2">
        <v>28</v>
      </c>
      <c r="AE2971" s="24" t="s">
        <v>12</v>
      </c>
      <c r="AF2971" s="2">
        <v>8.6999999999999993</v>
      </c>
    </row>
    <row r="2972" spans="21:32">
      <c r="U2972" s="3">
        <v>13</v>
      </c>
      <c r="AE2972" s="25" t="s">
        <v>12</v>
      </c>
      <c r="AF2972" s="3">
        <v>8.3000000000000007</v>
      </c>
    </row>
    <row r="2973" spans="21:32">
      <c r="U2973" s="2">
        <v>52</v>
      </c>
      <c r="AE2973" s="24" t="s">
        <v>12</v>
      </c>
      <c r="AF2973" s="2">
        <v>8.5</v>
      </c>
    </row>
    <row r="2974" spans="21:32">
      <c r="U2974" s="3">
        <v>58</v>
      </c>
      <c r="AE2974" s="25" t="s">
        <v>12</v>
      </c>
      <c r="AF2974" s="3">
        <v>8.4</v>
      </c>
    </row>
    <row r="2975" spans="21:32">
      <c r="U2975" s="2">
        <v>88</v>
      </c>
      <c r="AE2975" s="24" t="s">
        <v>12</v>
      </c>
      <c r="AF2975" s="2">
        <v>8</v>
      </c>
    </row>
    <row r="2976" spans="21:32">
      <c r="U2976" s="3">
        <v>130</v>
      </c>
      <c r="AE2976" s="25" t="s">
        <v>12</v>
      </c>
      <c r="AF2976" s="3">
        <v>8.1999999999999993</v>
      </c>
    </row>
    <row r="2977" spans="21:32">
      <c r="U2977" s="2">
        <v>30</v>
      </c>
      <c r="AE2977" s="24" t="s">
        <v>18</v>
      </c>
      <c r="AF2977" s="2">
        <v>5.7</v>
      </c>
    </row>
    <row r="2978" spans="21:32">
      <c r="U2978" s="3">
        <v>38</v>
      </c>
      <c r="AE2978" s="25" t="s">
        <v>18</v>
      </c>
      <c r="AF2978" s="3">
        <v>7.4</v>
      </c>
    </row>
    <row r="2979" spans="21:32">
      <c r="U2979" s="2">
        <v>114</v>
      </c>
      <c r="AE2979" s="24" t="s">
        <v>12</v>
      </c>
      <c r="AF2979" s="2">
        <v>6.7</v>
      </c>
    </row>
    <row r="2980" spans="21:32">
      <c r="U2980" s="3">
        <v>56</v>
      </c>
      <c r="AE2980" s="25" t="s">
        <v>12</v>
      </c>
      <c r="AF2980" s="3">
        <v>8.6</v>
      </c>
    </row>
    <row r="2981" spans="21:32">
      <c r="U2981" s="2">
        <v>35</v>
      </c>
      <c r="AE2981" s="24" t="s">
        <v>18</v>
      </c>
      <c r="AF2981" s="2">
        <v>3.3</v>
      </c>
    </row>
    <row r="2982" spans="21:32">
      <c r="U2982" s="3">
        <v>31</v>
      </c>
      <c r="AE2982" s="25" t="s">
        <v>12</v>
      </c>
      <c r="AF2982" s="3">
        <v>8.6</v>
      </c>
    </row>
    <row r="2983" spans="21:32">
      <c r="U2983" s="2">
        <v>16</v>
      </c>
      <c r="AE2983" s="24" t="s">
        <v>12</v>
      </c>
      <c r="AF2983" s="2">
        <v>6.5</v>
      </c>
    </row>
    <row r="2984" spans="21:32">
      <c r="U2984" s="3">
        <v>50</v>
      </c>
      <c r="AE2984" s="25" t="s">
        <v>12</v>
      </c>
      <c r="AF2984" s="3">
        <v>8</v>
      </c>
    </row>
    <row r="2985" spans="21:32">
      <c r="U2985" s="2">
        <v>45</v>
      </c>
      <c r="AE2985" s="24" t="s">
        <v>12</v>
      </c>
      <c r="AF2985" s="2">
        <v>7.9</v>
      </c>
    </row>
    <row r="2986" spans="21:32">
      <c r="U2986" s="3">
        <v>29</v>
      </c>
      <c r="AE2986" s="25" t="s">
        <v>12</v>
      </c>
      <c r="AF2986" s="3">
        <v>9.1</v>
      </c>
    </row>
    <row r="2987" spans="21:32">
      <c r="U2987" s="2">
        <v>48</v>
      </c>
      <c r="AE2987" s="24" t="s">
        <v>12</v>
      </c>
      <c r="AF2987" s="2">
        <v>7.3</v>
      </c>
    </row>
    <row r="2988" spans="21:32">
      <c r="U2988" s="3">
        <v>24</v>
      </c>
      <c r="AE2988" s="25" t="s">
        <v>12</v>
      </c>
      <c r="AF2988" s="3">
        <v>6.9</v>
      </c>
    </row>
    <row r="2989" spans="21:32">
      <c r="U2989" s="2">
        <v>24</v>
      </c>
      <c r="AE2989" s="24" t="s">
        <v>12</v>
      </c>
      <c r="AF2989" s="2">
        <v>8.4</v>
      </c>
    </row>
    <row r="2990" spans="21:32">
      <c r="U2990" s="3">
        <v>44</v>
      </c>
      <c r="AE2990" s="25" t="s">
        <v>12</v>
      </c>
      <c r="AF2990" s="3">
        <v>6.8</v>
      </c>
    </row>
    <row r="2991" spans="21:32">
      <c r="U2991" s="2">
        <v>49</v>
      </c>
      <c r="AE2991" s="24" t="s">
        <v>12</v>
      </c>
      <c r="AF2991" s="2">
        <v>7.5</v>
      </c>
    </row>
    <row r="2992" spans="21:32">
      <c r="U2992" s="3">
        <v>48</v>
      </c>
      <c r="AE2992" s="25" t="s">
        <v>12</v>
      </c>
      <c r="AF2992" s="3">
        <v>7.4</v>
      </c>
    </row>
    <row r="2993" spans="21:32">
      <c r="U2993" s="2">
        <v>101</v>
      </c>
      <c r="AE2993" s="24" t="s">
        <v>12</v>
      </c>
      <c r="AF2993" s="2">
        <v>7.5</v>
      </c>
    </row>
    <row r="2994" spans="21:32">
      <c r="U2994" s="3">
        <v>52</v>
      </c>
      <c r="AE2994" s="25" t="s">
        <v>12</v>
      </c>
      <c r="AF2994" s="3">
        <v>7.4</v>
      </c>
    </row>
    <row r="2995" spans="21:32">
      <c r="U2995" s="2">
        <v>105</v>
      </c>
      <c r="AE2995" s="24" t="s">
        <v>18</v>
      </c>
      <c r="AF2995" s="2">
        <v>6.1</v>
      </c>
    </row>
    <row r="2996" spans="21:32">
      <c r="U2996" s="3">
        <v>140</v>
      </c>
      <c r="AE2996" s="25" t="s">
        <v>12</v>
      </c>
      <c r="AF2996" s="3">
        <v>7.3</v>
      </c>
    </row>
    <row r="2997" spans="21:32">
      <c r="U2997" s="2">
        <v>44</v>
      </c>
      <c r="AE2997" s="24" t="s">
        <v>18</v>
      </c>
      <c r="AF2997" s="2">
        <v>6.7</v>
      </c>
    </row>
    <row r="2998" spans="21:32">
      <c r="U2998" s="3">
        <v>134</v>
      </c>
      <c r="AE2998" s="25" t="s">
        <v>18</v>
      </c>
      <c r="AF2998" s="3">
        <v>7.3</v>
      </c>
    </row>
    <row r="2999" spans="21:32">
      <c r="U2999" s="2">
        <v>41</v>
      </c>
      <c r="AE2999" s="24" t="s">
        <v>12</v>
      </c>
      <c r="AF2999" s="2">
        <v>7.1</v>
      </c>
    </row>
    <row r="3000" spans="21:32">
      <c r="U3000" s="3">
        <v>45</v>
      </c>
      <c r="AE3000" s="25" t="s">
        <v>18</v>
      </c>
      <c r="AF3000" s="3">
        <v>6.6</v>
      </c>
    </row>
    <row r="3001" spans="21:32">
      <c r="U3001" s="2">
        <v>138</v>
      </c>
      <c r="AE3001" s="24" t="s">
        <v>12</v>
      </c>
      <c r="AF3001" s="2">
        <v>7.7</v>
      </c>
    </row>
    <row r="3002" spans="21:32">
      <c r="U3002" s="3">
        <v>24</v>
      </c>
      <c r="AE3002" s="25" t="s">
        <v>12</v>
      </c>
      <c r="AF3002" s="3">
        <v>6.8</v>
      </c>
    </row>
    <row r="3003" spans="21:32">
      <c r="U3003" s="2">
        <v>84</v>
      </c>
      <c r="AE3003" s="24" t="s">
        <v>18</v>
      </c>
      <c r="AF3003" s="2">
        <v>7.1</v>
      </c>
    </row>
    <row r="3004" spans="21:32">
      <c r="U3004" s="3">
        <v>209</v>
      </c>
      <c r="AE3004" s="25" t="s">
        <v>12</v>
      </c>
      <c r="AF3004" s="3">
        <v>7.3</v>
      </c>
    </row>
    <row r="3005" spans="21:32">
      <c r="U3005" s="2">
        <v>102</v>
      </c>
      <c r="AE3005" s="24" t="s">
        <v>18</v>
      </c>
      <c r="AF3005" s="2">
        <v>8.1</v>
      </c>
    </row>
    <row r="3006" spans="21:32">
      <c r="U3006" s="3">
        <v>116</v>
      </c>
      <c r="AE3006" s="25" t="s">
        <v>18</v>
      </c>
      <c r="AF3006" s="3">
        <v>7.8</v>
      </c>
    </row>
    <row r="3007" spans="21:32">
      <c r="U3007" s="2">
        <v>25</v>
      </c>
      <c r="AE3007" s="24" t="s">
        <v>18</v>
      </c>
      <c r="AF3007" s="2">
        <v>6.2</v>
      </c>
    </row>
    <row r="3008" spans="21:32">
      <c r="U3008" s="3">
        <v>99</v>
      </c>
      <c r="AE3008" s="25" t="s">
        <v>18</v>
      </c>
      <c r="AF3008" s="3">
        <v>6.7</v>
      </c>
    </row>
    <row r="3009" spans="21:32">
      <c r="U3009" s="2">
        <v>54</v>
      </c>
      <c r="AE3009" s="24" t="s">
        <v>12</v>
      </c>
      <c r="AF3009" s="2">
        <v>7.5</v>
      </c>
    </row>
    <row r="3010" spans="21:32">
      <c r="U3010" s="3">
        <v>136</v>
      </c>
      <c r="AE3010" s="25" t="s">
        <v>18</v>
      </c>
      <c r="AF3010" s="3">
        <v>6.6</v>
      </c>
    </row>
    <row r="3011" spans="21:32">
      <c r="U3011" s="2">
        <v>130</v>
      </c>
      <c r="AE3011" s="24" t="s">
        <v>12</v>
      </c>
      <c r="AF3011" s="2">
        <v>6.1</v>
      </c>
    </row>
    <row r="3012" spans="21:32">
      <c r="U3012" s="3">
        <v>36</v>
      </c>
      <c r="AE3012" s="25" t="s">
        <v>18</v>
      </c>
      <c r="AF3012" s="3">
        <v>7.9</v>
      </c>
    </row>
    <row r="3013" spans="21:32">
      <c r="U3013" s="2">
        <v>44</v>
      </c>
      <c r="AE3013" s="24" t="s">
        <v>18</v>
      </c>
      <c r="AF3013" s="2">
        <v>7.7</v>
      </c>
    </row>
    <row r="3014" spans="21:32">
      <c r="U3014" s="3">
        <v>28</v>
      </c>
      <c r="AE3014" s="25" t="s">
        <v>12</v>
      </c>
      <c r="AF3014" s="3">
        <v>7.1</v>
      </c>
    </row>
    <row r="3015" spans="21:32">
      <c r="U3015" s="2">
        <v>19</v>
      </c>
      <c r="AE3015" s="24" t="s">
        <v>12</v>
      </c>
      <c r="AF3015" s="2">
        <v>7.6</v>
      </c>
    </row>
    <row r="3016" spans="21:32">
      <c r="U3016" s="3">
        <v>123</v>
      </c>
      <c r="AE3016" s="25" t="s">
        <v>12</v>
      </c>
      <c r="AF3016" s="3">
        <v>7.8</v>
      </c>
    </row>
    <row r="3017" spans="21:32">
      <c r="U3017" s="2">
        <v>123</v>
      </c>
      <c r="AE3017" s="24" t="s">
        <v>12</v>
      </c>
      <c r="AF3017" s="2">
        <v>7.2</v>
      </c>
    </row>
    <row r="3018" spans="21:32">
      <c r="U3018" s="3">
        <v>62</v>
      </c>
      <c r="AE3018" s="25" t="s">
        <v>18</v>
      </c>
      <c r="AF3018" s="3">
        <v>7.3</v>
      </c>
    </row>
    <row r="3019" spans="21:32">
      <c r="U3019" s="2">
        <v>42</v>
      </c>
      <c r="AE3019" s="24" t="s">
        <v>18</v>
      </c>
      <c r="AF3019" s="2">
        <v>6.5</v>
      </c>
    </row>
    <row r="3020" spans="21:32">
      <c r="U3020" s="3">
        <v>50</v>
      </c>
      <c r="AE3020" s="25" t="s">
        <v>12</v>
      </c>
      <c r="AF3020" s="3">
        <v>7.1</v>
      </c>
    </row>
    <row r="3021" spans="21:32">
      <c r="U3021" s="2">
        <v>115</v>
      </c>
      <c r="AE3021" s="24" t="s">
        <v>12</v>
      </c>
      <c r="AF3021" s="2">
        <v>5.3</v>
      </c>
    </row>
    <row r="3022" spans="21:32">
      <c r="U3022" s="3">
        <v>47</v>
      </c>
      <c r="AE3022" s="25" t="s">
        <v>12</v>
      </c>
      <c r="AF3022" s="3">
        <v>7.3</v>
      </c>
    </row>
    <row r="3023" spans="21:32">
      <c r="U3023" s="2">
        <v>43</v>
      </c>
      <c r="AE3023" s="24" t="s">
        <v>18</v>
      </c>
      <c r="AF3023" s="2">
        <v>6.2</v>
      </c>
    </row>
    <row r="3024" spans="21:32">
      <c r="U3024" s="3">
        <v>100</v>
      </c>
      <c r="AE3024" s="25" t="s">
        <v>12</v>
      </c>
      <c r="AF3024" s="3">
        <v>7.6</v>
      </c>
    </row>
    <row r="3025" spans="21:32">
      <c r="U3025" s="2">
        <v>48</v>
      </c>
      <c r="AE3025" s="24" t="s">
        <v>12</v>
      </c>
      <c r="AF3025" s="2">
        <v>7.1</v>
      </c>
    </row>
    <row r="3026" spans="21:32">
      <c r="U3026" s="3">
        <v>94</v>
      </c>
      <c r="AE3026" s="25" t="s">
        <v>18</v>
      </c>
      <c r="AF3026" s="3">
        <v>7</v>
      </c>
    </row>
    <row r="3027" spans="21:32">
      <c r="U3027" s="2">
        <v>39</v>
      </c>
      <c r="AE3027" s="24" t="s">
        <v>12</v>
      </c>
      <c r="AF3027" s="2">
        <v>8.3000000000000007</v>
      </c>
    </row>
    <row r="3028" spans="21:32">
      <c r="U3028" s="3">
        <v>81</v>
      </c>
      <c r="AE3028" s="25" t="s">
        <v>18</v>
      </c>
      <c r="AF3028" s="3">
        <v>7.6</v>
      </c>
    </row>
    <row r="3029" spans="21:32">
      <c r="U3029" s="2">
        <v>23</v>
      </c>
      <c r="AE3029" s="24" t="s">
        <v>12</v>
      </c>
      <c r="AF3029" s="2">
        <v>6.5</v>
      </c>
    </row>
    <row r="3030" spans="21:32">
      <c r="U3030" s="3">
        <v>88</v>
      </c>
      <c r="AE3030" s="25" t="s">
        <v>18</v>
      </c>
      <c r="AF3030" s="3">
        <v>7.4</v>
      </c>
    </row>
    <row r="3031" spans="21:32">
      <c r="U3031" s="2">
        <v>131</v>
      </c>
      <c r="AE3031" s="24" t="s">
        <v>12</v>
      </c>
      <c r="AF3031" s="2">
        <v>8.4</v>
      </c>
    </row>
    <row r="3032" spans="21:32">
      <c r="U3032" s="3">
        <v>127</v>
      </c>
      <c r="AE3032" s="25" t="s">
        <v>12</v>
      </c>
      <c r="AF3032" s="3">
        <v>6.8</v>
      </c>
    </row>
    <row r="3033" spans="21:32">
      <c r="U3033" s="2">
        <v>118</v>
      </c>
      <c r="AE3033" s="24" t="s">
        <v>18</v>
      </c>
      <c r="AF3033" s="2">
        <v>6.8</v>
      </c>
    </row>
    <row r="3034" spans="21:32">
      <c r="U3034" s="3">
        <v>93</v>
      </c>
      <c r="AE3034" s="25" t="s">
        <v>18</v>
      </c>
      <c r="AF3034" s="3">
        <v>6.1</v>
      </c>
    </row>
    <row r="3035" spans="21:32">
      <c r="U3035" s="2">
        <v>51</v>
      </c>
      <c r="AE3035" s="24" t="s">
        <v>18</v>
      </c>
      <c r="AF3035" s="2">
        <v>6.3</v>
      </c>
    </row>
    <row r="3036" spans="21:32">
      <c r="U3036" s="3">
        <v>74</v>
      </c>
      <c r="AE3036" s="25" t="s">
        <v>18</v>
      </c>
      <c r="AF3036" s="3">
        <v>6.5</v>
      </c>
    </row>
    <row r="3037" spans="21:32">
      <c r="U3037" s="2">
        <v>8</v>
      </c>
      <c r="AE3037" s="24" t="s">
        <v>12</v>
      </c>
      <c r="AF3037" s="2">
        <v>8.4</v>
      </c>
    </row>
    <row r="3038" spans="21:32">
      <c r="U3038" s="3">
        <v>42</v>
      </c>
      <c r="AE3038" s="25" t="s">
        <v>12</v>
      </c>
      <c r="AF3038" s="3">
        <v>8.9</v>
      </c>
    </row>
    <row r="3039" spans="21:32">
      <c r="U3039" s="2">
        <v>26</v>
      </c>
      <c r="AE3039" s="24" t="s">
        <v>12</v>
      </c>
      <c r="AF3039" s="2">
        <v>4.9000000000000004</v>
      </c>
    </row>
    <row r="3040" spans="21:32">
      <c r="U3040" s="3">
        <v>47</v>
      </c>
      <c r="AE3040" s="25" t="s">
        <v>12</v>
      </c>
      <c r="AF3040" s="3">
        <v>5.2</v>
      </c>
    </row>
    <row r="3041" spans="21:32">
      <c r="U3041" s="2">
        <v>58</v>
      </c>
      <c r="AE3041" s="24" t="s">
        <v>12</v>
      </c>
      <c r="AF3041" s="2">
        <v>7.2</v>
      </c>
    </row>
    <row r="3042" spans="21:32">
      <c r="U3042" s="3">
        <v>62</v>
      </c>
      <c r="AE3042" s="25" t="s">
        <v>12</v>
      </c>
      <c r="AF3042" s="3">
        <v>7.6</v>
      </c>
    </row>
    <row r="3043" spans="21:32">
      <c r="U3043" s="2">
        <v>124</v>
      </c>
      <c r="AE3043" s="24" t="s">
        <v>12</v>
      </c>
      <c r="AF3043" s="2">
        <v>7.8</v>
      </c>
    </row>
    <row r="3044" spans="21:32">
      <c r="U3044" s="3">
        <v>123</v>
      </c>
      <c r="AE3044" s="25" t="s">
        <v>12</v>
      </c>
      <c r="AF3044" s="3">
        <v>8</v>
      </c>
    </row>
    <row r="3045" spans="21:32">
      <c r="U3045" s="2">
        <v>108</v>
      </c>
      <c r="AE3045" s="24" t="s">
        <v>18</v>
      </c>
      <c r="AF3045" s="2">
        <v>7.1</v>
      </c>
    </row>
    <row r="3046" spans="21:32">
      <c r="U3046" s="3">
        <v>46</v>
      </c>
      <c r="AE3046" s="25" t="s">
        <v>18</v>
      </c>
      <c r="AF3046" s="3">
        <v>6.6</v>
      </c>
    </row>
    <row r="3047" spans="21:32">
      <c r="U3047" s="2">
        <v>125</v>
      </c>
      <c r="AE3047" s="24" t="s">
        <v>18</v>
      </c>
      <c r="AF3047" s="2">
        <v>6.2</v>
      </c>
    </row>
    <row r="3048" spans="21:32">
      <c r="U3048" s="3">
        <v>102</v>
      </c>
      <c r="AE3048" s="25" t="s">
        <v>12</v>
      </c>
      <c r="AF3048" s="3">
        <v>7.1</v>
      </c>
    </row>
    <row r="3049" spans="21:32">
      <c r="U3049" s="2">
        <v>118</v>
      </c>
      <c r="AE3049" s="24" t="s">
        <v>18</v>
      </c>
      <c r="AF3049" s="2">
        <v>6.4</v>
      </c>
    </row>
    <row r="3050" spans="21:32">
      <c r="U3050" s="3">
        <v>112</v>
      </c>
      <c r="AE3050" s="25" t="s">
        <v>18</v>
      </c>
      <c r="AF3050" s="3">
        <v>6</v>
      </c>
    </row>
    <row r="3051" spans="21:32">
      <c r="U3051" s="2">
        <v>47</v>
      </c>
      <c r="AE3051" s="24" t="s">
        <v>18</v>
      </c>
      <c r="AF3051" s="2">
        <v>5.6</v>
      </c>
    </row>
    <row r="3052" spans="21:32">
      <c r="U3052" s="3">
        <v>113</v>
      </c>
      <c r="AE3052" s="25" t="s">
        <v>18</v>
      </c>
      <c r="AF3052" s="3">
        <v>7.3</v>
      </c>
    </row>
    <row r="3053" spans="21:32">
      <c r="U3053" s="2">
        <v>49</v>
      </c>
      <c r="AE3053" s="24" t="s">
        <v>12</v>
      </c>
      <c r="AF3053" s="2">
        <v>7.2</v>
      </c>
    </row>
    <row r="3054" spans="21:32">
      <c r="U3054" s="3">
        <v>55</v>
      </c>
      <c r="AE3054" s="25" t="s">
        <v>18</v>
      </c>
      <c r="AF3054" s="3">
        <v>6.7</v>
      </c>
    </row>
    <row r="3055" spans="21:32">
      <c r="U3055" s="2">
        <v>42</v>
      </c>
      <c r="AE3055" s="24" t="s">
        <v>12</v>
      </c>
      <c r="AF3055" s="2">
        <v>7.4</v>
      </c>
    </row>
    <row r="3056" spans="21:32">
      <c r="U3056" s="3">
        <v>125</v>
      </c>
      <c r="AE3056" s="25" t="s">
        <v>12</v>
      </c>
      <c r="AF3056" s="3">
        <v>7.3</v>
      </c>
    </row>
    <row r="3057" spans="21:32">
      <c r="U3057" s="2">
        <v>50</v>
      </c>
      <c r="AE3057" s="24" t="s">
        <v>12</v>
      </c>
      <c r="AF3057" s="2">
        <v>6.2</v>
      </c>
    </row>
    <row r="3058" spans="21:32">
      <c r="U3058" s="3">
        <v>123</v>
      </c>
      <c r="AE3058" s="25" t="s">
        <v>18</v>
      </c>
      <c r="AF3058" s="3">
        <v>6.6</v>
      </c>
    </row>
    <row r="3059" spans="21:32">
      <c r="U3059" s="2">
        <v>55</v>
      </c>
      <c r="AE3059" s="24" t="s">
        <v>12</v>
      </c>
      <c r="AF3059" s="2">
        <v>7.5</v>
      </c>
    </row>
    <row r="3060" spans="21:32">
      <c r="U3060" s="3">
        <v>43</v>
      </c>
      <c r="AE3060" s="25" t="s">
        <v>18</v>
      </c>
      <c r="AF3060" s="3">
        <v>6.8</v>
      </c>
    </row>
    <row r="3061" spans="21:32">
      <c r="U3061" s="2">
        <v>22</v>
      </c>
      <c r="AE3061" s="24" t="s">
        <v>12</v>
      </c>
      <c r="AF3061" s="2">
        <v>5.8</v>
      </c>
    </row>
    <row r="3062" spans="21:32">
      <c r="U3062" s="3">
        <v>54</v>
      </c>
      <c r="AE3062" s="25" t="s">
        <v>12</v>
      </c>
      <c r="AF3062" s="3">
        <v>7.2</v>
      </c>
    </row>
    <row r="3063" spans="21:32">
      <c r="U3063" s="2">
        <v>128</v>
      </c>
      <c r="AE3063" s="24" t="s">
        <v>12</v>
      </c>
      <c r="AF3063" s="2">
        <v>6.9</v>
      </c>
    </row>
    <row r="3064" spans="21:32">
      <c r="U3064" s="3">
        <v>59</v>
      </c>
      <c r="AE3064" s="25" t="s">
        <v>12</v>
      </c>
      <c r="AF3064" s="3">
        <v>7</v>
      </c>
    </row>
    <row r="3065" spans="21:32">
      <c r="U3065" s="2">
        <v>111</v>
      </c>
      <c r="AE3065" s="24" t="s">
        <v>18</v>
      </c>
      <c r="AF3065" s="2">
        <v>5.6</v>
      </c>
    </row>
    <row r="3066" spans="21:32">
      <c r="U3066" s="3">
        <v>21</v>
      </c>
      <c r="AE3066" s="25" t="s">
        <v>12</v>
      </c>
      <c r="AF3066" s="3">
        <v>7.8</v>
      </c>
    </row>
    <row r="3067" spans="21:32">
      <c r="U3067" s="2">
        <v>44</v>
      </c>
      <c r="AE3067" s="24" t="s">
        <v>18</v>
      </c>
      <c r="AF3067" s="2">
        <v>6.7</v>
      </c>
    </row>
    <row r="3068" spans="21:32">
      <c r="U3068" s="3">
        <v>98</v>
      </c>
      <c r="AE3068" s="25" t="s">
        <v>12</v>
      </c>
      <c r="AF3068" s="3">
        <v>7.5</v>
      </c>
    </row>
    <row r="3069" spans="21:32">
      <c r="U3069" s="2">
        <v>54</v>
      </c>
      <c r="AE3069" s="24" t="s">
        <v>12</v>
      </c>
      <c r="AF3069" s="2">
        <v>7.5</v>
      </c>
    </row>
    <row r="3070" spans="21:32">
      <c r="U3070" s="3">
        <v>90</v>
      </c>
      <c r="AE3070" s="25" t="s">
        <v>18</v>
      </c>
      <c r="AF3070" s="3">
        <v>6.3</v>
      </c>
    </row>
    <row r="3071" spans="21:32">
      <c r="U3071" s="2">
        <v>104</v>
      </c>
      <c r="AE3071" s="24" t="s">
        <v>12</v>
      </c>
      <c r="AF3071" s="2">
        <v>8</v>
      </c>
    </row>
    <row r="3072" spans="21:32">
      <c r="U3072" s="3">
        <v>106</v>
      </c>
      <c r="AE3072" s="25" t="s">
        <v>18</v>
      </c>
      <c r="AF3072" s="3">
        <v>5.4</v>
      </c>
    </row>
    <row r="3073" spans="21:32">
      <c r="U3073" s="2">
        <v>118</v>
      </c>
      <c r="AE3073" s="24" t="s">
        <v>18</v>
      </c>
      <c r="AF3073" s="2">
        <v>6.9</v>
      </c>
    </row>
    <row r="3074" spans="21:32">
      <c r="U3074" s="3">
        <v>43</v>
      </c>
      <c r="AE3074" s="25" t="s">
        <v>18</v>
      </c>
      <c r="AF3074" s="3">
        <v>5.2</v>
      </c>
    </row>
    <row r="3075" spans="21:32">
      <c r="U3075" s="2">
        <v>47</v>
      </c>
      <c r="AE3075" s="24" t="s">
        <v>18</v>
      </c>
      <c r="AF3075" s="2">
        <v>7.2</v>
      </c>
    </row>
    <row r="3076" spans="21:32">
      <c r="U3076" s="3">
        <v>48</v>
      </c>
      <c r="AE3076" s="25" t="s">
        <v>12</v>
      </c>
      <c r="AF3076" s="3">
        <v>6.8</v>
      </c>
    </row>
    <row r="3077" spans="21:32">
      <c r="U3077" s="2">
        <v>124</v>
      </c>
      <c r="AE3077" s="24" t="s">
        <v>12</v>
      </c>
      <c r="AF3077" s="2">
        <v>7.5</v>
      </c>
    </row>
    <row r="3078" spans="21:32">
      <c r="U3078" s="3">
        <v>108</v>
      </c>
      <c r="AE3078" s="25" t="s">
        <v>12</v>
      </c>
      <c r="AF3078" s="3">
        <v>6.7</v>
      </c>
    </row>
    <row r="3079" spans="21:32">
      <c r="U3079" s="2">
        <v>127</v>
      </c>
      <c r="AE3079" s="24" t="s">
        <v>18</v>
      </c>
      <c r="AF3079" s="2">
        <v>7.2</v>
      </c>
    </row>
    <row r="3080" spans="21:32">
      <c r="U3080" s="3">
        <v>42</v>
      </c>
      <c r="AE3080" s="25" t="s">
        <v>18</v>
      </c>
      <c r="AF3080" s="3">
        <v>6.3</v>
      </c>
    </row>
    <row r="3081" spans="21:32">
      <c r="U3081" s="2">
        <v>99</v>
      </c>
      <c r="AE3081" s="24" t="s">
        <v>18</v>
      </c>
      <c r="AF3081" s="2">
        <v>7</v>
      </c>
    </row>
    <row r="3082" spans="21:32">
      <c r="U3082" s="3">
        <v>102</v>
      </c>
      <c r="AE3082" s="25" t="s">
        <v>12</v>
      </c>
      <c r="AF3082" s="3">
        <v>8.6</v>
      </c>
    </row>
    <row r="3083" spans="21:32">
      <c r="U3083" s="2">
        <v>87</v>
      </c>
      <c r="AE3083" s="24" t="s">
        <v>18</v>
      </c>
      <c r="AF3083" s="2">
        <v>6.1</v>
      </c>
    </row>
    <row r="3084" spans="21:32">
      <c r="U3084" s="3">
        <v>50</v>
      </c>
      <c r="AE3084" s="25" t="s">
        <v>18</v>
      </c>
      <c r="AF3084" s="3">
        <v>2.9</v>
      </c>
    </row>
    <row r="3085" spans="21:32">
      <c r="U3085" s="2">
        <v>86</v>
      </c>
      <c r="AE3085" s="24" t="s">
        <v>18</v>
      </c>
      <c r="AF3085" s="2">
        <v>6.5</v>
      </c>
    </row>
    <row r="3086" spans="21:32">
      <c r="U3086" s="3">
        <v>54</v>
      </c>
      <c r="AE3086" s="25" t="s">
        <v>12</v>
      </c>
      <c r="AF3086" s="3">
        <v>6.6</v>
      </c>
    </row>
    <row r="3087" spans="21:32">
      <c r="U3087" s="2">
        <v>116</v>
      </c>
      <c r="AE3087" s="24" t="s">
        <v>18</v>
      </c>
      <c r="AF3087" s="2">
        <v>5.5</v>
      </c>
    </row>
    <row r="3088" spans="21:32">
      <c r="U3088" s="3">
        <v>25</v>
      </c>
      <c r="AE3088" s="25" t="s">
        <v>12</v>
      </c>
      <c r="AF3088" s="3">
        <v>7.7</v>
      </c>
    </row>
    <row r="3089" spans="21:32">
      <c r="U3089" s="2">
        <v>97</v>
      </c>
      <c r="AE3089" s="24" t="s">
        <v>18</v>
      </c>
      <c r="AF3089" s="2">
        <v>7.2</v>
      </c>
    </row>
    <row r="3090" spans="21:32">
      <c r="U3090" s="3">
        <v>92</v>
      </c>
      <c r="AE3090" s="25" t="s">
        <v>12</v>
      </c>
      <c r="AF3090" s="3">
        <v>6.2</v>
      </c>
    </row>
    <row r="3091" spans="21:32">
      <c r="U3091" s="2">
        <v>121</v>
      </c>
      <c r="AE3091" s="24" t="s">
        <v>18</v>
      </c>
      <c r="AF3091" s="2">
        <v>6</v>
      </c>
    </row>
    <row r="3092" spans="21:32">
      <c r="U3092" s="3">
        <v>43</v>
      </c>
      <c r="AE3092" s="25" t="s">
        <v>18</v>
      </c>
      <c r="AF3092" s="3">
        <v>5.4</v>
      </c>
    </row>
    <row r="3093" spans="21:32">
      <c r="U3093" s="2">
        <v>56</v>
      </c>
      <c r="AE3093" s="24" t="s">
        <v>18</v>
      </c>
      <c r="AF3093" s="2">
        <v>6</v>
      </c>
    </row>
    <row r="3094" spans="21:32">
      <c r="U3094" s="3">
        <v>44</v>
      </c>
      <c r="AE3094" s="25" t="s">
        <v>12</v>
      </c>
      <c r="AF3094" s="3">
        <v>7.5</v>
      </c>
    </row>
    <row r="3095" spans="21:32">
      <c r="U3095" s="2">
        <v>98</v>
      </c>
      <c r="AE3095" s="24" t="s">
        <v>12</v>
      </c>
      <c r="AF3095" s="2">
        <v>7</v>
      </c>
    </row>
    <row r="3096" spans="21:32">
      <c r="U3096" s="3">
        <v>99</v>
      </c>
      <c r="AE3096" s="25" t="s">
        <v>12</v>
      </c>
      <c r="AF3096" s="3">
        <v>8.8000000000000007</v>
      </c>
    </row>
    <row r="3097" spans="21:32">
      <c r="U3097" s="2">
        <v>156</v>
      </c>
      <c r="AE3097" s="24" t="s">
        <v>18</v>
      </c>
      <c r="AF3097" s="2">
        <v>7.2</v>
      </c>
    </row>
    <row r="3098" spans="21:32">
      <c r="U3098" s="3">
        <v>50</v>
      </c>
      <c r="AE3098" s="25" t="s">
        <v>18</v>
      </c>
      <c r="AF3098" s="3">
        <v>6.4</v>
      </c>
    </row>
    <row r="3099" spans="21:32">
      <c r="U3099" s="2">
        <v>26</v>
      </c>
      <c r="AE3099" s="24" t="s">
        <v>18</v>
      </c>
      <c r="AF3099" s="2">
        <v>6.5</v>
      </c>
    </row>
    <row r="3100" spans="21:32">
      <c r="U3100" s="3">
        <v>53</v>
      </c>
      <c r="AE3100" s="25" t="s">
        <v>12</v>
      </c>
      <c r="AF3100" s="3">
        <v>9.3000000000000007</v>
      </c>
    </row>
    <row r="3101" spans="21:32">
      <c r="U3101" s="2">
        <v>44</v>
      </c>
      <c r="AE3101" s="24" t="s">
        <v>12</v>
      </c>
      <c r="AF3101" s="2">
        <v>6.4</v>
      </c>
    </row>
    <row r="3102" spans="21:32">
      <c r="U3102" s="3">
        <v>132</v>
      </c>
      <c r="AE3102" s="25" t="s">
        <v>12</v>
      </c>
      <c r="AF3102" s="3">
        <v>7.9</v>
      </c>
    </row>
    <row r="3103" spans="21:32">
      <c r="U3103" s="2">
        <v>128</v>
      </c>
      <c r="AE3103" s="24" t="s">
        <v>12</v>
      </c>
      <c r="AF3103" s="2">
        <v>6.7</v>
      </c>
    </row>
    <row r="3104" spans="21:32">
      <c r="U3104" s="3">
        <v>84</v>
      </c>
      <c r="AE3104" s="25" t="s">
        <v>18</v>
      </c>
      <c r="AF3104" s="3">
        <v>6.9</v>
      </c>
    </row>
    <row r="3105" spans="21:32">
      <c r="U3105" s="2">
        <v>108</v>
      </c>
      <c r="AE3105" s="24" t="s">
        <v>18</v>
      </c>
      <c r="AF3105" s="2">
        <v>7.1</v>
      </c>
    </row>
    <row r="3106" spans="21:32">
      <c r="U3106" s="3">
        <v>96</v>
      </c>
      <c r="AE3106" s="25" t="s">
        <v>18</v>
      </c>
      <c r="AF3106" s="3">
        <v>8.1999999999999993</v>
      </c>
    </row>
    <row r="3107" spans="21:32">
      <c r="U3107" s="2">
        <v>82</v>
      </c>
      <c r="AE3107" s="24" t="s">
        <v>18</v>
      </c>
      <c r="AF3107" s="2">
        <v>6.9</v>
      </c>
    </row>
    <row r="3108" spans="21:32">
      <c r="U3108" s="3">
        <v>48</v>
      </c>
      <c r="AE3108" s="25" t="s">
        <v>18</v>
      </c>
      <c r="AF3108" s="3">
        <v>5.4</v>
      </c>
    </row>
    <row r="3109" spans="21:32">
      <c r="U3109" s="2">
        <v>95</v>
      </c>
      <c r="AE3109" s="24" t="s">
        <v>12</v>
      </c>
      <c r="AF3109" s="2">
        <v>7.4</v>
      </c>
    </row>
    <row r="3110" spans="21:32">
      <c r="U3110" s="3">
        <v>42</v>
      </c>
      <c r="AE3110" s="25" t="s">
        <v>12</v>
      </c>
      <c r="AF3110" s="3">
        <v>7.6</v>
      </c>
    </row>
    <row r="3111" spans="21:32">
      <c r="U3111" s="2">
        <v>90</v>
      </c>
      <c r="AE3111" s="24" t="s">
        <v>18</v>
      </c>
      <c r="AF3111" s="2"/>
    </row>
    <row r="3112" spans="21:32">
      <c r="U3112" s="3">
        <v>94</v>
      </c>
      <c r="AE3112" s="25" t="s">
        <v>12</v>
      </c>
      <c r="AF3112" s="3">
        <v>4.5999999999999996</v>
      </c>
    </row>
    <row r="3113" spans="21:32">
      <c r="U3113" s="2">
        <v>54</v>
      </c>
      <c r="AE3113" s="24" t="s">
        <v>18</v>
      </c>
      <c r="AF3113" s="2">
        <v>5.5</v>
      </c>
    </row>
    <row r="3114" spans="21:32">
      <c r="U3114" s="3">
        <v>118</v>
      </c>
      <c r="AE3114" s="25" t="s">
        <v>18</v>
      </c>
      <c r="AF3114" s="3">
        <v>6.9</v>
      </c>
    </row>
    <row r="3115" spans="21:32">
      <c r="U3115" s="2">
        <v>10</v>
      </c>
      <c r="AE3115" s="24" t="s">
        <v>12</v>
      </c>
      <c r="AF3115" s="2">
        <v>7.2</v>
      </c>
    </row>
    <row r="3116" spans="21:32">
      <c r="U3116" s="3">
        <v>78</v>
      </c>
      <c r="AE3116" s="25" t="s">
        <v>18</v>
      </c>
      <c r="AF3116" s="3">
        <v>6.3</v>
      </c>
    </row>
    <row r="3117" spans="21:32">
      <c r="U3117" s="2">
        <v>130</v>
      </c>
      <c r="AE3117" s="24" t="s">
        <v>12</v>
      </c>
      <c r="AF3117" s="2">
        <v>7.2</v>
      </c>
    </row>
    <row r="3118" spans="21:32">
      <c r="U3118" s="3">
        <v>34</v>
      </c>
      <c r="AE3118" s="25" t="s">
        <v>18</v>
      </c>
      <c r="AF3118" s="3">
        <v>6.1</v>
      </c>
    </row>
    <row r="3119" spans="21:32">
      <c r="U3119" s="2">
        <v>49</v>
      </c>
      <c r="AE3119" s="24" t="s">
        <v>18</v>
      </c>
      <c r="AF3119" s="2">
        <v>5.9</v>
      </c>
    </row>
    <row r="3120" spans="21:32">
      <c r="U3120" s="3">
        <v>91</v>
      </c>
      <c r="AE3120" s="25" t="s">
        <v>12</v>
      </c>
      <c r="AF3120" s="3">
        <v>6.5</v>
      </c>
    </row>
    <row r="3121" spans="21:32">
      <c r="U3121" s="2">
        <v>92</v>
      </c>
      <c r="AE3121" s="24" t="s">
        <v>12</v>
      </c>
      <c r="AF3121" s="2">
        <v>7.3</v>
      </c>
    </row>
    <row r="3122" spans="21:32">
      <c r="U3122" s="3">
        <v>88</v>
      </c>
      <c r="AE3122" s="25" t="s">
        <v>18</v>
      </c>
      <c r="AF3122" s="3">
        <v>5.2</v>
      </c>
    </row>
    <row r="3123" spans="21:32">
      <c r="U3123" s="2">
        <v>102</v>
      </c>
      <c r="AE3123" s="24" t="s">
        <v>18</v>
      </c>
      <c r="AF3123" s="2">
        <v>6.2</v>
      </c>
    </row>
    <row r="3124" spans="21:32">
      <c r="U3124" s="3">
        <v>82</v>
      </c>
      <c r="AE3124" s="25" t="s">
        <v>18</v>
      </c>
      <c r="AF3124" s="3">
        <v>7.1</v>
      </c>
    </row>
    <row r="3125" spans="21:32">
      <c r="U3125" s="2">
        <v>59</v>
      </c>
      <c r="AE3125" s="24" t="s">
        <v>18</v>
      </c>
      <c r="AF3125" s="2">
        <v>6.2</v>
      </c>
    </row>
    <row r="3126" spans="21:32">
      <c r="U3126" s="3">
        <v>90</v>
      </c>
      <c r="AE3126" s="25" t="s">
        <v>18</v>
      </c>
      <c r="AF3126" s="3">
        <v>5.8</v>
      </c>
    </row>
    <row r="3127" spans="21:32">
      <c r="U3127" s="2">
        <v>83</v>
      </c>
      <c r="AE3127" s="24" t="s">
        <v>12</v>
      </c>
      <c r="AF3127" s="2">
        <v>6.3</v>
      </c>
    </row>
    <row r="3128" spans="21:32">
      <c r="U3128" s="3">
        <v>113</v>
      </c>
      <c r="AE3128" s="25" t="s">
        <v>18</v>
      </c>
      <c r="AF3128" s="3">
        <v>5.7</v>
      </c>
    </row>
    <row r="3129" spans="21:32">
      <c r="U3129" s="2">
        <v>96</v>
      </c>
      <c r="AE3129" s="24" t="s">
        <v>18</v>
      </c>
      <c r="AF3129" s="2">
        <v>9</v>
      </c>
    </row>
    <row r="3130" spans="21:32">
      <c r="U3130" s="3">
        <v>76</v>
      </c>
      <c r="AE3130" s="25" t="s">
        <v>18</v>
      </c>
      <c r="AF3130" s="3">
        <v>4.7</v>
      </c>
    </row>
    <row r="3131" spans="21:32">
      <c r="U3131" s="2">
        <v>26</v>
      </c>
      <c r="AE3131" s="24" t="s">
        <v>18</v>
      </c>
      <c r="AF3131" s="2">
        <v>6.3</v>
      </c>
    </row>
    <row r="3132" spans="21:32">
      <c r="U3132" s="3">
        <v>95</v>
      </c>
      <c r="AE3132" s="25" t="s">
        <v>12</v>
      </c>
      <c r="AF3132" s="3">
        <v>8.6</v>
      </c>
    </row>
    <row r="3133" spans="21:32">
      <c r="U3133" s="2">
        <v>125</v>
      </c>
      <c r="AE3133" s="24" t="s">
        <v>12</v>
      </c>
      <c r="AF3133" s="2">
        <v>7</v>
      </c>
    </row>
    <row r="3134" spans="21:32">
      <c r="U3134" s="3">
        <v>45</v>
      </c>
      <c r="AE3134" s="25" t="s">
        <v>18</v>
      </c>
      <c r="AF3134" s="3">
        <v>6.3</v>
      </c>
    </row>
    <row r="3135" spans="21:32">
      <c r="U3135" s="2">
        <v>23</v>
      </c>
      <c r="AE3135" s="24" t="s">
        <v>18</v>
      </c>
      <c r="AF3135" s="2">
        <v>7.6</v>
      </c>
    </row>
    <row r="3136" spans="21:32">
      <c r="U3136" s="3">
        <v>24</v>
      </c>
      <c r="AE3136" s="25" t="s">
        <v>12</v>
      </c>
      <c r="AF3136" s="3">
        <v>7.6</v>
      </c>
    </row>
    <row r="3137" spans="21:32">
      <c r="U3137" s="2">
        <v>49</v>
      </c>
      <c r="AE3137" s="24" t="s">
        <v>12</v>
      </c>
      <c r="AF3137" s="2">
        <v>7.7</v>
      </c>
    </row>
    <row r="3138" spans="21:32">
      <c r="U3138" s="3">
        <v>96</v>
      </c>
      <c r="AE3138" s="25" t="s">
        <v>12</v>
      </c>
      <c r="AF3138" s="3">
        <v>8.1</v>
      </c>
    </row>
    <row r="3139" spans="21:32">
      <c r="U3139" s="2">
        <v>108</v>
      </c>
      <c r="AE3139" s="24" t="s">
        <v>12</v>
      </c>
      <c r="AF3139" s="2">
        <v>7.8</v>
      </c>
    </row>
    <row r="3140" spans="21:32">
      <c r="U3140" s="3">
        <v>112</v>
      </c>
      <c r="AE3140" s="25" t="s">
        <v>18</v>
      </c>
      <c r="AF3140" s="3">
        <v>4.7</v>
      </c>
    </row>
    <row r="3141" spans="21:32">
      <c r="U3141" s="2">
        <v>17</v>
      </c>
      <c r="AE3141" s="24" t="s">
        <v>18</v>
      </c>
      <c r="AF3141" s="2">
        <v>6.5</v>
      </c>
    </row>
    <row r="3142" spans="21:32">
      <c r="U3142" s="3">
        <v>56</v>
      </c>
      <c r="AE3142" s="25" t="s">
        <v>18</v>
      </c>
      <c r="AF3142" s="3">
        <v>5.7</v>
      </c>
    </row>
    <row r="3143" spans="21:32">
      <c r="U3143" s="2">
        <v>103</v>
      </c>
      <c r="AE3143" s="24" t="s">
        <v>12</v>
      </c>
      <c r="AF3143" s="2">
        <v>7.1</v>
      </c>
    </row>
    <row r="3144" spans="21:32">
      <c r="U3144" s="3">
        <v>94</v>
      </c>
      <c r="AE3144" s="25" t="s">
        <v>12</v>
      </c>
      <c r="AF3144" s="3">
        <v>8.1</v>
      </c>
    </row>
    <row r="3145" spans="21:32">
      <c r="U3145" s="2">
        <v>44</v>
      </c>
      <c r="AE3145" s="24" t="s">
        <v>18</v>
      </c>
      <c r="AF3145" s="2">
        <v>6.4</v>
      </c>
    </row>
    <row r="3146" spans="21:32">
      <c r="U3146" s="3">
        <v>50</v>
      </c>
      <c r="AE3146" s="25" t="s">
        <v>18</v>
      </c>
      <c r="AF3146" s="3">
        <v>5.3</v>
      </c>
    </row>
    <row r="3147" spans="21:32">
      <c r="U3147" s="2">
        <v>99</v>
      </c>
      <c r="AE3147" s="24" t="s">
        <v>12</v>
      </c>
      <c r="AF3147" s="2">
        <v>6.4</v>
      </c>
    </row>
    <row r="3148" spans="21:32">
      <c r="U3148" s="3">
        <v>22</v>
      </c>
      <c r="AE3148" s="25" t="s">
        <v>12</v>
      </c>
      <c r="AF3148" s="3">
        <v>8.6999999999999993</v>
      </c>
    </row>
    <row r="3149" spans="21:32">
      <c r="U3149" s="2">
        <v>129</v>
      </c>
      <c r="AE3149" s="24" t="s">
        <v>18</v>
      </c>
      <c r="AF3149" s="2">
        <v>6.4</v>
      </c>
    </row>
    <row r="3150" spans="21:32">
      <c r="U3150" s="3">
        <v>28</v>
      </c>
      <c r="AE3150" s="25" t="s">
        <v>12</v>
      </c>
      <c r="AF3150" s="3">
        <v>6.7</v>
      </c>
    </row>
    <row r="3151" spans="21:32">
      <c r="U3151" s="2">
        <v>108</v>
      </c>
      <c r="AE3151" s="24" t="s">
        <v>18</v>
      </c>
      <c r="AF3151" s="2">
        <v>6.6</v>
      </c>
    </row>
    <row r="3152" spans="21:32">
      <c r="U3152" s="3">
        <v>110</v>
      </c>
      <c r="AE3152" s="25" t="s">
        <v>12</v>
      </c>
      <c r="AF3152" s="3">
        <v>8.1</v>
      </c>
    </row>
    <row r="3153" spans="21:32">
      <c r="U3153" s="2">
        <v>53</v>
      </c>
      <c r="AE3153" s="24" t="s">
        <v>18</v>
      </c>
      <c r="AF3153" s="2">
        <v>7.7</v>
      </c>
    </row>
    <row r="3154" spans="21:32">
      <c r="U3154" s="3">
        <v>126</v>
      </c>
      <c r="AE3154" s="25" t="s">
        <v>18</v>
      </c>
      <c r="AF3154" s="3">
        <v>7.4</v>
      </c>
    </row>
    <row r="3155" spans="21:32">
      <c r="U3155" s="2">
        <v>48</v>
      </c>
      <c r="AE3155" s="24" t="s">
        <v>12</v>
      </c>
      <c r="AF3155" s="2">
        <v>7.5</v>
      </c>
    </row>
    <row r="3156" spans="21:32">
      <c r="U3156" s="3">
        <v>39</v>
      </c>
      <c r="AE3156" s="25" t="s">
        <v>18</v>
      </c>
      <c r="AF3156" s="3">
        <v>5.9</v>
      </c>
    </row>
    <row r="3157" spans="21:32">
      <c r="U3157" s="2">
        <v>103</v>
      </c>
      <c r="AE3157" s="24" t="s">
        <v>12</v>
      </c>
      <c r="AF3157" s="2">
        <v>8.1999999999999993</v>
      </c>
    </row>
    <row r="3158" spans="21:32">
      <c r="U3158" s="3">
        <v>82</v>
      </c>
      <c r="AE3158" s="25" t="s">
        <v>12</v>
      </c>
      <c r="AF3158" s="3">
        <v>8</v>
      </c>
    </row>
    <row r="3159" spans="21:32">
      <c r="U3159" s="2">
        <v>90</v>
      </c>
      <c r="AE3159" s="24" t="s">
        <v>18</v>
      </c>
      <c r="AF3159" s="2">
        <v>5.4</v>
      </c>
    </row>
    <row r="3160" spans="21:32">
      <c r="U3160" s="3">
        <v>57</v>
      </c>
      <c r="AE3160" s="25" t="s">
        <v>18</v>
      </c>
      <c r="AF3160" s="3">
        <v>6.1</v>
      </c>
    </row>
    <row r="3161" spans="21:32">
      <c r="U3161" s="2">
        <v>115</v>
      </c>
      <c r="AE3161" s="24" t="s">
        <v>18</v>
      </c>
      <c r="AF3161" s="2">
        <v>6.5</v>
      </c>
    </row>
    <row r="3162" spans="21:32">
      <c r="U3162" s="3">
        <v>91</v>
      </c>
      <c r="AE3162" s="25" t="s">
        <v>12</v>
      </c>
      <c r="AF3162" s="3">
        <v>7.1</v>
      </c>
    </row>
    <row r="3163" spans="21:32">
      <c r="U3163" s="2">
        <v>43</v>
      </c>
      <c r="AE3163" s="24" t="s">
        <v>18</v>
      </c>
      <c r="AF3163" s="2">
        <v>6.9</v>
      </c>
    </row>
    <row r="3164" spans="21:32">
      <c r="U3164" s="3">
        <v>47</v>
      </c>
      <c r="AE3164" s="25" t="s">
        <v>18</v>
      </c>
      <c r="AF3164" s="3">
        <v>5.3</v>
      </c>
    </row>
    <row r="3165" spans="21:32">
      <c r="U3165" s="2">
        <v>38</v>
      </c>
      <c r="AE3165" s="24" t="s">
        <v>12</v>
      </c>
      <c r="AF3165" s="2">
        <v>6</v>
      </c>
    </row>
    <row r="3166" spans="21:32">
      <c r="U3166" s="3">
        <v>27</v>
      </c>
      <c r="AE3166" s="25" t="s">
        <v>12</v>
      </c>
      <c r="AF3166" s="3">
        <v>6.1</v>
      </c>
    </row>
    <row r="3167" spans="21:32">
      <c r="U3167" s="2">
        <v>57</v>
      </c>
      <c r="AE3167" s="24" t="s">
        <v>12</v>
      </c>
      <c r="AF3167" s="2">
        <v>6.5</v>
      </c>
    </row>
    <row r="3168" spans="21:32">
      <c r="U3168" s="3">
        <v>87</v>
      </c>
      <c r="AE3168" s="25" t="s">
        <v>12</v>
      </c>
      <c r="AF3168" s="3">
        <v>6.8</v>
      </c>
    </row>
    <row r="3169" spans="21:32">
      <c r="U3169" s="2">
        <v>25</v>
      </c>
      <c r="AE3169" s="24" t="s">
        <v>12</v>
      </c>
      <c r="AF3169" s="2">
        <v>6.4</v>
      </c>
    </row>
    <row r="3170" spans="21:32">
      <c r="U3170" s="3">
        <v>43</v>
      </c>
      <c r="AE3170" s="25" t="s">
        <v>18</v>
      </c>
      <c r="AF3170" s="3">
        <v>6.8</v>
      </c>
    </row>
    <row r="3171" spans="21:32">
      <c r="U3171" s="2">
        <v>106</v>
      </c>
      <c r="AE3171" s="24" t="s">
        <v>12</v>
      </c>
      <c r="AF3171" s="2">
        <v>7.5</v>
      </c>
    </row>
    <row r="3172" spans="21:32">
      <c r="U3172" s="3">
        <v>85</v>
      </c>
      <c r="AE3172" s="25" t="s">
        <v>12</v>
      </c>
      <c r="AF3172" s="3">
        <v>6.6</v>
      </c>
    </row>
    <row r="3173" spans="21:32">
      <c r="U3173" s="2">
        <v>113</v>
      </c>
      <c r="AE3173" s="24" t="s">
        <v>18</v>
      </c>
      <c r="AF3173" s="2">
        <v>6.7</v>
      </c>
    </row>
    <row r="3174" spans="21:32">
      <c r="U3174" s="3">
        <v>90</v>
      </c>
      <c r="AE3174" s="25" t="s">
        <v>18</v>
      </c>
      <c r="AF3174" s="3">
        <v>7.7</v>
      </c>
    </row>
    <row r="3175" spans="21:32">
      <c r="U3175" s="2">
        <v>111</v>
      </c>
      <c r="AE3175" s="24" t="s">
        <v>18</v>
      </c>
      <c r="AF3175" s="2">
        <v>7.6</v>
      </c>
    </row>
    <row r="3176" spans="21:32">
      <c r="U3176" s="3">
        <v>97</v>
      </c>
      <c r="AE3176" s="25" t="s">
        <v>18</v>
      </c>
      <c r="AF3176" s="3">
        <v>5.6</v>
      </c>
    </row>
    <row r="3177" spans="21:32">
      <c r="U3177" s="2">
        <v>41</v>
      </c>
      <c r="AE3177" s="24" t="s">
        <v>18</v>
      </c>
      <c r="AF3177" s="2">
        <v>6.2</v>
      </c>
    </row>
    <row r="3178" spans="21:32">
      <c r="U3178" s="3">
        <v>20</v>
      </c>
      <c r="AE3178" s="25" t="s">
        <v>18</v>
      </c>
      <c r="AF3178" s="3">
        <v>3.7</v>
      </c>
    </row>
    <row r="3179" spans="21:32">
      <c r="U3179" s="2">
        <v>25</v>
      </c>
      <c r="AE3179" s="24" t="s">
        <v>12</v>
      </c>
      <c r="AF3179" s="2">
        <v>6.1</v>
      </c>
    </row>
    <row r="3180" spans="21:32">
      <c r="U3180" s="3">
        <v>93</v>
      </c>
      <c r="AE3180" s="25" t="s">
        <v>12</v>
      </c>
      <c r="AF3180" s="3">
        <v>6.4</v>
      </c>
    </row>
    <row r="3181" spans="21:32">
      <c r="U3181" s="2">
        <v>24</v>
      </c>
      <c r="AE3181" s="24" t="s">
        <v>12</v>
      </c>
      <c r="AF3181" s="2">
        <v>7.1</v>
      </c>
    </row>
    <row r="3182" spans="21:32">
      <c r="U3182" s="3">
        <v>114</v>
      </c>
      <c r="AE3182" s="25" t="s">
        <v>18</v>
      </c>
      <c r="AF3182" s="3">
        <v>4.7</v>
      </c>
    </row>
    <row r="3183" spans="21:32">
      <c r="U3183" s="2">
        <v>93</v>
      </c>
      <c r="AE3183" s="24" t="s">
        <v>12</v>
      </c>
      <c r="AF3183" s="2">
        <v>5.9</v>
      </c>
    </row>
    <row r="3184" spans="21:32">
      <c r="U3184" s="3">
        <v>38</v>
      </c>
      <c r="AE3184" s="25" t="s">
        <v>18</v>
      </c>
      <c r="AF3184" s="3">
        <v>7.1</v>
      </c>
    </row>
    <row r="3185" spans="21:32">
      <c r="U3185" s="2">
        <v>55</v>
      </c>
      <c r="AE3185" s="24" t="s">
        <v>18</v>
      </c>
      <c r="AF3185" s="2">
        <v>7.4</v>
      </c>
    </row>
    <row r="3186" spans="21:32">
      <c r="U3186" s="3">
        <v>107</v>
      </c>
      <c r="AE3186" s="25" t="s">
        <v>12</v>
      </c>
      <c r="AF3186" s="3">
        <v>6.9</v>
      </c>
    </row>
    <row r="3187" spans="21:32">
      <c r="U3187" s="2">
        <v>106</v>
      </c>
      <c r="AE3187" s="24" t="s">
        <v>12</v>
      </c>
      <c r="AF3187" s="2">
        <v>6.6</v>
      </c>
    </row>
    <row r="3188" spans="21:32">
      <c r="U3188" s="3">
        <v>105</v>
      </c>
      <c r="AE3188" s="25" t="s">
        <v>18</v>
      </c>
      <c r="AF3188" s="3">
        <v>7</v>
      </c>
    </row>
    <row r="3189" spans="21:32">
      <c r="U3189" s="2">
        <v>46</v>
      </c>
      <c r="AE3189" s="24" t="s">
        <v>18</v>
      </c>
      <c r="AF3189" s="2">
        <v>6.6</v>
      </c>
    </row>
    <row r="3190" spans="21:32">
      <c r="U3190" s="3">
        <v>80</v>
      </c>
      <c r="AE3190" s="25" t="s">
        <v>18</v>
      </c>
      <c r="AF3190" s="3">
        <v>5</v>
      </c>
    </row>
    <row r="3191" spans="21:32">
      <c r="U3191" s="2">
        <v>86</v>
      </c>
      <c r="AE3191" s="24" t="s">
        <v>12</v>
      </c>
      <c r="AF3191" s="2">
        <v>7.6</v>
      </c>
    </row>
    <row r="3192" spans="21:32">
      <c r="U3192" s="3">
        <v>102</v>
      </c>
      <c r="AE3192" s="25" t="s">
        <v>12</v>
      </c>
      <c r="AF3192" s="3">
        <v>8.1</v>
      </c>
    </row>
    <row r="3193" spans="21:32">
      <c r="U3193" s="2">
        <v>61</v>
      </c>
      <c r="AE3193" s="24" t="s">
        <v>18</v>
      </c>
      <c r="AF3193" s="2">
        <v>6.7</v>
      </c>
    </row>
    <row r="3194" spans="21:32">
      <c r="U3194" s="3">
        <v>95</v>
      </c>
      <c r="AE3194" s="25" t="s">
        <v>18</v>
      </c>
      <c r="AF3194" s="3">
        <v>5.4</v>
      </c>
    </row>
    <row r="3195" spans="21:32">
      <c r="U3195" s="2">
        <v>89</v>
      </c>
      <c r="AE3195" s="24" t="s">
        <v>12</v>
      </c>
      <c r="AF3195" s="2">
        <v>6.5</v>
      </c>
    </row>
    <row r="3196" spans="21:32">
      <c r="U3196" s="3">
        <v>83</v>
      </c>
      <c r="AE3196" s="25" t="s">
        <v>18</v>
      </c>
      <c r="AF3196" s="3">
        <v>5.3</v>
      </c>
    </row>
    <row r="3197" spans="21:32">
      <c r="U3197" s="2">
        <v>108</v>
      </c>
      <c r="AE3197" s="24" t="s">
        <v>18</v>
      </c>
      <c r="AF3197" s="2">
        <v>7.4</v>
      </c>
    </row>
    <row r="3198" spans="21:32">
      <c r="U3198" s="3">
        <v>51</v>
      </c>
      <c r="AE3198" s="25" t="s">
        <v>18</v>
      </c>
      <c r="AF3198" s="3">
        <v>7.2</v>
      </c>
    </row>
    <row r="3199" spans="21:32">
      <c r="U3199" s="2">
        <v>109</v>
      </c>
      <c r="AE3199" s="24" t="s">
        <v>18</v>
      </c>
      <c r="AF3199" s="2">
        <v>5.9</v>
      </c>
    </row>
    <row r="3200" spans="21:32">
      <c r="U3200" s="3">
        <v>47</v>
      </c>
      <c r="AE3200" s="25" t="s">
        <v>12</v>
      </c>
      <c r="AF3200" s="3">
        <v>8.6</v>
      </c>
    </row>
    <row r="3201" spans="21:32">
      <c r="U3201" s="2">
        <v>98</v>
      </c>
      <c r="AE3201" s="24" t="s">
        <v>18</v>
      </c>
      <c r="AF3201" s="2"/>
    </row>
    <row r="3202" spans="21:32">
      <c r="U3202" s="3">
        <v>81</v>
      </c>
      <c r="AE3202" s="25" t="s">
        <v>12</v>
      </c>
      <c r="AF3202" s="3">
        <v>7.5</v>
      </c>
    </row>
    <row r="3203" spans="21:32">
      <c r="U3203" s="2">
        <v>49</v>
      </c>
      <c r="AE3203" s="24" t="s">
        <v>18</v>
      </c>
      <c r="AF3203" s="2">
        <v>5.8</v>
      </c>
    </row>
    <row r="3204" spans="21:32">
      <c r="U3204" s="3">
        <v>49</v>
      </c>
      <c r="AE3204" s="25" t="s">
        <v>18</v>
      </c>
      <c r="AF3204" s="3">
        <v>7.5</v>
      </c>
    </row>
    <row r="3205" spans="21:32">
      <c r="U3205" s="2">
        <v>97</v>
      </c>
      <c r="AE3205" s="24" t="s">
        <v>12</v>
      </c>
      <c r="AF3205" s="2">
        <v>7.1</v>
      </c>
    </row>
    <row r="3206" spans="21:32">
      <c r="U3206" s="3">
        <v>24</v>
      </c>
      <c r="AE3206" s="25" t="s">
        <v>12</v>
      </c>
      <c r="AF3206" s="3">
        <v>7.6</v>
      </c>
    </row>
    <row r="3207" spans="21:32">
      <c r="U3207" s="2">
        <v>113</v>
      </c>
      <c r="AE3207" s="24" t="s">
        <v>18</v>
      </c>
      <c r="AF3207" s="2">
        <v>8.1</v>
      </c>
    </row>
    <row r="3208" spans="21:32">
      <c r="U3208" s="3">
        <v>88</v>
      </c>
      <c r="AE3208" s="25" t="s">
        <v>12</v>
      </c>
      <c r="AF3208" s="3">
        <v>7.9</v>
      </c>
    </row>
    <row r="3209" spans="21:32">
      <c r="U3209" s="2">
        <v>43</v>
      </c>
      <c r="AE3209" s="24" t="s">
        <v>18</v>
      </c>
      <c r="AF3209" s="2">
        <v>6.6</v>
      </c>
    </row>
    <row r="3210" spans="21:32">
      <c r="U3210" s="3">
        <v>103</v>
      </c>
      <c r="AE3210" s="25" t="s">
        <v>18</v>
      </c>
      <c r="AF3210" s="3">
        <v>6.3</v>
      </c>
    </row>
    <row r="3211" spans="21:32">
      <c r="U3211" s="2">
        <v>42</v>
      </c>
      <c r="AE3211" s="24" t="s">
        <v>12</v>
      </c>
      <c r="AF3211" s="2">
        <v>7.1</v>
      </c>
    </row>
    <row r="3212" spans="21:32">
      <c r="U3212" s="3">
        <v>116</v>
      </c>
      <c r="AE3212" s="25" t="s">
        <v>18</v>
      </c>
      <c r="AF3212" s="3">
        <v>5.6</v>
      </c>
    </row>
    <row r="3213" spans="21:32">
      <c r="U3213" s="2">
        <v>24</v>
      </c>
      <c r="AE3213" s="24" t="s">
        <v>12</v>
      </c>
      <c r="AF3213" s="2">
        <v>7.4</v>
      </c>
    </row>
    <row r="3214" spans="21:32">
      <c r="U3214" s="3">
        <v>142</v>
      </c>
      <c r="AE3214" s="25" t="s">
        <v>18</v>
      </c>
      <c r="AF3214" s="3">
        <v>4.3</v>
      </c>
    </row>
    <row r="3215" spans="21:32">
      <c r="U3215" s="2">
        <v>92</v>
      </c>
      <c r="AE3215" s="24" t="s">
        <v>12</v>
      </c>
      <c r="AF3215" s="2">
        <v>8.3000000000000007</v>
      </c>
    </row>
    <row r="3216" spans="21:32">
      <c r="U3216" s="3">
        <v>110</v>
      </c>
      <c r="AE3216" s="25" t="s">
        <v>18</v>
      </c>
      <c r="AF3216" s="3">
        <v>7.6</v>
      </c>
    </row>
    <row r="3217" spans="21:32">
      <c r="U3217" s="2">
        <v>115</v>
      </c>
      <c r="AE3217" s="24" t="s">
        <v>18</v>
      </c>
      <c r="AF3217" s="2">
        <v>6.3</v>
      </c>
    </row>
    <row r="3218" spans="21:32">
      <c r="U3218" s="3">
        <v>43</v>
      </c>
      <c r="AE3218" s="25" t="s">
        <v>18</v>
      </c>
      <c r="AF3218" s="3">
        <v>5.7</v>
      </c>
    </row>
    <row r="3219" spans="21:32">
      <c r="U3219" s="2">
        <v>86</v>
      </c>
      <c r="AE3219" s="24" t="s">
        <v>18</v>
      </c>
      <c r="AF3219" s="2">
        <v>5.7</v>
      </c>
    </row>
    <row r="3220" spans="21:32">
      <c r="U3220" s="3">
        <v>82</v>
      </c>
      <c r="AE3220" s="25" t="s">
        <v>12</v>
      </c>
      <c r="AF3220" s="3">
        <v>7.2</v>
      </c>
    </row>
    <row r="3221" spans="21:32">
      <c r="U3221" s="2">
        <v>112</v>
      </c>
      <c r="AE3221" s="24" t="s">
        <v>12</v>
      </c>
      <c r="AF3221" s="2">
        <v>7.4</v>
      </c>
    </row>
    <row r="3222" spans="21:32">
      <c r="U3222" s="3">
        <v>48</v>
      </c>
      <c r="AE3222" s="25" t="s">
        <v>18</v>
      </c>
      <c r="AF3222" s="3">
        <v>7.5</v>
      </c>
    </row>
    <row r="3223" spans="21:32">
      <c r="U3223" s="2">
        <v>88</v>
      </c>
      <c r="AE3223" s="24" t="s">
        <v>18</v>
      </c>
      <c r="AF3223" s="2">
        <v>6.5</v>
      </c>
    </row>
    <row r="3224" spans="21:32">
      <c r="U3224" s="3">
        <v>50</v>
      </c>
      <c r="AE3224" s="25" t="s">
        <v>12</v>
      </c>
      <c r="AF3224" s="3">
        <v>7.4</v>
      </c>
    </row>
    <row r="3225" spans="21:32">
      <c r="U3225" s="2">
        <v>41</v>
      </c>
      <c r="AE3225" s="24" t="s">
        <v>18</v>
      </c>
      <c r="AF3225" s="2">
        <v>7.8</v>
      </c>
    </row>
    <row r="3226" spans="21:32">
      <c r="U3226" s="3">
        <v>34</v>
      </c>
      <c r="AE3226" s="25" t="s">
        <v>12</v>
      </c>
      <c r="AF3226" s="3">
        <v>6.6</v>
      </c>
    </row>
    <row r="3227" spans="21:32">
      <c r="U3227" s="2">
        <v>111</v>
      </c>
      <c r="AE3227" s="24" t="s">
        <v>12</v>
      </c>
      <c r="AF3227" s="2">
        <v>6.5</v>
      </c>
    </row>
    <row r="3228" spans="21:32">
      <c r="U3228" s="3">
        <v>20</v>
      </c>
      <c r="AE3228" s="25" t="s">
        <v>12</v>
      </c>
      <c r="AF3228" s="3">
        <v>6.6</v>
      </c>
    </row>
    <row r="3229" spans="21:32">
      <c r="U3229" s="2">
        <v>56</v>
      </c>
      <c r="AE3229" s="24" t="s">
        <v>18</v>
      </c>
      <c r="AF3229" s="2">
        <v>6.3</v>
      </c>
    </row>
    <row r="3230" spans="21:32">
      <c r="U3230" s="3">
        <v>104</v>
      </c>
      <c r="AE3230" s="25" t="s">
        <v>12</v>
      </c>
      <c r="AF3230" s="3">
        <v>8</v>
      </c>
    </row>
    <row r="3231" spans="21:32">
      <c r="U3231" s="2">
        <v>29</v>
      </c>
      <c r="AE3231" s="24" t="s">
        <v>12</v>
      </c>
      <c r="AF3231" s="2">
        <v>7.4</v>
      </c>
    </row>
    <row r="3232" spans="21:32">
      <c r="U3232" s="3">
        <v>90</v>
      </c>
      <c r="AE3232" s="25" t="s">
        <v>18</v>
      </c>
      <c r="AF3232" s="3">
        <v>5.9</v>
      </c>
    </row>
    <row r="3233" spans="21:32">
      <c r="U3233" s="2">
        <v>67</v>
      </c>
      <c r="AE3233" s="24" t="s">
        <v>12</v>
      </c>
      <c r="AF3233" s="2">
        <v>5.3</v>
      </c>
    </row>
    <row r="3234" spans="21:32">
      <c r="U3234" s="3">
        <v>46</v>
      </c>
      <c r="AE3234" s="25" t="s">
        <v>18</v>
      </c>
      <c r="AF3234" s="3">
        <v>5.8</v>
      </c>
    </row>
    <row r="3235" spans="21:32">
      <c r="U3235" s="2">
        <v>95</v>
      </c>
      <c r="AE3235" s="24" t="s">
        <v>18</v>
      </c>
      <c r="AF3235" s="2">
        <v>8.1</v>
      </c>
    </row>
    <row r="3236" spans="21:32">
      <c r="U3236" s="3">
        <v>102</v>
      </c>
      <c r="AE3236" s="25" t="s">
        <v>12</v>
      </c>
      <c r="AF3236" s="3">
        <v>6.6</v>
      </c>
    </row>
    <row r="3237" spans="21:32">
      <c r="U3237" s="2">
        <v>45</v>
      </c>
      <c r="AE3237" s="24" t="s">
        <v>18</v>
      </c>
      <c r="AF3237" s="2">
        <v>8</v>
      </c>
    </row>
    <row r="3238" spans="21:32">
      <c r="U3238" s="3">
        <v>100</v>
      </c>
      <c r="AE3238" s="25" t="s">
        <v>18</v>
      </c>
      <c r="AF3238" s="3">
        <v>4.9000000000000004</v>
      </c>
    </row>
    <row r="3239" spans="21:32">
      <c r="U3239" s="2">
        <v>104</v>
      </c>
      <c r="AE3239" s="24" t="s">
        <v>12</v>
      </c>
      <c r="AF3239" s="2">
        <v>7.8</v>
      </c>
    </row>
    <row r="3240" spans="21:32">
      <c r="U3240" s="3">
        <v>95</v>
      </c>
      <c r="AE3240" s="25" t="s">
        <v>18</v>
      </c>
      <c r="AF3240" s="3">
        <v>6.8</v>
      </c>
    </row>
    <row r="3241" spans="21:32">
      <c r="U3241" s="2">
        <v>97</v>
      </c>
      <c r="AE3241" s="24" t="s">
        <v>18</v>
      </c>
      <c r="AF3241" s="2">
        <v>6.7</v>
      </c>
    </row>
    <row r="3242" spans="21:32">
      <c r="U3242" s="3">
        <v>52</v>
      </c>
      <c r="AE3242" s="25" t="s">
        <v>18</v>
      </c>
      <c r="AF3242" s="3">
        <v>6.1</v>
      </c>
    </row>
    <row r="3243" spans="21:32">
      <c r="U3243" s="2">
        <v>85</v>
      </c>
      <c r="AE3243" s="24" t="s">
        <v>18</v>
      </c>
      <c r="AF3243" s="2">
        <v>4.7</v>
      </c>
    </row>
    <row r="3244" spans="21:32">
      <c r="U3244" s="3">
        <v>140</v>
      </c>
      <c r="AE3244" s="25" t="s">
        <v>12</v>
      </c>
      <c r="AF3244" s="3">
        <v>7.5</v>
      </c>
    </row>
    <row r="3245" spans="21:32">
      <c r="U3245" s="2">
        <v>40</v>
      </c>
      <c r="AE3245" s="24" t="s">
        <v>18</v>
      </c>
      <c r="AF3245" s="2">
        <v>7.6</v>
      </c>
    </row>
    <row r="3246" spans="21:32">
      <c r="U3246" s="3">
        <v>67</v>
      </c>
      <c r="AE3246" s="25" t="s">
        <v>18</v>
      </c>
      <c r="AF3246" s="3">
        <v>8.3000000000000007</v>
      </c>
    </row>
    <row r="3247" spans="21:32">
      <c r="U3247" s="2">
        <v>89</v>
      </c>
      <c r="AE3247" s="24" t="s">
        <v>12</v>
      </c>
      <c r="AF3247" s="2">
        <v>4.5999999999999996</v>
      </c>
    </row>
    <row r="3248" spans="21:32">
      <c r="U3248" s="3">
        <v>50</v>
      </c>
      <c r="AE3248" s="25" t="s">
        <v>12</v>
      </c>
      <c r="AF3248" s="3">
        <v>7.4</v>
      </c>
    </row>
    <row r="3249" spans="21:32">
      <c r="U3249" s="2">
        <v>87</v>
      </c>
      <c r="AE3249" s="24" t="s">
        <v>18</v>
      </c>
      <c r="AF3249" s="2">
        <v>7.1</v>
      </c>
    </row>
    <row r="3250" spans="21:32">
      <c r="U3250" s="3">
        <v>86</v>
      </c>
      <c r="AE3250" s="25" t="s">
        <v>12</v>
      </c>
      <c r="AF3250" s="3">
        <v>7.9</v>
      </c>
    </row>
    <row r="3251" spans="21:32">
      <c r="U3251" s="2">
        <v>27</v>
      </c>
      <c r="AE3251" s="24" t="s">
        <v>18</v>
      </c>
      <c r="AF3251" s="2">
        <v>4.3</v>
      </c>
    </row>
    <row r="3252" spans="21:32">
      <c r="U3252" s="3">
        <v>44</v>
      </c>
      <c r="AE3252" s="25" t="s">
        <v>18</v>
      </c>
      <c r="AF3252" s="3">
        <v>5.7</v>
      </c>
    </row>
    <row r="3253" spans="21:32">
      <c r="U3253" s="2">
        <v>21</v>
      </c>
      <c r="AE3253" s="24" t="s">
        <v>12</v>
      </c>
      <c r="AF3253" s="2">
        <v>7.4</v>
      </c>
    </row>
    <row r="3254" spans="21:32">
      <c r="U3254" s="3">
        <v>26</v>
      </c>
      <c r="AE3254" s="25" t="s">
        <v>12</v>
      </c>
      <c r="AF3254" s="3">
        <v>6.4</v>
      </c>
    </row>
    <row r="3255" spans="21:32">
      <c r="U3255" s="2">
        <v>105</v>
      </c>
      <c r="AE3255" s="24" t="s">
        <v>12</v>
      </c>
      <c r="AF3255" s="2">
        <v>8</v>
      </c>
    </row>
    <row r="3256" spans="21:32">
      <c r="U3256" s="3">
        <v>45</v>
      </c>
      <c r="AE3256" s="25" t="s">
        <v>12</v>
      </c>
      <c r="AF3256" s="3">
        <v>8.1999999999999993</v>
      </c>
    </row>
    <row r="3257" spans="21:32">
      <c r="U3257" s="2">
        <v>45</v>
      </c>
      <c r="AE3257" s="24" t="s">
        <v>18</v>
      </c>
      <c r="AF3257" s="2">
        <v>6.9</v>
      </c>
    </row>
    <row r="3258" spans="21:32">
      <c r="U3258" s="3">
        <v>101</v>
      </c>
      <c r="AE3258" s="25" t="s">
        <v>12</v>
      </c>
      <c r="AF3258" s="3">
        <v>7.9</v>
      </c>
    </row>
    <row r="3259" spans="21:32">
      <c r="U3259" s="2">
        <v>94</v>
      </c>
      <c r="AE3259" s="24" t="s">
        <v>12</v>
      </c>
      <c r="AF3259" s="2">
        <v>7.3</v>
      </c>
    </row>
    <row r="3260" spans="21:32">
      <c r="U3260" s="3">
        <v>23</v>
      </c>
      <c r="AE3260" s="25" t="s">
        <v>18</v>
      </c>
      <c r="AF3260" s="3">
        <v>5.3</v>
      </c>
    </row>
    <row r="3261" spans="21:32">
      <c r="U3261" s="2">
        <v>32</v>
      </c>
      <c r="AE3261" s="24" t="s">
        <v>18</v>
      </c>
      <c r="AF3261" s="2">
        <v>6.8</v>
      </c>
    </row>
    <row r="3262" spans="21:32">
      <c r="U3262" s="3">
        <v>112</v>
      </c>
      <c r="AE3262" s="25" t="s">
        <v>12</v>
      </c>
      <c r="AF3262" s="3">
        <v>7.3</v>
      </c>
    </row>
    <row r="3263" spans="21:32">
      <c r="U3263" s="2">
        <v>37</v>
      </c>
      <c r="AE3263" s="24" t="s">
        <v>12</v>
      </c>
      <c r="AF3263" s="2">
        <v>7.9</v>
      </c>
    </row>
    <row r="3264" spans="21:32">
      <c r="U3264" s="3">
        <v>42</v>
      </c>
      <c r="AE3264" s="25" t="s">
        <v>18</v>
      </c>
      <c r="AF3264" s="3">
        <v>6.4</v>
      </c>
    </row>
    <row r="3265" spans="21:32">
      <c r="U3265" s="2">
        <v>89</v>
      </c>
      <c r="AE3265" s="24" t="s">
        <v>18</v>
      </c>
      <c r="AF3265" s="2">
        <v>6.4</v>
      </c>
    </row>
    <row r="3266" spans="21:32">
      <c r="U3266" s="3">
        <v>111</v>
      </c>
      <c r="AE3266" s="25" t="s">
        <v>12</v>
      </c>
      <c r="AF3266" s="3">
        <v>6.8</v>
      </c>
    </row>
    <row r="3267" spans="21:32">
      <c r="U3267" s="2">
        <v>52</v>
      </c>
      <c r="AE3267" s="24" t="s">
        <v>18</v>
      </c>
      <c r="AF3267" s="2">
        <v>5.5</v>
      </c>
    </row>
    <row r="3268" spans="21:32">
      <c r="U3268" s="3">
        <v>30</v>
      </c>
      <c r="AE3268" s="25" t="s">
        <v>18</v>
      </c>
      <c r="AF3268" s="3">
        <v>6</v>
      </c>
    </row>
    <row r="3269" spans="21:32">
      <c r="U3269" s="2">
        <v>80</v>
      </c>
      <c r="AE3269" s="24" t="s">
        <v>12</v>
      </c>
      <c r="AF3269" s="2">
        <v>7.1</v>
      </c>
    </row>
    <row r="3270" spans="21:32">
      <c r="U3270" s="3">
        <v>44</v>
      </c>
      <c r="AE3270" s="25" t="s">
        <v>12</v>
      </c>
      <c r="AF3270" s="3">
        <v>7.3</v>
      </c>
    </row>
    <row r="3271" spans="21:32">
      <c r="U3271" s="2">
        <v>74</v>
      </c>
      <c r="AE3271" s="24" t="s">
        <v>12</v>
      </c>
      <c r="AF3271" s="2">
        <v>8.1999999999999993</v>
      </c>
    </row>
    <row r="3272" spans="21:32">
      <c r="U3272" s="3">
        <v>99</v>
      </c>
      <c r="AE3272" s="25" t="s">
        <v>12</v>
      </c>
      <c r="AF3272" s="3">
        <v>7.5</v>
      </c>
    </row>
    <row r="3273" spans="21:32">
      <c r="U3273" s="2">
        <v>36</v>
      </c>
      <c r="AE3273" s="24" t="s">
        <v>12</v>
      </c>
      <c r="AF3273" s="2">
        <v>7.7</v>
      </c>
    </row>
    <row r="3274" spans="21:32">
      <c r="U3274" s="3">
        <v>23</v>
      </c>
      <c r="AE3274" s="25" t="s">
        <v>18</v>
      </c>
      <c r="AF3274" s="3">
        <v>5.2</v>
      </c>
    </row>
    <row r="3275" spans="21:32">
      <c r="U3275" s="2">
        <v>95</v>
      </c>
      <c r="AE3275" s="24" t="s">
        <v>12</v>
      </c>
      <c r="AF3275" s="2">
        <v>6.9</v>
      </c>
    </row>
    <row r="3276" spans="21:32">
      <c r="U3276" s="3">
        <v>28</v>
      </c>
      <c r="AE3276" s="25" t="s">
        <v>12</v>
      </c>
      <c r="AF3276" s="3">
        <v>6.5</v>
      </c>
    </row>
    <row r="3277" spans="21:32">
      <c r="U3277" s="2">
        <v>120</v>
      </c>
      <c r="AE3277" s="24" t="s">
        <v>18</v>
      </c>
      <c r="AF3277" s="2">
        <v>4.4000000000000004</v>
      </c>
    </row>
    <row r="3278" spans="21:32">
      <c r="U3278" s="3">
        <v>133</v>
      </c>
      <c r="AE3278" s="25" t="s">
        <v>12</v>
      </c>
      <c r="AF3278" s="3">
        <v>6.6</v>
      </c>
    </row>
    <row r="3279" spans="21:32">
      <c r="U3279" s="2">
        <v>29</v>
      </c>
      <c r="AE3279" s="24" t="s">
        <v>18</v>
      </c>
      <c r="AF3279" s="2">
        <v>5.8</v>
      </c>
    </row>
    <row r="3280" spans="21:32">
      <c r="U3280" s="3">
        <v>46</v>
      </c>
      <c r="AE3280" s="25" t="s">
        <v>18</v>
      </c>
      <c r="AF3280" s="3">
        <v>7.3</v>
      </c>
    </row>
    <row r="3281" spans="21:32">
      <c r="U3281" s="2">
        <v>22</v>
      </c>
      <c r="AE3281" s="24" t="s">
        <v>12</v>
      </c>
      <c r="AF3281" s="2">
        <v>7.7</v>
      </c>
    </row>
    <row r="3282" spans="21:32">
      <c r="U3282" s="3">
        <v>103</v>
      </c>
      <c r="AE3282" s="25" t="s">
        <v>12</v>
      </c>
      <c r="AF3282" s="3">
        <v>7.5</v>
      </c>
    </row>
    <row r="3283" spans="21:32">
      <c r="U3283" s="2">
        <v>6</v>
      </c>
      <c r="AE3283" s="24" t="s">
        <v>12</v>
      </c>
      <c r="AF3283" s="2">
        <v>6.9</v>
      </c>
    </row>
    <row r="3284" spans="21:32">
      <c r="U3284" s="3">
        <v>97</v>
      </c>
      <c r="AE3284" s="25" t="s">
        <v>18</v>
      </c>
      <c r="AF3284" s="3">
        <v>5.2</v>
      </c>
    </row>
    <row r="3285" spans="21:32">
      <c r="U3285" s="2">
        <v>29</v>
      </c>
      <c r="AE3285" s="24" t="s">
        <v>12</v>
      </c>
      <c r="AF3285" s="2">
        <v>6.4</v>
      </c>
    </row>
    <row r="3286" spans="21:32">
      <c r="U3286" s="3">
        <v>165</v>
      </c>
      <c r="AE3286" s="25" t="s">
        <v>18</v>
      </c>
      <c r="AF3286" s="3">
        <v>4.4000000000000004</v>
      </c>
    </row>
    <row r="3287" spans="21:32">
      <c r="U3287" s="2">
        <v>15</v>
      </c>
      <c r="AE3287" s="24" t="s">
        <v>12</v>
      </c>
      <c r="AF3287" s="2">
        <v>6.1</v>
      </c>
    </row>
    <row r="3288" spans="21:32">
      <c r="U3288" s="3">
        <v>80</v>
      </c>
      <c r="AE3288" s="25" t="s">
        <v>18</v>
      </c>
      <c r="AF3288" s="3">
        <v>7.5</v>
      </c>
    </row>
    <row r="3289" spans="21:32">
      <c r="U3289" s="2">
        <v>86</v>
      </c>
      <c r="AE3289" s="24" t="s">
        <v>18</v>
      </c>
      <c r="AF3289" s="2"/>
    </row>
    <row r="3290" spans="21:32">
      <c r="U3290" s="3">
        <v>94</v>
      </c>
      <c r="AE3290" s="25" t="s">
        <v>18</v>
      </c>
      <c r="AF3290" s="3">
        <v>7</v>
      </c>
    </row>
    <row r="3291" spans="21:32">
      <c r="U3291" s="2">
        <v>26</v>
      </c>
      <c r="AE3291" s="24" t="s">
        <v>18</v>
      </c>
      <c r="AF3291" s="2">
        <v>5.0999999999999996</v>
      </c>
    </row>
    <row r="3292" spans="21:32">
      <c r="U3292" s="3">
        <v>36</v>
      </c>
      <c r="AE3292" s="25" t="s">
        <v>18</v>
      </c>
      <c r="AF3292" s="3">
        <v>5.7</v>
      </c>
    </row>
    <row r="3293" spans="21:32">
      <c r="U3293" s="2">
        <v>69</v>
      </c>
      <c r="AE3293" s="24" t="s">
        <v>12</v>
      </c>
      <c r="AF3293" s="2">
        <v>7.6</v>
      </c>
    </row>
    <row r="3294" spans="21:32">
      <c r="U3294" s="3">
        <v>87</v>
      </c>
      <c r="AE3294" s="25" t="s">
        <v>12</v>
      </c>
      <c r="AF3294" s="3">
        <v>6.3</v>
      </c>
    </row>
    <row r="3295" spans="21:32">
      <c r="U3295" s="2">
        <v>26</v>
      </c>
      <c r="AE3295" s="24" t="s">
        <v>12</v>
      </c>
      <c r="AF3295" s="2">
        <v>8.1999999999999993</v>
      </c>
    </row>
    <row r="3296" spans="21:32">
      <c r="U3296" s="3">
        <v>59</v>
      </c>
      <c r="AE3296" s="25" t="s">
        <v>18</v>
      </c>
      <c r="AF3296" s="3">
        <v>5.2</v>
      </c>
    </row>
    <row r="3297" spans="21:32">
      <c r="U3297" s="2">
        <v>30</v>
      </c>
      <c r="AE3297" s="24" t="s">
        <v>12</v>
      </c>
      <c r="AF3297" s="2">
        <v>7.1</v>
      </c>
    </row>
    <row r="3298" spans="21:32">
      <c r="U3298" s="3">
        <v>98</v>
      </c>
      <c r="AE3298" s="25" t="s">
        <v>12</v>
      </c>
      <c r="AF3298" s="3">
        <v>6.6</v>
      </c>
    </row>
    <row r="3299" spans="21:32">
      <c r="U3299" s="2">
        <v>85</v>
      </c>
      <c r="AE3299" s="24" t="s">
        <v>12</v>
      </c>
      <c r="AF3299" s="2">
        <v>5.3</v>
      </c>
    </row>
    <row r="3300" spans="21:32">
      <c r="U3300" s="3">
        <v>65</v>
      </c>
      <c r="AE3300" s="25" t="s">
        <v>18</v>
      </c>
      <c r="AF3300" s="3">
        <v>7</v>
      </c>
    </row>
    <row r="3301" spans="21:32">
      <c r="U3301" s="2">
        <v>142</v>
      </c>
      <c r="AE3301" s="24" t="s">
        <v>18</v>
      </c>
      <c r="AF3301" s="2">
        <v>7.4</v>
      </c>
    </row>
    <row r="3302" spans="21:32">
      <c r="U3302" s="3">
        <v>102</v>
      </c>
      <c r="AE3302" s="25" t="s">
        <v>18</v>
      </c>
      <c r="AF3302" s="3">
        <v>8.4</v>
      </c>
    </row>
    <row r="3303" spans="21:32">
      <c r="U3303" s="2">
        <v>123</v>
      </c>
      <c r="AE3303" s="24" t="s">
        <v>18</v>
      </c>
      <c r="AF3303" s="2">
        <v>5.8</v>
      </c>
    </row>
    <row r="3304" spans="21:32">
      <c r="U3304" s="3">
        <v>49</v>
      </c>
      <c r="AE3304" s="25" t="s">
        <v>18</v>
      </c>
      <c r="AF3304" s="3">
        <v>6</v>
      </c>
    </row>
    <row r="3305" spans="21:32">
      <c r="U3305" s="2">
        <v>96</v>
      </c>
      <c r="AE3305" s="24" t="s">
        <v>18</v>
      </c>
      <c r="AF3305" s="2">
        <v>7.2</v>
      </c>
    </row>
    <row r="3306" spans="21:32">
      <c r="U3306" s="3">
        <v>92</v>
      </c>
      <c r="AE3306" s="25" t="s">
        <v>12</v>
      </c>
      <c r="AF3306" s="3">
        <v>6.3</v>
      </c>
    </row>
    <row r="3307" spans="21:32">
      <c r="U3307" s="2">
        <v>24</v>
      </c>
      <c r="AE3307" s="24" t="s">
        <v>18</v>
      </c>
      <c r="AF3307" s="2">
        <v>5.6</v>
      </c>
    </row>
    <row r="3308" spans="21:32">
      <c r="U3308" s="3">
        <v>64</v>
      </c>
      <c r="AE3308" s="25" t="s">
        <v>18</v>
      </c>
      <c r="AF3308" s="3">
        <v>6.3</v>
      </c>
    </row>
    <row r="3309" spans="21:32">
      <c r="U3309" s="2">
        <v>61</v>
      </c>
      <c r="AE3309" s="24" t="s">
        <v>12</v>
      </c>
      <c r="AF3309" s="2">
        <v>8</v>
      </c>
    </row>
    <row r="3310" spans="21:32">
      <c r="U3310" s="3">
        <v>115</v>
      </c>
      <c r="AE3310" s="25" t="s">
        <v>18</v>
      </c>
      <c r="AF3310" s="3">
        <v>1.7</v>
      </c>
    </row>
    <row r="3311" spans="21:32">
      <c r="U3311" s="2">
        <v>101</v>
      </c>
      <c r="AE3311" s="24" t="s">
        <v>12</v>
      </c>
      <c r="AF3311" s="2">
        <v>7.1</v>
      </c>
    </row>
    <row r="3312" spans="21:32">
      <c r="U3312" s="3">
        <v>55</v>
      </c>
      <c r="AE3312" s="25" t="s">
        <v>18</v>
      </c>
      <c r="AF3312" s="3">
        <v>7.4</v>
      </c>
    </row>
    <row r="3313" spans="21:32">
      <c r="U3313" s="2">
        <v>22</v>
      </c>
      <c r="AE3313" s="24" t="s">
        <v>18</v>
      </c>
      <c r="AF3313" s="2">
        <v>5.2</v>
      </c>
    </row>
    <row r="3314" spans="21:32">
      <c r="U3314" s="3">
        <v>90</v>
      </c>
      <c r="AE3314" s="25" t="s">
        <v>12</v>
      </c>
      <c r="AF3314" s="3">
        <v>8.1</v>
      </c>
    </row>
    <row r="3315" spans="21:32">
      <c r="U3315" s="2">
        <v>46</v>
      </c>
      <c r="AE3315" s="24" t="s">
        <v>12</v>
      </c>
      <c r="AF3315" s="2">
        <v>8.5</v>
      </c>
    </row>
    <row r="3316" spans="21:32">
      <c r="U3316" s="3">
        <v>50</v>
      </c>
      <c r="AE3316" s="25" t="s">
        <v>18</v>
      </c>
      <c r="AF3316" s="3">
        <v>6.2</v>
      </c>
    </row>
    <row r="3317" spans="21:32">
      <c r="U3317" s="2">
        <v>88</v>
      </c>
      <c r="AE3317" s="24" t="s">
        <v>12</v>
      </c>
      <c r="AF3317" s="2">
        <v>6.7</v>
      </c>
    </row>
    <row r="3318" spans="21:32">
      <c r="U3318" s="3">
        <v>67</v>
      </c>
      <c r="AE3318" s="25" t="s">
        <v>12</v>
      </c>
      <c r="AF3318" s="3">
        <v>7.6</v>
      </c>
    </row>
    <row r="3319" spans="21:32">
      <c r="U3319" s="2">
        <v>50</v>
      </c>
      <c r="AE3319" s="24" t="s">
        <v>18</v>
      </c>
      <c r="AF3319" s="2">
        <v>6.8</v>
      </c>
    </row>
    <row r="3320" spans="21:32">
      <c r="U3320" s="3">
        <v>75</v>
      </c>
      <c r="AE3320" s="25" t="s">
        <v>12</v>
      </c>
      <c r="AF3320" s="3">
        <v>7.6</v>
      </c>
    </row>
    <row r="3321" spans="21:32">
      <c r="U3321" s="2">
        <v>61</v>
      </c>
      <c r="AE3321" s="24" t="s">
        <v>12</v>
      </c>
      <c r="AF3321" s="2">
        <v>7.6</v>
      </c>
    </row>
    <row r="3322" spans="21:32">
      <c r="U3322" s="3">
        <v>100</v>
      </c>
      <c r="AE3322" s="25" t="s">
        <v>18</v>
      </c>
      <c r="AF3322" s="3">
        <v>6.5</v>
      </c>
    </row>
    <row r="3323" spans="21:32">
      <c r="U3323" s="2">
        <v>86</v>
      </c>
      <c r="AE3323" s="24" t="s">
        <v>18</v>
      </c>
      <c r="AF3323" s="2">
        <v>7.4</v>
      </c>
    </row>
    <row r="3324" spans="21:32">
      <c r="U3324" s="3">
        <v>35</v>
      </c>
      <c r="AE3324" s="25" t="s">
        <v>18</v>
      </c>
      <c r="AF3324" s="3">
        <v>6.2</v>
      </c>
    </row>
    <row r="3325" spans="21:32">
      <c r="U3325" s="2">
        <v>100</v>
      </c>
      <c r="AE3325" s="24" t="s">
        <v>18</v>
      </c>
      <c r="AF3325" s="2">
        <v>6.7</v>
      </c>
    </row>
    <row r="3326" spans="21:32">
      <c r="U3326" s="3">
        <v>45</v>
      </c>
      <c r="AE3326" s="25" t="s">
        <v>12</v>
      </c>
      <c r="AF3326" s="3">
        <v>6.2</v>
      </c>
    </row>
    <row r="3327" spans="21:32">
      <c r="U3327" s="2">
        <v>128</v>
      </c>
      <c r="AE3327" s="24" t="s">
        <v>18</v>
      </c>
      <c r="AF3327" s="2">
        <v>7.1</v>
      </c>
    </row>
    <row r="3328" spans="21:32">
      <c r="U3328" s="3">
        <v>111</v>
      </c>
      <c r="AE3328" s="25" t="s">
        <v>12</v>
      </c>
      <c r="AF3328" s="3">
        <v>6.8</v>
      </c>
    </row>
    <row r="3329" spans="21:32">
      <c r="U3329" s="2">
        <v>2</v>
      </c>
      <c r="AE3329" s="24" t="s">
        <v>18</v>
      </c>
      <c r="AF3329" s="2">
        <v>5.9</v>
      </c>
    </row>
    <row r="3330" spans="21:32">
      <c r="U3330" s="3">
        <v>94</v>
      </c>
      <c r="AE3330" s="25" t="s">
        <v>18</v>
      </c>
      <c r="AF3330" s="3">
        <v>6.5</v>
      </c>
    </row>
    <row r="3331" spans="21:32">
      <c r="U3331" s="2">
        <v>123</v>
      </c>
      <c r="AE3331" s="24" t="s">
        <v>12</v>
      </c>
      <c r="AF3331" s="2">
        <v>8.4</v>
      </c>
    </row>
    <row r="3332" spans="21:32">
      <c r="U3332" s="3">
        <v>50</v>
      </c>
      <c r="AE3332" s="25" t="s">
        <v>18</v>
      </c>
      <c r="AF3332" s="3">
        <v>5.5</v>
      </c>
    </row>
    <row r="3333" spans="21:32">
      <c r="U3333" s="2">
        <v>131</v>
      </c>
      <c r="AE3333" s="24" t="s">
        <v>18</v>
      </c>
      <c r="AF3333" s="2">
        <v>6.5</v>
      </c>
    </row>
    <row r="3334" spans="21:32">
      <c r="U3334" s="3">
        <v>93</v>
      </c>
      <c r="AE3334" s="25" t="s">
        <v>12</v>
      </c>
      <c r="AF3334" s="3">
        <v>6.3</v>
      </c>
    </row>
    <row r="3335" spans="21:32">
      <c r="U3335" s="2">
        <v>89</v>
      </c>
      <c r="AE3335" s="24" t="s">
        <v>18</v>
      </c>
      <c r="AF3335" s="2">
        <v>6.7</v>
      </c>
    </row>
    <row r="3336" spans="21:32">
      <c r="U3336" s="3">
        <v>97</v>
      </c>
      <c r="AE3336" s="25" t="s">
        <v>18</v>
      </c>
      <c r="AF3336" s="3">
        <v>5.8</v>
      </c>
    </row>
    <row r="3337" spans="21:32">
      <c r="U3337" s="2">
        <v>64</v>
      </c>
      <c r="AE3337" s="24" t="s">
        <v>18</v>
      </c>
      <c r="AF3337" s="2">
        <v>3</v>
      </c>
    </row>
    <row r="3338" spans="21:32">
      <c r="U3338" s="3">
        <v>72</v>
      </c>
      <c r="AE3338" s="25" t="s">
        <v>18</v>
      </c>
      <c r="AF3338" s="3">
        <v>5.8</v>
      </c>
    </row>
    <row r="3339" spans="21:32">
      <c r="U3339" s="2">
        <v>97</v>
      </c>
      <c r="AE3339" s="24" t="s">
        <v>12</v>
      </c>
      <c r="AF3339" s="2">
        <v>8</v>
      </c>
    </row>
    <row r="3340" spans="21:32">
      <c r="U3340" s="3">
        <v>47</v>
      </c>
      <c r="AE3340" s="25" t="s">
        <v>18</v>
      </c>
      <c r="AF3340" s="3">
        <v>5.4</v>
      </c>
    </row>
    <row r="3341" spans="21:32">
      <c r="U3341" s="2">
        <v>42</v>
      </c>
      <c r="AE3341" s="24" t="s">
        <v>18</v>
      </c>
      <c r="AF3341" s="2">
        <v>7.6</v>
      </c>
    </row>
    <row r="3342" spans="21:32">
      <c r="U3342" s="3">
        <v>51</v>
      </c>
      <c r="AE3342" s="25" t="s">
        <v>12</v>
      </c>
      <c r="AF3342" s="3">
        <v>7.3</v>
      </c>
    </row>
    <row r="3343" spans="21:32">
      <c r="U3343" s="2">
        <v>95</v>
      </c>
      <c r="AE3343" s="24" t="s">
        <v>12</v>
      </c>
      <c r="AF3343" s="2">
        <v>6.1</v>
      </c>
    </row>
    <row r="3344" spans="21:32">
      <c r="U3344" s="3">
        <v>91</v>
      </c>
      <c r="AE3344" s="25" t="s">
        <v>12</v>
      </c>
      <c r="AF3344" s="3">
        <v>7.7</v>
      </c>
    </row>
    <row r="3345" spans="21:32">
      <c r="U3345" s="2">
        <v>30</v>
      </c>
      <c r="AE3345" s="24" t="s">
        <v>18</v>
      </c>
      <c r="AF3345" s="2">
        <v>4.4000000000000004</v>
      </c>
    </row>
    <row r="3346" spans="21:32">
      <c r="U3346" s="3">
        <v>27</v>
      </c>
      <c r="AE3346" s="25" t="s">
        <v>18</v>
      </c>
      <c r="AF3346" s="3">
        <v>6</v>
      </c>
    </row>
    <row r="3347" spans="21:32">
      <c r="U3347" s="2">
        <v>47</v>
      </c>
      <c r="AE3347" s="24" t="s">
        <v>18</v>
      </c>
      <c r="AF3347" s="2"/>
    </row>
    <row r="3348" spans="21:32">
      <c r="U3348" s="3">
        <v>95</v>
      </c>
      <c r="AE3348" s="25" t="s">
        <v>12</v>
      </c>
      <c r="AF3348" s="3">
        <v>7.3</v>
      </c>
    </row>
    <row r="3349" spans="21:32">
      <c r="U3349" s="2">
        <v>32</v>
      </c>
      <c r="AE3349" s="24" t="s">
        <v>12</v>
      </c>
      <c r="AF3349" s="2">
        <v>5.9</v>
      </c>
    </row>
    <row r="3350" spans="21:32">
      <c r="U3350" s="3">
        <v>80</v>
      </c>
      <c r="AE3350" s="25" t="s">
        <v>18</v>
      </c>
      <c r="AF3350" s="3">
        <v>5.7</v>
      </c>
    </row>
    <row r="3351" spans="21:32">
      <c r="U3351" s="2">
        <v>116</v>
      </c>
      <c r="AE3351" s="24" t="s">
        <v>18</v>
      </c>
      <c r="AF3351" s="2">
        <v>6.8</v>
      </c>
    </row>
    <row r="3352" spans="21:32">
      <c r="U3352" s="3">
        <v>56</v>
      </c>
      <c r="AE3352" s="25" t="s">
        <v>12</v>
      </c>
      <c r="AF3352" s="3">
        <v>7.7</v>
      </c>
    </row>
    <row r="3353" spans="21:32">
      <c r="U3353" s="2">
        <v>40</v>
      </c>
      <c r="AE3353" s="24" t="s">
        <v>18</v>
      </c>
      <c r="AF3353" s="2">
        <v>6.6</v>
      </c>
    </row>
    <row r="3354" spans="21:32">
      <c r="U3354" s="3">
        <v>64</v>
      </c>
      <c r="AE3354" s="25" t="s">
        <v>12</v>
      </c>
      <c r="AF3354" s="3">
        <v>5.9</v>
      </c>
    </row>
    <row r="3355" spans="21:32">
      <c r="U3355" s="2">
        <v>30</v>
      </c>
      <c r="AE3355" s="24" t="s">
        <v>12</v>
      </c>
      <c r="AF3355" s="2">
        <v>7.3</v>
      </c>
    </row>
    <row r="3356" spans="21:32">
      <c r="U3356" s="3">
        <v>96</v>
      </c>
      <c r="AE3356" s="25" t="s">
        <v>12</v>
      </c>
      <c r="AF3356" s="3">
        <v>8</v>
      </c>
    </row>
    <row r="3357" spans="21:32">
      <c r="U3357" s="2">
        <v>57</v>
      </c>
      <c r="AE3357" s="24" t="s">
        <v>12</v>
      </c>
      <c r="AF3357" s="2">
        <v>6</v>
      </c>
    </row>
    <row r="3358" spans="21:32">
      <c r="U3358" s="3">
        <v>22</v>
      </c>
      <c r="AE3358" s="25" t="s">
        <v>18</v>
      </c>
      <c r="AF3358" s="3">
        <v>7.7</v>
      </c>
    </row>
    <row r="3359" spans="21:32">
      <c r="U3359" s="2">
        <v>96</v>
      </c>
      <c r="AE3359" s="24" t="s">
        <v>12</v>
      </c>
      <c r="AF3359" s="2">
        <v>7.8</v>
      </c>
    </row>
    <row r="3360" spans="21:32">
      <c r="U3360" s="3">
        <v>23</v>
      </c>
      <c r="AE3360" s="25" t="s">
        <v>12</v>
      </c>
      <c r="AF3360" s="3">
        <v>6.6</v>
      </c>
    </row>
    <row r="3361" spans="21:32">
      <c r="U3361" s="2">
        <v>23</v>
      </c>
      <c r="AE3361" s="24" t="s">
        <v>18</v>
      </c>
      <c r="AF3361" s="2">
        <v>3.3</v>
      </c>
    </row>
    <row r="3362" spans="21:32">
      <c r="U3362" s="3">
        <v>151</v>
      </c>
      <c r="AE3362" s="25" t="s">
        <v>12</v>
      </c>
      <c r="AF3362" s="3">
        <v>7.2</v>
      </c>
    </row>
    <row r="3363" spans="21:32">
      <c r="U3363" s="2">
        <v>49</v>
      </c>
      <c r="AE3363" s="24" t="s">
        <v>12</v>
      </c>
      <c r="AF3363" s="2">
        <v>7.9</v>
      </c>
    </row>
    <row r="3364" spans="21:32">
      <c r="U3364" s="3">
        <v>62</v>
      </c>
      <c r="AE3364" s="25" t="s">
        <v>18</v>
      </c>
      <c r="AF3364" s="3">
        <v>6.3</v>
      </c>
    </row>
    <row r="3365" spans="21:32">
      <c r="U3365" s="2">
        <v>60</v>
      </c>
      <c r="AE3365" s="24" t="s">
        <v>12</v>
      </c>
      <c r="AF3365" s="2">
        <v>7.6</v>
      </c>
    </row>
    <row r="3366" spans="21:32">
      <c r="U3366" s="3">
        <v>98</v>
      </c>
      <c r="AE3366" s="25" t="s">
        <v>12</v>
      </c>
      <c r="AF3366" s="3">
        <v>7.1</v>
      </c>
    </row>
    <row r="3367" spans="21:32">
      <c r="U3367" s="2">
        <v>49</v>
      </c>
      <c r="AE3367" s="24" t="s">
        <v>18</v>
      </c>
      <c r="AF3367" s="2">
        <v>7.3</v>
      </c>
    </row>
    <row r="3368" spans="21:32">
      <c r="U3368" s="3">
        <v>101</v>
      </c>
      <c r="AE3368" s="25" t="s">
        <v>18</v>
      </c>
      <c r="AF3368" s="3">
        <v>5.7</v>
      </c>
    </row>
    <row r="3369" spans="21:32">
      <c r="U3369" s="2">
        <v>121</v>
      </c>
      <c r="AE3369" s="24" t="s">
        <v>12</v>
      </c>
      <c r="AF3369" s="2">
        <v>6.8</v>
      </c>
    </row>
    <row r="3370" spans="21:32">
      <c r="U3370" s="3">
        <v>58</v>
      </c>
      <c r="AE3370" s="25" t="s">
        <v>18</v>
      </c>
      <c r="AF3370" s="3">
        <v>4.7</v>
      </c>
    </row>
    <row r="3371" spans="21:32">
      <c r="U3371" s="2">
        <v>29</v>
      </c>
      <c r="AE3371" s="24" t="s">
        <v>18</v>
      </c>
      <c r="AF3371" s="2">
        <v>6.8</v>
      </c>
    </row>
    <row r="3372" spans="21:32">
      <c r="U3372" s="3">
        <v>80</v>
      </c>
      <c r="AE3372" s="25" t="s">
        <v>12</v>
      </c>
      <c r="AF3372" s="3">
        <v>7.1</v>
      </c>
    </row>
    <row r="3373" spans="21:32">
      <c r="U3373" s="2">
        <v>93</v>
      </c>
      <c r="AE3373" s="24" t="s">
        <v>12</v>
      </c>
      <c r="AF3373" s="2">
        <v>7.4</v>
      </c>
    </row>
    <row r="3374" spans="21:32">
      <c r="U3374" s="3">
        <v>83</v>
      </c>
      <c r="AE3374" s="25" t="s">
        <v>12</v>
      </c>
      <c r="AF3374" s="3">
        <v>8.3000000000000007</v>
      </c>
    </row>
    <row r="3375" spans="21:32">
      <c r="U3375" s="2">
        <v>45</v>
      </c>
      <c r="AE3375" s="24" t="s">
        <v>18</v>
      </c>
      <c r="AF3375" s="2">
        <v>5.8</v>
      </c>
    </row>
    <row r="3376" spans="21:32">
      <c r="U3376" s="3">
        <v>107</v>
      </c>
      <c r="AE3376" s="25" t="s">
        <v>18</v>
      </c>
      <c r="AF3376" s="3">
        <v>6</v>
      </c>
    </row>
    <row r="3377" spans="21:32">
      <c r="U3377" s="2">
        <v>97</v>
      </c>
      <c r="AE3377" s="24" t="s">
        <v>12</v>
      </c>
      <c r="AF3377" s="2">
        <v>6.8</v>
      </c>
    </row>
    <row r="3378" spans="21:32">
      <c r="U3378" s="3">
        <v>104</v>
      </c>
      <c r="AE3378" s="25" t="s">
        <v>18</v>
      </c>
      <c r="AF3378" s="3">
        <v>8.1999999999999993</v>
      </c>
    </row>
    <row r="3379" spans="21:32">
      <c r="U3379" s="2">
        <v>71</v>
      </c>
      <c r="AE3379" s="24" t="s">
        <v>18</v>
      </c>
      <c r="AF3379" s="2">
        <v>5.8</v>
      </c>
    </row>
    <row r="3380" spans="21:32">
      <c r="U3380" s="3">
        <v>49</v>
      </c>
      <c r="AE3380" s="25" t="s">
        <v>18</v>
      </c>
      <c r="AF3380" s="3">
        <v>6.2</v>
      </c>
    </row>
    <row r="3381" spans="21:32">
      <c r="U3381" s="2">
        <v>100</v>
      </c>
      <c r="AE3381" s="24" t="s">
        <v>18</v>
      </c>
      <c r="AF3381" s="2">
        <v>6.8</v>
      </c>
    </row>
    <row r="3382" spans="21:32">
      <c r="U3382" s="3">
        <v>23</v>
      </c>
      <c r="AE3382" s="25" t="s">
        <v>18</v>
      </c>
      <c r="AF3382" s="3">
        <v>6.1</v>
      </c>
    </row>
    <row r="3383" spans="21:32">
      <c r="U3383" s="2">
        <v>40</v>
      </c>
      <c r="AE3383" s="24" t="s">
        <v>18</v>
      </c>
      <c r="AF3383" s="2">
        <v>5.4</v>
      </c>
    </row>
    <row r="3384" spans="21:32">
      <c r="U3384" s="3">
        <v>89</v>
      </c>
      <c r="AE3384" s="25" t="s">
        <v>12</v>
      </c>
      <c r="AF3384" s="3">
        <v>7.8</v>
      </c>
    </row>
    <row r="3385" spans="21:32">
      <c r="U3385" s="2">
        <v>71</v>
      </c>
      <c r="AE3385" s="24" t="s">
        <v>12</v>
      </c>
      <c r="AF3385" s="2">
        <v>5.6</v>
      </c>
    </row>
    <row r="3386" spans="21:32">
      <c r="U3386" s="3">
        <v>50</v>
      </c>
      <c r="AE3386" s="25" t="s">
        <v>18</v>
      </c>
      <c r="AF3386" s="3">
        <v>6.8</v>
      </c>
    </row>
    <row r="3387" spans="21:32">
      <c r="U3387" s="2">
        <v>104</v>
      </c>
      <c r="AE3387" s="24" t="s">
        <v>18</v>
      </c>
      <c r="AF3387" s="2">
        <v>7.4</v>
      </c>
    </row>
    <row r="3388" spans="21:32">
      <c r="U3388" s="3">
        <v>50</v>
      </c>
      <c r="AE3388" s="25" t="s">
        <v>12</v>
      </c>
      <c r="AF3388" s="3">
        <v>7.2</v>
      </c>
    </row>
    <row r="3389" spans="21:32">
      <c r="U3389" s="2">
        <v>58</v>
      </c>
      <c r="AE3389" s="24" t="s">
        <v>18</v>
      </c>
      <c r="AF3389" s="2">
        <v>7.6</v>
      </c>
    </row>
    <row r="3390" spans="21:32">
      <c r="U3390" s="3">
        <v>26</v>
      </c>
      <c r="AE3390" s="25" t="s">
        <v>12</v>
      </c>
      <c r="AF3390" s="3">
        <v>7.6</v>
      </c>
    </row>
    <row r="3391" spans="21:32">
      <c r="U3391" s="2">
        <v>92</v>
      </c>
      <c r="AE3391" s="24" t="s">
        <v>12</v>
      </c>
      <c r="AF3391" s="2">
        <v>7.3</v>
      </c>
    </row>
    <row r="3392" spans="21:32">
      <c r="U3392" s="3">
        <v>89</v>
      </c>
      <c r="AE3392" s="25" t="s">
        <v>12</v>
      </c>
      <c r="AF3392" s="3">
        <v>6.4</v>
      </c>
    </row>
    <row r="3393" spans="21:32">
      <c r="U3393" s="2">
        <v>101</v>
      </c>
      <c r="AE3393" s="24" t="s">
        <v>18</v>
      </c>
      <c r="AF3393" s="2">
        <v>5.6</v>
      </c>
    </row>
    <row r="3394" spans="21:32">
      <c r="U3394" s="3">
        <v>50</v>
      </c>
      <c r="AE3394" s="25" t="s">
        <v>18</v>
      </c>
      <c r="AF3394" s="3">
        <v>7.4</v>
      </c>
    </row>
    <row r="3395" spans="21:32">
      <c r="U3395" s="2">
        <v>61</v>
      </c>
      <c r="AE3395" s="24" t="s">
        <v>18</v>
      </c>
      <c r="AF3395" s="2">
        <v>7.2</v>
      </c>
    </row>
    <row r="3396" spans="21:32">
      <c r="U3396" s="3">
        <v>49</v>
      </c>
      <c r="AE3396" s="25" t="s">
        <v>12</v>
      </c>
      <c r="AF3396" s="3">
        <v>8.6999999999999993</v>
      </c>
    </row>
    <row r="3397" spans="21:32">
      <c r="U3397" s="2">
        <v>109</v>
      </c>
      <c r="AE3397" s="24" t="s">
        <v>12</v>
      </c>
      <c r="AF3397" s="2">
        <v>7.1</v>
      </c>
    </row>
    <row r="3398" spans="21:32">
      <c r="U3398" s="3">
        <v>9</v>
      </c>
      <c r="AE3398" s="25" t="s">
        <v>12</v>
      </c>
      <c r="AF3398" s="3">
        <v>6.2</v>
      </c>
    </row>
    <row r="3399" spans="21:32">
      <c r="U3399" s="2">
        <v>96</v>
      </c>
      <c r="AE3399" s="24" t="s">
        <v>18</v>
      </c>
      <c r="AF3399" s="2">
        <v>6.1</v>
      </c>
    </row>
    <row r="3400" spans="21:32">
      <c r="U3400" s="3">
        <v>105</v>
      </c>
      <c r="AE3400" s="25" t="s">
        <v>12</v>
      </c>
      <c r="AF3400" s="3">
        <v>5.7</v>
      </c>
    </row>
    <row r="3401" spans="21:32">
      <c r="U3401" s="2">
        <v>103</v>
      </c>
      <c r="AE3401" s="24" t="s">
        <v>18</v>
      </c>
      <c r="AF3401" s="2">
        <v>7</v>
      </c>
    </row>
    <row r="3402" spans="21:32">
      <c r="U3402" s="3">
        <v>94</v>
      </c>
      <c r="AE3402" s="25" t="s">
        <v>18</v>
      </c>
      <c r="AF3402" s="3">
        <v>7.1</v>
      </c>
    </row>
    <row r="3403" spans="21:32">
      <c r="U3403" s="2">
        <v>110</v>
      </c>
      <c r="AE3403" s="24" t="s">
        <v>18</v>
      </c>
      <c r="AF3403" s="2">
        <v>6.1</v>
      </c>
    </row>
    <row r="3404" spans="21:32">
      <c r="U3404" s="3">
        <v>93</v>
      </c>
      <c r="AE3404" s="25" t="s">
        <v>18</v>
      </c>
      <c r="AF3404" s="3">
        <v>5.8</v>
      </c>
    </row>
    <row r="3405" spans="21:32">
      <c r="U3405" s="2">
        <v>40</v>
      </c>
      <c r="AE3405" s="24" t="s">
        <v>18</v>
      </c>
      <c r="AF3405" s="2"/>
    </row>
    <row r="3406" spans="21:32">
      <c r="U3406" s="3">
        <v>76</v>
      </c>
      <c r="AE3406" s="25" t="s">
        <v>18</v>
      </c>
      <c r="AF3406" s="3">
        <v>6.9</v>
      </c>
    </row>
    <row r="3407" spans="21:32">
      <c r="U3407" s="2">
        <v>63</v>
      </c>
      <c r="AE3407" s="24" t="s">
        <v>12</v>
      </c>
      <c r="AF3407" s="2">
        <v>6.4</v>
      </c>
    </row>
    <row r="3408" spans="21:32">
      <c r="U3408" s="3">
        <v>64</v>
      </c>
      <c r="AE3408" s="25" t="s">
        <v>18</v>
      </c>
      <c r="AF3408" s="3">
        <v>7.7</v>
      </c>
    </row>
    <row r="3409" spans="21:32">
      <c r="U3409" s="2">
        <v>61</v>
      </c>
      <c r="AE3409" s="24" t="s">
        <v>12</v>
      </c>
      <c r="AF3409" s="2">
        <v>7.7</v>
      </c>
    </row>
    <row r="3410" spans="21:32">
      <c r="U3410" s="3">
        <v>70</v>
      </c>
      <c r="AE3410" s="25" t="s">
        <v>18</v>
      </c>
      <c r="AF3410" s="3">
        <v>7.2</v>
      </c>
    </row>
    <row r="3411" spans="21:32">
      <c r="U3411" s="2">
        <v>61</v>
      </c>
      <c r="AE3411" s="24" t="s">
        <v>12</v>
      </c>
      <c r="AF3411" s="2">
        <v>8.1999999999999993</v>
      </c>
    </row>
    <row r="3412" spans="21:32">
      <c r="U3412" s="3">
        <v>100</v>
      </c>
      <c r="AE3412" s="25" t="s">
        <v>18</v>
      </c>
      <c r="AF3412" s="3">
        <v>7.4</v>
      </c>
    </row>
    <row r="3413" spans="21:32">
      <c r="U3413" s="2">
        <v>110</v>
      </c>
      <c r="AE3413" s="24" t="s">
        <v>18</v>
      </c>
      <c r="AF3413" s="2">
        <v>5.4</v>
      </c>
    </row>
    <row r="3414" spans="21:32">
      <c r="U3414" s="3">
        <v>122</v>
      </c>
      <c r="AE3414" s="25" t="s">
        <v>18</v>
      </c>
      <c r="AF3414" s="3">
        <v>6.1</v>
      </c>
    </row>
    <row r="3415" spans="21:32">
      <c r="U3415" s="2">
        <v>46</v>
      </c>
      <c r="AE3415" s="24" t="s">
        <v>18</v>
      </c>
      <c r="AF3415" s="2">
        <v>5.3</v>
      </c>
    </row>
    <row r="3416" spans="21:32">
      <c r="U3416" s="3">
        <v>39</v>
      </c>
      <c r="AE3416" s="25" t="s">
        <v>18</v>
      </c>
      <c r="AF3416" s="3">
        <v>6.5</v>
      </c>
    </row>
    <row r="3417" spans="21:32">
      <c r="U3417" s="2">
        <v>30</v>
      </c>
      <c r="AE3417" s="24" t="s">
        <v>12</v>
      </c>
      <c r="AF3417" s="2">
        <v>7.5</v>
      </c>
    </row>
    <row r="3418" spans="21:32">
      <c r="U3418" s="3">
        <v>90</v>
      </c>
      <c r="AE3418" s="25" t="s">
        <v>12</v>
      </c>
      <c r="AF3418" s="3">
        <v>7.4</v>
      </c>
    </row>
    <row r="3419" spans="21:32">
      <c r="U3419" s="2">
        <v>47</v>
      </c>
      <c r="AE3419" s="24" t="s">
        <v>12</v>
      </c>
      <c r="AF3419" s="2">
        <v>7.7</v>
      </c>
    </row>
    <row r="3420" spans="21:32">
      <c r="U3420" s="3">
        <v>109</v>
      </c>
      <c r="AE3420" s="25" t="s">
        <v>12</v>
      </c>
      <c r="AF3420" s="3">
        <v>8.8000000000000007</v>
      </c>
    </row>
    <row r="3421" spans="21:32">
      <c r="U3421" s="2">
        <v>93</v>
      </c>
      <c r="AE3421" s="24" t="s">
        <v>12</v>
      </c>
      <c r="AF3421" s="2"/>
    </row>
    <row r="3422" spans="21:32">
      <c r="U3422" s="3">
        <v>53</v>
      </c>
      <c r="AE3422" s="25" t="s">
        <v>18</v>
      </c>
      <c r="AF3422" s="3">
        <v>6.5</v>
      </c>
    </row>
    <row r="3423" spans="21:32">
      <c r="U3423" s="2">
        <v>106</v>
      </c>
      <c r="AE3423" s="24" t="s">
        <v>18</v>
      </c>
      <c r="AF3423" s="2">
        <v>5.3</v>
      </c>
    </row>
    <row r="3424" spans="21:32">
      <c r="U3424" s="3">
        <v>27</v>
      </c>
      <c r="AE3424" s="25" t="s">
        <v>12</v>
      </c>
      <c r="AF3424" s="3">
        <v>7</v>
      </c>
    </row>
    <row r="3425" spans="21:32">
      <c r="U3425" s="2">
        <v>99</v>
      </c>
      <c r="AE3425" s="24" t="s">
        <v>18</v>
      </c>
      <c r="AF3425" s="2">
        <v>5.6</v>
      </c>
    </row>
    <row r="3426" spans="21:32">
      <c r="U3426" s="3">
        <v>134</v>
      </c>
      <c r="AE3426" s="25" t="s">
        <v>12</v>
      </c>
      <c r="AF3426" s="3">
        <v>5.5</v>
      </c>
    </row>
    <row r="3427" spans="21:32">
      <c r="U3427" s="2">
        <v>12</v>
      </c>
      <c r="AE3427" s="24" t="s">
        <v>18</v>
      </c>
      <c r="AF3427" s="2">
        <v>6.8</v>
      </c>
    </row>
    <row r="3428" spans="21:32">
      <c r="U3428" s="3">
        <v>52</v>
      </c>
      <c r="AE3428" s="25" t="s">
        <v>18</v>
      </c>
      <c r="AF3428" s="3">
        <v>5.7</v>
      </c>
    </row>
    <row r="3429" spans="21:32">
      <c r="U3429" s="2">
        <v>11</v>
      </c>
      <c r="AE3429" s="24" t="s">
        <v>12</v>
      </c>
      <c r="AF3429" s="2">
        <v>6.3</v>
      </c>
    </row>
    <row r="3430" spans="21:32">
      <c r="U3430" s="3">
        <v>96</v>
      </c>
      <c r="AE3430" s="25" t="s">
        <v>12</v>
      </c>
      <c r="AF3430" s="3">
        <v>6.8</v>
      </c>
    </row>
    <row r="3431" spans="21:32">
      <c r="U3431" s="2">
        <v>26</v>
      </c>
      <c r="AE3431" s="24" t="s">
        <v>12</v>
      </c>
      <c r="AF3431" s="2">
        <v>5.9</v>
      </c>
    </row>
    <row r="3432" spans="21:32">
      <c r="U3432" s="3">
        <v>30</v>
      </c>
      <c r="AE3432" s="25" t="s">
        <v>18</v>
      </c>
      <c r="AF3432" s="3">
        <v>6.1</v>
      </c>
    </row>
    <row r="3433" spans="21:32">
      <c r="U3433" s="2">
        <v>92</v>
      </c>
      <c r="AE3433" s="24" t="s">
        <v>12</v>
      </c>
      <c r="AF3433" s="2">
        <v>5.7</v>
      </c>
    </row>
    <row r="3434" spans="21:32">
      <c r="U3434" s="3">
        <v>98</v>
      </c>
      <c r="AE3434" s="25" t="s">
        <v>12</v>
      </c>
      <c r="AF3434" s="3">
        <v>6.8</v>
      </c>
    </row>
    <row r="3435" spans="21:32">
      <c r="U3435" s="2">
        <v>60</v>
      </c>
      <c r="AE3435" s="24" t="s">
        <v>18</v>
      </c>
      <c r="AF3435" s="2">
        <v>6.4</v>
      </c>
    </row>
    <row r="3436" spans="21:32">
      <c r="U3436" s="3">
        <v>54</v>
      </c>
      <c r="AE3436" s="25" t="s">
        <v>18</v>
      </c>
      <c r="AF3436" s="3">
        <v>5.6</v>
      </c>
    </row>
    <row r="3437" spans="21:32">
      <c r="U3437" s="2">
        <v>96</v>
      </c>
      <c r="AE3437" s="24" t="s">
        <v>18</v>
      </c>
      <c r="AF3437" s="2">
        <v>7.6</v>
      </c>
    </row>
    <row r="3438" spans="21:32">
      <c r="U3438" s="3">
        <v>107</v>
      </c>
      <c r="AE3438" s="25" t="s">
        <v>12</v>
      </c>
      <c r="AF3438" s="3"/>
    </row>
    <row r="3439" spans="21:32">
      <c r="U3439" s="2">
        <v>109</v>
      </c>
      <c r="AE3439" s="24" t="s">
        <v>18</v>
      </c>
      <c r="AF3439" s="2">
        <v>5.3</v>
      </c>
    </row>
    <row r="3440" spans="21:32">
      <c r="U3440" s="3">
        <v>83</v>
      </c>
      <c r="AE3440" s="25" t="s">
        <v>18</v>
      </c>
      <c r="AF3440" s="3">
        <v>7.7</v>
      </c>
    </row>
    <row r="3441" spans="21:32">
      <c r="U3441" s="2">
        <v>107</v>
      </c>
      <c r="AE3441" s="24" t="s">
        <v>18</v>
      </c>
      <c r="AF3441" s="2">
        <v>6.3</v>
      </c>
    </row>
    <row r="3442" spans="21:32">
      <c r="U3442" s="3">
        <v>25</v>
      </c>
      <c r="AE3442" s="25" t="s">
        <v>18</v>
      </c>
      <c r="AF3442" s="3">
        <v>7.8</v>
      </c>
    </row>
    <row r="3443" spans="21:32">
      <c r="U3443" s="2">
        <v>44</v>
      </c>
      <c r="AE3443" s="24" t="s">
        <v>18</v>
      </c>
      <c r="AF3443" s="2">
        <v>5.9</v>
      </c>
    </row>
    <row r="3444" spans="21:32">
      <c r="U3444" s="3">
        <v>92</v>
      </c>
      <c r="AE3444" s="25" t="s">
        <v>18</v>
      </c>
      <c r="AF3444" s="3">
        <v>5.6</v>
      </c>
    </row>
    <row r="3445" spans="21:32">
      <c r="U3445" s="2">
        <v>123</v>
      </c>
      <c r="AE3445" s="24" t="s">
        <v>12</v>
      </c>
      <c r="AF3445" s="2">
        <v>7.4</v>
      </c>
    </row>
    <row r="3446" spans="21:32">
      <c r="U3446" s="3">
        <v>47</v>
      </c>
      <c r="AE3446" s="25" t="s">
        <v>18</v>
      </c>
      <c r="AF3446" s="3">
        <v>4.8</v>
      </c>
    </row>
    <row r="3447" spans="21:32">
      <c r="U3447" s="2">
        <v>91</v>
      </c>
      <c r="AE3447" s="24" t="s">
        <v>18</v>
      </c>
      <c r="AF3447" s="2">
        <v>4.8</v>
      </c>
    </row>
    <row r="3448" spans="21:32">
      <c r="U3448" s="3">
        <v>38</v>
      </c>
      <c r="AE3448" s="25" t="s">
        <v>12</v>
      </c>
      <c r="AF3448" s="3">
        <v>7.4</v>
      </c>
    </row>
    <row r="3449" spans="21:32">
      <c r="U3449" s="2">
        <v>86</v>
      </c>
      <c r="AE3449" s="24" t="s">
        <v>18</v>
      </c>
      <c r="AF3449" s="2">
        <v>6.6</v>
      </c>
    </row>
    <row r="3450" spans="21:32">
      <c r="U3450" s="3">
        <v>29</v>
      </c>
      <c r="AE3450" s="25" t="s">
        <v>12</v>
      </c>
      <c r="AF3450" s="3"/>
    </row>
    <row r="3451" spans="21:32">
      <c r="U3451" s="2">
        <v>52</v>
      </c>
      <c r="AE3451" s="24" t="s">
        <v>18</v>
      </c>
      <c r="AF3451" s="2">
        <v>7.1</v>
      </c>
    </row>
    <row r="3452" spans="21:32">
      <c r="U3452" s="3">
        <v>66</v>
      </c>
      <c r="AE3452" s="25" t="s">
        <v>12</v>
      </c>
      <c r="AF3452" s="3">
        <v>7.1</v>
      </c>
    </row>
    <row r="3453" spans="21:32">
      <c r="U3453" s="2">
        <v>118</v>
      </c>
      <c r="AE3453" s="24" t="s">
        <v>12</v>
      </c>
      <c r="AF3453" s="2">
        <v>7.5</v>
      </c>
    </row>
    <row r="3454" spans="21:32">
      <c r="U3454" s="3">
        <v>44</v>
      </c>
      <c r="AE3454" s="25" t="s">
        <v>18</v>
      </c>
      <c r="AF3454" s="3">
        <v>7.2</v>
      </c>
    </row>
    <row r="3455" spans="21:32">
      <c r="U3455" s="2">
        <v>89</v>
      </c>
      <c r="AE3455" s="24" t="s">
        <v>18</v>
      </c>
      <c r="AF3455" s="2">
        <v>7.3</v>
      </c>
    </row>
    <row r="3456" spans="21:32">
      <c r="U3456" s="3">
        <v>19</v>
      </c>
      <c r="AE3456" s="25" t="s">
        <v>12</v>
      </c>
      <c r="AF3456" s="3">
        <v>6.5</v>
      </c>
    </row>
    <row r="3457" spans="21:32">
      <c r="U3457" s="2">
        <v>50</v>
      </c>
      <c r="AE3457" s="24" t="s">
        <v>18</v>
      </c>
      <c r="AF3457" s="2">
        <v>7.3</v>
      </c>
    </row>
    <row r="3458" spans="21:32">
      <c r="U3458" s="3">
        <v>105</v>
      </c>
      <c r="AE3458" s="25" t="s">
        <v>12</v>
      </c>
      <c r="AF3458" s="3">
        <v>8.1</v>
      </c>
    </row>
    <row r="3459" spans="21:32">
      <c r="U3459" s="2">
        <v>52</v>
      </c>
      <c r="AE3459" s="24" t="s">
        <v>12</v>
      </c>
      <c r="AF3459" s="2">
        <v>7.4</v>
      </c>
    </row>
    <row r="3460" spans="21:32">
      <c r="U3460" s="3">
        <v>98</v>
      </c>
      <c r="AE3460" s="25" t="s">
        <v>18</v>
      </c>
      <c r="AF3460" s="3">
        <v>5.2</v>
      </c>
    </row>
    <row r="3461" spans="21:32">
      <c r="U3461" s="2">
        <v>44</v>
      </c>
      <c r="AE3461" s="24" t="s">
        <v>12</v>
      </c>
      <c r="AF3461" s="2">
        <v>7.4</v>
      </c>
    </row>
    <row r="3462" spans="21:32">
      <c r="U3462" s="3">
        <v>46</v>
      </c>
      <c r="AE3462" s="25" t="s">
        <v>18</v>
      </c>
      <c r="AF3462" s="3">
        <v>6.9</v>
      </c>
    </row>
    <row r="3463" spans="21:32">
      <c r="U3463" s="2">
        <v>43</v>
      </c>
      <c r="AE3463" s="24" t="s">
        <v>12</v>
      </c>
      <c r="AF3463" s="2">
        <v>6.7</v>
      </c>
    </row>
    <row r="3464" spans="21:32">
      <c r="U3464" s="3">
        <v>93</v>
      </c>
      <c r="AE3464" s="25" t="s">
        <v>12</v>
      </c>
      <c r="AF3464" s="3">
        <v>6.7</v>
      </c>
    </row>
    <row r="3465" spans="21:32">
      <c r="U3465" s="2">
        <v>22</v>
      </c>
      <c r="AE3465" s="24" t="s">
        <v>12</v>
      </c>
      <c r="AF3465" s="2">
        <v>7.1</v>
      </c>
    </row>
    <row r="3466" spans="21:32">
      <c r="U3466" s="3">
        <v>59</v>
      </c>
      <c r="AE3466" s="25" t="s">
        <v>18</v>
      </c>
      <c r="AF3466" s="3">
        <v>5.4</v>
      </c>
    </row>
    <row r="3467" spans="21:32">
      <c r="U3467" s="2">
        <v>48</v>
      </c>
      <c r="AE3467" s="24" t="s">
        <v>12</v>
      </c>
      <c r="AF3467" s="2">
        <v>6.8</v>
      </c>
    </row>
    <row r="3468" spans="21:32">
      <c r="U3468" s="3">
        <v>99</v>
      </c>
      <c r="AE3468" s="25" t="s">
        <v>18</v>
      </c>
      <c r="AF3468" s="3">
        <v>7.2</v>
      </c>
    </row>
    <row r="3469" spans="21:32">
      <c r="U3469" s="2">
        <v>85</v>
      </c>
      <c r="AE3469" s="24" t="s">
        <v>12</v>
      </c>
      <c r="AF3469" s="2">
        <v>6.3</v>
      </c>
    </row>
    <row r="3470" spans="21:32">
      <c r="U3470" s="3">
        <v>65</v>
      </c>
      <c r="AE3470" s="25" t="s">
        <v>18</v>
      </c>
      <c r="AF3470" s="3">
        <v>6.6</v>
      </c>
    </row>
    <row r="3471" spans="21:32">
      <c r="U3471" s="2">
        <v>36</v>
      </c>
      <c r="AE3471" s="24" t="s">
        <v>18</v>
      </c>
      <c r="AF3471" s="2">
        <v>6.8</v>
      </c>
    </row>
    <row r="3472" spans="21:32">
      <c r="U3472" s="3">
        <v>92</v>
      </c>
      <c r="AE3472" s="25" t="s">
        <v>18</v>
      </c>
      <c r="AF3472" s="3">
        <v>7.1</v>
      </c>
    </row>
    <row r="3473" spans="21:32">
      <c r="U3473" s="2">
        <v>136</v>
      </c>
      <c r="AE3473" s="24" t="s">
        <v>12</v>
      </c>
      <c r="AF3473" s="2">
        <v>6.6</v>
      </c>
    </row>
    <row r="3474" spans="21:32">
      <c r="U3474" s="3">
        <v>45</v>
      </c>
      <c r="AE3474" s="25" t="s">
        <v>18</v>
      </c>
      <c r="AF3474" s="3">
        <v>5.5</v>
      </c>
    </row>
    <row r="3475" spans="21:32">
      <c r="U3475" s="2">
        <v>135</v>
      </c>
      <c r="AE3475" s="24" t="s">
        <v>18</v>
      </c>
      <c r="AF3475" s="2">
        <v>7.1</v>
      </c>
    </row>
    <row r="3476" spans="21:32">
      <c r="U3476" s="3">
        <v>118</v>
      </c>
      <c r="AE3476" s="25" t="s">
        <v>12</v>
      </c>
      <c r="AF3476" s="3">
        <v>7.8</v>
      </c>
    </row>
    <row r="3477" spans="21:32">
      <c r="U3477" s="2">
        <v>60</v>
      </c>
      <c r="AE3477" s="24" t="s">
        <v>18</v>
      </c>
      <c r="AF3477" s="2">
        <v>6.3</v>
      </c>
    </row>
    <row r="3478" spans="21:32">
      <c r="U3478" s="3">
        <v>137</v>
      </c>
      <c r="AE3478" s="25" t="s">
        <v>18</v>
      </c>
      <c r="AF3478" s="3">
        <v>7.8</v>
      </c>
    </row>
    <row r="3479" spans="21:32">
      <c r="U3479" s="2">
        <v>17</v>
      </c>
      <c r="AE3479" s="24" t="s">
        <v>12</v>
      </c>
      <c r="AF3479" s="2">
        <v>7.4</v>
      </c>
    </row>
    <row r="3480" spans="21:32">
      <c r="U3480" s="3">
        <v>63</v>
      </c>
      <c r="AE3480" s="25" t="s">
        <v>18</v>
      </c>
      <c r="AF3480" s="3">
        <v>7.4</v>
      </c>
    </row>
    <row r="3481" spans="21:32">
      <c r="U3481" s="2">
        <v>44</v>
      </c>
      <c r="AE3481" s="24" t="s">
        <v>12</v>
      </c>
      <c r="AF3481" s="2">
        <v>7.3</v>
      </c>
    </row>
    <row r="3482" spans="21:32">
      <c r="U3482" s="3">
        <v>85</v>
      </c>
      <c r="AE3482" s="25" t="s">
        <v>18</v>
      </c>
      <c r="AF3482" s="3">
        <v>6.1</v>
      </c>
    </row>
    <row r="3483" spans="21:32">
      <c r="U3483" s="2">
        <v>24</v>
      </c>
      <c r="AE3483" s="24" t="s">
        <v>12</v>
      </c>
      <c r="AF3483" s="2">
        <v>7.7</v>
      </c>
    </row>
    <row r="3484" spans="21:32">
      <c r="U3484" s="3">
        <v>57</v>
      </c>
      <c r="AE3484" s="25" t="s">
        <v>12</v>
      </c>
      <c r="AF3484" s="3">
        <v>5.7</v>
      </c>
    </row>
    <row r="3485" spans="21:32">
      <c r="U3485" s="2">
        <v>96</v>
      </c>
      <c r="AE3485" s="24" t="s">
        <v>12</v>
      </c>
      <c r="AF3485" s="2">
        <v>8.3000000000000007</v>
      </c>
    </row>
    <row r="3486" spans="21:32">
      <c r="U3486" s="3">
        <v>60</v>
      </c>
      <c r="AE3486" s="25" t="s">
        <v>12</v>
      </c>
      <c r="AF3486" s="3">
        <v>7.8</v>
      </c>
    </row>
    <row r="3487" spans="21:32">
      <c r="U3487" s="2">
        <v>116</v>
      </c>
      <c r="AE3487" s="24" t="s">
        <v>18</v>
      </c>
      <c r="AF3487" s="2">
        <v>6.7</v>
      </c>
    </row>
    <row r="3488" spans="21:32">
      <c r="U3488" s="3">
        <v>100</v>
      </c>
      <c r="AE3488" s="25" t="s">
        <v>12</v>
      </c>
      <c r="AF3488" s="3">
        <v>7.4</v>
      </c>
    </row>
    <row r="3489" spans="21:32">
      <c r="U3489" s="2">
        <v>74</v>
      </c>
      <c r="AE3489" s="24" t="s">
        <v>18</v>
      </c>
      <c r="AF3489" s="2">
        <v>5.7</v>
      </c>
    </row>
    <row r="3490" spans="21:32">
      <c r="U3490" s="3">
        <v>81</v>
      </c>
      <c r="AE3490" s="25" t="s">
        <v>18</v>
      </c>
      <c r="AF3490" s="3">
        <v>5.5</v>
      </c>
    </row>
    <row r="3491" spans="21:32">
      <c r="U3491" s="2">
        <v>108</v>
      </c>
      <c r="AE3491" s="24" t="s">
        <v>18</v>
      </c>
      <c r="AF3491" s="2">
        <v>7.8</v>
      </c>
    </row>
    <row r="3492" spans="21:32">
      <c r="U3492" s="3">
        <v>34</v>
      </c>
      <c r="AE3492" s="25" t="s">
        <v>18</v>
      </c>
      <c r="AF3492" s="3">
        <v>7.8</v>
      </c>
    </row>
    <row r="3493" spans="21:32">
      <c r="U3493" s="2">
        <v>90</v>
      </c>
      <c r="AE3493" s="24" t="s">
        <v>18</v>
      </c>
      <c r="AF3493" s="2">
        <v>6.6</v>
      </c>
    </row>
    <row r="3494" spans="21:32">
      <c r="U3494" s="3">
        <v>112</v>
      </c>
      <c r="AE3494" s="25" t="s">
        <v>12</v>
      </c>
      <c r="AF3494" s="3">
        <v>7.4</v>
      </c>
    </row>
    <row r="3495" spans="21:32">
      <c r="U3495" s="2">
        <v>54</v>
      </c>
      <c r="AE3495" s="24" t="s">
        <v>18</v>
      </c>
      <c r="AF3495" s="2">
        <v>4.0999999999999996</v>
      </c>
    </row>
    <row r="3496" spans="21:32">
      <c r="U3496" s="3">
        <v>45</v>
      </c>
      <c r="AE3496" s="25" t="s">
        <v>18</v>
      </c>
      <c r="AF3496" s="3">
        <v>7.3</v>
      </c>
    </row>
    <row r="3497" spans="21:32">
      <c r="U3497" s="2">
        <v>98</v>
      </c>
      <c r="AE3497" s="24" t="s">
        <v>12</v>
      </c>
      <c r="AF3497" s="2">
        <v>6.8</v>
      </c>
    </row>
    <row r="3498" spans="21:32">
      <c r="U3498" s="3">
        <v>94</v>
      </c>
      <c r="AE3498" s="25" t="s">
        <v>18</v>
      </c>
      <c r="AF3498" s="3">
        <v>6.9</v>
      </c>
    </row>
    <row r="3499" spans="21:32">
      <c r="U3499" s="2">
        <v>35</v>
      </c>
      <c r="AE3499" s="24" t="s">
        <v>18</v>
      </c>
      <c r="AF3499" s="2">
        <v>5.8</v>
      </c>
    </row>
    <row r="3500" spans="21:32">
      <c r="U3500" s="3">
        <v>24</v>
      </c>
      <c r="AE3500" s="25" t="s">
        <v>18</v>
      </c>
      <c r="AF3500" s="3">
        <v>5.9</v>
      </c>
    </row>
    <row r="3501" spans="21:32">
      <c r="U3501" s="2">
        <v>25</v>
      </c>
      <c r="AE3501" s="24" t="s">
        <v>12</v>
      </c>
      <c r="AF3501" s="2">
        <v>7.8</v>
      </c>
    </row>
    <row r="3502" spans="21:32">
      <c r="U3502" s="3">
        <v>104</v>
      </c>
      <c r="AE3502" s="25" t="s">
        <v>12</v>
      </c>
      <c r="AF3502" s="3">
        <v>5.9</v>
      </c>
    </row>
    <row r="3503" spans="21:32">
      <c r="U3503" s="2">
        <v>75</v>
      </c>
      <c r="AE3503" s="24" t="s">
        <v>12</v>
      </c>
      <c r="AF3503" s="2">
        <v>6.6</v>
      </c>
    </row>
    <row r="3504" spans="21:32">
      <c r="U3504" s="3">
        <v>29</v>
      </c>
      <c r="AE3504" s="25" t="s">
        <v>18</v>
      </c>
      <c r="AF3504" s="3">
        <v>6.4</v>
      </c>
    </row>
    <row r="3505" spans="21:32">
      <c r="U3505" s="2">
        <v>85</v>
      </c>
      <c r="AE3505" s="24" t="s">
        <v>12</v>
      </c>
      <c r="AF3505" s="2">
        <v>8</v>
      </c>
    </row>
    <row r="3506" spans="21:32">
      <c r="U3506" s="3">
        <v>90</v>
      </c>
      <c r="AE3506" s="25" t="s">
        <v>12</v>
      </c>
      <c r="AF3506" s="3">
        <v>7.1</v>
      </c>
    </row>
    <row r="3507" spans="21:32">
      <c r="U3507" s="2">
        <v>45</v>
      </c>
      <c r="AE3507" s="24" t="s">
        <v>18</v>
      </c>
      <c r="AF3507" s="2">
        <v>3.4</v>
      </c>
    </row>
    <row r="3508" spans="21:32">
      <c r="U3508" s="3">
        <v>89</v>
      </c>
      <c r="AE3508" s="25" t="s">
        <v>18</v>
      </c>
      <c r="AF3508" s="3">
        <v>5.6</v>
      </c>
    </row>
    <row r="3509" spans="21:32">
      <c r="U3509" s="2">
        <v>87</v>
      </c>
      <c r="AE3509" s="24" t="s">
        <v>12</v>
      </c>
      <c r="AF3509" s="2">
        <v>7.3</v>
      </c>
    </row>
    <row r="3510" spans="21:32">
      <c r="U3510" s="3">
        <v>42</v>
      </c>
      <c r="AE3510" s="25" t="s">
        <v>18</v>
      </c>
      <c r="AF3510" s="3">
        <v>3.7</v>
      </c>
    </row>
    <row r="3511" spans="21:32">
      <c r="U3511" s="2">
        <v>48</v>
      </c>
      <c r="AE3511" s="24" t="s">
        <v>18</v>
      </c>
      <c r="AF3511" s="2">
        <v>5.4</v>
      </c>
    </row>
    <row r="3512" spans="21:32">
      <c r="U3512" s="3">
        <v>46</v>
      </c>
      <c r="AE3512" s="25" t="s">
        <v>12</v>
      </c>
      <c r="AF3512" s="3">
        <v>5.9</v>
      </c>
    </row>
    <row r="3513" spans="21:32">
      <c r="U3513" s="2">
        <v>95</v>
      </c>
      <c r="AE3513" s="24" t="s">
        <v>12</v>
      </c>
      <c r="AF3513" s="2">
        <v>6.8</v>
      </c>
    </row>
    <row r="3514" spans="21:32">
      <c r="U3514" s="3">
        <v>25</v>
      </c>
      <c r="AE3514" s="25" t="s">
        <v>18</v>
      </c>
      <c r="AF3514" s="3">
        <v>5.0999999999999996</v>
      </c>
    </row>
    <row r="3515" spans="21:32">
      <c r="U3515" s="2">
        <v>85</v>
      </c>
      <c r="AE3515" s="24" t="s">
        <v>18</v>
      </c>
      <c r="AF3515" s="2">
        <v>5.8</v>
      </c>
    </row>
    <row r="3516" spans="21:32">
      <c r="U3516" s="3">
        <v>45</v>
      </c>
      <c r="AE3516" s="25" t="s">
        <v>12</v>
      </c>
      <c r="AF3516" s="3">
        <v>4.5</v>
      </c>
    </row>
    <row r="3517" spans="21:32">
      <c r="U3517" s="2">
        <v>22</v>
      </c>
      <c r="AE3517" s="24" t="s">
        <v>18</v>
      </c>
      <c r="AF3517" s="2">
        <v>6.1</v>
      </c>
    </row>
    <row r="3518" spans="21:32">
      <c r="U3518" s="3">
        <v>62</v>
      </c>
      <c r="AE3518" s="25" t="s">
        <v>12</v>
      </c>
      <c r="AF3518" s="3">
        <v>6.5</v>
      </c>
    </row>
    <row r="3519" spans="21:32">
      <c r="U3519" s="2">
        <v>63</v>
      </c>
      <c r="AE3519" s="24" t="s">
        <v>12</v>
      </c>
      <c r="AF3519" s="2">
        <v>6.6</v>
      </c>
    </row>
    <row r="3520" spans="21:32">
      <c r="U3520" s="3">
        <v>121</v>
      </c>
      <c r="AE3520" s="25" t="s">
        <v>18</v>
      </c>
      <c r="AF3520" s="3">
        <v>7</v>
      </c>
    </row>
    <row r="3521" spans="21:32">
      <c r="U3521" s="2">
        <v>97</v>
      </c>
      <c r="AE3521" s="24" t="s">
        <v>18</v>
      </c>
      <c r="AF3521" s="2">
        <v>7.4</v>
      </c>
    </row>
    <row r="3522" spans="21:32">
      <c r="U3522" s="3">
        <v>101</v>
      </c>
      <c r="AE3522" s="25" t="s">
        <v>18</v>
      </c>
      <c r="AF3522" s="3">
        <v>7.2</v>
      </c>
    </row>
    <row r="3523" spans="21:32">
      <c r="U3523" s="2">
        <v>27</v>
      </c>
      <c r="AE3523" s="24" t="s">
        <v>18</v>
      </c>
      <c r="AF3523" s="2">
        <v>4.4000000000000004</v>
      </c>
    </row>
    <row r="3524" spans="21:32">
      <c r="U3524" s="3">
        <v>69</v>
      </c>
      <c r="AE3524" s="25" t="s">
        <v>18</v>
      </c>
      <c r="AF3524" s="3">
        <v>5</v>
      </c>
    </row>
    <row r="3525" spans="21:32">
      <c r="U3525" s="2">
        <v>45</v>
      </c>
      <c r="AE3525" s="24" t="s">
        <v>12</v>
      </c>
      <c r="AF3525" s="2">
        <v>5.7</v>
      </c>
    </row>
    <row r="3526" spans="21:32">
      <c r="U3526" s="3">
        <v>84</v>
      </c>
      <c r="AE3526" s="25" t="s">
        <v>12</v>
      </c>
      <c r="AF3526" s="3">
        <v>8</v>
      </c>
    </row>
    <row r="3527" spans="21:32">
      <c r="U3527" s="2">
        <v>58</v>
      </c>
      <c r="AE3527" s="24" t="s">
        <v>12</v>
      </c>
      <c r="AF3527" s="2">
        <v>6.5</v>
      </c>
    </row>
    <row r="3528" spans="21:32">
      <c r="U3528" s="3">
        <v>6</v>
      </c>
      <c r="AE3528" s="25" t="s">
        <v>18</v>
      </c>
      <c r="AF3528" s="3">
        <v>7</v>
      </c>
    </row>
    <row r="3529" spans="21:32">
      <c r="U3529" s="2">
        <v>44</v>
      </c>
      <c r="AE3529" s="24" t="s">
        <v>12</v>
      </c>
      <c r="AF3529" s="2">
        <v>7</v>
      </c>
    </row>
    <row r="3530" spans="21:32">
      <c r="U3530" s="3">
        <v>62</v>
      </c>
      <c r="AE3530" s="25" t="s">
        <v>12</v>
      </c>
      <c r="AF3530" s="3">
        <v>5.0999999999999996</v>
      </c>
    </row>
    <row r="3531" spans="21:32">
      <c r="U3531" s="2">
        <v>47</v>
      </c>
      <c r="AE3531" s="24" t="s">
        <v>18</v>
      </c>
      <c r="AF3531" s="2">
        <v>8.6</v>
      </c>
    </row>
    <row r="3532" spans="21:32">
      <c r="U3532" s="3">
        <v>103</v>
      </c>
      <c r="AE3532" s="25" t="s">
        <v>12</v>
      </c>
      <c r="AF3532" s="3">
        <v>7.6</v>
      </c>
    </row>
    <row r="3533" spans="21:32">
      <c r="U3533" s="2">
        <v>37</v>
      </c>
      <c r="AE3533" s="24" t="s">
        <v>12</v>
      </c>
      <c r="AF3533" s="2">
        <v>6.3</v>
      </c>
    </row>
    <row r="3534" spans="21:32">
      <c r="U3534" s="3">
        <v>20</v>
      </c>
      <c r="AE3534" s="25" t="s">
        <v>18</v>
      </c>
      <c r="AF3534" s="3">
        <v>5.9</v>
      </c>
    </row>
    <row r="3535" spans="21:32">
      <c r="U3535" s="2">
        <v>61</v>
      </c>
      <c r="AE3535" s="24" t="s">
        <v>12</v>
      </c>
      <c r="AF3535" s="2">
        <v>5.7</v>
      </c>
    </row>
    <row r="3536" spans="21:32">
      <c r="U3536" s="3">
        <v>52</v>
      </c>
      <c r="AE3536" s="25" t="s">
        <v>12</v>
      </c>
      <c r="AF3536" s="3">
        <v>7.7</v>
      </c>
    </row>
    <row r="3537" spans="21:32">
      <c r="U3537" s="2">
        <v>132</v>
      </c>
      <c r="AE3537" s="24" t="s">
        <v>12</v>
      </c>
      <c r="AF3537" s="2">
        <v>8</v>
      </c>
    </row>
    <row r="3538" spans="21:32">
      <c r="U3538" s="3">
        <v>104</v>
      </c>
      <c r="AE3538" s="25" t="s">
        <v>12</v>
      </c>
      <c r="AF3538" s="3">
        <v>6.4</v>
      </c>
    </row>
    <row r="3539" spans="21:32">
      <c r="U3539" s="2">
        <v>45</v>
      </c>
      <c r="AE3539" s="24" t="s">
        <v>18</v>
      </c>
      <c r="AF3539" s="2">
        <v>8.1999999999999993</v>
      </c>
    </row>
    <row r="3540" spans="21:32">
      <c r="U3540" s="3">
        <v>46</v>
      </c>
      <c r="AE3540" s="25" t="s">
        <v>18</v>
      </c>
      <c r="AF3540" s="3">
        <v>5.8</v>
      </c>
    </row>
    <row r="3541" spans="21:32">
      <c r="U3541" s="2">
        <v>64</v>
      </c>
      <c r="AE3541" s="24" t="s">
        <v>12</v>
      </c>
      <c r="AF3541" s="2">
        <v>7</v>
      </c>
    </row>
    <row r="3542" spans="21:32">
      <c r="U3542" s="3">
        <v>98</v>
      </c>
      <c r="AE3542" s="25" t="s">
        <v>18</v>
      </c>
      <c r="AF3542" s="3">
        <v>5.3</v>
      </c>
    </row>
    <row r="3543" spans="21:32">
      <c r="U3543" s="2">
        <v>52</v>
      </c>
      <c r="AE3543" s="24" t="s">
        <v>12</v>
      </c>
      <c r="AF3543" s="2">
        <v>8</v>
      </c>
    </row>
    <row r="3544" spans="21:32">
      <c r="U3544" s="3">
        <v>98</v>
      </c>
      <c r="AE3544" s="25" t="s">
        <v>18</v>
      </c>
      <c r="AF3544" s="3">
        <v>5.6</v>
      </c>
    </row>
    <row r="3545" spans="21:32">
      <c r="U3545" s="2">
        <v>51</v>
      </c>
      <c r="AE3545" s="24" t="s">
        <v>12</v>
      </c>
      <c r="AF3545" s="2">
        <v>6.5</v>
      </c>
    </row>
    <row r="3546" spans="21:32">
      <c r="U3546" s="3">
        <v>8</v>
      </c>
      <c r="AE3546" s="25" t="s">
        <v>18</v>
      </c>
      <c r="AF3546" s="3">
        <v>3.4</v>
      </c>
    </row>
    <row r="3547" spans="21:32">
      <c r="U3547" s="2">
        <v>42</v>
      </c>
      <c r="AE3547" s="24" t="s">
        <v>12</v>
      </c>
      <c r="AF3547" s="2">
        <v>7.3</v>
      </c>
    </row>
    <row r="3548" spans="21:32">
      <c r="U3548" s="3">
        <v>178</v>
      </c>
      <c r="AE3548" s="25" t="s">
        <v>12</v>
      </c>
      <c r="AF3548" s="3">
        <v>7.6</v>
      </c>
    </row>
    <row r="3549" spans="21:32">
      <c r="U3549" s="2">
        <v>51</v>
      </c>
      <c r="AE3549" s="24" t="s">
        <v>12</v>
      </c>
      <c r="AF3549" s="2">
        <v>9.3000000000000007</v>
      </c>
    </row>
    <row r="3550" spans="21:32">
      <c r="U3550" s="3">
        <v>93</v>
      </c>
      <c r="AE3550" s="25" t="s">
        <v>12</v>
      </c>
      <c r="AF3550" s="3">
        <v>7.5</v>
      </c>
    </row>
    <row r="3551" spans="21:32">
      <c r="U3551" s="2">
        <v>109</v>
      </c>
      <c r="AE3551" s="24" t="s">
        <v>12</v>
      </c>
      <c r="AF3551" s="2">
        <v>6.4</v>
      </c>
    </row>
    <row r="3552" spans="21:32">
      <c r="U3552" s="3">
        <v>99</v>
      </c>
      <c r="AE3552" s="25" t="s">
        <v>18</v>
      </c>
      <c r="AF3552" s="3">
        <v>6.1</v>
      </c>
    </row>
    <row r="3553" spans="21:32">
      <c r="U3553" s="2">
        <v>84</v>
      </c>
      <c r="AE3553" s="24" t="s">
        <v>18</v>
      </c>
      <c r="AF3553" s="2">
        <v>6.2</v>
      </c>
    </row>
    <row r="3554" spans="21:32">
      <c r="U3554" s="3">
        <v>44</v>
      </c>
      <c r="AE3554" s="25" t="s">
        <v>18</v>
      </c>
      <c r="AF3554" s="3">
        <v>7.4</v>
      </c>
    </row>
    <row r="3555" spans="21:32">
      <c r="U3555" s="2">
        <v>50</v>
      </c>
      <c r="AE3555" s="24" t="s">
        <v>18</v>
      </c>
      <c r="AF3555" s="2">
        <v>5.5</v>
      </c>
    </row>
    <row r="3556" spans="21:32">
      <c r="U3556" s="3">
        <v>93</v>
      </c>
      <c r="AE3556" s="25" t="s">
        <v>12</v>
      </c>
      <c r="AF3556" s="3">
        <v>7.8</v>
      </c>
    </row>
    <row r="3557" spans="21:32">
      <c r="U3557" s="2">
        <v>90</v>
      </c>
      <c r="AE3557" s="24" t="s">
        <v>12</v>
      </c>
      <c r="AF3557" s="2">
        <v>6.8</v>
      </c>
    </row>
    <row r="3558" spans="21:32">
      <c r="U3558" s="3">
        <v>30</v>
      </c>
      <c r="AE3558" s="25" t="s">
        <v>18</v>
      </c>
      <c r="AF3558" s="3">
        <v>4.8</v>
      </c>
    </row>
    <row r="3559" spans="21:32">
      <c r="U3559" s="2">
        <v>6</v>
      </c>
      <c r="AE3559" s="24" t="s">
        <v>18</v>
      </c>
      <c r="AF3559" s="2">
        <v>6.5</v>
      </c>
    </row>
    <row r="3560" spans="21:32">
      <c r="U3560" s="3">
        <v>107</v>
      </c>
      <c r="AE3560" s="25" t="s">
        <v>12</v>
      </c>
      <c r="AF3560" s="3">
        <v>6.4</v>
      </c>
    </row>
    <row r="3561" spans="21:32">
      <c r="U3561" s="2">
        <v>97</v>
      </c>
      <c r="AE3561" s="24" t="s">
        <v>12</v>
      </c>
      <c r="AF3561" s="2">
        <v>7.1</v>
      </c>
    </row>
    <row r="3562" spans="21:32">
      <c r="U3562" s="3">
        <v>89</v>
      </c>
      <c r="AE3562" s="25" t="s">
        <v>18</v>
      </c>
      <c r="AF3562" s="3">
        <v>6.3</v>
      </c>
    </row>
    <row r="3563" spans="21:32">
      <c r="U3563" s="2">
        <v>92</v>
      </c>
      <c r="AE3563" s="24" t="s">
        <v>18</v>
      </c>
      <c r="AF3563" s="2">
        <v>5.7</v>
      </c>
    </row>
    <row r="3564" spans="21:32">
      <c r="U3564" s="3">
        <v>88</v>
      </c>
      <c r="AE3564" s="25" t="s">
        <v>18</v>
      </c>
      <c r="AF3564" s="3">
        <v>6.9</v>
      </c>
    </row>
    <row r="3565" spans="21:32">
      <c r="U3565" s="2">
        <v>13</v>
      </c>
      <c r="AE3565" s="24" t="s">
        <v>18</v>
      </c>
      <c r="AF3565" s="2">
        <v>6.5</v>
      </c>
    </row>
    <row r="3566" spans="21:32">
      <c r="U3566" s="3">
        <v>29</v>
      </c>
      <c r="AE3566" s="25" t="s">
        <v>18</v>
      </c>
      <c r="AF3566" s="3">
        <v>5.0999999999999996</v>
      </c>
    </row>
    <row r="3567" spans="21:32">
      <c r="U3567" s="2">
        <v>70</v>
      </c>
      <c r="AE3567" s="24" t="s">
        <v>12</v>
      </c>
      <c r="AF3567" s="2">
        <v>6.9</v>
      </c>
    </row>
    <row r="3568" spans="21:32">
      <c r="U3568" s="3">
        <v>73</v>
      </c>
      <c r="AE3568" s="25" t="s">
        <v>12</v>
      </c>
      <c r="AF3568" s="3">
        <v>6.4</v>
      </c>
    </row>
    <row r="3569" spans="21:32">
      <c r="U3569" s="2">
        <v>139</v>
      </c>
      <c r="AE3569" s="24" t="s">
        <v>18</v>
      </c>
      <c r="AF3569" s="2">
        <v>7.3</v>
      </c>
    </row>
    <row r="3570" spans="21:32">
      <c r="U3570" s="3">
        <v>45</v>
      </c>
      <c r="AE3570" s="25" t="s">
        <v>12</v>
      </c>
      <c r="AF3570" s="3">
        <v>7.3</v>
      </c>
    </row>
    <row r="3571" spans="21:32">
      <c r="U3571" s="2">
        <v>53</v>
      </c>
      <c r="AE3571" s="24" t="s">
        <v>18</v>
      </c>
      <c r="AF3571" s="2">
        <v>6.2</v>
      </c>
    </row>
    <row r="3572" spans="21:32">
      <c r="U3572" s="3">
        <v>34</v>
      </c>
      <c r="AE3572" s="25" t="s">
        <v>12</v>
      </c>
      <c r="AF3572" s="3">
        <v>6.4</v>
      </c>
    </row>
    <row r="3573" spans="21:32">
      <c r="U3573" s="2">
        <v>118</v>
      </c>
      <c r="AE3573" s="24" t="s">
        <v>12</v>
      </c>
      <c r="AF3573" s="2">
        <v>6.6</v>
      </c>
    </row>
    <row r="3574" spans="21:32">
      <c r="U3574" s="3">
        <v>114</v>
      </c>
      <c r="AE3574" s="25" t="s">
        <v>12</v>
      </c>
      <c r="AF3574" s="3"/>
    </row>
    <row r="3575" spans="21:32">
      <c r="U3575" s="2">
        <v>117</v>
      </c>
      <c r="AE3575" s="24" t="s">
        <v>18</v>
      </c>
      <c r="AF3575" s="2">
        <v>6.6</v>
      </c>
    </row>
    <row r="3576" spans="21:32">
      <c r="U3576" s="3">
        <v>42</v>
      </c>
      <c r="AE3576" s="25" t="s">
        <v>18</v>
      </c>
      <c r="AF3576" s="3">
        <v>6.9</v>
      </c>
    </row>
    <row r="3577" spans="21:32">
      <c r="U3577" s="2">
        <v>68</v>
      </c>
      <c r="AE3577" s="24" t="s">
        <v>18</v>
      </c>
      <c r="AF3577" s="2">
        <v>7</v>
      </c>
    </row>
    <row r="3578" spans="21:32">
      <c r="U3578" s="3">
        <v>121</v>
      </c>
      <c r="AE3578" s="25" t="s">
        <v>12</v>
      </c>
      <c r="AF3578" s="3">
        <v>5.8</v>
      </c>
    </row>
    <row r="3579" spans="21:32">
      <c r="U3579" s="2">
        <v>22</v>
      </c>
      <c r="AE3579" s="24" t="s">
        <v>12</v>
      </c>
      <c r="AF3579" s="2">
        <v>6.8</v>
      </c>
    </row>
    <row r="3580" spans="21:32">
      <c r="U3580" s="3">
        <v>84</v>
      </c>
      <c r="AE3580" s="25" t="s">
        <v>18</v>
      </c>
      <c r="AF3580" s="3">
        <v>5.6</v>
      </c>
    </row>
    <row r="3581" spans="21:32">
      <c r="U3581" s="2">
        <v>92</v>
      </c>
      <c r="AE3581" s="24" t="s">
        <v>12</v>
      </c>
      <c r="AF3581" s="2">
        <v>6.6</v>
      </c>
    </row>
    <row r="3582" spans="21:32">
      <c r="U3582" s="3">
        <v>32</v>
      </c>
      <c r="AE3582" s="25" t="s">
        <v>18</v>
      </c>
      <c r="AF3582" s="3">
        <v>6.9</v>
      </c>
    </row>
    <row r="3583" spans="21:32">
      <c r="U3583" s="2">
        <v>107</v>
      </c>
      <c r="AE3583" s="24" t="s">
        <v>18</v>
      </c>
      <c r="AF3583" s="2">
        <v>7.1</v>
      </c>
    </row>
    <row r="3584" spans="21:32">
      <c r="U3584" s="3">
        <v>106</v>
      </c>
      <c r="AE3584" s="25" t="s">
        <v>12</v>
      </c>
      <c r="AF3584" s="3">
        <v>3.5</v>
      </c>
    </row>
    <row r="3585" spans="21:32">
      <c r="U3585" s="2">
        <v>55</v>
      </c>
      <c r="AE3585" s="24" t="s">
        <v>18</v>
      </c>
      <c r="AF3585" s="2">
        <v>5.3</v>
      </c>
    </row>
    <row r="3586" spans="21:32">
      <c r="U3586" s="3">
        <v>86</v>
      </c>
      <c r="AE3586" s="25" t="s">
        <v>18</v>
      </c>
      <c r="AF3586" s="3">
        <v>7.5</v>
      </c>
    </row>
    <row r="3587" spans="21:32">
      <c r="U3587" s="2">
        <v>66</v>
      </c>
      <c r="AE3587" s="24" t="s">
        <v>18</v>
      </c>
      <c r="AF3587" s="2">
        <v>5.4</v>
      </c>
    </row>
    <row r="3588" spans="21:32">
      <c r="U3588" s="3">
        <v>40</v>
      </c>
      <c r="AE3588" s="25" t="s">
        <v>18</v>
      </c>
      <c r="AF3588" s="3">
        <v>6.7</v>
      </c>
    </row>
    <row r="3589" spans="21:32">
      <c r="U3589" s="2">
        <v>57</v>
      </c>
      <c r="AE3589" s="24" t="s">
        <v>18</v>
      </c>
      <c r="AF3589" s="2">
        <v>5.8</v>
      </c>
    </row>
    <row r="3590" spans="21:32">
      <c r="U3590" s="3">
        <v>12</v>
      </c>
      <c r="AE3590" s="25" t="s">
        <v>12</v>
      </c>
      <c r="AF3590" s="3">
        <v>6.3</v>
      </c>
    </row>
    <row r="3591" spans="21:32">
      <c r="U3591" s="2">
        <v>40</v>
      </c>
      <c r="AE3591" s="24" t="s">
        <v>12</v>
      </c>
      <c r="AF3591" s="2">
        <v>7.6</v>
      </c>
    </row>
    <row r="3592" spans="21:32">
      <c r="U3592" s="3">
        <v>47</v>
      </c>
      <c r="AE3592" s="25" t="s">
        <v>12</v>
      </c>
      <c r="AF3592" s="3">
        <v>7.6</v>
      </c>
    </row>
    <row r="3593" spans="21:32">
      <c r="U3593" s="2">
        <v>26</v>
      </c>
      <c r="AE3593" s="24" t="s">
        <v>12</v>
      </c>
      <c r="AF3593" s="2">
        <v>5.9</v>
      </c>
    </row>
    <row r="3594" spans="21:32">
      <c r="U3594" s="3">
        <v>103</v>
      </c>
      <c r="AE3594" s="25" t="s">
        <v>12</v>
      </c>
      <c r="AF3594" s="3">
        <v>6.5</v>
      </c>
    </row>
    <row r="3595" spans="21:32">
      <c r="U3595" s="2">
        <v>45</v>
      </c>
      <c r="AE3595" s="24" t="s">
        <v>12</v>
      </c>
      <c r="AF3595" s="2">
        <v>7.1</v>
      </c>
    </row>
    <row r="3596" spans="21:32">
      <c r="U3596" s="3">
        <v>60</v>
      </c>
      <c r="AE3596" s="25" t="s">
        <v>18</v>
      </c>
      <c r="AF3596" s="3">
        <v>5.0999999999999996</v>
      </c>
    </row>
    <row r="3597" spans="21:32">
      <c r="U3597" s="2">
        <v>20</v>
      </c>
      <c r="AE3597" s="24" t="s">
        <v>12</v>
      </c>
      <c r="AF3597" s="2">
        <v>7.3</v>
      </c>
    </row>
    <row r="3598" spans="21:32">
      <c r="U3598" s="3">
        <v>62</v>
      </c>
      <c r="AE3598" s="25" t="s">
        <v>18</v>
      </c>
      <c r="AF3598" s="3">
        <v>6.7</v>
      </c>
    </row>
    <row r="3599" spans="21:32">
      <c r="U3599" s="2">
        <v>91</v>
      </c>
      <c r="AE3599" s="24" t="s">
        <v>12</v>
      </c>
      <c r="AF3599" s="2">
        <v>6.6</v>
      </c>
    </row>
    <row r="3600" spans="21:32">
      <c r="U3600" s="3">
        <v>176</v>
      </c>
      <c r="AE3600" s="25" t="s">
        <v>12</v>
      </c>
      <c r="AF3600" s="3">
        <v>7.4</v>
      </c>
    </row>
    <row r="3601" spans="21:32">
      <c r="U3601" s="2">
        <v>49</v>
      </c>
      <c r="AE3601" s="24" t="s">
        <v>18</v>
      </c>
      <c r="AF3601" s="2">
        <v>7.5</v>
      </c>
    </row>
    <row r="3602" spans="21:32">
      <c r="U3602" s="3">
        <v>45</v>
      </c>
      <c r="AE3602" s="25" t="s">
        <v>18</v>
      </c>
      <c r="AF3602" s="3">
        <v>8.4</v>
      </c>
    </row>
    <row r="3603" spans="21:32">
      <c r="U3603" s="2">
        <v>49</v>
      </c>
      <c r="AE3603" s="24" t="s">
        <v>12</v>
      </c>
      <c r="AF3603" s="2">
        <v>6.2</v>
      </c>
    </row>
    <row r="3604" spans="21:32">
      <c r="U3604" s="3">
        <v>97</v>
      </c>
      <c r="AE3604" s="25" t="s">
        <v>12</v>
      </c>
      <c r="AF3604" s="3">
        <v>7.5</v>
      </c>
    </row>
    <row r="3605" spans="21:32">
      <c r="U3605" s="2">
        <v>109</v>
      </c>
      <c r="AE3605" s="24" t="s">
        <v>12</v>
      </c>
      <c r="AF3605" s="2">
        <v>6.3</v>
      </c>
    </row>
    <row r="3606" spans="21:32">
      <c r="U3606" s="3">
        <v>40</v>
      </c>
      <c r="AE3606" s="25" t="s">
        <v>18</v>
      </c>
      <c r="AF3606" s="3">
        <v>5.9</v>
      </c>
    </row>
    <row r="3607" spans="21:32">
      <c r="U3607" s="2">
        <v>45</v>
      </c>
      <c r="AE3607" s="24" t="s">
        <v>18</v>
      </c>
      <c r="AF3607" s="2">
        <v>4.8</v>
      </c>
    </row>
    <row r="3608" spans="21:32">
      <c r="U3608" s="3">
        <v>31</v>
      </c>
      <c r="AE3608" s="25" t="s">
        <v>12</v>
      </c>
      <c r="AF3608" s="3"/>
    </row>
    <row r="3609" spans="21:32">
      <c r="U3609" s="2">
        <v>31</v>
      </c>
      <c r="AE3609" s="24" t="s">
        <v>12</v>
      </c>
      <c r="AF3609" s="2">
        <v>6</v>
      </c>
    </row>
    <row r="3610" spans="21:32">
      <c r="U3610" s="3">
        <v>41</v>
      </c>
      <c r="AE3610" s="25" t="s">
        <v>12</v>
      </c>
      <c r="AF3610" s="3">
        <v>5.6</v>
      </c>
    </row>
    <row r="3611" spans="21:32">
      <c r="U3611" s="2">
        <v>27</v>
      </c>
      <c r="AE3611" s="24" t="s">
        <v>12</v>
      </c>
      <c r="AF3611" s="2">
        <v>7.4</v>
      </c>
    </row>
    <row r="3612" spans="21:32">
      <c r="U3612" s="3">
        <v>67</v>
      </c>
      <c r="AE3612" s="25" t="s">
        <v>12</v>
      </c>
      <c r="AF3612" s="3">
        <v>8.1999999999999993</v>
      </c>
    </row>
    <row r="3613" spans="21:32">
      <c r="U3613" s="2">
        <v>61</v>
      </c>
      <c r="AE3613" s="24" t="s">
        <v>12</v>
      </c>
      <c r="AF3613" s="2">
        <v>8.5</v>
      </c>
    </row>
    <row r="3614" spans="21:32">
      <c r="U3614" s="3">
        <v>22</v>
      </c>
      <c r="AE3614" s="25" t="s">
        <v>18</v>
      </c>
      <c r="AF3614" s="3">
        <v>6.6</v>
      </c>
    </row>
    <row r="3615" spans="21:32">
      <c r="U3615" s="2">
        <v>122</v>
      </c>
      <c r="AE3615" s="24" t="s">
        <v>18</v>
      </c>
      <c r="AF3615" s="2">
        <v>7.4</v>
      </c>
    </row>
    <row r="3616" spans="21:32">
      <c r="U3616" s="3">
        <v>50</v>
      </c>
      <c r="AE3616" s="25" t="s">
        <v>12</v>
      </c>
      <c r="AF3616" s="3">
        <v>7.6</v>
      </c>
    </row>
    <row r="3617" spans="21:32">
      <c r="U3617" s="2">
        <v>156</v>
      </c>
      <c r="AE3617" s="24" t="s">
        <v>18</v>
      </c>
      <c r="AF3617" s="2">
        <v>6.2</v>
      </c>
    </row>
    <row r="3618" spans="21:32">
      <c r="U3618" s="3">
        <v>94</v>
      </c>
      <c r="AE3618" s="25" t="s">
        <v>12</v>
      </c>
      <c r="AF3618" s="3">
        <v>7.6</v>
      </c>
    </row>
    <row r="3619" spans="21:32">
      <c r="U3619" s="2">
        <v>46</v>
      </c>
      <c r="AE3619" s="24" t="s">
        <v>18</v>
      </c>
      <c r="AF3619" s="2">
        <v>5</v>
      </c>
    </row>
    <row r="3620" spans="21:32">
      <c r="U3620" s="3">
        <v>89</v>
      </c>
      <c r="AE3620" s="25" t="s">
        <v>18</v>
      </c>
      <c r="AF3620" s="3">
        <v>6.5</v>
      </c>
    </row>
    <row r="3621" spans="21:32">
      <c r="U3621" s="2">
        <v>57</v>
      </c>
      <c r="AE3621" s="24" t="s">
        <v>12</v>
      </c>
      <c r="AF3621" s="2">
        <v>7.4</v>
      </c>
    </row>
    <row r="3622" spans="21:32">
      <c r="U3622" s="3">
        <v>145</v>
      </c>
      <c r="AE3622" s="25" t="s">
        <v>12</v>
      </c>
      <c r="AF3622" s="3">
        <v>5.9</v>
      </c>
    </row>
    <row r="3623" spans="21:32">
      <c r="U3623" s="2">
        <v>44</v>
      </c>
      <c r="AE3623" s="24" t="s">
        <v>18</v>
      </c>
      <c r="AF3623" s="2">
        <v>7.4</v>
      </c>
    </row>
    <row r="3624" spans="21:32">
      <c r="U3624" s="3">
        <v>77</v>
      </c>
      <c r="AE3624" s="25" t="s">
        <v>18</v>
      </c>
      <c r="AF3624" s="3">
        <v>6.2</v>
      </c>
    </row>
    <row r="3625" spans="21:32">
      <c r="U3625" s="2">
        <v>26</v>
      </c>
      <c r="AE3625" s="24" t="s">
        <v>12</v>
      </c>
      <c r="AF3625" s="2">
        <v>7.3</v>
      </c>
    </row>
    <row r="3626" spans="21:32">
      <c r="U3626" s="3">
        <v>36</v>
      </c>
      <c r="AE3626" s="25" t="s">
        <v>18</v>
      </c>
      <c r="AF3626" s="3">
        <v>5.5</v>
      </c>
    </row>
    <row r="3627" spans="21:32">
      <c r="U3627" s="2">
        <v>45</v>
      </c>
      <c r="AE3627" s="24" t="s">
        <v>12</v>
      </c>
      <c r="AF3627" s="2">
        <v>6.6</v>
      </c>
    </row>
    <row r="3628" spans="21:32">
      <c r="U3628" s="3">
        <v>90</v>
      </c>
      <c r="AE3628" s="25" t="s">
        <v>12</v>
      </c>
      <c r="AF3628" s="3">
        <v>8.1999999999999993</v>
      </c>
    </row>
    <row r="3629" spans="21:32">
      <c r="U3629" s="2">
        <v>37</v>
      </c>
      <c r="AE3629" s="24" t="s">
        <v>12</v>
      </c>
      <c r="AF3629" s="2">
        <v>7.1</v>
      </c>
    </row>
    <row r="3630" spans="21:32">
      <c r="U3630" s="3">
        <v>102</v>
      </c>
      <c r="AE3630" s="25" t="s">
        <v>18</v>
      </c>
      <c r="AF3630" s="3">
        <v>7.2</v>
      </c>
    </row>
    <row r="3631" spans="21:32">
      <c r="U3631" s="2">
        <v>29</v>
      </c>
      <c r="AE3631" s="24" t="s">
        <v>12</v>
      </c>
      <c r="AF3631" s="2">
        <v>7.9</v>
      </c>
    </row>
    <row r="3632" spans="21:32">
      <c r="U3632" s="3">
        <v>10</v>
      </c>
      <c r="AE3632" s="25" t="s">
        <v>18</v>
      </c>
      <c r="AF3632" s="3">
        <v>5.3</v>
      </c>
    </row>
    <row r="3633" spans="21:32">
      <c r="U3633" s="2">
        <v>171</v>
      </c>
      <c r="AE3633" s="24" t="s">
        <v>12</v>
      </c>
      <c r="AF3633" s="2">
        <v>7</v>
      </c>
    </row>
    <row r="3634" spans="21:32">
      <c r="U3634" s="3">
        <v>102</v>
      </c>
      <c r="AE3634" s="25" t="s">
        <v>12</v>
      </c>
      <c r="AF3634" s="3">
        <v>6.7</v>
      </c>
    </row>
    <row r="3635" spans="21:32">
      <c r="U3635" s="2">
        <v>57</v>
      </c>
      <c r="AE3635" s="24" t="s">
        <v>18</v>
      </c>
      <c r="AF3635" s="2">
        <v>5.5</v>
      </c>
    </row>
    <row r="3636" spans="21:32">
      <c r="U3636" s="3">
        <v>25</v>
      </c>
      <c r="AE3636" s="25" t="s">
        <v>18</v>
      </c>
      <c r="AF3636" s="3">
        <v>7</v>
      </c>
    </row>
    <row r="3637" spans="21:32">
      <c r="U3637" s="2">
        <v>53</v>
      </c>
      <c r="AE3637" s="24" t="s">
        <v>12</v>
      </c>
      <c r="AF3637" s="2">
        <v>7.2</v>
      </c>
    </row>
    <row r="3638" spans="21:32">
      <c r="U3638" s="3">
        <v>26</v>
      </c>
      <c r="AE3638" s="25" t="s">
        <v>12</v>
      </c>
      <c r="AF3638" s="3">
        <v>7.6</v>
      </c>
    </row>
    <row r="3639" spans="21:32">
      <c r="U3639" s="2">
        <v>89</v>
      </c>
      <c r="AE3639" s="24" t="s">
        <v>12</v>
      </c>
      <c r="AF3639" s="2">
        <v>6.8</v>
      </c>
    </row>
    <row r="3640" spans="21:32">
      <c r="U3640" s="3">
        <v>93</v>
      </c>
      <c r="AE3640" s="25" t="s">
        <v>12</v>
      </c>
      <c r="AF3640" s="3">
        <v>5.4</v>
      </c>
    </row>
    <row r="3641" spans="21:32">
      <c r="U3641" s="2">
        <v>88</v>
      </c>
      <c r="AE3641" s="24" t="s">
        <v>18</v>
      </c>
      <c r="AF3641" s="2">
        <v>7</v>
      </c>
    </row>
    <row r="3642" spans="21:32">
      <c r="U3642" s="3">
        <v>87</v>
      </c>
      <c r="AE3642" s="25" t="s">
        <v>18</v>
      </c>
      <c r="AF3642" s="3">
        <v>5.3</v>
      </c>
    </row>
    <row r="3643" spans="21:32">
      <c r="U3643" s="2">
        <v>32</v>
      </c>
      <c r="AE3643" s="24" t="s">
        <v>18</v>
      </c>
      <c r="AF3643" s="2">
        <v>6.9</v>
      </c>
    </row>
    <row r="3644" spans="21:32">
      <c r="U3644" s="3">
        <v>89</v>
      </c>
      <c r="AE3644" s="25" t="s">
        <v>18</v>
      </c>
      <c r="AF3644" s="3">
        <v>5.8</v>
      </c>
    </row>
    <row r="3645" spans="21:32">
      <c r="U3645" s="2">
        <v>67</v>
      </c>
      <c r="AE3645" s="24" t="s">
        <v>18</v>
      </c>
      <c r="AF3645" s="2">
        <v>5.8</v>
      </c>
    </row>
    <row r="3646" spans="21:32">
      <c r="U3646" s="3">
        <v>105</v>
      </c>
      <c r="AE3646" s="25" t="s">
        <v>18</v>
      </c>
      <c r="AF3646" s="3">
        <v>7.2</v>
      </c>
    </row>
    <row r="3647" spans="21:32">
      <c r="U3647" s="2">
        <v>25</v>
      </c>
      <c r="AE3647" s="24" t="s">
        <v>12</v>
      </c>
      <c r="AF3647" s="2">
        <v>6.7</v>
      </c>
    </row>
    <row r="3648" spans="21:32">
      <c r="U3648" s="3">
        <v>106</v>
      </c>
      <c r="AE3648" s="25" t="s">
        <v>18</v>
      </c>
      <c r="AF3648" s="3">
        <v>8.1</v>
      </c>
    </row>
    <row r="3649" spans="21:32">
      <c r="U3649" s="2">
        <v>29</v>
      </c>
      <c r="AE3649" s="24" t="s">
        <v>12</v>
      </c>
      <c r="AF3649" s="2">
        <v>6.3</v>
      </c>
    </row>
    <row r="3650" spans="21:32">
      <c r="U3650" s="3">
        <v>96</v>
      </c>
      <c r="AE3650" s="25" t="s">
        <v>18</v>
      </c>
      <c r="AF3650" s="3">
        <v>6.1</v>
      </c>
    </row>
    <row r="3651" spans="21:32">
      <c r="U3651" s="2">
        <v>60</v>
      </c>
      <c r="AE3651" s="24" t="s">
        <v>12</v>
      </c>
      <c r="AF3651" s="2">
        <v>7.3</v>
      </c>
    </row>
    <row r="3652" spans="21:32">
      <c r="U3652" s="3">
        <v>48</v>
      </c>
      <c r="AE3652" s="25" t="s">
        <v>18</v>
      </c>
      <c r="AF3652" s="3">
        <v>7.3</v>
      </c>
    </row>
    <row r="3653" spans="21:32">
      <c r="U3653" s="2">
        <v>102</v>
      </c>
      <c r="AE3653" s="24" t="s">
        <v>12</v>
      </c>
      <c r="AF3653" s="2">
        <v>7.7</v>
      </c>
    </row>
    <row r="3654" spans="21:32">
      <c r="U3654" s="3">
        <v>72</v>
      </c>
      <c r="AE3654" s="25" t="s">
        <v>12</v>
      </c>
      <c r="AF3654" s="3">
        <v>7.1</v>
      </c>
    </row>
    <row r="3655" spans="21:32">
      <c r="U3655" s="2">
        <v>58</v>
      </c>
      <c r="AE3655" s="24" t="s">
        <v>18</v>
      </c>
      <c r="AF3655" s="2">
        <v>4.8</v>
      </c>
    </row>
    <row r="3656" spans="21:32">
      <c r="U3656" s="3">
        <v>43</v>
      </c>
      <c r="AE3656" s="25" t="s">
        <v>12</v>
      </c>
      <c r="AF3656" s="3">
        <v>7.9</v>
      </c>
    </row>
    <row r="3657" spans="21:32">
      <c r="U3657" s="2">
        <v>45</v>
      </c>
      <c r="AE3657" s="24" t="s">
        <v>18</v>
      </c>
      <c r="AF3657" s="2">
        <v>6.6</v>
      </c>
    </row>
    <row r="3658" spans="21:32">
      <c r="U3658" s="3">
        <v>46</v>
      </c>
      <c r="AE3658" s="25" t="s">
        <v>12</v>
      </c>
      <c r="AF3658" s="3">
        <v>6.5</v>
      </c>
    </row>
    <row r="3659" spans="21:32">
      <c r="U3659" s="2">
        <v>90</v>
      </c>
      <c r="AE3659" s="24" t="s">
        <v>12</v>
      </c>
      <c r="AF3659" s="2">
        <v>7.3</v>
      </c>
    </row>
    <row r="3660" spans="21:32">
      <c r="U3660" s="3">
        <v>95</v>
      </c>
      <c r="AE3660" s="25" t="s">
        <v>12</v>
      </c>
      <c r="AF3660" s="3">
        <v>4.7</v>
      </c>
    </row>
    <row r="3661" spans="21:32">
      <c r="U3661" s="2">
        <v>26</v>
      </c>
      <c r="AE3661" s="24" t="s">
        <v>18</v>
      </c>
      <c r="AF3661" s="2">
        <v>7.4</v>
      </c>
    </row>
    <row r="3662" spans="21:32">
      <c r="U3662" s="3">
        <v>121</v>
      </c>
      <c r="AE3662" s="25" t="s">
        <v>18</v>
      </c>
      <c r="AF3662" s="3">
        <v>5.8</v>
      </c>
    </row>
    <row r="3663" spans="21:32">
      <c r="U3663" s="2">
        <v>43</v>
      </c>
      <c r="AE3663" s="24" t="s">
        <v>12</v>
      </c>
      <c r="AF3663" s="2">
        <v>6.4</v>
      </c>
    </row>
    <row r="3664" spans="21:32">
      <c r="U3664" s="3">
        <v>30</v>
      </c>
      <c r="AE3664" s="25" t="s">
        <v>18</v>
      </c>
      <c r="AF3664" s="3">
        <v>5.6</v>
      </c>
    </row>
    <row r="3665" spans="21:32">
      <c r="U3665" s="2">
        <v>100</v>
      </c>
      <c r="AE3665" s="24" t="s">
        <v>12</v>
      </c>
      <c r="AF3665" s="2">
        <v>7.2</v>
      </c>
    </row>
    <row r="3666" spans="21:32">
      <c r="U3666" s="3">
        <v>90</v>
      </c>
      <c r="AE3666" s="25" t="s">
        <v>12</v>
      </c>
      <c r="AF3666" s="3">
        <v>6.5</v>
      </c>
    </row>
    <row r="3667" spans="21:32">
      <c r="U3667" s="2">
        <v>87</v>
      </c>
      <c r="AE3667" s="24" t="s">
        <v>18</v>
      </c>
      <c r="AF3667" s="2">
        <v>5.6</v>
      </c>
    </row>
    <row r="3668" spans="21:32">
      <c r="U3668" s="3">
        <v>76</v>
      </c>
      <c r="AE3668" s="25" t="s">
        <v>18</v>
      </c>
      <c r="AF3668" s="3">
        <v>5.8</v>
      </c>
    </row>
    <row r="3669" spans="21:32">
      <c r="U3669" s="2">
        <v>44</v>
      </c>
      <c r="AE3669" s="24" t="s">
        <v>18</v>
      </c>
      <c r="AF3669" s="2">
        <v>4.5999999999999996</v>
      </c>
    </row>
    <row r="3670" spans="21:32">
      <c r="U3670" s="3">
        <v>45</v>
      </c>
      <c r="AE3670" s="25" t="s">
        <v>18</v>
      </c>
      <c r="AF3670" s="3">
        <v>5.4</v>
      </c>
    </row>
    <row r="3671" spans="21:32">
      <c r="U3671" s="2">
        <v>99</v>
      </c>
      <c r="AE3671" s="24" t="s">
        <v>12</v>
      </c>
      <c r="AF3671" s="2">
        <v>6.2</v>
      </c>
    </row>
    <row r="3672" spans="21:32">
      <c r="U3672" s="3">
        <v>104</v>
      </c>
      <c r="AE3672" s="25" t="s">
        <v>12</v>
      </c>
      <c r="AF3672" s="3">
        <v>6.8</v>
      </c>
    </row>
    <row r="3673" spans="21:32">
      <c r="U3673" s="2">
        <v>26</v>
      </c>
      <c r="AE3673" s="24" t="s">
        <v>18</v>
      </c>
      <c r="AF3673" s="2">
        <v>6.7</v>
      </c>
    </row>
    <row r="3674" spans="21:32">
      <c r="U3674" s="3">
        <v>85</v>
      </c>
      <c r="AE3674" s="25" t="s">
        <v>18</v>
      </c>
      <c r="AF3674" s="3">
        <v>6</v>
      </c>
    </row>
    <row r="3675" spans="21:32">
      <c r="U3675" s="2">
        <v>112</v>
      </c>
      <c r="AE3675" s="24" t="s">
        <v>12</v>
      </c>
      <c r="AF3675" s="2">
        <v>6.3</v>
      </c>
    </row>
    <row r="3676" spans="21:32">
      <c r="U3676" s="3">
        <v>93</v>
      </c>
      <c r="AE3676" s="25" t="s">
        <v>12</v>
      </c>
      <c r="AF3676" s="3">
        <v>7.4</v>
      </c>
    </row>
    <row r="3677" spans="21:32">
      <c r="U3677" s="2">
        <v>90</v>
      </c>
      <c r="AE3677" s="24" t="s">
        <v>18</v>
      </c>
      <c r="AF3677" s="2">
        <v>6</v>
      </c>
    </row>
    <row r="3678" spans="21:32">
      <c r="U3678" s="3">
        <v>60</v>
      </c>
      <c r="AE3678" s="25" t="s">
        <v>18</v>
      </c>
      <c r="AF3678" s="3">
        <v>6.5</v>
      </c>
    </row>
    <row r="3679" spans="21:32">
      <c r="U3679" s="2">
        <v>132</v>
      </c>
      <c r="AE3679" s="24" t="s">
        <v>18</v>
      </c>
      <c r="AF3679" s="2">
        <v>5.2</v>
      </c>
    </row>
    <row r="3680" spans="21:32">
      <c r="U3680" s="3">
        <v>74</v>
      </c>
      <c r="AE3680" s="25" t="s">
        <v>12</v>
      </c>
      <c r="AF3680" s="3">
        <v>7</v>
      </c>
    </row>
    <row r="3681" spans="21:32">
      <c r="U3681" s="2">
        <v>40</v>
      </c>
      <c r="AE3681" s="24" t="s">
        <v>18</v>
      </c>
      <c r="AF3681" s="2">
        <v>6.4</v>
      </c>
    </row>
    <row r="3682" spans="21:32">
      <c r="U3682" s="3">
        <v>47</v>
      </c>
      <c r="AE3682" s="25" t="s">
        <v>18</v>
      </c>
      <c r="AF3682" s="3">
        <v>7.1</v>
      </c>
    </row>
    <row r="3683" spans="21:32">
      <c r="U3683" s="2">
        <v>107</v>
      </c>
      <c r="AE3683" s="24" t="s">
        <v>12</v>
      </c>
      <c r="AF3683" s="2">
        <v>6.7</v>
      </c>
    </row>
    <row r="3684" spans="21:32">
      <c r="U3684" s="3">
        <v>85</v>
      </c>
      <c r="AE3684" s="25" t="s">
        <v>12</v>
      </c>
      <c r="AF3684" s="3">
        <v>7.9</v>
      </c>
    </row>
    <row r="3685" spans="21:32">
      <c r="U3685" s="2">
        <v>74</v>
      </c>
      <c r="AE3685" s="24" t="s">
        <v>18</v>
      </c>
      <c r="AF3685" s="2">
        <v>5.8</v>
      </c>
    </row>
    <row r="3686" spans="21:32">
      <c r="U3686" s="3">
        <v>94</v>
      </c>
      <c r="AE3686" s="25" t="s">
        <v>12</v>
      </c>
      <c r="AF3686" s="3">
        <v>7.9</v>
      </c>
    </row>
    <row r="3687" spans="21:32">
      <c r="U3687" s="2">
        <v>24</v>
      </c>
      <c r="AE3687" s="24" t="s">
        <v>12</v>
      </c>
      <c r="AF3687" s="2">
        <v>8.1</v>
      </c>
    </row>
    <row r="3688" spans="21:32">
      <c r="U3688" s="3">
        <v>28</v>
      </c>
      <c r="AE3688" s="25" t="s">
        <v>18</v>
      </c>
      <c r="AF3688" s="3">
        <v>4.5</v>
      </c>
    </row>
    <row r="3689" spans="21:32">
      <c r="U3689" s="2">
        <v>83</v>
      </c>
      <c r="AE3689" s="24" t="s">
        <v>12</v>
      </c>
      <c r="AF3689" s="2">
        <v>6.7</v>
      </c>
    </row>
    <row r="3690" spans="21:32">
      <c r="U3690" s="3">
        <v>96</v>
      </c>
      <c r="AE3690" s="25" t="s">
        <v>12</v>
      </c>
      <c r="AF3690" s="3">
        <v>4.2</v>
      </c>
    </row>
    <row r="3691" spans="21:32">
      <c r="U3691" s="2">
        <v>90</v>
      </c>
      <c r="AE3691" s="24" t="s">
        <v>18</v>
      </c>
      <c r="AF3691" s="2">
        <v>6.4</v>
      </c>
    </row>
    <row r="3692" spans="21:32">
      <c r="U3692" s="3">
        <v>20</v>
      </c>
      <c r="AE3692" s="25" t="s">
        <v>18</v>
      </c>
      <c r="AF3692" s="3">
        <v>6.4</v>
      </c>
    </row>
    <row r="3693" spans="21:32">
      <c r="U3693" s="2">
        <v>34</v>
      </c>
      <c r="AE3693" s="24" t="s">
        <v>18</v>
      </c>
      <c r="AF3693" s="2">
        <v>6</v>
      </c>
    </row>
    <row r="3694" spans="21:32">
      <c r="U3694" s="3">
        <v>116</v>
      </c>
      <c r="AE3694" s="25" t="s">
        <v>12</v>
      </c>
      <c r="AF3694" s="3">
        <v>3.9</v>
      </c>
    </row>
    <row r="3695" spans="21:32">
      <c r="U3695" s="2">
        <v>55</v>
      </c>
      <c r="AE3695" s="24" t="s">
        <v>12</v>
      </c>
      <c r="AF3695" s="2">
        <v>6.7</v>
      </c>
    </row>
    <row r="3696" spans="21:32">
      <c r="U3696" s="3">
        <v>106</v>
      </c>
      <c r="AE3696" s="25" t="s">
        <v>18</v>
      </c>
      <c r="AF3696" s="3">
        <v>5.5</v>
      </c>
    </row>
    <row r="3697" spans="21:32">
      <c r="U3697" s="2">
        <v>85</v>
      </c>
      <c r="AE3697" s="24" t="s">
        <v>12</v>
      </c>
      <c r="AF3697" s="2">
        <v>8</v>
      </c>
    </row>
    <row r="3698" spans="21:32">
      <c r="U3698" s="3">
        <v>95</v>
      </c>
      <c r="AE3698" s="25" t="s">
        <v>18</v>
      </c>
      <c r="AF3698" s="3">
        <v>5.3</v>
      </c>
    </row>
    <row r="3699" spans="21:32">
      <c r="U3699" s="2">
        <v>22</v>
      </c>
      <c r="AE3699" s="24" t="s">
        <v>12</v>
      </c>
      <c r="AF3699" s="2">
        <v>6.8</v>
      </c>
    </row>
    <row r="3700" spans="21:32">
      <c r="U3700" s="3">
        <v>149</v>
      </c>
      <c r="AE3700" s="25" t="s">
        <v>18</v>
      </c>
      <c r="AF3700" s="3">
        <v>6.2</v>
      </c>
    </row>
    <row r="3701" spans="21:32">
      <c r="U3701" s="2">
        <v>45</v>
      </c>
      <c r="AE3701" s="24" t="s">
        <v>12</v>
      </c>
      <c r="AF3701" s="2">
        <v>5.9</v>
      </c>
    </row>
    <row r="3702" spans="21:32">
      <c r="U3702" s="3">
        <v>84</v>
      </c>
      <c r="AE3702" s="25" t="s">
        <v>18</v>
      </c>
      <c r="AF3702" s="3">
        <v>3.7</v>
      </c>
    </row>
    <row r="3703" spans="21:32">
      <c r="U3703" s="2">
        <v>115</v>
      </c>
      <c r="AE3703" s="24" t="s">
        <v>12</v>
      </c>
      <c r="AF3703" s="2">
        <v>7.6</v>
      </c>
    </row>
    <row r="3704" spans="21:32">
      <c r="U3704" s="3">
        <v>127</v>
      </c>
      <c r="AE3704" s="25" t="s">
        <v>18</v>
      </c>
      <c r="AF3704" s="3">
        <v>6.6</v>
      </c>
    </row>
    <row r="3705" spans="21:32">
      <c r="U3705" s="2">
        <v>24</v>
      </c>
      <c r="AE3705" s="24" t="s">
        <v>18</v>
      </c>
      <c r="AF3705" s="2">
        <v>7.4</v>
      </c>
    </row>
    <row r="3706" spans="21:32">
      <c r="U3706" s="3">
        <v>107</v>
      </c>
      <c r="AE3706" s="25" t="s">
        <v>18</v>
      </c>
      <c r="AF3706" s="3">
        <v>6.3</v>
      </c>
    </row>
    <row r="3707" spans="21:32">
      <c r="U3707" s="2">
        <v>94</v>
      </c>
      <c r="AE3707" s="24" t="s">
        <v>12</v>
      </c>
      <c r="AF3707" s="2">
        <v>6</v>
      </c>
    </row>
    <row r="3708" spans="21:32">
      <c r="U3708" s="3">
        <v>90</v>
      </c>
      <c r="AE3708" s="25" t="s">
        <v>18</v>
      </c>
      <c r="AF3708" s="3">
        <v>6.2</v>
      </c>
    </row>
    <row r="3709" spans="21:32">
      <c r="U3709" s="2">
        <v>92</v>
      </c>
      <c r="AE3709" s="24" t="s">
        <v>18</v>
      </c>
      <c r="AF3709" s="2">
        <v>6.2</v>
      </c>
    </row>
    <row r="3710" spans="21:32">
      <c r="U3710" s="3">
        <v>106</v>
      </c>
      <c r="AE3710" s="25" t="s">
        <v>18</v>
      </c>
      <c r="AF3710" s="3">
        <v>6</v>
      </c>
    </row>
    <row r="3711" spans="21:32">
      <c r="U3711" s="2">
        <v>102</v>
      </c>
      <c r="AE3711" s="24" t="s">
        <v>18</v>
      </c>
      <c r="AF3711" s="2">
        <v>6.9</v>
      </c>
    </row>
    <row r="3712" spans="21:32">
      <c r="U3712" s="3">
        <v>77</v>
      </c>
      <c r="AE3712" s="25" t="s">
        <v>18</v>
      </c>
      <c r="AF3712" s="3">
        <v>5.8</v>
      </c>
    </row>
    <row r="3713" spans="21:32">
      <c r="U3713" s="2">
        <v>105</v>
      </c>
      <c r="AE3713" s="24" t="s">
        <v>18</v>
      </c>
      <c r="AF3713" s="2">
        <v>5.8</v>
      </c>
    </row>
    <row r="3714" spans="21:32">
      <c r="U3714" s="3">
        <v>44</v>
      </c>
      <c r="AE3714" s="25" t="s">
        <v>18</v>
      </c>
      <c r="AF3714" s="3">
        <v>3.9</v>
      </c>
    </row>
    <row r="3715" spans="21:32">
      <c r="U3715" s="2">
        <v>55</v>
      </c>
      <c r="AE3715" s="24" t="s">
        <v>18</v>
      </c>
      <c r="AF3715" s="2">
        <v>5.9</v>
      </c>
    </row>
    <row r="3716" spans="21:32">
      <c r="U3716" s="3">
        <v>46</v>
      </c>
      <c r="AE3716" s="25" t="s">
        <v>12</v>
      </c>
      <c r="AF3716" s="3">
        <v>7</v>
      </c>
    </row>
    <row r="3717" spans="21:32">
      <c r="U3717" s="2">
        <v>99</v>
      </c>
      <c r="AE3717" s="24" t="s">
        <v>12</v>
      </c>
      <c r="AF3717" s="2">
        <v>7.4</v>
      </c>
    </row>
    <row r="3718" spans="21:32">
      <c r="U3718" s="3">
        <v>148</v>
      </c>
      <c r="AE3718" s="25" t="s">
        <v>12</v>
      </c>
      <c r="AF3718" s="3"/>
    </row>
    <row r="3719" spans="21:32">
      <c r="U3719" s="2">
        <v>59</v>
      </c>
      <c r="AE3719" s="24" t="s">
        <v>18</v>
      </c>
      <c r="AF3719" s="2">
        <v>7.2</v>
      </c>
    </row>
    <row r="3720" spans="21:32">
      <c r="U3720" s="3">
        <v>93</v>
      </c>
      <c r="AE3720" s="25" t="s">
        <v>18</v>
      </c>
      <c r="AF3720" s="3">
        <v>7.2</v>
      </c>
    </row>
    <row r="3721" spans="21:32">
      <c r="U3721" s="2">
        <v>115</v>
      </c>
      <c r="AE3721" s="24" t="s">
        <v>12</v>
      </c>
      <c r="AF3721" s="2">
        <v>7.3</v>
      </c>
    </row>
    <row r="3722" spans="21:32">
      <c r="U3722" s="3">
        <v>6</v>
      </c>
      <c r="AE3722" s="25" t="s">
        <v>18</v>
      </c>
      <c r="AF3722" s="3">
        <v>4.9000000000000004</v>
      </c>
    </row>
    <row r="3723" spans="21:32">
      <c r="U3723" s="2">
        <v>51</v>
      </c>
      <c r="AE3723" s="24" t="s">
        <v>18</v>
      </c>
      <c r="AF3723" s="2">
        <v>7.1</v>
      </c>
    </row>
    <row r="3724" spans="21:32">
      <c r="U3724" s="3">
        <v>43</v>
      </c>
      <c r="AE3724" s="25" t="s">
        <v>12</v>
      </c>
      <c r="AF3724" s="3">
        <v>8.1</v>
      </c>
    </row>
    <row r="3725" spans="21:32">
      <c r="U3725" s="2">
        <v>92</v>
      </c>
      <c r="AE3725" s="24" t="s">
        <v>12</v>
      </c>
      <c r="AF3725" s="2">
        <v>7.8</v>
      </c>
    </row>
    <row r="3726" spans="21:32">
      <c r="U3726" s="3">
        <v>37</v>
      </c>
      <c r="AE3726" s="25" t="s">
        <v>12</v>
      </c>
      <c r="AF3726" s="3">
        <v>5.9</v>
      </c>
    </row>
    <row r="3727" spans="21:32">
      <c r="U3727" s="2">
        <v>3</v>
      </c>
      <c r="AE3727" s="24" t="s">
        <v>18</v>
      </c>
      <c r="AF3727" s="2">
        <v>6.5</v>
      </c>
    </row>
    <row r="3728" spans="21:32">
      <c r="U3728" s="3">
        <v>99</v>
      </c>
      <c r="AE3728" s="25" t="s">
        <v>12</v>
      </c>
      <c r="AF3728" s="3">
        <v>7.4</v>
      </c>
    </row>
    <row r="3729" spans="21:32">
      <c r="U3729" s="2">
        <v>172</v>
      </c>
      <c r="AE3729" s="24" t="s">
        <v>12</v>
      </c>
      <c r="AF3729" s="2">
        <v>7.5</v>
      </c>
    </row>
    <row r="3730" spans="21:32">
      <c r="U3730" s="3">
        <v>43</v>
      </c>
      <c r="AE3730" s="25" t="s">
        <v>18</v>
      </c>
      <c r="AF3730" s="3">
        <v>4.5</v>
      </c>
    </row>
    <row r="3731" spans="21:32">
      <c r="U3731" s="2">
        <v>95</v>
      </c>
      <c r="AE3731" s="24" t="s">
        <v>18</v>
      </c>
      <c r="AF3731" s="2">
        <v>7.2</v>
      </c>
    </row>
    <row r="3732" spans="21:32">
      <c r="U3732" s="3">
        <v>85</v>
      </c>
      <c r="AE3732" s="25" t="s">
        <v>12</v>
      </c>
      <c r="AF3732" s="3">
        <v>6.6</v>
      </c>
    </row>
    <row r="3733" spans="21:32">
      <c r="U3733" s="2">
        <v>90</v>
      </c>
      <c r="AE3733" s="24" t="s">
        <v>18</v>
      </c>
      <c r="AF3733" s="2">
        <v>7</v>
      </c>
    </row>
    <row r="3734" spans="21:32">
      <c r="U3734" s="3">
        <v>57</v>
      </c>
      <c r="AE3734" s="25" t="s">
        <v>18</v>
      </c>
      <c r="AF3734" s="3">
        <v>5.2</v>
      </c>
    </row>
    <row r="3735" spans="21:32">
      <c r="U3735" s="2">
        <v>56</v>
      </c>
      <c r="AE3735" s="24" t="s">
        <v>18</v>
      </c>
      <c r="AF3735" s="2">
        <v>5.4</v>
      </c>
    </row>
    <row r="3736" spans="21:32">
      <c r="U3736" s="3">
        <v>103</v>
      </c>
      <c r="AE3736" s="25" t="s">
        <v>12</v>
      </c>
      <c r="AF3736" s="3">
        <v>7.6</v>
      </c>
    </row>
    <row r="3737" spans="21:32">
      <c r="U3737" s="2">
        <v>98</v>
      </c>
      <c r="AE3737" s="24" t="s">
        <v>12</v>
      </c>
      <c r="AF3737" s="2">
        <v>7.1</v>
      </c>
    </row>
    <row r="3738" spans="21:32">
      <c r="U3738" s="3">
        <v>30</v>
      </c>
      <c r="AE3738" s="25" t="s">
        <v>18</v>
      </c>
      <c r="AF3738" s="3">
        <v>5.6</v>
      </c>
    </row>
    <row r="3739" spans="21:32">
      <c r="U3739" s="2">
        <v>24</v>
      </c>
      <c r="AE3739" s="24" t="s">
        <v>18</v>
      </c>
      <c r="AF3739" s="2">
        <v>5.6</v>
      </c>
    </row>
    <row r="3740" spans="21:32">
      <c r="U3740" s="3">
        <v>91</v>
      </c>
      <c r="AE3740" s="25" t="s">
        <v>12</v>
      </c>
      <c r="AF3740" s="3">
        <v>4.9000000000000004</v>
      </c>
    </row>
    <row r="3741" spans="21:32">
      <c r="U3741" s="2">
        <v>23</v>
      </c>
      <c r="AE3741" s="24" t="s">
        <v>12</v>
      </c>
      <c r="AF3741" s="2">
        <v>4.4000000000000004</v>
      </c>
    </row>
    <row r="3742" spans="21:32">
      <c r="U3742" s="3">
        <v>37</v>
      </c>
      <c r="AE3742" s="25" t="s">
        <v>18</v>
      </c>
      <c r="AF3742" s="3">
        <v>4.9000000000000004</v>
      </c>
    </row>
    <row r="3743" spans="21:32">
      <c r="U3743" s="2">
        <v>48</v>
      </c>
      <c r="AE3743" s="24" t="s">
        <v>12</v>
      </c>
      <c r="AF3743" s="2">
        <v>5.2</v>
      </c>
    </row>
    <row r="3744" spans="21:32">
      <c r="U3744" s="3">
        <v>11</v>
      </c>
      <c r="AE3744" s="25" t="s">
        <v>12</v>
      </c>
      <c r="AF3744" s="3">
        <v>7.3</v>
      </c>
    </row>
    <row r="3745" spans="21:32">
      <c r="U3745" s="2">
        <v>110</v>
      </c>
      <c r="AE3745" s="24" t="s">
        <v>18</v>
      </c>
      <c r="AF3745" s="2">
        <v>7</v>
      </c>
    </row>
    <row r="3746" spans="21:32">
      <c r="U3746" s="3">
        <v>71</v>
      </c>
      <c r="AE3746" s="25" t="s">
        <v>12</v>
      </c>
      <c r="AF3746" s="3">
        <v>5.0999999999999996</v>
      </c>
    </row>
    <row r="3747" spans="21:32">
      <c r="U3747" s="2">
        <v>49</v>
      </c>
      <c r="AE3747" s="24" t="s">
        <v>18</v>
      </c>
      <c r="AF3747" s="2">
        <v>6.1</v>
      </c>
    </row>
    <row r="3748" spans="21:32">
      <c r="U3748" s="3">
        <v>136</v>
      </c>
      <c r="AE3748" s="25" t="s">
        <v>18</v>
      </c>
      <c r="AF3748" s="3">
        <v>6.8</v>
      </c>
    </row>
    <row r="3749" spans="21:32">
      <c r="U3749" s="2">
        <v>97</v>
      </c>
      <c r="AE3749" s="24" t="s">
        <v>12</v>
      </c>
      <c r="AF3749" s="2">
        <v>6.8</v>
      </c>
    </row>
    <row r="3750" spans="21:32">
      <c r="U3750" s="3">
        <v>24</v>
      </c>
      <c r="AE3750" s="25" t="s">
        <v>18</v>
      </c>
      <c r="AF3750" s="3">
        <v>7.3</v>
      </c>
    </row>
    <row r="3751" spans="21:32">
      <c r="U3751" s="2">
        <v>27</v>
      </c>
      <c r="AE3751" s="24" t="s">
        <v>18</v>
      </c>
      <c r="AF3751" s="2">
        <v>7.1</v>
      </c>
    </row>
    <row r="3752" spans="21:32">
      <c r="U3752" s="3">
        <v>96</v>
      </c>
      <c r="AE3752" s="25" t="s">
        <v>12</v>
      </c>
      <c r="AF3752" s="3">
        <v>6</v>
      </c>
    </row>
    <row r="3753" spans="21:32">
      <c r="U3753" s="2">
        <v>96</v>
      </c>
      <c r="AE3753" s="24" t="s">
        <v>12</v>
      </c>
      <c r="AF3753" s="2">
        <v>5.3</v>
      </c>
    </row>
    <row r="3754" spans="21:32">
      <c r="U3754" s="3">
        <v>96</v>
      </c>
      <c r="AE3754" s="25" t="s">
        <v>18</v>
      </c>
      <c r="AF3754" s="3">
        <v>5.0999999999999996</v>
      </c>
    </row>
    <row r="3755" spans="21:32">
      <c r="U3755" s="2">
        <v>23</v>
      </c>
      <c r="AE3755" s="24" t="s">
        <v>18</v>
      </c>
      <c r="AF3755" s="2">
        <v>5.5</v>
      </c>
    </row>
    <row r="3756" spans="21:32">
      <c r="U3756" s="3">
        <v>104</v>
      </c>
      <c r="AE3756" s="25" t="s">
        <v>18</v>
      </c>
      <c r="AF3756" s="3">
        <v>6.3</v>
      </c>
    </row>
    <row r="3757" spans="21:32">
      <c r="U3757" s="2">
        <v>171</v>
      </c>
      <c r="AE3757" s="24" t="s">
        <v>12</v>
      </c>
      <c r="AF3757" s="2">
        <v>6.3</v>
      </c>
    </row>
    <row r="3758" spans="21:32">
      <c r="U3758" s="3">
        <v>94</v>
      </c>
      <c r="AE3758" s="25" t="s">
        <v>18</v>
      </c>
      <c r="AF3758" s="3">
        <v>5.2</v>
      </c>
    </row>
    <row r="3759" spans="21:32">
      <c r="U3759" s="2">
        <v>59</v>
      </c>
      <c r="AE3759" s="24" t="s">
        <v>18</v>
      </c>
      <c r="AF3759" s="2">
        <v>7.7</v>
      </c>
    </row>
    <row r="3760" spans="21:32">
      <c r="U3760" s="3">
        <v>69</v>
      </c>
      <c r="AE3760" s="25" t="s">
        <v>18</v>
      </c>
      <c r="AF3760" s="3">
        <v>4.3</v>
      </c>
    </row>
    <row r="3761" spans="21:32">
      <c r="U3761" s="2">
        <v>25</v>
      </c>
      <c r="AE3761" s="24" t="s">
        <v>18</v>
      </c>
      <c r="AF3761" s="2">
        <v>5.8</v>
      </c>
    </row>
    <row r="3762" spans="21:32">
      <c r="U3762" s="3">
        <v>100</v>
      </c>
      <c r="AE3762" s="25" t="s">
        <v>12</v>
      </c>
      <c r="AF3762" s="3">
        <v>7.1</v>
      </c>
    </row>
    <row r="3763" spans="21:32">
      <c r="U3763" s="2">
        <v>100</v>
      </c>
      <c r="AE3763" s="24" t="s">
        <v>12</v>
      </c>
      <c r="AF3763" s="2">
        <v>5</v>
      </c>
    </row>
    <row r="3764" spans="21:32">
      <c r="U3764" s="3">
        <v>21</v>
      </c>
      <c r="AE3764" s="25" t="s">
        <v>18</v>
      </c>
      <c r="AF3764" s="3">
        <v>6.4</v>
      </c>
    </row>
    <row r="3765" spans="21:32">
      <c r="U3765" s="2">
        <v>40</v>
      </c>
      <c r="AE3765" s="24" t="s">
        <v>18</v>
      </c>
      <c r="AF3765" s="2">
        <v>5.4</v>
      </c>
    </row>
    <row r="3766" spans="21:32">
      <c r="U3766" s="3">
        <v>93</v>
      </c>
      <c r="AE3766" s="25" t="s">
        <v>12</v>
      </c>
      <c r="AF3766" s="3">
        <v>7.7</v>
      </c>
    </row>
    <row r="3767" spans="21:32">
      <c r="U3767" s="2">
        <v>90</v>
      </c>
      <c r="AE3767" s="24" t="s">
        <v>12</v>
      </c>
      <c r="AF3767" s="2"/>
    </row>
    <row r="3768" spans="21:32">
      <c r="U3768" s="3">
        <v>92</v>
      </c>
      <c r="AE3768" s="25" t="s">
        <v>18</v>
      </c>
      <c r="AF3768" s="3">
        <v>3.8</v>
      </c>
    </row>
    <row r="3769" spans="21:32">
      <c r="U3769" s="2">
        <v>58</v>
      </c>
      <c r="AE3769" s="24" t="s">
        <v>18</v>
      </c>
      <c r="AF3769" s="2">
        <v>6.1</v>
      </c>
    </row>
    <row r="3770" spans="21:32">
      <c r="U3770" s="3">
        <v>44</v>
      </c>
      <c r="AE3770" s="25" t="s">
        <v>18</v>
      </c>
      <c r="AF3770" s="3">
        <v>7.2</v>
      </c>
    </row>
    <row r="3771" spans="21:32">
      <c r="U3771" s="2">
        <v>106</v>
      </c>
      <c r="AE3771" s="24" t="s">
        <v>18</v>
      </c>
      <c r="AF3771" s="2">
        <v>2.6</v>
      </c>
    </row>
    <row r="3772" spans="21:32">
      <c r="U3772" s="3">
        <v>20</v>
      </c>
      <c r="AE3772" s="25" t="s">
        <v>12</v>
      </c>
      <c r="AF3772" s="3">
        <v>7.2</v>
      </c>
    </row>
    <row r="3773" spans="21:32">
      <c r="U3773" s="2">
        <v>51</v>
      </c>
      <c r="AE3773" s="24" t="s">
        <v>18</v>
      </c>
      <c r="AF3773" s="2">
        <v>7.5</v>
      </c>
    </row>
    <row r="3774" spans="21:32">
      <c r="U3774" s="3">
        <v>134</v>
      </c>
      <c r="AE3774" s="25" t="s">
        <v>12</v>
      </c>
      <c r="AF3774" s="3">
        <v>5.7</v>
      </c>
    </row>
    <row r="3775" spans="21:32">
      <c r="U3775" s="2">
        <v>120</v>
      </c>
      <c r="AE3775" s="24" t="s">
        <v>12</v>
      </c>
      <c r="AF3775" s="2">
        <v>6.3</v>
      </c>
    </row>
    <row r="3776" spans="21:32">
      <c r="U3776" s="3">
        <v>79</v>
      </c>
      <c r="AE3776" s="25" t="s">
        <v>18</v>
      </c>
      <c r="AF3776" s="3">
        <v>6.8</v>
      </c>
    </row>
    <row r="3777" spans="21:32">
      <c r="U3777" s="2">
        <v>41</v>
      </c>
      <c r="AE3777" s="24" t="s">
        <v>18</v>
      </c>
      <c r="AF3777" s="2">
        <v>7.8</v>
      </c>
    </row>
    <row r="3778" spans="21:32">
      <c r="U3778" s="3">
        <v>40</v>
      </c>
      <c r="AE3778" s="25" t="s">
        <v>18</v>
      </c>
      <c r="AF3778" s="3">
        <v>7.5</v>
      </c>
    </row>
    <row r="3779" spans="21:32">
      <c r="U3779" s="2">
        <v>109</v>
      </c>
      <c r="AE3779" s="24" t="s">
        <v>12</v>
      </c>
      <c r="AF3779" s="2">
        <v>5.6</v>
      </c>
    </row>
    <row r="3780" spans="21:32">
      <c r="U3780" s="3">
        <v>30</v>
      </c>
      <c r="AE3780" s="25" t="s">
        <v>12</v>
      </c>
      <c r="AF3780" s="3">
        <v>4.9000000000000004</v>
      </c>
    </row>
    <row r="3781" spans="21:32">
      <c r="U3781" s="2">
        <v>49</v>
      </c>
      <c r="AE3781" s="24" t="s">
        <v>18</v>
      </c>
      <c r="AF3781" s="2">
        <v>8.1</v>
      </c>
    </row>
    <row r="3782" spans="21:32">
      <c r="U3782" s="3">
        <v>90</v>
      </c>
      <c r="AE3782" s="25" t="s">
        <v>12</v>
      </c>
      <c r="AF3782" s="3">
        <v>6.8</v>
      </c>
    </row>
    <row r="3783" spans="21:32">
      <c r="U3783" s="2">
        <v>103</v>
      </c>
      <c r="AE3783" s="24" t="s">
        <v>12</v>
      </c>
      <c r="AF3783" s="2">
        <v>7</v>
      </c>
    </row>
    <row r="3784" spans="21:32">
      <c r="U3784" s="3">
        <v>58</v>
      </c>
      <c r="AE3784" s="25" t="s">
        <v>18</v>
      </c>
      <c r="AF3784" s="3">
        <v>6.8</v>
      </c>
    </row>
    <row r="3785" spans="21:32">
      <c r="U3785" s="2">
        <v>100</v>
      </c>
      <c r="AE3785" s="24" t="s">
        <v>18</v>
      </c>
      <c r="AF3785" s="2">
        <v>3.4</v>
      </c>
    </row>
    <row r="3786" spans="21:32">
      <c r="U3786" s="3">
        <v>95</v>
      </c>
      <c r="AE3786" s="25" t="s">
        <v>18</v>
      </c>
      <c r="AF3786" s="3">
        <v>6.9</v>
      </c>
    </row>
    <row r="3787" spans="21:32">
      <c r="U3787" s="2">
        <v>52</v>
      </c>
      <c r="AE3787" s="24" t="s">
        <v>18</v>
      </c>
      <c r="AF3787" s="2">
        <v>5.0999999999999996</v>
      </c>
    </row>
    <row r="3788" spans="21:32">
      <c r="U3788" s="3">
        <v>113</v>
      </c>
      <c r="AE3788" s="25" t="s">
        <v>18</v>
      </c>
      <c r="AF3788" s="3">
        <v>6.5</v>
      </c>
    </row>
    <row r="3789" spans="21:32">
      <c r="U3789" s="2">
        <v>56</v>
      </c>
      <c r="AE3789" s="24" t="s">
        <v>12</v>
      </c>
      <c r="AF3789" s="2">
        <v>7.3</v>
      </c>
    </row>
    <row r="3790" spans="21:32">
      <c r="U3790" s="3">
        <v>94</v>
      </c>
      <c r="AE3790" s="25" t="s">
        <v>18</v>
      </c>
      <c r="AF3790" s="3">
        <v>6.4</v>
      </c>
    </row>
    <row r="3791" spans="21:32">
      <c r="U3791" s="2">
        <v>45</v>
      </c>
      <c r="AE3791" s="24" t="s">
        <v>12</v>
      </c>
      <c r="AF3791" s="2">
        <v>5.6</v>
      </c>
    </row>
    <row r="3792" spans="21:32">
      <c r="U3792" s="3">
        <v>43</v>
      </c>
      <c r="AE3792" s="25" t="s">
        <v>18</v>
      </c>
      <c r="AF3792" s="3">
        <v>5.9</v>
      </c>
    </row>
    <row r="3793" spans="21:32">
      <c r="U3793" s="2">
        <v>139</v>
      </c>
      <c r="AE3793" s="24" t="s">
        <v>12</v>
      </c>
      <c r="AF3793" s="2">
        <v>7.9</v>
      </c>
    </row>
    <row r="3794" spans="21:32">
      <c r="U3794" s="3">
        <v>90</v>
      </c>
      <c r="AE3794" s="25" t="s">
        <v>12</v>
      </c>
      <c r="AF3794" s="3">
        <v>7.3</v>
      </c>
    </row>
    <row r="3795" spans="21:32">
      <c r="U3795" s="2">
        <v>143</v>
      </c>
      <c r="AE3795" s="24" t="s">
        <v>18</v>
      </c>
      <c r="AF3795" s="2">
        <v>5.3</v>
      </c>
    </row>
    <row r="3796" spans="21:32">
      <c r="U3796" s="3">
        <v>55</v>
      </c>
      <c r="AE3796" s="25" t="s">
        <v>18</v>
      </c>
      <c r="AF3796" s="3">
        <v>2.8</v>
      </c>
    </row>
    <row r="3797" spans="21:32">
      <c r="U3797" s="2">
        <v>126</v>
      </c>
      <c r="AE3797" s="24" t="s">
        <v>18</v>
      </c>
      <c r="AF3797" s="2">
        <v>7.5</v>
      </c>
    </row>
    <row r="3798" spans="21:32">
      <c r="U3798" s="3">
        <v>121</v>
      </c>
      <c r="AE3798" s="25" t="s">
        <v>18</v>
      </c>
      <c r="AF3798" s="3">
        <v>5.9</v>
      </c>
    </row>
    <row r="3799" spans="21:32">
      <c r="U3799" s="2">
        <v>142</v>
      </c>
      <c r="AE3799" s="24" t="s">
        <v>18</v>
      </c>
      <c r="AF3799" s="2">
        <v>6.3</v>
      </c>
    </row>
    <row r="3800" spans="21:32">
      <c r="U3800" s="3">
        <v>62</v>
      </c>
      <c r="AE3800" s="25" t="s">
        <v>18</v>
      </c>
      <c r="AF3800" s="3">
        <v>5.9</v>
      </c>
    </row>
    <row r="3801" spans="21:32">
      <c r="U3801" s="2">
        <v>95</v>
      </c>
      <c r="AE3801" s="24" t="s">
        <v>18</v>
      </c>
      <c r="AF3801" s="2">
        <v>6.4</v>
      </c>
    </row>
    <row r="3802" spans="21:32">
      <c r="U3802" s="3">
        <v>83</v>
      </c>
      <c r="AE3802" s="25" t="s">
        <v>12</v>
      </c>
      <c r="AF3802" s="3">
        <v>5.4</v>
      </c>
    </row>
    <row r="3803" spans="21:32">
      <c r="U3803" s="2">
        <v>85</v>
      </c>
      <c r="AE3803" s="24" t="s">
        <v>18</v>
      </c>
      <c r="AF3803" s="2">
        <v>6</v>
      </c>
    </row>
    <row r="3804" spans="21:32">
      <c r="U3804" s="3">
        <v>37</v>
      </c>
      <c r="AE3804" s="25" t="s">
        <v>18</v>
      </c>
      <c r="AF3804" s="3">
        <v>4.5999999999999996</v>
      </c>
    </row>
    <row r="3805" spans="21:32">
      <c r="U3805" s="2">
        <v>89</v>
      </c>
      <c r="AE3805" s="24" t="s">
        <v>18</v>
      </c>
      <c r="AF3805" s="2">
        <v>4.5999999999999996</v>
      </c>
    </row>
    <row r="3806" spans="21:32">
      <c r="U3806" s="3">
        <v>85</v>
      </c>
      <c r="AE3806" s="25" t="s">
        <v>12</v>
      </c>
      <c r="AF3806" s="3">
        <v>7.5</v>
      </c>
    </row>
    <row r="3807" spans="21:32">
      <c r="U3807" s="2">
        <v>60</v>
      </c>
      <c r="AE3807" s="24" t="s">
        <v>18</v>
      </c>
      <c r="AF3807" s="2">
        <v>8.5</v>
      </c>
    </row>
    <row r="3808" spans="21:32">
      <c r="U3808" s="3">
        <v>36</v>
      </c>
      <c r="AE3808" s="25" t="s">
        <v>18</v>
      </c>
      <c r="AF3808" s="3">
        <v>6.3</v>
      </c>
    </row>
    <row r="3809" spans="21:32">
      <c r="U3809" s="2">
        <v>49</v>
      </c>
      <c r="AE3809" s="24" t="s">
        <v>18</v>
      </c>
      <c r="AF3809" s="2">
        <v>7.2</v>
      </c>
    </row>
    <row r="3810" spans="21:32">
      <c r="U3810" s="3">
        <v>47</v>
      </c>
      <c r="AE3810" s="25" t="s">
        <v>12</v>
      </c>
      <c r="AF3810" s="3">
        <v>5.6</v>
      </c>
    </row>
    <row r="3811" spans="21:32">
      <c r="U3811" s="2">
        <v>113</v>
      </c>
      <c r="AE3811" s="24" t="s">
        <v>18</v>
      </c>
      <c r="AF3811" s="2">
        <v>5.5</v>
      </c>
    </row>
    <row r="3812" spans="21:32">
      <c r="U3812" s="3">
        <v>50</v>
      </c>
      <c r="AE3812" s="25" t="s">
        <v>12</v>
      </c>
      <c r="AF3812" s="3">
        <v>5.4</v>
      </c>
    </row>
    <row r="3813" spans="21:32">
      <c r="U3813" s="2">
        <v>30</v>
      </c>
      <c r="AE3813" s="24" t="s">
        <v>18</v>
      </c>
      <c r="AF3813" s="2">
        <v>6.1</v>
      </c>
    </row>
    <row r="3814" spans="21:32">
      <c r="U3814" s="3">
        <v>97</v>
      </c>
      <c r="AE3814" s="25" t="s">
        <v>18</v>
      </c>
      <c r="AF3814" s="3">
        <v>6.7</v>
      </c>
    </row>
    <row r="3815" spans="21:32">
      <c r="U3815" s="2">
        <v>94</v>
      </c>
      <c r="AE3815" s="24" t="s">
        <v>12</v>
      </c>
      <c r="AF3815" s="2">
        <v>6.3</v>
      </c>
    </row>
    <row r="3816" spans="21:32">
      <c r="U3816" s="3">
        <v>106</v>
      </c>
      <c r="AE3816" s="25" t="s">
        <v>18</v>
      </c>
      <c r="AF3816" s="3">
        <v>7.1</v>
      </c>
    </row>
    <row r="3817" spans="21:32">
      <c r="U3817" s="2">
        <v>45</v>
      </c>
      <c r="AE3817" s="24" t="s">
        <v>18</v>
      </c>
      <c r="AF3817" s="2">
        <v>5.4</v>
      </c>
    </row>
    <row r="3818" spans="21:32">
      <c r="U3818" s="3">
        <v>32</v>
      </c>
      <c r="AE3818" s="25" t="s">
        <v>18</v>
      </c>
      <c r="AF3818" s="3">
        <v>6.8</v>
      </c>
    </row>
    <row r="3819" spans="21:32">
      <c r="U3819" s="2">
        <v>105</v>
      </c>
      <c r="AE3819" s="24" t="s">
        <v>12</v>
      </c>
      <c r="AF3819" s="2">
        <v>7.6</v>
      </c>
    </row>
    <row r="3820" spans="21:32">
      <c r="U3820" s="3">
        <v>12</v>
      </c>
      <c r="AE3820" s="25" t="s">
        <v>12</v>
      </c>
      <c r="AF3820" s="3">
        <v>5.5</v>
      </c>
    </row>
    <row r="3821" spans="21:32">
      <c r="U3821" s="2">
        <v>103</v>
      </c>
      <c r="AE3821" s="24" t="s">
        <v>18</v>
      </c>
      <c r="AF3821" s="2">
        <v>6.7</v>
      </c>
    </row>
    <row r="3822" spans="21:32">
      <c r="U3822" s="3">
        <v>13</v>
      </c>
      <c r="AE3822" s="25" t="s">
        <v>12</v>
      </c>
      <c r="AF3822" s="3">
        <v>8.3000000000000007</v>
      </c>
    </row>
    <row r="3823" spans="21:32">
      <c r="U3823" s="2">
        <v>82</v>
      </c>
      <c r="AE3823" s="24" t="s">
        <v>18</v>
      </c>
      <c r="AF3823" s="2">
        <v>6.5</v>
      </c>
    </row>
    <row r="3824" spans="21:32">
      <c r="U3824" s="3">
        <v>102</v>
      </c>
      <c r="AE3824" s="25" t="s">
        <v>12</v>
      </c>
      <c r="AF3824" s="3">
        <v>6.7</v>
      </c>
    </row>
    <row r="3825" spans="21:32">
      <c r="U3825" s="2">
        <v>90</v>
      </c>
      <c r="AE3825" s="24" t="s">
        <v>18</v>
      </c>
      <c r="AF3825" s="2">
        <v>2.4</v>
      </c>
    </row>
    <row r="3826" spans="21:32">
      <c r="U3826" s="3">
        <v>65</v>
      </c>
      <c r="AE3826" s="25" t="s">
        <v>18</v>
      </c>
      <c r="AF3826" s="3">
        <v>5.7</v>
      </c>
    </row>
    <row r="3827" spans="21:32">
      <c r="U3827" s="2">
        <v>46</v>
      </c>
      <c r="AE3827" s="24" t="s">
        <v>18</v>
      </c>
      <c r="AF3827" s="2">
        <v>5.7</v>
      </c>
    </row>
    <row r="3828" spans="21:32">
      <c r="U3828" s="3">
        <v>40</v>
      </c>
      <c r="AE3828" s="25" t="s">
        <v>18</v>
      </c>
      <c r="AF3828" s="3">
        <v>7.5</v>
      </c>
    </row>
    <row r="3829" spans="21:32">
      <c r="U3829" s="2">
        <v>65</v>
      </c>
      <c r="AE3829" s="24" t="s">
        <v>12</v>
      </c>
      <c r="AF3829" s="2">
        <v>7.5</v>
      </c>
    </row>
    <row r="3830" spans="21:32">
      <c r="U3830" s="3">
        <v>102</v>
      </c>
      <c r="AE3830" s="25" t="s">
        <v>18</v>
      </c>
      <c r="AF3830" s="3"/>
    </row>
    <row r="3831" spans="21:32">
      <c r="U3831" s="2">
        <v>113</v>
      </c>
      <c r="AE3831" s="24" t="s">
        <v>18</v>
      </c>
      <c r="AF3831" s="2">
        <v>6.7</v>
      </c>
    </row>
    <row r="3832" spans="21:32">
      <c r="U3832" s="3">
        <v>93</v>
      </c>
      <c r="AE3832" s="25" t="s">
        <v>18</v>
      </c>
      <c r="AF3832" s="3">
        <v>6.4</v>
      </c>
    </row>
    <row r="3833" spans="21:32">
      <c r="U3833" s="2">
        <v>98</v>
      </c>
      <c r="AE3833" s="24" t="s">
        <v>18</v>
      </c>
      <c r="AF3833" s="2">
        <v>7.2</v>
      </c>
    </row>
    <row r="3834" spans="21:32">
      <c r="U3834" s="3">
        <v>85</v>
      </c>
      <c r="AE3834" s="25" t="s">
        <v>18</v>
      </c>
      <c r="AF3834" s="3">
        <v>5.4</v>
      </c>
    </row>
    <row r="3835" spans="21:32">
      <c r="U3835" s="2">
        <v>89</v>
      </c>
      <c r="AE3835" s="24" t="s">
        <v>18</v>
      </c>
      <c r="AF3835" s="2">
        <v>5.2</v>
      </c>
    </row>
    <row r="3836" spans="21:32">
      <c r="U3836" s="3">
        <v>66</v>
      </c>
      <c r="AE3836" s="25" t="s">
        <v>18</v>
      </c>
      <c r="AF3836" s="3">
        <v>5.0999999999999996</v>
      </c>
    </row>
    <row r="3837" spans="21:32">
      <c r="U3837" s="2">
        <v>87</v>
      </c>
      <c r="AE3837" s="24" t="s">
        <v>18</v>
      </c>
      <c r="AF3837" s="2">
        <v>2.7</v>
      </c>
    </row>
    <row r="3838" spans="21:32">
      <c r="U3838" s="3">
        <v>90</v>
      </c>
      <c r="AE3838" s="25" t="s">
        <v>18</v>
      </c>
      <c r="AF3838" s="3">
        <v>7.2</v>
      </c>
    </row>
    <row r="3839" spans="21:32">
      <c r="U3839" s="2">
        <v>55</v>
      </c>
      <c r="AE3839" s="24" t="s">
        <v>18</v>
      </c>
      <c r="AF3839" s="2">
        <v>5.8</v>
      </c>
    </row>
    <row r="3840" spans="21:32">
      <c r="U3840" s="3">
        <v>44</v>
      </c>
      <c r="AE3840" s="25" t="s">
        <v>18</v>
      </c>
      <c r="AF3840" s="3">
        <v>5.2</v>
      </c>
    </row>
    <row r="3841" spans="21:32">
      <c r="U3841" s="2">
        <v>65</v>
      </c>
      <c r="AE3841" s="24" t="s">
        <v>12</v>
      </c>
      <c r="AF3841" s="2">
        <v>7.7</v>
      </c>
    </row>
    <row r="3842" spans="21:32">
      <c r="U3842" s="3">
        <v>91</v>
      </c>
      <c r="AE3842" s="25" t="s">
        <v>12</v>
      </c>
      <c r="AF3842" s="3">
        <v>6.7</v>
      </c>
    </row>
    <row r="3843" spans="21:32">
      <c r="U3843" s="2">
        <v>93</v>
      </c>
      <c r="AE3843" s="24" t="s">
        <v>18</v>
      </c>
      <c r="AF3843" s="2">
        <v>4.5</v>
      </c>
    </row>
    <row r="3844" spans="21:32">
      <c r="U3844" s="3">
        <v>89</v>
      </c>
      <c r="AE3844" s="25" t="s">
        <v>18</v>
      </c>
      <c r="AF3844" s="3">
        <v>7.6</v>
      </c>
    </row>
    <row r="3845" spans="21:32">
      <c r="U3845" s="2">
        <v>94</v>
      </c>
      <c r="AE3845" s="24" t="s">
        <v>18</v>
      </c>
      <c r="AF3845" s="2">
        <v>5.3</v>
      </c>
    </row>
    <row r="3846" spans="21:32">
      <c r="U3846" s="3">
        <v>90</v>
      </c>
      <c r="AE3846" s="25" t="s">
        <v>18</v>
      </c>
      <c r="AF3846" s="3">
        <v>4.9000000000000004</v>
      </c>
    </row>
    <row r="3847" spans="21:32">
      <c r="U3847" s="2">
        <v>115</v>
      </c>
      <c r="AE3847" s="24" t="s">
        <v>18</v>
      </c>
      <c r="AF3847" s="2">
        <v>4.5999999999999996</v>
      </c>
    </row>
    <row r="3848" spans="21:32">
      <c r="U3848" s="3">
        <v>34</v>
      </c>
      <c r="AE3848" s="25" t="s">
        <v>18</v>
      </c>
      <c r="AF3848" s="3">
        <v>3.4</v>
      </c>
    </row>
    <row r="3849" spans="21:32">
      <c r="U3849" s="2">
        <v>103</v>
      </c>
      <c r="AE3849" s="24" t="s">
        <v>18</v>
      </c>
      <c r="AF3849" s="2">
        <v>5.6</v>
      </c>
    </row>
    <row r="3850" spans="21:32">
      <c r="U3850" s="3">
        <v>73</v>
      </c>
      <c r="AE3850" s="25" t="s">
        <v>12</v>
      </c>
      <c r="AF3850" s="3">
        <v>8.1999999999999993</v>
      </c>
    </row>
    <row r="3851" spans="21:32">
      <c r="U3851" s="2">
        <v>11</v>
      </c>
      <c r="AE3851" s="24" t="s">
        <v>18</v>
      </c>
      <c r="AF3851" s="2">
        <v>5</v>
      </c>
    </row>
    <row r="3852" spans="21:32">
      <c r="U3852" s="3">
        <v>48</v>
      </c>
      <c r="AE3852" s="25" t="s">
        <v>18</v>
      </c>
      <c r="AF3852" s="3">
        <v>7.6</v>
      </c>
    </row>
    <row r="3853" spans="21:32">
      <c r="U3853" s="2">
        <v>59</v>
      </c>
      <c r="AE3853" s="24" t="s">
        <v>12</v>
      </c>
      <c r="AF3853" s="2">
        <v>7.3</v>
      </c>
    </row>
    <row r="3854" spans="21:32">
      <c r="U3854" s="3">
        <v>172</v>
      </c>
      <c r="AE3854" s="25" t="s">
        <v>12</v>
      </c>
      <c r="AF3854" s="3">
        <v>7.7</v>
      </c>
    </row>
    <row r="3855" spans="21:32">
      <c r="U3855" s="2">
        <v>87</v>
      </c>
      <c r="AE3855" s="24" t="s">
        <v>18</v>
      </c>
      <c r="AF3855" s="2">
        <v>6.5</v>
      </c>
    </row>
    <row r="3856" spans="21:32">
      <c r="U3856" s="3">
        <v>86</v>
      </c>
      <c r="AE3856" s="25" t="s">
        <v>18</v>
      </c>
      <c r="AF3856" s="3">
        <v>7.3</v>
      </c>
    </row>
    <row r="3857" spans="21:32">
      <c r="U3857" s="2">
        <v>122</v>
      </c>
      <c r="AE3857" s="24" t="s">
        <v>18</v>
      </c>
      <c r="AF3857" s="2">
        <v>6.8</v>
      </c>
    </row>
    <row r="3858" spans="21:32">
      <c r="U3858" s="3">
        <v>63</v>
      </c>
      <c r="AE3858" s="25" t="s">
        <v>18</v>
      </c>
      <c r="AF3858" s="3">
        <v>5.0999999999999996</v>
      </c>
    </row>
    <row r="3859" spans="21:32">
      <c r="U3859" s="2">
        <v>123</v>
      </c>
      <c r="AE3859" s="24" t="s">
        <v>18</v>
      </c>
      <c r="AF3859" s="2">
        <v>5.6</v>
      </c>
    </row>
    <row r="3860" spans="21:32">
      <c r="U3860" s="3">
        <v>80</v>
      </c>
      <c r="AE3860" s="25" t="s">
        <v>18</v>
      </c>
      <c r="AF3860" s="3">
        <v>8.4</v>
      </c>
    </row>
    <row r="3861" spans="21:32">
      <c r="U3861" s="2">
        <v>90</v>
      </c>
      <c r="AE3861" s="24" t="s">
        <v>18</v>
      </c>
      <c r="AF3861" s="2">
        <v>7.4</v>
      </c>
    </row>
    <row r="3862" spans="21:32">
      <c r="U3862" s="3">
        <v>86</v>
      </c>
      <c r="AE3862" s="25" t="s">
        <v>18</v>
      </c>
      <c r="AF3862" s="3">
        <v>3.8</v>
      </c>
    </row>
    <row r="3863" spans="21:32">
      <c r="U3863" s="2">
        <v>111</v>
      </c>
      <c r="AE3863" s="24" t="s">
        <v>18</v>
      </c>
      <c r="AF3863" s="2">
        <v>5</v>
      </c>
    </row>
    <row r="3864" spans="21:32">
      <c r="U3864" s="3">
        <v>69</v>
      </c>
      <c r="AE3864" s="25" t="s">
        <v>18</v>
      </c>
      <c r="AF3864" s="3">
        <v>4.8</v>
      </c>
    </row>
    <row r="3865" spans="21:32">
      <c r="U3865" s="2">
        <v>126</v>
      </c>
      <c r="AE3865" s="24" t="s">
        <v>18</v>
      </c>
      <c r="AF3865" s="2">
        <v>5.8</v>
      </c>
    </row>
    <row r="3866" spans="21:32">
      <c r="U3866" s="3">
        <v>60</v>
      </c>
      <c r="AE3866" s="25" t="s">
        <v>18</v>
      </c>
      <c r="AF3866" s="3">
        <v>6</v>
      </c>
    </row>
    <row r="3867" spans="21:32">
      <c r="U3867" s="2">
        <v>81</v>
      </c>
      <c r="AE3867" s="24" t="s">
        <v>18</v>
      </c>
      <c r="AF3867" s="2">
        <v>4.9000000000000004</v>
      </c>
    </row>
    <row r="3868" spans="21:32">
      <c r="U3868" s="3">
        <v>46</v>
      </c>
      <c r="AE3868" s="25" t="s">
        <v>18</v>
      </c>
      <c r="AF3868" s="3">
        <v>6.5</v>
      </c>
    </row>
    <row r="3869" spans="21:32">
      <c r="U3869" s="2">
        <v>93</v>
      </c>
      <c r="AE3869" s="24" t="s">
        <v>18</v>
      </c>
      <c r="AF3869" s="2">
        <v>3.9</v>
      </c>
    </row>
    <row r="3870" spans="21:32">
      <c r="U3870" s="3">
        <v>89</v>
      </c>
      <c r="AE3870" s="25" t="s">
        <v>12</v>
      </c>
      <c r="AF3870" s="3">
        <v>6.6</v>
      </c>
    </row>
    <row r="3871" spans="21:32">
      <c r="U3871" s="2">
        <v>36</v>
      </c>
      <c r="AE3871" s="24" t="s">
        <v>18</v>
      </c>
      <c r="AF3871" s="2">
        <v>5.8</v>
      </c>
    </row>
    <row r="3872" spans="21:32">
      <c r="U3872" s="3">
        <v>32</v>
      </c>
      <c r="AE3872" s="25" t="s">
        <v>18</v>
      </c>
      <c r="AF3872" s="3">
        <v>5.0999999999999996</v>
      </c>
    </row>
    <row r="3873" spans="21:32">
      <c r="U3873" s="2">
        <v>100</v>
      </c>
      <c r="AE3873" s="24" t="s">
        <v>12</v>
      </c>
      <c r="AF3873" s="2">
        <v>5.8</v>
      </c>
    </row>
    <row r="3874" spans="21:32">
      <c r="U3874" s="3">
        <v>46</v>
      </c>
      <c r="AE3874" s="25" t="s">
        <v>12</v>
      </c>
      <c r="AF3874" s="3">
        <v>5.3</v>
      </c>
    </row>
    <row r="3875" spans="21:32">
      <c r="U3875" s="2">
        <v>97</v>
      </c>
      <c r="AE3875" s="24" t="s">
        <v>18</v>
      </c>
      <c r="AF3875" s="2">
        <v>6.5</v>
      </c>
    </row>
    <row r="3876" spans="21:32">
      <c r="U3876" s="3">
        <v>135</v>
      </c>
      <c r="AE3876" s="25" t="s">
        <v>18</v>
      </c>
      <c r="AF3876" s="3">
        <v>5.2</v>
      </c>
    </row>
    <row r="3877" spans="21:32">
      <c r="U3877" s="2">
        <v>80</v>
      </c>
      <c r="AE3877" s="24" t="s">
        <v>18</v>
      </c>
      <c r="AF3877" s="2">
        <v>6.3</v>
      </c>
    </row>
    <row r="3878" spans="21:32">
      <c r="U3878" s="3">
        <v>94</v>
      </c>
      <c r="AE3878" s="25" t="s">
        <v>18</v>
      </c>
      <c r="AF3878" s="3">
        <v>6.6</v>
      </c>
    </row>
    <row r="3879" spans="21:32">
      <c r="U3879" s="2">
        <v>123</v>
      </c>
      <c r="AE3879" s="24" t="s">
        <v>18</v>
      </c>
      <c r="AF3879" s="2">
        <v>4.3</v>
      </c>
    </row>
    <row r="3880" spans="21:32">
      <c r="U3880" s="3">
        <v>105</v>
      </c>
      <c r="AE3880" s="25" t="s">
        <v>18</v>
      </c>
      <c r="AF3880" s="3">
        <v>4.9000000000000004</v>
      </c>
    </row>
    <row r="3881" spans="21:32">
      <c r="U3881" s="2">
        <v>93</v>
      </c>
      <c r="AE3881" s="24" t="s">
        <v>18</v>
      </c>
      <c r="AF3881" s="2">
        <v>7.2</v>
      </c>
    </row>
    <row r="3882" spans="21:32">
      <c r="U3882" s="3">
        <v>75</v>
      </c>
      <c r="AE3882" s="25" t="s">
        <v>18</v>
      </c>
      <c r="AF3882" s="3">
        <v>4.8</v>
      </c>
    </row>
    <row r="3883" spans="21:32">
      <c r="U3883" s="2">
        <v>58</v>
      </c>
      <c r="AE3883" s="24" t="s">
        <v>18</v>
      </c>
      <c r="AF3883" s="2">
        <v>6.3</v>
      </c>
    </row>
    <row r="3884" spans="21:32">
      <c r="U3884" s="3">
        <v>50</v>
      </c>
      <c r="AE3884" s="25" t="s">
        <v>18</v>
      </c>
      <c r="AF3884" s="3">
        <v>5.3</v>
      </c>
    </row>
    <row r="3885" spans="21:32">
      <c r="U3885" s="2">
        <v>50</v>
      </c>
      <c r="AE3885" s="24" t="s">
        <v>18</v>
      </c>
      <c r="AF3885" s="2">
        <v>7.3</v>
      </c>
    </row>
    <row r="3886" spans="21:32">
      <c r="U3886" s="3">
        <v>30</v>
      </c>
      <c r="AE3886" s="25" t="s">
        <v>12</v>
      </c>
      <c r="AF3886" s="3">
        <v>5.0999999999999996</v>
      </c>
    </row>
    <row r="3887" spans="21:32">
      <c r="U3887" s="2">
        <v>113</v>
      </c>
      <c r="AE3887" s="24" t="s">
        <v>12</v>
      </c>
      <c r="AF3887" s="2">
        <v>6.5</v>
      </c>
    </row>
    <row r="3888" spans="21:32">
      <c r="U3888" s="3">
        <v>118</v>
      </c>
      <c r="AE3888" s="25" t="s">
        <v>12</v>
      </c>
      <c r="AF3888" s="3">
        <v>5.0999999999999996</v>
      </c>
    </row>
    <row r="3889" spans="21:32">
      <c r="U3889" s="2">
        <v>98</v>
      </c>
      <c r="AE3889" s="24" t="s">
        <v>18</v>
      </c>
      <c r="AF3889" s="2">
        <v>7.2</v>
      </c>
    </row>
    <row r="3890" spans="21:32">
      <c r="U3890" s="3">
        <v>110</v>
      </c>
      <c r="AE3890" s="25" t="s">
        <v>18</v>
      </c>
      <c r="AF3890" s="3">
        <v>3.3</v>
      </c>
    </row>
    <row r="3891" spans="21:32">
      <c r="U3891" s="2">
        <v>97</v>
      </c>
      <c r="AE3891" s="24" t="s">
        <v>18</v>
      </c>
      <c r="AF3891" s="2">
        <v>6.6</v>
      </c>
    </row>
    <row r="3892" spans="21:32">
      <c r="U3892" s="3">
        <v>86</v>
      </c>
      <c r="AE3892" s="25" t="s">
        <v>18</v>
      </c>
      <c r="AF3892" s="3">
        <v>8.6999999999999993</v>
      </c>
    </row>
    <row r="3893" spans="21:32">
      <c r="U3893" s="2">
        <v>105</v>
      </c>
      <c r="AE3893" s="24" t="s">
        <v>18</v>
      </c>
      <c r="AF3893" s="2">
        <v>5.9</v>
      </c>
    </row>
    <row r="3894" spans="21:32">
      <c r="U3894" s="3">
        <v>110</v>
      </c>
      <c r="AE3894" s="25" t="s">
        <v>18</v>
      </c>
      <c r="AF3894" s="3">
        <v>4.5</v>
      </c>
    </row>
    <row r="3895" spans="21:32">
      <c r="U3895" s="2">
        <v>134</v>
      </c>
      <c r="AE3895" s="24" t="s">
        <v>18</v>
      </c>
      <c r="AF3895" s="2">
        <v>6.8</v>
      </c>
    </row>
    <row r="3896" spans="21:32">
      <c r="U3896" s="3">
        <v>104</v>
      </c>
      <c r="AE3896" s="25" t="s">
        <v>18</v>
      </c>
      <c r="AF3896" s="3">
        <v>6.1</v>
      </c>
    </row>
    <row r="3897" spans="21:32">
      <c r="U3897" s="2">
        <v>50</v>
      </c>
      <c r="AE3897" s="24" t="s">
        <v>18</v>
      </c>
      <c r="AF3897" s="2">
        <v>6.2</v>
      </c>
    </row>
    <row r="3898" spans="21:32">
      <c r="U3898" s="3">
        <v>96</v>
      </c>
      <c r="AE3898" s="25" t="s">
        <v>18</v>
      </c>
      <c r="AF3898" s="3">
        <v>7.3</v>
      </c>
    </row>
    <row r="3899" spans="21:32">
      <c r="U3899" s="2">
        <v>26</v>
      </c>
      <c r="AE3899" s="24" t="s">
        <v>12</v>
      </c>
      <c r="AF3899" s="2">
        <v>6.1</v>
      </c>
    </row>
    <row r="3900" spans="21:32">
      <c r="U3900" s="3">
        <v>83</v>
      </c>
      <c r="AE3900" s="25" t="s">
        <v>18</v>
      </c>
      <c r="AF3900" s="3">
        <v>5.7</v>
      </c>
    </row>
    <row r="3901" spans="21:32">
      <c r="U3901" s="2">
        <v>90</v>
      </c>
      <c r="AE3901" s="24" t="s">
        <v>12</v>
      </c>
      <c r="AF3901" s="2">
        <v>6.9</v>
      </c>
    </row>
    <row r="3902" spans="21:32">
      <c r="U3902" s="3">
        <v>31</v>
      </c>
      <c r="AE3902" s="25" t="s">
        <v>18</v>
      </c>
      <c r="AF3902" s="3">
        <v>6.5</v>
      </c>
    </row>
    <row r="3903" spans="21:32">
      <c r="U3903" s="2">
        <v>112</v>
      </c>
      <c r="AE3903" s="24" t="s">
        <v>18</v>
      </c>
      <c r="AF3903" s="2">
        <v>3.5</v>
      </c>
    </row>
    <row r="3904" spans="21:32">
      <c r="U3904" s="3">
        <v>108</v>
      </c>
      <c r="AE3904" s="25" t="s">
        <v>12</v>
      </c>
      <c r="AF3904" s="3">
        <v>6.8</v>
      </c>
    </row>
    <row r="3905" spans="21:32">
      <c r="U3905" s="2">
        <v>84</v>
      </c>
      <c r="AE3905" s="24" t="s">
        <v>18</v>
      </c>
      <c r="AF3905" s="2">
        <v>5.6</v>
      </c>
    </row>
    <row r="3906" spans="21:32">
      <c r="U3906" s="3">
        <v>20</v>
      </c>
      <c r="AE3906" s="25" t="s">
        <v>18</v>
      </c>
      <c r="AF3906" s="3">
        <v>6.9</v>
      </c>
    </row>
    <row r="3907" spans="21:32">
      <c r="U3907" s="2">
        <v>31</v>
      </c>
      <c r="AE3907" s="24" t="s">
        <v>18</v>
      </c>
      <c r="AF3907" s="2">
        <v>5.3</v>
      </c>
    </row>
    <row r="3908" spans="21:32">
      <c r="U3908" s="3">
        <v>52</v>
      </c>
      <c r="AE3908" s="25" t="s">
        <v>12</v>
      </c>
      <c r="AF3908" s="3">
        <v>2.5</v>
      </c>
    </row>
    <row r="3909" spans="21:32">
      <c r="U3909" s="2">
        <v>130</v>
      </c>
      <c r="AE3909" s="24" t="s">
        <v>18</v>
      </c>
      <c r="AF3909" s="2"/>
    </row>
    <row r="3910" spans="21:32">
      <c r="U3910" s="3">
        <v>96</v>
      </c>
      <c r="AE3910" s="25" t="s">
        <v>18</v>
      </c>
      <c r="AF3910" s="3">
        <v>6.1</v>
      </c>
    </row>
    <row r="3911" spans="21:32">
      <c r="U3911" s="2">
        <v>69</v>
      </c>
      <c r="AE3911" s="24" t="s">
        <v>18</v>
      </c>
      <c r="AF3911" s="2">
        <v>8.1999999999999993</v>
      </c>
    </row>
    <row r="3912" spans="21:32">
      <c r="U3912" s="3">
        <v>118</v>
      </c>
      <c r="AE3912" s="25" t="s">
        <v>18</v>
      </c>
      <c r="AF3912" s="3">
        <v>5.6</v>
      </c>
    </row>
    <row r="3913" spans="21:32">
      <c r="U3913" s="2">
        <v>39</v>
      </c>
      <c r="AE3913" s="24" t="s">
        <v>18</v>
      </c>
      <c r="AF3913" s="2">
        <v>5</v>
      </c>
    </row>
    <row r="3914" spans="21:32">
      <c r="U3914" s="3">
        <v>128</v>
      </c>
      <c r="AE3914" s="25" t="s">
        <v>18</v>
      </c>
      <c r="AF3914" s="3">
        <v>7.4</v>
      </c>
    </row>
    <row r="3915" spans="21:32">
      <c r="U3915" s="2">
        <v>53</v>
      </c>
      <c r="AE3915" s="24" t="s">
        <v>18</v>
      </c>
      <c r="AF3915" s="2">
        <v>5</v>
      </c>
    </row>
    <row r="3916" spans="21:32">
      <c r="U3916" s="3">
        <v>125</v>
      </c>
      <c r="AE3916" s="25" t="s">
        <v>18</v>
      </c>
      <c r="AF3916" s="3">
        <v>6.3</v>
      </c>
    </row>
    <row r="3917" spans="21:32">
      <c r="U3917" s="2">
        <v>46</v>
      </c>
      <c r="AE3917" s="24" t="s">
        <v>12</v>
      </c>
      <c r="AF3917" s="2">
        <v>7.8</v>
      </c>
    </row>
    <row r="3918" spans="21:32">
      <c r="U3918" s="3">
        <v>128</v>
      </c>
      <c r="AE3918" s="25" t="s">
        <v>18</v>
      </c>
      <c r="AF3918" s="3">
        <v>3.4</v>
      </c>
    </row>
    <row r="3919" spans="21:32">
      <c r="U3919" s="2">
        <v>20</v>
      </c>
      <c r="AE3919" s="24" t="s">
        <v>12</v>
      </c>
      <c r="AF3919" s="2">
        <v>8</v>
      </c>
    </row>
    <row r="3920" spans="21:32">
      <c r="U3920" s="3">
        <v>28</v>
      </c>
      <c r="AE3920" s="25" t="s">
        <v>18</v>
      </c>
      <c r="AF3920" s="3">
        <v>7.1</v>
      </c>
    </row>
    <row r="3921" spans="21:32">
      <c r="U3921" s="2">
        <v>95</v>
      </c>
      <c r="AE3921" s="24" t="s">
        <v>12</v>
      </c>
      <c r="AF3921" s="2">
        <v>6.9</v>
      </c>
    </row>
    <row r="3922" spans="21:32">
      <c r="U3922" s="3">
        <v>60</v>
      </c>
      <c r="AE3922" s="25" t="s">
        <v>12</v>
      </c>
      <c r="AF3922" s="3">
        <v>6.6</v>
      </c>
    </row>
    <row r="3923" spans="21:32">
      <c r="U3923" s="2">
        <v>140</v>
      </c>
      <c r="AE3923" s="24" t="s">
        <v>18</v>
      </c>
      <c r="AF3923" s="2">
        <v>6</v>
      </c>
    </row>
    <row r="3924" spans="21:32">
      <c r="U3924" s="3">
        <v>37</v>
      </c>
      <c r="AE3924" s="25" t="s">
        <v>18</v>
      </c>
      <c r="AF3924" s="3">
        <v>5.2</v>
      </c>
    </row>
    <row r="3925" spans="21:32">
      <c r="U3925" s="2">
        <v>40</v>
      </c>
      <c r="AE3925" s="24" t="s">
        <v>18</v>
      </c>
      <c r="AF3925" s="2">
        <v>5.3</v>
      </c>
    </row>
    <row r="3926" spans="21:32">
      <c r="U3926" s="3">
        <v>90</v>
      </c>
      <c r="AE3926" s="25" t="s">
        <v>12</v>
      </c>
      <c r="AF3926" s="3">
        <v>6.6</v>
      </c>
    </row>
    <row r="3927" spans="21:32">
      <c r="U3927" s="2">
        <v>50</v>
      </c>
      <c r="AE3927" s="24" t="s">
        <v>12</v>
      </c>
      <c r="AF3927" s="2">
        <v>6.6</v>
      </c>
    </row>
    <row r="3928" spans="21:32">
      <c r="U3928" s="3">
        <v>59</v>
      </c>
      <c r="AE3928" s="25" t="s">
        <v>18</v>
      </c>
      <c r="AF3928" s="3">
        <v>4.5999999999999996</v>
      </c>
    </row>
    <row r="3929" spans="21:32">
      <c r="U3929" s="2">
        <v>45</v>
      </c>
      <c r="AE3929" s="24" t="s">
        <v>12</v>
      </c>
      <c r="AF3929" s="2">
        <v>6.8</v>
      </c>
    </row>
    <row r="3930" spans="21:32">
      <c r="U3930" s="3">
        <v>50</v>
      </c>
      <c r="AE3930" s="25" t="s">
        <v>18</v>
      </c>
      <c r="AF3930" s="3">
        <v>6.4</v>
      </c>
    </row>
    <row r="3931" spans="21:32">
      <c r="U3931" s="2">
        <v>95</v>
      </c>
      <c r="AE3931" s="24" t="s">
        <v>12</v>
      </c>
      <c r="AF3931" s="2">
        <v>7.9</v>
      </c>
    </row>
    <row r="3932" spans="21:32">
      <c r="U3932" s="3">
        <v>45</v>
      </c>
      <c r="AE3932" s="25" t="s">
        <v>12</v>
      </c>
      <c r="AF3932" s="3">
        <v>8.1999999999999993</v>
      </c>
    </row>
    <row r="3933" spans="21:32">
      <c r="U3933" s="2">
        <v>45</v>
      </c>
      <c r="AE3933" s="24" t="s">
        <v>18</v>
      </c>
      <c r="AF3933" s="2">
        <v>7.2</v>
      </c>
    </row>
    <row r="3934" spans="21:32">
      <c r="U3934" s="3">
        <v>101</v>
      </c>
      <c r="AE3934" s="25" t="s">
        <v>12</v>
      </c>
      <c r="AF3934" s="3">
        <v>6.8</v>
      </c>
    </row>
    <row r="3935" spans="21:32">
      <c r="U3935" s="2">
        <v>70</v>
      </c>
      <c r="AE3935" s="24" t="s">
        <v>12</v>
      </c>
      <c r="AF3935" s="2">
        <v>7.6</v>
      </c>
    </row>
    <row r="3936" spans="21:32">
      <c r="U3936" s="3">
        <v>24</v>
      </c>
      <c r="AE3936" s="25" t="s">
        <v>18</v>
      </c>
      <c r="AF3936" s="3">
        <v>6.7</v>
      </c>
    </row>
    <row r="3937" spans="21:32">
      <c r="U3937" s="2">
        <v>125</v>
      </c>
      <c r="AE3937" s="24" t="s">
        <v>18</v>
      </c>
      <c r="AF3937" s="2">
        <v>4.7</v>
      </c>
    </row>
    <row r="3938" spans="21:32">
      <c r="U3938" s="3">
        <v>25</v>
      </c>
      <c r="AE3938" s="25" t="s">
        <v>12</v>
      </c>
      <c r="AF3938" s="3">
        <v>7.5</v>
      </c>
    </row>
    <row r="3939" spans="21:32">
      <c r="U3939" s="2">
        <v>28</v>
      </c>
      <c r="AE3939" s="24" t="s">
        <v>18</v>
      </c>
      <c r="AF3939" s="2">
        <v>6.6</v>
      </c>
    </row>
    <row r="3940" spans="21:32">
      <c r="U3940" s="3">
        <v>80</v>
      </c>
      <c r="AE3940" s="25" t="s">
        <v>12</v>
      </c>
      <c r="AF3940" s="3">
        <v>5.2</v>
      </c>
    </row>
    <row r="3941" spans="21:32">
      <c r="U3941" s="2">
        <v>19</v>
      </c>
      <c r="AE3941" s="24" t="s">
        <v>18</v>
      </c>
      <c r="AF3941" s="2">
        <v>7.2</v>
      </c>
    </row>
    <row r="3942" spans="21:32">
      <c r="U3942" s="3">
        <v>88</v>
      </c>
      <c r="AE3942" s="25" t="s">
        <v>18</v>
      </c>
      <c r="AF3942" s="3">
        <v>7</v>
      </c>
    </row>
    <row r="3943" spans="21:32">
      <c r="U3943" s="2">
        <v>66</v>
      </c>
      <c r="AE3943" s="24" t="s">
        <v>12</v>
      </c>
      <c r="AF3943" s="2">
        <v>5</v>
      </c>
    </row>
    <row r="3944" spans="21:32">
      <c r="U3944" s="3">
        <v>25</v>
      </c>
      <c r="AE3944" s="25" t="s">
        <v>18</v>
      </c>
      <c r="AF3944" s="3">
        <v>2.6</v>
      </c>
    </row>
    <row r="3945" spans="21:32">
      <c r="U3945" s="2">
        <v>102</v>
      </c>
      <c r="AE3945" s="24" t="s">
        <v>18</v>
      </c>
      <c r="AF3945" s="2">
        <v>5.0999999999999996</v>
      </c>
    </row>
    <row r="3946" spans="21:32">
      <c r="U3946" s="3">
        <v>102</v>
      </c>
      <c r="AE3946" s="25" t="s">
        <v>12</v>
      </c>
      <c r="AF3946" s="3">
        <v>6.9</v>
      </c>
    </row>
    <row r="3947" spans="21:32">
      <c r="U3947" s="2">
        <v>9</v>
      </c>
      <c r="AE3947" s="24" t="s">
        <v>18</v>
      </c>
      <c r="AF3947" s="2">
        <v>6.4</v>
      </c>
    </row>
    <row r="3948" spans="21:32">
      <c r="U3948" s="3">
        <v>29</v>
      </c>
      <c r="AE3948" s="25" t="s">
        <v>18</v>
      </c>
      <c r="AF3948" s="3">
        <v>6.4</v>
      </c>
    </row>
    <row r="3949" spans="21:32">
      <c r="U3949" s="2">
        <v>86</v>
      </c>
      <c r="AE3949" s="24" t="s">
        <v>12</v>
      </c>
      <c r="AF3949" s="2">
        <v>7.9</v>
      </c>
    </row>
    <row r="3950" spans="21:32">
      <c r="U3950" s="3">
        <v>42</v>
      </c>
      <c r="AE3950" s="25" t="s">
        <v>12</v>
      </c>
      <c r="AF3950" s="3">
        <v>6.2</v>
      </c>
    </row>
    <row r="3951" spans="21:32">
      <c r="U3951" s="2">
        <v>122</v>
      </c>
      <c r="AE3951" s="24" t="s">
        <v>18</v>
      </c>
      <c r="AF3951" s="2">
        <v>7.5</v>
      </c>
    </row>
    <row r="3952" spans="21:32">
      <c r="U3952" s="3">
        <v>30</v>
      </c>
      <c r="AE3952" s="25" t="s">
        <v>12</v>
      </c>
      <c r="AF3952" s="3">
        <v>4.5999999999999996</v>
      </c>
    </row>
    <row r="3953" spans="21:32">
      <c r="U3953" s="2">
        <v>59</v>
      </c>
      <c r="AE3953" s="24" t="s">
        <v>18</v>
      </c>
      <c r="AF3953" s="2">
        <v>6.4</v>
      </c>
    </row>
    <row r="3954" spans="21:32">
      <c r="U3954" s="3">
        <v>58</v>
      </c>
      <c r="AE3954" s="25" t="s">
        <v>12</v>
      </c>
      <c r="AF3954" s="3">
        <v>4</v>
      </c>
    </row>
    <row r="3955" spans="21:32">
      <c r="U3955" s="2">
        <v>103</v>
      </c>
      <c r="AE3955" s="24" t="s">
        <v>18</v>
      </c>
      <c r="AF3955" s="2">
        <v>6.6</v>
      </c>
    </row>
    <row r="3956" spans="21:32">
      <c r="U3956" s="3">
        <v>100</v>
      </c>
      <c r="AE3956" s="25" t="s">
        <v>18</v>
      </c>
      <c r="AF3956" s="3">
        <v>7.2</v>
      </c>
    </row>
    <row r="3957" spans="21:32">
      <c r="U3957" s="2">
        <v>82</v>
      </c>
      <c r="AE3957" s="24" t="s">
        <v>18</v>
      </c>
      <c r="AF3957" s="2">
        <v>3.6</v>
      </c>
    </row>
    <row r="3958" spans="21:32">
      <c r="U3958" s="3">
        <v>40</v>
      </c>
      <c r="AE3958" s="25" t="s">
        <v>18</v>
      </c>
      <c r="AF3958" s="3">
        <v>6.5</v>
      </c>
    </row>
    <row r="3959" spans="21:32">
      <c r="U3959" s="2">
        <v>83</v>
      </c>
      <c r="AE3959" s="24" t="s">
        <v>18</v>
      </c>
      <c r="AF3959" s="2">
        <v>6.9</v>
      </c>
    </row>
    <row r="3960" spans="21:32">
      <c r="U3960" s="3">
        <v>49</v>
      </c>
      <c r="AE3960" s="25" t="s">
        <v>12</v>
      </c>
      <c r="AF3960" s="3">
        <v>8</v>
      </c>
    </row>
    <row r="3961" spans="21:32">
      <c r="U3961" s="2">
        <v>29</v>
      </c>
      <c r="AE3961" s="24" t="s">
        <v>18</v>
      </c>
      <c r="AF3961" s="2">
        <v>7.6</v>
      </c>
    </row>
    <row r="3962" spans="21:32">
      <c r="U3962" s="3">
        <v>171</v>
      </c>
      <c r="AE3962" s="25" t="s">
        <v>12</v>
      </c>
      <c r="AF3962" s="3">
        <v>6.5</v>
      </c>
    </row>
    <row r="3963" spans="21:32">
      <c r="U3963" s="2">
        <v>72</v>
      </c>
      <c r="AE3963" s="24" t="s">
        <v>12</v>
      </c>
      <c r="AF3963" s="2">
        <v>5.4</v>
      </c>
    </row>
    <row r="3964" spans="21:32">
      <c r="U3964" s="3">
        <v>62</v>
      </c>
      <c r="AE3964" s="25" t="s">
        <v>18</v>
      </c>
      <c r="AF3964" s="3">
        <v>5.4</v>
      </c>
    </row>
    <row r="3965" spans="21:32">
      <c r="U3965" s="2">
        <v>90</v>
      </c>
      <c r="AE3965" s="24" t="s">
        <v>18</v>
      </c>
      <c r="AF3965" s="2">
        <v>6.2</v>
      </c>
    </row>
    <row r="3966" spans="21:32">
      <c r="U3966" s="3">
        <v>125</v>
      </c>
      <c r="AE3966" s="25" t="s">
        <v>18</v>
      </c>
      <c r="AF3966" s="3">
        <v>5.7</v>
      </c>
    </row>
    <row r="3967" spans="21:32">
      <c r="U3967" s="2">
        <v>55</v>
      </c>
      <c r="AE3967" s="24" t="s">
        <v>18</v>
      </c>
      <c r="AF3967" s="2">
        <v>5.6</v>
      </c>
    </row>
    <row r="3968" spans="21:32">
      <c r="U3968" s="3">
        <v>114</v>
      </c>
      <c r="AE3968" s="25" t="s">
        <v>18</v>
      </c>
      <c r="AF3968" s="3">
        <v>5.7</v>
      </c>
    </row>
    <row r="3969" spans="21:32">
      <c r="U3969" s="2">
        <v>81</v>
      </c>
      <c r="AE3969" s="24" t="s">
        <v>12</v>
      </c>
      <c r="AF3969" s="2">
        <v>6.4</v>
      </c>
    </row>
    <row r="3970" spans="21:32">
      <c r="U3970" s="3">
        <v>51</v>
      </c>
      <c r="AE3970" s="25" t="s">
        <v>18</v>
      </c>
      <c r="AF3970" s="3">
        <v>6.4</v>
      </c>
    </row>
    <row r="3971" spans="21:32">
      <c r="U3971" s="2">
        <v>38</v>
      </c>
      <c r="AE3971" s="24" t="s">
        <v>18</v>
      </c>
      <c r="AF3971" s="2">
        <v>7</v>
      </c>
    </row>
    <row r="3972" spans="21:32">
      <c r="U3972" s="3">
        <v>139</v>
      </c>
      <c r="AE3972" s="25" t="s">
        <v>18</v>
      </c>
      <c r="AF3972" s="3">
        <v>6.5</v>
      </c>
    </row>
    <row r="3973" spans="21:32">
      <c r="U3973" s="2">
        <v>47</v>
      </c>
      <c r="AE3973" s="24" t="s">
        <v>12</v>
      </c>
      <c r="AF3973" s="2">
        <v>7.2</v>
      </c>
    </row>
    <row r="3974" spans="21:32">
      <c r="U3974" s="3">
        <v>120</v>
      </c>
      <c r="AE3974" s="25" t="s">
        <v>18</v>
      </c>
      <c r="AF3974" s="3">
        <v>6.6</v>
      </c>
    </row>
    <row r="3975" spans="21:32">
      <c r="U3975" s="2">
        <v>93</v>
      </c>
      <c r="AE3975" s="24" t="s">
        <v>18</v>
      </c>
      <c r="AF3975" s="2">
        <v>7.1</v>
      </c>
    </row>
    <row r="3976" spans="21:32">
      <c r="U3976" s="3">
        <v>99</v>
      </c>
      <c r="AE3976" s="25" t="s">
        <v>18</v>
      </c>
      <c r="AF3976" s="3">
        <v>5.5</v>
      </c>
    </row>
    <row r="3977" spans="21:32">
      <c r="U3977" s="2">
        <v>88</v>
      </c>
      <c r="AE3977" s="24" t="s">
        <v>18</v>
      </c>
      <c r="AF3977" s="2">
        <v>6.1</v>
      </c>
    </row>
    <row r="3978" spans="21:32">
      <c r="U3978" s="3">
        <v>45</v>
      </c>
      <c r="AE3978" s="25" t="s">
        <v>18</v>
      </c>
      <c r="AF3978" s="3">
        <v>7.3</v>
      </c>
    </row>
    <row r="3979" spans="21:32">
      <c r="U3979" s="2">
        <v>87</v>
      </c>
      <c r="AE3979" s="24" t="s">
        <v>18</v>
      </c>
      <c r="AF3979" s="2">
        <v>6.3</v>
      </c>
    </row>
    <row r="3980" spans="21:32">
      <c r="U3980" s="3">
        <v>116</v>
      </c>
      <c r="AE3980" s="25" t="s">
        <v>18</v>
      </c>
      <c r="AF3980" s="3">
        <v>5.9</v>
      </c>
    </row>
    <row r="3981" spans="21:32">
      <c r="U3981" s="2">
        <v>115</v>
      </c>
      <c r="AE3981" s="24" t="s">
        <v>18</v>
      </c>
      <c r="AF3981" s="2">
        <v>7.1</v>
      </c>
    </row>
    <row r="3982" spans="21:32">
      <c r="U3982" s="3">
        <v>84</v>
      </c>
      <c r="AE3982" s="25" t="s">
        <v>18</v>
      </c>
      <c r="AF3982" s="3">
        <v>5.0999999999999996</v>
      </c>
    </row>
    <row r="3983" spans="21:32">
      <c r="U3983" s="2">
        <v>112</v>
      </c>
      <c r="AE3983" s="24" t="s">
        <v>18</v>
      </c>
      <c r="AF3983" s="2">
        <v>6.8</v>
      </c>
    </row>
    <row r="3984" spans="21:32">
      <c r="U3984" s="3">
        <v>104</v>
      </c>
      <c r="AE3984" s="25" t="s">
        <v>18</v>
      </c>
      <c r="AF3984" s="3">
        <v>5.0999999999999996</v>
      </c>
    </row>
    <row r="3985" spans="21:32">
      <c r="U3985" s="2">
        <v>119</v>
      </c>
      <c r="AE3985" s="24" t="s">
        <v>18</v>
      </c>
      <c r="AF3985" s="2">
        <v>6.7</v>
      </c>
    </row>
    <row r="3986" spans="21:32">
      <c r="U3986" s="3">
        <v>30</v>
      </c>
      <c r="AE3986" s="25" t="s">
        <v>18</v>
      </c>
      <c r="AF3986" s="3">
        <v>5.5</v>
      </c>
    </row>
    <row r="3987" spans="21:32">
      <c r="U3987" s="2">
        <v>108</v>
      </c>
      <c r="AE3987" s="24" t="s">
        <v>18</v>
      </c>
      <c r="AF3987" s="2">
        <v>6.2</v>
      </c>
    </row>
    <row r="3988" spans="21:32">
      <c r="U3988" s="3">
        <v>145</v>
      </c>
      <c r="AE3988" s="25" t="s">
        <v>12</v>
      </c>
      <c r="AF3988" s="3">
        <v>4.3</v>
      </c>
    </row>
    <row r="3989" spans="21:32">
      <c r="U3989" s="2">
        <v>65</v>
      </c>
      <c r="AE3989" s="24" t="s">
        <v>18</v>
      </c>
      <c r="AF3989" s="2">
        <v>5.9</v>
      </c>
    </row>
    <row r="3990" spans="21:32">
      <c r="U3990" s="3">
        <v>41</v>
      </c>
      <c r="AE3990" s="25" t="s">
        <v>18</v>
      </c>
      <c r="AF3990" s="3">
        <v>6.9</v>
      </c>
    </row>
    <row r="3991" spans="21:32">
      <c r="U3991" s="2">
        <v>129</v>
      </c>
      <c r="AE3991" s="24" t="s">
        <v>18</v>
      </c>
      <c r="AF3991" s="2">
        <v>7.6</v>
      </c>
    </row>
    <row r="3992" spans="21:32">
      <c r="U3992" s="3">
        <v>40</v>
      </c>
      <c r="AE3992" s="25" t="s">
        <v>12</v>
      </c>
      <c r="AF3992" s="3">
        <v>6.9</v>
      </c>
    </row>
    <row r="3993" spans="21:32">
      <c r="U3993" s="2">
        <v>106</v>
      </c>
      <c r="AE3993" s="24" t="s">
        <v>18</v>
      </c>
      <c r="AF3993" s="2">
        <v>4.5999999999999996</v>
      </c>
    </row>
    <row r="3994" spans="21:32">
      <c r="U3994" s="3">
        <v>121</v>
      </c>
      <c r="AE3994" s="25" t="s">
        <v>12</v>
      </c>
      <c r="AF3994" s="3">
        <v>5.2</v>
      </c>
    </row>
    <row r="3995" spans="21:32">
      <c r="U3995" s="2">
        <v>140</v>
      </c>
      <c r="AE3995" s="24" t="s">
        <v>18</v>
      </c>
      <c r="AF3995" s="2">
        <v>3.9</v>
      </c>
    </row>
    <row r="3996" spans="21:32">
      <c r="U3996" s="3">
        <v>68</v>
      </c>
      <c r="AE3996" s="25" t="s">
        <v>18</v>
      </c>
      <c r="AF3996" s="3">
        <v>6.3</v>
      </c>
    </row>
    <row r="3997" spans="21:32">
      <c r="U3997" s="2">
        <v>92</v>
      </c>
      <c r="AE3997" s="24" t="s">
        <v>18</v>
      </c>
      <c r="AF3997" s="2">
        <v>3.8</v>
      </c>
    </row>
    <row r="3998" spans="21:32">
      <c r="U3998" s="3">
        <v>38</v>
      </c>
      <c r="AE3998" s="25" t="s">
        <v>18</v>
      </c>
      <c r="AF3998" s="3">
        <v>6.8</v>
      </c>
    </row>
    <row r="3999" spans="21:32">
      <c r="U3999" s="2">
        <v>13</v>
      </c>
      <c r="AE3999" s="24" t="s">
        <v>18</v>
      </c>
      <c r="AF3999" s="2"/>
    </row>
    <row r="4000" spans="21:32">
      <c r="U4000" s="3">
        <v>100</v>
      </c>
      <c r="AE4000" s="25" t="s">
        <v>12</v>
      </c>
      <c r="AF4000" s="3">
        <v>5.4</v>
      </c>
    </row>
    <row r="4001" spans="21:32">
      <c r="U4001" s="2">
        <v>36</v>
      </c>
      <c r="AE4001" s="24" t="s">
        <v>18</v>
      </c>
      <c r="AF4001" s="2">
        <v>7.1</v>
      </c>
    </row>
    <row r="4002" spans="21:32">
      <c r="U4002" s="3">
        <v>115</v>
      </c>
      <c r="AE4002" s="25" t="s">
        <v>18</v>
      </c>
      <c r="AF4002" s="3">
        <v>4</v>
      </c>
    </row>
    <row r="4003" spans="21:32">
      <c r="U4003" s="2">
        <v>42</v>
      </c>
      <c r="AE4003" s="24" t="s">
        <v>12</v>
      </c>
      <c r="AF4003" s="2">
        <v>6.4</v>
      </c>
    </row>
    <row r="4004" spans="21:32">
      <c r="U4004" s="3">
        <v>103</v>
      </c>
      <c r="AE4004" s="25" t="s">
        <v>18</v>
      </c>
      <c r="AF4004" s="3">
        <v>3</v>
      </c>
    </row>
    <row r="4005" spans="21:32">
      <c r="U4005" s="2">
        <v>101</v>
      </c>
      <c r="AE4005" s="24" t="s">
        <v>12</v>
      </c>
      <c r="AF4005" s="2">
        <v>6.7</v>
      </c>
    </row>
    <row r="4006" spans="21:32">
      <c r="U4006" s="3">
        <v>147</v>
      </c>
      <c r="AE4006" s="25" t="s">
        <v>18</v>
      </c>
      <c r="AF4006" s="3">
        <v>3.1</v>
      </c>
    </row>
    <row r="4007" spans="21:32">
      <c r="U4007" s="2">
        <v>89</v>
      </c>
      <c r="AE4007" s="24" t="s">
        <v>18</v>
      </c>
      <c r="AF4007" s="2">
        <v>7</v>
      </c>
    </row>
    <row r="4008" spans="21:32">
      <c r="U4008" s="3">
        <v>118</v>
      </c>
      <c r="AE4008" s="25" t="s">
        <v>18</v>
      </c>
      <c r="AF4008" s="3">
        <v>3.7</v>
      </c>
    </row>
    <row r="4009" spans="21:32">
      <c r="U4009" s="2">
        <v>70</v>
      </c>
      <c r="AE4009" s="24" t="s">
        <v>18</v>
      </c>
      <c r="AF4009" s="2">
        <v>4.7</v>
      </c>
    </row>
    <row r="4010" spans="21:32">
      <c r="U4010" s="3">
        <v>94</v>
      </c>
      <c r="AE4010" s="25" t="s">
        <v>12</v>
      </c>
      <c r="AF4010" s="3">
        <v>8.1</v>
      </c>
    </row>
    <row r="4011" spans="21:32">
      <c r="U4011" s="2">
        <v>90</v>
      </c>
      <c r="AE4011" s="24" t="s">
        <v>12</v>
      </c>
      <c r="AF4011" s="2">
        <v>5.9</v>
      </c>
    </row>
    <row r="4012" spans="21:32">
      <c r="U4012" s="3">
        <v>94</v>
      </c>
      <c r="AE4012" s="25" t="s">
        <v>18</v>
      </c>
      <c r="AF4012" s="3">
        <v>5.7</v>
      </c>
    </row>
    <row r="4013" spans="21:32">
      <c r="U4013" s="2">
        <v>115</v>
      </c>
      <c r="AE4013" s="24" t="s">
        <v>18</v>
      </c>
      <c r="AF4013" s="2">
        <v>4.3</v>
      </c>
    </row>
    <row r="4014" spans="21:32">
      <c r="U4014" s="3">
        <v>66</v>
      </c>
      <c r="AE4014" s="25" t="s">
        <v>18</v>
      </c>
      <c r="AF4014" s="3">
        <v>7.1</v>
      </c>
    </row>
    <row r="4015" spans="21:32">
      <c r="U4015" s="2">
        <v>32</v>
      </c>
      <c r="AE4015" s="24" t="s">
        <v>18</v>
      </c>
      <c r="AF4015" s="2">
        <v>5.3</v>
      </c>
    </row>
    <row r="4016" spans="21:32">
      <c r="U4016" s="3">
        <v>149</v>
      </c>
      <c r="AE4016" s="25" t="s">
        <v>18</v>
      </c>
      <c r="AF4016" s="3">
        <v>6.6</v>
      </c>
    </row>
    <row r="4017" spans="21:32">
      <c r="U4017" s="2">
        <v>45</v>
      </c>
      <c r="AE4017" s="24" t="s">
        <v>12</v>
      </c>
      <c r="AF4017" s="2">
        <v>6.2</v>
      </c>
    </row>
    <row r="4018" spans="21:32">
      <c r="U4018" s="3">
        <v>24</v>
      </c>
      <c r="AE4018" s="25" t="s">
        <v>18</v>
      </c>
      <c r="AF4018" s="3">
        <v>7.3</v>
      </c>
    </row>
    <row r="4019" spans="21:32">
      <c r="U4019" s="2">
        <v>107</v>
      </c>
      <c r="AE4019" s="24" t="s">
        <v>18</v>
      </c>
      <c r="AF4019" s="2">
        <v>6</v>
      </c>
    </row>
    <row r="4020" spans="21:32">
      <c r="U4020" s="3">
        <v>6</v>
      </c>
      <c r="AE4020" s="25" t="s">
        <v>12</v>
      </c>
      <c r="AF4020" s="3">
        <v>6.3</v>
      </c>
    </row>
    <row r="4021" spans="21:32">
      <c r="U4021" s="2">
        <v>94</v>
      </c>
      <c r="AE4021" s="24" t="s">
        <v>18</v>
      </c>
      <c r="AF4021" s="2">
        <v>5.8</v>
      </c>
    </row>
    <row r="4022" spans="21:32">
      <c r="U4022" s="3">
        <v>107</v>
      </c>
      <c r="AE4022" s="25" t="s">
        <v>12</v>
      </c>
      <c r="AF4022" s="3">
        <v>6.4</v>
      </c>
    </row>
    <row r="4023" spans="21:32">
      <c r="U4023" s="2">
        <v>82</v>
      </c>
      <c r="AE4023" s="24" t="s">
        <v>18</v>
      </c>
      <c r="AF4023" s="2">
        <v>6.1</v>
      </c>
    </row>
    <row r="4024" spans="21:32">
      <c r="U4024" s="3">
        <v>23</v>
      </c>
      <c r="AE4024" s="25" t="s">
        <v>18</v>
      </c>
      <c r="AF4024" s="3">
        <v>4.3</v>
      </c>
    </row>
    <row r="4025" spans="21:32">
      <c r="U4025" s="2">
        <v>89</v>
      </c>
      <c r="AE4025" s="24" t="s">
        <v>18</v>
      </c>
      <c r="AF4025" s="2">
        <v>6.4</v>
      </c>
    </row>
    <row r="4026" spans="21:32">
      <c r="U4026" s="3">
        <v>51</v>
      </c>
      <c r="AE4026" s="25" t="s">
        <v>12</v>
      </c>
      <c r="AF4026" s="3">
        <v>7.5</v>
      </c>
    </row>
    <row r="4027" spans="21:32">
      <c r="U4027" s="2">
        <v>128</v>
      </c>
      <c r="AE4027" s="24" t="s">
        <v>18</v>
      </c>
      <c r="AF4027" s="2">
        <v>5.8</v>
      </c>
    </row>
    <row r="4028" spans="21:32">
      <c r="U4028" s="3">
        <v>132</v>
      </c>
      <c r="AE4028" s="25" t="s">
        <v>12</v>
      </c>
      <c r="AF4028" s="3">
        <v>6.5</v>
      </c>
    </row>
    <row r="4029" spans="21:32">
      <c r="U4029" s="2">
        <v>90</v>
      </c>
      <c r="AE4029" s="24" t="s">
        <v>18</v>
      </c>
      <c r="AF4029" s="2">
        <v>8</v>
      </c>
    </row>
    <row r="4030" spans="21:32">
      <c r="U4030" s="3">
        <v>96</v>
      </c>
      <c r="AE4030" s="25" t="s">
        <v>18</v>
      </c>
      <c r="AF4030" s="3">
        <v>7</v>
      </c>
    </row>
    <row r="4031" spans="21:32">
      <c r="U4031" s="2">
        <v>155</v>
      </c>
      <c r="AE4031" s="24" t="s">
        <v>18</v>
      </c>
      <c r="AF4031" s="2">
        <v>4.3</v>
      </c>
    </row>
    <row r="4032" spans="21:32">
      <c r="U4032" s="3">
        <v>63</v>
      </c>
      <c r="AE4032" s="25" t="s">
        <v>18</v>
      </c>
      <c r="AF4032" s="3">
        <v>3.8</v>
      </c>
    </row>
    <row r="4033" spans="21:32">
      <c r="U4033" s="2">
        <v>101</v>
      </c>
      <c r="AE4033" s="24" t="s">
        <v>18</v>
      </c>
      <c r="AF4033" s="2">
        <v>4.8</v>
      </c>
    </row>
    <row r="4034" spans="21:32">
      <c r="U4034" s="3">
        <v>23</v>
      </c>
      <c r="AE4034" s="25" t="s">
        <v>18</v>
      </c>
      <c r="AF4034" s="3">
        <v>5.5</v>
      </c>
    </row>
    <row r="4035" spans="21:32">
      <c r="U4035" s="2">
        <v>84</v>
      </c>
      <c r="AE4035" s="24" t="s">
        <v>18</v>
      </c>
      <c r="AF4035" s="2">
        <v>6.2</v>
      </c>
    </row>
    <row r="4036" spans="21:32">
      <c r="U4036" s="3">
        <v>64</v>
      </c>
      <c r="AE4036" s="25" t="s">
        <v>12</v>
      </c>
      <c r="AF4036" s="3">
        <v>7.6</v>
      </c>
    </row>
    <row r="4037" spans="21:32">
      <c r="U4037" s="2">
        <v>78</v>
      </c>
      <c r="AE4037" s="24" t="s">
        <v>18</v>
      </c>
      <c r="AF4037" s="2">
        <v>6.9</v>
      </c>
    </row>
    <row r="4038" spans="21:32">
      <c r="U4038" s="3">
        <v>150</v>
      </c>
      <c r="AE4038" s="25" t="s">
        <v>18</v>
      </c>
      <c r="AF4038" s="3">
        <v>7.2</v>
      </c>
    </row>
    <row r="4039" spans="21:32">
      <c r="U4039" s="2">
        <v>106</v>
      </c>
      <c r="AE4039" s="24" t="s">
        <v>18</v>
      </c>
      <c r="AF4039" s="2">
        <v>6.5</v>
      </c>
    </row>
    <row r="4040" spans="21:32">
      <c r="U4040" s="3">
        <v>32</v>
      </c>
      <c r="AE4040" s="25" t="s">
        <v>18</v>
      </c>
      <c r="AF4040" s="3">
        <v>5.8</v>
      </c>
    </row>
    <row r="4041" spans="21:32">
      <c r="U4041" s="2">
        <v>97</v>
      </c>
      <c r="AE4041" s="24" t="s">
        <v>18</v>
      </c>
      <c r="AF4041" s="2">
        <v>6</v>
      </c>
    </row>
    <row r="4042" spans="21:32">
      <c r="U4042" s="3">
        <v>104</v>
      </c>
      <c r="AE4042" s="25" t="s">
        <v>12</v>
      </c>
      <c r="AF4042" s="3">
        <v>5.3</v>
      </c>
    </row>
    <row r="4043" spans="21:32">
      <c r="U4043" s="2">
        <v>42</v>
      </c>
      <c r="AE4043" s="24" t="s">
        <v>18</v>
      </c>
      <c r="AF4043" s="2">
        <v>3.5</v>
      </c>
    </row>
    <row r="4044" spans="21:32">
      <c r="U4044" s="3">
        <v>101</v>
      </c>
      <c r="AE4044" s="25" t="s">
        <v>18</v>
      </c>
      <c r="AF4044" s="3">
        <v>5.5</v>
      </c>
    </row>
    <row r="4045" spans="21:32">
      <c r="U4045" s="2">
        <v>125</v>
      </c>
      <c r="AE4045" s="24" t="s">
        <v>12</v>
      </c>
      <c r="AF4045" s="2">
        <v>8</v>
      </c>
    </row>
    <row r="4046" spans="21:32">
      <c r="U4046" s="3">
        <v>97</v>
      </c>
      <c r="AE4046" s="25" t="s">
        <v>18</v>
      </c>
      <c r="AF4046" s="3">
        <v>5.4</v>
      </c>
    </row>
    <row r="4047" spans="21:32">
      <c r="U4047" s="2">
        <v>96</v>
      </c>
      <c r="AE4047" s="24" t="s">
        <v>18</v>
      </c>
      <c r="AF4047" s="2">
        <v>8.1</v>
      </c>
    </row>
    <row r="4048" spans="21:32">
      <c r="U4048" s="3">
        <v>114</v>
      </c>
      <c r="AE4048" s="25" t="s">
        <v>18</v>
      </c>
      <c r="AF4048" s="3">
        <v>7.2</v>
      </c>
    </row>
    <row r="4049" spans="21:32">
      <c r="U4049" s="2">
        <v>23</v>
      </c>
      <c r="AE4049" s="24" t="s">
        <v>18</v>
      </c>
      <c r="AF4049" s="2">
        <v>6.9</v>
      </c>
    </row>
    <row r="4050" spans="21:32">
      <c r="U4050" s="3">
        <v>63</v>
      </c>
      <c r="AE4050" s="25" t="s">
        <v>18</v>
      </c>
      <c r="AF4050" s="3">
        <v>5.7</v>
      </c>
    </row>
    <row r="4051" spans="21:32">
      <c r="U4051" s="2">
        <v>141</v>
      </c>
      <c r="AE4051" s="24" t="s">
        <v>12</v>
      </c>
      <c r="AF4051" s="2">
        <v>6.5</v>
      </c>
    </row>
    <row r="4052" spans="21:32">
      <c r="U4052" s="3">
        <v>44</v>
      </c>
      <c r="AE4052" s="25" t="s">
        <v>18</v>
      </c>
      <c r="AF4052" s="3">
        <v>6.9</v>
      </c>
    </row>
    <row r="4053" spans="21:32">
      <c r="U4053" s="2">
        <v>60</v>
      </c>
      <c r="AE4053" s="24" t="s">
        <v>18</v>
      </c>
      <c r="AF4053" s="2">
        <v>7.2</v>
      </c>
    </row>
    <row r="4054" spans="21:32">
      <c r="U4054" s="3">
        <v>106</v>
      </c>
      <c r="AE4054" s="25" t="s">
        <v>12</v>
      </c>
      <c r="AF4054" s="3">
        <v>5.9</v>
      </c>
    </row>
    <row r="4055" spans="21:32">
      <c r="U4055" s="2">
        <v>60</v>
      </c>
      <c r="AE4055" s="24" t="s">
        <v>18</v>
      </c>
      <c r="AF4055" s="2">
        <v>6.5</v>
      </c>
    </row>
    <row r="4056" spans="21:32">
      <c r="U4056" s="3">
        <v>65</v>
      </c>
      <c r="AE4056" s="25" t="s">
        <v>18</v>
      </c>
      <c r="AF4056" s="3">
        <v>6.2</v>
      </c>
    </row>
    <row r="4057" spans="21:32">
      <c r="U4057" s="2">
        <v>55</v>
      </c>
      <c r="AE4057" s="24" t="s">
        <v>18</v>
      </c>
      <c r="AF4057" s="2">
        <v>5</v>
      </c>
    </row>
    <row r="4058" spans="21:32">
      <c r="U4058" s="3">
        <v>39</v>
      </c>
      <c r="AE4058" s="25" t="s">
        <v>18</v>
      </c>
      <c r="AF4058" s="3">
        <v>6.4</v>
      </c>
    </row>
    <row r="4059" spans="21:32">
      <c r="U4059" s="2">
        <v>138</v>
      </c>
      <c r="AE4059" s="24" t="s">
        <v>18</v>
      </c>
      <c r="AF4059" s="2">
        <v>6.2</v>
      </c>
    </row>
    <row r="4060" spans="21:32">
      <c r="U4060" s="3">
        <v>94</v>
      </c>
      <c r="AE4060" s="25" t="s">
        <v>12</v>
      </c>
      <c r="AF4060" s="3">
        <v>6</v>
      </c>
    </row>
    <row r="4061" spans="21:32">
      <c r="U4061" s="2">
        <v>37</v>
      </c>
      <c r="AE4061" s="24" t="s">
        <v>18</v>
      </c>
      <c r="AF4061" s="2">
        <v>8</v>
      </c>
    </row>
    <row r="4062" spans="21:32">
      <c r="U4062" s="3">
        <v>113</v>
      </c>
      <c r="AE4062" s="25" t="s">
        <v>18</v>
      </c>
      <c r="AF4062" s="3">
        <v>5.8</v>
      </c>
    </row>
    <row r="4063" spans="21:32">
      <c r="U4063" s="2">
        <v>58</v>
      </c>
      <c r="AE4063" s="24" t="s">
        <v>12</v>
      </c>
      <c r="AF4063" s="2">
        <v>6.5</v>
      </c>
    </row>
    <row r="4064" spans="21:32">
      <c r="U4064" s="3">
        <v>64</v>
      </c>
      <c r="AE4064" s="25" t="s">
        <v>18</v>
      </c>
      <c r="AF4064" s="3">
        <v>7.5</v>
      </c>
    </row>
    <row r="4065" spans="21:32">
      <c r="U4065" s="2">
        <v>95</v>
      </c>
      <c r="AE4065" s="24" t="s">
        <v>18</v>
      </c>
      <c r="AF4065" s="2">
        <v>5.9</v>
      </c>
    </row>
    <row r="4066" spans="21:32">
      <c r="U4066" s="3">
        <v>60</v>
      </c>
      <c r="AE4066" s="25" t="s">
        <v>18</v>
      </c>
      <c r="AF4066" s="3">
        <v>6.3</v>
      </c>
    </row>
    <row r="4067" spans="21:32">
      <c r="U4067" s="2">
        <v>98</v>
      </c>
      <c r="AE4067" s="24" t="s">
        <v>18</v>
      </c>
      <c r="AF4067" s="2">
        <v>4.8</v>
      </c>
    </row>
    <row r="4068" spans="21:32">
      <c r="U4068" s="3">
        <v>82</v>
      </c>
      <c r="AE4068" s="25" t="s">
        <v>18</v>
      </c>
      <c r="AF4068" s="3">
        <v>4.7</v>
      </c>
    </row>
    <row r="4069" spans="21:32">
      <c r="U4069" s="2">
        <v>65</v>
      </c>
      <c r="AE4069" s="24" t="s">
        <v>18</v>
      </c>
      <c r="AF4069" s="2">
        <v>6</v>
      </c>
    </row>
    <row r="4070" spans="21:32">
      <c r="U4070" s="3">
        <v>100</v>
      </c>
      <c r="AE4070" s="25" t="s">
        <v>18</v>
      </c>
      <c r="AF4070" s="3">
        <v>7.2</v>
      </c>
    </row>
    <row r="4071" spans="21:32">
      <c r="U4071" s="2">
        <v>151</v>
      </c>
      <c r="AE4071" s="24" t="s">
        <v>18</v>
      </c>
      <c r="AF4071" s="2">
        <v>6.7</v>
      </c>
    </row>
    <row r="4072" spans="21:32">
      <c r="U4072" s="3">
        <v>36</v>
      </c>
      <c r="AE4072" s="25" t="s">
        <v>18</v>
      </c>
      <c r="AF4072" s="3">
        <v>5.0999999999999996</v>
      </c>
    </row>
    <row r="4073" spans="21:32">
      <c r="U4073" s="2">
        <v>85</v>
      </c>
      <c r="AE4073" s="24" t="s">
        <v>18</v>
      </c>
      <c r="AF4073" s="2">
        <v>6.1</v>
      </c>
    </row>
    <row r="4074" spans="21:32">
      <c r="U4074" s="3">
        <v>68</v>
      </c>
      <c r="AE4074" s="25" t="s">
        <v>12</v>
      </c>
      <c r="AF4074" s="3">
        <v>6.8</v>
      </c>
    </row>
    <row r="4075" spans="21:32">
      <c r="U4075" s="2">
        <v>131</v>
      </c>
      <c r="AE4075" s="24" t="s">
        <v>12</v>
      </c>
      <c r="AF4075" s="2">
        <v>7.3</v>
      </c>
    </row>
    <row r="4076" spans="21:32">
      <c r="U4076" s="3">
        <v>94</v>
      </c>
      <c r="AE4076" s="25" t="s">
        <v>18</v>
      </c>
      <c r="AF4076" s="3">
        <v>7</v>
      </c>
    </row>
    <row r="4077" spans="21:32">
      <c r="U4077" s="2">
        <v>54</v>
      </c>
      <c r="AE4077" s="24" t="s">
        <v>18</v>
      </c>
      <c r="AF4077" s="2">
        <v>6.2</v>
      </c>
    </row>
    <row r="4078" spans="21:32">
      <c r="U4078" s="3">
        <v>106</v>
      </c>
      <c r="AE4078" s="25" t="s">
        <v>18</v>
      </c>
      <c r="AF4078" s="3">
        <v>6.4</v>
      </c>
    </row>
    <row r="4079" spans="21:32">
      <c r="U4079" s="2">
        <v>82</v>
      </c>
      <c r="AE4079" s="24" t="s">
        <v>18</v>
      </c>
      <c r="AF4079" s="2">
        <v>5.7</v>
      </c>
    </row>
    <row r="4080" spans="21:32">
      <c r="U4080" s="3">
        <v>121</v>
      </c>
      <c r="AE4080" s="25" t="s">
        <v>18</v>
      </c>
      <c r="AF4080" s="3">
        <v>5.5</v>
      </c>
    </row>
    <row r="4081" spans="21:32">
      <c r="U4081" s="2">
        <v>44</v>
      </c>
      <c r="AE4081" s="24" t="s">
        <v>18</v>
      </c>
      <c r="AF4081" s="2">
        <v>7.2</v>
      </c>
    </row>
    <row r="4082" spans="21:32">
      <c r="U4082" s="3">
        <v>104</v>
      </c>
      <c r="AE4082" s="25" t="s">
        <v>18</v>
      </c>
      <c r="AF4082" s="3">
        <v>6</v>
      </c>
    </row>
    <row r="4083" spans="21:32">
      <c r="U4083" s="2">
        <v>107</v>
      </c>
      <c r="AE4083" s="24" t="s">
        <v>18</v>
      </c>
      <c r="AF4083" s="2">
        <v>5.5</v>
      </c>
    </row>
    <row r="4084" spans="21:32">
      <c r="U4084" s="3">
        <v>25</v>
      </c>
      <c r="AE4084" s="25" t="s">
        <v>18</v>
      </c>
      <c r="AF4084" s="3">
        <v>4.4000000000000004</v>
      </c>
    </row>
    <row r="4085" spans="21:32">
      <c r="U4085" s="2">
        <v>51</v>
      </c>
      <c r="AE4085" s="24" t="s">
        <v>18</v>
      </c>
      <c r="AF4085" s="2">
        <v>4.4000000000000004</v>
      </c>
    </row>
    <row r="4086" spans="21:32">
      <c r="U4086" s="3">
        <v>120</v>
      </c>
      <c r="AE4086" s="25" t="s">
        <v>12</v>
      </c>
      <c r="AF4086" s="3">
        <v>7.6</v>
      </c>
    </row>
    <row r="4087" spans="21:32">
      <c r="U4087" s="2">
        <v>23</v>
      </c>
      <c r="AE4087" s="24" t="s">
        <v>18</v>
      </c>
      <c r="AF4087" s="2">
        <v>6.2</v>
      </c>
    </row>
    <row r="4088" spans="21:32">
      <c r="U4088" s="3">
        <v>93</v>
      </c>
      <c r="AE4088" s="25" t="s">
        <v>18</v>
      </c>
      <c r="AF4088" s="3">
        <v>3.2</v>
      </c>
    </row>
    <row r="4089" spans="21:32">
      <c r="U4089" s="2">
        <v>90</v>
      </c>
      <c r="AE4089" s="24" t="s">
        <v>12</v>
      </c>
      <c r="AF4089" s="2">
        <v>5.7</v>
      </c>
    </row>
    <row r="4090" spans="21:32">
      <c r="U4090" s="3">
        <v>15</v>
      </c>
      <c r="AE4090" s="25" t="s">
        <v>18</v>
      </c>
      <c r="AF4090" s="3">
        <v>7.8</v>
      </c>
    </row>
    <row r="4091" spans="21:32">
      <c r="U4091" s="2">
        <v>23</v>
      </c>
      <c r="AE4091" s="24" t="s">
        <v>18</v>
      </c>
      <c r="AF4091" s="2">
        <v>7.2</v>
      </c>
    </row>
    <row r="4092" spans="21:32">
      <c r="U4092" s="3">
        <v>46</v>
      </c>
      <c r="AE4092" s="25" t="s">
        <v>18</v>
      </c>
      <c r="AF4092" s="3">
        <v>7.1</v>
      </c>
    </row>
    <row r="4093" spans="21:32">
      <c r="U4093" s="2">
        <v>29</v>
      </c>
      <c r="AE4093" s="24" t="s">
        <v>12</v>
      </c>
      <c r="AF4093" s="2">
        <v>7</v>
      </c>
    </row>
    <row r="4094" spans="21:32">
      <c r="U4094" s="3">
        <v>112</v>
      </c>
      <c r="AE4094" s="25" t="s">
        <v>12</v>
      </c>
      <c r="AF4094" s="3">
        <v>7.4</v>
      </c>
    </row>
    <row r="4095" spans="21:32">
      <c r="U4095" s="2">
        <v>100</v>
      </c>
      <c r="AE4095" s="24" t="s">
        <v>18</v>
      </c>
      <c r="AF4095" s="2">
        <v>5.8</v>
      </c>
    </row>
    <row r="4096" spans="21:32">
      <c r="U4096" s="3">
        <v>44</v>
      </c>
      <c r="AE4096" s="25" t="s">
        <v>18</v>
      </c>
      <c r="AF4096" s="3">
        <v>6.7</v>
      </c>
    </row>
    <row r="4097" spans="21:32">
      <c r="U4097" s="2">
        <v>146</v>
      </c>
      <c r="AE4097" s="24" t="s">
        <v>18</v>
      </c>
      <c r="AF4097" s="2">
        <v>3.8</v>
      </c>
    </row>
    <row r="4098" spans="21:32">
      <c r="U4098" s="3">
        <v>9</v>
      </c>
      <c r="AE4098" s="25" t="s">
        <v>12</v>
      </c>
      <c r="AF4098" s="3">
        <v>7.3</v>
      </c>
    </row>
    <row r="4099" spans="21:32">
      <c r="U4099" s="2">
        <v>84</v>
      </c>
      <c r="AE4099" s="24" t="s">
        <v>18</v>
      </c>
      <c r="AF4099" s="2">
        <v>6.7</v>
      </c>
    </row>
    <row r="4100" spans="21:32">
      <c r="U4100" s="3">
        <v>7</v>
      </c>
      <c r="AE4100" s="25" t="s">
        <v>12</v>
      </c>
      <c r="AF4100" s="3">
        <v>6.6</v>
      </c>
    </row>
    <row r="4101" spans="21:32">
      <c r="U4101" s="2">
        <v>141</v>
      </c>
      <c r="AE4101" s="24" t="s">
        <v>18</v>
      </c>
      <c r="AF4101" s="2">
        <v>6.5</v>
      </c>
    </row>
    <row r="4102" spans="21:32">
      <c r="U4102" s="3">
        <v>51</v>
      </c>
      <c r="AE4102" s="25" t="s">
        <v>12</v>
      </c>
      <c r="AF4102" s="3">
        <v>5</v>
      </c>
    </row>
    <row r="4103" spans="21:32">
      <c r="U4103" s="2">
        <v>45</v>
      </c>
      <c r="AE4103" s="24" t="s">
        <v>18</v>
      </c>
      <c r="AF4103" s="2">
        <v>8.3000000000000007</v>
      </c>
    </row>
    <row r="4104" spans="21:32">
      <c r="U4104" s="3">
        <v>111</v>
      </c>
      <c r="AE4104" s="25" t="s">
        <v>18</v>
      </c>
      <c r="AF4104" s="3">
        <v>5.7</v>
      </c>
    </row>
    <row r="4105" spans="21:32">
      <c r="U4105" s="2">
        <v>98</v>
      </c>
      <c r="AE4105" s="24" t="s">
        <v>18</v>
      </c>
      <c r="AF4105" s="2">
        <v>5.2</v>
      </c>
    </row>
    <row r="4106" spans="21:32">
      <c r="U4106" s="3">
        <v>89</v>
      </c>
      <c r="AE4106" s="25" t="s">
        <v>18</v>
      </c>
      <c r="AF4106" s="3">
        <v>5.8</v>
      </c>
    </row>
    <row r="4107" spans="21:32">
      <c r="U4107" s="2">
        <v>75</v>
      </c>
      <c r="AE4107" s="24" t="s">
        <v>18</v>
      </c>
      <c r="AF4107" s="2">
        <v>5.8</v>
      </c>
    </row>
    <row r="4108" spans="21:32">
      <c r="U4108" s="3">
        <v>63</v>
      </c>
      <c r="AE4108" s="25" t="s">
        <v>18</v>
      </c>
      <c r="AF4108" s="3">
        <v>4</v>
      </c>
    </row>
    <row r="4109" spans="21:32">
      <c r="U4109" s="2">
        <v>92</v>
      </c>
      <c r="AE4109" s="24" t="s">
        <v>18</v>
      </c>
      <c r="AF4109" s="2">
        <v>7.7</v>
      </c>
    </row>
    <row r="4110" spans="21:32">
      <c r="U4110" s="3">
        <v>73</v>
      </c>
      <c r="AE4110" s="25" t="s">
        <v>18</v>
      </c>
      <c r="AF4110" s="3">
        <v>4.7</v>
      </c>
    </row>
    <row r="4111" spans="21:32">
      <c r="U4111" s="2">
        <v>113</v>
      </c>
      <c r="AE4111" s="24" t="s">
        <v>18</v>
      </c>
      <c r="AF4111" s="2">
        <v>5.3</v>
      </c>
    </row>
    <row r="4112" spans="21:32">
      <c r="U4112" s="3">
        <v>111</v>
      </c>
      <c r="AE4112" s="25" t="s">
        <v>18</v>
      </c>
      <c r="AF4112" s="3">
        <v>6.8</v>
      </c>
    </row>
    <row r="4113" spans="21:32">
      <c r="U4113" s="2">
        <v>130</v>
      </c>
      <c r="AE4113" s="24" t="s">
        <v>18</v>
      </c>
      <c r="AF4113" s="2">
        <v>4</v>
      </c>
    </row>
    <row r="4114" spans="21:32">
      <c r="U4114" s="3">
        <v>133</v>
      </c>
      <c r="AE4114" s="25" t="s">
        <v>18</v>
      </c>
      <c r="AF4114" s="3">
        <v>7</v>
      </c>
    </row>
    <row r="4115" spans="21:32">
      <c r="U4115" s="2">
        <v>117</v>
      </c>
      <c r="AE4115" s="24" t="s">
        <v>18</v>
      </c>
      <c r="AF4115" s="2">
        <v>5.8</v>
      </c>
    </row>
    <row r="4116" spans="21:32">
      <c r="U4116" s="3">
        <v>23</v>
      </c>
      <c r="AE4116" s="25" t="s">
        <v>18</v>
      </c>
      <c r="AF4116" s="3">
        <v>5</v>
      </c>
    </row>
    <row r="4117" spans="21:32">
      <c r="U4117" s="2">
        <v>84</v>
      </c>
      <c r="AE4117" s="24" t="s">
        <v>18</v>
      </c>
      <c r="AF4117" s="2">
        <v>7.5</v>
      </c>
    </row>
    <row r="4118" spans="21:32">
      <c r="U4118" s="3">
        <v>31</v>
      </c>
      <c r="AE4118" s="25" t="s">
        <v>18</v>
      </c>
      <c r="AF4118" s="3">
        <v>6.2</v>
      </c>
    </row>
    <row r="4119" spans="21:32">
      <c r="U4119" s="2">
        <v>23</v>
      </c>
      <c r="AE4119" s="24" t="s">
        <v>18</v>
      </c>
      <c r="AF4119" s="2">
        <v>6.8</v>
      </c>
    </row>
    <row r="4120" spans="21:32">
      <c r="U4120" s="3">
        <v>64</v>
      </c>
      <c r="AE4120" s="25" t="s">
        <v>12</v>
      </c>
      <c r="AF4120" s="3">
        <v>7.7</v>
      </c>
    </row>
    <row r="4121" spans="21:32">
      <c r="U4121" s="2">
        <v>97</v>
      </c>
      <c r="AE4121" s="24" t="s">
        <v>18</v>
      </c>
      <c r="AF4121" s="2">
        <v>6.8</v>
      </c>
    </row>
    <row r="4122" spans="21:32">
      <c r="U4122" s="3">
        <v>140</v>
      </c>
      <c r="AE4122" s="25" t="s">
        <v>18</v>
      </c>
      <c r="AF4122" s="3">
        <v>4.5</v>
      </c>
    </row>
    <row r="4123" spans="21:32">
      <c r="U4123" s="2">
        <v>75</v>
      </c>
      <c r="AE4123" s="24" t="s">
        <v>18</v>
      </c>
      <c r="AF4123" s="2">
        <v>6.2</v>
      </c>
    </row>
    <row r="4124" spans="21:32">
      <c r="U4124" s="3">
        <v>74</v>
      </c>
      <c r="AE4124" s="25" t="s">
        <v>18</v>
      </c>
      <c r="AF4124" s="3">
        <v>6.9</v>
      </c>
    </row>
    <row r="4125" spans="21:32">
      <c r="U4125" s="2">
        <v>22</v>
      </c>
      <c r="AE4125" s="24" t="s">
        <v>18</v>
      </c>
      <c r="AF4125" s="2">
        <v>3</v>
      </c>
    </row>
    <row r="4126" spans="21:32">
      <c r="U4126" s="3">
        <v>100</v>
      </c>
      <c r="AE4126" s="25" t="s">
        <v>18</v>
      </c>
      <c r="AF4126" s="3">
        <v>6.5</v>
      </c>
    </row>
    <row r="4127" spans="21:32">
      <c r="U4127" s="2">
        <v>95</v>
      </c>
      <c r="AE4127" s="24" t="s">
        <v>18</v>
      </c>
      <c r="AF4127" s="2">
        <v>5.9</v>
      </c>
    </row>
    <row r="4128" spans="21:32">
      <c r="U4128" s="3">
        <v>28</v>
      </c>
      <c r="AE4128" s="25" t="s">
        <v>18</v>
      </c>
      <c r="AF4128" s="3">
        <v>6.7</v>
      </c>
    </row>
    <row r="4129" spans="21:32">
      <c r="U4129" s="2">
        <v>15</v>
      </c>
      <c r="AE4129" s="24" t="s">
        <v>18</v>
      </c>
      <c r="AF4129" s="2">
        <v>6.2</v>
      </c>
    </row>
    <row r="4130" spans="21:32">
      <c r="U4130" s="3">
        <v>72</v>
      </c>
      <c r="AE4130" s="25" t="s">
        <v>18</v>
      </c>
      <c r="AF4130" s="3">
        <v>5.5</v>
      </c>
    </row>
    <row r="4131" spans="21:32">
      <c r="U4131" s="2">
        <v>134</v>
      </c>
      <c r="AE4131" s="24" t="s">
        <v>12</v>
      </c>
      <c r="AF4131" s="2">
        <v>4.7</v>
      </c>
    </row>
    <row r="4132" spans="21:32">
      <c r="U4132" s="3">
        <v>104</v>
      </c>
      <c r="AE4132" s="25" t="s">
        <v>18</v>
      </c>
      <c r="AF4132" s="3">
        <v>7.2</v>
      </c>
    </row>
    <row r="4133" spans="21:32">
      <c r="U4133" s="2">
        <v>84</v>
      </c>
      <c r="AE4133" s="24" t="s">
        <v>18</v>
      </c>
      <c r="AF4133" s="2">
        <v>4.2</v>
      </c>
    </row>
    <row r="4134" spans="21:32">
      <c r="U4134" s="3">
        <v>100</v>
      </c>
      <c r="AE4134" s="25" t="s">
        <v>18</v>
      </c>
      <c r="AF4134" s="3">
        <v>6.8</v>
      </c>
    </row>
    <row r="4135" spans="21:32">
      <c r="U4135" s="2">
        <v>75</v>
      </c>
      <c r="AE4135" s="24" t="s">
        <v>12</v>
      </c>
      <c r="AF4135" s="2">
        <v>8</v>
      </c>
    </row>
    <row r="4136" spans="21:32">
      <c r="U4136" s="3">
        <v>88</v>
      </c>
      <c r="AE4136" s="25" t="s">
        <v>18</v>
      </c>
      <c r="AF4136" s="3">
        <v>4.5999999999999996</v>
      </c>
    </row>
    <row r="4137" spans="21:32">
      <c r="U4137" s="2">
        <v>126</v>
      </c>
      <c r="AE4137" s="24" t="s">
        <v>18</v>
      </c>
      <c r="AF4137" s="2">
        <v>7.5</v>
      </c>
    </row>
    <row r="4138" spans="21:32">
      <c r="U4138" s="3">
        <v>92</v>
      </c>
      <c r="AE4138" s="25" t="s">
        <v>18</v>
      </c>
      <c r="AF4138" s="3">
        <v>7.3</v>
      </c>
    </row>
    <row r="4139" spans="21:32">
      <c r="U4139" s="2">
        <v>79</v>
      </c>
      <c r="AE4139" s="24" t="s">
        <v>18</v>
      </c>
      <c r="AF4139" s="2">
        <v>6.6</v>
      </c>
    </row>
    <row r="4140" spans="21:32">
      <c r="U4140" s="3">
        <v>72</v>
      </c>
      <c r="AE4140" s="25" t="s">
        <v>18</v>
      </c>
      <c r="AF4140" s="3">
        <v>5.3</v>
      </c>
    </row>
    <row r="4141" spans="21:32">
      <c r="U4141" s="2">
        <v>75</v>
      </c>
      <c r="AE4141" s="24" t="s">
        <v>18</v>
      </c>
      <c r="AF4141" s="2">
        <v>2.7</v>
      </c>
    </row>
    <row r="4142" spans="21:32">
      <c r="U4142" s="3">
        <v>86</v>
      </c>
      <c r="AE4142" s="25" t="s">
        <v>18</v>
      </c>
      <c r="AF4142" s="3">
        <v>7</v>
      </c>
    </row>
    <row r="4143" spans="21:32">
      <c r="U4143" s="2">
        <v>108</v>
      </c>
      <c r="AE4143" s="24" t="s">
        <v>18</v>
      </c>
      <c r="AF4143" s="2">
        <v>6.1</v>
      </c>
    </row>
    <row r="4144" spans="21:32">
      <c r="U4144" s="3">
        <v>118</v>
      </c>
      <c r="AE4144" s="25" t="s">
        <v>18</v>
      </c>
      <c r="AF4144" s="3">
        <v>4.9000000000000004</v>
      </c>
    </row>
    <row r="4145" spans="21:32">
      <c r="U4145" s="2">
        <v>129</v>
      </c>
      <c r="AE4145" s="24" t="s">
        <v>18</v>
      </c>
      <c r="AF4145" s="2">
        <v>4.5</v>
      </c>
    </row>
    <row r="4146" spans="21:32">
      <c r="U4146" s="3">
        <v>92</v>
      </c>
      <c r="AE4146" s="25" t="s">
        <v>18</v>
      </c>
      <c r="AF4146" s="3">
        <v>7.4</v>
      </c>
    </row>
    <row r="4147" spans="21:32">
      <c r="U4147" s="2">
        <v>64</v>
      </c>
      <c r="AE4147" s="24" t="s">
        <v>18</v>
      </c>
      <c r="AF4147" s="2">
        <v>6.4</v>
      </c>
    </row>
    <row r="4148" spans="21:32">
      <c r="U4148" s="3">
        <v>8</v>
      </c>
      <c r="AE4148" s="25" t="s">
        <v>18</v>
      </c>
      <c r="AF4148" s="3">
        <v>7</v>
      </c>
    </row>
    <row r="4149" spans="21:32">
      <c r="U4149" s="2">
        <v>35</v>
      </c>
      <c r="AE4149" s="24" t="s">
        <v>18</v>
      </c>
      <c r="AF4149" s="2">
        <v>7</v>
      </c>
    </row>
    <row r="4150" spans="21:32">
      <c r="U4150" s="3">
        <v>133</v>
      </c>
      <c r="AE4150" s="25" t="s">
        <v>18</v>
      </c>
      <c r="AF4150" s="3">
        <v>6.9</v>
      </c>
    </row>
    <row r="4151" spans="21:32">
      <c r="U4151" s="2">
        <v>61</v>
      </c>
      <c r="AE4151" s="24" t="s">
        <v>12</v>
      </c>
      <c r="AF4151" s="2">
        <v>5.7</v>
      </c>
    </row>
    <row r="4152" spans="21:32">
      <c r="U4152" s="3">
        <v>58</v>
      </c>
      <c r="AE4152" s="25" t="s">
        <v>18</v>
      </c>
      <c r="AF4152" s="3">
        <v>7.6</v>
      </c>
    </row>
    <row r="4153" spans="21:32">
      <c r="U4153" s="2">
        <v>81</v>
      </c>
      <c r="AE4153" s="24" t="s">
        <v>18</v>
      </c>
      <c r="AF4153" s="2">
        <v>5.5</v>
      </c>
    </row>
    <row r="4154" spans="21:32">
      <c r="U4154" s="3">
        <v>21</v>
      </c>
      <c r="AE4154" s="25" t="s">
        <v>18</v>
      </c>
      <c r="AF4154" s="3">
        <v>5.9</v>
      </c>
    </row>
    <row r="4155" spans="21:32">
      <c r="U4155" s="2">
        <v>102</v>
      </c>
      <c r="AE4155" s="24" t="s">
        <v>18</v>
      </c>
      <c r="AF4155" s="2">
        <v>4.3</v>
      </c>
    </row>
    <row r="4156" spans="21:32">
      <c r="U4156" s="3">
        <v>24</v>
      </c>
      <c r="AE4156" s="25" t="s">
        <v>12</v>
      </c>
      <c r="AF4156" s="3">
        <v>4.3</v>
      </c>
    </row>
    <row r="4157" spans="21:32">
      <c r="U4157" s="2">
        <v>115</v>
      </c>
      <c r="AE4157" s="24" t="s">
        <v>18</v>
      </c>
      <c r="AF4157" s="2">
        <v>7.9</v>
      </c>
    </row>
    <row r="4158" spans="21:32">
      <c r="U4158" s="3">
        <v>119</v>
      </c>
      <c r="AE4158" s="25" t="s">
        <v>12</v>
      </c>
      <c r="AF4158" s="3">
        <v>6.4</v>
      </c>
    </row>
    <row r="4159" spans="21:32">
      <c r="U4159" s="2">
        <v>86</v>
      </c>
      <c r="AE4159" s="24" t="s">
        <v>18</v>
      </c>
      <c r="AF4159" s="2">
        <v>6.7</v>
      </c>
    </row>
    <row r="4160" spans="21:32">
      <c r="U4160" s="3">
        <v>61</v>
      </c>
      <c r="AE4160" s="25" t="s">
        <v>18</v>
      </c>
      <c r="AF4160" s="3">
        <v>8.5</v>
      </c>
    </row>
    <row r="4161" spans="21:32">
      <c r="U4161" s="2">
        <v>98</v>
      </c>
      <c r="AE4161" s="24" t="s">
        <v>18</v>
      </c>
      <c r="AF4161" s="2">
        <v>4.5999999999999996</v>
      </c>
    </row>
    <row r="4162" spans="21:32">
      <c r="U4162" s="3">
        <v>105</v>
      </c>
      <c r="AE4162" s="25" t="s">
        <v>18</v>
      </c>
      <c r="AF4162" s="3">
        <v>6.5</v>
      </c>
    </row>
    <row r="4163" spans="21:32">
      <c r="U4163" s="2">
        <v>53</v>
      </c>
      <c r="AE4163" s="24" t="s">
        <v>18</v>
      </c>
      <c r="AF4163" s="2">
        <v>2.9</v>
      </c>
    </row>
    <row r="4164" spans="21:32">
      <c r="U4164" s="3">
        <v>98</v>
      </c>
      <c r="AE4164" s="25" t="s">
        <v>18</v>
      </c>
      <c r="AF4164" s="3">
        <v>4.9000000000000004</v>
      </c>
    </row>
    <row r="4165" spans="21:32">
      <c r="U4165" s="2">
        <v>162</v>
      </c>
      <c r="AE4165" s="24" t="s">
        <v>18</v>
      </c>
      <c r="AF4165" s="2">
        <v>6.5</v>
      </c>
    </row>
    <row r="4166" spans="21:32">
      <c r="U4166" s="3">
        <v>36</v>
      </c>
      <c r="AE4166" s="25" t="s">
        <v>18</v>
      </c>
      <c r="AF4166" s="3">
        <v>6.3</v>
      </c>
    </row>
    <row r="4167" spans="21:32">
      <c r="U4167" s="2">
        <v>96</v>
      </c>
      <c r="AE4167" s="24" t="s">
        <v>18</v>
      </c>
      <c r="AF4167" s="2">
        <v>7.7</v>
      </c>
    </row>
    <row r="4168" spans="21:32">
      <c r="U4168" s="3">
        <v>40</v>
      </c>
      <c r="AE4168" s="25" t="s">
        <v>12</v>
      </c>
      <c r="AF4168" s="3">
        <v>8.1</v>
      </c>
    </row>
    <row r="4169" spans="21:32">
      <c r="U4169" s="2">
        <v>112</v>
      </c>
      <c r="AE4169" s="24" t="s">
        <v>18</v>
      </c>
      <c r="AF4169" s="2">
        <v>6.8</v>
      </c>
    </row>
    <row r="4170" spans="21:32">
      <c r="U4170" s="3">
        <v>100</v>
      </c>
      <c r="AE4170" s="25" t="s">
        <v>12</v>
      </c>
      <c r="AF4170" s="3">
        <v>6.8</v>
      </c>
    </row>
    <row r="4171" spans="21:32">
      <c r="U4171" s="2">
        <v>112</v>
      </c>
      <c r="AE4171" s="24" t="s">
        <v>18</v>
      </c>
      <c r="AF4171" s="2">
        <v>3.7</v>
      </c>
    </row>
    <row r="4172" spans="21:32">
      <c r="U4172" s="3">
        <v>13</v>
      </c>
      <c r="AE4172" s="25" t="s">
        <v>18</v>
      </c>
      <c r="AF4172" s="3">
        <v>6.7</v>
      </c>
    </row>
    <row r="4173" spans="21:32">
      <c r="U4173" s="2">
        <v>120</v>
      </c>
      <c r="AE4173" s="24" t="s">
        <v>18</v>
      </c>
      <c r="AF4173" s="2">
        <v>8.1</v>
      </c>
    </row>
    <row r="4174" spans="21:32">
      <c r="U4174" s="3">
        <v>56</v>
      </c>
      <c r="AE4174" s="25" t="s">
        <v>12</v>
      </c>
      <c r="AF4174" s="3">
        <v>5.8</v>
      </c>
    </row>
    <row r="4175" spans="21:32">
      <c r="U4175" s="2">
        <v>131</v>
      </c>
      <c r="AE4175" s="24" t="s">
        <v>18</v>
      </c>
      <c r="AF4175" s="2">
        <v>8.4</v>
      </c>
    </row>
    <row r="4176" spans="21:32">
      <c r="U4176" s="3">
        <v>69</v>
      </c>
      <c r="AE4176" s="25" t="s">
        <v>12</v>
      </c>
      <c r="AF4176" s="3">
        <v>7.8</v>
      </c>
    </row>
    <row r="4177" spans="21:32">
      <c r="U4177" s="2">
        <v>124</v>
      </c>
      <c r="AE4177" s="24" t="s">
        <v>18</v>
      </c>
      <c r="AF4177" s="2">
        <v>8.3000000000000007</v>
      </c>
    </row>
    <row r="4178" spans="21:32">
      <c r="U4178" s="3">
        <v>95</v>
      </c>
      <c r="AE4178" s="25" t="s">
        <v>18</v>
      </c>
      <c r="AF4178" s="3">
        <v>6.9</v>
      </c>
    </row>
    <row r="4179" spans="21:32">
      <c r="U4179" s="2">
        <v>135</v>
      </c>
      <c r="AE4179" s="24" t="s">
        <v>18</v>
      </c>
      <c r="AF4179" s="2">
        <v>5.8</v>
      </c>
    </row>
    <row r="4180" spans="21:32">
      <c r="U4180" s="3">
        <v>77</v>
      </c>
      <c r="AE4180" s="25" t="s">
        <v>18</v>
      </c>
      <c r="AF4180" s="3">
        <v>5.5</v>
      </c>
    </row>
    <row r="4181" spans="21:32">
      <c r="U4181" s="2">
        <v>88</v>
      </c>
      <c r="AE4181" s="24" t="s">
        <v>18</v>
      </c>
      <c r="AF4181" s="2">
        <v>7.4</v>
      </c>
    </row>
    <row r="4182" spans="21:32">
      <c r="U4182" s="3">
        <v>104</v>
      </c>
      <c r="AE4182" s="25" t="s">
        <v>18</v>
      </c>
      <c r="AF4182" s="3">
        <v>5.9</v>
      </c>
    </row>
    <row r="4183" spans="21:32">
      <c r="U4183" s="2">
        <v>94</v>
      </c>
      <c r="AE4183" s="24" t="s">
        <v>18</v>
      </c>
      <c r="AF4183" s="2">
        <v>5.3</v>
      </c>
    </row>
    <row r="4184" spans="21:32">
      <c r="U4184" s="3">
        <v>121</v>
      </c>
      <c r="AE4184" s="25" t="s">
        <v>18</v>
      </c>
      <c r="AF4184" s="3">
        <v>3.3</v>
      </c>
    </row>
    <row r="4185" spans="21:32">
      <c r="U4185" s="2">
        <v>45</v>
      </c>
      <c r="AE4185" s="24" t="s">
        <v>18</v>
      </c>
      <c r="AF4185" s="2">
        <v>5.5</v>
      </c>
    </row>
    <row r="4186" spans="21:32">
      <c r="U4186" s="3">
        <v>150</v>
      </c>
      <c r="AE4186" s="25" t="s">
        <v>18</v>
      </c>
      <c r="AF4186" s="3">
        <v>7.4</v>
      </c>
    </row>
    <row r="4187" spans="21:32">
      <c r="U4187" s="2">
        <v>8</v>
      </c>
      <c r="AE4187" s="24" t="s">
        <v>12</v>
      </c>
      <c r="AF4187" s="2">
        <v>7.5</v>
      </c>
    </row>
    <row r="4188" spans="21:32">
      <c r="U4188" s="3">
        <v>92</v>
      </c>
      <c r="AE4188" s="25" t="s">
        <v>18</v>
      </c>
      <c r="AF4188" s="3">
        <v>6.2</v>
      </c>
    </row>
    <row r="4189" spans="21:32">
      <c r="U4189" s="2">
        <v>58</v>
      </c>
      <c r="AE4189" s="24" t="s">
        <v>12</v>
      </c>
      <c r="AF4189" s="2">
        <v>5.7</v>
      </c>
    </row>
    <row r="4190" spans="21:32">
      <c r="U4190" s="3">
        <v>29</v>
      </c>
      <c r="AE4190" s="25" t="s">
        <v>18</v>
      </c>
      <c r="AF4190" s="3">
        <v>8.1</v>
      </c>
    </row>
    <row r="4191" spans="21:32">
      <c r="U4191" s="2">
        <v>101</v>
      </c>
      <c r="AE4191" s="24" t="s">
        <v>12</v>
      </c>
      <c r="AF4191" s="2">
        <v>7.3</v>
      </c>
    </row>
    <row r="4192" spans="21:32">
      <c r="U4192" s="3">
        <v>119</v>
      </c>
      <c r="AE4192" s="25" t="s">
        <v>12</v>
      </c>
      <c r="AF4192" s="3">
        <v>6.8</v>
      </c>
    </row>
    <row r="4193" spans="21:32">
      <c r="U4193" s="2">
        <v>127</v>
      </c>
      <c r="AE4193" s="24" t="s">
        <v>18</v>
      </c>
      <c r="AF4193" s="2">
        <v>4.2</v>
      </c>
    </row>
    <row r="4194" spans="21:32">
      <c r="U4194" s="3">
        <v>82</v>
      </c>
      <c r="AE4194" s="25" t="s">
        <v>18</v>
      </c>
      <c r="AF4194" s="3">
        <v>7.1</v>
      </c>
    </row>
    <row r="4195" spans="21:32">
      <c r="U4195" s="2">
        <v>110</v>
      </c>
      <c r="AE4195" s="24" t="s">
        <v>18</v>
      </c>
      <c r="AF4195" s="2">
        <v>7</v>
      </c>
    </row>
    <row r="4196" spans="21:32">
      <c r="U4196" s="3">
        <v>40</v>
      </c>
      <c r="AE4196" s="25" t="s">
        <v>18</v>
      </c>
      <c r="AF4196" s="3">
        <v>5.5</v>
      </c>
    </row>
    <row r="4197" spans="21:32">
      <c r="U4197" s="2">
        <v>39</v>
      </c>
      <c r="AE4197" s="24" t="s">
        <v>18</v>
      </c>
      <c r="AF4197" s="2">
        <v>4.7</v>
      </c>
    </row>
    <row r="4198" spans="21:32">
      <c r="U4198" s="3">
        <v>90</v>
      </c>
      <c r="AE4198" s="25" t="s">
        <v>12</v>
      </c>
      <c r="AF4198" s="3">
        <v>6.4</v>
      </c>
    </row>
    <row r="4199" spans="21:32">
      <c r="U4199" s="2">
        <v>119</v>
      </c>
      <c r="AE4199" s="24" t="s">
        <v>12</v>
      </c>
      <c r="AF4199" s="2">
        <v>5.2</v>
      </c>
    </row>
    <row r="4200" spans="21:32">
      <c r="U4200" s="3">
        <v>29</v>
      </c>
      <c r="AE4200" s="25" t="s">
        <v>18</v>
      </c>
      <c r="AF4200" s="3">
        <v>6.4</v>
      </c>
    </row>
    <row r="4201" spans="21:32">
      <c r="U4201" s="2">
        <v>100</v>
      </c>
      <c r="AE4201" s="24" t="s">
        <v>18</v>
      </c>
      <c r="AF4201" s="2">
        <v>6.2</v>
      </c>
    </row>
    <row r="4202" spans="21:32">
      <c r="U4202" s="3">
        <v>105</v>
      </c>
      <c r="AE4202" s="25" t="s">
        <v>18</v>
      </c>
      <c r="AF4202" s="3">
        <v>6.5</v>
      </c>
    </row>
    <row r="4203" spans="21:32">
      <c r="U4203" s="2">
        <v>107</v>
      </c>
      <c r="AE4203" s="24" t="s">
        <v>18</v>
      </c>
      <c r="AF4203" s="2">
        <v>6.2</v>
      </c>
    </row>
    <row r="4204" spans="21:32">
      <c r="U4204" s="3">
        <v>17</v>
      </c>
      <c r="AE4204" s="25" t="s">
        <v>18</v>
      </c>
      <c r="AF4204" s="3">
        <v>7</v>
      </c>
    </row>
    <row r="4205" spans="21:32">
      <c r="U4205" s="2">
        <v>103</v>
      </c>
      <c r="AE4205" s="24" t="s">
        <v>18</v>
      </c>
      <c r="AF4205" s="2">
        <v>6.6</v>
      </c>
    </row>
    <row r="4206" spans="21:32">
      <c r="U4206" s="3">
        <v>64</v>
      </c>
      <c r="AE4206" s="25" t="s">
        <v>18</v>
      </c>
      <c r="AF4206" s="3"/>
    </row>
    <row r="4207" spans="21:32">
      <c r="U4207" s="2">
        <v>61</v>
      </c>
      <c r="AE4207" s="24" t="s">
        <v>18</v>
      </c>
      <c r="AF4207" s="2">
        <v>5.7</v>
      </c>
    </row>
    <row r="4208" spans="21:32">
      <c r="U4208" s="3">
        <v>97</v>
      </c>
      <c r="AE4208" s="25" t="s">
        <v>12</v>
      </c>
      <c r="AF4208" s="3">
        <v>4.9000000000000004</v>
      </c>
    </row>
    <row r="4209" spans="21:32">
      <c r="U4209" s="2">
        <v>128</v>
      </c>
      <c r="AE4209" s="24" t="s">
        <v>18</v>
      </c>
      <c r="AF4209" s="2">
        <v>6.1</v>
      </c>
    </row>
    <row r="4210" spans="21:32">
      <c r="U4210" s="3">
        <v>94</v>
      </c>
      <c r="AE4210" s="25" t="s">
        <v>18</v>
      </c>
      <c r="AF4210" s="3">
        <v>5.9</v>
      </c>
    </row>
    <row r="4211" spans="21:32">
      <c r="U4211" s="2">
        <v>136</v>
      </c>
      <c r="AE4211" s="24" t="s">
        <v>18</v>
      </c>
      <c r="AF4211" s="2">
        <v>5.3</v>
      </c>
    </row>
    <row r="4212" spans="21:32">
      <c r="U4212" s="3">
        <v>44</v>
      </c>
      <c r="AE4212" s="25" t="s">
        <v>18</v>
      </c>
      <c r="AF4212" s="3">
        <v>5.6</v>
      </c>
    </row>
    <row r="4213" spans="21:32">
      <c r="U4213" s="2">
        <v>133</v>
      </c>
      <c r="AE4213" s="24" t="s">
        <v>18</v>
      </c>
      <c r="AF4213" s="2">
        <v>5.9</v>
      </c>
    </row>
    <row r="4214" spans="21:32">
      <c r="U4214" s="3">
        <v>83</v>
      </c>
      <c r="AE4214" s="25" t="s">
        <v>18</v>
      </c>
      <c r="AF4214" s="3"/>
    </row>
    <row r="4215" spans="21:32">
      <c r="U4215" s="2">
        <v>24</v>
      </c>
      <c r="AE4215" s="24" t="s">
        <v>18</v>
      </c>
      <c r="AF4215" s="2">
        <v>7.2</v>
      </c>
    </row>
    <row r="4216" spans="21:32">
      <c r="U4216" s="3">
        <v>113</v>
      </c>
      <c r="AE4216" s="25" t="s">
        <v>18</v>
      </c>
      <c r="AF4216" s="3">
        <v>6.4</v>
      </c>
    </row>
    <row r="4217" spans="21:32">
      <c r="U4217" s="2">
        <v>134</v>
      </c>
      <c r="AE4217" s="24" t="s">
        <v>18</v>
      </c>
      <c r="AF4217" s="2">
        <v>4.8</v>
      </c>
    </row>
    <row r="4218" spans="21:32">
      <c r="U4218" s="3">
        <v>20</v>
      </c>
      <c r="AE4218" s="25" t="s">
        <v>18</v>
      </c>
      <c r="AF4218" s="3">
        <v>4.7</v>
      </c>
    </row>
    <row r="4219" spans="21:32">
      <c r="U4219" s="2">
        <v>117</v>
      </c>
      <c r="AE4219" s="24" t="s">
        <v>18</v>
      </c>
      <c r="AF4219" s="2">
        <v>6.9</v>
      </c>
    </row>
    <row r="4220" spans="21:32">
      <c r="U4220" s="3">
        <v>116</v>
      </c>
      <c r="AE4220" s="25" t="s">
        <v>18</v>
      </c>
      <c r="AF4220" s="3"/>
    </row>
    <row r="4221" spans="21:32">
      <c r="U4221" s="2">
        <v>24</v>
      </c>
      <c r="AE4221" s="24" t="s">
        <v>18</v>
      </c>
      <c r="AF4221" s="2">
        <v>6.6</v>
      </c>
    </row>
    <row r="4222" spans="21:32">
      <c r="U4222" s="3">
        <v>181</v>
      </c>
      <c r="AE4222" s="25" t="s">
        <v>18</v>
      </c>
      <c r="AF4222" s="3">
        <v>6.4</v>
      </c>
    </row>
    <row r="4223" spans="21:32">
      <c r="U4223" s="2">
        <v>89</v>
      </c>
      <c r="AE4223" s="24" t="s">
        <v>12</v>
      </c>
      <c r="AF4223" s="2">
        <v>5.5</v>
      </c>
    </row>
    <row r="4224" spans="21:32">
      <c r="U4224" s="3">
        <v>122</v>
      </c>
      <c r="AE4224" s="25" t="s">
        <v>18</v>
      </c>
      <c r="AF4224" s="3">
        <v>6.9</v>
      </c>
    </row>
    <row r="4225" spans="21:32">
      <c r="U4225" s="2">
        <v>112</v>
      </c>
      <c r="AE4225" s="24" t="s">
        <v>18</v>
      </c>
      <c r="AF4225" s="2">
        <v>5.2</v>
      </c>
    </row>
    <row r="4226" spans="21:32">
      <c r="U4226" s="3">
        <v>102</v>
      </c>
      <c r="AE4226" s="25" t="s">
        <v>18</v>
      </c>
      <c r="AF4226" s="3">
        <v>7.1</v>
      </c>
    </row>
    <row r="4227" spans="21:32">
      <c r="U4227" s="2">
        <v>63</v>
      </c>
      <c r="AE4227" s="24" t="s">
        <v>18</v>
      </c>
      <c r="AF4227" s="2">
        <v>5.9</v>
      </c>
    </row>
    <row r="4228" spans="21:32">
      <c r="U4228" s="3">
        <v>105</v>
      </c>
      <c r="AE4228" s="25" t="s">
        <v>18</v>
      </c>
      <c r="AF4228" s="3">
        <v>7.2</v>
      </c>
    </row>
    <row r="4229" spans="21:32">
      <c r="U4229" s="2">
        <v>97</v>
      </c>
      <c r="AE4229" s="24" t="s">
        <v>18</v>
      </c>
      <c r="AF4229" s="2">
        <v>3.7</v>
      </c>
    </row>
    <row r="4230" spans="21:32">
      <c r="U4230" s="3">
        <v>46</v>
      </c>
      <c r="AE4230" s="25" t="s">
        <v>18</v>
      </c>
      <c r="AF4230" s="3">
        <v>5</v>
      </c>
    </row>
    <row r="4231" spans="21:32">
      <c r="U4231" s="2">
        <v>74</v>
      </c>
      <c r="AE4231" s="24" t="s">
        <v>18</v>
      </c>
      <c r="AF4231" s="2"/>
    </row>
    <row r="4232" spans="21:32">
      <c r="U4232" s="3">
        <v>95</v>
      </c>
      <c r="AE4232" s="25" t="s">
        <v>12</v>
      </c>
      <c r="AF4232" s="3">
        <v>5.5</v>
      </c>
    </row>
    <row r="4233" spans="21:32">
      <c r="U4233" s="2">
        <v>115</v>
      </c>
      <c r="AE4233" s="24" t="s">
        <v>18</v>
      </c>
      <c r="AF4233" s="2">
        <v>7</v>
      </c>
    </row>
    <row r="4234" spans="21:32">
      <c r="U4234" s="3">
        <v>114</v>
      </c>
      <c r="AE4234" s="25" t="s">
        <v>18</v>
      </c>
      <c r="AF4234" s="3">
        <v>5</v>
      </c>
    </row>
    <row r="4235" spans="21:32">
      <c r="U4235" s="2">
        <v>67</v>
      </c>
      <c r="AE4235" s="24" t="s">
        <v>18</v>
      </c>
      <c r="AF4235" s="2">
        <v>6.3</v>
      </c>
    </row>
    <row r="4236" spans="21:32">
      <c r="U4236" s="3">
        <v>108</v>
      </c>
      <c r="AE4236" s="25" t="s">
        <v>18</v>
      </c>
      <c r="AF4236" s="3">
        <v>7.2</v>
      </c>
    </row>
    <row r="4237" spans="21:32">
      <c r="U4237" s="2">
        <v>59</v>
      </c>
      <c r="AE4237" s="24" t="s">
        <v>18</v>
      </c>
      <c r="AF4237" s="2">
        <v>6.2</v>
      </c>
    </row>
    <row r="4238" spans="21:32">
      <c r="U4238" s="3">
        <v>114</v>
      </c>
      <c r="AE4238" s="25" t="s">
        <v>18</v>
      </c>
      <c r="AF4238" s="3">
        <v>5.0999999999999996</v>
      </c>
    </row>
    <row r="4239" spans="21:32">
      <c r="U4239" s="2">
        <v>21</v>
      </c>
      <c r="AE4239" s="24" t="s">
        <v>18</v>
      </c>
      <c r="AF4239" s="2"/>
    </row>
    <row r="4240" spans="21:32">
      <c r="U4240" s="3">
        <v>120</v>
      </c>
      <c r="AE4240" s="25" t="s">
        <v>18</v>
      </c>
      <c r="AF4240" s="3">
        <v>7</v>
      </c>
    </row>
    <row r="4241" spans="21:32">
      <c r="U4241" s="2">
        <v>104</v>
      </c>
      <c r="AE4241" s="24" t="s">
        <v>18</v>
      </c>
      <c r="AF4241" s="2">
        <v>6.3</v>
      </c>
    </row>
    <row r="4242" spans="21:32">
      <c r="U4242" s="3">
        <v>128</v>
      </c>
      <c r="AE4242" s="25" t="s">
        <v>18</v>
      </c>
      <c r="AF4242" s="3">
        <v>6.6</v>
      </c>
    </row>
    <row r="4243" spans="21:32">
      <c r="U4243" s="2">
        <v>106</v>
      </c>
      <c r="AE4243" s="24" t="s">
        <v>18</v>
      </c>
      <c r="AF4243" s="2">
        <v>6.6</v>
      </c>
    </row>
    <row r="4244" spans="21:32">
      <c r="U4244" s="3">
        <v>24</v>
      </c>
      <c r="AE4244" s="25" t="s">
        <v>18</v>
      </c>
      <c r="AF4244" s="3">
        <v>6.1</v>
      </c>
    </row>
    <row r="4245" spans="21:32">
      <c r="U4245" s="2">
        <v>140</v>
      </c>
      <c r="AE4245" s="24" t="s">
        <v>18</v>
      </c>
      <c r="AF4245" s="2">
        <v>5.2</v>
      </c>
    </row>
    <row r="4246" spans="21:32">
      <c r="U4246" s="3">
        <v>95</v>
      </c>
      <c r="AE4246" s="25" t="s">
        <v>18</v>
      </c>
      <c r="AF4246" s="3">
        <v>4.5</v>
      </c>
    </row>
    <row r="4247" spans="21:32">
      <c r="U4247" s="2">
        <v>108</v>
      </c>
      <c r="AE4247" s="24" t="s">
        <v>18</v>
      </c>
      <c r="AF4247" s="2">
        <v>5.8</v>
      </c>
    </row>
    <row r="4248" spans="21:32">
      <c r="U4248" s="3">
        <v>81</v>
      </c>
      <c r="AE4248" s="25" t="s">
        <v>18</v>
      </c>
      <c r="AF4248" s="3">
        <v>5</v>
      </c>
    </row>
    <row r="4249" spans="21:32">
      <c r="U4249" s="2">
        <v>43</v>
      </c>
      <c r="AE4249" s="24" t="s">
        <v>18</v>
      </c>
      <c r="AF4249" s="2">
        <v>5.6</v>
      </c>
    </row>
    <row r="4250" spans="21:32">
      <c r="U4250" s="3">
        <v>8</v>
      </c>
      <c r="AE4250" s="25" t="s">
        <v>18</v>
      </c>
      <c r="AF4250" s="3">
        <v>2.5</v>
      </c>
    </row>
    <row r="4251" spans="21:32">
      <c r="U4251" s="2">
        <v>123</v>
      </c>
      <c r="AE4251" s="24" t="s">
        <v>12</v>
      </c>
      <c r="AF4251" s="2">
        <v>5.8</v>
      </c>
    </row>
    <row r="4252" spans="21:32">
      <c r="U4252" s="3">
        <v>110</v>
      </c>
      <c r="AE4252" s="25" t="s">
        <v>12</v>
      </c>
      <c r="AF4252" s="3">
        <v>7.1</v>
      </c>
    </row>
    <row r="4253" spans="21:32">
      <c r="U4253" s="2">
        <v>17</v>
      </c>
      <c r="AE4253" s="24" t="s">
        <v>18</v>
      </c>
      <c r="AF4253" s="2">
        <v>8.4</v>
      </c>
    </row>
    <row r="4254" spans="21:32">
      <c r="U4254" s="3">
        <v>51</v>
      </c>
      <c r="AE4254" s="25" t="s">
        <v>18</v>
      </c>
      <c r="AF4254" s="3">
        <v>5.0999999999999996</v>
      </c>
    </row>
    <row r="4255" spans="21:32">
      <c r="U4255" s="2">
        <v>95</v>
      </c>
      <c r="AE4255" s="24" t="s">
        <v>12</v>
      </c>
      <c r="AF4255" s="2">
        <v>4.3</v>
      </c>
    </row>
    <row r="4256" spans="21:32">
      <c r="U4256" s="3">
        <v>94</v>
      </c>
      <c r="AE4256" s="25" t="s">
        <v>12</v>
      </c>
      <c r="AF4256" s="3">
        <v>5.6</v>
      </c>
    </row>
    <row r="4257" spans="21:32">
      <c r="U4257" s="2">
        <v>26</v>
      </c>
      <c r="AE4257" s="24" t="s">
        <v>18</v>
      </c>
      <c r="AF4257" s="2">
        <v>7</v>
      </c>
    </row>
    <row r="4258" spans="21:32">
      <c r="U4258" s="3">
        <v>129</v>
      </c>
      <c r="AE4258" s="25" t="s">
        <v>18</v>
      </c>
      <c r="AF4258" s="3">
        <v>6.6</v>
      </c>
    </row>
    <row r="4259" spans="21:32">
      <c r="U4259" s="2">
        <v>51</v>
      </c>
      <c r="AE4259" s="24" t="s">
        <v>12</v>
      </c>
      <c r="AF4259" s="2">
        <v>5.6</v>
      </c>
    </row>
    <row r="4260" spans="21:32">
      <c r="U4260" s="3">
        <v>82</v>
      </c>
      <c r="AE4260" s="25" t="s">
        <v>18</v>
      </c>
      <c r="AF4260" s="3">
        <v>6.2</v>
      </c>
    </row>
    <row r="4261" spans="21:32">
      <c r="U4261" s="2">
        <v>3</v>
      </c>
      <c r="AE4261" s="24" t="s">
        <v>12</v>
      </c>
      <c r="AF4261" s="2">
        <v>6.2</v>
      </c>
    </row>
    <row r="4262" spans="21:32">
      <c r="U4262" s="3">
        <v>137</v>
      </c>
      <c r="AE4262" s="25" t="s">
        <v>18</v>
      </c>
      <c r="AF4262" s="3">
        <v>7.5</v>
      </c>
    </row>
    <row r="4263" spans="21:32">
      <c r="U4263" s="2">
        <v>113</v>
      </c>
      <c r="AE4263" s="24" t="s">
        <v>12</v>
      </c>
      <c r="AF4263" s="2">
        <v>8</v>
      </c>
    </row>
    <row r="4264" spans="21:32">
      <c r="U4264" s="3">
        <v>108</v>
      </c>
      <c r="AE4264" s="25" t="s">
        <v>18</v>
      </c>
      <c r="AF4264" s="3">
        <v>5.4</v>
      </c>
    </row>
    <row r="4265" spans="21:32">
      <c r="U4265" s="2">
        <v>41</v>
      </c>
      <c r="AE4265" s="24" t="s">
        <v>18</v>
      </c>
      <c r="AF4265" s="2">
        <v>4.9000000000000004</v>
      </c>
    </row>
    <row r="4266" spans="21:32">
      <c r="U4266" s="3">
        <v>92</v>
      </c>
      <c r="AE4266" s="25" t="s">
        <v>18</v>
      </c>
      <c r="AF4266" s="3">
        <v>7.7</v>
      </c>
    </row>
    <row r="4267" spans="21:32">
      <c r="U4267" s="2">
        <v>110</v>
      </c>
      <c r="AE4267" s="24" t="s">
        <v>12</v>
      </c>
      <c r="AF4267" s="2">
        <v>7.8</v>
      </c>
    </row>
    <row r="4268" spans="21:32">
      <c r="U4268" s="3">
        <v>108</v>
      </c>
      <c r="AE4268" s="25" t="s">
        <v>18</v>
      </c>
      <c r="AF4268" s="3">
        <v>5.9</v>
      </c>
    </row>
    <row r="4269" spans="21:32">
      <c r="U4269" s="2">
        <v>126</v>
      </c>
      <c r="AE4269" s="24" t="s">
        <v>18</v>
      </c>
      <c r="AF4269" s="2">
        <v>7.8</v>
      </c>
    </row>
    <row r="4270" spans="21:32">
      <c r="U4270" s="3">
        <v>60</v>
      </c>
      <c r="AE4270" s="25" t="s">
        <v>18</v>
      </c>
      <c r="AF4270" s="3"/>
    </row>
    <row r="4271" spans="21:32">
      <c r="U4271" s="2">
        <v>103</v>
      </c>
      <c r="AE4271" s="24" t="s">
        <v>18</v>
      </c>
      <c r="AF4271" s="2"/>
    </row>
    <row r="4272" spans="21:32">
      <c r="U4272" s="3">
        <v>107</v>
      </c>
      <c r="AE4272" s="25" t="s">
        <v>18</v>
      </c>
      <c r="AF4272" s="3">
        <v>7.4</v>
      </c>
    </row>
    <row r="4273" spans="21:32">
      <c r="U4273" s="2">
        <v>128</v>
      </c>
      <c r="AE4273" s="24" t="s">
        <v>18</v>
      </c>
      <c r="AF4273" s="2">
        <v>6.8</v>
      </c>
    </row>
    <row r="4274" spans="21:32">
      <c r="U4274" s="3">
        <v>85</v>
      </c>
      <c r="AE4274" s="25" t="s">
        <v>18</v>
      </c>
      <c r="AF4274" s="3">
        <v>6.2</v>
      </c>
    </row>
    <row r="4275" spans="21:32">
      <c r="U4275" s="2">
        <v>42</v>
      </c>
      <c r="AE4275" s="24" t="s">
        <v>18</v>
      </c>
      <c r="AF4275" s="2">
        <v>7.4</v>
      </c>
    </row>
    <row r="4276" spans="21:32">
      <c r="U4276" s="3">
        <v>89</v>
      </c>
      <c r="AE4276" s="25" t="s">
        <v>18</v>
      </c>
      <c r="AF4276" s="3">
        <v>6.3</v>
      </c>
    </row>
    <row r="4277" spans="21:32">
      <c r="U4277" s="2">
        <v>111</v>
      </c>
      <c r="AE4277" s="24" t="s">
        <v>12</v>
      </c>
      <c r="AF4277" s="2">
        <v>7.4</v>
      </c>
    </row>
    <row r="4278" spans="21:32">
      <c r="U4278" s="3">
        <v>118</v>
      </c>
      <c r="AE4278" s="25" t="s">
        <v>18</v>
      </c>
      <c r="AF4278" s="3">
        <v>6.1</v>
      </c>
    </row>
    <row r="4279" spans="21:32">
      <c r="U4279" s="2">
        <v>130</v>
      </c>
      <c r="AE4279" s="24" t="s">
        <v>18</v>
      </c>
      <c r="AF4279" s="2">
        <v>7.1</v>
      </c>
    </row>
    <row r="4280" spans="21:32">
      <c r="U4280" s="3">
        <v>120</v>
      </c>
      <c r="AE4280" s="25" t="s">
        <v>18</v>
      </c>
      <c r="AF4280" s="3">
        <v>6.8</v>
      </c>
    </row>
    <row r="4281" spans="21:32">
      <c r="U4281" s="2">
        <v>85</v>
      </c>
      <c r="AE4281" s="24" t="s">
        <v>18</v>
      </c>
      <c r="AF4281" s="2">
        <v>7.8</v>
      </c>
    </row>
    <row r="4282" spans="21:32">
      <c r="U4282" s="3">
        <v>104</v>
      </c>
      <c r="AE4282" s="25" t="s">
        <v>18</v>
      </c>
      <c r="AF4282" s="3">
        <v>6.8</v>
      </c>
    </row>
    <row r="4283" spans="21:32">
      <c r="U4283" s="2">
        <v>87</v>
      </c>
      <c r="AE4283" s="24" t="s">
        <v>18</v>
      </c>
      <c r="AF4283" s="2">
        <v>5.9</v>
      </c>
    </row>
    <row r="4284" spans="21:32">
      <c r="U4284" s="3">
        <v>81</v>
      </c>
      <c r="AE4284" s="25" t="s">
        <v>18</v>
      </c>
      <c r="AF4284" s="3">
        <v>6.9</v>
      </c>
    </row>
    <row r="4285" spans="21:32">
      <c r="U4285" s="2">
        <v>109</v>
      </c>
      <c r="AE4285" s="24" t="s">
        <v>18</v>
      </c>
      <c r="AF4285" s="2">
        <v>2.8</v>
      </c>
    </row>
    <row r="4286" spans="21:32">
      <c r="U4286" s="3">
        <v>90</v>
      </c>
      <c r="AE4286" s="25" t="s">
        <v>18</v>
      </c>
      <c r="AF4286" s="3">
        <v>5.7</v>
      </c>
    </row>
    <row r="4287" spans="21:32">
      <c r="U4287" s="2">
        <v>77</v>
      </c>
      <c r="AE4287" s="24" t="s">
        <v>18</v>
      </c>
      <c r="AF4287" s="2">
        <v>2.6</v>
      </c>
    </row>
    <row r="4288" spans="21:32">
      <c r="U4288" s="3">
        <v>96</v>
      </c>
      <c r="AE4288" s="25" t="s">
        <v>18</v>
      </c>
      <c r="AF4288" s="3">
        <v>7.1</v>
      </c>
    </row>
    <row r="4289" spans="21:32">
      <c r="U4289" s="2">
        <v>99</v>
      </c>
      <c r="AE4289" s="24" t="s">
        <v>18</v>
      </c>
      <c r="AF4289" s="2">
        <v>6.4</v>
      </c>
    </row>
    <row r="4290" spans="21:32">
      <c r="U4290" s="3">
        <v>95</v>
      </c>
      <c r="AE4290" s="25" t="s">
        <v>18</v>
      </c>
      <c r="AF4290" s="3">
        <v>5.5</v>
      </c>
    </row>
    <row r="4291" spans="21:32">
      <c r="U4291" s="2">
        <v>23</v>
      </c>
      <c r="AE4291" s="24" t="s">
        <v>18</v>
      </c>
      <c r="AF4291" s="2">
        <v>6.4</v>
      </c>
    </row>
    <row r="4292" spans="21:32">
      <c r="U4292" s="3">
        <v>45</v>
      </c>
      <c r="AE4292" s="25" t="s">
        <v>18</v>
      </c>
      <c r="AF4292" s="3">
        <v>4.4000000000000004</v>
      </c>
    </row>
    <row r="4293" spans="21:32">
      <c r="U4293" s="2">
        <v>28</v>
      </c>
      <c r="AE4293" s="24" t="s">
        <v>12</v>
      </c>
      <c r="AF4293" s="2">
        <v>5</v>
      </c>
    </row>
    <row r="4294" spans="21:32">
      <c r="U4294" s="3">
        <v>27</v>
      </c>
      <c r="AE4294" s="25" t="s">
        <v>12</v>
      </c>
      <c r="AF4294" s="3">
        <v>7</v>
      </c>
    </row>
    <row r="4295" spans="21:32">
      <c r="U4295" s="2">
        <v>52</v>
      </c>
      <c r="AE4295" s="24" t="s">
        <v>12</v>
      </c>
      <c r="AF4295" s="2">
        <v>8.9</v>
      </c>
    </row>
    <row r="4296" spans="21:32">
      <c r="U4296" s="3">
        <v>68</v>
      </c>
      <c r="AE4296" s="25" t="s">
        <v>12</v>
      </c>
      <c r="AF4296" s="3">
        <v>6.1</v>
      </c>
    </row>
    <row r="4297" spans="21:32">
      <c r="U4297" s="2">
        <v>106</v>
      </c>
      <c r="AE4297" s="24" t="s">
        <v>12</v>
      </c>
      <c r="AF4297" s="2"/>
    </row>
    <row r="4298" spans="21:32">
      <c r="U4298" s="3">
        <v>128</v>
      </c>
      <c r="AE4298" s="25" t="s">
        <v>12</v>
      </c>
      <c r="AF4298" s="3">
        <v>6.8</v>
      </c>
    </row>
    <row r="4299" spans="21:32">
      <c r="U4299" s="2">
        <v>126</v>
      </c>
      <c r="AE4299" s="24" t="s">
        <v>18</v>
      </c>
      <c r="AF4299" s="2">
        <v>6.7</v>
      </c>
    </row>
    <row r="4300" spans="21:32">
      <c r="U4300" s="3">
        <v>52</v>
      </c>
      <c r="AE4300" s="25" t="s">
        <v>18</v>
      </c>
      <c r="AF4300" s="3">
        <v>6.9</v>
      </c>
    </row>
    <row r="4301" spans="21:32">
      <c r="U4301" s="2">
        <v>85</v>
      </c>
      <c r="AE4301" s="24" t="s">
        <v>18</v>
      </c>
      <c r="AF4301" s="2">
        <v>6.9</v>
      </c>
    </row>
    <row r="4302" spans="21:32">
      <c r="U4302" s="3">
        <v>97</v>
      </c>
      <c r="AE4302" s="25" t="s">
        <v>12</v>
      </c>
      <c r="AF4302" s="3">
        <v>6.4</v>
      </c>
    </row>
    <row r="4303" spans="21:32">
      <c r="U4303" s="2">
        <v>61</v>
      </c>
      <c r="AE4303" s="24" t="s">
        <v>18</v>
      </c>
      <c r="AF4303" s="2">
        <v>4.7</v>
      </c>
    </row>
    <row r="4304" spans="21:32">
      <c r="U4304" s="3">
        <v>126</v>
      </c>
      <c r="AE4304" s="25" t="s">
        <v>18</v>
      </c>
      <c r="AF4304" s="3">
        <v>6.7</v>
      </c>
    </row>
    <row r="4305" spans="21:32">
      <c r="U4305" s="2">
        <v>88</v>
      </c>
      <c r="AE4305" s="24" t="s">
        <v>12</v>
      </c>
      <c r="AF4305" s="2">
        <v>7.2</v>
      </c>
    </row>
    <row r="4306" spans="21:32">
      <c r="U4306" s="3">
        <v>24</v>
      </c>
      <c r="AE4306" s="25" t="s">
        <v>18</v>
      </c>
      <c r="AF4306" s="3">
        <v>4.7</v>
      </c>
    </row>
    <row r="4307" spans="21:32">
      <c r="U4307" s="2">
        <v>51</v>
      </c>
      <c r="AE4307" s="24" t="s">
        <v>18</v>
      </c>
      <c r="AF4307" s="2">
        <v>5.6</v>
      </c>
    </row>
    <row r="4308" spans="21:32">
      <c r="U4308" s="3">
        <v>41</v>
      </c>
      <c r="AE4308" s="25" t="s">
        <v>12</v>
      </c>
      <c r="AF4308" s="3">
        <v>7</v>
      </c>
    </row>
    <row r="4309" spans="21:32">
      <c r="U4309" s="2">
        <v>92</v>
      </c>
      <c r="AE4309" s="24" t="s">
        <v>12</v>
      </c>
      <c r="AF4309" s="2">
        <v>7.1</v>
      </c>
    </row>
    <row r="4310" spans="21:32">
      <c r="U4310" s="3">
        <v>121</v>
      </c>
      <c r="AE4310" s="25" t="s">
        <v>12</v>
      </c>
      <c r="AF4310" s="3">
        <v>9.1</v>
      </c>
    </row>
    <row r="4311" spans="21:32">
      <c r="U4311" s="2">
        <v>47</v>
      </c>
      <c r="AE4311" s="24" t="s">
        <v>18</v>
      </c>
      <c r="AF4311" s="2">
        <v>5.7</v>
      </c>
    </row>
    <row r="4312" spans="21:32">
      <c r="U4312" s="3">
        <v>52</v>
      </c>
      <c r="AE4312" s="25" t="s">
        <v>18</v>
      </c>
      <c r="AF4312" s="3">
        <v>7.5</v>
      </c>
    </row>
    <row r="4313" spans="21:32">
      <c r="U4313" s="2">
        <v>64</v>
      </c>
      <c r="AE4313" s="24" t="s">
        <v>12</v>
      </c>
      <c r="AF4313" s="2">
        <v>6.1</v>
      </c>
    </row>
    <row r="4314" spans="21:32">
      <c r="U4314" s="3">
        <v>138</v>
      </c>
      <c r="AE4314" s="25" t="s">
        <v>12</v>
      </c>
      <c r="AF4314" s="3">
        <v>5.8</v>
      </c>
    </row>
    <row r="4315" spans="21:32">
      <c r="U4315" s="2">
        <v>34</v>
      </c>
      <c r="AE4315" s="24" t="s">
        <v>12</v>
      </c>
      <c r="AF4315" s="2">
        <v>7.7</v>
      </c>
    </row>
    <row r="4316" spans="21:32">
      <c r="U4316" s="3">
        <v>61</v>
      </c>
      <c r="AE4316" s="25" t="s">
        <v>18</v>
      </c>
      <c r="AF4316" s="3">
        <v>7.2</v>
      </c>
    </row>
    <row r="4317" spans="21:32">
      <c r="U4317" s="2">
        <v>50</v>
      </c>
      <c r="AE4317" s="24" t="s">
        <v>12</v>
      </c>
      <c r="AF4317" s="2">
        <v>6.9</v>
      </c>
    </row>
    <row r="4318" spans="21:32">
      <c r="U4318" s="3">
        <v>98</v>
      </c>
      <c r="AE4318" s="25" t="s">
        <v>12</v>
      </c>
      <c r="AF4318" s="3">
        <v>7.5</v>
      </c>
    </row>
    <row r="4319" spans="21:32">
      <c r="U4319" s="2">
        <v>26</v>
      </c>
      <c r="AE4319" s="24" t="s">
        <v>12</v>
      </c>
      <c r="AF4319" s="2">
        <v>5.4</v>
      </c>
    </row>
    <row r="4320" spans="21:32">
      <c r="U4320" s="3">
        <v>26</v>
      </c>
      <c r="AE4320" s="25" t="s">
        <v>18</v>
      </c>
      <c r="AF4320" s="3">
        <v>7.3</v>
      </c>
    </row>
    <row r="4321" spans="21:32">
      <c r="U4321" s="2">
        <v>54</v>
      </c>
      <c r="AE4321" s="24" t="s">
        <v>12</v>
      </c>
      <c r="AF4321" s="2">
        <v>6.1</v>
      </c>
    </row>
    <row r="4322" spans="21:32">
      <c r="U4322" s="3">
        <v>93</v>
      </c>
      <c r="AE4322" s="25" t="s">
        <v>12</v>
      </c>
      <c r="AF4322" s="3">
        <v>6.3</v>
      </c>
    </row>
    <row r="4323" spans="21:32">
      <c r="U4323" s="2">
        <v>85</v>
      </c>
      <c r="AE4323" s="24" t="s">
        <v>12</v>
      </c>
      <c r="AF4323" s="2">
        <v>7.3</v>
      </c>
    </row>
    <row r="4324" spans="21:32">
      <c r="U4324" s="3">
        <v>54</v>
      </c>
      <c r="AE4324" s="25" t="s">
        <v>18</v>
      </c>
      <c r="AF4324" s="3">
        <v>6.2</v>
      </c>
    </row>
    <row r="4325" spans="21:32">
      <c r="U4325" s="2">
        <v>101</v>
      </c>
      <c r="AE4325" s="24" t="s">
        <v>12</v>
      </c>
      <c r="AF4325" s="2">
        <v>6.7</v>
      </c>
    </row>
    <row r="4326" spans="21:32">
      <c r="U4326" s="3">
        <v>114</v>
      </c>
      <c r="AE4326" s="25" t="s">
        <v>12</v>
      </c>
      <c r="AF4326" s="3">
        <v>8</v>
      </c>
    </row>
    <row r="4327" spans="21:32">
      <c r="U4327" s="2">
        <v>48</v>
      </c>
      <c r="AE4327" s="24" t="s">
        <v>18</v>
      </c>
      <c r="AF4327" s="2">
        <v>6.2</v>
      </c>
    </row>
    <row r="4328" spans="21:32">
      <c r="U4328" s="3">
        <v>101</v>
      </c>
      <c r="AE4328" s="25" t="s">
        <v>18</v>
      </c>
      <c r="AF4328" s="3">
        <v>5.6</v>
      </c>
    </row>
    <row r="4329" spans="21:32">
      <c r="U4329" s="2">
        <v>122</v>
      </c>
      <c r="AE4329" s="24" t="s">
        <v>12</v>
      </c>
      <c r="AF4329" s="2">
        <v>6.1</v>
      </c>
    </row>
    <row r="4330" spans="21:32">
      <c r="U4330" s="3">
        <v>111</v>
      </c>
      <c r="AE4330" s="25" t="s">
        <v>18</v>
      </c>
      <c r="AF4330" s="3">
        <v>6.5</v>
      </c>
    </row>
    <row r="4331" spans="21:32">
      <c r="U4331" s="2">
        <v>41</v>
      </c>
      <c r="AE4331" s="24" t="s">
        <v>18</v>
      </c>
      <c r="AF4331" s="2">
        <v>6.7</v>
      </c>
    </row>
    <row r="4332" spans="21:32">
      <c r="U4332" s="3">
        <v>113</v>
      </c>
      <c r="AE4332" s="25" t="s">
        <v>18</v>
      </c>
      <c r="AF4332" s="3">
        <v>2.5</v>
      </c>
    </row>
    <row r="4333" spans="21:32">
      <c r="U4333" s="2">
        <v>117</v>
      </c>
      <c r="AE4333" s="24" t="s">
        <v>12</v>
      </c>
      <c r="AF4333" s="2">
        <v>4.9000000000000004</v>
      </c>
    </row>
    <row r="4334" spans="21:32">
      <c r="U4334" s="3">
        <v>47</v>
      </c>
      <c r="AE4334" s="25" t="s">
        <v>18</v>
      </c>
      <c r="AF4334" s="3">
        <v>7.6</v>
      </c>
    </row>
    <row r="4335" spans="21:32">
      <c r="U4335" s="2">
        <v>54</v>
      </c>
      <c r="AE4335" s="24" t="s">
        <v>18</v>
      </c>
      <c r="AF4335" s="2">
        <v>6.3</v>
      </c>
    </row>
    <row r="4336" spans="21:32">
      <c r="U4336" s="3">
        <v>44</v>
      </c>
      <c r="AE4336" s="25" t="s">
        <v>12</v>
      </c>
      <c r="AF4336" s="3">
        <v>6.9</v>
      </c>
    </row>
    <row r="4337" spans="21:32">
      <c r="U4337" s="2">
        <v>44</v>
      </c>
      <c r="AE4337" s="24" t="s">
        <v>12</v>
      </c>
      <c r="AF4337" s="2">
        <v>8.4</v>
      </c>
    </row>
    <row r="4338" spans="21:32">
      <c r="U4338" s="3">
        <v>52</v>
      </c>
      <c r="AE4338" s="25" t="s">
        <v>12</v>
      </c>
      <c r="AF4338" s="3">
        <v>6.3</v>
      </c>
    </row>
    <row r="4339" spans="21:32">
      <c r="U4339" s="2">
        <v>46</v>
      </c>
      <c r="AE4339" s="24" t="s">
        <v>12</v>
      </c>
      <c r="AF4339" s="2">
        <v>7</v>
      </c>
    </row>
    <row r="4340" spans="21:32">
      <c r="U4340" s="3">
        <v>92</v>
      </c>
      <c r="AE4340" s="25" t="s">
        <v>12</v>
      </c>
      <c r="AF4340" s="3">
        <v>7.6</v>
      </c>
    </row>
    <row r="4341" spans="21:32">
      <c r="U4341" s="2">
        <v>139</v>
      </c>
      <c r="AE4341" s="24" t="s">
        <v>12</v>
      </c>
      <c r="AF4341" s="2">
        <v>7.5</v>
      </c>
    </row>
    <row r="4342" spans="21:32">
      <c r="U4342" s="3">
        <v>102</v>
      </c>
      <c r="AE4342" s="25" t="s">
        <v>18</v>
      </c>
      <c r="AF4342" s="3">
        <v>8</v>
      </c>
    </row>
    <row r="4343" spans="21:32">
      <c r="U4343" s="2">
        <v>43</v>
      </c>
      <c r="AE4343" s="24" t="s">
        <v>18</v>
      </c>
      <c r="AF4343" s="2">
        <v>6.5</v>
      </c>
    </row>
    <row r="4344" spans="21:32">
      <c r="U4344" s="3">
        <v>27</v>
      </c>
      <c r="AE4344" s="25" t="s">
        <v>18</v>
      </c>
      <c r="AF4344" s="3">
        <v>6.5</v>
      </c>
    </row>
    <row r="4345" spans="21:32">
      <c r="U4345" s="2">
        <v>61</v>
      </c>
      <c r="AE4345" s="24" t="s">
        <v>12</v>
      </c>
      <c r="AF4345" s="2">
        <v>7.1</v>
      </c>
    </row>
    <row r="4346" spans="21:32">
      <c r="U4346" s="3">
        <v>54</v>
      </c>
      <c r="AE4346" s="25" t="s">
        <v>12</v>
      </c>
      <c r="AF4346" s="3">
        <v>7.2</v>
      </c>
    </row>
    <row r="4347" spans="21:32">
      <c r="U4347" s="2">
        <v>97</v>
      </c>
      <c r="AE4347" s="24" t="s">
        <v>12</v>
      </c>
      <c r="AF4347" s="2">
        <v>7.5</v>
      </c>
    </row>
    <row r="4348" spans="21:32">
      <c r="U4348" s="3">
        <v>128</v>
      </c>
      <c r="AE4348" s="25" t="s">
        <v>12</v>
      </c>
      <c r="AF4348" s="3">
        <v>7</v>
      </c>
    </row>
    <row r="4349" spans="21:32">
      <c r="U4349" s="2">
        <v>91</v>
      </c>
      <c r="AE4349" s="24" t="s">
        <v>18</v>
      </c>
      <c r="AF4349" s="2">
        <v>6.8</v>
      </c>
    </row>
    <row r="4350" spans="21:32">
      <c r="U4350" s="3">
        <v>50</v>
      </c>
      <c r="AE4350" s="25" t="s">
        <v>18</v>
      </c>
      <c r="AF4350" s="3">
        <v>7.3</v>
      </c>
    </row>
    <row r="4351" spans="21:32">
      <c r="U4351" s="2">
        <v>157</v>
      </c>
      <c r="AE4351" s="24" t="s">
        <v>18</v>
      </c>
      <c r="AF4351" s="2">
        <v>5.6</v>
      </c>
    </row>
    <row r="4352" spans="21:32">
      <c r="U4352" s="3">
        <v>38</v>
      </c>
      <c r="AE4352" s="25" t="s">
        <v>12</v>
      </c>
      <c r="AF4352" s="3">
        <v>7.2</v>
      </c>
    </row>
    <row r="4353" spans="21:32">
      <c r="U4353" s="2">
        <v>106</v>
      </c>
      <c r="AE4353" s="24" t="s">
        <v>18</v>
      </c>
      <c r="AF4353" s="2">
        <v>7</v>
      </c>
    </row>
    <row r="4354" spans="21:32">
      <c r="U4354" s="3">
        <v>66</v>
      </c>
      <c r="AE4354" s="25" t="s">
        <v>12</v>
      </c>
      <c r="AF4354" s="3">
        <v>5.7</v>
      </c>
    </row>
    <row r="4355" spans="21:32">
      <c r="U4355" s="2">
        <v>104</v>
      </c>
      <c r="AE4355" s="24" t="s">
        <v>18</v>
      </c>
      <c r="AF4355" s="2">
        <v>6</v>
      </c>
    </row>
    <row r="4356" spans="21:32">
      <c r="U4356" s="3">
        <v>93</v>
      </c>
      <c r="AE4356" s="25" t="s">
        <v>12</v>
      </c>
      <c r="AF4356" s="3">
        <v>7.7</v>
      </c>
    </row>
    <row r="4357" spans="21:32">
      <c r="U4357" s="2">
        <v>15</v>
      </c>
      <c r="AE4357" s="24" t="s">
        <v>18</v>
      </c>
      <c r="AF4357" s="2">
        <v>5.4</v>
      </c>
    </row>
    <row r="4358" spans="21:32">
      <c r="U4358" s="3">
        <v>119</v>
      </c>
      <c r="AE4358" s="25" t="s">
        <v>18</v>
      </c>
      <c r="AF4358" s="3">
        <v>7.1</v>
      </c>
    </row>
    <row r="4359" spans="21:32">
      <c r="U4359" s="2">
        <v>117</v>
      </c>
      <c r="AE4359" s="24" t="s">
        <v>12</v>
      </c>
      <c r="AF4359" s="2">
        <v>7.5</v>
      </c>
    </row>
    <row r="4360" spans="21:32">
      <c r="U4360" s="3">
        <v>130</v>
      </c>
      <c r="AE4360" s="25" t="s">
        <v>18</v>
      </c>
      <c r="AF4360" s="3">
        <v>5.7</v>
      </c>
    </row>
    <row r="4361" spans="21:32">
      <c r="U4361" s="2">
        <v>41</v>
      </c>
      <c r="AE4361" s="24" t="s">
        <v>18</v>
      </c>
      <c r="AF4361" s="2">
        <v>4.3</v>
      </c>
    </row>
    <row r="4362" spans="21:32">
      <c r="U4362" s="3">
        <v>112</v>
      </c>
      <c r="AE4362" s="25" t="s">
        <v>18</v>
      </c>
      <c r="AF4362" s="3">
        <v>7.4</v>
      </c>
    </row>
    <row r="4363" spans="21:32">
      <c r="U4363" s="2">
        <v>90</v>
      </c>
      <c r="AE4363" s="24" t="s">
        <v>12</v>
      </c>
      <c r="AF4363" s="2">
        <v>7.5</v>
      </c>
    </row>
    <row r="4364" spans="21:32">
      <c r="U4364" s="3">
        <v>93</v>
      </c>
      <c r="AE4364" s="25" t="s">
        <v>18</v>
      </c>
      <c r="AF4364" s="3">
        <v>7.1</v>
      </c>
    </row>
    <row r="4365" spans="21:32">
      <c r="U4365" s="2">
        <v>114</v>
      </c>
      <c r="AE4365" s="24" t="s">
        <v>18</v>
      </c>
      <c r="AF4365" s="2">
        <v>6.3</v>
      </c>
    </row>
    <row r="4366" spans="21:32">
      <c r="U4366" s="3">
        <v>45</v>
      </c>
      <c r="AE4366" s="25" t="s">
        <v>18</v>
      </c>
      <c r="AF4366" s="3">
        <v>5.7</v>
      </c>
    </row>
    <row r="4367" spans="21:32">
      <c r="U4367" s="2">
        <v>45</v>
      </c>
      <c r="AE4367" s="24" t="s">
        <v>18</v>
      </c>
      <c r="AF4367" s="2">
        <v>7.2</v>
      </c>
    </row>
    <row r="4368" spans="21:32">
      <c r="U4368" s="3">
        <v>89</v>
      </c>
      <c r="AE4368" s="25" t="s">
        <v>12</v>
      </c>
      <c r="AF4368" s="3">
        <v>6.9</v>
      </c>
    </row>
    <row r="4369" spans="21:32">
      <c r="U4369" s="2">
        <v>46</v>
      </c>
      <c r="AE4369" s="24" t="s">
        <v>12</v>
      </c>
      <c r="AF4369" s="2">
        <v>7.8</v>
      </c>
    </row>
    <row r="4370" spans="21:32">
      <c r="U4370" s="3">
        <v>47</v>
      </c>
      <c r="AE4370" s="25" t="s">
        <v>18</v>
      </c>
      <c r="AF4370" s="3">
        <v>5.8</v>
      </c>
    </row>
    <row r="4371" spans="21:32">
      <c r="U4371" s="2">
        <v>52</v>
      </c>
      <c r="AE4371" s="24" t="s">
        <v>12</v>
      </c>
      <c r="AF4371" s="2">
        <v>7.2</v>
      </c>
    </row>
    <row r="4372" spans="21:32">
      <c r="U4372" s="3">
        <v>49</v>
      </c>
      <c r="AE4372" s="25" t="s">
        <v>12</v>
      </c>
      <c r="AF4372" s="3">
        <v>8.1</v>
      </c>
    </row>
    <row r="4373" spans="21:32">
      <c r="U4373" s="2">
        <v>100</v>
      </c>
      <c r="AE4373" s="24" t="s">
        <v>12</v>
      </c>
      <c r="AF4373" s="2">
        <v>6.6</v>
      </c>
    </row>
    <row r="4374" spans="21:32">
      <c r="U4374" s="3">
        <v>24</v>
      </c>
      <c r="AE4374" s="25" t="s">
        <v>12</v>
      </c>
      <c r="AF4374" s="3">
        <v>6.2</v>
      </c>
    </row>
    <row r="4375" spans="21:32">
      <c r="U4375" s="2">
        <v>60</v>
      </c>
      <c r="AE4375" s="24" t="s">
        <v>18</v>
      </c>
      <c r="AF4375" s="2">
        <v>6.1</v>
      </c>
    </row>
    <row r="4376" spans="21:32">
      <c r="U4376" s="3">
        <v>85</v>
      </c>
      <c r="AE4376" s="25" t="s">
        <v>12</v>
      </c>
      <c r="AF4376" s="3">
        <v>7.8</v>
      </c>
    </row>
    <row r="4377" spans="21:32">
      <c r="U4377" s="2">
        <v>129</v>
      </c>
      <c r="AE4377" s="24" t="s">
        <v>12</v>
      </c>
      <c r="AF4377" s="2">
        <v>7.7</v>
      </c>
    </row>
    <row r="4378" spans="21:32">
      <c r="U4378" s="3">
        <v>54</v>
      </c>
      <c r="AE4378" s="25" t="s">
        <v>12</v>
      </c>
      <c r="AF4378" s="3"/>
    </row>
    <row r="4379" spans="21:32">
      <c r="U4379" s="2">
        <v>83</v>
      </c>
      <c r="AE4379" s="24" t="s">
        <v>18</v>
      </c>
      <c r="AF4379" s="2">
        <v>6.8</v>
      </c>
    </row>
    <row r="4380" spans="21:32">
      <c r="U4380" s="3">
        <v>98</v>
      </c>
      <c r="AE4380" s="25" t="s">
        <v>12</v>
      </c>
      <c r="AF4380" s="3">
        <v>7.4</v>
      </c>
    </row>
    <row r="4381" spans="21:32">
      <c r="U4381" s="2">
        <v>89</v>
      </c>
      <c r="AE4381" s="24" t="s">
        <v>18</v>
      </c>
      <c r="AF4381" s="2">
        <v>4.8</v>
      </c>
    </row>
    <row r="4382" spans="21:32">
      <c r="U4382" s="3">
        <v>28</v>
      </c>
      <c r="AE4382" s="25" t="s">
        <v>18</v>
      </c>
      <c r="AF4382" s="3">
        <v>6.7</v>
      </c>
    </row>
    <row r="4383" spans="21:32">
      <c r="U4383" s="2">
        <v>46</v>
      </c>
      <c r="AE4383" s="24" t="s">
        <v>18</v>
      </c>
      <c r="AF4383" s="2">
        <v>7.4</v>
      </c>
    </row>
    <row r="4384" spans="21:32">
      <c r="U4384" s="3">
        <v>9</v>
      </c>
      <c r="AE4384" s="25" t="s">
        <v>12</v>
      </c>
      <c r="AF4384" s="3">
        <v>7.6</v>
      </c>
    </row>
    <row r="4385" spans="21:32">
      <c r="U4385" s="2">
        <v>127</v>
      </c>
      <c r="AE4385" s="24" t="s">
        <v>12</v>
      </c>
      <c r="AF4385" s="2">
        <v>7.3</v>
      </c>
    </row>
    <row r="4386" spans="21:32">
      <c r="U4386" s="3">
        <v>114</v>
      </c>
      <c r="AE4386" s="25" t="s">
        <v>12</v>
      </c>
      <c r="AF4386" s="3">
        <v>5.6</v>
      </c>
    </row>
    <row r="4387" spans="21:32">
      <c r="U4387" s="2">
        <v>86</v>
      </c>
      <c r="AE4387" s="24" t="s">
        <v>18</v>
      </c>
      <c r="AF4387" s="2">
        <v>6.4</v>
      </c>
    </row>
    <row r="4388" spans="21:32">
      <c r="U4388" s="3">
        <v>140</v>
      </c>
      <c r="AE4388" s="25" t="s">
        <v>18</v>
      </c>
      <c r="AF4388" s="3">
        <v>6</v>
      </c>
    </row>
    <row r="4389" spans="21:32">
      <c r="U4389" s="2">
        <v>30</v>
      </c>
      <c r="AE4389" s="24" t="s">
        <v>18</v>
      </c>
      <c r="AF4389" s="2">
        <v>5.5</v>
      </c>
    </row>
    <row r="4390" spans="21:32">
      <c r="U4390" s="3">
        <v>113</v>
      </c>
      <c r="AE4390" s="25" t="s">
        <v>18</v>
      </c>
      <c r="AF4390" s="3">
        <v>7.8</v>
      </c>
    </row>
    <row r="4391" spans="21:32">
      <c r="U4391" s="2">
        <v>55</v>
      </c>
      <c r="AE4391" s="24" t="s">
        <v>12</v>
      </c>
      <c r="AF4391" s="2">
        <v>7.2</v>
      </c>
    </row>
    <row r="4392" spans="21:32">
      <c r="U4392" s="3">
        <v>125</v>
      </c>
      <c r="AE4392" s="25" t="s">
        <v>18</v>
      </c>
      <c r="AF4392" s="3">
        <v>6.9</v>
      </c>
    </row>
    <row r="4393" spans="21:32">
      <c r="U4393" s="2">
        <v>148</v>
      </c>
      <c r="AE4393" s="24" t="s">
        <v>12</v>
      </c>
      <c r="AF4393" s="2">
        <v>7.7</v>
      </c>
    </row>
    <row r="4394" spans="21:32">
      <c r="U4394" s="3">
        <v>62</v>
      </c>
      <c r="AE4394" s="25" t="s">
        <v>18</v>
      </c>
      <c r="AF4394" s="3">
        <v>6.9</v>
      </c>
    </row>
    <row r="4395" spans="21:32">
      <c r="U4395" s="2">
        <v>93</v>
      </c>
      <c r="AE4395" s="24" t="s">
        <v>18</v>
      </c>
      <c r="AF4395" s="2">
        <v>5.7</v>
      </c>
    </row>
    <row r="4396" spans="21:32">
      <c r="U4396" s="3">
        <v>39</v>
      </c>
      <c r="AE4396" s="25" t="s">
        <v>12</v>
      </c>
      <c r="AF4396" s="3">
        <v>8.4</v>
      </c>
    </row>
    <row r="4397" spans="21:32">
      <c r="U4397" s="2">
        <v>101</v>
      </c>
      <c r="AE4397" s="24" t="s">
        <v>12</v>
      </c>
      <c r="AF4397" s="2">
        <v>8.1</v>
      </c>
    </row>
    <row r="4398" spans="21:32">
      <c r="U4398" s="3">
        <v>47</v>
      </c>
      <c r="AE4398" s="25" t="s">
        <v>12</v>
      </c>
      <c r="AF4398" s="3">
        <v>7.5</v>
      </c>
    </row>
    <row r="4399" spans="21:32">
      <c r="U4399" s="2">
        <v>29</v>
      </c>
      <c r="AE4399" s="24" t="s">
        <v>18</v>
      </c>
      <c r="AF4399" s="2">
        <v>7.8</v>
      </c>
    </row>
    <row r="4400" spans="21:32">
      <c r="U4400" s="3">
        <v>87</v>
      </c>
      <c r="AE4400" s="25" t="s">
        <v>12</v>
      </c>
      <c r="AF4400" s="3">
        <v>7.5</v>
      </c>
    </row>
    <row r="4401" spans="21:32">
      <c r="U4401" s="2">
        <v>45</v>
      </c>
      <c r="AE4401" s="24" t="s">
        <v>12</v>
      </c>
      <c r="AF4401" s="2">
        <v>6.8</v>
      </c>
    </row>
    <row r="4402" spans="21:32">
      <c r="U4402" s="3">
        <v>100</v>
      </c>
      <c r="AE4402" s="25" t="s">
        <v>18</v>
      </c>
      <c r="AF4402" s="3">
        <v>8.6999999999999993</v>
      </c>
    </row>
    <row r="4403" spans="21:32">
      <c r="U4403" s="2">
        <v>107</v>
      </c>
      <c r="AE4403" s="24" t="s">
        <v>12</v>
      </c>
      <c r="AF4403" s="2">
        <v>8.3000000000000007</v>
      </c>
    </row>
    <row r="4404" spans="21:32">
      <c r="U4404" s="3">
        <v>27</v>
      </c>
      <c r="AE4404" s="25" t="s">
        <v>18</v>
      </c>
      <c r="AF4404" s="3">
        <v>6.5</v>
      </c>
    </row>
    <row r="4405" spans="21:32">
      <c r="U4405" s="2">
        <v>68</v>
      </c>
      <c r="AE4405" s="24" t="s">
        <v>18</v>
      </c>
      <c r="AF4405" s="2">
        <v>7.3</v>
      </c>
    </row>
    <row r="4406" spans="21:32">
      <c r="U4406" s="3">
        <v>57</v>
      </c>
      <c r="AE4406" s="25" t="s">
        <v>12</v>
      </c>
      <c r="AF4406" s="3">
        <v>5.8</v>
      </c>
    </row>
    <row r="4407" spans="21:32">
      <c r="U4407" s="2">
        <v>102</v>
      </c>
      <c r="AE4407" s="24" t="s">
        <v>12</v>
      </c>
      <c r="AF4407" s="2">
        <v>7.7</v>
      </c>
    </row>
    <row r="4408" spans="21:32">
      <c r="U4408" s="3">
        <v>49</v>
      </c>
      <c r="AE4408" s="25" t="s">
        <v>12</v>
      </c>
      <c r="AF4408" s="3">
        <v>7.6</v>
      </c>
    </row>
    <row r="4409" spans="21:32">
      <c r="U4409" s="2">
        <v>57</v>
      </c>
      <c r="AE4409" s="24" t="s">
        <v>18</v>
      </c>
      <c r="AF4409" s="2">
        <v>7.9</v>
      </c>
    </row>
    <row r="4410" spans="21:32">
      <c r="U4410" s="3">
        <v>30</v>
      </c>
      <c r="AE4410" s="25" t="s">
        <v>12</v>
      </c>
      <c r="AF4410" s="3">
        <v>7.1</v>
      </c>
    </row>
    <row r="4411" spans="21:32">
      <c r="U4411" s="2">
        <v>111</v>
      </c>
      <c r="AE4411" s="24" t="s">
        <v>12</v>
      </c>
      <c r="AF4411" s="2"/>
    </row>
    <row r="4412" spans="21:32">
      <c r="U4412" s="3">
        <v>90</v>
      </c>
      <c r="AE4412" s="25" t="s">
        <v>12</v>
      </c>
      <c r="AF4412" s="3"/>
    </row>
    <row r="4413" spans="21:32">
      <c r="U4413" s="2">
        <v>53</v>
      </c>
      <c r="AE4413" s="24" t="s">
        <v>18</v>
      </c>
      <c r="AF4413" s="2">
        <v>5.4</v>
      </c>
    </row>
    <row r="4414" spans="21:32">
      <c r="U4414" s="3">
        <v>106</v>
      </c>
      <c r="AE4414" s="25" t="s">
        <v>18</v>
      </c>
      <c r="AF4414" s="3">
        <v>6.3</v>
      </c>
    </row>
    <row r="4415" spans="21:32">
      <c r="U4415" s="2">
        <v>118</v>
      </c>
      <c r="AE4415" s="24" t="s">
        <v>12</v>
      </c>
      <c r="AF4415" s="2">
        <v>7</v>
      </c>
    </row>
    <row r="4416" spans="21:32">
      <c r="U4416" s="3">
        <v>46</v>
      </c>
      <c r="AE4416" s="25" t="s">
        <v>18</v>
      </c>
      <c r="AF4416" s="3">
        <v>6.2</v>
      </c>
    </row>
    <row r="4417" spans="21:32">
      <c r="U4417" s="2">
        <v>35</v>
      </c>
      <c r="AE4417" s="24" t="s">
        <v>18</v>
      </c>
      <c r="AF4417" s="2">
        <v>6.8</v>
      </c>
    </row>
    <row r="4418" spans="21:32">
      <c r="U4418" s="3">
        <v>52</v>
      </c>
      <c r="AE4418" s="25" t="s">
        <v>12</v>
      </c>
      <c r="AF4418" s="3">
        <v>7</v>
      </c>
    </row>
    <row r="4419" spans="21:32">
      <c r="U4419" s="2">
        <v>42</v>
      </c>
      <c r="AE4419" s="24" t="s">
        <v>12</v>
      </c>
      <c r="AF4419" s="2">
        <v>5</v>
      </c>
    </row>
    <row r="4420" spans="21:32">
      <c r="U4420" s="3">
        <v>76</v>
      </c>
      <c r="AE4420" s="25" t="s">
        <v>12</v>
      </c>
      <c r="AF4420" s="3">
        <v>5.5</v>
      </c>
    </row>
    <row r="4421" spans="21:32">
      <c r="U4421" s="2">
        <v>113</v>
      </c>
      <c r="AE4421" s="24" t="s">
        <v>12</v>
      </c>
      <c r="AF4421" s="2">
        <v>7</v>
      </c>
    </row>
    <row r="4422" spans="21:32">
      <c r="U4422" s="3">
        <v>103</v>
      </c>
      <c r="AE4422" s="25" t="s">
        <v>12</v>
      </c>
      <c r="AF4422" s="3">
        <v>8.6999999999999993</v>
      </c>
    </row>
    <row r="4423" spans="21:32">
      <c r="U4423" s="2">
        <v>52</v>
      </c>
      <c r="AE4423" s="24" t="s">
        <v>18</v>
      </c>
      <c r="AF4423" s="2">
        <v>6.2</v>
      </c>
    </row>
    <row r="4424" spans="21:32">
      <c r="U4424" s="3">
        <v>139</v>
      </c>
      <c r="AE4424" s="25" t="s">
        <v>18</v>
      </c>
      <c r="AF4424" s="3">
        <v>5.7</v>
      </c>
    </row>
    <row r="4425" spans="21:32">
      <c r="U4425" s="2">
        <v>67</v>
      </c>
      <c r="AE4425" s="24" t="s">
        <v>12</v>
      </c>
      <c r="AF4425" s="2">
        <v>7.4</v>
      </c>
    </row>
    <row r="4426" spans="21:32">
      <c r="U4426" s="3">
        <v>87</v>
      </c>
      <c r="AE4426" s="25" t="s">
        <v>18</v>
      </c>
      <c r="AF4426" s="3">
        <v>6.2</v>
      </c>
    </row>
    <row r="4427" spans="21:32">
      <c r="U4427" s="2">
        <v>102</v>
      </c>
      <c r="AE4427" s="24" t="s">
        <v>12</v>
      </c>
      <c r="AF4427" s="2">
        <v>8</v>
      </c>
    </row>
    <row r="4428" spans="21:32">
      <c r="U4428" s="3">
        <v>85</v>
      </c>
      <c r="AE4428" s="25" t="s">
        <v>18</v>
      </c>
      <c r="AF4428" s="3">
        <v>5</v>
      </c>
    </row>
    <row r="4429" spans="21:32">
      <c r="U4429" s="2">
        <v>102</v>
      </c>
      <c r="AE4429" s="24" t="s">
        <v>18</v>
      </c>
      <c r="AF4429" s="2">
        <v>5.3</v>
      </c>
    </row>
    <row r="4430" spans="21:32">
      <c r="U4430" s="3">
        <v>138</v>
      </c>
      <c r="AE4430" s="25" t="s">
        <v>18</v>
      </c>
      <c r="AF4430" s="3">
        <v>5.3</v>
      </c>
    </row>
    <row r="4431" spans="21:32">
      <c r="U4431" s="2">
        <v>51</v>
      </c>
      <c r="AE4431" s="24" t="s">
        <v>18</v>
      </c>
      <c r="AF4431" s="2">
        <v>5.7</v>
      </c>
    </row>
    <row r="4432" spans="21:32">
      <c r="U4432" s="3">
        <v>110</v>
      </c>
      <c r="AE4432" s="25" t="s">
        <v>18</v>
      </c>
      <c r="AF4432" s="3">
        <v>6.9</v>
      </c>
    </row>
    <row r="4433" spans="21:32">
      <c r="U4433" s="2">
        <v>51</v>
      </c>
      <c r="AE4433" s="24" t="s">
        <v>12</v>
      </c>
      <c r="AF4433" s="2">
        <v>4.7</v>
      </c>
    </row>
    <row r="4434" spans="21:32">
      <c r="U4434" s="3">
        <v>99</v>
      </c>
      <c r="AE4434" s="25" t="s">
        <v>18</v>
      </c>
      <c r="AF4434" s="3">
        <v>5.8</v>
      </c>
    </row>
    <row r="4435" spans="21:32">
      <c r="U4435" s="2">
        <v>98</v>
      </c>
      <c r="AE4435" s="24" t="s">
        <v>12</v>
      </c>
      <c r="AF4435" s="2">
        <v>8.1999999999999993</v>
      </c>
    </row>
    <row r="4436" spans="21:32">
      <c r="U4436" s="3">
        <v>41</v>
      </c>
      <c r="AE4436" s="25" t="s">
        <v>18</v>
      </c>
      <c r="AF4436" s="3">
        <v>6</v>
      </c>
    </row>
    <row r="4437" spans="21:32">
      <c r="U4437" s="2">
        <v>53</v>
      </c>
      <c r="AE4437" s="24" t="s">
        <v>18</v>
      </c>
      <c r="AF4437" s="2">
        <v>7</v>
      </c>
    </row>
    <row r="4438" spans="21:32">
      <c r="U4438" s="3">
        <v>99</v>
      </c>
      <c r="AE4438" s="25" t="s">
        <v>12</v>
      </c>
      <c r="AF4438" s="3">
        <v>7</v>
      </c>
    </row>
    <row r="4439" spans="21:32">
      <c r="U4439" s="2">
        <v>50</v>
      </c>
      <c r="AE4439" s="24" t="s">
        <v>12</v>
      </c>
      <c r="AF4439" s="2">
        <v>5.9</v>
      </c>
    </row>
    <row r="4440" spans="21:32">
      <c r="U4440" s="3">
        <v>88</v>
      </c>
      <c r="AE4440" s="25" t="s">
        <v>18</v>
      </c>
      <c r="AF4440" s="3">
        <v>4.5999999999999996</v>
      </c>
    </row>
    <row r="4441" spans="21:32">
      <c r="U4441" s="2">
        <v>62</v>
      </c>
      <c r="AE4441" s="24" t="s">
        <v>12</v>
      </c>
      <c r="AF4441" s="2">
        <v>7.8</v>
      </c>
    </row>
    <row r="4442" spans="21:32">
      <c r="U4442" s="3">
        <v>125</v>
      </c>
      <c r="AE4442" s="25" t="s">
        <v>18</v>
      </c>
      <c r="AF4442" s="3">
        <v>5.3</v>
      </c>
    </row>
    <row r="4443" spans="21:32">
      <c r="U4443" s="2">
        <v>118</v>
      </c>
      <c r="AE4443" s="24" t="s">
        <v>12</v>
      </c>
      <c r="AF4443" s="2">
        <v>8</v>
      </c>
    </row>
    <row r="4444" spans="21:32">
      <c r="U4444" s="3">
        <v>27</v>
      </c>
      <c r="AE4444" s="25" t="s">
        <v>18</v>
      </c>
      <c r="AF4444" s="3">
        <v>6.2</v>
      </c>
    </row>
    <row r="4445" spans="21:32">
      <c r="U4445" s="2">
        <v>112</v>
      </c>
      <c r="AE4445" s="24" t="s">
        <v>18</v>
      </c>
      <c r="AF4445" s="2">
        <v>6.4</v>
      </c>
    </row>
    <row r="4446" spans="21:32">
      <c r="U4446" s="3">
        <v>41</v>
      </c>
      <c r="AE4446" s="25" t="s">
        <v>12</v>
      </c>
      <c r="AF4446" s="3">
        <v>7.4</v>
      </c>
    </row>
    <row r="4447" spans="21:32">
      <c r="U4447" s="2">
        <v>58</v>
      </c>
      <c r="AE4447" s="24" t="s">
        <v>18</v>
      </c>
      <c r="AF4447" s="2">
        <v>4.5999999999999996</v>
      </c>
    </row>
    <row r="4448" spans="21:32">
      <c r="U4448" s="3">
        <v>26</v>
      </c>
      <c r="AE4448" s="25" t="s">
        <v>12</v>
      </c>
      <c r="AF4448" s="3">
        <v>6.4</v>
      </c>
    </row>
    <row r="4449" spans="21:32">
      <c r="U4449" s="2">
        <v>112</v>
      </c>
      <c r="AE4449" s="24" t="s">
        <v>12</v>
      </c>
      <c r="AF4449" s="2">
        <v>7.8</v>
      </c>
    </row>
    <row r="4450" spans="21:32">
      <c r="U4450" s="3">
        <v>131</v>
      </c>
      <c r="AE4450" s="25" t="s">
        <v>12</v>
      </c>
      <c r="AF4450" s="3">
        <v>5.2</v>
      </c>
    </row>
    <row r="4451" spans="21:32">
      <c r="U4451" s="2">
        <v>114</v>
      </c>
      <c r="AE4451" s="24" t="s">
        <v>18</v>
      </c>
      <c r="AF4451" s="2">
        <v>7.1</v>
      </c>
    </row>
    <row r="4452" spans="21:32">
      <c r="U4452" s="3">
        <v>47</v>
      </c>
      <c r="AE4452" s="25" t="s">
        <v>12</v>
      </c>
      <c r="AF4452" s="3">
        <v>8.1</v>
      </c>
    </row>
    <row r="4453" spans="21:32">
      <c r="U4453" s="2">
        <v>31</v>
      </c>
      <c r="AE4453" s="24" t="s">
        <v>18</v>
      </c>
      <c r="AF4453" s="2">
        <v>5.3</v>
      </c>
    </row>
    <row r="4454" spans="21:32">
      <c r="U4454" s="3">
        <v>25</v>
      </c>
      <c r="AE4454" s="25" t="s">
        <v>12</v>
      </c>
      <c r="AF4454" s="3">
        <v>7.5</v>
      </c>
    </row>
    <row r="4455" spans="21:32">
      <c r="U4455" s="2">
        <v>83</v>
      </c>
      <c r="AE4455" s="24" t="s">
        <v>12</v>
      </c>
      <c r="AF4455" s="2">
        <v>6.3</v>
      </c>
    </row>
    <row r="4456" spans="21:32">
      <c r="U4456" s="3">
        <v>110</v>
      </c>
      <c r="AE4456" s="25" t="s">
        <v>12</v>
      </c>
      <c r="AF4456" s="3">
        <v>6.6</v>
      </c>
    </row>
    <row r="4457" spans="21:32">
      <c r="U4457" s="2">
        <v>86</v>
      </c>
      <c r="AE4457" s="24" t="s">
        <v>18</v>
      </c>
      <c r="AF4457" s="2">
        <v>7.2</v>
      </c>
    </row>
    <row r="4458" spans="21:32">
      <c r="U4458" s="3">
        <v>98</v>
      </c>
      <c r="AE4458" s="25" t="s">
        <v>18</v>
      </c>
      <c r="AF4458" s="3">
        <v>7.3</v>
      </c>
    </row>
    <row r="4459" spans="21:32">
      <c r="U4459" s="2">
        <v>81</v>
      </c>
      <c r="AE4459" s="24" t="s">
        <v>18</v>
      </c>
      <c r="AF4459" s="2">
        <v>4.8</v>
      </c>
    </row>
    <row r="4460" spans="21:32">
      <c r="U4460" s="3">
        <v>121</v>
      </c>
      <c r="AE4460" s="25" t="s">
        <v>18</v>
      </c>
      <c r="AF4460" s="3">
        <v>4.9000000000000004</v>
      </c>
    </row>
    <row r="4461" spans="21:32">
      <c r="U4461" s="2">
        <v>132</v>
      </c>
      <c r="AE4461" s="24" t="s">
        <v>12</v>
      </c>
      <c r="AF4461" s="2">
        <v>8.4</v>
      </c>
    </row>
    <row r="4462" spans="21:32">
      <c r="U4462" s="3">
        <v>102</v>
      </c>
      <c r="AE4462" s="25" t="s">
        <v>18</v>
      </c>
      <c r="AF4462" s="3">
        <v>6.1</v>
      </c>
    </row>
    <row r="4463" spans="21:32">
      <c r="U4463" s="2">
        <v>50</v>
      </c>
      <c r="AE4463" s="24" t="s">
        <v>18</v>
      </c>
      <c r="AF4463" s="2">
        <v>6.8</v>
      </c>
    </row>
    <row r="4464" spans="21:32">
      <c r="U4464" s="3">
        <v>92</v>
      </c>
      <c r="AE4464" s="25" t="s">
        <v>18</v>
      </c>
      <c r="AF4464" s="3">
        <v>6.3</v>
      </c>
    </row>
    <row r="4465" spans="21:32">
      <c r="U4465" s="2">
        <v>91</v>
      </c>
      <c r="AE4465" s="24" t="s">
        <v>12</v>
      </c>
      <c r="AF4465" s="2">
        <v>5.7</v>
      </c>
    </row>
    <row r="4466" spans="21:32">
      <c r="U4466" s="3">
        <v>88</v>
      </c>
      <c r="AE4466" s="25" t="s">
        <v>18</v>
      </c>
      <c r="AF4466" s="3">
        <v>5.3</v>
      </c>
    </row>
    <row r="4467" spans="21:32">
      <c r="U4467" s="2">
        <v>44</v>
      </c>
      <c r="AE4467" s="24" t="s">
        <v>18</v>
      </c>
      <c r="AF4467" s="2">
        <v>6.8</v>
      </c>
    </row>
    <row r="4468" spans="21:32">
      <c r="U4468" s="3">
        <v>20</v>
      </c>
      <c r="AE4468" s="25" t="s">
        <v>18</v>
      </c>
      <c r="AF4468" s="3">
        <v>2.5</v>
      </c>
    </row>
    <row r="4469" spans="21:32">
      <c r="U4469" s="2">
        <v>162</v>
      </c>
      <c r="AE4469" s="24" t="s">
        <v>12</v>
      </c>
      <c r="AF4469" s="2">
        <v>7.1</v>
      </c>
    </row>
    <row r="4470" spans="21:32">
      <c r="U4470" s="3">
        <v>92</v>
      </c>
      <c r="AE4470" s="25" t="s">
        <v>12</v>
      </c>
      <c r="AF4470" s="3">
        <v>6.8</v>
      </c>
    </row>
    <row r="4471" spans="21:32">
      <c r="U4471" s="2">
        <v>45</v>
      </c>
      <c r="AE4471" s="24" t="s">
        <v>18</v>
      </c>
      <c r="AF4471" s="2">
        <v>6.8</v>
      </c>
    </row>
    <row r="4472" spans="21:32">
      <c r="U4472" s="3">
        <v>95</v>
      </c>
      <c r="AE4472" s="25" t="s">
        <v>18</v>
      </c>
      <c r="AF4472" s="3">
        <v>7.2</v>
      </c>
    </row>
    <row r="4473" spans="21:32">
      <c r="U4473" s="2">
        <v>95</v>
      </c>
      <c r="AE4473" s="24" t="s">
        <v>12</v>
      </c>
      <c r="AF4473" s="2">
        <v>6.7</v>
      </c>
    </row>
    <row r="4474" spans="21:32">
      <c r="U4474" s="3">
        <v>103</v>
      </c>
      <c r="AE4474" s="25" t="s">
        <v>18</v>
      </c>
      <c r="AF4474" s="3">
        <v>7.5</v>
      </c>
    </row>
    <row r="4475" spans="21:32">
      <c r="U4475" s="2">
        <v>30</v>
      </c>
      <c r="AE4475" s="24" t="s">
        <v>18</v>
      </c>
      <c r="AF4475" s="2">
        <v>6.7</v>
      </c>
    </row>
    <row r="4476" spans="21:32">
      <c r="U4476" s="3">
        <v>107</v>
      </c>
      <c r="AE4476" s="25" t="s">
        <v>18</v>
      </c>
      <c r="AF4476" s="3">
        <v>5.6</v>
      </c>
    </row>
    <row r="4477" spans="21:32">
      <c r="U4477" s="2">
        <v>94</v>
      </c>
      <c r="AE4477" s="24" t="s">
        <v>18</v>
      </c>
      <c r="AF4477" s="2">
        <v>7.2</v>
      </c>
    </row>
    <row r="4478" spans="21:32">
      <c r="U4478" s="3">
        <v>25</v>
      </c>
      <c r="AE4478" s="25" t="s">
        <v>18</v>
      </c>
      <c r="AF4478" s="3">
        <v>6.2</v>
      </c>
    </row>
    <row r="4479" spans="21:32">
      <c r="U4479" s="2">
        <v>29</v>
      </c>
      <c r="AE4479" s="24" t="s">
        <v>18</v>
      </c>
      <c r="AF4479" s="2">
        <v>4</v>
      </c>
    </row>
    <row r="4480" spans="21:32">
      <c r="U4480" s="3">
        <v>116</v>
      </c>
      <c r="AE4480" s="25" t="s">
        <v>12</v>
      </c>
      <c r="AF4480" s="3"/>
    </row>
    <row r="4481" spans="21:32">
      <c r="U4481" s="2">
        <v>55</v>
      </c>
      <c r="AE4481" s="24" t="s">
        <v>12</v>
      </c>
      <c r="AF4481" s="2">
        <v>8.1</v>
      </c>
    </row>
    <row r="4482" spans="21:32">
      <c r="U4482" s="3">
        <v>90</v>
      </c>
      <c r="AE4482" s="25" t="s">
        <v>18</v>
      </c>
      <c r="AF4482" s="3">
        <v>5.4</v>
      </c>
    </row>
    <row r="4483" spans="21:32">
      <c r="U4483" s="2">
        <v>30</v>
      </c>
      <c r="AE4483" s="24" t="s">
        <v>12</v>
      </c>
      <c r="AF4483" s="2">
        <v>5.9</v>
      </c>
    </row>
    <row r="4484" spans="21:32">
      <c r="U4484" s="3">
        <v>43</v>
      </c>
      <c r="AE4484" s="25" t="s">
        <v>18</v>
      </c>
      <c r="AF4484" s="3">
        <v>6.5</v>
      </c>
    </row>
    <row r="4485" spans="21:32">
      <c r="U4485" s="2">
        <v>107</v>
      </c>
      <c r="AE4485" s="24" t="s">
        <v>12</v>
      </c>
      <c r="AF4485" s="2">
        <v>7.1</v>
      </c>
    </row>
    <row r="4486" spans="21:32">
      <c r="U4486" s="3">
        <v>107</v>
      </c>
      <c r="AE4486" s="25" t="s">
        <v>12</v>
      </c>
      <c r="AF4486" s="3">
        <v>5.5</v>
      </c>
    </row>
    <row r="4487" spans="21:32">
      <c r="U4487" s="2">
        <v>88</v>
      </c>
      <c r="AE4487" s="24" t="s">
        <v>18</v>
      </c>
      <c r="AF4487" s="2">
        <v>5.6</v>
      </c>
    </row>
    <row r="4488" spans="21:32">
      <c r="U4488" s="3">
        <v>40</v>
      </c>
      <c r="AE4488" s="25" t="s">
        <v>18</v>
      </c>
      <c r="AF4488" s="3">
        <v>7</v>
      </c>
    </row>
    <row r="4489" spans="21:32">
      <c r="U4489" s="2">
        <v>104</v>
      </c>
      <c r="AE4489" s="24" t="s">
        <v>18</v>
      </c>
      <c r="AF4489" s="2">
        <v>3</v>
      </c>
    </row>
    <row r="4490" spans="21:32">
      <c r="U4490" s="3">
        <v>45</v>
      </c>
      <c r="AE4490" s="25" t="s">
        <v>12</v>
      </c>
      <c r="AF4490" s="3">
        <v>7.1</v>
      </c>
    </row>
    <row r="4491" spans="21:32">
      <c r="U4491" s="2">
        <v>78</v>
      </c>
      <c r="AE4491" s="24" t="s">
        <v>18</v>
      </c>
      <c r="AF4491" s="2">
        <v>6.3</v>
      </c>
    </row>
    <row r="4492" spans="21:32">
      <c r="U4492" s="3">
        <v>117</v>
      </c>
      <c r="AE4492" s="25" t="s">
        <v>12</v>
      </c>
      <c r="AF4492" s="3">
        <v>7.9</v>
      </c>
    </row>
    <row r="4493" spans="21:32">
      <c r="U4493" s="2">
        <v>121</v>
      </c>
      <c r="AE4493" s="24" t="s">
        <v>12</v>
      </c>
      <c r="AF4493" s="2">
        <v>8.5</v>
      </c>
    </row>
    <row r="4494" spans="21:32">
      <c r="U4494" s="3">
        <v>94</v>
      </c>
      <c r="AE4494" s="25" t="s">
        <v>18</v>
      </c>
      <c r="AF4494" s="3">
        <v>5.6</v>
      </c>
    </row>
    <row r="4495" spans="21:32">
      <c r="U4495" s="2">
        <v>118</v>
      </c>
      <c r="AE4495" s="24" t="s">
        <v>18</v>
      </c>
      <c r="AF4495" s="2">
        <v>5.3</v>
      </c>
    </row>
    <row r="4496" spans="21:32">
      <c r="U4496" s="3">
        <v>69</v>
      </c>
      <c r="AE4496" s="25" t="s">
        <v>18</v>
      </c>
      <c r="AF4496" s="3">
        <v>4.5</v>
      </c>
    </row>
    <row r="4497" spans="21:32">
      <c r="U4497" s="2">
        <v>129</v>
      </c>
      <c r="AE4497" s="24" t="s">
        <v>18</v>
      </c>
      <c r="AF4497" s="2">
        <v>7.2</v>
      </c>
    </row>
    <row r="4498" spans="21:32">
      <c r="U4498" s="3">
        <v>136</v>
      </c>
      <c r="AE4498" s="25" t="s">
        <v>12</v>
      </c>
      <c r="AF4498" s="3">
        <v>7.1</v>
      </c>
    </row>
    <row r="4499" spans="21:32">
      <c r="U4499" s="2">
        <v>110</v>
      </c>
      <c r="AE4499" s="24" t="s">
        <v>18</v>
      </c>
      <c r="AF4499" s="2">
        <v>6.1</v>
      </c>
    </row>
    <row r="4500" spans="21:32">
      <c r="U4500" s="3">
        <v>126</v>
      </c>
      <c r="AE4500" s="25" t="s">
        <v>18</v>
      </c>
      <c r="AF4500" s="3">
        <v>6.5</v>
      </c>
    </row>
    <row r="4501" spans="21:32">
      <c r="U4501" s="2">
        <v>72</v>
      </c>
      <c r="AE4501" s="24" t="s">
        <v>18</v>
      </c>
      <c r="AF4501" s="2">
        <v>6.6</v>
      </c>
    </row>
    <row r="4502" spans="21:32">
      <c r="U4502" s="3">
        <v>34</v>
      </c>
      <c r="AE4502" s="25" t="s">
        <v>18</v>
      </c>
      <c r="AF4502" s="3">
        <v>6</v>
      </c>
    </row>
    <row r="4503" spans="21:32">
      <c r="U4503" s="2">
        <v>55</v>
      </c>
      <c r="AE4503" s="24" t="s">
        <v>18</v>
      </c>
      <c r="AF4503" s="2">
        <v>8</v>
      </c>
    </row>
    <row r="4504" spans="21:32">
      <c r="U4504" s="3">
        <v>86</v>
      </c>
      <c r="AE4504" s="25" t="s">
        <v>12</v>
      </c>
      <c r="AF4504" s="3">
        <v>7.1</v>
      </c>
    </row>
    <row r="4505" spans="21:32">
      <c r="U4505" s="2">
        <v>46</v>
      </c>
      <c r="AE4505" s="24" t="s">
        <v>12</v>
      </c>
      <c r="AF4505" s="2">
        <v>6.8</v>
      </c>
    </row>
    <row r="4506" spans="21:32">
      <c r="U4506" s="3">
        <v>44</v>
      </c>
      <c r="AE4506" s="25" t="s">
        <v>18</v>
      </c>
      <c r="AF4506" s="3">
        <v>5.7</v>
      </c>
    </row>
    <row r="4507" spans="21:32">
      <c r="U4507" s="2">
        <v>50</v>
      </c>
      <c r="AE4507" s="24" t="s">
        <v>12</v>
      </c>
      <c r="AF4507" s="2">
        <v>6.2</v>
      </c>
    </row>
    <row r="4508" spans="21:32">
      <c r="U4508" s="3">
        <v>44</v>
      </c>
      <c r="AE4508" s="25" t="s">
        <v>12</v>
      </c>
      <c r="AF4508" s="3">
        <v>9.1999999999999993</v>
      </c>
    </row>
    <row r="4509" spans="21:32">
      <c r="U4509" s="2">
        <v>53</v>
      </c>
      <c r="AE4509" s="24" t="s">
        <v>12</v>
      </c>
      <c r="AF4509" s="2">
        <v>7.9</v>
      </c>
    </row>
    <row r="4510" spans="21:32">
      <c r="U4510" s="3">
        <v>92</v>
      </c>
      <c r="AE4510" s="25" t="s">
        <v>12</v>
      </c>
      <c r="AF4510" s="3">
        <v>8</v>
      </c>
    </row>
    <row r="4511" spans="21:32">
      <c r="U4511" s="2">
        <v>91</v>
      </c>
      <c r="AE4511" s="24" t="s">
        <v>12</v>
      </c>
      <c r="AF4511" s="2">
        <v>6.5</v>
      </c>
    </row>
    <row r="4512" spans="21:32">
      <c r="U4512" s="3">
        <v>109</v>
      </c>
      <c r="AE4512" s="25" t="s">
        <v>18</v>
      </c>
      <c r="AF4512" s="3">
        <v>6.9</v>
      </c>
    </row>
    <row r="4513" spans="21:32">
      <c r="U4513" s="2">
        <v>87</v>
      </c>
      <c r="AE4513" s="24" t="s">
        <v>18</v>
      </c>
      <c r="AF4513" s="2">
        <v>4.5999999999999996</v>
      </c>
    </row>
    <row r="4514" spans="21:32">
      <c r="U4514" s="3">
        <v>94</v>
      </c>
      <c r="AE4514" s="25" t="s">
        <v>18</v>
      </c>
      <c r="AF4514" s="3">
        <v>6.7</v>
      </c>
    </row>
    <row r="4515" spans="21:32">
      <c r="U4515" s="2">
        <v>21</v>
      </c>
      <c r="AE4515" s="24" t="s">
        <v>18</v>
      </c>
      <c r="AF4515" s="2">
        <v>6</v>
      </c>
    </row>
    <row r="4516" spans="21:32">
      <c r="U4516" s="3">
        <v>29</v>
      </c>
      <c r="AE4516" s="25" t="s">
        <v>18</v>
      </c>
      <c r="AF4516" s="3">
        <v>7.1</v>
      </c>
    </row>
    <row r="4517" spans="21:32">
      <c r="U4517" s="2">
        <v>69</v>
      </c>
      <c r="AE4517" s="24" t="s">
        <v>12</v>
      </c>
      <c r="AF4517" s="2">
        <v>6.4</v>
      </c>
    </row>
    <row r="4518" spans="21:32">
      <c r="U4518" s="3">
        <v>96</v>
      </c>
      <c r="AE4518" s="25" t="s">
        <v>12</v>
      </c>
      <c r="AF4518" s="3">
        <v>7</v>
      </c>
    </row>
    <row r="4519" spans="21:32">
      <c r="U4519" s="2">
        <v>98</v>
      </c>
      <c r="AE4519" s="24" t="s">
        <v>12</v>
      </c>
      <c r="AF4519" s="2">
        <v>8</v>
      </c>
    </row>
    <row r="4520" spans="21:32">
      <c r="U4520" s="3">
        <v>106</v>
      </c>
      <c r="AE4520" s="25" t="s">
        <v>18</v>
      </c>
      <c r="AF4520" s="3">
        <v>4.8</v>
      </c>
    </row>
    <row r="4521" spans="21:32">
      <c r="U4521" s="2">
        <v>125</v>
      </c>
      <c r="AE4521" s="24" t="s">
        <v>18</v>
      </c>
      <c r="AF4521" s="2">
        <v>5.8</v>
      </c>
    </row>
    <row r="4522" spans="21:32">
      <c r="U4522" s="3">
        <v>80</v>
      </c>
      <c r="AE4522" s="25" t="s">
        <v>18</v>
      </c>
      <c r="AF4522" s="3">
        <v>6.6</v>
      </c>
    </row>
    <row r="4523" spans="21:32">
      <c r="U4523" s="2">
        <v>26</v>
      </c>
      <c r="AE4523" s="24" t="s">
        <v>18</v>
      </c>
      <c r="AF4523" s="2">
        <v>7.1</v>
      </c>
    </row>
    <row r="4524" spans="21:32">
      <c r="U4524" s="3">
        <v>109</v>
      </c>
      <c r="AE4524" s="25" t="s">
        <v>18</v>
      </c>
      <c r="AF4524" s="3">
        <v>8.1</v>
      </c>
    </row>
    <row r="4525" spans="21:32">
      <c r="U4525" s="2">
        <v>26</v>
      </c>
      <c r="AE4525" s="24" t="s">
        <v>12</v>
      </c>
      <c r="AF4525" s="2">
        <v>1.6</v>
      </c>
    </row>
    <row r="4526" spans="21:32">
      <c r="U4526" s="3">
        <v>111</v>
      </c>
      <c r="AE4526" s="25" t="s">
        <v>18</v>
      </c>
      <c r="AF4526" s="3">
        <v>6.6</v>
      </c>
    </row>
    <row r="4527" spans="21:32">
      <c r="U4527" s="2">
        <v>138</v>
      </c>
      <c r="AE4527" s="24" t="s">
        <v>12</v>
      </c>
      <c r="AF4527" s="2">
        <v>5.8</v>
      </c>
    </row>
    <row r="4528" spans="21:32">
      <c r="U4528" s="3">
        <v>93</v>
      </c>
      <c r="AE4528" s="25" t="s">
        <v>18</v>
      </c>
      <c r="AF4528" s="3">
        <v>6.7</v>
      </c>
    </row>
    <row r="4529" spans="21:32">
      <c r="U4529" s="2">
        <v>59</v>
      </c>
      <c r="AE4529" s="24" t="s">
        <v>18</v>
      </c>
      <c r="AF4529" s="2">
        <v>7.4</v>
      </c>
    </row>
    <row r="4530" spans="21:32">
      <c r="U4530" s="3">
        <v>32</v>
      </c>
      <c r="AE4530" s="25" t="s">
        <v>18</v>
      </c>
      <c r="AF4530" s="3">
        <v>6.4</v>
      </c>
    </row>
    <row r="4531" spans="21:32">
      <c r="U4531" s="2">
        <v>60</v>
      </c>
      <c r="AE4531" s="24" t="s">
        <v>18</v>
      </c>
      <c r="AF4531" s="2">
        <v>6.5</v>
      </c>
    </row>
    <row r="4532" spans="21:32">
      <c r="U4532" s="3">
        <v>95</v>
      </c>
      <c r="AE4532" s="25" t="s">
        <v>12</v>
      </c>
      <c r="AF4532" s="3">
        <v>5.4</v>
      </c>
    </row>
    <row r="4533" spans="21:32">
      <c r="U4533" s="2">
        <v>49</v>
      </c>
      <c r="AE4533" s="24" t="s">
        <v>12</v>
      </c>
      <c r="AF4533" s="2">
        <v>7</v>
      </c>
    </row>
    <row r="4534" spans="21:32">
      <c r="U4534" s="3">
        <v>147</v>
      </c>
      <c r="AE4534" s="25" t="s">
        <v>18</v>
      </c>
      <c r="AF4534" s="3">
        <v>6.5</v>
      </c>
    </row>
    <row r="4535" spans="21:32">
      <c r="U4535" s="2">
        <v>105</v>
      </c>
      <c r="AE4535" s="24" t="s">
        <v>12</v>
      </c>
      <c r="AF4535" s="2">
        <v>6.5</v>
      </c>
    </row>
    <row r="4536" spans="21:32">
      <c r="U4536" s="3">
        <v>49</v>
      </c>
      <c r="AE4536" s="25" t="s">
        <v>18</v>
      </c>
      <c r="AF4536" s="3">
        <v>7.3</v>
      </c>
    </row>
    <row r="4537" spans="21:32">
      <c r="U4537" s="2">
        <v>25</v>
      </c>
      <c r="AE4537" s="24" t="s">
        <v>18</v>
      </c>
      <c r="AF4537" s="2">
        <v>5.6</v>
      </c>
    </row>
    <row r="4538" spans="21:32">
      <c r="U4538" s="3">
        <v>60</v>
      </c>
      <c r="AE4538" s="25" t="s">
        <v>12</v>
      </c>
      <c r="AF4538" s="3">
        <v>6.3</v>
      </c>
    </row>
    <row r="4539" spans="21:32">
      <c r="U4539" s="2">
        <v>24</v>
      </c>
      <c r="AE4539" s="24" t="s">
        <v>12</v>
      </c>
      <c r="AF4539" s="2">
        <v>6.6</v>
      </c>
    </row>
    <row r="4540" spans="21:32">
      <c r="U4540" s="3">
        <v>137</v>
      </c>
      <c r="AE4540" s="25" t="s">
        <v>18</v>
      </c>
      <c r="AF4540" s="3"/>
    </row>
    <row r="4541" spans="21:32">
      <c r="U4541" s="2">
        <v>118</v>
      </c>
      <c r="AE4541" s="24" t="s">
        <v>12</v>
      </c>
      <c r="AF4541" s="2">
        <v>6.2</v>
      </c>
    </row>
    <row r="4542" spans="21:32">
      <c r="U4542" s="3">
        <v>109</v>
      </c>
      <c r="AE4542" s="25" t="s">
        <v>18</v>
      </c>
      <c r="AF4542" s="3">
        <v>5.5</v>
      </c>
    </row>
    <row r="4543" spans="21:32">
      <c r="U4543" s="2">
        <v>93</v>
      </c>
      <c r="AE4543" s="24" t="s">
        <v>18</v>
      </c>
      <c r="AF4543" s="2">
        <v>5.6</v>
      </c>
    </row>
    <row r="4544" spans="21:32">
      <c r="U4544" s="3">
        <v>23</v>
      </c>
      <c r="AE4544" s="25" t="s">
        <v>18</v>
      </c>
      <c r="AF4544" s="3">
        <v>5.6</v>
      </c>
    </row>
    <row r="4545" spans="21:32">
      <c r="U4545" s="2">
        <v>163</v>
      </c>
      <c r="AE4545" s="24" t="s">
        <v>18</v>
      </c>
      <c r="AF4545" s="2">
        <v>7.1</v>
      </c>
    </row>
    <row r="4546" spans="21:32">
      <c r="U4546" s="3">
        <v>17</v>
      </c>
      <c r="AE4546" s="25" t="s">
        <v>12</v>
      </c>
      <c r="AF4546" s="3">
        <v>6.9</v>
      </c>
    </row>
    <row r="4547" spans="21:32">
      <c r="U4547" s="2">
        <v>50</v>
      </c>
      <c r="AE4547" s="24" t="s">
        <v>18</v>
      </c>
      <c r="AF4547" s="2">
        <v>7.4</v>
      </c>
    </row>
    <row r="4548" spans="21:32">
      <c r="U4548" s="3">
        <v>23</v>
      </c>
      <c r="AE4548" s="25" t="s">
        <v>12</v>
      </c>
      <c r="AF4548" s="3">
        <v>7.3</v>
      </c>
    </row>
    <row r="4549" spans="21:32">
      <c r="U4549" s="2">
        <v>124</v>
      </c>
      <c r="AE4549" s="24" t="s">
        <v>12</v>
      </c>
      <c r="AF4549" s="2">
        <v>6.8</v>
      </c>
    </row>
    <row r="4550" spans="21:32">
      <c r="U4550" s="3">
        <v>43</v>
      </c>
      <c r="AE4550" s="25" t="s">
        <v>12</v>
      </c>
      <c r="AF4550" s="3">
        <v>7</v>
      </c>
    </row>
    <row r="4551" spans="21:32">
      <c r="U4551" s="2">
        <v>125</v>
      </c>
      <c r="AE4551" s="24" t="s">
        <v>18</v>
      </c>
      <c r="AF4551" s="2">
        <v>5.2</v>
      </c>
    </row>
    <row r="4552" spans="21:32">
      <c r="U4552" s="3">
        <v>29</v>
      </c>
      <c r="AE4552" s="25" t="s">
        <v>12</v>
      </c>
      <c r="AF4552" s="3">
        <v>5.7</v>
      </c>
    </row>
    <row r="4553" spans="21:32">
      <c r="U4553" s="2">
        <v>23</v>
      </c>
      <c r="AE4553" s="24" t="s">
        <v>18</v>
      </c>
      <c r="AF4553" s="2">
        <v>8</v>
      </c>
    </row>
    <row r="4554" spans="21:32">
      <c r="U4554" s="3">
        <v>108</v>
      </c>
      <c r="AE4554" s="25" t="s">
        <v>12</v>
      </c>
      <c r="AF4554" s="3">
        <v>6.2</v>
      </c>
    </row>
    <row r="4555" spans="21:32">
      <c r="U4555" s="2">
        <v>93</v>
      </c>
      <c r="AE4555" s="24" t="s">
        <v>12</v>
      </c>
      <c r="AF4555" s="2">
        <v>7.6</v>
      </c>
    </row>
    <row r="4556" spans="21:32">
      <c r="U4556" s="3">
        <v>98</v>
      </c>
      <c r="AE4556" s="25" t="s">
        <v>18</v>
      </c>
      <c r="AF4556" s="3"/>
    </row>
    <row r="4557" spans="21:32">
      <c r="U4557" s="2">
        <v>39</v>
      </c>
      <c r="AE4557" s="24" t="s">
        <v>18</v>
      </c>
      <c r="AF4557" s="2">
        <v>5.4</v>
      </c>
    </row>
    <row r="4558" spans="21:32">
      <c r="U4558" s="3">
        <v>118</v>
      </c>
      <c r="AE4558" s="25" t="s">
        <v>18</v>
      </c>
      <c r="AF4558" s="3">
        <v>5.6</v>
      </c>
    </row>
    <row r="4559" spans="21:32">
      <c r="U4559" s="2">
        <v>103</v>
      </c>
      <c r="AE4559" s="24" t="s">
        <v>18</v>
      </c>
      <c r="AF4559" s="2">
        <v>5.3</v>
      </c>
    </row>
    <row r="4560" spans="21:32">
      <c r="U4560" s="3">
        <v>45</v>
      </c>
      <c r="AE4560" s="25" t="s">
        <v>18</v>
      </c>
      <c r="AF4560" s="3">
        <v>6.3</v>
      </c>
    </row>
    <row r="4561" spans="21:32">
      <c r="U4561" s="2">
        <v>54</v>
      </c>
      <c r="AE4561" s="24" t="s">
        <v>18</v>
      </c>
      <c r="AF4561" s="2">
        <v>6.2</v>
      </c>
    </row>
    <row r="4562" spans="21:32">
      <c r="U4562" s="3">
        <v>73</v>
      </c>
      <c r="AE4562" s="25" t="s">
        <v>12</v>
      </c>
      <c r="AF4562" s="3">
        <v>7.1</v>
      </c>
    </row>
    <row r="4563" spans="21:32">
      <c r="U4563" s="2">
        <v>103</v>
      </c>
      <c r="AE4563" s="24" t="s">
        <v>12</v>
      </c>
      <c r="AF4563" s="2">
        <v>7.4</v>
      </c>
    </row>
    <row r="4564" spans="21:32">
      <c r="U4564" s="3">
        <v>7</v>
      </c>
      <c r="AE4564" s="25" t="s">
        <v>12</v>
      </c>
      <c r="AF4564" s="3">
        <v>7.9</v>
      </c>
    </row>
    <row r="4565" spans="21:32">
      <c r="U4565" s="2">
        <v>71</v>
      </c>
      <c r="AE4565" s="24" t="s">
        <v>18</v>
      </c>
      <c r="AF4565" s="2">
        <v>5.3</v>
      </c>
    </row>
    <row r="4566" spans="21:32">
      <c r="U4566" s="3">
        <v>24</v>
      </c>
      <c r="AE4566" s="25" t="s">
        <v>12</v>
      </c>
      <c r="AF4566" s="3"/>
    </row>
    <row r="4567" spans="21:32">
      <c r="U4567" s="2">
        <v>90</v>
      </c>
      <c r="AE4567" s="24" t="s">
        <v>12</v>
      </c>
      <c r="AF4567" s="2">
        <v>7.4</v>
      </c>
    </row>
    <row r="4568" spans="21:32">
      <c r="U4568" s="3">
        <v>40</v>
      </c>
      <c r="AE4568" s="25" t="s">
        <v>12</v>
      </c>
      <c r="AF4568" s="3">
        <v>5.7</v>
      </c>
    </row>
    <row r="4569" spans="21:32">
      <c r="U4569" s="2">
        <v>32</v>
      </c>
      <c r="AE4569" s="24" t="s">
        <v>18</v>
      </c>
      <c r="AF4569" s="2">
        <v>7.7</v>
      </c>
    </row>
    <row r="4570" spans="21:32">
      <c r="U4570" s="3">
        <v>110</v>
      </c>
      <c r="AE4570" s="25" t="s">
        <v>12</v>
      </c>
      <c r="AF4570" s="3">
        <v>5.5</v>
      </c>
    </row>
    <row r="4571" spans="21:32">
      <c r="U4571" s="2">
        <v>95</v>
      </c>
      <c r="AE4571" s="24" t="s">
        <v>12</v>
      </c>
      <c r="AF4571" s="2">
        <v>6.5</v>
      </c>
    </row>
    <row r="4572" spans="21:32">
      <c r="U4572" s="3">
        <v>138</v>
      </c>
      <c r="AE4572" s="25" t="s">
        <v>18</v>
      </c>
      <c r="AF4572" s="3">
        <v>5.5</v>
      </c>
    </row>
    <row r="4573" spans="21:32">
      <c r="U4573" s="2">
        <v>40</v>
      </c>
      <c r="AE4573" s="24" t="s">
        <v>18</v>
      </c>
      <c r="AF4573" s="2">
        <v>5.8</v>
      </c>
    </row>
    <row r="4574" spans="21:32">
      <c r="U4574" s="3">
        <v>129</v>
      </c>
      <c r="AE4574" s="25" t="s">
        <v>18</v>
      </c>
      <c r="AF4574" s="3">
        <v>7.2</v>
      </c>
    </row>
    <row r="4575" spans="21:32">
      <c r="U4575" s="2">
        <v>24</v>
      </c>
      <c r="AE4575" s="24" t="s">
        <v>12</v>
      </c>
      <c r="AF4575" s="2">
        <v>6.4</v>
      </c>
    </row>
    <row r="4576" spans="21:32">
      <c r="U4576" s="3">
        <v>86</v>
      </c>
      <c r="AE4576" s="25" t="s">
        <v>18</v>
      </c>
      <c r="AF4576" s="3">
        <v>6.7</v>
      </c>
    </row>
    <row r="4577" spans="21:32">
      <c r="U4577" s="2">
        <v>61</v>
      </c>
      <c r="AE4577" s="24" t="s">
        <v>12</v>
      </c>
      <c r="AF4577" s="2">
        <v>6.6</v>
      </c>
    </row>
    <row r="4578" spans="21:32">
      <c r="U4578" s="3">
        <v>19</v>
      </c>
      <c r="AE4578" s="25" t="s">
        <v>18</v>
      </c>
      <c r="AF4578" s="3">
        <v>5.5</v>
      </c>
    </row>
    <row r="4579" spans="21:32">
      <c r="U4579" s="2">
        <v>26</v>
      </c>
      <c r="AE4579" s="24" t="s">
        <v>12</v>
      </c>
      <c r="AF4579" s="2">
        <v>8</v>
      </c>
    </row>
    <row r="4580" spans="21:32">
      <c r="U4580" s="3">
        <v>25</v>
      </c>
      <c r="AE4580" s="25" t="s">
        <v>12</v>
      </c>
      <c r="AF4580" s="3">
        <v>6.1</v>
      </c>
    </row>
    <row r="4581" spans="21:32">
      <c r="U4581" s="2">
        <v>48</v>
      </c>
      <c r="AE4581" s="24" t="s">
        <v>12</v>
      </c>
      <c r="AF4581" s="2">
        <v>7.8</v>
      </c>
    </row>
    <row r="4582" spans="21:32">
      <c r="U4582" s="3">
        <v>38</v>
      </c>
      <c r="AE4582" s="25" t="s">
        <v>12</v>
      </c>
      <c r="AF4582" s="3">
        <v>7.7</v>
      </c>
    </row>
    <row r="4583" spans="21:32">
      <c r="U4583" s="2">
        <v>96</v>
      </c>
      <c r="AE4583" s="24" t="s">
        <v>12</v>
      </c>
      <c r="AF4583" s="2">
        <v>6.4</v>
      </c>
    </row>
    <row r="4584" spans="21:32">
      <c r="U4584" s="3">
        <v>112</v>
      </c>
      <c r="AE4584" s="25" t="s">
        <v>12</v>
      </c>
      <c r="AF4584" s="3">
        <v>7.6</v>
      </c>
    </row>
    <row r="4585" spans="21:32">
      <c r="U4585" s="2">
        <v>99</v>
      </c>
      <c r="AE4585" s="24" t="s">
        <v>18</v>
      </c>
      <c r="AF4585" s="2">
        <v>5.7</v>
      </c>
    </row>
    <row r="4586" spans="21:32">
      <c r="U4586" s="3">
        <v>44</v>
      </c>
      <c r="AE4586" s="25" t="s">
        <v>18</v>
      </c>
      <c r="AF4586" s="3">
        <v>7.4</v>
      </c>
    </row>
    <row r="4587" spans="21:32">
      <c r="U4587" s="2">
        <v>131</v>
      </c>
      <c r="AE4587" s="24" t="s">
        <v>18</v>
      </c>
      <c r="AF4587" s="2">
        <v>7.2</v>
      </c>
    </row>
    <row r="4588" spans="21:32">
      <c r="U4588" s="3">
        <v>95</v>
      </c>
      <c r="AE4588" s="25" t="s">
        <v>12</v>
      </c>
      <c r="AF4588" s="3">
        <v>8.4</v>
      </c>
    </row>
    <row r="4589" spans="21:32">
      <c r="U4589" s="2">
        <v>24</v>
      </c>
      <c r="AE4589" s="24" t="s">
        <v>18</v>
      </c>
      <c r="AF4589" s="2">
        <v>6.8</v>
      </c>
    </row>
    <row r="4590" spans="21:32">
      <c r="U4590" s="3">
        <v>43</v>
      </c>
      <c r="AE4590" s="25" t="s">
        <v>18</v>
      </c>
      <c r="AF4590" s="3">
        <v>6.6</v>
      </c>
    </row>
    <row r="4591" spans="21:32">
      <c r="U4591" s="2">
        <v>59</v>
      </c>
      <c r="AE4591" s="24" t="s">
        <v>12</v>
      </c>
      <c r="AF4591" s="2">
        <v>6.5</v>
      </c>
    </row>
    <row r="4592" spans="21:32">
      <c r="U4592" s="3">
        <v>51</v>
      </c>
      <c r="AE4592" s="25" t="s">
        <v>12</v>
      </c>
      <c r="AF4592" s="3">
        <v>7.6</v>
      </c>
    </row>
    <row r="4593" spans="21:32">
      <c r="U4593" s="2">
        <v>92</v>
      </c>
      <c r="AE4593" s="24" t="s">
        <v>18</v>
      </c>
      <c r="AF4593" s="2">
        <v>7.1</v>
      </c>
    </row>
    <row r="4594" spans="21:32">
      <c r="U4594" s="3">
        <v>96</v>
      </c>
      <c r="AE4594" s="25" t="s">
        <v>12</v>
      </c>
      <c r="AF4594" s="3">
        <v>7.2</v>
      </c>
    </row>
    <row r="4595" spans="21:32">
      <c r="U4595" s="2">
        <v>97</v>
      </c>
      <c r="AE4595" s="24" t="s">
        <v>18</v>
      </c>
      <c r="AF4595" s="2">
        <v>5.6</v>
      </c>
    </row>
    <row r="4596" spans="21:32">
      <c r="U4596" s="3">
        <v>81</v>
      </c>
      <c r="AE4596" s="25" t="s">
        <v>18</v>
      </c>
      <c r="AF4596" s="3">
        <v>5.2</v>
      </c>
    </row>
    <row r="4597" spans="21:32">
      <c r="U4597" s="2">
        <v>30</v>
      </c>
      <c r="AE4597" s="24" t="s">
        <v>18</v>
      </c>
      <c r="AF4597" s="2">
        <v>3.9</v>
      </c>
    </row>
    <row r="4598" spans="21:32">
      <c r="U4598" s="3">
        <v>85</v>
      </c>
      <c r="AE4598" s="25" t="s">
        <v>12</v>
      </c>
      <c r="AF4598" s="3"/>
    </row>
    <row r="4599" spans="21:32">
      <c r="U4599" s="2">
        <v>29</v>
      </c>
      <c r="AE4599" s="24" t="s">
        <v>12</v>
      </c>
      <c r="AF4599" s="2">
        <v>6.8</v>
      </c>
    </row>
    <row r="4600" spans="21:32">
      <c r="U4600" s="3">
        <v>69</v>
      </c>
      <c r="AE4600" s="25" t="s">
        <v>18</v>
      </c>
      <c r="AF4600" s="3">
        <v>3.6</v>
      </c>
    </row>
    <row r="4601" spans="21:32">
      <c r="U4601" s="2">
        <v>100</v>
      </c>
      <c r="AE4601" s="24" t="s">
        <v>18</v>
      </c>
      <c r="AF4601" s="2">
        <v>7</v>
      </c>
    </row>
    <row r="4602" spans="21:32">
      <c r="U4602" s="3">
        <v>114</v>
      </c>
      <c r="AE4602" s="25" t="s">
        <v>12</v>
      </c>
      <c r="AF4602" s="3">
        <v>6.6</v>
      </c>
    </row>
    <row r="4603" spans="21:32">
      <c r="U4603" s="2">
        <v>55</v>
      </c>
      <c r="AE4603" s="24" t="s">
        <v>18</v>
      </c>
      <c r="AF4603" s="2">
        <v>6.9</v>
      </c>
    </row>
    <row r="4604" spans="21:32">
      <c r="U4604" s="3">
        <v>69</v>
      </c>
      <c r="AE4604" s="25" t="s">
        <v>18</v>
      </c>
      <c r="AF4604" s="3">
        <v>7.1</v>
      </c>
    </row>
    <row r="4605" spans="21:32">
      <c r="U4605" s="2">
        <v>99</v>
      </c>
      <c r="AE4605" s="24" t="s">
        <v>12</v>
      </c>
      <c r="AF4605" s="2">
        <v>6.6</v>
      </c>
    </row>
    <row r="4606" spans="21:32">
      <c r="U4606" s="3">
        <v>60</v>
      </c>
      <c r="AE4606" s="25" t="s">
        <v>12</v>
      </c>
      <c r="AF4606" s="3">
        <v>7.2</v>
      </c>
    </row>
    <row r="4607" spans="21:32">
      <c r="U4607" s="2">
        <v>25</v>
      </c>
      <c r="AE4607" s="24" t="s">
        <v>18</v>
      </c>
      <c r="AF4607" s="2">
        <v>6.1</v>
      </c>
    </row>
    <row r="4608" spans="21:32">
      <c r="U4608" s="3">
        <v>158</v>
      </c>
      <c r="AE4608" s="25" t="s">
        <v>18</v>
      </c>
      <c r="AF4608" s="3">
        <v>7.3</v>
      </c>
    </row>
    <row r="4609" spans="21:32">
      <c r="U4609" s="2">
        <v>47</v>
      </c>
      <c r="AE4609" s="24" t="s">
        <v>12</v>
      </c>
      <c r="AF4609" s="2">
        <v>6.6</v>
      </c>
    </row>
    <row r="4610" spans="21:32">
      <c r="U4610" s="3">
        <v>123</v>
      </c>
      <c r="AE4610" s="25" t="s">
        <v>18</v>
      </c>
      <c r="AF4610" s="3">
        <v>8.1</v>
      </c>
    </row>
    <row r="4611" spans="21:32">
      <c r="U4611" s="2">
        <v>23</v>
      </c>
      <c r="AE4611" s="24" t="s">
        <v>12</v>
      </c>
      <c r="AF4611" s="2">
        <v>6.7</v>
      </c>
    </row>
    <row r="4612" spans="21:32">
      <c r="U4612" s="3">
        <v>115</v>
      </c>
      <c r="AE4612" s="25" t="s">
        <v>18</v>
      </c>
      <c r="AF4612" s="3">
        <v>6.1</v>
      </c>
    </row>
    <row r="4613" spans="21:32">
      <c r="U4613" s="2">
        <v>43</v>
      </c>
      <c r="AE4613" s="24" t="s">
        <v>12</v>
      </c>
      <c r="AF4613" s="2">
        <v>6.4</v>
      </c>
    </row>
    <row r="4614" spans="21:32">
      <c r="U4614" s="3">
        <v>91</v>
      </c>
      <c r="AE4614" s="25" t="s">
        <v>18</v>
      </c>
      <c r="AF4614" s="3">
        <v>6.3</v>
      </c>
    </row>
    <row r="4615" spans="21:32">
      <c r="U4615" s="2">
        <v>39</v>
      </c>
      <c r="AE4615" s="24" t="s">
        <v>12</v>
      </c>
      <c r="AF4615" s="2">
        <v>7.4</v>
      </c>
    </row>
    <row r="4616" spans="21:32">
      <c r="U4616" s="3">
        <v>90</v>
      </c>
      <c r="AE4616" s="25" t="s">
        <v>18</v>
      </c>
      <c r="AF4616" s="3">
        <v>4.3</v>
      </c>
    </row>
    <row r="4617" spans="21:32">
      <c r="U4617" s="2">
        <v>54</v>
      </c>
      <c r="AE4617" s="24" t="s">
        <v>12</v>
      </c>
      <c r="AF4617" s="2">
        <v>5.8</v>
      </c>
    </row>
    <row r="4618" spans="21:32">
      <c r="U4618" s="3">
        <v>89</v>
      </c>
      <c r="AE4618" s="25" t="s">
        <v>18</v>
      </c>
      <c r="AF4618" s="3">
        <v>6.7</v>
      </c>
    </row>
    <row r="4619" spans="21:32">
      <c r="U4619" s="2">
        <v>59</v>
      </c>
      <c r="AE4619" s="24" t="s">
        <v>12</v>
      </c>
      <c r="AF4619" s="2">
        <v>6.1</v>
      </c>
    </row>
    <row r="4620" spans="21:32">
      <c r="U4620" s="3">
        <v>51</v>
      </c>
      <c r="AE4620" s="25" t="s">
        <v>18</v>
      </c>
      <c r="AF4620" s="3">
        <v>3.9</v>
      </c>
    </row>
    <row r="4621" spans="21:32">
      <c r="U4621" s="2">
        <v>94</v>
      </c>
      <c r="AE4621" s="24" t="s">
        <v>12</v>
      </c>
      <c r="AF4621" s="2">
        <v>7.3</v>
      </c>
    </row>
    <row r="4622" spans="21:32">
      <c r="U4622" s="3">
        <v>69</v>
      </c>
      <c r="AE4622" s="25" t="s">
        <v>12</v>
      </c>
      <c r="AF4622" s="3">
        <v>7</v>
      </c>
    </row>
    <row r="4623" spans="21:32">
      <c r="U4623" s="2">
        <v>49</v>
      </c>
      <c r="AE4623" s="24" t="s">
        <v>18</v>
      </c>
      <c r="AF4623" s="2">
        <v>6.6</v>
      </c>
    </row>
    <row r="4624" spans="21:32">
      <c r="U4624" s="3">
        <v>60</v>
      </c>
      <c r="AE4624" s="25" t="s">
        <v>18</v>
      </c>
      <c r="AF4624" s="3">
        <v>7.5</v>
      </c>
    </row>
    <row r="4625" spans="21:32">
      <c r="U4625" s="2">
        <v>66</v>
      </c>
      <c r="AE4625" s="24" t="s">
        <v>12</v>
      </c>
      <c r="AF4625" s="2">
        <v>7</v>
      </c>
    </row>
    <row r="4626" spans="21:32">
      <c r="U4626" s="3">
        <v>84</v>
      </c>
      <c r="AE4626" s="25" t="s">
        <v>18</v>
      </c>
      <c r="AF4626" s="3">
        <v>6.3</v>
      </c>
    </row>
    <row r="4627" spans="21:32">
      <c r="U4627" s="2">
        <v>81</v>
      </c>
      <c r="AE4627" s="24" t="s">
        <v>12</v>
      </c>
      <c r="AF4627" s="2">
        <v>8.1</v>
      </c>
    </row>
    <row r="4628" spans="21:32">
      <c r="U4628" s="3">
        <v>107</v>
      </c>
      <c r="AE4628" s="25" t="s">
        <v>18</v>
      </c>
      <c r="AF4628" s="3">
        <v>7.7</v>
      </c>
    </row>
    <row r="4629" spans="21:32">
      <c r="U4629" s="2">
        <v>112</v>
      </c>
      <c r="AE4629" s="24" t="s">
        <v>18</v>
      </c>
      <c r="AF4629" s="2">
        <v>4.2</v>
      </c>
    </row>
    <row r="4630" spans="21:32">
      <c r="U4630" s="3">
        <v>85</v>
      </c>
      <c r="AE4630" s="25" t="s">
        <v>18</v>
      </c>
      <c r="AF4630" s="3">
        <v>4.5999999999999996</v>
      </c>
    </row>
    <row r="4631" spans="21:32">
      <c r="U4631" s="2">
        <v>87</v>
      </c>
      <c r="AE4631" s="24" t="s">
        <v>18</v>
      </c>
      <c r="AF4631" s="2">
        <v>6.4</v>
      </c>
    </row>
    <row r="4632" spans="21:32">
      <c r="U4632" s="3">
        <v>29</v>
      </c>
      <c r="AE4632" s="25" t="s">
        <v>18</v>
      </c>
      <c r="AF4632" s="3">
        <v>5.4</v>
      </c>
    </row>
    <row r="4633" spans="21:32">
      <c r="U4633" s="2">
        <v>96</v>
      </c>
      <c r="AE4633" s="24" t="s">
        <v>18</v>
      </c>
      <c r="AF4633" s="2">
        <v>4.3</v>
      </c>
    </row>
    <row r="4634" spans="21:32">
      <c r="U4634" s="3">
        <v>45</v>
      </c>
      <c r="AE4634" s="25" t="s">
        <v>12</v>
      </c>
      <c r="AF4634" s="3">
        <v>7.6</v>
      </c>
    </row>
    <row r="4635" spans="21:32">
      <c r="U4635" s="2">
        <v>130</v>
      </c>
      <c r="AE4635" s="24" t="s">
        <v>18</v>
      </c>
      <c r="AF4635" s="2">
        <v>7.3</v>
      </c>
    </row>
    <row r="4636" spans="21:32">
      <c r="U4636" s="3">
        <v>47</v>
      </c>
      <c r="AE4636" s="25" t="s">
        <v>12</v>
      </c>
      <c r="AF4636" s="3">
        <v>7.4</v>
      </c>
    </row>
    <row r="4637" spans="21:32">
      <c r="U4637" s="2">
        <v>42</v>
      </c>
      <c r="AE4637" s="24" t="s">
        <v>18</v>
      </c>
      <c r="AF4637" s="2">
        <v>6.8</v>
      </c>
    </row>
    <row r="4638" spans="21:32">
      <c r="U4638" s="3">
        <v>19</v>
      </c>
      <c r="AE4638" s="25" t="s">
        <v>12</v>
      </c>
      <c r="AF4638" s="3">
        <v>6.5</v>
      </c>
    </row>
    <row r="4639" spans="21:32">
      <c r="U4639" s="2">
        <v>101</v>
      </c>
      <c r="AE4639" s="24" t="s">
        <v>12</v>
      </c>
      <c r="AF4639" s="2">
        <v>6.2</v>
      </c>
    </row>
    <row r="4640" spans="21:32">
      <c r="U4640" s="3">
        <v>42</v>
      </c>
      <c r="AE4640" s="25" t="s">
        <v>12</v>
      </c>
      <c r="AF4640" s="3">
        <v>8.6999999999999993</v>
      </c>
    </row>
    <row r="4641" spans="21:32">
      <c r="U4641" s="2">
        <v>85</v>
      </c>
      <c r="AE4641" s="24" t="s">
        <v>18</v>
      </c>
      <c r="AF4641" s="2">
        <v>6.5</v>
      </c>
    </row>
    <row r="4642" spans="21:32">
      <c r="U4642" s="3">
        <v>107</v>
      </c>
      <c r="AE4642" s="25" t="s">
        <v>12</v>
      </c>
      <c r="AF4642" s="3">
        <v>6.4</v>
      </c>
    </row>
    <row r="4643" spans="21:32">
      <c r="U4643" s="2">
        <v>25</v>
      </c>
      <c r="AE4643" s="24" t="s">
        <v>12</v>
      </c>
      <c r="AF4643" s="2"/>
    </row>
    <row r="4644" spans="21:32">
      <c r="U4644" s="3">
        <v>40</v>
      </c>
      <c r="AE4644" s="25" t="s">
        <v>18</v>
      </c>
      <c r="AF4644" s="3">
        <v>6.2</v>
      </c>
    </row>
    <row r="4645" spans="21:32">
      <c r="U4645" s="2">
        <v>29</v>
      </c>
      <c r="AE4645" s="24" t="s">
        <v>12</v>
      </c>
      <c r="AF4645" s="2">
        <v>7.4</v>
      </c>
    </row>
    <row r="4646" spans="21:32">
      <c r="U4646" s="3">
        <v>46</v>
      </c>
      <c r="AE4646" s="25" t="s">
        <v>12</v>
      </c>
      <c r="AF4646" s="3"/>
    </row>
    <row r="4647" spans="21:32">
      <c r="U4647" s="2">
        <v>106</v>
      </c>
      <c r="AE4647" s="24" t="s">
        <v>12</v>
      </c>
      <c r="AF4647" s="2">
        <v>6.5</v>
      </c>
    </row>
    <row r="4648" spans="21:32">
      <c r="U4648" s="3">
        <v>97</v>
      </c>
      <c r="AE4648" s="25" t="s">
        <v>12</v>
      </c>
      <c r="AF4648" s="3">
        <v>7</v>
      </c>
    </row>
    <row r="4649" spans="21:32">
      <c r="U4649" s="2">
        <v>109</v>
      </c>
      <c r="AE4649" s="24" t="s">
        <v>18</v>
      </c>
      <c r="AF4649" s="2">
        <v>6.7</v>
      </c>
    </row>
    <row r="4650" spans="21:32">
      <c r="U4650" s="3">
        <v>45</v>
      </c>
      <c r="AE4650" s="25" t="s">
        <v>18</v>
      </c>
      <c r="AF4650" s="3">
        <v>4.7</v>
      </c>
    </row>
    <row r="4651" spans="21:32">
      <c r="U4651" s="2">
        <v>47</v>
      </c>
      <c r="AE4651" s="24" t="s">
        <v>18</v>
      </c>
      <c r="AF4651" s="2">
        <v>5.7</v>
      </c>
    </row>
    <row r="4652" spans="21:32">
      <c r="U4652" s="3">
        <v>34</v>
      </c>
      <c r="AE4652" s="25" t="s">
        <v>12</v>
      </c>
      <c r="AF4652" s="3">
        <v>2.6</v>
      </c>
    </row>
    <row r="4653" spans="21:32">
      <c r="U4653" s="2">
        <v>35</v>
      </c>
      <c r="AE4653" s="24" t="s">
        <v>12</v>
      </c>
      <c r="AF4653" s="2">
        <v>6.5</v>
      </c>
    </row>
    <row r="4654" spans="21:32">
      <c r="U4654" s="3">
        <v>12</v>
      </c>
      <c r="AE4654" s="25" t="s">
        <v>12</v>
      </c>
      <c r="AF4654" s="3">
        <v>6.7</v>
      </c>
    </row>
    <row r="4655" spans="21:32">
      <c r="U4655" s="2">
        <v>12</v>
      </c>
      <c r="AE4655" s="24" t="s">
        <v>12</v>
      </c>
      <c r="AF4655" s="2">
        <v>4.8</v>
      </c>
    </row>
    <row r="4656" spans="21:32">
      <c r="U4656" s="3">
        <v>87</v>
      </c>
      <c r="AE4656" s="25" t="s">
        <v>12</v>
      </c>
      <c r="AF4656" s="3">
        <v>7.4</v>
      </c>
    </row>
    <row r="4657" spans="21:32">
      <c r="U4657" s="2">
        <v>43</v>
      </c>
      <c r="AE4657" s="24" t="s">
        <v>12</v>
      </c>
      <c r="AF4657" s="2">
        <v>6.1</v>
      </c>
    </row>
    <row r="4658" spans="21:32">
      <c r="U4658" s="3">
        <v>107</v>
      </c>
      <c r="AE4658" s="25" t="s">
        <v>18</v>
      </c>
      <c r="AF4658" s="3">
        <v>4.5</v>
      </c>
    </row>
    <row r="4659" spans="21:32">
      <c r="U4659" s="2">
        <v>112</v>
      </c>
      <c r="AE4659" s="24" t="s">
        <v>12</v>
      </c>
      <c r="AF4659" s="2">
        <v>5.5</v>
      </c>
    </row>
    <row r="4660" spans="21:32">
      <c r="U4660" s="3">
        <v>26</v>
      </c>
      <c r="AE4660" s="25" t="s">
        <v>18</v>
      </c>
      <c r="AF4660" s="3">
        <v>4.4000000000000004</v>
      </c>
    </row>
    <row r="4661" spans="21:32">
      <c r="U4661" s="2">
        <v>32</v>
      </c>
      <c r="AE4661" s="24" t="s">
        <v>18</v>
      </c>
      <c r="AF4661" s="2">
        <v>6.7</v>
      </c>
    </row>
    <row r="4662" spans="21:32">
      <c r="U4662" s="3">
        <v>52</v>
      </c>
      <c r="AE4662" s="25" t="s">
        <v>12</v>
      </c>
      <c r="AF4662" s="3">
        <v>7</v>
      </c>
    </row>
    <row r="4663" spans="21:32">
      <c r="U4663" s="2">
        <v>23</v>
      </c>
      <c r="AE4663" s="24" t="s">
        <v>12</v>
      </c>
      <c r="AF4663" s="2">
        <v>6.4</v>
      </c>
    </row>
    <row r="4664" spans="21:32">
      <c r="U4664" s="3">
        <v>42</v>
      </c>
      <c r="AE4664" s="25" t="s">
        <v>12</v>
      </c>
      <c r="AF4664" s="3">
        <v>8.6</v>
      </c>
    </row>
    <row r="4665" spans="21:32">
      <c r="U4665" s="2">
        <v>64</v>
      </c>
      <c r="AE4665" s="24" t="s">
        <v>12</v>
      </c>
      <c r="AF4665" s="2">
        <v>7.2</v>
      </c>
    </row>
    <row r="4666" spans="21:32">
      <c r="U4666" s="3">
        <v>98</v>
      </c>
      <c r="AE4666" s="25" t="s">
        <v>12</v>
      </c>
      <c r="AF4666" s="3">
        <v>7.4</v>
      </c>
    </row>
    <row r="4667" spans="21:32">
      <c r="U4667" s="2">
        <v>116</v>
      </c>
      <c r="AE4667" s="24" t="s">
        <v>12</v>
      </c>
      <c r="AF4667" s="2">
        <v>7.2</v>
      </c>
    </row>
    <row r="4668" spans="21:32">
      <c r="U4668" s="3">
        <v>83</v>
      </c>
      <c r="AE4668" s="25" t="s">
        <v>18</v>
      </c>
      <c r="AF4668" s="3">
        <v>5.5</v>
      </c>
    </row>
    <row r="4669" spans="21:32">
      <c r="U4669" s="2">
        <v>69</v>
      </c>
      <c r="AE4669" s="24" t="s">
        <v>18</v>
      </c>
      <c r="AF4669" s="2">
        <v>5.4</v>
      </c>
    </row>
    <row r="4670" spans="21:32">
      <c r="U4670" s="3">
        <v>60</v>
      </c>
      <c r="AE4670" s="25" t="s">
        <v>18</v>
      </c>
      <c r="AF4670" s="3">
        <v>6.2</v>
      </c>
    </row>
    <row r="4671" spans="21:32">
      <c r="U4671" s="2">
        <v>30</v>
      </c>
      <c r="AE4671" s="24" t="s">
        <v>12</v>
      </c>
      <c r="AF4671" s="2">
        <v>6.9</v>
      </c>
    </row>
    <row r="4672" spans="21:32">
      <c r="U4672" s="3">
        <v>71</v>
      </c>
      <c r="AE4672" s="25" t="s">
        <v>12</v>
      </c>
      <c r="AF4672" s="3">
        <v>8.3000000000000007</v>
      </c>
    </row>
    <row r="4673" spans="21:32">
      <c r="U4673" s="2">
        <v>57</v>
      </c>
      <c r="AE4673" s="24" t="s">
        <v>12</v>
      </c>
      <c r="AF4673" s="2">
        <v>7.5</v>
      </c>
    </row>
    <row r="4674" spans="21:32">
      <c r="U4674" s="3">
        <v>39</v>
      </c>
      <c r="AE4674" s="25" t="s">
        <v>12</v>
      </c>
      <c r="AF4674" s="3">
        <v>7</v>
      </c>
    </row>
    <row r="4675" spans="21:32">
      <c r="U4675" s="2">
        <v>109</v>
      </c>
      <c r="AE4675" s="24" t="s">
        <v>12</v>
      </c>
      <c r="AF4675" s="2">
        <v>7.1</v>
      </c>
    </row>
    <row r="4676" spans="21:32">
      <c r="U4676" s="3">
        <v>32</v>
      </c>
      <c r="AE4676" s="25" t="s">
        <v>12</v>
      </c>
      <c r="AF4676" s="3">
        <v>6.6</v>
      </c>
    </row>
    <row r="4677" spans="21:32">
      <c r="U4677" s="2">
        <v>24</v>
      </c>
      <c r="AE4677" s="24" t="s">
        <v>18</v>
      </c>
      <c r="AF4677" s="2">
        <v>6.6</v>
      </c>
    </row>
    <row r="4678" spans="21:32">
      <c r="U4678" s="3">
        <v>40</v>
      </c>
      <c r="AE4678" s="25" t="s">
        <v>12</v>
      </c>
      <c r="AF4678" s="3">
        <v>7.4</v>
      </c>
    </row>
    <row r="4679" spans="21:32">
      <c r="U4679" s="2">
        <v>30</v>
      </c>
      <c r="AE4679" s="24" t="s">
        <v>12</v>
      </c>
      <c r="AF4679" s="2">
        <v>7.2</v>
      </c>
    </row>
    <row r="4680" spans="21:32">
      <c r="U4680" s="3">
        <v>41</v>
      </c>
      <c r="AE4680" s="25" t="s">
        <v>18</v>
      </c>
      <c r="AF4680" s="3">
        <v>7.1</v>
      </c>
    </row>
    <row r="4681" spans="21:32">
      <c r="U4681" s="2">
        <v>46</v>
      </c>
      <c r="AE4681" s="24" t="s">
        <v>12</v>
      </c>
      <c r="AF4681" s="2">
        <v>5.4</v>
      </c>
    </row>
    <row r="4682" spans="21:32">
      <c r="U4682" s="3">
        <v>30</v>
      </c>
      <c r="AE4682" s="25" t="s">
        <v>12</v>
      </c>
      <c r="AF4682" s="3">
        <v>7.9</v>
      </c>
    </row>
    <row r="4683" spans="21:32">
      <c r="U4683" s="2">
        <v>104</v>
      </c>
      <c r="AE4683" s="24" t="s">
        <v>12</v>
      </c>
      <c r="AF4683" s="2">
        <v>7</v>
      </c>
    </row>
    <row r="4684" spans="21:32">
      <c r="U4684" s="3">
        <v>11</v>
      </c>
      <c r="AE4684" s="25" t="s">
        <v>18</v>
      </c>
      <c r="AF4684" s="3">
        <v>7.3</v>
      </c>
    </row>
    <row r="4685" spans="21:32">
      <c r="U4685" s="2">
        <v>112</v>
      </c>
      <c r="AE4685" s="24" t="s">
        <v>18</v>
      </c>
      <c r="AF4685" s="2">
        <v>6.7</v>
      </c>
    </row>
    <row r="4686" spans="21:32">
      <c r="U4686" s="3">
        <v>104</v>
      </c>
      <c r="AE4686" s="25" t="s">
        <v>12</v>
      </c>
      <c r="AF4686" s="3">
        <v>6.3</v>
      </c>
    </row>
    <row r="4687" spans="21:32">
      <c r="U4687" s="2">
        <v>104</v>
      </c>
      <c r="AE4687" s="24" t="s">
        <v>18</v>
      </c>
      <c r="AF4687" s="2">
        <v>6.7</v>
      </c>
    </row>
    <row r="4688" spans="21:32">
      <c r="U4688" s="3">
        <v>30</v>
      </c>
      <c r="AE4688" s="25" t="s">
        <v>18</v>
      </c>
      <c r="AF4688" s="3">
        <v>5.5</v>
      </c>
    </row>
    <row r="4689" spans="21:32">
      <c r="U4689" s="2">
        <v>22</v>
      </c>
      <c r="AE4689" s="24" t="s">
        <v>18</v>
      </c>
      <c r="AF4689" s="2">
        <v>6.3</v>
      </c>
    </row>
    <row r="4690" spans="21:32">
      <c r="U4690" s="3">
        <v>30</v>
      </c>
      <c r="AE4690" s="25" t="s">
        <v>12</v>
      </c>
      <c r="AF4690" s="3">
        <v>6.7</v>
      </c>
    </row>
    <row r="4691" spans="21:32">
      <c r="U4691" s="2">
        <v>125</v>
      </c>
      <c r="AE4691" s="24" t="s">
        <v>12</v>
      </c>
      <c r="AF4691" s="2">
        <v>8.4</v>
      </c>
    </row>
    <row r="4692" spans="21:32">
      <c r="U4692" s="3">
        <v>112</v>
      </c>
      <c r="AE4692" s="25" t="s">
        <v>12</v>
      </c>
      <c r="AF4692" s="3">
        <v>6</v>
      </c>
    </row>
    <row r="4693" spans="21:32">
      <c r="U4693" s="2">
        <v>107</v>
      </c>
      <c r="AE4693" s="24" t="s">
        <v>18</v>
      </c>
      <c r="AF4693" s="2">
        <v>6.4</v>
      </c>
    </row>
    <row r="4694" spans="21:32">
      <c r="U4694" s="3">
        <v>54</v>
      </c>
      <c r="AE4694" s="25" t="s">
        <v>18</v>
      </c>
      <c r="AF4694" s="3">
        <v>5.4</v>
      </c>
    </row>
    <row r="4695" spans="21:32">
      <c r="U4695" s="2">
        <v>112</v>
      </c>
      <c r="AE4695" s="24" t="s">
        <v>18</v>
      </c>
      <c r="AF4695" s="2">
        <v>5.9</v>
      </c>
    </row>
    <row r="4696" spans="21:32">
      <c r="U4696" s="3">
        <v>30</v>
      </c>
      <c r="AE4696" s="25" t="s">
        <v>12</v>
      </c>
      <c r="AF4696" s="3">
        <v>7.4</v>
      </c>
    </row>
    <row r="4697" spans="21:32">
      <c r="U4697" s="2">
        <v>44</v>
      </c>
      <c r="AE4697" s="24" t="s">
        <v>18</v>
      </c>
      <c r="AF4697" s="2">
        <v>4.7</v>
      </c>
    </row>
    <row r="4698" spans="21:32">
      <c r="U4698" s="3">
        <v>44</v>
      </c>
      <c r="AE4698" s="25" t="s">
        <v>12</v>
      </c>
      <c r="AF4698" s="3">
        <v>7.9</v>
      </c>
    </row>
    <row r="4699" spans="21:32">
      <c r="U4699" s="2">
        <v>108</v>
      </c>
      <c r="AE4699" s="24" t="s">
        <v>12</v>
      </c>
      <c r="AF4699" s="2">
        <v>5.7</v>
      </c>
    </row>
    <row r="4700" spans="21:32">
      <c r="U4700" s="3">
        <v>151</v>
      </c>
      <c r="AE4700" s="25" t="s">
        <v>12</v>
      </c>
      <c r="AF4700" s="3">
        <v>6.9</v>
      </c>
    </row>
    <row r="4701" spans="21:32">
      <c r="U4701" s="2">
        <v>84</v>
      </c>
      <c r="AE4701" s="24" t="s">
        <v>18</v>
      </c>
      <c r="AF4701" s="2">
        <v>7</v>
      </c>
    </row>
    <row r="4702" spans="21:32">
      <c r="U4702" s="3">
        <v>90</v>
      </c>
      <c r="AE4702" s="25" t="s">
        <v>18</v>
      </c>
      <c r="AF4702" s="3">
        <v>7.2</v>
      </c>
    </row>
    <row r="4703" spans="21:32">
      <c r="U4703" s="2">
        <v>13</v>
      </c>
      <c r="AE4703" s="24" t="s">
        <v>18</v>
      </c>
      <c r="AF4703" s="2">
        <v>6.3</v>
      </c>
    </row>
    <row r="4704" spans="21:32">
      <c r="U4704" s="3">
        <v>97</v>
      </c>
      <c r="AE4704" s="25" t="s">
        <v>18</v>
      </c>
      <c r="AF4704" s="3">
        <v>4.3</v>
      </c>
    </row>
    <row r="4705" spans="21:32">
      <c r="U4705" s="2">
        <v>50</v>
      </c>
      <c r="AE4705" s="24" t="s">
        <v>12</v>
      </c>
      <c r="AF4705" s="2">
        <v>6.2</v>
      </c>
    </row>
    <row r="4706" spans="21:32">
      <c r="U4706" s="3">
        <v>22</v>
      </c>
      <c r="AE4706" s="25" t="s">
        <v>18</v>
      </c>
      <c r="AF4706" s="3">
        <v>7.5</v>
      </c>
    </row>
    <row r="4707" spans="21:32">
      <c r="U4707" s="2">
        <v>66</v>
      </c>
      <c r="AE4707" s="24" t="s">
        <v>12</v>
      </c>
      <c r="AF4707" s="2">
        <v>6.4</v>
      </c>
    </row>
    <row r="4708" spans="21:32">
      <c r="U4708" s="3">
        <v>58</v>
      </c>
      <c r="AE4708" s="25" t="s">
        <v>18</v>
      </c>
      <c r="AF4708" s="3">
        <v>7.7</v>
      </c>
    </row>
    <row r="4709" spans="21:32">
      <c r="U4709" s="2">
        <v>142</v>
      </c>
      <c r="AE4709" s="24" t="s">
        <v>12</v>
      </c>
      <c r="AF4709" s="2">
        <v>7.2</v>
      </c>
    </row>
    <row r="4710" spans="21:32">
      <c r="U4710" s="3">
        <v>59</v>
      </c>
      <c r="AE4710" s="25" t="s">
        <v>18</v>
      </c>
      <c r="AF4710" s="3">
        <v>6.9</v>
      </c>
    </row>
    <row r="4711" spans="21:32">
      <c r="U4711" s="2">
        <v>24</v>
      </c>
      <c r="AE4711" s="24" t="s">
        <v>18</v>
      </c>
      <c r="AF4711" s="2">
        <v>5.5</v>
      </c>
    </row>
    <row r="4712" spans="21:32">
      <c r="U4712" s="3">
        <v>96</v>
      </c>
      <c r="AE4712" s="25" t="s">
        <v>12</v>
      </c>
      <c r="AF4712" s="3">
        <v>7.8</v>
      </c>
    </row>
    <row r="4713" spans="21:32">
      <c r="U4713" s="2">
        <v>100</v>
      </c>
      <c r="AE4713" s="24" t="s">
        <v>12</v>
      </c>
      <c r="AF4713" s="2">
        <v>7.2</v>
      </c>
    </row>
    <row r="4714" spans="21:32">
      <c r="U4714" s="3">
        <v>104</v>
      </c>
      <c r="AE4714" s="25" t="s">
        <v>18</v>
      </c>
      <c r="AF4714" s="3">
        <v>6.6</v>
      </c>
    </row>
    <row r="4715" spans="21:32">
      <c r="U4715" s="2">
        <v>40</v>
      </c>
      <c r="AE4715" s="24" t="s">
        <v>18</v>
      </c>
      <c r="AF4715" s="2">
        <v>5.5</v>
      </c>
    </row>
    <row r="4716" spans="21:32">
      <c r="U4716" s="3">
        <v>125</v>
      </c>
      <c r="AE4716" s="25" t="s">
        <v>18</v>
      </c>
      <c r="AF4716" s="3">
        <v>7.5</v>
      </c>
    </row>
    <row r="4717" spans="21:32">
      <c r="U4717" s="2">
        <v>24</v>
      </c>
      <c r="AE4717" s="24" t="s">
        <v>12</v>
      </c>
      <c r="AF4717" s="2">
        <v>4.4000000000000004</v>
      </c>
    </row>
    <row r="4718" spans="21:32">
      <c r="U4718" s="3">
        <v>94</v>
      </c>
      <c r="AE4718" s="25" t="s">
        <v>18</v>
      </c>
      <c r="AF4718" s="3">
        <v>5.0999999999999996</v>
      </c>
    </row>
    <row r="4719" spans="21:32">
      <c r="U4719" s="2">
        <v>102</v>
      </c>
      <c r="AE4719" s="24" t="s">
        <v>12</v>
      </c>
      <c r="AF4719" s="2">
        <v>5.5</v>
      </c>
    </row>
    <row r="4720" spans="21:32">
      <c r="U4720" s="3">
        <v>106</v>
      </c>
      <c r="AE4720" s="25" t="s">
        <v>18</v>
      </c>
      <c r="AF4720" s="3">
        <v>5.7</v>
      </c>
    </row>
    <row r="4721" spans="21:32">
      <c r="U4721" s="2">
        <v>57</v>
      </c>
      <c r="AE4721" s="24" t="s">
        <v>18</v>
      </c>
      <c r="AF4721" s="2">
        <v>6.6</v>
      </c>
    </row>
    <row r="4722" spans="21:32">
      <c r="U4722" s="3">
        <v>52</v>
      </c>
      <c r="AE4722" s="25" t="s">
        <v>18</v>
      </c>
      <c r="AF4722" s="3">
        <v>6.2</v>
      </c>
    </row>
    <row r="4723" spans="21:32">
      <c r="U4723" s="2">
        <v>28</v>
      </c>
      <c r="AE4723" s="24" t="s">
        <v>12</v>
      </c>
      <c r="AF4723" s="2">
        <v>7.4</v>
      </c>
    </row>
    <row r="4724" spans="21:32">
      <c r="U4724" s="3">
        <v>2</v>
      </c>
      <c r="AE4724" s="25" t="s">
        <v>12</v>
      </c>
      <c r="AF4724" s="3">
        <v>6.9</v>
      </c>
    </row>
    <row r="4725" spans="21:32">
      <c r="U4725" s="2">
        <v>30</v>
      </c>
      <c r="AE4725" s="24" t="s">
        <v>12</v>
      </c>
      <c r="AF4725" s="2">
        <v>6.5</v>
      </c>
    </row>
    <row r="4726" spans="21:32">
      <c r="U4726" s="3">
        <v>106</v>
      </c>
      <c r="AE4726" s="25" t="s">
        <v>12</v>
      </c>
      <c r="AF4726" s="3">
        <v>8.1</v>
      </c>
    </row>
    <row r="4727" spans="21:32">
      <c r="U4727" s="2">
        <v>12</v>
      </c>
      <c r="AE4727" s="24" t="s">
        <v>12</v>
      </c>
      <c r="AF4727" s="2">
        <v>7.4</v>
      </c>
    </row>
    <row r="4728" spans="21:32">
      <c r="U4728" s="3">
        <v>95</v>
      </c>
      <c r="AE4728" s="25" t="s">
        <v>18</v>
      </c>
      <c r="AF4728" s="3">
        <v>7</v>
      </c>
    </row>
    <row r="4729" spans="21:32">
      <c r="U4729" s="2">
        <v>45</v>
      </c>
      <c r="AE4729" s="24" t="s">
        <v>12</v>
      </c>
      <c r="AF4729" s="2">
        <v>6.1</v>
      </c>
    </row>
    <row r="4730" spans="21:32">
      <c r="U4730" s="3">
        <v>12</v>
      </c>
      <c r="AE4730" s="25" t="s">
        <v>18</v>
      </c>
      <c r="AF4730" s="3">
        <v>6.2</v>
      </c>
    </row>
    <row r="4731" spans="21:32">
      <c r="U4731" s="2">
        <v>43</v>
      </c>
      <c r="AE4731" s="24" t="s">
        <v>12</v>
      </c>
      <c r="AF4731" s="2">
        <v>7.4</v>
      </c>
    </row>
    <row r="4732" spans="21:32">
      <c r="U4732" s="3">
        <v>115</v>
      </c>
      <c r="AE4732" s="25" t="s">
        <v>12</v>
      </c>
      <c r="AF4732" s="3">
        <v>7.3</v>
      </c>
    </row>
    <row r="4733" spans="21:32">
      <c r="U4733" s="2">
        <v>107</v>
      </c>
      <c r="AE4733" s="24" t="s">
        <v>12</v>
      </c>
      <c r="AF4733" s="2">
        <v>4.5999999999999996</v>
      </c>
    </row>
    <row r="4734" spans="21:32">
      <c r="U4734" s="3">
        <v>95</v>
      </c>
      <c r="AE4734" s="25" t="s">
        <v>18</v>
      </c>
      <c r="AF4734" s="3">
        <v>5.3</v>
      </c>
    </row>
    <row r="4735" spans="21:32">
      <c r="U4735" s="2">
        <v>14</v>
      </c>
      <c r="AE4735" s="24" t="s">
        <v>18</v>
      </c>
      <c r="AF4735" s="2">
        <v>6.6</v>
      </c>
    </row>
    <row r="4736" spans="21:32">
      <c r="U4736" s="3">
        <v>80</v>
      </c>
      <c r="AE4736" s="25" t="s">
        <v>18</v>
      </c>
      <c r="AF4736" s="3">
        <v>6.8</v>
      </c>
    </row>
    <row r="4737" spans="21:32">
      <c r="U4737" s="2">
        <v>23</v>
      </c>
      <c r="AE4737" s="24" t="s">
        <v>12</v>
      </c>
      <c r="AF4737" s="2">
        <v>6.9</v>
      </c>
    </row>
    <row r="4738" spans="21:32">
      <c r="U4738" s="3">
        <v>31</v>
      </c>
      <c r="AE4738" s="25" t="s">
        <v>18</v>
      </c>
      <c r="AF4738" s="3">
        <v>4.7</v>
      </c>
    </row>
    <row r="4739" spans="21:32">
      <c r="U4739" s="2">
        <v>48</v>
      </c>
      <c r="AE4739" s="24" t="s">
        <v>12</v>
      </c>
      <c r="AF4739" s="2">
        <v>7.9</v>
      </c>
    </row>
    <row r="4740" spans="21:32">
      <c r="U4740" s="3">
        <v>60</v>
      </c>
      <c r="AE4740" s="25" t="s">
        <v>12</v>
      </c>
      <c r="AF4740" s="3">
        <v>6.8</v>
      </c>
    </row>
    <row r="4741" spans="21:32">
      <c r="U4741" s="2">
        <v>41</v>
      </c>
      <c r="AE4741" s="24" t="s">
        <v>12</v>
      </c>
      <c r="AF4741" s="2">
        <v>7.4</v>
      </c>
    </row>
    <row r="4742" spans="21:32">
      <c r="U4742" s="3">
        <v>101</v>
      </c>
      <c r="AE4742" s="25" t="s">
        <v>18</v>
      </c>
      <c r="AF4742" s="3">
        <v>5.5</v>
      </c>
    </row>
    <row r="4743" spans="21:32">
      <c r="U4743" s="2">
        <v>49</v>
      </c>
      <c r="AE4743" s="24" t="s">
        <v>12</v>
      </c>
      <c r="AF4743" s="2">
        <v>7.4</v>
      </c>
    </row>
    <row r="4744" spans="21:32">
      <c r="U4744" s="3">
        <v>38</v>
      </c>
      <c r="AE4744" s="25" t="s">
        <v>18</v>
      </c>
      <c r="AF4744" s="3">
        <v>5.5</v>
      </c>
    </row>
    <row r="4745" spans="21:32">
      <c r="U4745" s="2">
        <v>36</v>
      </c>
      <c r="AE4745" s="24" t="s">
        <v>12</v>
      </c>
      <c r="AF4745" s="2">
        <v>6.9</v>
      </c>
    </row>
    <row r="4746" spans="21:32">
      <c r="U4746" s="3">
        <v>101</v>
      </c>
      <c r="AE4746" s="25" t="s">
        <v>12</v>
      </c>
      <c r="AF4746" s="3">
        <v>6.3</v>
      </c>
    </row>
    <row r="4747" spans="21:32">
      <c r="U4747" s="2">
        <v>41</v>
      </c>
      <c r="AE4747" s="24" t="s">
        <v>12</v>
      </c>
      <c r="AF4747" s="2">
        <v>6.7</v>
      </c>
    </row>
    <row r="4748" spans="21:32">
      <c r="U4748" s="3">
        <v>110</v>
      </c>
      <c r="AE4748" s="25" t="s">
        <v>18</v>
      </c>
      <c r="AF4748" s="3">
        <v>4.8</v>
      </c>
    </row>
    <row r="4749" spans="21:32">
      <c r="U4749" s="2">
        <v>89</v>
      </c>
      <c r="AE4749" s="24" t="s">
        <v>12</v>
      </c>
      <c r="AF4749" s="2">
        <v>3.9</v>
      </c>
    </row>
    <row r="4750" spans="21:32">
      <c r="U4750" s="3">
        <v>14</v>
      </c>
      <c r="AE4750" s="25" t="s">
        <v>18</v>
      </c>
      <c r="AF4750" s="3">
        <v>6.6</v>
      </c>
    </row>
    <row r="4751" spans="21:32">
      <c r="U4751" s="2">
        <v>113</v>
      </c>
      <c r="AE4751" s="24" t="s">
        <v>18</v>
      </c>
      <c r="AF4751" s="2">
        <v>4.2</v>
      </c>
    </row>
    <row r="4752" spans="21:32">
      <c r="U4752" s="3">
        <v>43</v>
      </c>
      <c r="AE4752" s="25" t="s">
        <v>12</v>
      </c>
      <c r="AF4752" s="3">
        <v>6.3</v>
      </c>
    </row>
    <row r="4753" spans="21:32">
      <c r="U4753" s="2">
        <v>126</v>
      </c>
      <c r="AE4753" s="24" t="s">
        <v>18</v>
      </c>
      <c r="AF4753" s="2">
        <v>5.4</v>
      </c>
    </row>
    <row r="4754" spans="21:32">
      <c r="U4754" s="3">
        <v>27</v>
      </c>
      <c r="AE4754" s="25" t="s">
        <v>12</v>
      </c>
      <c r="AF4754" s="3">
        <v>6.6</v>
      </c>
    </row>
    <row r="4755" spans="21:32">
      <c r="U4755" s="2">
        <v>35</v>
      </c>
      <c r="AE4755" s="24" t="s">
        <v>18</v>
      </c>
      <c r="AF4755" s="2">
        <v>6.3</v>
      </c>
    </row>
    <row r="4756" spans="21:32">
      <c r="U4756" s="3">
        <v>78</v>
      </c>
      <c r="AE4756" s="25" t="s">
        <v>12</v>
      </c>
      <c r="AF4756" s="3">
        <v>6.5</v>
      </c>
    </row>
    <row r="4757" spans="21:32">
      <c r="U4757" s="2">
        <v>110</v>
      </c>
      <c r="AE4757" s="24" t="s">
        <v>12</v>
      </c>
      <c r="AF4757" s="2">
        <v>7</v>
      </c>
    </row>
    <row r="4758" spans="21:32">
      <c r="U4758" s="3">
        <v>69</v>
      </c>
      <c r="AE4758" s="25" t="s">
        <v>18</v>
      </c>
      <c r="AF4758" s="3">
        <v>7.5</v>
      </c>
    </row>
    <row r="4759" spans="21:32">
      <c r="U4759" s="2">
        <v>73</v>
      </c>
      <c r="AE4759" s="24" t="s">
        <v>18</v>
      </c>
      <c r="AF4759" s="2">
        <v>5.3</v>
      </c>
    </row>
    <row r="4760" spans="21:32">
      <c r="U4760" s="3">
        <v>84</v>
      </c>
      <c r="AE4760" s="25" t="s">
        <v>12</v>
      </c>
      <c r="AF4760" s="3">
        <v>7.5</v>
      </c>
    </row>
    <row r="4761" spans="21:32">
      <c r="U4761" s="2">
        <v>131</v>
      </c>
      <c r="AE4761" s="24" t="s">
        <v>18</v>
      </c>
      <c r="AF4761" s="2">
        <v>7.8</v>
      </c>
    </row>
    <row r="4762" spans="21:32">
      <c r="U4762" s="3">
        <v>83</v>
      </c>
      <c r="AE4762" s="25" t="s">
        <v>18</v>
      </c>
      <c r="AF4762" s="3">
        <v>6.4</v>
      </c>
    </row>
    <row r="4763" spans="21:32">
      <c r="U4763" s="2">
        <v>63</v>
      </c>
      <c r="AE4763" s="24" t="s">
        <v>18</v>
      </c>
      <c r="AF4763" s="2">
        <v>5.0999999999999996</v>
      </c>
    </row>
    <row r="4764" spans="21:32">
      <c r="U4764" s="3">
        <v>23</v>
      </c>
      <c r="AE4764" s="25" t="s">
        <v>18</v>
      </c>
      <c r="AF4764" s="3">
        <v>5.6</v>
      </c>
    </row>
    <row r="4765" spans="21:32">
      <c r="U4765" s="2">
        <v>53</v>
      </c>
      <c r="AE4765" s="24" t="s">
        <v>12</v>
      </c>
      <c r="AF4765" s="2">
        <v>7</v>
      </c>
    </row>
    <row r="4766" spans="21:32">
      <c r="U4766" s="3">
        <v>50</v>
      </c>
      <c r="AE4766" s="25" t="s">
        <v>12</v>
      </c>
      <c r="AF4766" s="3">
        <v>5.3</v>
      </c>
    </row>
    <row r="4767" spans="21:32">
      <c r="U4767" s="2">
        <v>102</v>
      </c>
      <c r="AE4767" s="24" t="s">
        <v>12</v>
      </c>
      <c r="AF4767" s="2">
        <v>7.7</v>
      </c>
    </row>
    <row r="4768" spans="21:32">
      <c r="U4768" s="3">
        <v>50</v>
      </c>
      <c r="AE4768" s="25" t="s">
        <v>12</v>
      </c>
      <c r="AF4768" s="3">
        <v>7.5</v>
      </c>
    </row>
    <row r="4769" spans="21:32">
      <c r="U4769" s="2">
        <v>94</v>
      </c>
      <c r="AE4769" s="24" t="s">
        <v>18</v>
      </c>
      <c r="AF4769" s="2">
        <v>6.1</v>
      </c>
    </row>
    <row r="4770" spans="21:32">
      <c r="U4770" s="3">
        <v>145</v>
      </c>
      <c r="AE4770" s="25" t="s">
        <v>12</v>
      </c>
      <c r="AF4770" s="3">
        <v>5.6</v>
      </c>
    </row>
    <row r="4771" spans="21:32">
      <c r="U4771" s="2">
        <v>37</v>
      </c>
      <c r="AE4771" s="24" t="s">
        <v>18</v>
      </c>
      <c r="AF4771" s="2">
        <v>6.1</v>
      </c>
    </row>
    <row r="4772" spans="21:32">
      <c r="U4772" s="3">
        <v>44</v>
      </c>
      <c r="AE4772" s="25" t="s">
        <v>18</v>
      </c>
      <c r="AF4772" s="3">
        <v>6.5</v>
      </c>
    </row>
    <row r="4773" spans="21:32">
      <c r="U4773" s="2">
        <v>30</v>
      </c>
      <c r="AE4773" s="24" t="s">
        <v>12</v>
      </c>
      <c r="AF4773" s="2">
        <v>6.2</v>
      </c>
    </row>
    <row r="4774" spans="21:32">
      <c r="U4774" s="3">
        <v>54</v>
      </c>
      <c r="AE4774" s="25" t="s">
        <v>12</v>
      </c>
      <c r="AF4774" s="3">
        <v>6.5</v>
      </c>
    </row>
    <row r="4775" spans="21:32">
      <c r="U4775" s="2">
        <v>102</v>
      </c>
      <c r="AE4775" s="24" t="s">
        <v>12</v>
      </c>
      <c r="AF4775" s="2">
        <v>4.8</v>
      </c>
    </row>
    <row r="4776" spans="21:32">
      <c r="U4776" s="3">
        <v>8</v>
      </c>
      <c r="AE4776" s="25" t="s">
        <v>12</v>
      </c>
      <c r="AF4776" s="3">
        <v>6.7</v>
      </c>
    </row>
    <row r="4777" spans="21:32">
      <c r="U4777" s="2">
        <v>129</v>
      </c>
      <c r="AE4777" s="24" t="s">
        <v>18</v>
      </c>
      <c r="AF4777" s="2">
        <v>4.4000000000000004</v>
      </c>
    </row>
    <row r="4778" spans="21:32">
      <c r="U4778" s="3">
        <v>74</v>
      </c>
      <c r="AE4778" s="25" t="s">
        <v>18</v>
      </c>
      <c r="AF4778" s="3">
        <v>7</v>
      </c>
    </row>
    <row r="4779" spans="21:32">
      <c r="U4779" s="2">
        <v>36</v>
      </c>
      <c r="AE4779" s="24" t="s">
        <v>18</v>
      </c>
      <c r="AF4779" s="2">
        <v>7</v>
      </c>
    </row>
    <row r="4780" spans="21:32">
      <c r="U4780" s="3">
        <v>13</v>
      </c>
      <c r="AE4780" s="25" t="s">
        <v>18</v>
      </c>
      <c r="AF4780" s="3">
        <v>7.3</v>
      </c>
    </row>
    <row r="4781" spans="21:32">
      <c r="U4781" s="2">
        <v>31</v>
      </c>
      <c r="AE4781" s="24" t="s">
        <v>12</v>
      </c>
      <c r="AF4781" s="2">
        <v>7.7</v>
      </c>
    </row>
    <row r="4782" spans="21:32">
      <c r="U4782" s="3">
        <v>95</v>
      </c>
      <c r="AE4782" s="25" t="s">
        <v>12</v>
      </c>
      <c r="AF4782" s="3">
        <v>7.1</v>
      </c>
    </row>
    <row r="4783" spans="21:32">
      <c r="U4783" s="2">
        <v>101</v>
      </c>
      <c r="AE4783" s="24" t="s">
        <v>18</v>
      </c>
      <c r="AF4783" s="2">
        <v>4.3</v>
      </c>
    </row>
    <row r="4784" spans="21:32">
      <c r="U4784" s="3">
        <v>89</v>
      </c>
      <c r="AE4784" s="25" t="s">
        <v>18</v>
      </c>
      <c r="AF4784" s="3">
        <v>6.9</v>
      </c>
    </row>
    <row r="4785" spans="21:32">
      <c r="U4785" s="2">
        <v>110</v>
      </c>
      <c r="AE4785" s="24" t="s">
        <v>18</v>
      </c>
      <c r="AF4785" s="2">
        <v>7.2</v>
      </c>
    </row>
    <row r="4786" spans="21:32">
      <c r="U4786" s="3">
        <v>128</v>
      </c>
      <c r="AE4786" s="25" t="s">
        <v>18</v>
      </c>
      <c r="AF4786" s="3">
        <v>7.7</v>
      </c>
    </row>
    <row r="4787" spans="21:32">
      <c r="U4787" s="2">
        <v>56</v>
      </c>
      <c r="AE4787" s="24" t="s">
        <v>18</v>
      </c>
      <c r="AF4787" s="2">
        <v>5.4</v>
      </c>
    </row>
    <row r="4788" spans="21:32">
      <c r="U4788" s="3">
        <v>23</v>
      </c>
      <c r="AE4788" s="25" t="s">
        <v>18</v>
      </c>
      <c r="AF4788" s="3">
        <v>6.2</v>
      </c>
    </row>
    <row r="4789" spans="21:32">
      <c r="U4789" s="2">
        <v>179</v>
      </c>
      <c r="AE4789" s="24" t="s">
        <v>12</v>
      </c>
      <c r="AF4789" s="2">
        <v>5.4</v>
      </c>
    </row>
    <row r="4790" spans="21:32">
      <c r="U4790" s="3">
        <v>30</v>
      </c>
      <c r="AE4790" s="25" t="s">
        <v>12</v>
      </c>
      <c r="AF4790" s="3">
        <v>3.4</v>
      </c>
    </row>
    <row r="4791" spans="21:32">
      <c r="U4791" s="2">
        <v>101</v>
      </c>
      <c r="AE4791" s="24" t="s">
        <v>18</v>
      </c>
      <c r="AF4791" s="2">
        <v>6</v>
      </c>
    </row>
    <row r="4792" spans="21:32">
      <c r="U4792" s="3">
        <v>136</v>
      </c>
      <c r="AE4792" s="25" t="s">
        <v>12</v>
      </c>
      <c r="AF4792" s="3">
        <v>6.5</v>
      </c>
    </row>
    <row r="4793" spans="21:32">
      <c r="U4793" s="2">
        <v>30</v>
      </c>
      <c r="AE4793" s="24" t="s">
        <v>18</v>
      </c>
      <c r="AF4793" s="2">
        <v>5.7</v>
      </c>
    </row>
    <row r="4794" spans="21:32">
      <c r="U4794" s="3">
        <v>51</v>
      </c>
      <c r="AE4794" s="25" t="s">
        <v>18</v>
      </c>
      <c r="AF4794" s="3">
        <v>6.3</v>
      </c>
    </row>
    <row r="4795" spans="21:32">
      <c r="U4795" s="2">
        <v>32</v>
      </c>
      <c r="AE4795" s="24" t="s">
        <v>12</v>
      </c>
      <c r="AF4795" s="2">
        <v>6.6</v>
      </c>
    </row>
    <row r="4796" spans="21:32">
      <c r="U4796" s="3">
        <v>104</v>
      </c>
      <c r="AE4796" s="25" t="s">
        <v>12</v>
      </c>
      <c r="AF4796" s="3">
        <v>8.1999999999999993</v>
      </c>
    </row>
    <row r="4797" spans="21:32">
      <c r="U4797" s="2">
        <v>43</v>
      </c>
      <c r="AE4797" s="24" t="s">
        <v>12</v>
      </c>
      <c r="AF4797" s="2">
        <v>6.2</v>
      </c>
    </row>
    <row r="4798" spans="21:32">
      <c r="U4798" s="3">
        <v>48</v>
      </c>
      <c r="AE4798" s="25" t="s">
        <v>18</v>
      </c>
      <c r="AF4798" s="3">
        <v>5.2</v>
      </c>
    </row>
    <row r="4799" spans="21:32">
      <c r="U4799" s="2">
        <v>53</v>
      </c>
      <c r="AE4799" s="24" t="s">
        <v>12</v>
      </c>
      <c r="AF4799" s="2">
        <v>6.1</v>
      </c>
    </row>
    <row r="4800" spans="21:32">
      <c r="U4800" s="3">
        <v>24</v>
      </c>
      <c r="AE4800" s="25" t="s">
        <v>12</v>
      </c>
      <c r="AF4800" s="3">
        <v>7.2</v>
      </c>
    </row>
    <row r="4801" spans="21:32">
      <c r="U4801" s="2">
        <v>23</v>
      </c>
      <c r="AE4801" s="24" t="s">
        <v>18</v>
      </c>
      <c r="AF4801" s="2">
        <v>5.9</v>
      </c>
    </row>
    <row r="4802" spans="21:32">
      <c r="U4802" s="3">
        <v>27</v>
      </c>
      <c r="AE4802" s="25" t="s">
        <v>12</v>
      </c>
      <c r="AF4802" s="3">
        <v>6.5</v>
      </c>
    </row>
    <row r="4803" spans="21:32">
      <c r="U4803" s="2">
        <v>63</v>
      </c>
      <c r="AE4803" s="24" t="s">
        <v>12</v>
      </c>
      <c r="AF4803" s="2">
        <v>6.7</v>
      </c>
    </row>
    <row r="4804" spans="21:32">
      <c r="U4804" s="3">
        <v>150</v>
      </c>
      <c r="AE4804" s="25" t="s">
        <v>12</v>
      </c>
      <c r="AF4804" s="3">
        <v>5.3</v>
      </c>
    </row>
    <row r="4805" spans="21:32">
      <c r="U4805" s="2">
        <v>101</v>
      </c>
      <c r="AE4805" s="24" t="s">
        <v>12</v>
      </c>
      <c r="AF4805" s="2">
        <v>6.8</v>
      </c>
    </row>
    <row r="4806" spans="21:32">
      <c r="U4806" s="3">
        <v>38</v>
      </c>
      <c r="AE4806" s="25" t="s">
        <v>18</v>
      </c>
      <c r="AF4806" s="3">
        <v>7.6</v>
      </c>
    </row>
    <row r="4807" spans="21:32">
      <c r="U4807" s="2">
        <v>117</v>
      </c>
      <c r="AE4807" s="24" t="s">
        <v>18</v>
      </c>
      <c r="AF4807" s="2">
        <v>7.7</v>
      </c>
    </row>
    <row r="4808" spans="21:32">
      <c r="U4808" s="3">
        <v>50</v>
      </c>
      <c r="AE4808" s="25" t="s">
        <v>12</v>
      </c>
      <c r="AF4808" s="3">
        <v>7.2</v>
      </c>
    </row>
    <row r="4809" spans="21:32">
      <c r="U4809" s="2">
        <v>149</v>
      </c>
      <c r="AE4809" s="24" t="s">
        <v>18</v>
      </c>
      <c r="AF4809" s="2">
        <v>4.7</v>
      </c>
    </row>
    <row r="4810" spans="21:32">
      <c r="U4810" s="3">
        <v>48</v>
      </c>
      <c r="AE4810" s="25" t="s">
        <v>12</v>
      </c>
      <c r="AF4810" s="3">
        <v>6.5</v>
      </c>
    </row>
    <row r="4811" spans="21:32">
      <c r="U4811" s="2">
        <v>106</v>
      </c>
      <c r="AE4811" s="24" t="s">
        <v>18</v>
      </c>
      <c r="AF4811" s="2">
        <v>6.1</v>
      </c>
    </row>
    <row r="4812" spans="21:32">
      <c r="U4812" s="3">
        <v>98</v>
      </c>
      <c r="AE4812" s="25" t="s">
        <v>12</v>
      </c>
      <c r="AF4812" s="3">
        <v>4.2</v>
      </c>
    </row>
    <row r="4813" spans="21:32">
      <c r="U4813" s="2">
        <v>36</v>
      </c>
      <c r="AE4813" s="24" t="s">
        <v>18</v>
      </c>
      <c r="AF4813" s="2">
        <v>5.2</v>
      </c>
    </row>
    <row r="4814" spans="21:32">
      <c r="U4814" s="3">
        <v>13</v>
      </c>
      <c r="AE4814" s="25" t="s">
        <v>18</v>
      </c>
      <c r="AF4814" s="3">
        <v>5.6</v>
      </c>
    </row>
    <row r="4815" spans="21:32">
      <c r="U4815" s="2">
        <v>88</v>
      </c>
      <c r="AE4815" s="24" t="s">
        <v>12</v>
      </c>
      <c r="AF4815" s="2">
        <v>5.2</v>
      </c>
    </row>
    <row r="4816" spans="21:32">
      <c r="U4816" s="3">
        <v>38</v>
      </c>
      <c r="AE4816" s="25" t="s">
        <v>18</v>
      </c>
      <c r="AF4816" s="3">
        <v>6.5</v>
      </c>
    </row>
    <row r="4817" spans="21:32">
      <c r="U4817" s="2">
        <v>37</v>
      </c>
      <c r="AE4817" s="24" t="s">
        <v>18</v>
      </c>
      <c r="AF4817" s="2">
        <v>4.3</v>
      </c>
    </row>
    <row r="4818" spans="21:32">
      <c r="U4818" s="3">
        <v>25</v>
      </c>
      <c r="AE4818" s="25" t="s">
        <v>12</v>
      </c>
      <c r="AF4818" s="3">
        <v>7.5</v>
      </c>
    </row>
    <row r="4819" spans="21:32">
      <c r="U4819" s="2">
        <v>69</v>
      </c>
      <c r="AE4819" s="24" t="s">
        <v>12</v>
      </c>
      <c r="AF4819" s="2">
        <v>6.6</v>
      </c>
    </row>
    <row r="4820" spans="21:32">
      <c r="U4820" s="3">
        <v>35</v>
      </c>
      <c r="AE4820" s="25" t="s">
        <v>12</v>
      </c>
      <c r="AF4820" s="3">
        <v>4.0999999999999996</v>
      </c>
    </row>
    <row r="4821" spans="21:32">
      <c r="U4821" s="2">
        <v>85</v>
      </c>
      <c r="AE4821" s="24" t="s">
        <v>12</v>
      </c>
      <c r="AF4821" s="2">
        <v>7.8</v>
      </c>
    </row>
    <row r="4822" spans="21:32">
      <c r="U4822" s="3">
        <v>32</v>
      </c>
      <c r="AE4822" s="25" t="s">
        <v>12</v>
      </c>
      <c r="AF4822" s="3">
        <v>7.9</v>
      </c>
    </row>
    <row r="4823" spans="21:32">
      <c r="U4823" s="2">
        <v>60</v>
      </c>
      <c r="AE4823" s="24" t="s">
        <v>12</v>
      </c>
      <c r="AF4823" s="2">
        <v>6.2</v>
      </c>
    </row>
    <row r="4824" spans="21:32">
      <c r="U4824" s="3">
        <v>80</v>
      </c>
      <c r="AE4824" s="25" t="s">
        <v>12</v>
      </c>
      <c r="AF4824" s="3">
        <v>6.3</v>
      </c>
    </row>
    <row r="4825" spans="21:32">
      <c r="U4825" s="2">
        <v>56</v>
      </c>
      <c r="AE4825" s="24" t="s">
        <v>12</v>
      </c>
      <c r="AF4825" s="2">
        <v>8.1</v>
      </c>
    </row>
    <row r="4826" spans="21:32">
      <c r="U4826" s="3">
        <v>119</v>
      </c>
      <c r="AE4826" s="25" t="s">
        <v>18</v>
      </c>
      <c r="AF4826" s="3">
        <v>5.5</v>
      </c>
    </row>
    <row r="4827" spans="21:32">
      <c r="U4827" s="2">
        <v>30</v>
      </c>
      <c r="AE4827" s="24" t="s">
        <v>12</v>
      </c>
      <c r="AF4827" s="2">
        <v>6.1</v>
      </c>
    </row>
    <row r="4828" spans="21:32">
      <c r="U4828" s="3">
        <v>38</v>
      </c>
      <c r="AE4828" s="25" t="s">
        <v>18</v>
      </c>
      <c r="AF4828" s="3">
        <v>5.5</v>
      </c>
    </row>
    <row r="4829" spans="21:32">
      <c r="U4829" s="2">
        <v>24</v>
      </c>
      <c r="AE4829" s="24" t="s">
        <v>12</v>
      </c>
      <c r="AF4829" s="2">
        <v>5.8</v>
      </c>
    </row>
    <row r="4830" spans="21:32">
      <c r="U4830" s="3">
        <v>30</v>
      </c>
      <c r="AE4830" s="25" t="s">
        <v>12</v>
      </c>
      <c r="AF4830" s="3">
        <v>6.9</v>
      </c>
    </row>
    <row r="4831" spans="21:32">
      <c r="U4831" s="2">
        <v>32</v>
      </c>
      <c r="AE4831" s="24" t="s">
        <v>12</v>
      </c>
      <c r="AF4831" s="2">
        <v>6.9</v>
      </c>
    </row>
    <row r="4832" spans="21:32">
      <c r="U4832" s="3">
        <v>19</v>
      </c>
      <c r="AE4832" s="25" t="s">
        <v>12</v>
      </c>
      <c r="AF4832" s="3">
        <v>5.9</v>
      </c>
    </row>
    <row r="4833" spans="21:32">
      <c r="U4833" s="2">
        <v>109</v>
      </c>
      <c r="AE4833" s="24" t="s">
        <v>18</v>
      </c>
      <c r="AF4833" s="2"/>
    </row>
    <row r="4834" spans="21:32">
      <c r="U4834" s="3">
        <v>93</v>
      </c>
      <c r="AE4834" s="25" t="s">
        <v>12</v>
      </c>
      <c r="AF4834" s="3">
        <v>5.2</v>
      </c>
    </row>
    <row r="4835" spans="21:32">
      <c r="U4835" s="2">
        <v>79</v>
      </c>
      <c r="AE4835" s="24" t="s">
        <v>18</v>
      </c>
      <c r="AF4835" s="2">
        <v>4.8</v>
      </c>
    </row>
    <row r="4836" spans="21:32">
      <c r="U4836" s="3">
        <v>105</v>
      </c>
      <c r="AE4836" s="25" t="s">
        <v>18</v>
      </c>
      <c r="AF4836" s="3">
        <v>7.8</v>
      </c>
    </row>
    <row r="4837" spans="21:32">
      <c r="U4837" s="2">
        <v>25</v>
      </c>
      <c r="AE4837" s="24" t="s">
        <v>18</v>
      </c>
      <c r="AF4837" s="2">
        <v>7.6</v>
      </c>
    </row>
    <row r="4838" spans="21:32">
      <c r="U4838" s="3">
        <v>104</v>
      </c>
      <c r="AE4838" s="25" t="s">
        <v>18</v>
      </c>
      <c r="AF4838" s="3">
        <v>5.4</v>
      </c>
    </row>
    <row r="4839" spans="21:32">
      <c r="U4839" s="2">
        <v>105</v>
      </c>
      <c r="AE4839" s="24" t="s">
        <v>12</v>
      </c>
      <c r="AF4839" s="2">
        <v>6.8</v>
      </c>
    </row>
    <row r="4840" spans="21:32">
      <c r="U4840" s="3">
        <v>19</v>
      </c>
      <c r="AE4840" s="25" t="s">
        <v>18</v>
      </c>
      <c r="AF4840" s="3">
        <v>5.6</v>
      </c>
    </row>
    <row r="4841" spans="21:32">
      <c r="U4841" s="2">
        <v>32</v>
      </c>
      <c r="AE4841" s="24" t="s">
        <v>18</v>
      </c>
      <c r="AF4841" s="2">
        <v>5.5</v>
      </c>
    </row>
    <row r="4842" spans="21:32">
      <c r="U4842" s="3">
        <v>95</v>
      </c>
      <c r="AE4842" s="25" t="s">
        <v>12</v>
      </c>
      <c r="AF4842" s="3">
        <v>6.8</v>
      </c>
    </row>
    <row r="4843" spans="21:32">
      <c r="U4843" s="2">
        <v>128</v>
      </c>
      <c r="AE4843" s="24" t="s">
        <v>12</v>
      </c>
      <c r="AF4843" s="2">
        <v>6.1</v>
      </c>
    </row>
    <row r="4844" spans="21:32">
      <c r="U4844" s="3">
        <v>31</v>
      </c>
      <c r="AE4844" s="25" t="s">
        <v>18</v>
      </c>
      <c r="AF4844" s="3">
        <v>6.1</v>
      </c>
    </row>
    <row r="4845" spans="21:32">
      <c r="U4845" s="2">
        <v>59</v>
      </c>
      <c r="AE4845" s="24" t="s">
        <v>18</v>
      </c>
      <c r="AF4845" s="2">
        <v>4.4000000000000004</v>
      </c>
    </row>
    <row r="4846" spans="21:32">
      <c r="U4846" s="3">
        <v>157</v>
      </c>
      <c r="AE4846" s="25" t="s">
        <v>12</v>
      </c>
      <c r="AF4846" s="3">
        <v>7.3</v>
      </c>
    </row>
    <row r="4847" spans="21:32">
      <c r="U4847" s="2">
        <v>63</v>
      </c>
      <c r="AE4847" s="24" t="s">
        <v>12</v>
      </c>
      <c r="AF4847" s="2">
        <v>7.2</v>
      </c>
    </row>
    <row r="4848" spans="21:32">
      <c r="U4848" s="3">
        <v>81</v>
      </c>
      <c r="AE4848" s="25" t="s">
        <v>18</v>
      </c>
      <c r="AF4848" s="3">
        <v>7.9</v>
      </c>
    </row>
    <row r="4849" spans="21:32">
      <c r="U4849" s="2">
        <v>96</v>
      </c>
      <c r="AE4849" s="24" t="s">
        <v>18</v>
      </c>
      <c r="AF4849" s="2">
        <v>6</v>
      </c>
    </row>
    <row r="4850" spans="21:32">
      <c r="U4850" s="3">
        <v>88</v>
      </c>
      <c r="AE4850" s="25" t="s">
        <v>18</v>
      </c>
      <c r="AF4850" s="3">
        <v>6.4</v>
      </c>
    </row>
    <row r="4851" spans="21:32">
      <c r="U4851" s="2">
        <v>61</v>
      </c>
      <c r="AE4851" s="24" t="s">
        <v>18</v>
      </c>
      <c r="AF4851" s="2">
        <v>6.8</v>
      </c>
    </row>
    <row r="4852" spans="21:32">
      <c r="U4852" s="3">
        <v>126</v>
      </c>
      <c r="AE4852" s="25" t="s">
        <v>18</v>
      </c>
      <c r="AF4852" s="3">
        <v>6.5</v>
      </c>
    </row>
    <row r="4853" spans="21:32">
      <c r="U4853" s="2">
        <v>37</v>
      </c>
      <c r="AE4853" s="24" t="s">
        <v>18</v>
      </c>
      <c r="AF4853" s="2">
        <v>5.0999999999999996</v>
      </c>
    </row>
    <row r="4854" spans="21:32">
      <c r="U4854" s="3">
        <v>112</v>
      </c>
      <c r="AE4854" s="25" t="s">
        <v>18</v>
      </c>
      <c r="AF4854" s="3">
        <v>5.4</v>
      </c>
    </row>
    <row r="4855" spans="21:32">
      <c r="U4855" s="2">
        <v>100</v>
      </c>
      <c r="AE4855" s="24" t="s">
        <v>12</v>
      </c>
      <c r="AF4855" s="2">
        <v>5.5</v>
      </c>
    </row>
    <row r="4856" spans="21:32">
      <c r="U4856" s="3">
        <v>64</v>
      </c>
      <c r="AE4856" s="25" t="s">
        <v>18</v>
      </c>
      <c r="AF4856" s="3">
        <v>5.4</v>
      </c>
    </row>
    <row r="4857" spans="21:32">
      <c r="U4857" s="2">
        <v>45</v>
      </c>
      <c r="AE4857" s="24" t="s">
        <v>18</v>
      </c>
      <c r="AF4857" s="2">
        <v>6.8</v>
      </c>
    </row>
    <row r="4858" spans="21:32">
      <c r="U4858" s="3">
        <v>30</v>
      </c>
      <c r="AE4858" s="25" t="s">
        <v>12</v>
      </c>
      <c r="AF4858" s="3">
        <v>8.8000000000000007</v>
      </c>
    </row>
    <row r="4859" spans="21:32">
      <c r="U4859" s="2">
        <v>105</v>
      </c>
      <c r="AE4859" s="24" t="s">
        <v>12</v>
      </c>
      <c r="AF4859" s="2">
        <v>5.0999999999999996</v>
      </c>
    </row>
    <row r="4860" spans="21:32">
      <c r="U4860" s="3">
        <v>32</v>
      </c>
      <c r="AE4860" s="25" t="s">
        <v>12</v>
      </c>
      <c r="AF4860" s="3"/>
    </row>
    <row r="4861" spans="21:32">
      <c r="U4861" s="2">
        <v>101</v>
      </c>
      <c r="AE4861" s="24" t="s">
        <v>18</v>
      </c>
      <c r="AF4861" s="2">
        <v>4.5</v>
      </c>
    </row>
    <row r="4862" spans="21:32">
      <c r="U4862" s="3">
        <v>61</v>
      </c>
      <c r="AE4862" s="25" t="s">
        <v>12</v>
      </c>
      <c r="AF4862" s="3">
        <v>2.2999999999999998</v>
      </c>
    </row>
    <row r="4863" spans="21:32">
      <c r="U4863" s="2">
        <v>136</v>
      </c>
      <c r="AE4863" s="24" t="s">
        <v>18</v>
      </c>
      <c r="AF4863" s="2">
        <v>6.3</v>
      </c>
    </row>
    <row r="4864" spans="21:32">
      <c r="U4864" s="3">
        <v>68</v>
      </c>
      <c r="AE4864" s="25" t="s">
        <v>12</v>
      </c>
      <c r="AF4864" s="3">
        <v>7.3</v>
      </c>
    </row>
    <row r="4865" spans="21:32">
      <c r="U4865" s="2">
        <v>86</v>
      </c>
      <c r="AE4865" s="24" t="s">
        <v>18</v>
      </c>
      <c r="AF4865" s="2">
        <v>7</v>
      </c>
    </row>
    <row r="4866" spans="21:32">
      <c r="U4866" s="3">
        <v>124</v>
      </c>
      <c r="AE4866" s="25" t="s">
        <v>18</v>
      </c>
      <c r="AF4866" s="3">
        <v>5.0999999999999996</v>
      </c>
    </row>
    <row r="4867" spans="21:32">
      <c r="U4867" s="2">
        <v>95</v>
      </c>
      <c r="AE4867" s="24" t="s">
        <v>18</v>
      </c>
      <c r="AF4867" s="2">
        <v>5.5</v>
      </c>
    </row>
    <row r="4868" spans="21:32">
      <c r="U4868" s="3">
        <v>89</v>
      </c>
      <c r="AE4868" s="25" t="s">
        <v>18</v>
      </c>
      <c r="AF4868" s="3">
        <v>6.5</v>
      </c>
    </row>
    <row r="4869" spans="21:32">
      <c r="U4869" s="2">
        <v>91</v>
      </c>
      <c r="AE4869" s="24" t="s">
        <v>18</v>
      </c>
      <c r="AF4869" s="2">
        <v>7.5</v>
      </c>
    </row>
    <row r="4870" spans="21:32">
      <c r="U4870" s="3">
        <v>28</v>
      </c>
      <c r="AE4870" s="25" t="s">
        <v>18</v>
      </c>
      <c r="AF4870" s="3">
        <v>5.5</v>
      </c>
    </row>
    <row r="4871" spans="21:32">
      <c r="U4871" s="2">
        <v>44</v>
      </c>
      <c r="AE4871" s="24" t="s">
        <v>18</v>
      </c>
      <c r="AF4871" s="2">
        <v>6.1</v>
      </c>
    </row>
    <row r="4872" spans="21:32">
      <c r="U4872" s="3">
        <v>117</v>
      </c>
      <c r="AE4872" s="25" t="s">
        <v>12</v>
      </c>
      <c r="AF4872" s="3">
        <v>4.7</v>
      </c>
    </row>
    <row r="4873" spans="21:32">
      <c r="U4873" s="2">
        <v>99</v>
      </c>
      <c r="AE4873" s="24" t="s">
        <v>12</v>
      </c>
      <c r="AF4873" s="2">
        <v>6.8</v>
      </c>
    </row>
    <row r="4874" spans="21:32">
      <c r="U4874" s="3">
        <v>23</v>
      </c>
      <c r="AE4874" s="25" t="s">
        <v>18</v>
      </c>
      <c r="AF4874" s="3">
        <v>6.9</v>
      </c>
    </row>
    <row r="4875" spans="21:32">
      <c r="U4875" s="2">
        <v>98</v>
      </c>
      <c r="AE4875" s="24" t="s">
        <v>18</v>
      </c>
      <c r="AF4875" s="2">
        <v>5.9</v>
      </c>
    </row>
    <row r="4876" spans="21:32">
      <c r="U4876" s="3">
        <v>22</v>
      </c>
      <c r="AE4876" s="25" t="s">
        <v>12</v>
      </c>
      <c r="AF4876" s="3">
        <v>5.2</v>
      </c>
    </row>
    <row r="4877" spans="21:32">
      <c r="U4877" s="2">
        <v>116</v>
      </c>
      <c r="AE4877" s="24" t="s">
        <v>18</v>
      </c>
      <c r="AF4877" s="2">
        <v>6.9</v>
      </c>
    </row>
    <row r="4878" spans="21:32">
      <c r="U4878" s="3">
        <v>52</v>
      </c>
      <c r="AE4878" s="25" t="s">
        <v>12</v>
      </c>
      <c r="AF4878" s="3">
        <v>7.2</v>
      </c>
    </row>
    <row r="4879" spans="21:32">
      <c r="U4879" s="2">
        <v>22</v>
      </c>
      <c r="AE4879" s="24" t="s">
        <v>18</v>
      </c>
      <c r="AF4879" s="2">
        <v>6.8</v>
      </c>
    </row>
    <row r="4880" spans="21:32">
      <c r="U4880" s="3">
        <v>60</v>
      </c>
      <c r="AE4880" s="25" t="s">
        <v>12</v>
      </c>
      <c r="AF4880" s="3">
        <v>6.8</v>
      </c>
    </row>
    <row r="4881" spans="21:32">
      <c r="U4881" s="2">
        <v>91</v>
      </c>
      <c r="AE4881" s="24" t="s">
        <v>12</v>
      </c>
      <c r="AF4881" s="2">
        <v>6.8</v>
      </c>
    </row>
    <row r="4882" spans="21:32">
      <c r="U4882" s="3">
        <v>62</v>
      </c>
      <c r="AE4882" s="25" t="s">
        <v>18</v>
      </c>
      <c r="AF4882" s="3"/>
    </row>
    <row r="4883" spans="21:32">
      <c r="U4883" s="2">
        <v>28</v>
      </c>
      <c r="AE4883" s="24" t="s">
        <v>18</v>
      </c>
      <c r="AF4883" s="2">
        <v>5.2</v>
      </c>
    </row>
    <row r="4884" spans="21:32">
      <c r="U4884" s="3">
        <v>104</v>
      </c>
      <c r="AE4884" s="25" t="s">
        <v>18</v>
      </c>
      <c r="AF4884" s="3">
        <v>5.8</v>
      </c>
    </row>
    <row r="4885" spans="21:32">
      <c r="U4885" s="2">
        <v>52</v>
      </c>
      <c r="AE4885" s="24" t="s">
        <v>12</v>
      </c>
      <c r="AF4885" s="2">
        <v>6.4</v>
      </c>
    </row>
    <row r="4886" spans="21:32">
      <c r="U4886" s="3">
        <v>35</v>
      </c>
      <c r="AE4886" s="25" t="s">
        <v>18</v>
      </c>
      <c r="AF4886" s="3">
        <v>5.0999999999999996</v>
      </c>
    </row>
    <row r="4887" spans="21:32">
      <c r="U4887" s="2">
        <v>63</v>
      </c>
      <c r="AE4887" s="24" t="s">
        <v>12</v>
      </c>
      <c r="AF4887" s="2">
        <v>7.2</v>
      </c>
    </row>
    <row r="4888" spans="21:32">
      <c r="U4888" s="3">
        <v>90</v>
      </c>
      <c r="AE4888" s="25" t="s">
        <v>12</v>
      </c>
      <c r="AF4888" s="3">
        <v>6.7</v>
      </c>
    </row>
    <row r="4889" spans="21:32">
      <c r="U4889" s="2">
        <v>47</v>
      </c>
      <c r="AE4889" s="24" t="s">
        <v>12</v>
      </c>
      <c r="AF4889" s="2">
        <v>7.5</v>
      </c>
    </row>
    <row r="4890" spans="21:32">
      <c r="U4890" s="3">
        <v>106</v>
      </c>
      <c r="AE4890" s="25" t="s">
        <v>18</v>
      </c>
      <c r="AF4890" s="3">
        <v>4.7</v>
      </c>
    </row>
    <row r="4891" spans="21:32">
      <c r="U4891" s="2">
        <v>102</v>
      </c>
      <c r="AE4891" s="24" t="s">
        <v>12</v>
      </c>
      <c r="AF4891" s="2">
        <v>7.1</v>
      </c>
    </row>
    <row r="4892" spans="21:32">
      <c r="U4892" s="3">
        <v>70</v>
      </c>
      <c r="AE4892" s="25" t="s">
        <v>18</v>
      </c>
      <c r="AF4892" s="3">
        <v>5.5</v>
      </c>
    </row>
    <row r="4893" spans="21:32">
      <c r="U4893" s="2">
        <v>97</v>
      </c>
      <c r="AE4893" s="24" t="s">
        <v>18</v>
      </c>
      <c r="AF4893" s="2">
        <v>7</v>
      </c>
    </row>
    <row r="4894" spans="21:32">
      <c r="U4894" s="3">
        <v>34</v>
      </c>
      <c r="AE4894" s="25" t="s">
        <v>12</v>
      </c>
      <c r="AF4894" s="3">
        <v>1.8</v>
      </c>
    </row>
    <row r="4895" spans="21:32">
      <c r="U4895" s="2">
        <v>30</v>
      </c>
      <c r="AE4895" s="24" t="s">
        <v>18</v>
      </c>
      <c r="AF4895" s="2">
        <v>6.8</v>
      </c>
    </row>
    <row r="4896" spans="21:32">
      <c r="U4896" s="3">
        <v>129</v>
      </c>
      <c r="AE4896" s="25" t="s">
        <v>18</v>
      </c>
      <c r="AF4896" s="3">
        <v>6.3</v>
      </c>
    </row>
    <row r="4897" spans="21:32">
      <c r="U4897" s="2">
        <v>39</v>
      </c>
      <c r="AE4897" s="24" t="s">
        <v>12</v>
      </c>
      <c r="AF4897" s="2">
        <v>8</v>
      </c>
    </row>
    <row r="4898" spans="21:32">
      <c r="U4898" s="3">
        <v>11</v>
      </c>
      <c r="AE4898" s="25" t="s">
        <v>18</v>
      </c>
      <c r="AF4898" s="3"/>
    </row>
    <row r="4899" spans="21:32">
      <c r="U4899" s="2">
        <v>84</v>
      </c>
      <c r="AE4899" s="24" t="s">
        <v>12</v>
      </c>
      <c r="AF4899" s="2">
        <v>6.2</v>
      </c>
    </row>
    <row r="4900" spans="21:32">
      <c r="U4900" s="3">
        <v>90</v>
      </c>
      <c r="AE4900" s="25" t="s">
        <v>12</v>
      </c>
      <c r="AF4900" s="3">
        <v>6.2</v>
      </c>
    </row>
    <row r="4901" spans="21:32">
      <c r="U4901" s="2">
        <v>151</v>
      </c>
      <c r="AE4901" s="24" t="s">
        <v>18</v>
      </c>
      <c r="AF4901" s="2">
        <v>8.6</v>
      </c>
    </row>
    <row r="4902" spans="21:32">
      <c r="U4902" s="3">
        <v>64</v>
      </c>
      <c r="AE4902" s="25" t="s">
        <v>18</v>
      </c>
      <c r="AF4902" s="3">
        <v>6.5</v>
      </c>
    </row>
    <row r="4903" spans="21:32">
      <c r="U4903" s="2">
        <v>99</v>
      </c>
      <c r="AE4903" s="24" t="s">
        <v>18</v>
      </c>
      <c r="AF4903" s="2">
        <v>6.5</v>
      </c>
    </row>
    <row r="4904" spans="21:32">
      <c r="U4904" s="3">
        <v>46</v>
      </c>
      <c r="AE4904" s="25" t="s">
        <v>18</v>
      </c>
      <c r="AF4904" s="3">
        <v>6.5</v>
      </c>
    </row>
    <row r="4905" spans="21:32">
      <c r="U4905" s="2">
        <v>92</v>
      </c>
      <c r="AE4905" s="24" t="s">
        <v>18</v>
      </c>
      <c r="AF4905" s="2">
        <v>5.7</v>
      </c>
    </row>
    <row r="4906" spans="21:32">
      <c r="U4906" s="3">
        <v>25</v>
      </c>
      <c r="AE4906" s="25" t="s">
        <v>12</v>
      </c>
      <c r="AF4906" s="3"/>
    </row>
    <row r="4907" spans="21:32">
      <c r="U4907" s="2">
        <v>58</v>
      </c>
      <c r="AE4907" s="24" t="s">
        <v>18</v>
      </c>
      <c r="AF4907" s="2">
        <v>6.4</v>
      </c>
    </row>
    <row r="4908" spans="21:32">
      <c r="U4908" s="3">
        <v>99</v>
      </c>
      <c r="AE4908" s="25" t="s">
        <v>12</v>
      </c>
      <c r="AF4908" s="3">
        <v>6.2</v>
      </c>
    </row>
    <row r="4909" spans="21:32">
      <c r="U4909" s="2">
        <v>67</v>
      </c>
      <c r="AE4909" s="24" t="s">
        <v>18</v>
      </c>
      <c r="AF4909" s="2">
        <v>6.5</v>
      </c>
    </row>
    <row r="4910" spans="21:32">
      <c r="U4910" s="3">
        <v>92</v>
      </c>
      <c r="AE4910" s="25" t="s">
        <v>18</v>
      </c>
      <c r="AF4910" s="3"/>
    </row>
    <row r="4911" spans="21:32">
      <c r="U4911" s="2">
        <v>96</v>
      </c>
      <c r="AE4911" s="24" t="s">
        <v>12</v>
      </c>
      <c r="AF4911" s="2">
        <v>7.4</v>
      </c>
    </row>
    <row r="4912" spans="21:32">
      <c r="U4912" s="3">
        <v>59</v>
      </c>
      <c r="AE4912" s="25" t="s">
        <v>18</v>
      </c>
      <c r="AF4912" s="3">
        <v>7</v>
      </c>
    </row>
    <row r="4913" spans="21:32">
      <c r="U4913" s="2">
        <v>96</v>
      </c>
      <c r="AE4913" s="24" t="s">
        <v>18</v>
      </c>
      <c r="AF4913" s="2">
        <v>6.7</v>
      </c>
    </row>
    <row r="4914" spans="21:32">
      <c r="U4914" s="3">
        <v>135</v>
      </c>
      <c r="AE4914" s="25" t="s">
        <v>18</v>
      </c>
      <c r="AF4914" s="3">
        <v>2.5</v>
      </c>
    </row>
    <row r="4915" spans="21:32">
      <c r="U4915" s="2">
        <v>95</v>
      </c>
      <c r="AE4915" s="24" t="s">
        <v>18</v>
      </c>
      <c r="AF4915" s="2">
        <v>6.7</v>
      </c>
    </row>
    <row r="4916" spans="21:32">
      <c r="U4916" s="3">
        <v>120</v>
      </c>
      <c r="AE4916" s="25" t="s">
        <v>18</v>
      </c>
      <c r="AF4916" s="3">
        <v>7</v>
      </c>
    </row>
    <row r="4917" spans="21:32">
      <c r="U4917" s="2">
        <v>105</v>
      </c>
      <c r="AE4917" s="24" t="s">
        <v>18</v>
      </c>
      <c r="AF4917" s="2">
        <v>4.4000000000000004</v>
      </c>
    </row>
    <row r="4918" spans="21:32">
      <c r="U4918" s="3">
        <v>31</v>
      </c>
      <c r="AE4918" s="25" t="s">
        <v>18</v>
      </c>
      <c r="AF4918" s="3">
        <v>3.9</v>
      </c>
    </row>
    <row r="4919" spans="21:32">
      <c r="U4919" s="2">
        <v>106</v>
      </c>
      <c r="AE4919" s="24" t="s">
        <v>18</v>
      </c>
      <c r="AF4919" s="2">
        <v>5.3</v>
      </c>
    </row>
    <row r="4920" spans="21:32">
      <c r="U4920" s="3">
        <v>101</v>
      </c>
      <c r="AE4920" s="25" t="s">
        <v>18</v>
      </c>
      <c r="AF4920" s="3">
        <v>6.2</v>
      </c>
    </row>
    <row r="4921" spans="21:32">
      <c r="U4921" s="2">
        <v>130</v>
      </c>
      <c r="AE4921" s="24" t="s">
        <v>18</v>
      </c>
      <c r="AF4921" s="2">
        <v>5.5</v>
      </c>
    </row>
    <row r="4922" spans="21:32">
      <c r="U4922" s="3">
        <v>115</v>
      </c>
      <c r="AE4922" s="25" t="s">
        <v>18</v>
      </c>
      <c r="AF4922" s="3">
        <v>6.7</v>
      </c>
    </row>
    <row r="4923" spans="21:32">
      <c r="U4923" s="2">
        <v>26</v>
      </c>
      <c r="AE4923" s="24" t="s">
        <v>18</v>
      </c>
      <c r="AF4923" s="2">
        <v>6.6</v>
      </c>
    </row>
    <row r="4924" spans="21:32">
      <c r="U4924" s="3">
        <v>5</v>
      </c>
      <c r="AE4924" s="25" t="s">
        <v>18</v>
      </c>
      <c r="AF4924" s="3">
        <v>8.3000000000000007</v>
      </c>
    </row>
    <row r="4925" spans="21:32">
      <c r="U4925" s="2">
        <v>70</v>
      </c>
      <c r="AE4925" s="24" t="s">
        <v>12</v>
      </c>
      <c r="AF4925" s="2">
        <v>6.2</v>
      </c>
    </row>
    <row r="4926" spans="21:32">
      <c r="U4926" s="3">
        <v>32</v>
      </c>
      <c r="AE4926" s="25" t="s">
        <v>12</v>
      </c>
      <c r="AF4926" s="3">
        <v>3.4</v>
      </c>
    </row>
    <row r="4927" spans="21:32">
      <c r="U4927" s="2">
        <v>124</v>
      </c>
      <c r="AE4927" s="24" t="s">
        <v>12</v>
      </c>
      <c r="AF4927" s="2">
        <v>7.5</v>
      </c>
    </row>
    <row r="4928" spans="21:32">
      <c r="U4928" s="3">
        <v>40</v>
      </c>
      <c r="AE4928" s="25" t="s">
        <v>12</v>
      </c>
      <c r="AF4928" s="3">
        <v>5.6</v>
      </c>
    </row>
    <row r="4929" spans="21:32">
      <c r="U4929" s="2">
        <v>54</v>
      </c>
      <c r="AE4929" s="24" t="s">
        <v>18</v>
      </c>
      <c r="AF4929" s="2">
        <v>7</v>
      </c>
    </row>
    <row r="4930" spans="21:32">
      <c r="U4930" s="3">
        <v>107</v>
      </c>
      <c r="AE4930" s="25" t="s">
        <v>12</v>
      </c>
      <c r="AF4930" s="3">
        <v>5.0999999999999996</v>
      </c>
    </row>
    <row r="4931" spans="21:32">
      <c r="U4931" s="2">
        <v>33</v>
      </c>
      <c r="AE4931" s="24" t="s">
        <v>18</v>
      </c>
      <c r="AF4931" s="2">
        <v>6.9</v>
      </c>
    </row>
    <row r="4932" spans="21:32">
      <c r="U4932" s="3">
        <v>102</v>
      </c>
      <c r="AE4932" s="25" t="s">
        <v>18</v>
      </c>
      <c r="AF4932" s="3">
        <v>5.7</v>
      </c>
    </row>
    <row r="4933" spans="21:32">
      <c r="U4933" s="2">
        <v>47</v>
      </c>
      <c r="AE4933" s="24" t="s">
        <v>12</v>
      </c>
      <c r="AF4933" s="2">
        <v>7.9</v>
      </c>
    </row>
    <row r="4934" spans="21:32">
      <c r="U4934" s="3">
        <v>108</v>
      </c>
      <c r="AE4934" s="25" t="s">
        <v>18</v>
      </c>
      <c r="AF4934" s="3">
        <v>5.7</v>
      </c>
    </row>
    <row r="4935" spans="21:32">
      <c r="U4935" s="2">
        <v>72</v>
      </c>
      <c r="AE4935" s="24" t="s">
        <v>12</v>
      </c>
      <c r="AF4935" s="2">
        <v>5.9</v>
      </c>
    </row>
    <row r="4936" spans="21:32">
      <c r="U4936" s="3">
        <v>104</v>
      </c>
      <c r="AE4936" s="25" t="s">
        <v>18</v>
      </c>
      <c r="AF4936" s="3">
        <v>5.5</v>
      </c>
    </row>
    <row r="4937" spans="21:32">
      <c r="U4937" s="2">
        <v>32</v>
      </c>
      <c r="AE4937" s="24" t="s">
        <v>18</v>
      </c>
      <c r="AF4937" s="2">
        <v>6.3</v>
      </c>
    </row>
    <row r="4938" spans="21:32">
      <c r="U4938" s="3">
        <v>33</v>
      </c>
      <c r="AE4938" s="25" t="s">
        <v>18</v>
      </c>
      <c r="AF4938" s="3">
        <v>6.2</v>
      </c>
    </row>
    <row r="4939" spans="21:32">
      <c r="U4939" s="2">
        <v>69</v>
      </c>
      <c r="AE4939" s="24" t="s">
        <v>12</v>
      </c>
      <c r="AF4939" s="2">
        <v>4.9000000000000004</v>
      </c>
    </row>
    <row r="4940" spans="21:32">
      <c r="U4940" s="3">
        <v>170</v>
      </c>
      <c r="AE4940" s="25" t="s">
        <v>12</v>
      </c>
      <c r="AF4940" s="3">
        <v>5.3</v>
      </c>
    </row>
    <row r="4941" spans="21:32">
      <c r="U4941" s="2">
        <v>105</v>
      </c>
      <c r="AE4941" s="24" t="s">
        <v>18</v>
      </c>
      <c r="AF4941" s="2">
        <v>6.4</v>
      </c>
    </row>
    <row r="4942" spans="21:32">
      <c r="U4942" s="3">
        <v>110</v>
      </c>
      <c r="AE4942" s="25" t="s">
        <v>18</v>
      </c>
      <c r="AF4942" s="3">
        <v>6.4</v>
      </c>
    </row>
    <row r="4943" spans="21:32">
      <c r="U4943" s="2">
        <v>111</v>
      </c>
      <c r="AE4943" s="24" t="s">
        <v>18</v>
      </c>
      <c r="AF4943" s="2">
        <v>6.3</v>
      </c>
    </row>
    <row r="4944" spans="21:32">
      <c r="U4944" s="3">
        <v>27</v>
      </c>
      <c r="AE4944" s="25" t="s">
        <v>18</v>
      </c>
      <c r="AF4944" s="3">
        <v>6</v>
      </c>
    </row>
    <row r="4945" spans="21:32">
      <c r="U4945" s="2">
        <v>117</v>
      </c>
      <c r="AE4945" s="24" t="s">
        <v>18</v>
      </c>
      <c r="AF4945" s="2">
        <v>5.8</v>
      </c>
    </row>
    <row r="4946" spans="21:32">
      <c r="U4946" s="3">
        <v>94</v>
      </c>
      <c r="AE4946" s="25" t="s">
        <v>12</v>
      </c>
      <c r="AF4946" s="3">
        <v>4.9000000000000004</v>
      </c>
    </row>
    <row r="4947" spans="21:32">
      <c r="U4947" s="2">
        <v>23</v>
      </c>
      <c r="AE4947" s="24" t="s">
        <v>18</v>
      </c>
      <c r="AF4947" s="2">
        <v>5.2</v>
      </c>
    </row>
    <row r="4948" spans="21:32">
      <c r="U4948" s="3">
        <v>59</v>
      </c>
      <c r="AE4948" s="25" t="s">
        <v>18</v>
      </c>
      <c r="AF4948" s="3">
        <v>5.3</v>
      </c>
    </row>
    <row r="4949" spans="21:32">
      <c r="U4949" s="2">
        <v>45</v>
      </c>
      <c r="AE4949" s="24" t="s">
        <v>12</v>
      </c>
      <c r="AF4949" s="2">
        <v>8.4</v>
      </c>
    </row>
    <row r="4950" spans="21:32">
      <c r="U4950" s="3">
        <v>99</v>
      </c>
      <c r="AE4950" s="25" t="s">
        <v>18</v>
      </c>
      <c r="AF4950" s="3">
        <v>7.1</v>
      </c>
    </row>
    <row r="4951" spans="21:32">
      <c r="U4951" s="2">
        <v>97</v>
      </c>
      <c r="AE4951" s="24" t="s">
        <v>12</v>
      </c>
      <c r="AF4951" s="2">
        <v>8.1</v>
      </c>
    </row>
    <row r="4952" spans="21:32">
      <c r="U4952" s="3">
        <v>134</v>
      </c>
      <c r="AE4952" s="25" t="s">
        <v>18</v>
      </c>
      <c r="AF4952" s="3">
        <v>5.8</v>
      </c>
    </row>
    <row r="4953" spans="21:32">
      <c r="U4953" s="2">
        <v>85</v>
      </c>
      <c r="AE4953" s="24" t="s">
        <v>18</v>
      </c>
      <c r="AF4953" s="2">
        <v>5.0999999999999996</v>
      </c>
    </row>
    <row r="4954" spans="21:32">
      <c r="U4954" s="3">
        <v>49</v>
      </c>
      <c r="AE4954" s="25" t="s">
        <v>18</v>
      </c>
      <c r="AF4954" s="3">
        <v>4.4000000000000004</v>
      </c>
    </row>
    <row r="4955" spans="21:32">
      <c r="U4955" s="2">
        <v>123</v>
      </c>
      <c r="AE4955" s="24" t="s">
        <v>12</v>
      </c>
      <c r="AF4955" s="2">
        <v>6.2</v>
      </c>
    </row>
    <row r="4956" spans="21:32">
      <c r="U4956" s="3">
        <v>86</v>
      </c>
      <c r="AE4956" s="25" t="s">
        <v>12</v>
      </c>
      <c r="AF4956" s="3">
        <v>5.9</v>
      </c>
    </row>
    <row r="4957" spans="21:32">
      <c r="U4957" s="2">
        <v>12</v>
      </c>
      <c r="AE4957" s="24" t="s">
        <v>18</v>
      </c>
      <c r="AF4957" s="2">
        <v>7.1</v>
      </c>
    </row>
    <row r="4958" spans="21:32">
      <c r="U4958" s="3">
        <v>38</v>
      </c>
      <c r="AE4958" s="25" t="s">
        <v>18</v>
      </c>
      <c r="AF4958" s="3">
        <v>5.5</v>
      </c>
    </row>
    <row r="4959" spans="21:32">
      <c r="U4959" s="2">
        <v>61</v>
      </c>
      <c r="AE4959" s="24" t="s">
        <v>18</v>
      </c>
      <c r="AF4959" s="2">
        <v>6.9</v>
      </c>
    </row>
    <row r="4960" spans="21:32">
      <c r="U4960" s="3">
        <v>15</v>
      </c>
      <c r="AE4960" s="25" t="s">
        <v>12</v>
      </c>
      <c r="AF4960" s="3">
        <v>6.9</v>
      </c>
    </row>
    <row r="4961" spans="21:32">
      <c r="U4961" s="2">
        <v>14</v>
      </c>
      <c r="AE4961" s="24" t="s">
        <v>12</v>
      </c>
      <c r="AF4961" s="2">
        <v>6.3</v>
      </c>
    </row>
    <row r="4962" spans="21:32">
      <c r="U4962" s="3">
        <v>72</v>
      </c>
      <c r="AE4962" s="25" t="s">
        <v>12</v>
      </c>
      <c r="AF4962" s="3">
        <v>6.6</v>
      </c>
    </row>
    <row r="4963" spans="21:32">
      <c r="U4963" s="2">
        <v>103</v>
      </c>
      <c r="AE4963" s="24" t="s">
        <v>18</v>
      </c>
      <c r="AF4963" s="2">
        <v>6.9</v>
      </c>
    </row>
    <row r="4964" spans="21:32">
      <c r="U4964" s="3">
        <v>51</v>
      </c>
      <c r="AE4964" s="25" t="s">
        <v>18</v>
      </c>
      <c r="AF4964" s="3">
        <v>6.5</v>
      </c>
    </row>
    <row r="4965" spans="21:32">
      <c r="U4965" s="2">
        <v>90</v>
      </c>
      <c r="AE4965" s="24" t="s">
        <v>18</v>
      </c>
      <c r="AF4965" s="2">
        <v>6.1</v>
      </c>
    </row>
    <row r="4966" spans="21:32">
      <c r="U4966" s="3">
        <v>38</v>
      </c>
      <c r="AE4966" s="25" t="s">
        <v>12</v>
      </c>
      <c r="AF4966" s="3">
        <v>8.3000000000000007</v>
      </c>
    </row>
    <row r="4967" spans="21:32">
      <c r="U4967" s="2">
        <v>120</v>
      </c>
      <c r="AE4967" s="24" t="s">
        <v>18</v>
      </c>
      <c r="AF4967" s="2">
        <v>5</v>
      </c>
    </row>
    <row r="4968" spans="21:32">
      <c r="U4968" s="3">
        <v>101</v>
      </c>
      <c r="AE4968" s="25" t="s">
        <v>12</v>
      </c>
      <c r="AF4968" s="3">
        <v>5.5</v>
      </c>
    </row>
    <row r="4969" spans="21:32">
      <c r="U4969" s="2">
        <v>163</v>
      </c>
      <c r="AE4969" s="24" t="s">
        <v>18</v>
      </c>
      <c r="AF4969" s="2">
        <v>5.9</v>
      </c>
    </row>
    <row r="4970" spans="21:32">
      <c r="U4970" s="3">
        <v>82</v>
      </c>
      <c r="AE4970" s="25" t="s">
        <v>18</v>
      </c>
      <c r="AF4970" s="3">
        <v>5.7</v>
      </c>
    </row>
    <row r="4971" spans="21:32">
      <c r="U4971" s="2">
        <v>115</v>
      </c>
      <c r="AE4971" s="24" t="s">
        <v>18</v>
      </c>
      <c r="AF4971" s="2">
        <v>4.5999999999999996</v>
      </c>
    </row>
    <row r="4972" spans="21:32">
      <c r="U4972" s="3">
        <v>141</v>
      </c>
      <c r="AE4972" s="25" t="s">
        <v>18</v>
      </c>
      <c r="AF4972" s="3">
        <v>6.7</v>
      </c>
    </row>
    <row r="4973" spans="21:32">
      <c r="U4973" s="2">
        <v>97</v>
      </c>
      <c r="AE4973" s="24" t="s">
        <v>18</v>
      </c>
      <c r="AF4973" s="2">
        <v>6.9</v>
      </c>
    </row>
    <row r="4974" spans="21:32">
      <c r="U4974" s="3">
        <v>142</v>
      </c>
      <c r="AE4974" s="25" t="s">
        <v>18</v>
      </c>
      <c r="AF4974" s="3">
        <v>7.4</v>
      </c>
    </row>
    <row r="4975" spans="21:32">
      <c r="U4975" s="2">
        <v>15</v>
      </c>
      <c r="AE4975" s="24" t="s">
        <v>18</v>
      </c>
      <c r="AF4975" s="2">
        <v>4.5</v>
      </c>
    </row>
    <row r="4976" spans="21:32">
      <c r="U4976" s="3">
        <v>96</v>
      </c>
      <c r="AE4976" s="25" t="s">
        <v>18</v>
      </c>
      <c r="AF4976" s="3">
        <v>6.7</v>
      </c>
    </row>
    <row r="4977" spans="21:32">
      <c r="U4977" s="2">
        <v>35</v>
      </c>
      <c r="AE4977" s="24" t="s">
        <v>12</v>
      </c>
      <c r="AF4977" s="2">
        <v>7</v>
      </c>
    </row>
    <row r="4978" spans="21:32">
      <c r="U4978" s="3">
        <v>63</v>
      </c>
      <c r="AE4978" s="25" t="s">
        <v>18</v>
      </c>
      <c r="AF4978" s="3">
        <v>5.3</v>
      </c>
    </row>
    <row r="4979" spans="21:32">
      <c r="U4979" s="2">
        <v>64</v>
      </c>
      <c r="AE4979" s="24" t="s">
        <v>12</v>
      </c>
      <c r="AF4979" s="2">
        <v>6.5</v>
      </c>
    </row>
    <row r="4980" spans="21:32">
      <c r="U4980" s="3">
        <v>47</v>
      </c>
      <c r="AE4980" s="25" t="s">
        <v>18</v>
      </c>
      <c r="AF4980" s="3">
        <v>6.5</v>
      </c>
    </row>
    <row r="4981" spans="21:32">
      <c r="U4981" s="2">
        <v>25</v>
      </c>
      <c r="AE4981" s="24" t="s">
        <v>18</v>
      </c>
      <c r="AF4981" s="2">
        <v>4.4000000000000004</v>
      </c>
    </row>
    <row r="4982" spans="21:32">
      <c r="U4982" s="3">
        <v>85</v>
      </c>
      <c r="AE4982" s="25" t="s">
        <v>12</v>
      </c>
      <c r="AF4982" s="3">
        <v>7.6</v>
      </c>
    </row>
    <row r="4983" spans="21:32">
      <c r="U4983" s="2">
        <v>15</v>
      </c>
      <c r="AE4983" s="24" t="s">
        <v>18</v>
      </c>
      <c r="AF4983" s="2">
        <v>5.3</v>
      </c>
    </row>
    <row r="4984" spans="21:32">
      <c r="U4984" s="3">
        <v>94</v>
      </c>
      <c r="AE4984" s="25" t="s">
        <v>12</v>
      </c>
      <c r="AF4984" s="3">
        <v>5.6</v>
      </c>
    </row>
    <row r="4985" spans="21:32">
      <c r="U4985" s="2">
        <v>55</v>
      </c>
      <c r="AE4985" s="24" t="s">
        <v>18</v>
      </c>
      <c r="AF4985" s="2">
        <v>7.2</v>
      </c>
    </row>
    <row r="4986" spans="21:32">
      <c r="U4986" s="3">
        <v>68</v>
      </c>
      <c r="AE4986" s="25" t="s">
        <v>18</v>
      </c>
      <c r="AF4986" s="3">
        <v>5.3</v>
      </c>
    </row>
    <row r="4987" spans="21:32">
      <c r="U4987" s="2">
        <v>111</v>
      </c>
      <c r="AE4987" s="24" t="s">
        <v>18</v>
      </c>
      <c r="AF4987" s="2">
        <v>6.6</v>
      </c>
    </row>
    <row r="4988" spans="21:32">
      <c r="U4988" s="3">
        <v>102</v>
      </c>
      <c r="AE4988" s="25" t="s">
        <v>18</v>
      </c>
      <c r="AF4988" s="3">
        <v>7.8</v>
      </c>
    </row>
    <row r="4989" spans="21:32">
      <c r="U4989" s="2">
        <v>90</v>
      </c>
      <c r="AE4989" s="24" t="s">
        <v>18</v>
      </c>
      <c r="AF4989" s="2">
        <v>6</v>
      </c>
    </row>
    <row r="4990" spans="21:32">
      <c r="U4990" s="3">
        <v>52</v>
      </c>
      <c r="AE4990" s="25" t="s">
        <v>18</v>
      </c>
      <c r="AF4990" s="3">
        <v>5</v>
      </c>
    </row>
    <row r="4991" spans="21:32">
      <c r="U4991" s="2">
        <v>34</v>
      </c>
      <c r="AE4991" s="24" t="s">
        <v>18</v>
      </c>
      <c r="AF4991" s="2">
        <v>6.1</v>
      </c>
    </row>
    <row r="4992" spans="21:32">
      <c r="U4992" s="3">
        <v>103</v>
      </c>
      <c r="AE4992" s="25" t="s">
        <v>18</v>
      </c>
      <c r="AF4992" s="3">
        <v>7.2</v>
      </c>
    </row>
    <row r="4993" spans="21:32">
      <c r="U4993" s="2">
        <v>110</v>
      </c>
      <c r="AE4993" s="24" t="s">
        <v>12</v>
      </c>
      <c r="AF4993" s="2">
        <v>5.4</v>
      </c>
    </row>
    <row r="4994" spans="21:32">
      <c r="U4994" s="3">
        <v>58</v>
      </c>
      <c r="AE4994" s="25" t="s">
        <v>18</v>
      </c>
      <c r="AF4994" s="3">
        <v>5.6</v>
      </c>
    </row>
    <row r="4995" spans="21:32">
      <c r="U4995" s="2">
        <v>23</v>
      </c>
      <c r="AE4995" s="24" t="s">
        <v>18</v>
      </c>
      <c r="AF4995" s="2">
        <v>5.6</v>
      </c>
    </row>
    <row r="4996" spans="21:32">
      <c r="U4996" s="3">
        <v>91</v>
      </c>
      <c r="AE4996" s="25" t="s">
        <v>18</v>
      </c>
      <c r="AF4996" s="3">
        <v>4.2</v>
      </c>
    </row>
    <row r="4997" spans="21:32">
      <c r="U4997" s="2">
        <v>65</v>
      </c>
      <c r="AE4997" s="24" t="s">
        <v>12</v>
      </c>
      <c r="AF4997" s="2">
        <v>6</v>
      </c>
    </row>
    <row r="4998" spans="21:32">
      <c r="U4998" s="3">
        <v>90</v>
      </c>
      <c r="AE4998" s="25" t="s">
        <v>18</v>
      </c>
      <c r="AF4998" s="3">
        <v>5.3</v>
      </c>
    </row>
    <row r="4999" spans="21:32">
      <c r="U4999" s="2">
        <v>98</v>
      </c>
      <c r="AE4999" s="24" t="s">
        <v>12</v>
      </c>
      <c r="AF4999" s="2">
        <v>7.5</v>
      </c>
    </row>
    <row r="5000" spans="21:32">
      <c r="U5000" s="3">
        <v>97</v>
      </c>
      <c r="AE5000" s="25" t="s">
        <v>18</v>
      </c>
      <c r="AF5000" s="3">
        <v>5.3</v>
      </c>
    </row>
    <row r="5001" spans="21:32">
      <c r="U5001" s="2">
        <v>102</v>
      </c>
      <c r="AE5001" s="24" t="s">
        <v>18</v>
      </c>
      <c r="AF5001" s="2">
        <v>6.8</v>
      </c>
    </row>
    <row r="5002" spans="21:32">
      <c r="U5002" s="3">
        <v>112</v>
      </c>
      <c r="AE5002" s="25" t="s">
        <v>18</v>
      </c>
      <c r="AF5002" s="3">
        <v>4</v>
      </c>
    </row>
    <row r="5003" spans="21:32">
      <c r="U5003" s="2">
        <v>115</v>
      </c>
      <c r="AE5003" s="24" t="s">
        <v>18</v>
      </c>
      <c r="AF5003" s="2">
        <v>6.4</v>
      </c>
    </row>
    <row r="5004" spans="21:32">
      <c r="U5004" s="3">
        <v>9</v>
      </c>
      <c r="AE5004" s="25" t="s">
        <v>18</v>
      </c>
      <c r="AF5004" s="3">
        <v>5.3</v>
      </c>
    </row>
    <row r="5005" spans="21:32">
      <c r="U5005" s="2">
        <v>114</v>
      </c>
      <c r="AE5005" s="24" t="s">
        <v>18</v>
      </c>
      <c r="AF5005" s="2">
        <v>7.5</v>
      </c>
    </row>
    <row r="5006" spans="21:32">
      <c r="U5006" s="3">
        <v>25</v>
      </c>
      <c r="AE5006" s="25" t="s">
        <v>18</v>
      </c>
      <c r="AF5006" s="3">
        <v>6.6</v>
      </c>
    </row>
    <row r="5007" spans="21:32">
      <c r="U5007" s="2">
        <v>46</v>
      </c>
      <c r="AE5007" s="24" t="s">
        <v>18</v>
      </c>
      <c r="AF5007" s="2">
        <v>6.9</v>
      </c>
    </row>
    <row r="5008" spans="21:32">
      <c r="U5008" s="3">
        <v>39</v>
      </c>
      <c r="AE5008" s="25" t="s">
        <v>12</v>
      </c>
      <c r="AF5008" s="3">
        <v>6.8</v>
      </c>
    </row>
    <row r="5009" spans="21:32">
      <c r="U5009" s="2">
        <v>60</v>
      </c>
      <c r="AE5009" s="24" t="s">
        <v>12</v>
      </c>
      <c r="AF5009" s="2">
        <v>7.4</v>
      </c>
    </row>
    <row r="5010" spans="21:32">
      <c r="U5010" s="3">
        <v>97</v>
      </c>
      <c r="AE5010" s="25" t="s">
        <v>12</v>
      </c>
      <c r="AF5010" s="3">
        <v>5.4</v>
      </c>
    </row>
    <row r="5011" spans="21:32">
      <c r="U5011" s="2">
        <v>91</v>
      </c>
      <c r="AE5011" s="24" t="s">
        <v>12</v>
      </c>
      <c r="AF5011" s="2">
        <v>5.9</v>
      </c>
    </row>
    <row r="5012" spans="21:32">
      <c r="U5012" s="3">
        <v>87</v>
      </c>
      <c r="AE5012" s="25" t="s">
        <v>18</v>
      </c>
      <c r="AF5012" s="3">
        <v>6.1</v>
      </c>
    </row>
    <row r="5013" spans="21:32">
      <c r="U5013" s="2">
        <v>40</v>
      </c>
      <c r="AE5013" s="24" t="s">
        <v>18</v>
      </c>
      <c r="AF5013" s="2">
        <v>5.0999999999999996</v>
      </c>
    </row>
    <row r="5014" spans="21:32">
      <c r="U5014" s="3">
        <v>98</v>
      </c>
      <c r="AE5014" s="25" t="s">
        <v>18</v>
      </c>
      <c r="AF5014" s="3">
        <v>4.4000000000000004</v>
      </c>
    </row>
    <row r="5015" spans="21:32">
      <c r="U5015" s="2">
        <v>105</v>
      </c>
      <c r="AE5015" s="24" t="s">
        <v>12</v>
      </c>
      <c r="AF5015" s="2"/>
    </row>
    <row r="5016" spans="21:32">
      <c r="U5016" s="3">
        <v>89</v>
      </c>
      <c r="AE5016" s="25" t="s">
        <v>18</v>
      </c>
      <c r="AF5016" s="3">
        <v>8</v>
      </c>
    </row>
    <row r="5017" spans="21:32">
      <c r="U5017" s="2">
        <v>13</v>
      </c>
      <c r="AE5017" s="24" t="s">
        <v>18</v>
      </c>
      <c r="AF5017" s="2">
        <v>4.9000000000000004</v>
      </c>
    </row>
    <row r="5018" spans="21:32">
      <c r="U5018" s="3">
        <v>102</v>
      </c>
      <c r="AE5018" s="25" t="s">
        <v>18</v>
      </c>
      <c r="AF5018" s="3">
        <v>6.7</v>
      </c>
    </row>
    <row r="5019" spans="21:32">
      <c r="U5019" s="2">
        <v>91</v>
      </c>
      <c r="AE5019" s="24" t="s">
        <v>12</v>
      </c>
      <c r="AF5019" s="2">
        <v>6.3</v>
      </c>
    </row>
    <row r="5020" spans="21:32">
      <c r="U5020" s="3">
        <v>99</v>
      </c>
      <c r="AE5020" s="25" t="s">
        <v>18</v>
      </c>
      <c r="AF5020" s="3">
        <v>6.6</v>
      </c>
    </row>
    <row r="5021" spans="21:32">
      <c r="U5021" s="2">
        <v>122</v>
      </c>
      <c r="AE5021" s="24" t="s">
        <v>18</v>
      </c>
      <c r="AF5021" s="2">
        <v>5.8</v>
      </c>
    </row>
    <row r="5022" spans="21:32">
      <c r="U5022" s="3">
        <v>26</v>
      </c>
      <c r="AE5022" s="25" t="s">
        <v>18</v>
      </c>
      <c r="AF5022" s="3">
        <v>4.2</v>
      </c>
    </row>
    <row r="5023" spans="21:32">
      <c r="U5023" s="2">
        <v>124</v>
      </c>
      <c r="AE5023" s="24" t="s">
        <v>18</v>
      </c>
      <c r="AF5023" s="2">
        <v>6.2</v>
      </c>
    </row>
    <row r="5024" spans="21:32">
      <c r="U5024" s="3">
        <v>94</v>
      </c>
      <c r="AE5024" s="25" t="s">
        <v>12</v>
      </c>
      <c r="AF5024" s="3">
        <v>6.8</v>
      </c>
    </row>
    <row r="5025" spans="21:32">
      <c r="U5025" s="2">
        <v>101</v>
      </c>
      <c r="AE5025" s="24" t="s">
        <v>18</v>
      </c>
      <c r="AF5025" s="2">
        <v>8.1</v>
      </c>
    </row>
    <row r="5026" spans="21:32">
      <c r="U5026" s="3">
        <v>155</v>
      </c>
      <c r="AE5026" s="25" t="s">
        <v>18</v>
      </c>
      <c r="AF5026" s="3">
        <v>3.9</v>
      </c>
    </row>
    <row r="5027" spans="21:32">
      <c r="U5027" s="2">
        <v>95</v>
      </c>
      <c r="AE5027" s="24" t="s">
        <v>18</v>
      </c>
      <c r="AF5027" s="2">
        <v>6.4</v>
      </c>
    </row>
    <row r="5028" spans="21:32">
      <c r="U5028" s="3">
        <v>127</v>
      </c>
      <c r="AE5028" s="25" t="s">
        <v>18</v>
      </c>
      <c r="AF5028" s="3">
        <v>7.4</v>
      </c>
    </row>
    <row r="5029" spans="21:32">
      <c r="U5029" s="2">
        <v>99</v>
      </c>
      <c r="AE5029" s="24" t="s">
        <v>18</v>
      </c>
      <c r="AF5029" s="2">
        <v>7.7</v>
      </c>
    </row>
    <row r="5030" spans="21:32">
      <c r="U5030" s="3">
        <v>110</v>
      </c>
      <c r="AE5030" s="25" t="s">
        <v>18</v>
      </c>
      <c r="AF5030" s="3">
        <v>5.7</v>
      </c>
    </row>
    <row r="5031" spans="21:32">
      <c r="U5031" s="2">
        <v>99</v>
      </c>
      <c r="AE5031" s="24" t="s">
        <v>18</v>
      </c>
      <c r="AF5031" s="2">
        <v>7.5</v>
      </c>
    </row>
    <row r="5032" spans="21:32">
      <c r="U5032" s="3">
        <v>60</v>
      </c>
      <c r="AE5032" s="25" t="s">
        <v>18</v>
      </c>
      <c r="AF5032" s="3">
        <v>6.5</v>
      </c>
    </row>
    <row r="5033" spans="21:32">
      <c r="U5033" s="2">
        <v>89</v>
      </c>
      <c r="AE5033" s="24" t="s">
        <v>18</v>
      </c>
      <c r="AF5033" s="2">
        <v>4.4000000000000004</v>
      </c>
    </row>
    <row r="5034" spans="21:32">
      <c r="U5034" s="3">
        <v>20</v>
      </c>
      <c r="AE5034" s="25" t="s">
        <v>12</v>
      </c>
      <c r="AF5034" s="3">
        <v>8.1999999999999993</v>
      </c>
    </row>
    <row r="5035" spans="21:32">
      <c r="U5035" s="2">
        <v>63</v>
      </c>
      <c r="AE5035" s="24" t="s">
        <v>18</v>
      </c>
      <c r="AF5035" s="2">
        <v>5.6</v>
      </c>
    </row>
    <row r="5036" spans="21:32">
      <c r="U5036" s="3">
        <v>41</v>
      </c>
      <c r="AE5036" s="25" t="s">
        <v>18</v>
      </c>
      <c r="AF5036" s="3">
        <v>7</v>
      </c>
    </row>
    <row r="5037" spans="21:32">
      <c r="U5037" s="2">
        <v>94</v>
      </c>
      <c r="AE5037" s="24" t="s">
        <v>18</v>
      </c>
      <c r="AF5037" s="2">
        <v>7.1</v>
      </c>
    </row>
    <row r="5038" spans="21:32">
      <c r="U5038" s="3">
        <v>49</v>
      </c>
      <c r="AE5038" s="25" t="s">
        <v>12</v>
      </c>
      <c r="AF5038" s="3">
        <v>6.6</v>
      </c>
    </row>
    <row r="5039" spans="21:32">
      <c r="U5039" s="2">
        <v>96</v>
      </c>
      <c r="AE5039" s="24" t="s">
        <v>18</v>
      </c>
      <c r="AF5039" s="2">
        <v>6.6</v>
      </c>
    </row>
    <row r="5040" spans="21:32">
      <c r="U5040" s="3">
        <v>127</v>
      </c>
      <c r="AE5040" s="25" t="s">
        <v>12</v>
      </c>
      <c r="AF5040" s="3">
        <v>5.3</v>
      </c>
    </row>
    <row r="5041" spans="21:32">
      <c r="U5041" s="2">
        <v>93</v>
      </c>
      <c r="AE5041" s="24" t="s">
        <v>18</v>
      </c>
      <c r="AF5041" s="2">
        <v>5.8</v>
      </c>
    </row>
    <row r="5042" spans="21:32">
      <c r="U5042" s="3">
        <v>113</v>
      </c>
      <c r="AE5042" s="25" t="s">
        <v>18</v>
      </c>
      <c r="AF5042" s="3">
        <v>7.2</v>
      </c>
    </row>
    <row r="5043" spans="21:32">
      <c r="U5043" s="2">
        <v>55</v>
      </c>
      <c r="AE5043" s="24" t="s">
        <v>18</v>
      </c>
      <c r="AF5043" s="2">
        <v>5.2</v>
      </c>
    </row>
    <row r="5044" spans="21:32">
      <c r="U5044" s="3">
        <v>20</v>
      </c>
      <c r="AE5044" s="25" t="s">
        <v>18</v>
      </c>
      <c r="AF5044" s="3">
        <v>3</v>
      </c>
    </row>
    <row r="5045" spans="21:32">
      <c r="U5045" s="2">
        <v>88</v>
      </c>
      <c r="AE5045" s="24" t="s">
        <v>18</v>
      </c>
      <c r="AF5045" s="2"/>
    </row>
    <row r="5046" spans="21:32">
      <c r="U5046" s="3">
        <v>49</v>
      </c>
      <c r="AE5046" s="25" t="s">
        <v>12</v>
      </c>
      <c r="AF5046" s="3">
        <v>7.2</v>
      </c>
    </row>
    <row r="5047" spans="21:32">
      <c r="U5047" s="2">
        <v>90</v>
      </c>
      <c r="AE5047" s="24" t="s">
        <v>18</v>
      </c>
      <c r="AF5047" s="2">
        <v>5.3</v>
      </c>
    </row>
    <row r="5048" spans="21:32">
      <c r="U5048" s="3">
        <v>153</v>
      </c>
      <c r="AE5048" s="25" t="s">
        <v>12</v>
      </c>
      <c r="AF5048" s="3">
        <v>6.2</v>
      </c>
    </row>
    <row r="5049" spans="21:32">
      <c r="U5049" s="2">
        <v>61</v>
      </c>
      <c r="AE5049" s="24" t="s">
        <v>18</v>
      </c>
      <c r="AF5049" s="2">
        <v>6.3</v>
      </c>
    </row>
    <row r="5050" spans="21:32">
      <c r="U5050" s="3">
        <v>70</v>
      </c>
      <c r="AE5050" s="25" t="s">
        <v>18</v>
      </c>
      <c r="AF5050" s="3">
        <v>5.9</v>
      </c>
    </row>
    <row r="5051" spans="21:32">
      <c r="U5051" s="2">
        <v>113</v>
      </c>
      <c r="AE5051" s="24" t="s">
        <v>18</v>
      </c>
      <c r="AF5051" s="2">
        <v>7.1</v>
      </c>
    </row>
    <row r="5052" spans="21:32">
      <c r="U5052" s="3">
        <v>90</v>
      </c>
      <c r="AE5052" s="25" t="s">
        <v>18</v>
      </c>
      <c r="AF5052" s="3">
        <v>6.1</v>
      </c>
    </row>
    <row r="5053" spans="21:32">
      <c r="U5053" s="2">
        <v>113</v>
      </c>
      <c r="AE5053" s="24" t="s">
        <v>18</v>
      </c>
      <c r="AF5053" s="2">
        <v>6.2</v>
      </c>
    </row>
    <row r="5054" spans="21:32">
      <c r="U5054" s="3">
        <v>47</v>
      </c>
      <c r="AE5054" s="25" t="s">
        <v>18</v>
      </c>
      <c r="AF5054" s="3">
        <v>3.9</v>
      </c>
    </row>
    <row r="5055" spans="21:32">
      <c r="U5055" s="2">
        <v>76</v>
      </c>
      <c r="AE5055" s="24" t="s">
        <v>18</v>
      </c>
      <c r="AF5055" s="2">
        <v>5.4</v>
      </c>
    </row>
    <row r="5056" spans="21:32">
      <c r="U5056" s="3">
        <v>85</v>
      </c>
      <c r="AE5056" s="25" t="s">
        <v>12</v>
      </c>
      <c r="AF5056" s="3">
        <v>6.5</v>
      </c>
    </row>
    <row r="5057" spans="21:32">
      <c r="U5057" s="2">
        <v>84</v>
      </c>
      <c r="AE5057" s="24" t="s">
        <v>18</v>
      </c>
      <c r="AF5057" s="2">
        <v>6.4</v>
      </c>
    </row>
    <row r="5058" spans="21:32">
      <c r="U5058" s="3">
        <v>112</v>
      </c>
      <c r="AE5058" s="25" t="s">
        <v>12</v>
      </c>
      <c r="AF5058" s="3">
        <v>7.3</v>
      </c>
    </row>
    <row r="5059" spans="21:32">
      <c r="U5059" s="2">
        <v>26</v>
      </c>
      <c r="AE5059" s="24" t="s">
        <v>18</v>
      </c>
      <c r="AF5059" s="2">
        <v>7</v>
      </c>
    </row>
    <row r="5060" spans="21:32">
      <c r="U5060" s="3">
        <v>27</v>
      </c>
      <c r="AE5060" s="25" t="s">
        <v>18</v>
      </c>
      <c r="AF5060" s="3">
        <v>5.3</v>
      </c>
    </row>
    <row r="5061" spans="21:32">
      <c r="U5061" s="2">
        <v>25</v>
      </c>
      <c r="AE5061" s="24" t="s">
        <v>12</v>
      </c>
      <c r="AF5061" s="2"/>
    </row>
    <row r="5062" spans="21:32">
      <c r="U5062" s="3">
        <v>85</v>
      </c>
      <c r="AE5062" s="25" t="s">
        <v>12</v>
      </c>
      <c r="AF5062" s="3">
        <v>7.5</v>
      </c>
    </row>
    <row r="5063" spans="21:32">
      <c r="U5063" s="2">
        <v>122</v>
      </c>
      <c r="AE5063" s="24" t="s">
        <v>12</v>
      </c>
      <c r="AF5063" s="2">
        <v>6.6</v>
      </c>
    </row>
    <row r="5064" spans="21:32">
      <c r="U5064" s="3">
        <v>100</v>
      </c>
      <c r="AE5064" s="25" t="s">
        <v>18</v>
      </c>
      <c r="AF5064" s="3">
        <v>3.7</v>
      </c>
    </row>
    <row r="5065" spans="21:32">
      <c r="U5065" s="2">
        <v>110</v>
      </c>
      <c r="AE5065" s="24" t="s">
        <v>18</v>
      </c>
      <c r="AF5065" s="2">
        <v>6.1</v>
      </c>
    </row>
    <row r="5066" spans="21:32">
      <c r="U5066" s="3">
        <v>115</v>
      </c>
      <c r="AE5066" s="25" t="s">
        <v>18</v>
      </c>
      <c r="AF5066" s="3">
        <v>7</v>
      </c>
    </row>
    <row r="5067" spans="21:32">
      <c r="U5067" s="2">
        <v>102</v>
      </c>
      <c r="AE5067" s="24" t="s">
        <v>18</v>
      </c>
      <c r="AF5067" s="2">
        <v>5</v>
      </c>
    </row>
    <row r="5068" spans="21:32">
      <c r="U5068" s="3">
        <v>90</v>
      </c>
      <c r="AE5068" s="25" t="s">
        <v>18</v>
      </c>
      <c r="AF5068" s="3">
        <v>6.7</v>
      </c>
    </row>
    <row r="5069" spans="21:32">
      <c r="U5069" s="2">
        <v>158</v>
      </c>
      <c r="AE5069" s="24" t="s">
        <v>18</v>
      </c>
      <c r="AF5069" s="2">
        <v>4.3</v>
      </c>
    </row>
    <row r="5070" spans="21:32">
      <c r="U5070" s="3">
        <v>100</v>
      </c>
      <c r="AE5070" s="25" t="s">
        <v>18</v>
      </c>
      <c r="AF5070" s="3">
        <v>3.8</v>
      </c>
    </row>
    <row r="5071" spans="21:32">
      <c r="U5071" s="2">
        <v>48</v>
      </c>
      <c r="AE5071" s="24" t="s">
        <v>18</v>
      </c>
      <c r="AF5071" s="2">
        <v>6</v>
      </c>
    </row>
    <row r="5072" spans="21:32">
      <c r="U5072" s="3">
        <v>148</v>
      </c>
      <c r="AE5072" s="25" t="s">
        <v>18</v>
      </c>
      <c r="AF5072" s="3">
        <v>6.8</v>
      </c>
    </row>
    <row r="5073" spans="21:32">
      <c r="U5073" s="2">
        <v>103</v>
      </c>
      <c r="AE5073" s="24" t="s">
        <v>12</v>
      </c>
      <c r="AF5073" s="2">
        <v>5.5</v>
      </c>
    </row>
    <row r="5074" spans="21:32">
      <c r="U5074" s="3">
        <v>96</v>
      </c>
      <c r="AE5074" s="25" t="s">
        <v>18</v>
      </c>
      <c r="AF5074" s="3">
        <v>5.4</v>
      </c>
    </row>
    <row r="5075" spans="21:32">
      <c r="U5075" s="2">
        <v>96</v>
      </c>
      <c r="AE5075" s="24" t="s">
        <v>18</v>
      </c>
      <c r="AF5075" s="2">
        <v>6.9</v>
      </c>
    </row>
    <row r="5076" spans="21:32">
      <c r="U5076" s="3">
        <v>86</v>
      </c>
      <c r="AE5076" s="25" t="s">
        <v>18</v>
      </c>
      <c r="AF5076" s="3">
        <v>5.7</v>
      </c>
    </row>
    <row r="5077" spans="21:32">
      <c r="U5077" s="2">
        <v>145</v>
      </c>
      <c r="AE5077" s="24" t="s">
        <v>18</v>
      </c>
      <c r="AF5077" s="2">
        <v>5.2</v>
      </c>
    </row>
    <row r="5078" spans="21:32">
      <c r="U5078" s="3">
        <v>89</v>
      </c>
      <c r="AE5078" s="25" t="s">
        <v>18</v>
      </c>
      <c r="AF5078" s="3">
        <v>4.9000000000000004</v>
      </c>
    </row>
    <row r="5079" spans="21:32">
      <c r="U5079" s="2">
        <v>105</v>
      </c>
      <c r="AE5079" s="24" t="s">
        <v>18</v>
      </c>
      <c r="AF5079" s="2">
        <v>5.4</v>
      </c>
    </row>
    <row r="5080" spans="21:32">
      <c r="U5080" s="3">
        <v>41</v>
      </c>
      <c r="AE5080" s="25" t="s">
        <v>18</v>
      </c>
      <c r="AF5080" s="3">
        <v>5.6</v>
      </c>
    </row>
    <row r="5081" spans="21:32">
      <c r="U5081" s="2">
        <v>144</v>
      </c>
      <c r="AE5081" s="24" t="s">
        <v>18</v>
      </c>
      <c r="AF5081" s="2">
        <v>5</v>
      </c>
    </row>
    <row r="5082" spans="21:32">
      <c r="U5082" s="3">
        <v>95</v>
      </c>
      <c r="AE5082" s="25" t="s">
        <v>12</v>
      </c>
      <c r="AF5082" s="3">
        <v>8</v>
      </c>
    </row>
    <row r="5083" spans="21:32">
      <c r="U5083" s="2">
        <v>34</v>
      </c>
      <c r="AE5083" s="24" t="s">
        <v>18</v>
      </c>
      <c r="AF5083" s="2">
        <v>3.4</v>
      </c>
    </row>
    <row r="5084" spans="21:32">
      <c r="U5084" s="3">
        <v>45</v>
      </c>
      <c r="AE5084" s="25" t="s">
        <v>18</v>
      </c>
      <c r="AF5084" s="3">
        <v>6.2</v>
      </c>
    </row>
    <row r="5085" spans="21:32">
      <c r="U5085" s="2">
        <v>93</v>
      </c>
      <c r="AE5085" s="24" t="s">
        <v>12</v>
      </c>
      <c r="AF5085" s="2">
        <v>5.9</v>
      </c>
    </row>
    <row r="5086" spans="21:32">
      <c r="U5086" s="3">
        <v>34</v>
      </c>
      <c r="AE5086" s="25" t="s">
        <v>12</v>
      </c>
      <c r="AF5086" s="3">
        <v>7.8</v>
      </c>
    </row>
    <row r="5087" spans="21:32">
      <c r="U5087" s="2">
        <v>123</v>
      </c>
      <c r="AE5087" s="24" t="s">
        <v>18</v>
      </c>
      <c r="AF5087" s="2">
        <v>5</v>
      </c>
    </row>
    <row r="5088" spans="21:32">
      <c r="U5088" s="3">
        <v>94</v>
      </c>
      <c r="AE5088" s="25" t="s">
        <v>12</v>
      </c>
      <c r="AF5088" s="3">
        <v>6.9</v>
      </c>
    </row>
    <row r="5089" spans="21:32">
      <c r="U5089" s="2">
        <v>25</v>
      </c>
      <c r="AE5089" s="24" t="s">
        <v>18</v>
      </c>
      <c r="AF5089" s="2">
        <v>4.8</v>
      </c>
    </row>
    <row r="5090" spans="21:32">
      <c r="U5090" s="3">
        <v>121</v>
      </c>
      <c r="AE5090" s="25" t="s">
        <v>18</v>
      </c>
      <c r="AF5090" s="3">
        <v>3.8</v>
      </c>
    </row>
    <row r="5091" spans="21:32">
      <c r="U5091" s="2">
        <v>93</v>
      </c>
      <c r="AE5091" s="24" t="s">
        <v>12</v>
      </c>
      <c r="AF5091" s="2">
        <v>6.6</v>
      </c>
    </row>
    <row r="5092" spans="21:32">
      <c r="U5092" s="3">
        <v>30</v>
      </c>
      <c r="AE5092" s="25" t="s">
        <v>18</v>
      </c>
      <c r="AF5092" s="3">
        <v>4.7</v>
      </c>
    </row>
    <row r="5093" spans="21:32">
      <c r="U5093" s="2">
        <v>139</v>
      </c>
      <c r="AE5093" s="24" t="s">
        <v>18</v>
      </c>
      <c r="AF5093" s="2">
        <v>3.3</v>
      </c>
    </row>
    <row r="5094" spans="21:32">
      <c r="U5094" s="3">
        <v>112</v>
      </c>
      <c r="AE5094" s="25" t="s">
        <v>12</v>
      </c>
      <c r="AF5094" s="3">
        <v>6</v>
      </c>
    </row>
    <row r="5095" spans="21:32">
      <c r="U5095" s="2">
        <v>64</v>
      </c>
      <c r="AE5095" s="24" t="s">
        <v>18</v>
      </c>
      <c r="AF5095" s="2">
        <v>4.3</v>
      </c>
    </row>
    <row r="5096" spans="21:32">
      <c r="U5096" s="3">
        <v>50</v>
      </c>
      <c r="AE5096" s="25" t="s">
        <v>18</v>
      </c>
      <c r="AF5096" s="3">
        <v>5.6</v>
      </c>
    </row>
    <row r="5097" spans="21:32">
      <c r="U5097" s="2">
        <v>110</v>
      </c>
      <c r="AE5097" s="24" t="s">
        <v>18</v>
      </c>
      <c r="AF5097" s="2">
        <v>4.5999999999999996</v>
      </c>
    </row>
    <row r="5098" spans="21:32">
      <c r="U5098" s="3">
        <v>49</v>
      </c>
      <c r="AE5098" s="25" t="s">
        <v>12</v>
      </c>
      <c r="AF5098" s="3">
        <v>5.8</v>
      </c>
    </row>
    <row r="5099" spans="21:32">
      <c r="U5099" s="2">
        <v>98</v>
      </c>
      <c r="AE5099" s="24" t="s">
        <v>18</v>
      </c>
      <c r="AF5099" s="2">
        <v>5.5</v>
      </c>
    </row>
    <row r="5100" spans="21:32">
      <c r="U5100" s="3">
        <v>96</v>
      </c>
      <c r="AE5100" s="25" t="s">
        <v>12</v>
      </c>
      <c r="AF5100" s="3">
        <v>7.3</v>
      </c>
    </row>
    <row r="5101" spans="21:32">
      <c r="U5101" s="2">
        <v>89</v>
      </c>
      <c r="AE5101" s="24" t="s">
        <v>18</v>
      </c>
      <c r="AF5101" s="2">
        <v>6.6</v>
      </c>
    </row>
    <row r="5102" spans="21:32">
      <c r="U5102" s="3">
        <v>101</v>
      </c>
      <c r="AE5102" s="25" t="s">
        <v>18</v>
      </c>
      <c r="AF5102" s="3">
        <v>6</v>
      </c>
    </row>
    <row r="5103" spans="21:32">
      <c r="U5103" s="2">
        <v>23</v>
      </c>
      <c r="AE5103" s="24" t="s">
        <v>18</v>
      </c>
      <c r="AF5103" s="2">
        <v>7.1</v>
      </c>
    </row>
    <row r="5104" spans="21:32">
      <c r="U5104" s="3">
        <v>72</v>
      </c>
      <c r="AE5104" s="25" t="s">
        <v>18</v>
      </c>
      <c r="AF5104" s="3">
        <v>4.9000000000000004</v>
      </c>
    </row>
    <row r="5105" spans="21:32">
      <c r="U5105" s="2">
        <v>45</v>
      </c>
      <c r="AE5105" s="24" t="s">
        <v>18</v>
      </c>
      <c r="AF5105" s="2"/>
    </row>
    <row r="5106" spans="21:32">
      <c r="U5106" s="3">
        <v>92</v>
      </c>
      <c r="AE5106" s="25" t="s">
        <v>18</v>
      </c>
      <c r="AF5106" s="3">
        <v>2.2999999999999998</v>
      </c>
    </row>
    <row r="5107" spans="21:32">
      <c r="U5107" s="2">
        <v>99</v>
      </c>
      <c r="AE5107" s="24" t="s">
        <v>18</v>
      </c>
      <c r="AF5107" s="2">
        <v>4.0999999999999996</v>
      </c>
    </row>
    <row r="5108" spans="21:32">
      <c r="U5108" s="3">
        <v>92</v>
      </c>
      <c r="AE5108" s="25" t="s">
        <v>18</v>
      </c>
      <c r="AF5108" s="3">
        <v>7</v>
      </c>
    </row>
    <row r="5109" spans="21:32">
      <c r="U5109" s="2">
        <v>37</v>
      </c>
      <c r="AE5109" s="24" t="s">
        <v>18</v>
      </c>
      <c r="AF5109" s="2">
        <v>5.7</v>
      </c>
    </row>
    <row r="5110" spans="21:32">
      <c r="U5110" s="3">
        <v>114</v>
      </c>
      <c r="AE5110" s="25" t="s">
        <v>18</v>
      </c>
      <c r="AF5110" s="3">
        <v>6.9</v>
      </c>
    </row>
    <row r="5111" spans="21:32">
      <c r="U5111" s="2">
        <v>89</v>
      </c>
      <c r="AE5111" s="24" t="s">
        <v>12</v>
      </c>
      <c r="AF5111" s="2">
        <v>5.0999999999999996</v>
      </c>
    </row>
    <row r="5112" spans="21:32">
      <c r="U5112" s="3">
        <v>119</v>
      </c>
      <c r="AE5112" s="25" t="s">
        <v>18</v>
      </c>
      <c r="AF5112" s="3">
        <v>5.8</v>
      </c>
    </row>
    <row r="5113" spans="21:32">
      <c r="U5113" s="2">
        <v>90</v>
      </c>
      <c r="AE5113" s="24" t="s">
        <v>18</v>
      </c>
      <c r="AF5113" s="2">
        <v>5.4</v>
      </c>
    </row>
    <row r="5114" spans="21:32">
      <c r="U5114" s="3">
        <v>106</v>
      </c>
      <c r="AE5114" s="25" t="s">
        <v>18</v>
      </c>
      <c r="AF5114" s="3">
        <v>6.1</v>
      </c>
    </row>
    <row r="5115" spans="21:32">
      <c r="U5115" s="2">
        <v>93</v>
      </c>
      <c r="AE5115" s="24" t="s">
        <v>18</v>
      </c>
      <c r="AF5115" s="2">
        <v>4.2</v>
      </c>
    </row>
    <row r="5116" spans="21:32">
      <c r="U5116" s="3">
        <v>101</v>
      </c>
      <c r="AE5116" s="25" t="s">
        <v>18</v>
      </c>
      <c r="AF5116" s="3">
        <v>4.5</v>
      </c>
    </row>
    <row r="5117" spans="21:32">
      <c r="U5117" s="2">
        <v>45</v>
      </c>
      <c r="AE5117" s="24" t="s">
        <v>18</v>
      </c>
      <c r="AF5117" s="2">
        <v>4.9000000000000004</v>
      </c>
    </row>
    <row r="5118" spans="21:32">
      <c r="U5118" s="3">
        <v>115</v>
      </c>
      <c r="AE5118" s="25" t="s">
        <v>18</v>
      </c>
      <c r="AF5118" s="3">
        <v>6.2</v>
      </c>
    </row>
    <row r="5119" spans="21:32">
      <c r="U5119" s="2">
        <v>107</v>
      </c>
      <c r="AE5119" s="24" t="s">
        <v>12</v>
      </c>
      <c r="AF5119" s="2">
        <v>4.5999999999999996</v>
      </c>
    </row>
    <row r="5120" spans="21:32">
      <c r="U5120" s="3">
        <v>108</v>
      </c>
      <c r="AE5120" s="25" t="s">
        <v>18</v>
      </c>
      <c r="AF5120" s="3">
        <v>7.2</v>
      </c>
    </row>
    <row r="5121" spans="21:32">
      <c r="U5121" s="2">
        <v>100</v>
      </c>
      <c r="AE5121" s="24" t="s">
        <v>18</v>
      </c>
      <c r="AF5121" s="2">
        <v>2.2000000000000002</v>
      </c>
    </row>
    <row r="5122" spans="21:32">
      <c r="U5122" s="6">
        <v>88</v>
      </c>
      <c r="AE5122" s="25" t="s">
        <v>18</v>
      </c>
      <c r="AF5122" s="3">
        <v>5.8</v>
      </c>
    </row>
    <row r="5123" spans="21:32">
      <c r="AE5123" s="24" t="s">
        <v>18</v>
      </c>
      <c r="AF5123" s="2">
        <v>6.9</v>
      </c>
    </row>
    <row r="5124" spans="21:32">
      <c r="AE5124" s="26" t="s">
        <v>18</v>
      </c>
      <c r="AF5124" s="6">
        <v>6.5</v>
      </c>
    </row>
  </sheetData>
  <sortState xmlns:xlrd2="http://schemas.microsoft.com/office/spreadsheetml/2017/richdata2" ref="W13:W18">
    <sortCondition ref="W13"/>
  </sortState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263B4-B1D2-4A51-93EB-1DE6A62B6529}">
  <dimension ref="A1:AN5124"/>
  <sheetViews>
    <sheetView topLeftCell="V1" zoomScale="70" zoomScaleNormal="70" workbookViewId="0">
      <selection activeCell="AP30" sqref="AP30"/>
    </sheetView>
  </sheetViews>
  <sheetFormatPr defaultRowHeight="14.4"/>
  <cols>
    <col min="1" max="1" width="12.44140625" bestFit="1" customWidth="1"/>
    <col min="2" max="2" width="11.5546875" bestFit="1" customWidth="1"/>
    <col min="11" max="11" width="12.44140625" bestFit="1" customWidth="1"/>
    <col min="12" max="12" width="19.6640625" bestFit="1" customWidth="1"/>
    <col min="22" max="22" width="12.5546875" customWidth="1"/>
    <col min="23" max="23" width="13.21875" customWidth="1"/>
    <col min="25" max="25" width="14" customWidth="1"/>
    <col min="26" max="26" width="13.77734375" customWidth="1"/>
    <col min="27" max="27" width="28.88671875" customWidth="1"/>
    <col min="34" max="34" width="17.5546875" customWidth="1"/>
    <col min="35" max="35" width="13.21875" customWidth="1"/>
    <col min="38" max="38" width="14.44140625" customWidth="1"/>
    <col min="40" max="40" width="21.44140625" customWidth="1"/>
  </cols>
  <sheetData>
    <row r="1" spans="1:35">
      <c r="K1" s="16" t="s">
        <v>13221</v>
      </c>
      <c r="L1" t="s">
        <v>13236</v>
      </c>
    </row>
    <row r="2" spans="1:35">
      <c r="K2" s="17">
        <v>1953</v>
      </c>
      <c r="L2" s="1">
        <v>231</v>
      </c>
    </row>
    <row r="3" spans="1:35">
      <c r="K3" s="17">
        <v>1954</v>
      </c>
      <c r="L3" s="1">
        <v>21796</v>
      </c>
    </row>
    <row r="4" spans="1:35">
      <c r="A4" s="16" t="s">
        <v>13221</v>
      </c>
      <c r="B4" t="s">
        <v>13223</v>
      </c>
      <c r="K4" s="17">
        <v>1956</v>
      </c>
      <c r="L4" s="1">
        <v>590</v>
      </c>
      <c r="V4" t="s">
        <v>13213</v>
      </c>
      <c r="W4" t="s">
        <v>13235</v>
      </c>
      <c r="AH4" t="s">
        <v>13239</v>
      </c>
      <c r="AI4" t="s">
        <v>13235</v>
      </c>
    </row>
    <row r="5" spans="1:35">
      <c r="A5" s="17">
        <v>1953</v>
      </c>
      <c r="B5" s="1">
        <v>1</v>
      </c>
      <c r="K5" s="17">
        <v>1958</v>
      </c>
      <c r="L5" s="1">
        <v>4385</v>
      </c>
      <c r="V5" s="2">
        <v>113</v>
      </c>
      <c r="W5" s="2">
        <v>8.3000000000000007</v>
      </c>
      <c r="AH5" s="4">
        <v>795222</v>
      </c>
      <c r="AI5" s="2">
        <v>8.3000000000000007</v>
      </c>
    </row>
    <row r="6" spans="1:35">
      <c r="A6" s="17">
        <v>1954</v>
      </c>
      <c r="B6" s="1">
        <v>2</v>
      </c>
      <c r="K6" s="17">
        <v>1959</v>
      </c>
      <c r="L6" s="1">
        <v>78</v>
      </c>
      <c r="V6" s="3">
        <v>91</v>
      </c>
      <c r="W6" s="3">
        <v>8.1999999999999993</v>
      </c>
      <c r="AH6" s="5">
        <v>530877</v>
      </c>
      <c r="AI6" s="3">
        <v>8.1999999999999993</v>
      </c>
    </row>
    <row r="7" spans="1:35">
      <c r="A7" s="17">
        <v>1956</v>
      </c>
      <c r="B7" s="1">
        <v>1</v>
      </c>
      <c r="K7" s="17">
        <v>1960</v>
      </c>
      <c r="L7" s="1">
        <v>82</v>
      </c>
      <c r="V7" s="2">
        <v>94</v>
      </c>
      <c r="W7" s="2">
        <v>8</v>
      </c>
      <c r="AH7" s="2">
        <v>392419</v>
      </c>
      <c r="AI7" s="2">
        <v>8</v>
      </c>
    </row>
    <row r="8" spans="1:35">
      <c r="A8" s="17">
        <v>1958</v>
      </c>
      <c r="B8" s="1">
        <v>1</v>
      </c>
      <c r="K8" s="17">
        <v>1961</v>
      </c>
      <c r="L8" s="1">
        <v>50150</v>
      </c>
      <c r="V8" s="3">
        <v>133</v>
      </c>
      <c r="W8" s="3">
        <v>8.1</v>
      </c>
      <c r="AH8" s="3">
        <v>391942</v>
      </c>
      <c r="AI8" s="3">
        <v>8.1</v>
      </c>
    </row>
    <row r="9" spans="1:35">
      <c r="A9" s="17">
        <v>1959</v>
      </c>
      <c r="B9" s="1">
        <v>1</v>
      </c>
      <c r="K9" s="17">
        <v>1962</v>
      </c>
      <c r="L9" s="1">
        <v>285</v>
      </c>
      <c r="V9" s="2">
        <v>30</v>
      </c>
      <c r="W9" s="2">
        <v>8.8000000000000007</v>
      </c>
      <c r="AH9" s="2">
        <v>72895</v>
      </c>
      <c r="AI9" s="2">
        <v>8.8000000000000007</v>
      </c>
    </row>
    <row r="10" spans="1:35">
      <c r="A10" s="17">
        <v>1960</v>
      </c>
      <c r="B10" s="1">
        <v>1</v>
      </c>
      <c r="K10" s="17">
        <v>1963</v>
      </c>
      <c r="L10" s="1">
        <v>2470</v>
      </c>
      <c r="V10" s="3">
        <v>102</v>
      </c>
      <c r="W10" s="3">
        <v>7.7</v>
      </c>
      <c r="AH10" s="3">
        <v>153463</v>
      </c>
      <c r="AI10" s="3">
        <v>7.7</v>
      </c>
    </row>
    <row r="11" spans="1:35">
      <c r="A11" s="17">
        <v>1961</v>
      </c>
      <c r="B11" s="1">
        <v>1</v>
      </c>
      <c r="K11" s="17">
        <v>1964</v>
      </c>
      <c r="L11" s="1">
        <v>94121</v>
      </c>
      <c r="V11" s="2">
        <v>170</v>
      </c>
      <c r="W11" s="2">
        <v>7.8</v>
      </c>
      <c r="AH11" s="2">
        <v>94121</v>
      </c>
      <c r="AI11" s="2">
        <v>7.8</v>
      </c>
    </row>
    <row r="12" spans="1:35">
      <c r="A12" s="17">
        <v>1962</v>
      </c>
      <c r="B12" s="1">
        <v>1</v>
      </c>
      <c r="K12" s="17">
        <v>1966</v>
      </c>
      <c r="L12" s="1">
        <v>8196.5</v>
      </c>
      <c r="V12" s="3">
        <v>104</v>
      </c>
      <c r="W12" s="3">
        <v>5.8</v>
      </c>
      <c r="AH12" s="3">
        <v>69053</v>
      </c>
      <c r="AI12" s="3">
        <v>5.8</v>
      </c>
    </row>
    <row r="13" spans="1:35">
      <c r="A13" s="17">
        <v>1963</v>
      </c>
      <c r="B13" s="1">
        <v>1</v>
      </c>
      <c r="K13" s="17">
        <v>1967</v>
      </c>
      <c r="L13" s="1">
        <v>111189</v>
      </c>
      <c r="V13" s="2">
        <v>110</v>
      </c>
      <c r="W13" s="2">
        <v>7.7</v>
      </c>
      <c r="AH13" s="2">
        <v>111189</v>
      </c>
      <c r="AI13" s="2">
        <v>7.7</v>
      </c>
    </row>
    <row r="14" spans="1:35">
      <c r="A14" s="17">
        <v>1964</v>
      </c>
      <c r="B14" s="1">
        <v>1</v>
      </c>
      <c r="K14" s="17">
        <v>1968</v>
      </c>
      <c r="L14" s="1">
        <v>1117</v>
      </c>
      <c r="V14" s="3">
        <v>117</v>
      </c>
      <c r="W14" s="3">
        <v>7.3</v>
      </c>
      <c r="AH14" s="3">
        <v>16168</v>
      </c>
      <c r="AI14" s="3">
        <v>7.3</v>
      </c>
    </row>
    <row r="15" spans="1:35">
      <c r="A15" s="17">
        <v>1966</v>
      </c>
      <c r="B15" s="1">
        <v>2</v>
      </c>
      <c r="K15" s="17">
        <v>1969</v>
      </c>
      <c r="L15" s="1">
        <v>36531.5</v>
      </c>
      <c r="V15" s="2">
        <v>158</v>
      </c>
      <c r="W15" s="2">
        <v>7.5</v>
      </c>
      <c r="AH15" s="2">
        <v>50150</v>
      </c>
      <c r="AI15" s="2">
        <v>7.5</v>
      </c>
    </row>
    <row r="16" spans="1:35">
      <c r="A16" s="17">
        <v>1967</v>
      </c>
      <c r="B16" s="1">
        <v>1</v>
      </c>
      <c r="K16" s="17">
        <v>1971</v>
      </c>
      <c r="L16" s="1">
        <v>76800</v>
      </c>
      <c r="V16" s="3">
        <v>100</v>
      </c>
      <c r="W16" s="3">
        <v>7.6</v>
      </c>
      <c r="AH16" s="3">
        <v>30277</v>
      </c>
      <c r="AI16" s="3">
        <v>7.6</v>
      </c>
    </row>
    <row r="17" spans="1:40">
      <c r="A17" s="17">
        <v>1968</v>
      </c>
      <c r="B17" s="1">
        <v>1</v>
      </c>
      <c r="K17" s="17">
        <v>1972</v>
      </c>
      <c r="L17" s="1">
        <v>411</v>
      </c>
      <c r="V17" s="2">
        <v>78</v>
      </c>
      <c r="W17" s="2">
        <v>8.1</v>
      </c>
      <c r="AH17" s="2">
        <v>5141</v>
      </c>
      <c r="AI17" s="2">
        <v>8.1</v>
      </c>
    </row>
    <row r="18" spans="1:40">
      <c r="A18" s="17">
        <v>1969</v>
      </c>
      <c r="B18" s="1">
        <v>2</v>
      </c>
      <c r="K18" s="17">
        <v>1973</v>
      </c>
      <c r="L18" s="1">
        <v>195991.5</v>
      </c>
      <c r="V18" s="3">
        <v>99</v>
      </c>
      <c r="W18" s="3">
        <v>6.9</v>
      </c>
      <c r="AH18" s="3">
        <v>11329</v>
      </c>
      <c r="AI18" s="3">
        <v>6.9</v>
      </c>
    </row>
    <row r="19" spans="1:40">
      <c r="A19" s="17">
        <v>1971</v>
      </c>
      <c r="B19" s="1">
        <v>2</v>
      </c>
      <c r="K19" s="17">
        <v>1974</v>
      </c>
      <c r="L19" s="1">
        <v>236</v>
      </c>
      <c r="V19" s="2">
        <v>115</v>
      </c>
      <c r="W19" s="2">
        <v>7.5</v>
      </c>
      <c r="AH19" s="2">
        <v>42373</v>
      </c>
      <c r="AI19" s="2">
        <v>7.5</v>
      </c>
    </row>
    <row r="20" spans="1:40">
      <c r="A20" s="17">
        <v>1972</v>
      </c>
      <c r="B20" s="1">
        <v>1</v>
      </c>
      <c r="K20" s="17">
        <v>1975</v>
      </c>
      <c r="L20" s="1">
        <v>265491.5</v>
      </c>
      <c r="V20" s="3">
        <v>77</v>
      </c>
      <c r="W20" s="3">
        <v>7.5</v>
      </c>
      <c r="AH20" s="3">
        <v>4385</v>
      </c>
      <c r="AI20" s="3">
        <v>7.5</v>
      </c>
    </row>
    <row r="21" spans="1:40">
      <c r="A21" s="17">
        <v>1973</v>
      </c>
      <c r="B21" s="1">
        <v>2</v>
      </c>
      <c r="K21" s="17">
        <v>1976</v>
      </c>
      <c r="L21" s="1">
        <v>265334.66666666669</v>
      </c>
      <c r="V21" s="2">
        <v>68</v>
      </c>
      <c r="W21" s="2">
        <v>7.2</v>
      </c>
      <c r="AH21" s="2">
        <v>1117</v>
      </c>
      <c r="AI21" s="2">
        <v>7.2</v>
      </c>
    </row>
    <row r="22" spans="1:40">
      <c r="A22" s="17">
        <v>1974</v>
      </c>
      <c r="B22" s="1">
        <v>1</v>
      </c>
      <c r="K22" s="17">
        <v>1977</v>
      </c>
      <c r="L22" s="1">
        <v>2416</v>
      </c>
      <c r="V22" s="3">
        <v>150</v>
      </c>
      <c r="W22" s="3">
        <v>7.5</v>
      </c>
      <c r="AH22" s="3">
        <v>2416</v>
      </c>
      <c r="AI22" s="3">
        <v>7.5</v>
      </c>
    </row>
    <row r="23" spans="1:40">
      <c r="A23" s="17">
        <v>1975</v>
      </c>
      <c r="B23" s="1">
        <v>2</v>
      </c>
      <c r="K23" s="17">
        <v>1978</v>
      </c>
      <c r="L23" s="1">
        <v>35</v>
      </c>
      <c r="V23" s="2">
        <v>97</v>
      </c>
      <c r="W23" s="2">
        <v>6.2</v>
      </c>
      <c r="AH23" s="2">
        <v>411</v>
      </c>
      <c r="AI23" s="2">
        <v>6.2</v>
      </c>
    </row>
    <row r="24" spans="1:40">
      <c r="A24" s="17">
        <v>1976</v>
      </c>
      <c r="B24" s="1">
        <v>3</v>
      </c>
      <c r="K24" s="17">
        <v>1979</v>
      </c>
      <c r="L24" s="1">
        <v>61581</v>
      </c>
      <c r="V24" s="3">
        <v>186</v>
      </c>
      <c r="W24" s="3">
        <v>7.6</v>
      </c>
      <c r="Y24" s="13" t="s">
        <v>13237</v>
      </c>
      <c r="Z24">
        <f>CORREL(V5:V5124,W5:W5124)</f>
        <v>-0.16482003604005363</v>
      </c>
      <c r="AA24" t="s">
        <v>13238</v>
      </c>
      <c r="AH24" s="3">
        <v>2470</v>
      </c>
      <c r="AI24" s="3">
        <v>7.6</v>
      </c>
    </row>
    <row r="25" spans="1:40">
      <c r="A25" s="17">
        <v>1977</v>
      </c>
      <c r="B25" s="1">
        <v>1</v>
      </c>
      <c r="K25" s="17">
        <v>1980</v>
      </c>
      <c r="L25" s="1">
        <v>20120.5</v>
      </c>
      <c r="V25" s="2">
        <v>158</v>
      </c>
      <c r="W25" s="2">
        <v>6.4</v>
      </c>
      <c r="AH25" s="2">
        <v>82</v>
      </c>
      <c r="AI25" s="2">
        <v>6.4</v>
      </c>
    </row>
    <row r="26" spans="1:40">
      <c r="A26" s="17">
        <v>1978</v>
      </c>
      <c r="B26" s="1">
        <v>1</v>
      </c>
      <c r="K26" s="17">
        <v>1981</v>
      </c>
      <c r="L26" s="1">
        <v>4376.666666666667</v>
      </c>
      <c r="V26" s="3">
        <v>120</v>
      </c>
      <c r="W26" s="3">
        <v>6.7</v>
      </c>
      <c r="AH26" s="3">
        <v>590</v>
      </c>
      <c r="AI26" s="3">
        <v>6.7</v>
      </c>
    </row>
    <row r="27" spans="1:40">
      <c r="A27" s="17">
        <v>1979</v>
      </c>
      <c r="B27" s="1">
        <v>7</v>
      </c>
      <c r="K27" s="17">
        <v>1982</v>
      </c>
      <c r="L27" s="1">
        <v>12235.875</v>
      </c>
      <c r="V27" s="2">
        <v>133</v>
      </c>
      <c r="W27" s="2">
        <v>7.2</v>
      </c>
      <c r="AH27" s="2">
        <v>1689</v>
      </c>
      <c r="AI27" s="2">
        <v>7.2</v>
      </c>
    </row>
    <row r="28" spans="1:40">
      <c r="A28" s="17">
        <v>1980</v>
      </c>
      <c r="B28" s="1">
        <v>4</v>
      </c>
      <c r="K28" s="17">
        <v>1983</v>
      </c>
      <c r="L28" s="1">
        <v>28047</v>
      </c>
      <c r="V28" s="3">
        <v>105</v>
      </c>
      <c r="W28" s="3">
        <v>6.8</v>
      </c>
      <c r="AH28" s="3">
        <v>231</v>
      </c>
      <c r="AI28" s="3">
        <v>6.8</v>
      </c>
      <c r="AL28" s="13" t="s">
        <v>13237</v>
      </c>
      <c r="AM28">
        <f>CORREL(AH5:AH5124,AI5:AI5124)</f>
        <v>0.19367163569151216</v>
      </c>
      <c r="AN28" t="s">
        <v>13240</v>
      </c>
    </row>
    <row r="29" spans="1:40">
      <c r="A29" s="17">
        <v>1981</v>
      </c>
      <c r="B29" s="1">
        <v>3</v>
      </c>
      <c r="K29" s="17">
        <v>1984</v>
      </c>
      <c r="L29" s="1">
        <v>115672.8</v>
      </c>
      <c r="V29" s="2">
        <v>235</v>
      </c>
      <c r="W29" s="2">
        <v>9</v>
      </c>
      <c r="AH29" s="2">
        <v>943</v>
      </c>
      <c r="AI29" s="2">
        <v>9</v>
      </c>
    </row>
    <row r="30" spans="1:40">
      <c r="A30" s="17">
        <v>1982</v>
      </c>
      <c r="B30" s="1">
        <v>8</v>
      </c>
      <c r="K30" s="17">
        <v>1985</v>
      </c>
      <c r="L30" s="1">
        <v>6285</v>
      </c>
      <c r="V30" s="3">
        <v>120</v>
      </c>
      <c r="W30" s="3">
        <v>6.7</v>
      </c>
      <c r="AH30" s="3">
        <v>225</v>
      </c>
      <c r="AI30" s="3">
        <v>6.7</v>
      </c>
    </row>
    <row r="31" spans="1:40">
      <c r="A31" s="17">
        <v>1983</v>
      </c>
      <c r="B31" s="1">
        <v>3</v>
      </c>
      <c r="K31" s="17">
        <v>1986</v>
      </c>
      <c r="L31" s="1">
        <v>122853.16666666667</v>
      </c>
      <c r="V31" s="2">
        <v>161</v>
      </c>
      <c r="W31" s="2">
        <v>2.1</v>
      </c>
      <c r="AH31" s="2">
        <v>25</v>
      </c>
      <c r="AI31" s="2">
        <v>2.1</v>
      </c>
    </row>
    <row r="32" spans="1:40">
      <c r="A32" s="17">
        <v>1984</v>
      </c>
      <c r="B32" s="1">
        <v>5</v>
      </c>
      <c r="K32" s="17">
        <v>1987</v>
      </c>
      <c r="L32" s="1">
        <v>124297.83333333333</v>
      </c>
      <c r="V32" s="3">
        <v>100</v>
      </c>
      <c r="W32" s="3">
        <v>7.4</v>
      </c>
      <c r="AH32" s="3">
        <v>1219</v>
      </c>
      <c r="AI32" s="3">
        <v>7.4</v>
      </c>
    </row>
    <row r="33" spans="1:35">
      <c r="A33" s="17">
        <v>1985</v>
      </c>
      <c r="B33" s="1">
        <v>1</v>
      </c>
      <c r="K33" s="17">
        <v>1988</v>
      </c>
      <c r="L33" s="1">
        <v>523.71428571428567</v>
      </c>
      <c r="V33" s="2">
        <v>124</v>
      </c>
      <c r="W33" s="2">
        <v>7.2</v>
      </c>
      <c r="AH33" s="2">
        <v>768</v>
      </c>
      <c r="AI33" s="2">
        <v>7.2</v>
      </c>
    </row>
    <row r="34" spans="1:35">
      <c r="A34" s="17">
        <v>1986</v>
      </c>
      <c r="B34" s="1">
        <v>6</v>
      </c>
      <c r="K34" s="17">
        <v>1989</v>
      </c>
      <c r="L34" s="1">
        <v>73195</v>
      </c>
      <c r="V34" s="3">
        <v>152</v>
      </c>
      <c r="W34" s="3">
        <v>6.9</v>
      </c>
      <c r="AH34" s="3">
        <v>168</v>
      </c>
      <c r="AI34" s="3">
        <v>6.9</v>
      </c>
    </row>
    <row r="35" spans="1:35">
      <c r="A35" s="17">
        <v>1987</v>
      </c>
      <c r="B35" s="1">
        <v>6</v>
      </c>
      <c r="K35" s="17">
        <v>1990</v>
      </c>
      <c r="L35" s="1">
        <v>35053.142857142855</v>
      </c>
      <c r="V35" s="2">
        <v>162</v>
      </c>
      <c r="W35" s="2">
        <v>6.5</v>
      </c>
      <c r="AH35" s="2">
        <v>236</v>
      </c>
      <c r="AI35" s="2">
        <v>6.5</v>
      </c>
    </row>
    <row r="36" spans="1:35">
      <c r="A36" s="17">
        <v>1988</v>
      </c>
      <c r="B36" s="1">
        <v>7</v>
      </c>
      <c r="K36" s="17">
        <v>1991</v>
      </c>
      <c r="L36" s="1">
        <v>14016.2</v>
      </c>
      <c r="V36" s="3">
        <v>110</v>
      </c>
      <c r="W36" s="3">
        <v>6.5</v>
      </c>
      <c r="AH36" s="3">
        <v>106</v>
      </c>
      <c r="AI36" s="3">
        <v>6.5</v>
      </c>
    </row>
    <row r="37" spans="1:35">
      <c r="A37" s="17">
        <v>1989</v>
      </c>
      <c r="B37" s="1">
        <v>9</v>
      </c>
      <c r="K37" s="17">
        <v>1992</v>
      </c>
      <c r="L37" s="1">
        <v>25080</v>
      </c>
      <c r="V37" s="2">
        <v>74</v>
      </c>
      <c r="W37" s="2">
        <v>6.2</v>
      </c>
      <c r="AH37" s="2">
        <v>43</v>
      </c>
      <c r="AI37" s="2">
        <v>6.2</v>
      </c>
    </row>
    <row r="38" spans="1:35">
      <c r="A38" s="17">
        <v>1990</v>
      </c>
      <c r="B38" s="1">
        <v>7</v>
      </c>
      <c r="K38" s="17">
        <v>1993</v>
      </c>
      <c r="L38" s="1">
        <v>35849.050000000003</v>
      </c>
      <c r="V38" s="3">
        <v>93</v>
      </c>
      <c r="W38" s="3">
        <v>7.8</v>
      </c>
      <c r="AH38" s="3">
        <v>75</v>
      </c>
      <c r="AI38" s="3">
        <v>7.8</v>
      </c>
    </row>
    <row r="39" spans="1:35">
      <c r="A39" s="17">
        <v>1991</v>
      </c>
      <c r="B39" s="1">
        <v>10</v>
      </c>
      <c r="K39" s="17">
        <v>1994</v>
      </c>
      <c r="L39" s="1">
        <v>166486.07692307694</v>
      </c>
      <c r="V39" s="2">
        <v>153</v>
      </c>
      <c r="W39" s="2">
        <v>6.2</v>
      </c>
      <c r="AH39" s="2">
        <v>137</v>
      </c>
      <c r="AI39" s="2">
        <v>6.2</v>
      </c>
    </row>
    <row r="40" spans="1:35">
      <c r="A40" s="17">
        <v>1992</v>
      </c>
      <c r="B40" s="1">
        <v>3</v>
      </c>
      <c r="K40" s="17">
        <v>1995</v>
      </c>
      <c r="L40" s="1">
        <v>43121.25</v>
      </c>
      <c r="V40" s="3">
        <v>142</v>
      </c>
      <c r="W40" s="3">
        <v>6.7</v>
      </c>
      <c r="AH40" s="3">
        <v>78</v>
      </c>
      <c r="AI40" s="3">
        <v>6.7</v>
      </c>
    </row>
    <row r="41" spans="1:35">
      <c r="A41" s="17">
        <v>1993</v>
      </c>
      <c r="B41" s="1">
        <v>20</v>
      </c>
      <c r="K41" s="17">
        <v>1996</v>
      </c>
      <c r="L41" s="1">
        <v>31199.5</v>
      </c>
      <c r="V41" s="2">
        <v>138</v>
      </c>
      <c r="W41" s="2">
        <v>6.2</v>
      </c>
      <c r="AH41" s="2">
        <v>555</v>
      </c>
      <c r="AI41" s="2">
        <v>6.2</v>
      </c>
    </row>
    <row r="42" spans="1:35">
      <c r="A42" s="17">
        <v>1994</v>
      </c>
      <c r="B42" s="1">
        <v>13</v>
      </c>
      <c r="K42" s="17">
        <v>1997</v>
      </c>
      <c r="L42" s="1">
        <v>129929.46666666666</v>
      </c>
      <c r="V42" s="3">
        <v>163</v>
      </c>
      <c r="W42" s="3">
        <v>6.8</v>
      </c>
      <c r="AH42" s="3">
        <v>285</v>
      </c>
      <c r="AI42" s="3">
        <v>6.8</v>
      </c>
    </row>
    <row r="43" spans="1:35">
      <c r="A43" s="17">
        <v>1995</v>
      </c>
      <c r="B43" s="1">
        <v>12</v>
      </c>
      <c r="K43" s="17">
        <v>1998</v>
      </c>
      <c r="L43" s="1">
        <v>110625.60000000001</v>
      </c>
      <c r="V43" s="2">
        <v>135</v>
      </c>
      <c r="W43" s="2">
        <v>4.5999999999999996</v>
      </c>
      <c r="AH43" s="2">
        <v>14</v>
      </c>
      <c r="AI43" s="2">
        <v>4.5999999999999996</v>
      </c>
    </row>
    <row r="44" spans="1:35">
      <c r="A44" s="17">
        <v>1996</v>
      </c>
      <c r="B44" s="1">
        <v>8</v>
      </c>
      <c r="K44" s="17">
        <v>1999</v>
      </c>
      <c r="L44" s="1">
        <v>41829.583333333336</v>
      </c>
      <c r="V44" s="3">
        <v>141</v>
      </c>
      <c r="W44" s="3">
        <v>4.2</v>
      </c>
      <c r="AH44" s="3">
        <v>35</v>
      </c>
      <c r="AI44" s="3">
        <v>4.2</v>
      </c>
    </row>
    <row r="45" spans="1:35">
      <c r="A45" s="17">
        <v>1997</v>
      </c>
      <c r="B45" s="1">
        <v>15</v>
      </c>
      <c r="K45" s="17">
        <v>2000</v>
      </c>
      <c r="L45" s="1">
        <v>64265.923076923078</v>
      </c>
      <c r="V45" s="2">
        <v>131</v>
      </c>
      <c r="W45" s="2">
        <v>5.0999999999999996</v>
      </c>
      <c r="AH45" s="2">
        <v>41</v>
      </c>
      <c r="AI45" s="2">
        <v>5.0999999999999996</v>
      </c>
    </row>
    <row r="46" spans="1:35">
      <c r="A46" s="17">
        <v>1998</v>
      </c>
      <c r="B46" s="1">
        <v>25</v>
      </c>
      <c r="K46" s="17">
        <v>2001</v>
      </c>
      <c r="L46" s="1">
        <v>59860.956521739128</v>
      </c>
      <c r="V46" s="3">
        <v>110</v>
      </c>
      <c r="W46" s="3">
        <v>6.9</v>
      </c>
      <c r="AH46" s="3">
        <v>329656</v>
      </c>
      <c r="AI46" s="3">
        <v>6.9</v>
      </c>
    </row>
    <row r="47" spans="1:35">
      <c r="A47" s="17">
        <v>1999</v>
      </c>
      <c r="B47" s="1">
        <v>12</v>
      </c>
      <c r="K47" s="17">
        <v>2002</v>
      </c>
      <c r="L47" s="1">
        <v>68927.368421052626</v>
      </c>
      <c r="V47" s="2">
        <v>24</v>
      </c>
      <c r="W47" s="2">
        <v>8.9</v>
      </c>
      <c r="AH47" s="2">
        <v>302700</v>
      </c>
      <c r="AI47" s="2">
        <v>8.9</v>
      </c>
    </row>
    <row r="48" spans="1:35">
      <c r="A48" s="17">
        <v>2000</v>
      </c>
      <c r="B48" s="1">
        <v>13</v>
      </c>
      <c r="K48" s="17">
        <v>2003</v>
      </c>
      <c r="L48" s="1">
        <v>113711.48387096774</v>
      </c>
      <c r="V48" s="3">
        <v>89</v>
      </c>
      <c r="W48" s="3">
        <v>8.1</v>
      </c>
      <c r="AH48" s="3">
        <v>392790</v>
      </c>
      <c r="AI48" s="3">
        <v>8.1</v>
      </c>
    </row>
    <row r="49" spans="1:35">
      <c r="A49" s="17">
        <v>2001</v>
      </c>
      <c r="B49" s="1">
        <v>23</v>
      </c>
      <c r="K49" s="17">
        <v>2004</v>
      </c>
      <c r="L49" s="1">
        <v>44056</v>
      </c>
      <c r="V49" s="2">
        <v>229</v>
      </c>
      <c r="W49" s="2">
        <v>8.3000000000000007</v>
      </c>
      <c r="AH49" s="2">
        <v>342335</v>
      </c>
      <c r="AI49" s="2">
        <v>8.3000000000000007</v>
      </c>
    </row>
    <row r="50" spans="1:35">
      <c r="A50" s="17">
        <v>2002</v>
      </c>
      <c r="B50" s="1">
        <v>19</v>
      </c>
      <c r="K50" s="17">
        <v>2005</v>
      </c>
      <c r="L50" s="1">
        <v>95764</v>
      </c>
      <c r="V50" s="3">
        <v>96</v>
      </c>
      <c r="W50" s="3">
        <v>7.7</v>
      </c>
      <c r="AH50" s="3">
        <v>212913</v>
      </c>
      <c r="AI50" s="3">
        <v>7.7</v>
      </c>
    </row>
    <row r="51" spans="1:35">
      <c r="A51" s="17">
        <v>2003</v>
      </c>
      <c r="B51" s="1">
        <v>31</v>
      </c>
      <c r="K51" s="17">
        <v>2006</v>
      </c>
      <c r="L51" s="1">
        <v>66580.791666666672</v>
      </c>
      <c r="V51" s="2">
        <v>93</v>
      </c>
      <c r="W51" s="2">
        <v>6.7</v>
      </c>
      <c r="AH51" s="2">
        <v>92647</v>
      </c>
      <c r="AI51" s="2">
        <v>6.7</v>
      </c>
    </row>
    <row r="52" spans="1:35">
      <c r="A52" s="17">
        <v>2004</v>
      </c>
      <c r="B52" s="1">
        <v>30</v>
      </c>
      <c r="K52" s="17">
        <v>2007</v>
      </c>
      <c r="L52" s="1">
        <v>70576.816326530607</v>
      </c>
      <c r="V52" s="3">
        <v>116</v>
      </c>
      <c r="W52" s="3">
        <v>8.3000000000000007</v>
      </c>
      <c r="AH52" s="3">
        <v>723306</v>
      </c>
      <c r="AI52" s="3">
        <v>8.3000000000000007</v>
      </c>
    </row>
    <row r="53" spans="1:35">
      <c r="A53" s="17">
        <v>2005</v>
      </c>
      <c r="B53" s="1">
        <v>35</v>
      </c>
      <c r="K53" s="17">
        <v>2008</v>
      </c>
      <c r="L53" s="1">
        <v>73208.421052631573</v>
      </c>
      <c r="V53" s="2">
        <v>90</v>
      </c>
      <c r="W53" s="2">
        <v>6.7</v>
      </c>
      <c r="AH53" s="2">
        <v>80945</v>
      </c>
      <c r="AI53" s="2">
        <v>6.7</v>
      </c>
    </row>
    <row r="54" spans="1:35">
      <c r="A54" s="17">
        <v>2006</v>
      </c>
      <c r="B54" s="1">
        <v>48</v>
      </c>
      <c r="K54" s="17">
        <v>2009</v>
      </c>
      <c r="L54" s="1">
        <v>58587.65</v>
      </c>
      <c r="V54" s="3">
        <v>91</v>
      </c>
      <c r="W54" s="3">
        <v>7.4</v>
      </c>
      <c r="AH54" s="3">
        <v>230543</v>
      </c>
      <c r="AI54" s="3">
        <v>7.4</v>
      </c>
    </row>
    <row r="55" spans="1:35">
      <c r="A55" s="17">
        <v>2007</v>
      </c>
      <c r="B55" s="1">
        <v>49</v>
      </c>
      <c r="K55" s="17">
        <v>2010</v>
      </c>
      <c r="L55" s="1">
        <v>106435</v>
      </c>
      <c r="V55" s="2">
        <v>51</v>
      </c>
      <c r="W55" s="2">
        <v>6.9</v>
      </c>
      <c r="AH55" s="2">
        <v>33760</v>
      </c>
      <c r="AI55" s="2">
        <v>6.9</v>
      </c>
    </row>
    <row r="56" spans="1:35">
      <c r="A56" s="17">
        <v>2008</v>
      </c>
      <c r="B56" s="1">
        <v>58</v>
      </c>
      <c r="K56" s="17">
        <v>2011</v>
      </c>
      <c r="L56" s="1">
        <v>64872.010526315789</v>
      </c>
      <c r="V56" s="3">
        <v>120</v>
      </c>
      <c r="W56" s="3">
        <v>7.8</v>
      </c>
      <c r="AH56" s="3">
        <v>137549</v>
      </c>
      <c r="AI56" s="3">
        <v>7.8</v>
      </c>
    </row>
    <row r="57" spans="1:35">
      <c r="A57" s="17">
        <v>2009</v>
      </c>
      <c r="B57" s="1">
        <v>61</v>
      </c>
      <c r="K57" s="17">
        <v>2012</v>
      </c>
      <c r="L57" s="1">
        <v>57937.485714285714</v>
      </c>
      <c r="V57" s="2">
        <v>10</v>
      </c>
      <c r="W57" s="2">
        <v>6.5</v>
      </c>
      <c r="AH57" s="2">
        <v>4948</v>
      </c>
      <c r="AI57" s="2">
        <v>6.5</v>
      </c>
    </row>
    <row r="58" spans="1:35">
      <c r="A58" s="17">
        <v>2010</v>
      </c>
      <c r="B58" s="1">
        <v>71</v>
      </c>
      <c r="K58" s="17">
        <v>2013</v>
      </c>
      <c r="L58" s="1">
        <v>44962.302325581397</v>
      </c>
      <c r="V58" s="3">
        <v>127</v>
      </c>
      <c r="W58" s="3">
        <v>6.6</v>
      </c>
      <c r="AH58" s="3">
        <v>44866</v>
      </c>
      <c r="AI58" s="3">
        <v>6.6</v>
      </c>
    </row>
    <row r="59" spans="1:35">
      <c r="A59" s="17">
        <v>2011</v>
      </c>
      <c r="B59" s="1">
        <v>97</v>
      </c>
      <c r="K59" s="17">
        <v>2014</v>
      </c>
      <c r="L59" s="1">
        <v>33775.846666666665</v>
      </c>
      <c r="V59" s="2">
        <v>103</v>
      </c>
      <c r="W59" s="2">
        <v>6.5</v>
      </c>
      <c r="AH59" s="2">
        <v>102212</v>
      </c>
      <c r="AI59" s="2">
        <v>6.5</v>
      </c>
    </row>
    <row r="60" spans="1:35">
      <c r="A60" s="17">
        <v>2012</v>
      </c>
      <c r="B60" s="1">
        <v>105</v>
      </c>
      <c r="K60" s="17">
        <v>2015</v>
      </c>
      <c r="L60" s="1">
        <v>27452.445454545454</v>
      </c>
      <c r="V60" s="3">
        <v>23</v>
      </c>
      <c r="W60" s="3">
        <v>7.1</v>
      </c>
      <c r="AH60" s="3">
        <v>34854</v>
      </c>
      <c r="AI60" s="3">
        <v>7.1</v>
      </c>
    </row>
    <row r="61" spans="1:35">
      <c r="A61" s="17">
        <v>2013</v>
      </c>
      <c r="B61" s="1">
        <v>131</v>
      </c>
      <c r="K61" s="17">
        <v>2016</v>
      </c>
      <c r="L61" s="1">
        <v>18480.264367816093</v>
      </c>
      <c r="V61" s="2">
        <v>84</v>
      </c>
      <c r="W61" s="2">
        <v>6.7</v>
      </c>
      <c r="AH61" s="2">
        <v>14277</v>
      </c>
      <c r="AI61" s="2">
        <v>6.7</v>
      </c>
    </row>
    <row r="62" spans="1:35">
      <c r="A62" s="17">
        <v>2014</v>
      </c>
      <c r="B62" s="1">
        <v>152</v>
      </c>
      <c r="K62" s="17">
        <v>2017</v>
      </c>
      <c r="L62" s="1">
        <v>16979.10185185185</v>
      </c>
      <c r="V62" s="3">
        <v>93</v>
      </c>
      <c r="W62" s="3">
        <v>7.6</v>
      </c>
      <c r="AH62" s="3">
        <v>19646</v>
      </c>
      <c r="AI62" s="3">
        <v>7.6</v>
      </c>
    </row>
    <row r="63" spans="1:35">
      <c r="A63" s="17">
        <v>2015</v>
      </c>
      <c r="B63" s="1">
        <v>221</v>
      </c>
      <c r="K63" s="17">
        <v>2018</v>
      </c>
      <c r="L63" s="1">
        <v>9431.1842475386784</v>
      </c>
      <c r="V63" s="2">
        <v>116</v>
      </c>
      <c r="W63" s="2">
        <v>4.9000000000000004</v>
      </c>
      <c r="AH63" s="2">
        <v>8374</v>
      </c>
      <c r="AI63" s="2">
        <v>4.9000000000000004</v>
      </c>
    </row>
    <row r="64" spans="1:35">
      <c r="A64" s="17">
        <v>2016</v>
      </c>
      <c r="B64" s="1">
        <v>349</v>
      </c>
      <c r="K64" s="17">
        <v>2019</v>
      </c>
      <c r="L64" s="1">
        <v>12020.49</v>
      </c>
      <c r="V64" s="3">
        <v>26</v>
      </c>
      <c r="W64" s="3">
        <v>6.7</v>
      </c>
      <c r="AH64" s="3">
        <v>3126</v>
      </c>
      <c r="AI64" s="3">
        <v>6.7</v>
      </c>
    </row>
    <row r="65" spans="1:35">
      <c r="A65" s="17">
        <v>2017</v>
      </c>
      <c r="B65" s="1">
        <v>541</v>
      </c>
      <c r="K65" s="17">
        <v>2020</v>
      </c>
      <c r="L65" s="1">
        <v>10351.094999999999</v>
      </c>
      <c r="V65" s="2">
        <v>24</v>
      </c>
      <c r="W65" s="2">
        <v>6.4</v>
      </c>
      <c r="AH65" s="2">
        <v>2866</v>
      </c>
      <c r="AI65" s="2">
        <v>6.4</v>
      </c>
    </row>
    <row r="66" spans="1:35">
      <c r="A66" s="17">
        <v>2018</v>
      </c>
      <c r="B66" s="1">
        <v>715</v>
      </c>
      <c r="K66" s="17">
        <v>2021</v>
      </c>
      <c r="L66" s="1">
        <v>10329.003164556962</v>
      </c>
      <c r="V66" s="3">
        <v>10</v>
      </c>
      <c r="W66" s="3">
        <v>6.1</v>
      </c>
      <c r="AH66" s="3">
        <v>1759</v>
      </c>
      <c r="AI66" s="3">
        <v>6.1</v>
      </c>
    </row>
    <row r="67" spans="1:35">
      <c r="A67" s="17">
        <v>2019</v>
      </c>
      <c r="B67" s="1">
        <v>710</v>
      </c>
      <c r="K67" s="17">
        <v>2022</v>
      </c>
      <c r="L67" s="1">
        <v>6539.4561403508769</v>
      </c>
      <c r="V67" s="2">
        <v>15</v>
      </c>
      <c r="W67" s="2">
        <v>7.4</v>
      </c>
      <c r="AH67" s="2">
        <v>3514</v>
      </c>
      <c r="AI67" s="2">
        <v>7.4</v>
      </c>
    </row>
    <row r="68" spans="1:35">
      <c r="A68" s="17">
        <v>2020</v>
      </c>
      <c r="B68" s="1">
        <v>616</v>
      </c>
      <c r="K68" s="17" t="s">
        <v>13222</v>
      </c>
      <c r="L68" s="1">
        <v>24193.201069730585</v>
      </c>
      <c r="V68" s="3">
        <v>133</v>
      </c>
      <c r="W68" s="3">
        <v>7.2</v>
      </c>
      <c r="AH68" s="3">
        <v>1242</v>
      </c>
      <c r="AI68" s="3">
        <v>7.2</v>
      </c>
    </row>
    <row r="69" spans="1:35">
      <c r="A69" s="17">
        <v>2021</v>
      </c>
      <c r="B69" s="1">
        <v>645</v>
      </c>
      <c r="V69" s="2">
        <v>120</v>
      </c>
      <c r="W69" s="2">
        <v>7.3</v>
      </c>
      <c r="AH69" s="2">
        <v>1649</v>
      </c>
      <c r="AI69" s="2">
        <v>7.3</v>
      </c>
    </row>
    <row r="70" spans="1:35">
      <c r="A70" s="17">
        <v>2022</v>
      </c>
      <c r="B70" s="1">
        <v>186</v>
      </c>
      <c r="V70" s="3">
        <v>50</v>
      </c>
      <c r="W70" s="3">
        <v>7.2</v>
      </c>
      <c r="AH70" s="3">
        <v>651</v>
      </c>
      <c r="AI70" s="3">
        <v>7.2</v>
      </c>
    </row>
    <row r="71" spans="1:35">
      <c r="A71" s="17" t="s">
        <v>13222</v>
      </c>
      <c r="B71" s="1">
        <v>5120</v>
      </c>
      <c r="V71" s="2">
        <v>30</v>
      </c>
      <c r="W71" s="2">
        <v>6</v>
      </c>
      <c r="AH71" s="2">
        <v>353</v>
      </c>
      <c r="AI71" s="2">
        <v>6</v>
      </c>
    </row>
    <row r="72" spans="1:35">
      <c r="V72" s="3">
        <v>77</v>
      </c>
      <c r="W72" s="3">
        <v>7.9</v>
      </c>
      <c r="AH72" s="3">
        <v>15186</v>
      </c>
      <c r="AI72" s="3">
        <v>7.9</v>
      </c>
    </row>
    <row r="73" spans="1:35">
      <c r="V73" s="2">
        <v>100</v>
      </c>
      <c r="W73" s="2">
        <v>6</v>
      </c>
      <c r="AH73" s="2">
        <v>901</v>
      </c>
      <c r="AI73" s="2">
        <v>6</v>
      </c>
    </row>
    <row r="74" spans="1:35">
      <c r="V74" s="3">
        <v>100</v>
      </c>
      <c r="W74" s="3">
        <v>6</v>
      </c>
      <c r="AH74" s="3">
        <v>448</v>
      </c>
      <c r="AI74" s="3">
        <v>6</v>
      </c>
    </row>
    <row r="75" spans="1:35">
      <c r="V75" s="2">
        <v>87</v>
      </c>
      <c r="W75" s="2">
        <v>8</v>
      </c>
      <c r="AH75" s="2">
        <v>6285</v>
      </c>
      <c r="AI75" s="2">
        <v>8</v>
      </c>
    </row>
    <row r="76" spans="1:35">
      <c r="V76" s="3">
        <v>144</v>
      </c>
      <c r="W76" s="3">
        <v>7.7</v>
      </c>
      <c r="AH76" s="3">
        <v>1210</v>
      </c>
      <c r="AI76" s="3">
        <v>7.7</v>
      </c>
    </row>
    <row r="77" spans="1:35">
      <c r="V77" s="2">
        <v>174</v>
      </c>
      <c r="W77" s="2">
        <v>7.6</v>
      </c>
      <c r="AH77" s="2">
        <v>8902</v>
      </c>
      <c r="AI77" s="2">
        <v>7.6</v>
      </c>
    </row>
    <row r="78" spans="1:35">
      <c r="V78" s="3">
        <v>72</v>
      </c>
      <c r="W78" s="3">
        <v>8.1</v>
      </c>
      <c r="AH78" s="3">
        <v>1522</v>
      </c>
      <c r="AI78" s="3">
        <v>8.1</v>
      </c>
    </row>
    <row r="79" spans="1:35">
      <c r="V79" s="2">
        <v>100</v>
      </c>
      <c r="W79" s="2">
        <v>6.7</v>
      </c>
      <c r="AH79" s="2">
        <v>494</v>
      </c>
      <c r="AI79" s="2">
        <v>6.7</v>
      </c>
    </row>
    <row r="80" spans="1:35">
      <c r="V80" s="3">
        <v>100</v>
      </c>
      <c r="W80" s="3">
        <v>7</v>
      </c>
      <c r="AH80" s="3">
        <v>209</v>
      </c>
      <c r="AI80" s="3">
        <v>7</v>
      </c>
    </row>
    <row r="81" spans="22:35">
      <c r="V81" s="2">
        <v>134</v>
      </c>
      <c r="W81" s="2">
        <v>6.5</v>
      </c>
      <c r="AH81" s="2">
        <v>1449</v>
      </c>
      <c r="AI81" s="2">
        <v>6.5</v>
      </c>
    </row>
    <row r="82" spans="22:35">
      <c r="V82" s="3">
        <v>102</v>
      </c>
      <c r="W82" s="3">
        <v>7.2</v>
      </c>
      <c r="AH82" s="3">
        <v>857</v>
      </c>
      <c r="AI82" s="3">
        <v>7.2</v>
      </c>
    </row>
    <row r="83" spans="22:35">
      <c r="V83" s="2">
        <v>94</v>
      </c>
      <c r="W83" s="2">
        <v>5.6</v>
      </c>
      <c r="AH83" s="2">
        <v>200</v>
      </c>
      <c r="AI83" s="2">
        <v>5.6</v>
      </c>
    </row>
    <row r="84" spans="22:35">
      <c r="V84" s="3">
        <v>172</v>
      </c>
      <c r="W84" s="3">
        <v>6.6</v>
      </c>
      <c r="AH84" s="3">
        <v>5273</v>
      </c>
      <c r="AI84" s="3">
        <v>6.6</v>
      </c>
    </row>
    <row r="85" spans="22:35">
      <c r="V85" s="2">
        <v>170</v>
      </c>
      <c r="W85" s="2">
        <v>8.6999999999999993</v>
      </c>
      <c r="AH85" s="2">
        <v>154</v>
      </c>
      <c r="AI85" s="2">
        <v>8.6999999999999993</v>
      </c>
    </row>
    <row r="86" spans="22:35">
      <c r="V86" s="3">
        <v>100</v>
      </c>
      <c r="W86" s="3">
        <v>7.1</v>
      </c>
      <c r="AH86" s="3">
        <v>144</v>
      </c>
      <c r="AI86" s="3">
        <v>7.1</v>
      </c>
    </row>
    <row r="87" spans="22:35">
      <c r="V87" s="2">
        <v>105</v>
      </c>
      <c r="W87" s="2">
        <v>6.5</v>
      </c>
      <c r="AH87" s="2">
        <v>643</v>
      </c>
      <c r="AI87" s="2">
        <v>6.5</v>
      </c>
    </row>
    <row r="88" spans="22:35">
      <c r="V88" s="3">
        <v>100</v>
      </c>
      <c r="W88" s="3">
        <v>6.3</v>
      </c>
      <c r="AH88" s="3">
        <v>357</v>
      </c>
      <c r="AI88" s="3">
        <v>6.3</v>
      </c>
    </row>
    <row r="89" spans="22:35">
      <c r="V89" s="2">
        <v>148</v>
      </c>
      <c r="W89" s="2">
        <v>5.0999999999999996</v>
      </c>
      <c r="AH89" s="2">
        <v>92</v>
      </c>
      <c r="AI89" s="2">
        <v>5.0999999999999996</v>
      </c>
    </row>
    <row r="90" spans="22:35">
      <c r="V90" s="3">
        <v>120</v>
      </c>
      <c r="W90" s="3">
        <v>5.8</v>
      </c>
      <c r="AH90" s="3">
        <v>380</v>
      </c>
      <c r="AI90" s="3">
        <v>5.8</v>
      </c>
    </row>
    <row r="91" spans="22:35">
      <c r="V91" s="2">
        <v>172</v>
      </c>
      <c r="W91" s="2">
        <v>4.8</v>
      </c>
      <c r="AH91" s="2">
        <v>68</v>
      </c>
      <c r="AI91" s="2">
        <v>4.8</v>
      </c>
    </row>
    <row r="92" spans="22:35">
      <c r="V92" s="3">
        <v>160</v>
      </c>
      <c r="W92" s="3">
        <v>6.1</v>
      </c>
      <c r="AH92" s="3">
        <v>297</v>
      </c>
      <c r="AI92" s="3">
        <v>6.1</v>
      </c>
    </row>
    <row r="93" spans="22:35">
      <c r="V93" s="2">
        <v>108</v>
      </c>
      <c r="W93" s="2">
        <v>6.3</v>
      </c>
      <c r="AH93" s="2">
        <v>149</v>
      </c>
      <c r="AI93" s="2">
        <v>6.3</v>
      </c>
    </row>
    <row r="94" spans="22:35">
      <c r="V94" s="3">
        <v>170</v>
      </c>
      <c r="W94" s="3">
        <v>6.2</v>
      </c>
      <c r="AH94" s="3">
        <v>241</v>
      </c>
      <c r="AI94" s="3">
        <v>6.2</v>
      </c>
    </row>
    <row r="95" spans="22:35">
      <c r="V95" s="2">
        <v>50</v>
      </c>
      <c r="W95" s="2">
        <v>3.8</v>
      </c>
      <c r="AH95" s="2">
        <v>6</v>
      </c>
      <c r="AI95" s="2">
        <v>3.8</v>
      </c>
    </row>
    <row r="96" spans="22:35">
      <c r="V96" s="3">
        <v>153</v>
      </c>
      <c r="W96" s="3">
        <v>6.1</v>
      </c>
      <c r="AH96" s="3">
        <v>65</v>
      </c>
      <c r="AI96" s="3">
        <v>6.1</v>
      </c>
    </row>
    <row r="97" spans="22:35">
      <c r="V97" s="2">
        <v>159</v>
      </c>
      <c r="W97" s="2">
        <v>5.2</v>
      </c>
      <c r="AH97" s="2">
        <v>122</v>
      </c>
      <c r="AI97" s="2">
        <v>5.2</v>
      </c>
    </row>
    <row r="98" spans="22:35">
      <c r="V98" s="3">
        <v>162</v>
      </c>
      <c r="W98" s="3">
        <v>5.4</v>
      </c>
      <c r="AH98" s="3">
        <v>188</v>
      </c>
      <c r="AI98" s="3">
        <v>5.4</v>
      </c>
    </row>
    <row r="99" spans="22:35">
      <c r="V99" s="2">
        <v>129</v>
      </c>
      <c r="W99" s="2">
        <v>7.3</v>
      </c>
      <c r="AH99" s="2">
        <v>1113</v>
      </c>
      <c r="AI99" s="2">
        <v>7.3</v>
      </c>
    </row>
    <row r="100" spans="22:35">
      <c r="V100" s="3">
        <v>151</v>
      </c>
      <c r="W100" s="3">
        <v>6.3</v>
      </c>
      <c r="AH100" s="3">
        <v>70</v>
      </c>
      <c r="AI100" s="3">
        <v>6.3</v>
      </c>
    </row>
    <row r="101" spans="22:35">
      <c r="V101" s="2">
        <v>107</v>
      </c>
      <c r="W101" s="2">
        <v>6.5</v>
      </c>
      <c r="AH101" s="2">
        <v>92224</v>
      </c>
      <c r="AI101" s="2">
        <v>6.5</v>
      </c>
    </row>
    <row r="102" spans="22:35">
      <c r="V102" s="3">
        <v>48</v>
      </c>
      <c r="W102" s="3">
        <v>7.4</v>
      </c>
      <c r="AH102" s="3">
        <v>24368</v>
      </c>
      <c r="AI102" s="3">
        <v>7.4</v>
      </c>
    </row>
    <row r="103" spans="22:35">
      <c r="V103" s="2">
        <v>44</v>
      </c>
      <c r="W103" s="2">
        <v>8.4</v>
      </c>
      <c r="AH103" s="2">
        <v>90196</v>
      </c>
      <c r="AI103" s="2">
        <v>8.4</v>
      </c>
    </row>
    <row r="104" spans="22:35">
      <c r="V104" s="3">
        <v>22</v>
      </c>
      <c r="W104" s="3">
        <v>7.6</v>
      </c>
      <c r="AH104" s="3">
        <v>172</v>
      </c>
      <c r="AI104" s="3">
        <v>7.6</v>
      </c>
    </row>
    <row r="105" spans="22:35">
      <c r="V105" s="2">
        <v>142</v>
      </c>
      <c r="W105" s="2">
        <v>8.8000000000000007</v>
      </c>
      <c r="AH105" s="2">
        <v>1994599</v>
      </c>
      <c r="AI105" s="2">
        <v>8.8000000000000007</v>
      </c>
    </row>
    <row r="106" spans="22:35">
      <c r="V106" s="3">
        <v>92</v>
      </c>
      <c r="W106" s="3">
        <v>7</v>
      </c>
      <c r="AH106" s="3">
        <v>217534</v>
      </c>
      <c r="AI106" s="3">
        <v>7</v>
      </c>
    </row>
    <row r="107" spans="22:35">
      <c r="V107" s="2">
        <v>23</v>
      </c>
      <c r="W107" s="2">
        <v>8.8000000000000007</v>
      </c>
      <c r="AH107" s="2">
        <v>112586</v>
      </c>
      <c r="AI107" s="2">
        <v>8.8000000000000007</v>
      </c>
    </row>
    <row r="108" spans="22:35">
      <c r="V108" s="3">
        <v>169</v>
      </c>
      <c r="W108" s="3">
        <v>8.6</v>
      </c>
      <c r="AH108" s="3">
        <v>1346020</v>
      </c>
      <c r="AI108" s="3">
        <v>8.6</v>
      </c>
    </row>
    <row r="109" spans="22:35">
      <c r="V109" s="2">
        <v>25</v>
      </c>
      <c r="W109" s="2">
        <v>8.9</v>
      </c>
      <c r="AH109" s="2">
        <v>112887</v>
      </c>
      <c r="AI109" s="2">
        <v>8.9</v>
      </c>
    </row>
    <row r="110" spans="22:35">
      <c r="V110" s="3">
        <v>47</v>
      </c>
      <c r="W110" s="3">
        <v>8.1</v>
      </c>
      <c r="AH110" s="3">
        <v>61145</v>
      </c>
      <c r="AI110" s="3">
        <v>8.1</v>
      </c>
    </row>
    <row r="111" spans="22:35">
      <c r="V111" s="2">
        <v>40</v>
      </c>
      <c r="W111" s="2">
        <v>7.8</v>
      </c>
      <c r="AH111" s="2">
        <v>3274</v>
      </c>
      <c r="AI111" s="2">
        <v>7.8</v>
      </c>
    </row>
    <row r="112" spans="22:35">
      <c r="V112" s="3">
        <v>106</v>
      </c>
      <c r="W112" s="3">
        <v>7.8</v>
      </c>
      <c r="AH112" s="3">
        <v>298168</v>
      </c>
      <c r="AI112" s="3">
        <v>7.8</v>
      </c>
    </row>
    <row r="113" spans="22:35">
      <c r="V113" s="2">
        <v>46</v>
      </c>
      <c r="W113" s="2">
        <v>8.1999999999999993</v>
      </c>
      <c r="AH113" s="2">
        <v>119054</v>
      </c>
      <c r="AI113" s="2">
        <v>8.1999999999999993</v>
      </c>
    </row>
    <row r="114" spans="22:35">
      <c r="V114" s="3">
        <v>120</v>
      </c>
      <c r="W114" s="3">
        <v>7.1</v>
      </c>
      <c r="AH114" s="3">
        <v>267181</v>
      </c>
      <c r="AI114" s="3">
        <v>7.1</v>
      </c>
    </row>
    <row r="115" spans="22:35">
      <c r="V115" s="2">
        <v>119</v>
      </c>
      <c r="W115" s="2">
        <v>6.7</v>
      </c>
      <c r="AH115" s="2">
        <v>209258</v>
      </c>
      <c r="AI115" s="2">
        <v>6.7</v>
      </c>
    </row>
    <row r="116" spans="22:35">
      <c r="V116" s="3">
        <v>129</v>
      </c>
      <c r="W116" s="3">
        <v>7.3</v>
      </c>
      <c r="AH116" s="3">
        <v>288960</v>
      </c>
      <c r="AI116" s="3">
        <v>7.3</v>
      </c>
    </row>
    <row r="117" spans="22:35">
      <c r="V117" s="2">
        <v>24</v>
      </c>
      <c r="W117" s="2">
        <v>8.5</v>
      </c>
      <c r="AH117" s="2">
        <v>64727</v>
      </c>
      <c r="AI117" s="2">
        <v>8.5</v>
      </c>
    </row>
    <row r="118" spans="22:35">
      <c r="V118" s="3">
        <v>26</v>
      </c>
      <c r="W118" s="3">
        <v>7.8</v>
      </c>
      <c r="AH118" s="3">
        <v>9708</v>
      </c>
      <c r="AI118" s="3">
        <v>7.8</v>
      </c>
    </row>
    <row r="119" spans="22:35">
      <c r="V119" s="2">
        <v>127</v>
      </c>
      <c r="W119" s="2">
        <v>7.7</v>
      </c>
      <c r="AH119" s="2">
        <v>300073</v>
      </c>
      <c r="AI119" s="2">
        <v>7.7</v>
      </c>
    </row>
    <row r="120" spans="22:35">
      <c r="V120" s="3">
        <v>22</v>
      </c>
      <c r="W120" s="3">
        <v>6.5</v>
      </c>
      <c r="AH120" s="3">
        <v>21949</v>
      </c>
      <c r="AI120" s="3">
        <v>6.5</v>
      </c>
    </row>
    <row r="121" spans="22:35">
      <c r="V121" s="2">
        <v>126</v>
      </c>
      <c r="W121" s="2">
        <v>6.5</v>
      </c>
      <c r="AH121" s="2">
        <v>103263</v>
      </c>
      <c r="AI121" s="2">
        <v>6.5</v>
      </c>
    </row>
    <row r="122" spans="22:35">
      <c r="V122" s="3">
        <v>22</v>
      </c>
      <c r="W122" s="3">
        <v>6.2</v>
      </c>
      <c r="AH122" s="3">
        <v>3808</v>
      </c>
      <c r="AI122" s="3">
        <v>6.2</v>
      </c>
    </row>
    <row r="123" spans="22:35">
      <c r="V123" s="2">
        <v>108</v>
      </c>
      <c r="W123" s="2">
        <v>6.6</v>
      </c>
      <c r="AH123" s="2">
        <v>118811</v>
      </c>
      <c r="AI123" s="2">
        <v>6.6</v>
      </c>
    </row>
    <row r="124" spans="22:35">
      <c r="V124" s="3">
        <v>130</v>
      </c>
      <c r="W124" s="3">
        <v>6.4</v>
      </c>
      <c r="AH124" s="3">
        <v>149290</v>
      </c>
      <c r="AI124" s="3">
        <v>6.4</v>
      </c>
    </row>
    <row r="125" spans="22:35">
      <c r="V125" s="2">
        <v>136</v>
      </c>
      <c r="W125" s="2">
        <v>7.1</v>
      </c>
      <c r="AH125" s="2">
        <v>141308</v>
      </c>
      <c r="AI125" s="2">
        <v>7.1</v>
      </c>
    </row>
    <row r="126" spans="22:35">
      <c r="V126" s="3">
        <v>144</v>
      </c>
      <c r="W126" s="3">
        <v>7.5</v>
      </c>
      <c r="AH126" s="3">
        <v>361422</v>
      </c>
      <c r="AI126" s="3">
        <v>7.5</v>
      </c>
    </row>
    <row r="127" spans="22:35">
      <c r="V127" s="2">
        <v>123</v>
      </c>
      <c r="W127" s="2">
        <v>7.2</v>
      </c>
      <c r="AH127" s="2">
        <v>59086</v>
      </c>
      <c r="AI127" s="2">
        <v>7.2</v>
      </c>
    </row>
    <row r="128" spans="22:35">
      <c r="V128" s="3">
        <v>127</v>
      </c>
      <c r="W128" s="3">
        <v>7.3</v>
      </c>
      <c r="AH128" s="3">
        <v>180532</v>
      </c>
      <c r="AI128" s="3">
        <v>7.3</v>
      </c>
    </row>
    <row r="129" spans="22:35">
      <c r="V129" s="2">
        <v>22</v>
      </c>
      <c r="W129" s="2">
        <v>7.6</v>
      </c>
      <c r="AH129" s="2">
        <v>13361</v>
      </c>
      <c r="AI129" s="2">
        <v>7.6</v>
      </c>
    </row>
    <row r="130" spans="22:35">
      <c r="V130" s="3">
        <v>22</v>
      </c>
      <c r="W130" s="3">
        <v>7.2</v>
      </c>
      <c r="AH130" s="3">
        <v>20888</v>
      </c>
      <c r="AI130" s="3">
        <v>7.2</v>
      </c>
    </row>
    <row r="131" spans="22:35">
      <c r="V131" s="2">
        <v>25</v>
      </c>
      <c r="W131" s="2">
        <v>7.9</v>
      </c>
      <c r="AH131" s="2">
        <v>15823</v>
      </c>
      <c r="AI131" s="2">
        <v>7.9</v>
      </c>
    </row>
    <row r="132" spans="22:35">
      <c r="V132" s="3">
        <v>162</v>
      </c>
      <c r="W132" s="3">
        <v>6.9</v>
      </c>
      <c r="AH132" s="3">
        <v>118479</v>
      </c>
      <c r="AI132" s="3">
        <v>6.9</v>
      </c>
    </row>
    <row r="133" spans="22:35">
      <c r="V133" s="2">
        <v>97</v>
      </c>
      <c r="W133" s="2">
        <v>7.5</v>
      </c>
      <c r="AH133" s="2">
        <v>57399</v>
      </c>
      <c r="AI133" s="2">
        <v>7.5</v>
      </c>
    </row>
    <row r="134" spans="22:35">
      <c r="V134" s="3">
        <v>104</v>
      </c>
      <c r="W134" s="3">
        <v>7.1</v>
      </c>
      <c r="AH134" s="3">
        <v>183638</v>
      </c>
      <c r="AI134" s="3">
        <v>7.1</v>
      </c>
    </row>
    <row r="135" spans="22:35">
      <c r="V135" s="2">
        <v>136</v>
      </c>
      <c r="W135" s="2">
        <v>6.8</v>
      </c>
      <c r="AH135" s="2">
        <v>181306</v>
      </c>
      <c r="AI135" s="2">
        <v>6.8</v>
      </c>
    </row>
    <row r="136" spans="22:35">
      <c r="V136" s="3">
        <v>165</v>
      </c>
      <c r="W136" s="3">
        <v>7.2</v>
      </c>
      <c r="AH136" s="3">
        <v>270231</v>
      </c>
      <c r="AI136" s="3">
        <v>7.2</v>
      </c>
    </row>
    <row r="137" spans="22:35">
      <c r="V137" s="2">
        <v>93</v>
      </c>
      <c r="W137" s="2">
        <v>6.5</v>
      </c>
      <c r="AH137" s="2">
        <v>167670</v>
      </c>
      <c r="AI137" s="2">
        <v>6.5</v>
      </c>
    </row>
    <row r="138" spans="22:35">
      <c r="V138" s="3">
        <v>112</v>
      </c>
      <c r="W138" s="3">
        <v>6</v>
      </c>
      <c r="AH138" s="3">
        <v>75244</v>
      </c>
      <c r="AI138" s="3">
        <v>6</v>
      </c>
    </row>
    <row r="139" spans="22:35">
      <c r="V139" s="2">
        <v>93</v>
      </c>
      <c r="W139" s="2">
        <v>4.5</v>
      </c>
      <c r="AH139" s="2">
        <v>9208</v>
      </c>
      <c r="AI139" s="2">
        <v>4.5</v>
      </c>
    </row>
    <row r="140" spans="22:35">
      <c r="V140" s="3">
        <v>128</v>
      </c>
      <c r="W140" s="3">
        <v>7.2</v>
      </c>
      <c r="AH140" s="3">
        <v>101939</v>
      </c>
      <c r="AI140" s="3">
        <v>7.2</v>
      </c>
    </row>
    <row r="141" spans="22:35">
      <c r="V141" s="2">
        <v>118</v>
      </c>
      <c r="W141" s="2">
        <v>6.6</v>
      </c>
      <c r="AH141" s="2">
        <v>64087</v>
      </c>
      <c r="AI141" s="2">
        <v>6.6</v>
      </c>
    </row>
    <row r="142" spans="22:35">
      <c r="V142" s="3">
        <v>97</v>
      </c>
      <c r="W142" s="3">
        <v>5.6</v>
      </c>
      <c r="AH142" s="3">
        <v>71062</v>
      </c>
      <c r="AI142" s="3">
        <v>5.6</v>
      </c>
    </row>
    <row r="143" spans="22:35">
      <c r="V143" s="2">
        <v>115</v>
      </c>
      <c r="W143" s="2">
        <v>7.3</v>
      </c>
      <c r="AH143" s="2">
        <v>57621</v>
      </c>
      <c r="AI143" s="2">
        <v>7.3</v>
      </c>
    </row>
    <row r="144" spans="22:35">
      <c r="V144" s="3">
        <v>89</v>
      </c>
      <c r="W144" s="3">
        <v>4.8</v>
      </c>
      <c r="AH144" s="3">
        <v>103459</v>
      </c>
      <c r="AI144" s="3">
        <v>4.8</v>
      </c>
    </row>
    <row r="145" spans="22:35">
      <c r="V145" s="2">
        <v>103</v>
      </c>
      <c r="W145" s="2">
        <v>6.9</v>
      </c>
      <c r="AH145" s="2">
        <v>79800</v>
      </c>
      <c r="AI145" s="2">
        <v>6.9</v>
      </c>
    </row>
    <row r="146" spans="22:35">
      <c r="V146" s="3">
        <v>112</v>
      </c>
      <c r="W146" s="3">
        <v>6.5</v>
      </c>
      <c r="AH146" s="3">
        <v>128179</v>
      </c>
      <c r="AI146" s="3">
        <v>6.5</v>
      </c>
    </row>
    <row r="147" spans="22:35">
      <c r="V147" s="2">
        <v>101</v>
      </c>
      <c r="W147" s="2">
        <v>5.7</v>
      </c>
      <c r="AH147" s="2">
        <v>142696</v>
      </c>
      <c r="AI147" s="2">
        <v>5.7</v>
      </c>
    </row>
    <row r="148" spans="22:35">
      <c r="V148" s="3">
        <v>88</v>
      </c>
      <c r="W148" s="3">
        <v>6</v>
      </c>
      <c r="AH148" s="3">
        <v>55499</v>
      </c>
      <c r="AI148" s="3">
        <v>6</v>
      </c>
    </row>
    <row r="149" spans="22:35">
      <c r="V149" s="2">
        <v>28</v>
      </c>
      <c r="W149" s="2">
        <v>3.8</v>
      </c>
      <c r="AH149" s="2">
        <v>9955</v>
      </c>
      <c r="AI149" s="2">
        <v>3.8</v>
      </c>
    </row>
    <row r="150" spans="22:35">
      <c r="V150" s="3">
        <v>112</v>
      </c>
      <c r="W150" s="3">
        <v>5.8</v>
      </c>
      <c r="AH150" s="3">
        <v>130099</v>
      </c>
      <c r="AI150" s="3">
        <v>5.8</v>
      </c>
    </row>
    <row r="151" spans="22:35">
      <c r="V151" s="2">
        <v>133</v>
      </c>
      <c r="W151" s="2">
        <v>5.4</v>
      </c>
      <c r="AH151" s="2">
        <v>191722</v>
      </c>
      <c r="AI151" s="2">
        <v>5.4</v>
      </c>
    </row>
    <row r="152" spans="22:35">
      <c r="V152" s="3">
        <v>87</v>
      </c>
      <c r="W152" s="3">
        <v>8</v>
      </c>
      <c r="AH152" s="3">
        <v>51938</v>
      </c>
      <c r="AI152" s="3">
        <v>8</v>
      </c>
    </row>
    <row r="153" spans="22:35">
      <c r="V153" s="2">
        <v>96</v>
      </c>
      <c r="W153" s="2">
        <v>5.2</v>
      </c>
      <c r="AH153" s="2">
        <v>67761</v>
      </c>
      <c r="AI153" s="2">
        <v>5.2</v>
      </c>
    </row>
    <row r="154" spans="22:35">
      <c r="V154" s="3">
        <v>95</v>
      </c>
      <c r="W154" s="3">
        <v>5.6</v>
      </c>
      <c r="AH154" s="3">
        <v>60779</v>
      </c>
      <c r="AI154" s="3">
        <v>5.6</v>
      </c>
    </row>
    <row r="155" spans="22:35">
      <c r="V155" s="2">
        <v>114</v>
      </c>
      <c r="W155" s="2">
        <v>5.9</v>
      </c>
      <c r="AH155" s="2">
        <v>66127</v>
      </c>
      <c r="AI155" s="2">
        <v>5.9</v>
      </c>
    </row>
    <row r="156" spans="22:35">
      <c r="V156" s="3">
        <v>107</v>
      </c>
      <c r="W156" s="3">
        <v>6.2</v>
      </c>
      <c r="AH156" s="3">
        <v>64625</v>
      </c>
      <c r="AI156" s="3">
        <v>6.2</v>
      </c>
    </row>
    <row r="157" spans="22:35">
      <c r="V157" s="2">
        <v>94</v>
      </c>
      <c r="W157" s="2">
        <v>7</v>
      </c>
      <c r="AH157" s="2">
        <v>21382</v>
      </c>
      <c r="AI157" s="2">
        <v>7</v>
      </c>
    </row>
    <row r="158" spans="22:35">
      <c r="V158" s="3">
        <v>96</v>
      </c>
      <c r="W158" s="3">
        <v>4.7</v>
      </c>
      <c r="AH158" s="3">
        <v>33128</v>
      </c>
      <c r="AI158" s="3">
        <v>4.7</v>
      </c>
    </row>
    <row r="159" spans="22:35">
      <c r="V159" s="2">
        <v>116</v>
      </c>
      <c r="W159" s="2">
        <v>6.4</v>
      </c>
      <c r="AH159" s="2">
        <v>58726</v>
      </c>
      <c r="AI159" s="2">
        <v>6.4</v>
      </c>
    </row>
    <row r="160" spans="22:35">
      <c r="V160" s="3">
        <v>107</v>
      </c>
      <c r="W160" s="3">
        <v>4.5</v>
      </c>
      <c r="AH160" s="3">
        <v>30138</v>
      </c>
      <c r="AI160" s="3">
        <v>4.5</v>
      </c>
    </row>
    <row r="161" spans="22:35">
      <c r="V161" s="2">
        <v>100</v>
      </c>
      <c r="W161" s="2">
        <v>4.7</v>
      </c>
      <c r="AH161" s="2">
        <v>73269</v>
      </c>
      <c r="AI161" s="2">
        <v>4.7</v>
      </c>
    </row>
    <row r="162" spans="22:35">
      <c r="V162" s="3">
        <v>93</v>
      </c>
      <c r="W162" s="3">
        <v>4.7</v>
      </c>
      <c r="AH162" s="3">
        <v>34127</v>
      </c>
      <c r="AI162" s="3">
        <v>4.7</v>
      </c>
    </row>
    <row r="163" spans="22:35">
      <c r="V163" s="2">
        <v>110</v>
      </c>
      <c r="W163" s="2">
        <v>6.5</v>
      </c>
      <c r="AH163" s="2">
        <v>25432</v>
      </c>
      <c r="AI163" s="2">
        <v>6.5</v>
      </c>
    </row>
    <row r="164" spans="22:35">
      <c r="V164" s="3">
        <v>21</v>
      </c>
      <c r="W164" s="3">
        <v>5.7</v>
      </c>
      <c r="AH164" s="3">
        <v>3713</v>
      </c>
      <c r="AI164" s="3">
        <v>5.7</v>
      </c>
    </row>
    <row r="165" spans="22:35">
      <c r="V165" s="2">
        <v>22</v>
      </c>
      <c r="W165" s="2">
        <v>6.2</v>
      </c>
      <c r="AH165" s="2">
        <v>12535</v>
      </c>
      <c r="AI165" s="2">
        <v>6.2</v>
      </c>
    </row>
    <row r="166" spans="22:35">
      <c r="V166" s="3">
        <v>25</v>
      </c>
      <c r="W166" s="3">
        <v>8</v>
      </c>
      <c r="AH166" s="3">
        <v>4936</v>
      </c>
      <c r="AI166" s="3">
        <v>8</v>
      </c>
    </row>
    <row r="167" spans="22:35">
      <c r="V167" s="2">
        <v>115</v>
      </c>
      <c r="W167" s="2">
        <v>6.5</v>
      </c>
      <c r="AH167" s="2">
        <v>11506</v>
      </c>
      <c r="AI167" s="2">
        <v>6.5</v>
      </c>
    </row>
    <row r="168" spans="22:35">
      <c r="V168" s="3">
        <v>126</v>
      </c>
      <c r="W168" s="3">
        <v>6.6</v>
      </c>
      <c r="AH168" s="3">
        <v>19829</v>
      </c>
      <c r="AI168" s="3">
        <v>6.6</v>
      </c>
    </row>
    <row r="169" spans="22:35">
      <c r="V169" s="2">
        <v>21</v>
      </c>
      <c r="W169" s="2">
        <v>7.2</v>
      </c>
      <c r="AH169" s="2">
        <v>4482</v>
      </c>
      <c r="AI169" s="2">
        <v>7.2</v>
      </c>
    </row>
    <row r="170" spans="22:35">
      <c r="V170" s="3">
        <v>91</v>
      </c>
      <c r="W170" s="3">
        <v>4.5</v>
      </c>
      <c r="AH170" s="3">
        <v>3178</v>
      </c>
      <c r="AI170" s="3">
        <v>4.5</v>
      </c>
    </row>
    <row r="171" spans="22:35">
      <c r="V171" s="2">
        <v>87</v>
      </c>
      <c r="W171" s="2">
        <v>7.9</v>
      </c>
      <c r="AH171" s="2">
        <v>4247</v>
      </c>
      <c r="AI171" s="2">
        <v>7.9</v>
      </c>
    </row>
    <row r="172" spans="22:35">
      <c r="V172" s="3">
        <v>19</v>
      </c>
      <c r="W172" s="3">
        <v>6.8</v>
      </c>
      <c r="AH172" s="3">
        <v>2346</v>
      </c>
      <c r="AI172" s="3">
        <v>6.8</v>
      </c>
    </row>
    <row r="173" spans="22:35">
      <c r="V173" s="2">
        <v>105</v>
      </c>
      <c r="W173" s="2">
        <v>6.8</v>
      </c>
      <c r="AH173" s="2">
        <v>4921</v>
      </c>
      <c r="AI173" s="2">
        <v>6.8</v>
      </c>
    </row>
    <row r="174" spans="22:35">
      <c r="V174" s="3">
        <v>74</v>
      </c>
      <c r="W174" s="3">
        <v>8.5</v>
      </c>
      <c r="AH174" s="3">
        <v>3085</v>
      </c>
      <c r="AI174" s="3">
        <v>8.5</v>
      </c>
    </row>
    <row r="175" spans="22:35">
      <c r="V175" s="2">
        <v>124</v>
      </c>
      <c r="W175" s="2">
        <v>7</v>
      </c>
      <c r="AH175" s="2">
        <v>678</v>
      </c>
      <c r="AI175" s="2">
        <v>7</v>
      </c>
    </row>
    <row r="176" spans="22:35">
      <c r="V176" s="3">
        <v>75</v>
      </c>
      <c r="W176" s="3">
        <v>7.9</v>
      </c>
      <c r="AH176" s="3">
        <v>5834</v>
      </c>
      <c r="AI176" s="3">
        <v>7.9</v>
      </c>
    </row>
    <row r="177" spans="22:35">
      <c r="V177" s="2">
        <v>63</v>
      </c>
      <c r="W177" s="2">
        <v>6.4</v>
      </c>
      <c r="AH177" s="2">
        <v>589</v>
      </c>
      <c r="AI177" s="2">
        <v>6.4</v>
      </c>
    </row>
    <row r="178" spans="22:35">
      <c r="V178" s="3">
        <v>124</v>
      </c>
      <c r="W178" s="3">
        <v>6.7</v>
      </c>
      <c r="AH178" s="3">
        <v>1564</v>
      </c>
      <c r="AI178" s="3">
        <v>6.7</v>
      </c>
    </row>
    <row r="179" spans="22:35">
      <c r="V179" s="2">
        <v>185</v>
      </c>
      <c r="W179" s="2">
        <v>7.6</v>
      </c>
      <c r="AH179" s="2">
        <v>51640</v>
      </c>
      <c r="AI179" s="2">
        <v>7.6</v>
      </c>
    </row>
    <row r="180" spans="22:35">
      <c r="V180" s="3">
        <v>9</v>
      </c>
      <c r="W180" s="3">
        <v>7.4</v>
      </c>
      <c r="AH180" s="3">
        <v>4185</v>
      </c>
      <c r="AI180" s="3">
        <v>7.4</v>
      </c>
    </row>
    <row r="181" spans="22:35">
      <c r="V181" s="2">
        <v>25</v>
      </c>
      <c r="W181" s="2">
        <v>7.4</v>
      </c>
      <c r="AH181" s="2">
        <v>1703</v>
      </c>
      <c r="AI181" s="2">
        <v>7.4</v>
      </c>
    </row>
    <row r="182" spans="22:35">
      <c r="V182" s="3">
        <v>120</v>
      </c>
      <c r="W182" s="3">
        <v>7.8</v>
      </c>
      <c r="AH182" s="3">
        <v>5943</v>
      </c>
      <c r="AI182" s="3">
        <v>7.8</v>
      </c>
    </row>
    <row r="183" spans="22:35">
      <c r="V183" s="2">
        <v>30</v>
      </c>
      <c r="W183" s="2">
        <v>5.9</v>
      </c>
      <c r="AH183" s="2">
        <v>195</v>
      </c>
      <c r="AI183" s="2">
        <v>5.9</v>
      </c>
    </row>
    <row r="184" spans="22:35">
      <c r="V184" s="3">
        <v>47</v>
      </c>
      <c r="W184" s="3">
        <v>7.8</v>
      </c>
      <c r="AH184" s="3">
        <v>3106</v>
      </c>
      <c r="AI184" s="3">
        <v>7.8</v>
      </c>
    </row>
    <row r="185" spans="22:35">
      <c r="V185" s="2">
        <v>163</v>
      </c>
      <c r="W185" s="2">
        <v>7.5</v>
      </c>
      <c r="AH185" s="2">
        <v>28409</v>
      </c>
      <c r="AI185" s="2">
        <v>7.5</v>
      </c>
    </row>
    <row r="186" spans="22:35">
      <c r="V186" s="3">
        <v>153</v>
      </c>
      <c r="W186" s="3">
        <v>4.7</v>
      </c>
      <c r="AH186" s="3">
        <v>320</v>
      </c>
      <c r="AI186" s="3">
        <v>4.7</v>
      </c>
    </row>
    <row r="187" spans="22:35">
      <c r="V187" s="2">
        <v>136</v>
      </c>
      <c r="W187" s="2">
        <v>7.1</v>
      </c>
      <c r="AH187" s="2">
        <v>2825</v>
      </c>
      <c r="AI187" s="2">
        <v>7.1</v>
      </c>
    </row>
    <row r="188" spans="22:35">
      <c r="V188" s="3">
        <v>153</v>
      </c>
      <c r="W188" s="3">
        <v>4</v>
      </c>
      <c r="AH188" s="3">
        <v>1678</v>
      </c>
      <c r="AI188" s="3">
        <v>4</v>
      </c>
    </row>
    <row r="189" spans="22:35">
      <c r="V189" s="2">
        <v>100</v>
      </c>
      <c r="W189" s="2">
        <v>7.2</v>
      </c>
      <c r="AH189" s="2">
        <v>248</v>
      </c>
      <c r="AI189" s="2">
        <v>7.2</v>
      </c>
    </row>
    <row r="190" spans="22:35">
      <c r="V190" s="3">
        <v>141</v>
      </c>
      <c r="W190" s="3">
        <v>8.1</v>
      </c>
      <c r="AH190" s="3">
        <v>12512</v>
      </c>
      <c r="AI190" s="3">
        <v>8.1</v>
      </c>
    </row>
    <row r="191" spans="22:35">
      <c r="V191" s="2">
        <v>105</v>
      </c>
      <c r="W191" s="2">
        <v>7.6</v>
      </c>
      <c r="AH191" s="2">
        <v>4175</v>
      </c>
      <c r="AI191" s="2">
        <v>7.6</v>
      </c>
    </row>
    <row r="192" spans="22:35">
      <c r="V192" s="3">
        <v>165</v>
      </c>
      <c r="W192" s="3">
        <v>7.6</v>
      </c>
      <c r="AH192" s="3">
        <v>3056</v>
      </c>
      <c r="AI192" s="3">
        <v>7.6</v>
      </c>
    </row>
    <row r="193" spans="22:35">
      <c r="V193" s="2">
        <v>160</v>
      </c>
      <c r="W193" s="2">
        <v>4.8</v>
      </c>
      <c r="AH193" s="2">
        <v>129</v>
      </c>
      <c r="AI193" s="2">
        <v>4.8</v>
      </c>
    </row>
    <row r="194" spans="22:35">
      <c r="V194" s="3">
        <v>172</v>
      </c>
      <c r="W194" s="3">
        <v>5.4</v>
      </c>
      <c r="AH194" s="3">
        <v>3901</v>
      </c>
      <c r="AI194" s="3">
        <v>5.4</v>
      </c>
    </row>
    <row r="195" spans="22:35">
      <c r="V195" s="2">
        <v>171</v>
      </c>
      <c r="W195" s="2">
        <v>6.5</v>
      </c>
      <c r="AH195" s="2">
        <v>6199</v>
      </c>
      <c r="AI195" s="2">
        <v>6.5</v>
      </c>
    </row>
    <row r="196" spans="22:35">
      <c r="V196" s="3">
        <v>156</v>
      </c>
      <c r="W196" s="3">
        <v>6.2</v>
      </c>
      <c r="AH196" s="3">
        <v>3025</v>
      </c>
      <c r="AI196" s="3">
        <v>6.2</v>
      </c>
    </row>
    <row r="197" spans="22:35">
      <c r="V197" s="2">
        <v>40</v>
      </c>
      <c r="W197" s="2">
        <v>9</v>
      </c>
      <c r="AH197" s="2">
        <v>2326</v>
      </c>
      <c r="AI197" s="2">
        <v>9</v>
      </c>
    </row>
    <row r="198" spans="22:35">
      <c r="V198" s="3">
        <v>177</v>
      </c>
      <c r="W198" s="3">
        <v>6.2</v>
      </c>
      <c r="AH198" s="3">
        <v>8454</v>
      </c>
      <c r="AI198" s="3">
        <v>6.2</v>
      </c>
    </row>
    <row r="199" spans="22:35">
      <c r="V199" s="2">
        <v>158</v>
      </c>
      <c r="W199" s="2">
        <v>7.6</v>
      </c>
      <c r="AH199" s="2">
        <v>18224</v>
      </c>
      <c r="AI199" s="2">
        <v>7.6</v>
      </c>
    </row>
    <row r="200" spans="22:35">
      <c r="V200" s="3">
        <v>100</v>
      </c>
      <c r="W200" s="3">
        <v>5.5</v>
      </c>
      <c r="AH200" s="3">
        <v>341</v>
      </c>
      <c r="AI200" s="3">
        <v>5.5</v>
      </c>
    </row>
    <row r="201" spans="22:35">
      <c r="V201" s="2">
        <v>160</v>
      </c>
      <c r="W201" s="2">
        <v>6.1</v>
      </c>
      <c r="AH201" s="2">
        <v>7556</v>
      </c>
      <c r="AI201" s="2">
        <v>6.1</v>
      </c>
    </row>
    <row r="202" spans="22:35">
      <c r="V202" s="3">
        <v>175</v>
      </c>
      <c r="W202" s="3">
        <v>6.4</v>
      </c>
      <c r="AH202" s="3">
        <v>3567</v>
      </c>
      <c r="AI202" s="3">
        <v>6.4</v>
      </c>
    </row>
    <row r="203" spans="22:35">
      <c r="V203" s="2">
        <v>155</v>
      </c>
      <c r="W203" s="2">
        <v>5.5</v>
      </c>
      <c r="AH203" s="2">
        <v>2837</v>
      </c>
      <c r="AI203" s="2">
        <v>5.5</v>
      </c>
    </row>
    <row r="204" spans="22:35">
      <c r="V204" s="3">
        <v>206</v>
      </c>
      <c r="W204" s="3">
        <v>7.5</v>
      </c>
      <c r="AH204" s="3">
        <v>20986</v>
      </c>
      <c r="AI204" s="3">
        <v>7.5</v>
      </c>
    </row>
    <row r="205" spans="22:35">
      <c r="V205" s="2">
        <v>126</v>
      </c>
      <c r="W205" s="2">
        <v>5.4</v>
      </c>
      <c r="AH205" s="2">
        <v>2177</v>
      </c>
      <c r="AI205" s="2">
        <v>5.4</v>
      </c>
    </row>
    <row r="206" spans="22:35">
      <c r="V206" s="3">
        <v>97</v>
      </c>
      <c r="W206" s="3">
        <v>6.9</v>
      </c>
      <c r="AH206" s="3">
        <v>365</v>
      </c>
      <c r="AI206" s="3">
        <v>6.9</v>
      </c>
    </row>
    <row r="207" spans="22:35">
      <c r="V207" s="2">
        <v>165</v>
      </c>
      <c r="W207" s="2">
        <v>5.5</v>
      </c>
      <c r="AH207" s="2">
        <v>7557</v>
      </c>
      <c r="AI207" s="2">
        <v>5.5</v>
      </c>
    </row>
    <row r="208" spans="22:35">
      <c r="V208" s="3">
        <v>145</v>
      </c>
      <c r="W208" s="3">
        <v>6.6</v>
      </c>
      <c r="AH208" s="3">
        <v>351</v>
      </c>
      <c r="AI208" s="3">
        <v>6.6</v>
      </c>
    </row>
    <row r="209" spans="22:35">
      <c r="V209" s="2">
        <v>180</v>
      </c>
      <c r="W209" s="2">
        <v>7.8</v>
      </c>
      <c r="AH209" s="2">
        <v>3490</v>
      </c>
      <c r="AI209" s="2">
        <v>7.8</v>
      </c>
    </row>
    <row r="210" spans="22:35">
      <c r="V210" s="3">
        <v>172</v>
      </c>
      <c r="W210" s="3">
        <v>4.5</v>
      </c>
      <c r="AH210" s="3">
        <v>2322</v>
      </c>
      <c r="AI210" s="3">
        <v>4.5</v>
      </c>
    </row>
    <row r="211" spans="22:35">
      <c r="V211" s="2">
        <v>55</v>
      </c>
      <c r="W211" s="2">
        <v>7.3</v>
      </c>
      <c r="AH211" s="2">
        <v>161</v>
      </c>
      <c r="AI211" s="2">
        <v>7.3</v>
      </c>
    </row>
    <row r="212" spans="22:35">
      <c r="V212" s="3">
        <v>72</v>
      </c>
      <c r="W212" s="3">
        <v>6.6</v>
      </c>
      <c r="AH212" s="3">
        <v>272</v>
      </c>
      <c r="AI212" s="3">
        <v>6.6</v>
      </c>
    </row>
    <row r="213" spans="22:35">
      <c r="V213" s="2">
        <v>146</v>
      </c>
      <c r="W213" s="2">
        <v>6.6</v>
      </c>
      <c r="AH213" s="2">
        <v>6465</v>
      </c>
      <c r="AI213" s="2">
        <v>6.6</v>
      </c>
    </row>
    <row r="214" spans="22:35">
      <c r="V214" s="3">
        <v>174</v>
      </c>
      <c r="W214" s="3">
        <v>6.1</v>
      </c>
      <c r="AH214" s="3">
        <v>5413</v>
      </c>
      <c r="AI214" s="3">
        <v>6.1</v>
      </c>
    </row>
    <row r="215" spans="22:35">
      <c r="V215" s="2">
        <v>58</v>
      </c>
      <c r="W215" s="2">
        <v>7.8</v>
      </c>
      <c r="AH215" s="2">
        <v>1092</v>
      </c>
      <c r="AI215" s="2">
        <v>7.8</v>
      </c>
    </row>
    <row r="216" spans="22:35">
      <c r="V216" s="3">
        <v>59</v>
      </c>
      <c r="W216" s="3">
        <v>7.8</v>
      </c>
      <c r="AH216" s="3">
        <v>166</v>
      </c>
      <c r="AI216" s="3">
        <v>7.8</v>
      </c>
    </row>
    <row r="217" spans="22:35">
      <c r="V217" s="2">
        <v>106</v>
      </c>
      <c r="W217" s="2">
        <v>5.9</v>
      </c>
      <c r="AH217" s="2">
        <v>987</v>
      </c>
      <c r="AI217" s="2">
        <v>5.9</v>
      </c>
    </row>
    <row r="218" spans="22:35">
      <c r="V218" s="3">
        <v>56</v>
      </c>
      <c r="W218" s="3">
        <v>6.7</v>
      </c>
      <c r="AH218" s="3">
        <v>115</v>
      </c>
      <c r="AI218" s="3">
        <v>6.7</v>
      </c>
    </row>
    <row r="219" spans="22:35">
      <c r="V219" s="2">
        <v>50</v>
      </c>
      <c r="W219" s="2">
        <v>8.1999999999999993</v>
      </c>
      <c r="AH219" s="2">
        <v>74</v>
      </c>
      <c r="AI219" s="2">
        <v>8.1999999999999993</v>
      </c>
    </row>
    <row r="220" spans="22:35">
      <c r="V220" s="3">
        <v>149</v>
      </c>
      <c r="W220" s="3">
        <v>6.1</v>
      </c>
      <c r="AH220" s="3">
        <v>784</v>
      </c>
      <c r="AI220" s="3">
        <v>6.1</v>
      </c>
    </row>
    <row r="221" spans="22:35">
      <c r="V221" s="2">
        <v>129</v>
      </c>
      <c r="W221" s="2">
        <v>6.5</v>
      </c>
      <c r="AH221" s="2">
        <v>998</v>
      </c>
      <c r="AI221" s="2">
        <v>6.5</v>
      </c>
    </row>
    <row r="222" spans="22:35">
      <c r="V222" s="3">
        <v>142</v>
      </c>
      <c r="W222" s="3">
        <v>4.5</v>
      </c>
      <c r="AH222" s="3">
        <v>198</v>
      </c>
      <c r="AI222" s="3">
        <v>4.5</v>
      </c>
    </row>
    <row r="223" spans="22:35">
      <c r="V223" s="2">
        <v>160</v>
      </c>
      <c r="W223" s="2">
        <v>7.9</v>
      </c>
      <c r="AH223" s="2">
        <v>2528</v>
      </c>
      <c r="AI223" s="2">
        <v>7.9</v>
      </c>
    </row>
    <row r="224" spans="22:35">
      <c r="V224" s="3">
        <v>145</v>
      </c>
      <c r="W224" s="3">
        <v>6.7</v>
      </c>
      <c r="AH224" s="3">
        <v>1212</v>
      </c>
      <c r="AI224" s="3">
        <v>6.7</v>
      </c>
    </row>
    <row r="225" spans="22:35">
      <c r="V225" s="2">
        <v>88</v>
      </c>
      <c r="W225" s="2">
        <v>6.9</v>
      </c>
      <c r="AH225" s="2">
        <v>718</v>
      </c>
      <c r="AI225" s="2">
        <v>6.9</v>
      </c>
    </row>
    <row r="226" spans="22:35">
      <c r="V226" s="3">
        <v>147</v>
      </c>
      <c r="W226" s="3">
        <v>3.6</v>
      </c>
      <c r="AH226" s="3">
        <v>142</v>
      </c>
      <c r="AI226" s="3">
        <v>3.6</v>
      </c>
    </row>
    <row r="227" spans="22:35">
      <c r="V227" s="2">
        <v>55</v>
      </c>
      <c r="W227" s="2">
        <v>6.2</v>
      </c>
      <c r="AH227" s="2">
        <v>65</v>
      </c>
      <c r="AI227" s="2">
        <v>6.2</v>
      </c>
    </row>
    <row r="228" spans="22:35">
      <c r="V228" s="3">
        <v>156</v>
      </c>
      <c r="W228" s="3">
        <v>5</v>
      </c>
      <c r="AH228" s="3">
        <v>248</v>
      </c>
      <c r="AI228" s="3">
        <v>5</v>
      </c>
    </row>
    <row r="229" spans="22:35">
      <c r="V229" s="2">
        <v>170</v>
      </c>
      <c r="W229" s="2">
        <v>6</v>
      </c>
      <c r="AH229" s="2">
        <v>4168</v>
      </c>
      <c r="AI229" s="2">
        <v>6</v>
      </c>
    </row>
    <row r="230" spans="22:35">
      <c r="V230" s="3">
        <v>131</v>
      </c>
      <c r="W230" s="3">
        <v>4.5999999999999996</v>
      </c>
      <c r="AH230" s="3">
        <v>4230</v>
      </c>
      <c r="AI230" s="3">
        <v>4.5999999999999996</v>
      </c>
    </row>
    <row r="231" spans="22:35">
      <c r="V231" s="2">
        <v>162</v>
      </c>
      <c r="W231" s="2">
        <v>5.9</v>
      </c>
      <c r="AH231" s="2">
        <v>66</v>
      </c>
      <c r="AI231" s="2">
        <v>5.9</v>
      </c>
    </row>
    <row r="232" spans="22:35">
      <c r="V232" s="3">
        <v>48</v>
      </c>
      <c r="W232" s="3">
        <v>9.5</v>
      </c>
      <c r="AH232" s="3">
        <v>1727694</v>
      </c>
      <c r="AI232" s="3">
        <v>9.5</v>
      </c>
    </row>
    <row r="233" spans="22:35">
      <c r="V233" s="2">
        <v>46</v>
      </c>
      <c r="W233" s="2">
        <v>8.1999999999999993</v>
      </c>
      <c r="AH233" s="2">
        <v>945125</v>
      </c>
      <c r="AI233" s="2">
        <v>8.1999999999999993</v>
      </c>
    </row>
    <row r="234" spans="22:35">
      <c r="V234" s="3">
        <v>49</v>
      </c>
      <c r="W234" s="3">
        <v>7.8</v>
      </c>
      <c r="AH234" s="3">
        <v>21531</v>
      </c>
      <c r="AI234" s="3">
        <v>7.8</v>
      </c>
    </row>
    <row r="235" spans="22:35">
      <c r="V235" s="2">
        <v>58</v>
      </c>
      <c r="W235" s="2">
        <v>8.6999999999999993</v>
      </c>
      <c r="AH235" s="2">
        <v>197744</v>
      </c>
      <c r="AI235" s="2">
        <v>8.6999999999999993</v>
      </c>
    </row>
    <row r="236" spans="22:35">
      <c r="V236" s="3">
        <v>49</v>
      </c>
      <c r="W236" s="3">
        <v>7.6</v>
      </c>
      <c r="AH236" s="3">
        <v>293618</v>
      </c>
      <c r="AI236" s="3">
        <v>7.6</v>
      </c>
    </row>
    <row r="237" spans="22:35">
      <c r="V237" s="2">
        <v>57</v>
      </c>
      <c r="W237" s="2">
        <v>8.6</v>
      </c>
      <c r="AH237" s="2">
        <v>9564</v>
      </c>
      <c r="AI237" s="2">
        <v>8.6</v>
      </c>
    </row>
    <row r="238" spans="22:35">
      <c r="V238" s="3">
        <v>44</v>
      </c>
      <c r="W238" s="3">
        <v>8.1</v>
      </c>
      <c r="AH238" s="3">
        <v>189191</v>
      </c>
      <c r="AI238" s="3">
        <v>8.1</v>
      </c>
    </row>
    <row r="239" spans="22:35">
      <c r="V239" s="2">
        <v>44</v>
      </c>
      <c r="W239" s="2">
        <v>7.8</v>
      </c>
      <c r="AH239" s="2">
        <v>141049</v>
      </c>
      <c r="AI239" s="2">
        <v>7.8</v>
      </c>
    </row>
    <row r="240" spans="22:35">
      <c r="V240" s="3">
        <v>23</v>
      </c>
      <c r="W240" s="3">
        <v>8.5</v>
      </c>
      <c r="AH240" s="3">
        <v>252564</v>
      </c>
      <c r="AI240" s="3">
        <v>8.5</v>
      </c>
    </row>
    <row r="241" spans="22:35">
      <c r="V241" s="2">
        <v>44</v>
      </c>
      <c r="W241" s="2">
        <v>8.4</v>
      </c>
      <c r="AH241" s="2">
        <v>15743</v>
      </c>
      <c r="AI241" s="2">
        <v>8.4</v>
      </c>
    </row>
    <row r="242" spans="22:35">
      <c r="V242" s="3">
        <v>45</v>
      </c>
      <c r="W242" s="3">
        <v>8.5</v>
      </c>
      <c r="AH242" s="3">
        <v>428639</v>
      </c>
      <c r="AI242" s="3">
        <v>8.5</v>
      </c>
    </row>
    <row r="243" spans="22:35">
      <c r="V243" s="2">
        <v>111</v>
      </c>
      <c r="W243" s="2">
        <v>7.1</v>
      </c>
      <c r="AH243" s="2">
        <v>280121</v>
      </c>
      <c r="AI243" s="2">
        <v>7.1</v>
      </c>
    </row>
    <row r="244" spans="22:35">
      <c r="V244" s="3">
        <v>117</v>
      </c>
      <c r="W244" s="3">
        <v>6.5</v>
      </c>
      <c r="AH244" s="3">
        <v>439027</v>
      </c>
      <c r="AI244" s="3">
        <v>6.5</v>
      </c>
    </row>
    <row r="245" spans="22:35">
      <c r="V245" s="2">
        <v>28</v>
      </c>
      <c r="W245" s="2">
        <v>8.6999999999999993</v>
      </c>
      <c r="AH245" s="2">
        <v>297552</v>
      </c>
      <c r="AI245" s="2">
        <v>8.6999999999999993</v>
      </c>
    </row>
    <row r="246" spans="22:35">
      <c r="V246" s="3">
        <v>25</v>
      </c>
      <c r="W246" s="3">
        <v>8.5</v>
      </c>
      <c r="AH246" s="3">
        <v>147409</v>
      </c>
      <c r="AI246" s="3">
        <v>8.5</v>
      </c>
    </row>
    <row r="247" spans="22:35">
      <c r="V247" s="2">
        <v>25</v>
      </c>
      <c r="W247" s="2">
        <v>8.3000000000000007</v>
      </c>
      <c r="AH247" s="2">
        <v>121514</v>
      </c>
      <c r="AI247" s="2">
        <v>8.3000000000000007</v>
      </c>
    </row>
    <row r="248" spans="22:35">
      <c r="V248" s="3">
        <v>24</v>
      </c>
      <c r="W248" s="3">
        <v>9.3000000000000007</v>
      </c>
      <c r="AH248" s="3">
        <v>297336</v>
      </c>
      <c r="AI248" s="3">
        <v>9.3000000000000007</v>
      </c>
    </row>
    <row r="249" spans="22:35">
      <c r="V249" s="2">
        <v>148</v>
      </c>
      <c r="W249" s="2">
        <v>8.8000000000000007</v>
      </c>
      <c r="AH249" s="2">
        <v>2268288</v>
      </c>
      <c r="AI249" s="2">
        <v>8.8000000000000007</v>
      </c>
    </row>
    <row r="250" spans="22:35">
      <c r="V250" s="3">
        <v>107</v>
      </c>
      <c r="W250" s="3">
        <v>6.6</v>
      </c>
      <c r="AH250" s="3">
        <v>263019</v>
      </c>
      <c r="AI250" s="3">
        <v>6.6</v>
      </c>
    </row>
    <row r="251" spans="22:35">
      <c r="V251" s="2">
        <v>98</v>
      </c>
      <c r="W251" s="2">
        <v>8.1</v>
      </c>
      <c r="AH251" s="2">
        <v>719717</v>
      </c>
      <c r="AI251" s="2">
        <v>8.1</v>
      </c>
    </row>
    <row r="252" spans="22:35">
      <c r="V252" s="3">
        <v>43</v>
      </c>
      <c r="W252" s="3">
        <v>8.6999999999999993</v>
      </c>
      <c r="AH252" s="3">
        <v>64449</v>
      </c>
      <c r="AI252" s="3">
        <v>8.6999999999999993</v>
      </c>
    </row>
    <row r="253" spans="22:35">
      <c r="V253" s="2">
        <v>139</v>
      </c>
      <c r="W253" s="2">
        <v>8</v>
      </c>
      <c r="AH253" s="2">
        <v>644336</v>
      </c>
      <c r="AI253" s="2">
        <v>8</v>
      </c>
    </row>
    <row r="254" spans="22:35">
      <c r="V254" s="3">
        <v>120</v>
      </c>
      <c r="W254" s="3">
        <v>7.2</v>
      </c>
      <c r="AH254" s="3">
        <v>163878</v>
      </c>
      <c r="AI254" s="3">
        <v>7.2</v>
      </c>
    </row>
    <row r="255" spans="22:35">
      <c r="V255" s="2">
        <v>22</v>
      </c>
      <c r="W255" s="2">
        <v>7.6</v>
      </c>
      <c r="AH255" s="2">
        <v>20708</v>
      </c>
      <c r="AI255" s="2">
        <v>7.6</v>
      </c>
    </row>
    <row r="256" spans="22:35">
      <c r="V256" s="3">
        <v>24</v>
      </c>
      <c r="W256" s="3">
        <v>7.2</v>
      </c>
      <c r="AH256" s="3">
        <v>38046</v>
      </c>
      <c r="AI256" s="3">
        <v>7.2</v>
      </c>
    </row>
    <row r="257" spans="22:35">
      <c r="V257" s="2">
        <v>88</v>
      </c>
      <c r="W257" s="2">
        <v>6.6</v>
      </c>
      <c r="AH257" s="2">
        <v>92305</v>
      </c>
      <c r="AI257" s="2">
        <v>6.6</v>
      </c>
    </row>
    <row r="258" spans="22:35">
      <c r="V258" s="3">
        <v>21</v>
      </c>
      <c r="W258" s="3">
        <v>6.1</v>
      </c>
      <c r="AH258" s="3">
        <v>4577</v>
      </c>
      <c r="AI258" s="3">
        <v>6.1</v>
      </c>
    </row>
    <row r="259" spans="22:35">
      <c r="V259" s="2">
        <v>24</v>
      </c>
      <c r="W259" s="2">
        <v>9</v>
      </c>
      <c r="AH259" s="2">
        <v>302147</v>
      </c>
      <c r="AI259" s="2">
        <v>9</v>
      </c>
    </row>
    <row r="260" spans="22:35">
      <c r="V260" s="3">
        <v>90</v>
      </c>
      <c r="W260" s="3">
        <v>6.5</v>
      </c>
      <c r="AH260" s="3">
        <v>260975</v>
      </c>
      <c r="AI260" s="3">
        <v>6.5</v>
      </c>
    </row>
    <row r="261" spans="22:35">
      <c r="V261" s="2">
        <v>42</v>
      </c>
      <c r="W261" s="2">
        <v>7.7</v>
      </c>
      <c r="AH261" s="2">
        <v>310776</v>
      </c>
      <c r="AI261" s="2">
        <v>7.7</v>
      </c>
    </row>
    <row r="262" spans="22:35">
      <c r="V262" s="3">
        <v>106</v>
      </c>
      <c r="W262" s="3">
        <v>6.6</v>
      </c>
      <c r="AH262" s="3">
        <v>465995</v>
      </c>
      <c r="AI262" s="3">
        <v>6.6</v>
      </c>
    </row>
    <row r="263" spans="22:35">
      <c r="V263" s="2">
        <v>88</v>
      </c>
      <c r="W263" s="2">
        <v>6.1</v>
      </c>
      <c r="AH263" s="2">
        <v>41052</v>
      </c>
      <c r="AI263" s="2">
        <v>6.1</v>
      </c>
    </row>
    <row r="264" spans="22:35">
      <c r="V264" s="3">
        <v>88</v>
      </c>
      <c r="W264" s="3">
        <v>7</v>
      </c>
      <c r="AH264" s="3">
        <v>193053</v>
      </c>
      <c r="AI264" s="3">
        <v>7</v>
      </c>
    </row>
    <row r="265" spans="22:35">
      <c r="V265" s="2">
        <v>121</v>
      </c>
      <c r="W265" s="2">
        <v>7.8</v>
      </c>
      <c r="AH265" s="2">
        <v>681286</v>
      </c>
      <c r="AI265" s="2">
        <v>7.8</v>
      </c>
    </row>
    <row r="266" spans="22:35">
      <c r="V266" s="3">
        <v>117</v>
      </c>
      <c r="W266" s="3">
        <v>7.7</v>
      </c>
      <c r="AH266" s="3">
        <v>263212</v>
      </c>
      <c r="AI266" s="3">
        <v>7.7</v>
      </c>
    </row>
    <row r="267" spans="22:35">
      <c r="V267" s="2">
        <v>23</v>
      </c>
      <c r="W267" s="2">
        <v>8.4</v>
      </c>
      <c r="AH267" s="2">
        <v>93980</v>
      </c>
      <c r="AI267" s="2">
        <v>8.4</v>
      </c>
    </row>
    <row r="268" spans="22:35">
      <c r="V268" s="3">
        <v>124</v>
      </c>
      <c r="W268" s="3">
        <v>7.5</v>
      </c>
      <c r="AH268" s="3">
        <v>255099</v>
      </c>
      <c r="AI268" s="3">
        <v>7.5</v>
      </c>
    </row>
    <row r="269" spans="22:35">
      <c r="V269" s="2">
        <v>124</v>
      </c>
      <c r="W269" s="2">
        <v>7.2</v>
      </c>
      <c r="AH269" s="2">
        <v>329417</v>
      </c>
      <c r="AI269" s="2">
        <v>7.2</v>
      </c>
    </row>
    <row r="270" spans="22:35">
      <c r="V270" s="3">
        <v>125</v>
      </c>
      <c r="W270" s="3">
        <v>8</v>
      </c>
      <c r="AH270" s="3">
        <v>435503</v>
      </c>
      <c r="AI270" s="3">
        <v>8</v>
      </c>
    </row>
    <row r="271" spans="22:35">
      <c r="V271" s="2">
        <v>115</v>
      </c>
      <c r="W271" s="2">
        <v>8</v>
      </c>
      <c r="AH271" s="2">
        <v>627009</v>
      </c>
      <c r="AI271" s="2">
        <v>8</v>
      </c>
    </row>
    <row r="272" spans="22:35">
      <c r="V272" s="3">
        <v>143</v>
      </c>
      <c r="W272" s="3">
        <v>7</v>
      </c>
      <c r="AH272" s="3">
        <v>297525</v>
      </c>
      <c r="AI272" s="3">
        <v>7</v>
      </c>
    </row>
    <row r="273" spans="22:35">
      <c r="V273" s="2">
        <v>44</v>
      </c>
      <c r="W273" s="2">
        <v>5.6</v>
      </c>
      <c r="AH273" s="2">
        <v>17843</v>
      </c>
      <c r="AI273" s="2">
        <v>5.6</v>
      </c>
    </row>
    <row r="274" spans="22:35">
      <c r="V274" s="3">
        <v>129</v>
      </c>
      <c r="W274" s="3">
        <v>7.6</v>
      </c>
      <c r="AH274" s="3">
        <v>620154</v>
      </c>
      <c r="AI274" s="3">
        <v>7.6</v>
      </c>
    </row>
    <row r="275" spans="22:35">
      <c r="V275" s="2">
        <v>139</v>
      </c>
      <c r="W275" s="2">
        <v>7.6</v>
      </c>
      <c r="AH275" s="2">
        <v>474176</v>
      </c>
      <c r="AI275" s="2">
        <v>7.6</v>
      </c>
    </row>
    <row r="276" spans="22:35">
      <c r="V276" s="3">
        <v>94</v>
      </c>
      <c r="W276" s="3">
        <v>7.2</v>
      </c>
      <c r="AH276" s="3">
        <v>215678</v>
      </c>
      <c r="AI276" s="3">
        <v>7.2</v>
      </c>
    </row>
    <row r="277" spans="22:35">
      <c r="V277" s="2">
        <v>21</v>
      </c>
      <c r="W277" s="2">
        <v>8.8000000000000007</v>
      </c>
      <c r="AH277" s="2">
        <v>62140</v>
      </c>
      <c r="AI277" s="2">
        <v>8.8000000000000007</v>
      </c>
    </row>
    <row r="278" spans="22:35">
      <c r="V278" s="3">
        <v>128</v>
      </c>
      <c r="W278" s="3">
        <v>6.7</v>
      </c>
      <c r="AH278" s="3">
        <v>120400</v>
      </c>
      <c r="AI278" s="3">
        <v>6.7</v>
      </c>
    </row>
    <row r="279" spans="22:35">
      <c r="V279" s="2">
        <v>102</v>
      </c>
      <c r="W279" s="2">
        <v>5.9</v>
      </c>
      <c r="AH279" s="2">
        <v>247229</v>
      </c>
      <c r="AI279" s="2">
        <v>5.9</v>
      </c>
    </row>
    <row r="280" spans="22:35">
      <c r="V280" s="3">
        <v>129</v>
      </c>
      <c r="W280" s="3">
        <v>7.6</v>
      </c>
      <c r="AH280" s="3">
        <v>323939</v>
      </c>
      <c r="AI280" s="3">
        <v>7.6</v>
      </c>
    </row>
    <row r="281" spans="22:35">
      <c r="V281" s="2">
        <v>106</v>
      </c>
      <c r="W281" s="2">
        <v>6.6</v>
      </c>
      <c r="AH281" s="2">
        <v>441023</v>
      </c>
      <c r="AI281" s="2">
        <v>6.6</v>
      </c>
    </row>
    <row r="282" spans="22:35">
      <c r="V282" s="3">
        <v>111</v>
      </c>
      <c r="W282" s="3">
        <v>7.1</v>
      </c>
      <c r="AH282" s="3">
        <v>341888</v>
      </c>
      <c r="AI282" s="3">
        <v>7.1</v>
      </c>
    </row>
    <row r="283" spans="22:35">
      <c r="V283" s="2">
        <v>25</v>
      </c>
      <c r="W283" s="2">
        <v>8.6</v>
      </c>
      <c r="AH283" s="2">
        <v>41791</v>
      </c>
      <c r="AI283" s="2">
        <v>8.6</v>
      </c>
    </row>
    <row r="284" spans="22:35">
      <c r="V284" s="3">
        <v>140</v>
      </c>
      <c r="W284" s="3">
        <v>8.1</v>
      </c>
      <c r="AH284" s="3">
        <v>611379</v>
      </c>
      <c r="AI284" s="3">
        <v>8.1</v>
      </c>
    </row>
    <row r="285" spans="22:35">
      <c r="V285" s="2">
        <v>110</v>
      </c>
      <c r="W285" s="2">
        <v>7.6</v>
      </c>
      <c r="AH285" s="2">
        <v>333378</v>
      </c>
      <c r="AI285" s="2">
        <v>7.6</v>
      </c>
    </row>
    <row r="286" spans="22:35">
      <c r="V286" s="3">
        <v>92</v>
      </c>
      <c r="W286" s="3">
        <v>7</v>
      </c>
      <c r="AH286" s="3">
        <v>228799</v>
      </c>
      <c r="AI286" s="3">
        <v>7</v>
      </c>
    </row>
    <row r="287" spans="22:35">
      <c r="V287" s="2">
        <v>122</v>
      </c>
      <c r="W287" s="2">
        <v>7.6</v>
      </c>
      <c r="AH287" s="2">
        <v>269043</v>
      </c>
      <c r="AI287" s="2">
        <v>7.6</v>
      </c>
    </row>
    <row r="288" spans="22:35">
      <c r="V288" s="3">
        <v>58</v>
      </c>
      <c r="W288" s="3">
        <v>8.5</v>
      </c>
      <c r="AH288" s="3">
        <v>23523</v>
      </c>
      <c r="AI288" s="3">
        <v>8.5</v>
      </c>
    </row>
    <row r="289" spans="22:35">
      <c r="V289" s="2">
        <v>154</v>
      </c>
      <c r="W289" s="2">
        <v>7.8</v>
      </c>
      <c r="AH289" s="2">
        <v>429097</v>
      </c>
      <c r="AI289" s="2">
        <v>7.8</v>
      </c>
    </row>
    <row r="290" spans="22:35">
      <c r="V290" s="3">
        <v>26</v>
      </c>
      <c r="W290" s="3">
        <v>6.7</v>
      </c>
      <c r="AH290" s="3">
        <v>38281</v>
      </c>
      <c r="AI290" s="3">
        <v>6.7</v>
      </c>
    </row>
    <row r="291" spans="22:35">
      <c r="V291" s="2">
        <v>25</v>
      </c>
      <c r="W291" s="2">
        <v>6.9</v>
      </c>
      <c r="AH291" s="2">
        <v>24224</v>
      </c>
      <c r="AI291" s="2">
        <v>6.9</v>
      </c>
    </row>
    <row r="292" spans="22:35">
      <c r="V292" s="3">
        <v>118</v>
      </c>
      <c r="W292" s="3">
        <v>6.8</v>
      </c>
      <c r="AH292" s="3">
        <v>312538</v>
      </c>
      <c r="AI292" s="3">
        <v>6.8</v>
      </c>
    </row>
    <row r="293" spans="22:35">
      <c r="V293" s="2">
        <v>90</v>
      </c>
      <c r="W293" s="2">
        <v>7.3</v>
      </c>
      <c r="AH293" s="2">
        <v>240433</v>
      </c>
      <c r="AI293" s="2">
        <v>7.3</v>
      </c>
    </row>
    <row r="294" spans="22:35">
      <c r="V294" s="3">
        <v>44</v>
      </c>
      <c r="W294" s="3">
        <v>7.9</v>
      </c>
      <c r="AH294" s="3">
        <v>80138</v>
      </c>
      <c r="AI294" s="3">
        <v>7.9</v>
      </c>
    </row>
    <row r="295" spans="22:35">
      <c r="V295" s="2">
        <v>93</v>
      </c>
      <c r="W295" s="2">
        <v>6.3</v>
      </c>
      <c r="AH295" s="2">
        <v>200354</v>
      </c>
      <c r="AI295" s="2">
        <v>6.3</v>
      </c>
    </row>
    <row r="296" spans="22:35">
      <c r="V296" s="3">
        <v>117</v>
      </c>
      <c r="W296" s="3">
        <v>6.7</v>
      </c>
      <c r="AH296" s="3">
        <v>128190</v>
      </c>
      <c r="AI296" s="3">
        <v>6.7</v>
      </c>
    </row>
    <row r="297" spans="22:35">
      <c r="V297" s="2">
        <v>77</v>
      </c>
      <c r="W297" s="2">
        <v>7.3</v>
      </c>
      <c r="AH297" s="2">
        <v>265023</v>
      </c>
      <c r="AI297" s="2">
        <v>7.3</v>
      </c>
    </row>
    <row r="298" spans="22:35">
      <c r="V298" s="3">
        <v>116</v>
      </c>
      <c r="W298" s="3">
        <v>7.1</v>
      </c>
      <c r="AH298" s="3">
        <v>120208</v>
      </c>
      <c r="AI298" s="3">
        <v>7.1</v>
      </c>
    </row>
    <row r="299" spans="22:35">
      <c r="V299" s="2">
        <v>110</v>
      </c>
      <c r="W299" s="2">
        <v>7.3</v>
      </c>
      <c r="AH299" s="2">
        <v>149218</v>
      </c>
      <c r="AI299" s="2">
        <v>7.3</v>
      </c>
    </row>
    <row r="300" spans="22:35">
      <c r="V300" s="3">
        <v>95</v>
      </c>
      <c r="W300" s="3">
        <v>5.8</v>
      </c>
      <c r="AH300" s="3">
        <v>47049</v>
      </c>
      <c r="AI300" s="3">
        <v>5.8</v>
      </c>
    </row>
    <row r="301" spans="22:35">
      <c r="V301" s="2">
        <v>102</v>
      </c>
      <c r="W301" s="2">
        <v>6.3</v>
      </c>
      <c r="AH301" s="2">
        <v>160449</v>
      </c>
      <c r="AI301" s="2">
        <v>6.3</v>
      </c>
    </row>
    <row r="302" spans="22:35">
      <c r="V302" s="3">
        <v>90</v>
      </c>
      <c r="W302" s="3">
        <v>6.9</v>
      </c>
      <c r="AH302" s="3">
        <v>226225</v>
      </c>
      <c r="AI302" s="3">
        <v>6.9</v>
      </c>
    </row>
    <row r="303" spans="22:35">
      <c r="V303" s="2">
        <v>44</v>
      </c>
      <c r="W303" s="2">
        <v>8.3000000000000007</v>
      </c>
      <c r="AH303" s="2">
        <v>4764</v>
      </c>
      <c r="AI303" s="2">
        <v>8.3000000000000007</v>
      </c>
    </row>
    <row r="304" spans="22:35">
      <c r="V304" s="3">
        <v>117</v>
      </c>
      <c r="W304" s="3">
        <v>6.7</v>
      </c>
      <c r="AH304" s="3">
        <v>214461</v>
      </c>
      <c r="AI304" s="3">
        <v>6.7</v>
      </c>
    </row>
    <row r="305" spans="22:35">
      <c r="V305" s="2">
        <v>99</v>
      </c>
      <c r="W305" s="2">
        <v>6.3</v>
      </c>
      <c r="AH305" s="2">
        <v>72916</v>
      </c>
      <c r="AI305" s="2">
        <v>6.3</v>
      </c>
    </row>
    <row r="306" spans="22:35">
      <c r="V306" s="3">
        <v>143</v>
      </c>
      <c r="W306" s="3">
        <v>8</v>
      </c>
      <c r="AH306" s="3">
        <v>536858</v>
      </c>
      <c r="AI306" s="3">
        <v>8</v>
      </c>
    </row>
    <row r="307" spans="22:35">
      <c r="V307" s="2">
        <v>105</v>
      </c>
      <c r="W307" s="2">
        <v>6.8</v>
      </c>
      <c r="AH307" s="2">
        <v>148043</v>
      </c>
      <c r="AI307" s="2">
        <v>6.8</v>
      </c>
    </row>
    <row r="308" spans="22:35">
      <c r="V308" s="3">
        <v>109</v>
      </c>
      <c r="W308" s="3">
        <v>6.3</v>
      </c>
      <c r="AH308" s="3">
        <v>393998</v>
      </c>
      <c r="AI308" s="3">
        <v>6.3</v>
      </c>
    </row>
    <row r="309" spans="22:35">
      <c r="V309" s="2">
        <v>110</v>
      </c>
      <c r="W309" s="2">
        <v>6.2</v>
      </c>
      <c r="AH309" s="2">
        <v>67748</v>
      </c>
      <c r="AI309" s="2">
        <v>6.2</v>
      </c>
    </row>
    <row r="310" spans="22:35">
      <c r="V310" s="3">
        <v>107</v>
      </c>
      <c r="W310" s="3">
        <v>6.5</v>
      </c>
      <c r="AH310" s="3">
        <v>36361</v>
      </c>
      <c r="AI310" s="3">
        <v>6.5</v>
      </c>
    </row>
    <row r="311" spans="22:35">
      <c r="V311" s="2">
        <v>111</v>
      </c>
      <c r="W311" s="2">
        <v>5.9</v>
      </c>
      <c r="AH311" s="2">
        <v>26157</v>
      </c>
      <c r="AI311" s="2">
        <v>5.9</v>
      </c>
    </row>
    <row r="312" spans="22:35">
      <c r="V312" s="3">
        <v>95</v>
      </c>
      <c r="W312" s="3">
        <v>6.7</v>
      </c>
      <c r="AH312" s="3">
        <v>106755</v>
      </c>
      <c r="AI312" s="3">
        <v>6.7</v>
      </c>
    </row>
    <row r="313" spans="22:35">
      <c r="V313" s="2">
        <v>24</v>
      </c>
      <c r="W313" s="2">
        <v>8.3000000000000007</v>
      </c>
      <c r="AH313" s="2">
        <v>17024</v>
      </c>
      <c r="AI313" s="2">
        <v>8.3000000000000007</v>
      </c>
    </row>
    <row r="314" spans="22:35">
      <c r="V314" s="3">
        <v>109</v>
      </c>
      <c r="W314" s="3">
        <v>6.8</v>
      </c>
      <c r="AH314" s="3">
        <v>144656</v>
      </c>
      <c r="AI314" s="3">
        <v>6.8</v>
      </c>
    </row>
    <row r="315" spans="22:35">
      <c r="V315" s="2">
        <v>116</v>
      </c>
      <c r="W315" s="2">
        <v>7</v>
      </c>
      <c r="AH315" s="2">
        <v>131999</v>
      </c>
      <c r="AI315" s="2">
        <v>7</v>
      </c>
    </row>
    <row r="316" spans="22:35">
      <c r="V316" s="3">
        <v>89</v>
      </c>
      <c r="W316" s="3">
        <v>5.7</v>
      </c>
      <c r="AH316" s="3">
        <v>104604</v>
      </c>
      <c r="AI316" s="3">
        <v>5.7</v>
      </c>
    </row>
    <row r="317" spans="22:35">
      <c r="V317" s="2">
        <v>123</v>
      </c>
      <c r="W317" s="2">
        <v>6.8</v>
      </c>
      <c r="AH317" s="2">
        <v>247039</v>
      </c>
      <c r="AI317" s="2">
        <v>6.8</v>
      </c>
    </row>
    <row r="318" spans="22:35">
      <c r="V318" s="3">
        <v>24</v>
      </c>
      <c r="W318" s="3">
        <v>8.6999999999999993</v>
      </c>
      <c r="AH318" s="3">
        <v>62367</v>
      </c>
      <c r="AI318" s="3">
        <v>8.6999999999999993</v>
      </c>
    </row>
    <row r="319" spans="22:35">
      <c r="V319" s="2">
        <v>110</v>
      </c>
      <c r="W319" s="2">
        <v>6.5</v>
      </c>
      <c r="AH319" s="2">
        <v>357557</v>
      </c>
      <c r="AI319" s="2">
        <v>6.5</v>
      </c>
    </row>
    <row r="320" spans="22:35">
      <c r="V320" s="3">
        <v>93</v>
      </c>
      <c r="W320" s="3">
        <v>5</v>
      </c>
      <c r="AH320" s="3">
        <v>27797</v>
      </c>
      <c r="AI320" s="3">
        <v>5</v>
      </c>
    </row>
    <row r="321" spans="22:35">
      <c r="V321" s="2">
        <v>91</v>
      </c>
      <c r="W321" s="2">
        <v>6.5</v>
      </c>
      <c r="AH321" s="2">
        <v>26035</v>
      </c>
      <c r="AI321" s="2">
        <v>6.5</v>
      </c>
    </row>
    <row r="322" spans="22:35">
      <c r="V322" s="3">
        <v>81</v>
      </c>
      <c r="W322" s="3">
        <v>4</v>
      </c>
      <c r="AH322" s="3">
        <v>81971</v>
      </c>
      <c r="AI322" s="3">
        <v>4</v>
      </c>
    </row>
    <row r="323" spans="22:35">
      <c r="V323" s="2">
        <v>93</v>
      </c>
      <c r="W323" s="2">
        <v>5.8</v>
      </c>
      <c r="AH323" s="2">
        <v>139797</v>
      </c>
      <c r="AI323" s="2">
        <v>5.8</v>
      </c>
    </row>
    <row r="324" spans="22:35">
      <c r="V324" s="3">
        <v>91</v>
      </c>
      <c r="W324" s="3">
        <v>5.6</v>
      </c>
      <c r="AH324" s="3">
        <v>86492</v>
      </c>
      <c r="AI324" s="3">
        <v>5.6</v>
      </c>
    </row>
    <row r="325" spans="22:35">
      <c r="V325" s="2">
        <v>87</v>
      </c>
      <c r="W325" s="2">
        <v>5.9</v>
      </c>
      <c r="AH325" s="2">
        <v>91584</v>
      </c>
      <c r="AI325" s="2">
        <v>5.9</v>
      </c>
    </row>
    <row r="326" spans="22:35">
      <c r="V326" s="3">
        <v>108</v>
      </c>
      <c r="W326" s="3">
        <v>6.4</v>
      </c>
      <c r="AH326" s="3">
        <v>182612</v>
      </c>
      <c r="AI326" s="3">
        <v>6.4</v>
      </c>
    </row>
    <row r="327" spans="22:35">
      <c r="V327" s="2">
        <v>108</v>
      </c>
      <c r="W327" s="2">
        <v>8</v>
      </c>
      <c r="AH327" s="2">
        <v>221095</v>
      </c>
      <c r="AI327" s="2">
        <v>8</v>
      </c>
    </row>
    <row r="328" spans="22:35">
      <c r="V328" s="3">
        <v>130</v>
      </c>
      <c r="W328" s="3">
        <v>7.3</v>
      </c>
      <c r="AH328" s="3">
        <v>143670</v>
      </c>
      <c r="AI328" s="3">
        <v>7.3</v>
      </c>
    </row>
    <row r="329" spans="22:35">
      <c r="V329" s="2">
        <v>106</v>
      </c>
      <c r="W329" s="2">
        <v>5.8</v>
      </c>
      <c r="AH329" s="2">
        <v>175210</v>
      </c>
      <c r="AI329" s="2">
        <v>5.8</v>
      </c>
    </row>
    <row r="330" spans="22:35">
      <c r="V330" s="3">
        <v>101</v>
      </c>
      <c r="W330" s="3">
        <v>5.5</v>
      </c>
      <c r="AH330" s="3">
        <v>60693</v>
      </c>
      <c r="AI330" s="3">
        <v>5.5</v>
      </c>
    </row>
    <row r="331" spans="22:35">
      <c r="V331" s="2">
        <v>109</v>
      </c>
      <c r="W331" s="2">
        <v>6</v>
      </c>
      <c r="AH331" s="2">
        <v>118815</v>
      </c>
      <c r="AI331" s="2">
        <v>6</v>
      </c>
    </row>
    <row r="332" spans="22:35">
      <c r="V332" s="3">
        <v>121</v>
      </c>
      <c r="W332" s="3">
        <v>5.4</v>
      </c>
      <c r="AH332" s="3">
        <v>49599</v>
      </c>
      <c r="AI332" s="3">
        <v>5.4</v>
      </c>
    </row>
    <row r="333" spans="22:35">
      <c r="V333" s="2">
        <v>84</v>
      </c>
      <c r="W333" s="2">
        <v>5.0999999999999996</v>
      </c>
      <c r="AH333" s="2">
        <v>58516</v>
      </c>
      <c r="AI333" s="2">
        <v>5.0999999999999996</v>
      </c>
    </row>
    <row r="334" spans="22:35">
      <c r="V334" s="3">
        <v>82</v>
      </c>
      <c r="W334" s="3">
        <v>5.0999999999999996</v>
      </c>
      <c r="AH334" s="3">
        <v>104166</v>
      </c>
      <c r="AI334" s="3">
        <v>5.0999999999999996</v>
      </c>
    </row>
    <row r="335" spans="22:35">
      <c r="V335" s="2">
        <v>115</v>
      </c>
      <c r="W335" s="2">
        <v>6.7</v>
      </c>
      <c r="AH335" s="2">
        <v>111694</v>
      </c>
      <c r="AI335" s="2">
        <v>6.7</v>
      </c>
    </row>
    <row r="336" spans="22:35">
      <c r="V336" s="3">
        <v>97</v>
      </c>
      <c r="W336" s="3">
        <v>5.5</v>
      </c>
      <c r="AH336" s="3">
        <v>105938</v>
      </c>
      <c r="AI336" s="3">
        <v>5.5</v>
      </c>
    </row>
    <row r="337" spans="22:35">
      <c r="V337" s="2">
        <v>97</v>
      </c>
      <c r="W337" s="2">
        <v>7.4</v>
      </c>
      <c r="AH337" s="2">
        <v>242733</v>
      </c>
      <c r="AI337" s="2">
        <v>7.4</v>
      </c>
    </row>
    <row r="338" spans="22:35">
      <c r="V338" s="3">
        <v>97</v>
      </c>
      <c r="W338" s="3">
        <v>5.7</v>
      </c>
      <c r="AH338" s="3">
        <v>117986</v>
      </c>
      <c r="AI338" s="3">
        <v>5.7</v>
      </c>
    </row>
    <row r="339" spans="22:35">
      <c r="V339" s="2">
        <v>22</v>
      </c>
      <c r="W339" s="2">
        <v>7.9</v>
      </c>
      <c r="AH339" s="2">
        <v>6500</v>
      </c>
      <c r="AI339" s="2">
        <v>7.9</v>
      </c>
    </row>
    <row r="340" spans="22:35">
      <c r="V340" s="3">
        <v>145</v>
      </c>
      <c r="W340" s="3">
        <v>7.3</v>
      </c>
      <c r="AH340" s="3">
        <v>146847</v>
      </c>
      <c r="AI340" s="3">
        <v>7.3</v>
      </c>
    </row>
    <row r="341" spans="22:35">
      <c r="V341" s="2">
        <v>128</v>
      </c>
      <c r="W341" s="2">
        <v>7.1</v>
      </c>
      <c r="AH341" s="2">
        <v>224896</v>
      </c>
      <c r="AI341" s="2">
        <v>7.1</v>
      </c>
    </row>
    <row r="342" spans="22:35">
      <c r="V342" s="3">
        <v>95</v>
      </c>
      <c r="W342" s="3">
        <v>5.9</v>
      </c>
      <c r="AH342" s="3">
        <v>86395</v>
      </c>
      <c r="AI342" s="3">
        <v>5.9</v>
      </c>
    </row>
    <row r="343" spans="22:35">
      <c r="V343" s="2">
        <v>52</v>
      </c>
      <c r="W343" s="2">
        <v>7.6</v>
      </c>
      <c r="AH343" s="2">
        <v>1104</v>
      </c>
      <c r="AI343" s="2">
        <v>7.6</v>
      </c>
    </row>
    <row r="344" spans="22:35">
      <c r="V344" s="3">
        <v>95</v>
      </c>
      <c r="W344" s="3">
        <v>6.3</v>
      </c>
      <c r="AH344" s="3">
        <v>35711</v>
      </c>
      <c r="AI344" s="3">
        <v>6.3</v>
      </c>
    </row>
    <row r="345" spans="22:35">
      <c r="V345" s="2">
        <v>83</v>
      </c>
      <c r="W345" s="2">
        <v>5.0999999999999996</v>
      </c>
      <c r="AH345" s="2">
        <v>120188</v>
      </c>
      <c r="AI345" s="2">
        <v>5.0999999999999996</v>
      </c>
    </row>
    <row r="346" spans="22:35">
      <c r="V346" s="3">
        <v>98</v>
      </c>
      <c r="W346" s="3">
        <v>6.2</v>
      </c>
      <c r="AH346" s="3">
        <v>140741</v>
      </c>
      <c r="AI346" s="3">
        <v>6.2</v>
      </c>
    </row>
    <row r="347" spans="22:35">
      <c r="V347" s="2">
        <v>90</v>
      </c>
      <c r="W347" s="2">
        <v>6.1</v>
      </c>
      <c r="AH347" s="2">
        <v>143998</v>
      </c>
      <c r="AI347" s="2">
        <v>6.1</v>
      </c>
    </row>
    <row r="348" spans="22:35">
      <c r="V348" s="3">
        <v>87</v>
      </c>
      <c r="W348" s="3">
        <v>6.2</v>
      </c>
      <c r="AH348" s="3">
        <v>64062</v>
      </c>
      <c r="AI348" s="3">
        <v>6.2</v>
      </c>
    </row>
    <row r="349" spans="22:35">
      <c r="V349" s="2">
        <v>95</v>
      </c>
      <c r="W349" s="2">
        <v>6.5</v>
      </c>
      <c r="AH349" s="2">
        <v>339626</v>
      </c>
      <c r="AI349" s="2">
        <v>6.5</v>
      </c>
    </row>
    <row r="350" spans="22:35">
      <c r="V350" s="3">
        <v>107</v>
      </c>
      <c r="W350" s="3">
        <v>5.5</v>
      </c>
      <c r="AH350" s="3">
        <v>87673</v>
      </c>
      <c r="AI350" s="3">
        <v>5.5</v>
      </c>
    </row>
    <row r="351" spans="22:35">
      <c r="V351" s="2">
        <v>44</v>
      </c>
      <c r="W351" s="2">
        <v>7.3</v>
      </c>
      <c r="AH351" s="2">
        <v>44971</v>
      </c>
      <c r="AI351" s="2">
        <v>7.3</v>
      </c>
    </row>
    <row r="352" spans="22:35">
      <c r="V352" s="3">
        <v>29</v>
      </c>
      <c r="W352" s="3">
        <v>8.9</v>
      </c>
      <c r="AH352" s="3">
        <v>7539</v>
      </c>
      <c r="AI352" s="3">
        <v>8.9</v>
      </c>
    </row>
    <row r="353" spans="22:35">
      <c r="V353" s="2">
        <v>170</v>
      </c>
      <c r="W353" s="2">
        <v>8.4</v>
      </c>
      <c r="AH353" s="2">
        <v>385782</v>
      </c>
      <c r="AI353" s="2">
        <v>8.4</v>
      </c>
    </row>
    <row r="354" spans="22:35">
      <c r="V354" s="3">
        <v>27</v>
      </c>
      <c r="W354" s="3">
        <v>8.6</v>
      </c>
      <c r="AH354" s="3">
        <v>2110</v>
      </c>
      <c r="AI354" s="3">
        <v>8.6</v>
      </c>
    </row>
    <row r="355" spans="22:35">
      <c r="V355" s="2">
        <v>25</v>
      </c>
      <c r="W355" s="2">
        <v>7.2</v>
      </c>
      <c r="AH355" s="2">
        <v>14782</v>
      </c>
      <c r="AI355" s="2">
        <v>7.2</v>
      </c>
    </row>
    <row r="356" spans="22:35">
      <c r="V356" s="3">
        <v>25</v>
      </c>
      <c r="W356" s="3">
        <v>8.3000000000000007</v>
      </c>
      <c r="AH356" s="3">
        <v>1856</v>
      </c>
      <c r="AI356" s="3">
        <v>8.3000000000000007</v>
      </c>
    </row>
    <row r="357" spans="22:35">
      <c r="V357" s="2">
        <v>15</v>
      </c>
      <c r="W357" s="2">
        <v>7.6</v>
      </c>
      <c r="AH357" s="2">
        <v>1049</v>
      </c>
      <c r="AI357" s="2">
        <v>7.6</v>
      </c>
    </row>
    <row r="358" spans="22:35">
      <c r="V358" s="3">
        <v>87</v>
      </c>
      <c r="W358" s="3">
        <v>4.8</v>
      </c>
      <c r="AH358" s="3">
        <v>23307</v>
      </c>
      <c r="AI358" s="3">
        <v>4.8</v>
      </c>
    </row>
    <row r="359" spans="22:35">
      <c r="V359" s="2">
        <v>23</v>
      </c>
      <c r="W359" s="2">
        <v>7</v>
      </c>
      <c r="AH359" s="2">
        <v>13</v>
      </c>
      <c r="AI359" s="2">
        <v>7</v>
      </c>
    </row>
    <row r="360" spans="22:35">
      <c r="V360" s="3">
        <v>23</v>
      </c>
      <c r="W360" s="3">
        <v>7.4</v>
      </c>
      <c r="AH360" s="3">
        <v>10523</v>
      </c>
      <c r="AI360" s="3">
        <v>7.4</v>
      </c>
    </row>
    <row r="361" spans="22:35">
      <c r="V361" s="2">
        <v>106</v>
      </c>
      <c r="W361" s="2">
        <v>6.8</v>
      </c>
      <c r="AH361" s="2">
        <v>13034</v>
      </c>
      <c r="AI361" s="2">
        <v>6.8</v>
      </c>
    </row>
    <row r="362" spans="22:35">
      <c r="V362" s="3">
        <v>91</v>
      </c>
      <c r="W362" s="3">
        <v>6.6</v>
      </c>
      <c r="AH362" s="3">
        <v>114942</v>
      </c>
      <c r="AI362" s="3">
        <v>6.6</v>
      </c>
    </row>
    <row r="363" spans="22:35">
      <c r="V363" s="2">
        <v>101</v>
      </c>
      <c r="W363" s="2">
        <v>6.1</v>
      </c>
      <c r="AH363" s="2">
        <v>145981</v>
      </c>
      <c r="AI363" s="2">
        <v>6.1</v>
      </c>
    </row>
    <row r="364" spans="22:35">
      <c r="V364" s="3">
        <v>121</v>
      </c>
      <c r="W364" s="3">
        <v>6.6</v>
      </c>
      <c r="AH364" s="3">
        <v>121066</v>
      </c>
      <c r="AI364" s="3">
        <v>6.6</v>
      </c>
    </row>
    <row r="365" spans="22:35">
      <c r="V365" s="2">
        <v>64</v>
      </c>
      <c r="W365" s="2">
        <v>7.9</v>
      </c>
      <c r="AH365" s="2">
        <v>11579</v>
      </c>
      <c r="AI365" s="2">
        <v>7.9</v>
      </c>
    </row>
    <row r="366" spans="22:35">
      <c r="V366" s="3">
        <v>23</v>
      </c>
      <c r="W366" s="3">
        <v>6.2</v>
      </c>
      <c r="AH366" s="3">
        <v>6700</v>
      </c>
      <c r="AI366" s="3">
        <v>6.2</v>
      </c>
    </row>
    <row r="367" spans="22:35">
      <c r="V367" s="2">
        <v>97</v>
      </c>
      <c r="W367" s="2">
        <v>5.0999999999999996</v>
      </c>
      <c r="AH367" s="2">
        <v>38445</v>
      </c>
      <c r="AI367" s="2">
        <v>5.0999999999999996</v>
      </c>
    </row>
    <row r="368" spans="22:35">
      <c r="V368" s="3">
        <v>25</v>
      </c>
      <c r="W368" s="3">
        <v>6.3</v>
      </c>
      <c r="AH368" s="3">
        <v>12046</v>
      </c>
      <c r="AI368" s="3">
        <v>6.3</v>
      </c>
    </row>
    <row r="369" spans="22:35">
      <c r="V369" s="2">
        <v>91</v>
      </c>
      <c r="W369" s="2">
        <v>5.8</v>
      </c>
      <c r="AH369" s="2">
        <v>72366</v>
      </c>
      <c r="AI369" s="2">
        <v>5.8</v>
      </c>
    </row>
    <row r="370" spans="22:35">
      <c r="V370" s="3">
        <v>132</v>
      </c>
      <c r="W370" s="3">
        <v>7.6</v>
      </c>
      <c r="AH370" s="3">
        <v>149082</v>
      </c>
      <c r="AI370" s="3">
        <v>7.6</v>
      </c>
    </row>
    <row r="371" spans="22:35">
      <c r="V371" s="2">
        <v>96</v>
      </c>
      <c r="W371" s="2">
        <v>6.5</v>
      </c>
      <c r="AH371" s="2">
        <v>94628</v>
      </c>
      <c r="AI371" s="2">
        <v>6.5</v>
      </c>
    </row>
    <row r="372" spans="22:35">
      <c r="V372" s="3">
        <v>97</v>
      </c>
      <c r="W372" s="3">
        <v>5.5</v>
      </c>
      <c r="AH372" s="3">
        <v>57894</v>
      </c>
      <c r="AI372" s="3">
        <v>5.5</v>
      </c>
    </row>
    <row r="373" spans="22:35">
      <c r="V373" s="2">
        <v>141</v>
      </c>
      <c r="W373" s="2">
        <v>7.6</v>
      </c>
      <c r="AH373" s="2">
        <v>19684</v>
      </c>
      <c r="AI373" s="2">
        <v>7.6</v>
      </c>
    </row>
    <row r="374" spans="22:35">
      <c r="V374" s="3">
        <v>30</v>
      </c>
      <c r="W374" s="3">
        <v>8</v>
      </c>
      <c r="AH374" s="3">
        <v>14307</v>
      </c>
      <c r="AI374" s="3">
        <v>8</v>
      </c>
    </row>
    <row r="375" spans="22:35">
      <c r="V375" s="2">
        <v>115</v>
      </c>
      <c r="W375" s="2">
        <v>5.9</v>
      </c>
      <c r="AH375" s="2">
        <v>146625</v>
      </c>
      <c r="AI375" s="2">
        <v>5.9</v>
      </c>
    </row>
    <row r="376" spans="22:35">
      <c r="V376" s="3">
        <v>84</v>
      </c>
      <c r="W376" s="3"/>
      <c r="AH376" s="3"/>
      <c r="AI376" s="3"/>
    </row>
    <row r="377" spans="22:35">
      <c r="V377" s="2">
        <v>129</v>
      </c>
      <c r="W377" s="2">
        <v>6</v>
      </c>
      <c r="AH377" s="2">
        <v>83129</v>
      </c>
      <c r="AI377" s="2">
        <v>6</v>
      </c>
    </row>
    <row r="378" spans="22:35">
      <c r="V378" s="3">
        <v>96</v>
      </c>
      <c r="W378" s="3">
        <v>5.9</v>
      </c>
      <c r="AH378" s="3">
        <v>78119</v>
      </c>
      <c r="AI378" s="3">
        <v>5.9</v>
      </c>
    </row>
    <row r="379" spans="22:35">
      <c r="V379" s="2">
        <v>7</v>
      </c>
      <c r="W379" s="2">
        <v>8</v>
      </c>
      <c r="AH379" s="2">
        <v>25</v>
      </c>
      <c r="AI379" s="2">
        <v>8</v>
      </c>
    </row>
    <row r="380" spans="22:35">
      <c r="V380" s="3">
        <v>118</v>
      </c>
      <c r="W380" s="3">
        <v>6.6</v>
      </c>
      <c r="AH380" s="3">
        <v>185430</v>
      </c>
      <c r="AI380" s="3">
        <v>6.6</v>
      </c>
    </row>
    <row r="381" spans="22:35">
      <c r="V381" s="2">
        <v>224</v>
      </c>
      <c r="W381" s="2">
        <v>8.1</v>
      </c>
      <c r="AH381" s="2">
        <v>111053</v>
      </c>
      <c r="AI381" s="2">
        <v>8.1</v>
      </c>
    </row>
    <row r="382" spans="22:35">
      <c r="V382" s="3">
        <v>94</v>
      </c>
      <c r="W382" s="3">
        <v>6.2</v>
      </c>
      <c r="AH382" s="3">
        <v>131564</v>
      </c>
      <c r="AI382" s="3">
        <v>6.2</v>
      </c>
    </row>
    <row r="383" spans="22:35">
      <c r="V383" s="2">
        <v>22</v>
      </c>
      <c r="W383" s="2">
        <v>6.7</v>
      </c>
      <c r="AH383" s="2">
        <v>2512</v>
      </c>
      <c r="AI383" s="2">
        <v>6.7</v>
      </c>
    </row>
    <row r="384" spans="22:35">
      <c r="V384" s="3">
        <v>88</v>
      </c>
      <c r="W384" s="3">
        <v>5.8</v>
      </c>
      <c r="AH384" s="3">
        <v>30186</v>
      </c>
      <c r="AI384" s="3">
        <v>5.8</v>
      </c>
    </row>
    <row r="385" spans="22:35">
      <c r="V385" s="2">
        <v>100</v>
      </c>
      <c r="W385" s="2">
        <v>6.9</v>
      </c>
      <c r="AH385" s="2">
        <v>82623</v>
      </c>
      <c r="AI385" s="2">
        <v>6.9</v>
      </c>
    </row>
    <row r="386" spans="22:35">
      <c r="V386" s="3">
        <v>24</v>
      </c>
      <c r="W386" s="3">
        <v>8.3000000000000007</v>
      </c>
      <c r="AH386" s="3">
        <v>4168</v>
      </c>
      <c r="AI386" s="3">
        <v>8.3000000000000007</v>
      </c>
    </row>
    <row r="387" spans="22:35">
      <c r="V387" s="2">
        <v>101</v>
      </c>
      <c r="W387" s="2">
        <v>5.6</v>
      </c>
      <c r="AH387" s="2">
        <v>89755</v>
      </c>
      <c r="AI387" s="2">
        <v>5.6</v>
      </c>
    </row>
    <row r="388" spans="22:35">
      <c r="V388" s="3">
        <v>11</v>
      </c>
      <c r="W388" s="3">
        <v>3.9</v>
      </c>
      <c r="AH388" s="3">
        <v>93</v>
      </c>
      <c r="AI388" s="3">
        <v>3.9</v>
      </c>
    </row>
    <row r="389" spans="22:35">
      <c r="V389" s="2">
        <v>84</v>
      </c>
      <c r="W389" s="2">
        <v>8.4</v>
      </c>
      <c r="AH389" s="2">
        <v>11973</v>
      </c>
      <c r="AI389" s="2">
        <v>8.4</v>
      </c>
    </row>
    <row r="390" spans="22:35">
      <c r="V390" s="3">
        <v>92</v>
      </c>
      <c r="W390" s="3">
        <v>5.6</v>
      </c>
      <c r="AH390" s="3">
        <v>49599</v>
      </c>
      <c r="AI390" s="3">
        <v>5.6</v>
      </c>
    </row>
    <row r="391" spans="22:35">
      <c r="V391" s="2">
        <v>86</v>
      </c>
      <c r="W391" s="2">
        <v>7.6</v>
      </c>
      <c r="AH391" s="2">
        <v>10210</v>
      </c>
      <c r="AI391" s="2">
        <v>7.6</v>
      </c>
    </row>
    <row r="392" spans="22:35">
      <c r="V392" s="3">
        <v>22</v>
      </c>
      <c r="W392" s="3">
        <v>6.6</v>
      </c>
      <c r="AH392" s="3">
        <v>4417</v>
      </c>
      <c r="AI392" s="3">
        <v>6.6</v>
      </c>
    </row>
    <row r="393" spans="22:35">
      <c r="V393" s="2">
        <v>26</v>
      </c>
      <c r="W393" s="2">
        <v>7.7</v>
      </c>
      <c r="AH393" s="2">
        <v>13848</v>
      </c>
      <c r="AI393" s="2">
        <v>7.7</v>
      </c>
    </row>
    <row r="394" spans="22:35">
      <c r="V394" s="3">
        <v>93</v>
      </c>
      <c r="W394" s="3">
        <v>6.7</v>
      </c>
      <c r="AH394" s="3">
        <v>33051</v>
      </c>
      <c r="AI394" s="3">
        <v>6.7</v>
      </c>
    </row>
    <row r="395" spans="22:35">
      <c r="V395" s="2">
        <v>108</v>
      </c>
      <c r="W395" s="2">
        <v>7.5</v>
      </c>
      <c r="AH395" s="2">
        <v>103673</v>
      </c>
      <c r="AI395" s="2">
        <v>7.5</v>
      </c>
    </row>
    <row r="396" spans="22:35">
      <c r="V396" s="3">
        <v>6</v>
      </c>
      <c r="W396" s="3">
        <v>7.6</v>
      </c>
      <c r="AH396" s="3">
        <v>3114</v>
      </c>
      <c r="AI396" s="3">
        <v>7.6</v>
      </c>
    </row>
    <row r="397" spans="22:35">
      <c r="V397" s="2">
        <v>165</v>
      </c>
      <c r="W397" s="2">
        <v>8.3000000000000007</v>
      </c>
      <c r="AH397" s="2">
        <v>188234</v>
      </c>
      <c r="AI397" s="2">
        <v>8.3000000000000007</v>
      </c>
    </row>
    <row r="398" spans="22:35">
      <c r="V398" s="3">
        <v>55</v>
      </c>
      <c r="W398" s="3">
        <v>8.1</v>
      </c>
      <c r="AH398" s="3">
        <v>1740</v>
      </c>
      <c r="AI398" s="3">
        <v>8.1</v>
      </c>
    </row>
    <row r="399" spans="22:35">
      <c r="V399" s="2">
        <v>45</v>
      </c>
      <c r="W399" s="2">
        <v>7</v>
      </c>
      <c r="AH399" s="2">
        <v>1422</v>
      </c>
      <c r="AI399" s="2">
        <v>7</v>
      </c>
    </row>
    <row r="400" spans="22:35">
      <c r="V400" s="3">
        <v>23</v>
      </c>
      <c r="W400" s="3">
        <v>8.1999999999999993</v>
      </c>
      <c r="AH400" s="3">
        <v>9763</v>
      </c>
      <c r="AI400" s="3">
        <v>8.1999999999999993</v>
      </c>
    </row>
    <row r="401" spans="22:35">
      <c r="V401" s="2">
        <v>103</v>
      </c>
      <c r="W401" s="2">
        <v>7.4</v>
      </c>
      <c r="AH401" s="2">
        <v>78039</v>
      </c>
      <c r="AI401" s="2">
        <v>7.4</v>
      </c>
    </row>
    <row r="402" spans="22:35">
      <c r="V402" s="3">
        <v>44</v>
      </c>
      <c r="W402" s="3">
        <v>5.4</v>
      </c>
      <c r="AH402" s="3">
        <v>6</v>
      </c>
      <c r="AI402" s="3">
        <v>5.4</v>
      </c>
    </row>
    <row r="403" spans="22:35">
      <c r="V403" s="2">
        <v>35</v>
      </c>
      <c r="W403" s="2">
        <v>7.8</v>
      </c>
      <c r="AH403" s="2">
        <v>1291</v>
      </c>
      <c r="AI403" s="2">
        <v>7.8</v>
      </c>
    </row>
    <row r="404" spans="22:35">
      <c r="V404" s="3">
        <v>78</v>
      </c>
      <c r="W404" s="3">
        <v>5.5</v>
      </c>
      <c r="AH404" s="3">
        <v>53746</v>
      </c>
      <c r="AI404" s="3">
        <v>5.5</v>
      </c>
    </row>
    <row r="405" spans="22:35">
      <c r="V405" s="2">
        <v>18</v>
      </c>
      <c r="W405" s="2">
        <v>5.0999999999999996</v>
      </c>
      <c r="AH405" s="2">
        <v>8172</v>
      </c>
      <c r="AI405" s="2">
        <v>5.0999999999999996</v>
      </c>
    </row>
    <row r="406" spans="22:35">
      <c r="V406" s="3">
        <v>24</v>
      </c>
      <c r="W406" s="3">
        <v>7.3</v>
      </c>
      <c r="AH406" s="3">
        <v>5109</v>
      </c>
      <c r="AI406" s="3">
        <v>7.3</v>
      </c>
    </row>
    <row r="407" spans="22:35">
      <c r="V407" s="2">
        <v>103</v>
      </c>
      <c r="W407" s="2">
        <v>4.9000000000000004</v>
      </c>
      <c r="AH407" s="2">
        <v>40289</v>
      </c>
      <c r="AI407" s="2">
        <v>4.9000000000000004</v>
      </c>
    </row>
    <row r="408" spans="22:35">
      <c r="V408" s="3">
        <v>61</v>
      </c>
      <c r="W408" s="3">
        <v>7.8</v>
      </c>
      <c r="AH408" s="3">
        <v>1951</v>
      </c>
      <c r="AI408" s="3">
        <v>7.8</v>
      </c>
    </row>
    <row r="409" spans="22:35">
      <c r="V409" s="2">
        <v>24</v>
      </c>
      <c r="W409" s="2">
        <v>6.5</v>
      </c>
      <c r="AH409" s="2">
        <v>330</v>
      </c>
      <c r="AI409" s="2">
        <v>6.5</v>
      </c>
    </row>
    <row r="410" spans="22:35">
      <c r="V410" s="3">
        <v>14</v>
      </c>
      <c r="W410" s="3">
        <v>7.5</v>
      </c>
      <c r="AH410" s="3">
        <v>1222</v>
      </c>
      <c r="AI410" s="3">
        <v>7.5</v>
      </c>
    </row>
    <row r="411" spans="22:35">
      <c r="V411" s="2">
        <v>17</v>
      </c>
      <c r="W411" s="2">
        <v>5.3</v>
      </c>
      <c r="AH411" s="2">
        <v>2499</v>
      </c>
      <c r="AI411" s="2">
        <v>5.3</v>
      </c>
    </row>
    <row r="412" spans="22:35">
      <c r="V412" s="3">
        <v>106</v>
      </c>
      <c r="W412" s="3">
        <v>6.4</v>
      </c>
      <c r="AH412" s="3">
        <v>54633</v>
      </c>
      <c r="AI412" s="3">
        <v>6.4</v>
      </c>
    </row>
    <row r="413" spans="22:35">
      <c r="V413" s="2">
        <v>22</v>
      </c>
      <c r="W413" s="2">
        <v>8.1</v>
      </c>
      <c r="AH413" s="2">
        <v>1469</v>
      </c>
      <c r="AI413" s="2">
        <v>8.1</v>
      </c>
    </row>
    <row r="414" spans="22:35">
      <c r="V414" s="3">
        <v>46</v>
      </c>
      <c r="W414" s="3">
        <v>7.6</v>
      </c>
      <c r="AH414" s="3">
        <v>1780</v>
      </c>
      <c r="AI414" s="3">
        <v>7.6</v>
      </c>
    </row>
    <row r="415" spans="22:35">
      <c r="V415" s="2">
        <v>107</v>
      </c>
      <c r="W415" s="2">
        <v>6.3</v>
      </c>
      <c r="AH415" s="2">
        <v>8536</v>
      </c>
      <c r="AI415" s="2">
        <v>6.3</v>
      </c>
    </row>
    <row r="416" spans="22:35">
      <c r="V416" s="3">
        <v>82</v>
      </c>
      <c r="W416" s="3">
        <v>6.9</v>
      </c>
      <c r="AH416" s="3">
        <v>6948</v>
      </c>
      <c r="AI416" s="3">
        <v>6.9</v>
      </c>
    </row>
    <row r="417" spans="22:35">
      <c r="V417" s="2">
        <v>90</v>
      </c>
      <c r="W417" s="2">
        <v>3.6</v>
      </c>
      <c r="AH417" s="2">
        <v>11138</v>
      </c>
      <c r="AI417" s="2">
        <v>3.6</v>
      </c>
    </row>
    <row r="418" spans="22:35">
      <c r="V418" s="3">
        <v>114</v>
      </c>
      <c r="W418" s="3">
        <v>7.5</v>
      </c>
      <c r="AH418" s="3">
        <v>5382</v>
      </c>
      <c r="AI418" s="3">
        <v>7.5</v>
      </c>
    </row>
    <row r="419" spans="22:35">
      <c r="V419" s="2">
        <v>99</v>
      </c>
      <c r="W419" s="2">
        <v>5.4</v>
      </c>
      <c r="AH419" s="2">
        <v>49090</v>
      </c>
      <c r="AI419" s="2">
        <v>5.4</v>
      </c>
    </row>
    <row r="420" spans="22:35">
      <c r="V420" s="3">
        <v>21</v>
      </c>
      <c r="W420" s="3">
        <v>5.6</v>
      </c>
      <c r="AH420" s="3">
        <v>720</v>
      </c>
      <c r="AI420" s="3">
        <v>5.6</v>
      </c>
    </row>
    <row r="421" spans="22:35">
      <c r="V421" s="2">
        <v>109</v>
      </c>
      <c r="W421" s="2">
        <v>5.6</v>
      </c>
      <c r="AH421" s="2">
        <v>32837</v>
      </c>
      <c r="AI421" s="2">
        <v>5.6</v>
      </c>
    </row>
    <row r="422" spans="22:35">
      <c r="V422" s="3">
        <v>25</v>
      </c>
      <c r="W422" s="3">
        <v>7.3</v>
      </c>
      <c r="AH422" s="3">
        <v>5172</v>
      </c>
      <c r="AI422" s="3">
        <v>7.3</v>
      </c>
    </row>
    <row r="423" spans="22:35">
      <c r="V423" s="2">
        <v>25</v>
      </c>
      <c r="W423" s="2">
        <v>7.9</v>
      </c>
      <c r="AH423" s="2">
        <v>863</v>
      </c>
      <c r="AI423" s="2">
        <v>7.9</v>
      </c>
    </row>
    <row r="424" spans="22:35">
      <c r="V424" s="3">
        <v>9</v>
      </c>
      <c r="W424" s="3">
        <v>6.8</v>
      </c>
      <c r="AH424" s="3">
        <v>644</v>
      </c>
      <c r="AI424" s="3">
        <v>6.8</v>
      </c>
    </row>
    <row r="425" spans="22:35">
      <c r="V425" s="2">
        <v>104</v>
      </c>
      <c r="W425" s="2">
        <v>7.4</v>
      </c>
      <c r="AH425" s="2">
        <v>13446</v>
      </c>
      <c r="AI425" s="2">
        <v>7.4</v>
      </c>
    </row>
    <row r="426" spans="22:35">
      <c r="V426" s="3">
        <v>210</v>
      </c>
      <c r="W426" s="3">
        <v>7.4</v>
      </c>
      <c r="AH426" s="3">
        <v>48818</v>
      </c>
      <c r="AI426" s="3">
        <v>7.4</v>
      </c>
    </row>
    <row r="427" spans="22:35">
      <c r="V427" s="2">
        <v>94</v>
      </c>
      <c r="W427" s="2">
        <v>6.7</v>
      </c>
      <c r="AH427" s="2">
        <v>4016</v>
      </c>
      <c r="AI427" s="2">
        <v>6.7</v>
      </c>
    </row>
    <row r="428" spans="22:35">
      <c r="V428" s="3">
        <v>95</v>
      </c>
      <c r="W428" s="3">
        <v>7.1</v>
      </c>
      <c r="AH428" s="3">
        <v>12831</v>
      </c>
      <c r="AI428" s="3">
        <v>7.1</v>
      </c>
    </row>
    <row r="429" spans="22:35">
      <c r="V429" s="2">
        <v>76</v>
      </c>
      <c r="W429" s="2">
        <v>8</v>
      </c>
      <c r="AH429" s="2">
        <v>3984</v>
      </c>
      <c r="AI429" s="2">
        <v>8</v>
      </c>
    </row>
    <row r="430" spans="22:35">
      <c r="V430" s="3">
        <v>89</v>
      </c>
      <c r="W430" s="3">
        <v>5.6</v>
      </c>
      <c r="AH430" s="3">
        <v>7585</v>
      </c>
      <c r="AI430" s="3">
        <v>5.6</v>
      </c>
    </row>
    <row r="431" spans="22:35">
      <c r="V431" s="2">
        <v>213</v>
      </c>
      <c r="W431" s="2">
        <v>7.5</v>
      </c>
      <c r="AH431" s="2">
        <v>32188</v>
      </c>
      <c r="AI431" s="2">
        <v>7.5</v>
      </c>
    </row>
    <row r="432" spans="22:35">
      <c r="V432" s="3">
        <v>71</v>
      </c>
      <c r="W432" s="3">
        <v>3.9</v>
      </c>
      <c r="AH432" s="3">
        <v>1683</v>
      </c>
      <c r="AI432" s="3">
        <v>3.9</v>
      </c>
    </row>
    <row r="433" spans="22:35">
      <c r="V433" s="2">
        <v>20</v>
      </c>
      <c r="W433" s="2">
        <v>7</v>
      </c>
      <c r="AH433" s="2">
        <v>2303</v>
      </c>
      <c r="AI433" s="2">
        <v>7</v>
      </c>
    </row>
    <row r="434" spans="22:35">
      <c r="V434" s="3">
        <v>162</v>
      </c>
      <c r="W434" s="3">
        <v>6.7</v>
      </c>
      <c r="AH434" s="3">
        <v>42597</v>
      </c>
      <c r="AI434" s="3">
        <v>6.7</v>
      </c>
    </row>
    <row r="435" spans="22:35">
      <c r="V435" s="2">
        <v>138</v>
      </c>
      <c r="W435" s="2">
        <v>7.9</v>
      </c>
      <c r="AH435" s="2">
        <v>51945</v>
      </c>
      <c r="AI435" s="2">
        <v>7.9</v>
      </c>
    </row>
    <row r="436" spans="22:35">
      <c r="V436" s="3">
        <v>44</v>
      </c>
      <c r="W436" s="3">
        <v>8.1</v>
      </c>
      <c r="AH436" s="3">
        <v>755</v>
      </c>
      <c r="AI436" s="3">
        <v>8.1</v>
      </c>
    </row>
    <row r="437" spans="22:35">
      <c r="V437" s="2">
        <v>85</v>
      </c>
      <c r="W437" s="2">
        <v>4.8</v>
      </c>
      <c r="AH437" s="2">
        <v>73</v>
      </c>
      <c r="AI437" s="2">
        <v>4.8</v>
      </c>
    </row>
    <row r="438" spans="22:35">
      <c r="V438" s="3">
        <v>116</v>
      </c>
      <c r="W438" s="3">
        <v>6.5</v>
      </c>
      <c r="AH438" s="3">
        <v>61</v>
      </c>
      <c r="AI438" s="3">
        <v>6.5</v>
      </c>
    </row>
    <row r="439" spans="22:35">
      <c r="V439" s="2">
        <v>82</v>
      </c>
      <c r="W439" s="2">
        <v>6.6</v>
      </c>
      <c r="AH439" s="2">
        <v>6759</v>
      </c>
      <c r="AI439" s="2">
        <v>6.6</v>
      </c>
    </row>
    <row r="440" spans="22:35">
      <c r="V440" s="3">
        <v>43</v>
      </c>
      <c r="W440" s="3">
        <v>6.6</v>
      </c>
      <c r="AH440" s="3">
        <v>284</v>
      </c>
      <c r="AI440" s="3">
        <v>6.6</v>
      </c>
    </row>
    <row r="441" spans="22:35">
      <c r="V441" s="2">
        <v>12</v>
      </c>
      <c r="W441" s="2">
        <v>6.3</v>
      </c>
      <c r="AH441" s="2">
        <v>912</v>
      </c>
      <c r="AI441" s="2">
        <v>6.3</v>
      </c>
    </row>
    <row r="442" spans="22:35">
      <c r="V442" s="3">
        <v>76</v>
      </c>
      <c r="W442" s="3">
        <v>5.9</v>
      </c>
      <c r="AH442" s="3">
        <v>865</v>
      </c>
      <c r="AI442" s="3">
        <v>5.9</v>
      </c>
    </row>
    <row r="443" spans="22:35">
      <c r="V443" s="2">
        <v>88</v>
      </c>
      <c r="W443" s="2">
        <v>5.0999999999999996</v>
      </c>
      <c r="AH443" s="2">
        <v>14272</v>
      </c>
      <c r="AI443" s="2">
        <v>5.0999999999999996</v>
      </c>
    </row>
    <row r="444" spans="22:35">
      <c r="V444" s="3">
        <v>90</v>
      </c>
      <c r="W444" s="3">
        <v>6.9</v>
      </c>
      <c r="AH444" s="3">
        <v>1611</v>
      </c>
      <c r="AI444" s="3">
        <v>6.9</v>
      </c>
    </row>
    <row r="445" spans="22:35">
      <c r="V445" s="2">
        <v>22</v>
      </c>
      <c r="W445" s="2">
        <v>4.0999999999999996</v>
      </c>
      <c r="AH445" s="2">
        <v>118</v>
      </c>
      <c r="AI445" s="2">
        <v>4.0999999999999996</v>
      </c>
    </row>
    <row r="446" spans="22:35">
      <c r="V446" s="3">
        <v>97</v>
      </c>
      <c r="W446" s="3">
        <v>5.8</v>
      </c>
      <c r="AH446" s="3">
        <v>9957</v>
      </c>
      <c r="AI446" s="3">
        <v>5.8</v>
      </c>
    </row>
    <row r="447" spans="22:35">
      <c r="V447" s="2">
        <v>95</v>
      </c>
      <c r="W447" s="2">
        <v>6.4</v>
      </c>
      <c r="AH447" s="2">
        <v>3975</v>
      </c>
      <c r="AI447" s="2">
        <v>6.4</v>
      </c>
    </row>
    <row r="448" spans="22:35">
      <c r="V448" s="3">
        <v>96</v>
      </c>
      <c r="W448" s="3">
        <v>4.5</v>
      </c>
      <c r="AH448" s="3">
        <v>10834</v>
      </c>
      <c r="AI448" s="3">
        <v>4.5</v>
      </c>
    </row>
    <row r="449" spans="22:35">
      <c r="V449" s="2">
        <v>44</v>
      </c>
      <c r="W449" s="2">
        <v>7.6</v>
      </c>
      <c r="AH449" s="2">
        <v>603</v>
      </c>
      <c r="AI449" s="2">
        <v>7.6</v>
      </c>
    </row>
    <row r="450" spans="22:35">
      <c r="V450" s="3">
        <v>97</v>
      </c>
      <c r="W450" s="3">
        <v>6.3</v>
      </c>
      <c r="AH450" s="3">
        <v>263</v>
      </c>
      <c r="AI450" s="3">
        <v>6.3</v>
      </c>
    </row>
    <row r="451" spans="22:35">
      <c r="V451" s="2">
        <v>107</v>
      </c>
      <c r="W451" s="2">
        <v>7</v>
      </c>
      <c r="AH451" s="2">
        <v>1936</v>
      </c>
      <c r="AI451" s="2">
        <v>7</v>
      </c>
    </row>
    <row r="452" spans="22:35">
      <c r="V452" s="3">
        <v>172</v>
      </c>
      <c r="W452" s="3">
        <v>6.1</v>
      </c>
      <c r="AH452" s="3">
        <v>3507</v>
      </c>
      <c r="AI452" s="3">
        <v>6.1</v>
      </c>
    </row>
    <row r="453" spans="22:35">
      <c r="V453" s="2">
        <v>85</v>
      </c>
      <c r="W453" s="2">
        <v>7.2</v>
      </c>
      <c r="AH453" s="2">
        <v>55</v>
      </c>
      <c r="AI453" s="2">
        <v>7.2</v>
      </c>
    </row>
    <row r="454" spans="22:35">
      <c r="V454" s="3">
        <v>92</v>
      </c>
      <c r="W454" s="3">
        <v>6.6</v>
      </c>
      <c r="AH454" s="3">
        <v>3598</v>
      </c>
      <c r="AI454" s="3">
        <v>6.6</v>
      </c>
    </row>
    <row r="455" spans="22:35">
      <c r="V455" s="2">
        <v>89</v>
      </c>
      <c r="W455" s="2">
        <v>6.6</v>
      </c>
      <c r="AH455" s="2">
        <v>3284</v>
      </c>
      <c r="AI455" s="2">
        <v>6.6</v>
      </c>
    </row>
    <row r="456" spans="22:35">
      <c r="V456" s="3">
        <v>96</v>
      </c>
      <c r="W456" s="3">
        <v>6.4</v>
      </c>
      <c r="AH456" s="3">
        <v>4297</v>
      </c>
      <c r="AI456" s="3">
        <v>6.4</v>
      </c>
    </row>
    <row r="457" spans="22:35">
      <c r="V457" s="2">
        <v>72</v>
      </c>
      <c r="W457" s="2">
        <v>7.9</v>
      </c>
      <c r="AH457" s="2">
        <v>3940</v>
      </c>
      <c r="AI457" s="2">
        <v>7.9</v>
      </c>
    </row>
    <row r="458" spans="22:35">
      <c r="V458" s="3">
        <v>85</v>
      </c>
      <c r="W458" s="3">
        <v>6.5</v>
      </c>
      <c r="AH458" s="3">
        <v>96</v>
      </c>
      <c r="AI458" s="3">
        <v>6.5</v>
      </c>
    </row>
    <row r="459" spans="22:35">
      <c r="V459" s="2">
        <v>137</v>
      </c>
      <c r="W459" s="2">
        <v>6.3</v>
      </c>
      <c r="AH459" s="2">
        <v>11747</v>
      </c>
      <c r="AI459" s="2">
        <v>6.3</v>
      </c>
    </row>
    <row r="460" spans="22:35">
      <c r="V460" s="3">
        <v>21</v>
      </c>
      <c r="W460" s="3">
        <v>7</v>
      </c>
      <c r="AH460" s="3">
        <v>1827</v>
      </c>
      <c r="AI460" s="3">
        <v>7</v>
      </c>
    </row>
    <row r="461" spans="22:35">
      <c r="V461" s="2">
        <v>14</v>
      </c>
      <c r="W461" s="2">
        <v>6.9</v>
      </c>
      <c r="AH461" s="2">
        <v>1083</v>
      </c>
      <c r="AI461" s="2">
        <v>6.9</v>
      </c>
    </row>
    <row r="462" spans="22:35">
      <c r="V462" s="3">
        <v>100</v>
      </c>
      <c r="W462" s="3">
        <v>7.4</v>
      </c>
      <c r="AH462" s="3">
        <v>4346</v>
      </c>
      <c r="AI462" s="3">
        <v>7.4</v>
      </c>
    </row>
    <row r="463" spans="22:35">
      <c r="V463" s="2">
        <v>183</v>
      </c>
      <c r="W463" s="2">
        <v>8.1</v>
      </c>
      <c r="AH463" s="2">
        <v>71167</v>
      </c>
      <c r="AI463" s="2">
        <v>8.1</v>
      </c>
    </row>
    <row r="464" spans="22:35">
      <c r="V464" s="3">
        <v>101</v>
      </c>
      <c r="W464" s="3">
        <v>7.3</v>
      </c>
      <c r="AH464" s="3">
        <v>7451</v>
      </c>
      <c r="AI464" s="3">
        <v>7.3</v>
      </c>
    </row>
    <row r="465" spans="22:35">
      <c r="V465" s="2">
        <v>94</v>
      </c>
      <c r="W465" s="2">
        <v>7.4</v>
      </c>
      <c r="AH465" s="2">
        <v>2416</v>
      </c>
      <c r="AI465" s="2">
        <v>7.4</v>
      </c>
    </row>
    <row r="466" spans="22:35">
      <c r="V466" s="3">
        <v>99</v>
      </c>
      <c r="W466" s="3">
        <v>7.1</v>
      </c>
      <c r="AH466" s="3">
        <v>6249</v>
      </c>
      <c r="AI466" s="3">
        <v>7.1</v>
      </c>
    </row>
    <row r="467" spans="22:35">
      <c r="V467" s="2">
        <v>128</v>
      </c>
      <c r="W467" s="2">
        <v>4.4000000000000004</v>
      </c>
      <c r="AH467" s="2">
        <v>604</v>
      </c>
      <c r="AI467" s="2">
        <v>4.4000000000000004</v>
      </c>
    </row>
    <row r="468" spans="22:35">
      <c r="V468" s="3">
        <v>72</v>
      </c>
      <c r="W468" s="3">
        <v>8.6999999999999993</v>
      </c>
      <c r="AH468" s="3">
        <v>1034</v>
      </c>
      <c r="AI468" s="3">
        <v>8.6999999999999993</v>
      </c>
    </row>
    <row r="469" spans="22:35">
      <c r="V469" s="2">
        <v>85</v>
      </c>
      <c r="W469" s="2">
        <v>6.9</v>
      </c>
      <c r="AH469" s="2">
        <v>3567</v>
      </c>
      <c r="AI469" s="2">
        <v>6.9</v>
      </c>
    </row>
    <row r="470" spans="22:35">
      <c r="V470" s="3">
        <v>90</v>
      </c>
      <c r="W470" s="3">
        <v>6.8</v>
      </c>
      <c r="AH470" s="3">
        <v>4473</v>
      </c>
      <c r="AI470" s="3">
        <v>6.8</v>
      </c>
    </row>
    <row r="471" spans="22:35">
      <c r="V471" s="2">
        <v>95</v>
      </c>
      <c r="W471" s="2">
        <v>7</v>
      </c>
      <c r="AH471" s="2">
        <v>3626</v>
      </c>
      <c r="AI471" s="2">
        <v>7</v>
      </c>
    </row>
    <row r="472" spans="22:35">
      <c r="V472" s="3">
        <v>90</v>
      </c>
      <c r="W472" s="3">
        <v>5.4</v>
      </c>
      <c r="AH472" s="3">
        <v>2862</v>
      </c>
      <c r="AI472" s="3">
        <v>5.4</v>
      </c>
    </row>
    <row r="473" spans="22:35">
      <c r="V473" s="2">
        <v>97</v>
      </c>
      <c r="W473" s="2">
        <v>5.9</v>
      </c>
      <c r="AH473" s="2">
        <v>3264</v>
      </c>
      <c r="AI473" s="2">
        <v>5.9</v>
      </c>
    </row>
    <row r="474" spans="22:35">
      <c r="V474" s="3">
        <v>48</v>
      </c>
      <c r="W474" s="3">
        <v>6.2</v>
      </c>
      <c r="AH474" s="3">
        <v>907</v>
      </c>
      <c r="AI474" s="3">
        <v>6.2</v>
      </c>
    </row>
    <row r="475" spans="22:35">
      <c r="V475" s="2">
        <v>178</v>
      </c>
      <c r="W475" s="2">
        <v>7.1</v>
      </c>
      <c r="AH475" s="2">
        <v>36836</v>
      </c>
      <c r="AI475" s="2">
        <v>7.1</v>
      </c>
    </row>
    <row r="476" spans="22:35">
      <c r="V476" s="3">
        <v>144</v>
      </c>
      <c r="W476" s="3">
        <v>7.7</v>
      </c>
      <c r="AH476" s="3">
        <v>21963</v>
      </c>
      <c r="AI476" s="3">
        <v>7.7</v>
      </c>
    </row>
    <row r="477" spans="22:35">
      <c r="V477" s="2">
        <v>105</v>
      </c>
      <c r="W477" s="2">
        <v>7</v>
      </c>
      <c r="AH477" s="2">
        <v>2630</v>
      </c>
      <c r="AI477" s="2">
        <v>7</v>
      </c>
    </row>
    <row r="478" spans="22:35">
      <c r="V478" s="3">
        <v>60</v>
      </c>
      <c r="W478" s="3">
        <v>7.6</v>
      </c>
      <c r="AH478" s="3">
        <v>1789</v>
      </c>
      <c r="AI478" s="3">
        <v>7.6</v>
      </c>
    </row>
    <row r="479" spans="22:35">
      <c r="V479" s="2">
        <v>95</v>
      </c>
      <c r="W479" s="2">
        <v>7</v>
      </c>
      <c r="AH479" s="2">
        <v>1189</v>
      </c>
      <c r="AI479" s="2">
        <v>7</v>
      </c>
    </row>
    <row r="480" spans="22:35">
      <c r="V480" s="3">
        <v>160</v>
      </c>
      <c r="W480" s="3">
        <v>6.9</v>
      </c>
      <c r="AH480" s="3">
        <v>21799</v>
      </c>
      <c r="AI480" s="3">
        <v>6.9</v>
      </c>
    </row>
    <row r="481" spans="22:35">
      <c r="V481" s="2">
        <v>100</v>
      </c>
      <c r="W481" s="2">
        <v>7.2</v>
      </c>
      <c r="AH481" s="2">
        <v>4849</v>
      </c>
      <c r="AI481" s="2">
        <v>7.2</v>
      </c>
    </row>
    <row r="482" spans="22:35">
      <c r="V482" s="3">
        <v>114</v>
      </c>
      <c r="W482" s="3">
        <v>6.6</v>
      </c>
      <c r="AH482" s="3">
        <v>3813</v>
      </c>
      <c r="AI482" s="3">
        <v>6.6</v>
      </c>
    </row>
    <row r="483" spans="22:35">
      <c r="V483" s="2">
        <v>155</v>
      </c>
      <c r="W483" s="2">
        <v>7.1</v>
      </c>
      <c r="AH483" s="2">
        <v>22505</v>
      </c>
      <c r="AI483" s="2">
        <v>7.1</v>
      </c>
    </row>
    <row r="484" spans="22:35">
      <c r="V484" s="3">
        <v>94</v>
      </c>
      <c r="W484" s="3">
        <v>7.2</v>
      </c>
      <c r="AH484" s="3">
        <v>2151</v>
      </c>
      <c r="AI484" s="3">
        <v>7.2</v>
      </c>
    </row>
    <row r="485" spans="22:35">
      <c r="V485" s="2">
        <v>157</v>
      </c>
      <c r="W485" s="2">
        <v>8.1</v>
      </c>
      <c r="AH485" s="2">
        <v>118092</v>
      </c>
      <c r="AI485" s="2">
        <v>8.1</v>
      </c>
    </row>
    <row r="486" spans="22:35">
      <c r="V486" s="3">
        <v>9</v>
      </c>
      <c r="W486" s="3">
        <v>7.4</v>
      </c>
      <c r="AH486" s="3">
        <v>572</v>
      </c>
      <c r="AI486" s="3">
        <v>7.4</v>
      </c>
    </row>
    <row r="487" spans="22:35">
      <c r="V487" s="2">
        <v>189</v>
      </c>
      <c r="W487" s="2">
        <v>8.1</v>
      </c>
      <c r="AH487" s="2">
        <v>89085</v>
      </c>
      <c r="AI487" s="2">
        <v>8.1</v>
      </c>
    </row>
    <row r="488" spans="22:35">
      <c r="V488" s="3">
        <v>127</v>
      </c>
      <c r="W488" s="3">
        <v>4.7</v>
      </c>
      <c r="AH488" s="3">
        <v>5309</v>
      </c>
      <c r="AI488" s="3">
        <v>4.7</v>
      </c>
    </row>
    <row r="489" spans="22:35">
      <c r="V489" s="2">
        <v>116</v>
      </c>
      <c r="W489" s="2">
        <v>8</v>
      </c>
      <c r="AH489" s="2">
        <v>5824</v>
      </c>
      <c r="AI489" s="2">
        <v>8</v>
      </c>
    </row>
    <row r="490" spans="22:35">
      <c r="V490" s="3">
        <v>94</v>
      </c>
      <c r="W490" s="3">
        <v>5.4</v>
      </c>
      <c r="AH490" s="3">
        <v>2482</v>
      </c>
      <c r="AI490" s="3">
        <v>5.4</v>
      </c>
    </row>
    <row r="491" spans="22:35">
      <c r="V491" s="2">
        <v>141</v>
      </c>
      <c r="W491" s="2">
        <v>6.1</v>
      </c>
      <c r="AH491" s="2">
        <v>7683</v>
      </c>
      <c r="AI491" s="2">
        <v>6.1</v>
      </c>
    </row>
    <row r="492" spans="22:35">
      <c r="V492" s="3">
        <v>186</v>
      </c>
      <c r="W492" s="3">
        <v>7.9</v>
      </c>
      <c r="AH492" s="3">
        <v>68028</v>
      </c>
      <c r="AI492" s="3">
        <v>7.9</v>
      </c>
    </row>
    <row r="493" spans="22:35">
      <c r="V493" s="2">
        <v>189</v>
      </c>
      <c r="W493" s="2">
        <v>7.5</v>
      </c>
      <c r="AH493" s="2">
        <v>19556</v>
      </c>
      <c r="AI493" s="2">
        <v>7.5</v>
      </c>
    </row>
    <row r="494" spans="22:35">
      <c r="V494" s="3">
        <v>115</v>
      </c>
      <c r="W494" s="3">
        <v>7.3</v>
      </c>
      <c r="AH494" s="3">
        <v>10415</v>
      </c>
      <c r="AI494" s="3">
        <v>7.3</v>
      </c>
    </row>
    <row r="495" spans="22:35">
      <c r="V495" s="2">
        <v>3</v>
      </c>
      <c r="W495" s="2">
        <v>6.2</v>
      </c>
      <c r="AH495" s="2">
        <v>120</v>
      </c>
      <c r="AI495" s="2">
        <v>6.2</v>
      </c>
    </row>
    <row r="496" spans="22:35">
      <c r="V496" s="3">
        <v>126</v>
      </c>
      <c r="W496" s="3">
        <v>7.4</v>
      </c>
      <c r="AH496" s="3">
        <v>18466</v>
      </c>
      <c r="AI496" s="3">
        <v>7.4</v>
      </c>
    </row>
    <row r="497" spans="22:35">
      <c r="V497" s="2">
        <v>225</v>
      </c>
      <c r="W497" s="2">
        <v>8.6999999999999993</v>
      </c>
      <c r="AH497" s="2">
        <v>312</v>
      </c>
      <c r="AI497" s="2">
        <v>8.6999999999999993</v>
      </c>
    </row>
    <row r="498" spans="22:35">
      <c r="V498" s="3">
        <v>126</v>
      </c>
      <c r="W498" s="3">
        <v>7.7</v>
      </c>
      <c r="AH498" s="3">
        <v>17411</v>
      </c>
      <c r="AI498" s="3">
        <v>7.7</v>
      </c>
    </row>
    <row r="499" spans="22:35">
      <c r="V499" s="2">
        <v>104</v>
      </c>
      <c r="W499" s="2">
        <v>7.1</v>
      </c>
      <c r="AH499" s="2">
        <v>2558</v>
      </c>
      <c r="AI499" s="2">
        <v>7.1</v>
      </c>
    </row>
    <row r="500" spans="22:35">
      <c r="V500" s="3">
        <v>193</v>
      </c>
      <c r="W500" s="3">
        <v>6</v>
      </c>
      <c r="AH500" s="3">
        <v>19797</v>
      </c>
      <c r="AI500" s="3">
        <v>6</v>
      </c>
    </row>
    <row r="501" spans="22:35">
      <c r="V501" s="2">
        <v>143</v>
      </c>
      <c r="W501" s="2">
        <v>8.4</v>
      </c>
      <c r="AH501" s="2">
        <v>20611</v>
      </c>
      <c r="AI501" s="2">
        <v>8.4</v>
      </c>
    </row>
    <row r="502" spans="22:35">
      <c r="V502" s="3">
        <v>42</v>
      </c>
      <c r="W502" s="3">
        <v>7.4</v>
      </c>
      <c r="AH502" s="3">
        <v>1083</v>
      </c>
      <c r="AI502" s="3">
        <v>7.4</v>
      </c>
    </row>
    <row r="503" spans="22:35">
      <c r="V503" s="2">
        <v>110</v>
      </c>
      <c r="W503" s="2">
        <v>6.6</v>
      </c>
      <c r="AH503" s="2">
        <v>2256</v>
      </c>
      <c r="AI503" s="2">
        <v>6.6</v>
      </c>
    </row>
    <row r="504" spans="22:35">
      <c r="V504" s="3">
        <v>175</v>
      </c>
      <c r="W504" s="3">
        <v>6.6</v>
      </c>
      <c r="AH504" s="3">
        <v>9793</v>
      </c>
      <c r="AI504" s="3">
        <v>6.6</v>
      </c>
    </row>
    <row r="505" spans="22:35">
      <c r="V505" s="2">
        <v>135</v>
      </c>
      <c r="W505" s="2">
        <v>5.0999999999999996</v>
      </c>
      <c r="AH505" s="2">
        <v>7884</v>
      </c>
      <c r="AI505" s="2">
        <v>5.0999999999999996</v>
      </c>
    </row>
    <row r="506" spans="22:35">
      <c r="V506" s="3">
        <v>72</v>
      </c>
      <c r="W506" s="3">
        <v>7.7</v>
      </c>
      <c r="AH506" s="3">
        <v>2548</v>
      </c>
      <c r="AI506" s="3">
        <v>7.7</v>
      </c>
    </row>
    <row r="507" spans="22:35">
      <c r="V507" s="2">
        <v>57</v>
      </c>
      <c r="W507" s="2">
        <v>8</v>
      </c>
      <c r="AH507" s="2">
        <v>3422</v>
      </c>
      <c r="AI507" s="2">
        <v>8</v>
      </c>
    </row>
    <row r="508" spans="22:35">
      <c r="V508" s="3">
        <v>137</v>
      </c>
      <c r="W508" s="3">
        <v>6.6</v>
      </c>
      <c r="AH508" s="3">
        <v>6313</v>
      </c>
      <c r="AI508" s="3">
        <v>6.6</v>
      </c>
    </row>
    <row r="509" spans="22:35">
      <c r="V509" s="2">
        <v>88</v>
      </c>
      <c r="W509" s="2">
        <v>7.2</v>
      </c>
      <c r="AH509" s="2">
        <v>1826</v>
      </c>
      <c r="AI509" s="2">
        <v>7.2</v>
      </c>
    </row>
    <row r="510" spans="22:35">
      <c r="V510" s="3">
        <v>89</v>
      </c>
      <c r="W510" s="3">
        <v>5.5</v>
      </c>
      <c r="AH510" s="3">
        <v>4430</v>
      </c>
      <c r="AI510" s="3">
        <v>5.5</v>
      </c>
    </row>
    <row r="511" spans="22:35">
      <c r="V511" s="2">
        <v>110</v>
      </c>
      <c r="W511" s="2">
        <v>8</v>
      </c>
      <c r="AH511" s="2">
        <v>36291</v>
      </c>
      <c r="AI511" s="2">
        <v>8</v>
      </c>
    </row>
    <row r="512" spans="22:35">
      <c r="V512" s="3">
        <v>11</v>
      </c>
      <c r="W512" s="3">
        <v>5.2</v>
      </c>
      <c r="AH512" s="3">
        <v>156</v>
      </c>
      <c r="AI512" s="3">
        <v>5.2</v>
      </c>
    </row>
    <row r="513" spans="22:35">
      <c r="V513" s="2">
        <v>58</v>
      </c>
      <c r="W513" s="2">
        <v>7.9</v>
      </c>
      <c r="AH513" s="2">
        <v>475</v>
      </c>
      <c r="AI513" s="2">
        <v>7.9</v>
      </c>
    </row>
    <row r="514" spans="22:35">
      <c r="V514" s="3">
        <v>85</v>
      </c>
      <c r="W514" s="3">
        <v>7.6</v>
      </c>
      <c r="AH514" s="3">
        <v>778</v>
      </c>
      <c r="AI514" s="3">
        <v>7.6</v>
      </c>
    </row>
    <row r="515" spans="22:35">
      <c r="V515" s="2">
        <v>26</v>
      </c>
      <c r="W515" s="2">
        <v>6.2</v>
      </c>
      <c r="AH515" s="2">
        <v>19</v>
      </c>
      <c r="AI515" s="2">
        <v>6.2</v>
      </c>
    </row>
    <row r="516" spans="22:35">
      <c r="V516" s="3">
        <v>99</v>
      </c>
      <c r="W516" s="3">
        <v>7.2</v>
      </c>
      <c r="AH516" s="3">
        <v>2570</v>
      </c>
      <c r="AI516" s="3">
        <v>7.2</v>
      </c>
    </row>
    <row r="517" spans="22:35">
      <c r="V517" s="2">
        <v>132</v>
      </c>
      <c r="W517" s="2">
        <v>7.4</v>
      </c>
      <c r="AH517" s="2">
        <v>17494</v>
      </c>
      <c r="AI517" s="2">
        <v>7.4</v>
      </c>
    </row>
    <row r="518" spans="22:35">
      <c r="V518" s="3">
        <v>166</v>
      </c>
      <c r="W518" s="3">
        <v>7.7</v>
      </c>
      <c r="AH518" s="3">
        <v>23541</v>
      </c>
      <c r="AI518" s="3">
        <v>7.7</v>
      </c>
    </row>
    <row r="519" spans="22:35">
      <c r="V519" s="2">
        <v>179</v>
      </c>
      <c r="W519" s="2">
        <v>7</v>
      </c>
      <c r="AH519" s="2">
        <v>35142</v>
      </c>
      <c r="AI519" s="2">
        <v>7</v>
      </c>
    </row>
    <row r="520" spans="22:35">
      <c r="V520" s="3">
        <v>110</v>
      </c>
      <c r="W520" s="3">
        <v>5.3</v>
      </c>
      <c r="AH520" s="3">
        <v>5060</v>
      </c>
      <c r="AI520" s="3">
        <v>5.3</v>
      </c>
    </row>
    <row r="521" spans="22:35">
      <c r="V521" s="2">
        <v>85</v>
      </c>
      <c r="W521" s="2">
        <v>7.4</v>
      </c>
      <c r="AH521" s="2">
        <v>3028</v>
      </c>
      <c r="AI521" s="2">
        <v>7.4</v>
      </c>
    </row>
    <row r="522" spans="22:35">
      <c r="V522" s="3">
        <v>141</v>
      </c>
      <c r="W522" s="3">
        <v>6.3</v>
      </c>
      <c r="AH522" s="3">
        <v>13206</v>
      </c>
      <c r="AI522" s="3">
        <v>6.3</v>
      </c>
    </row>
    <row r="523" spans="22:35">
      <c r="V523" s="2">
        <v>118</v>
      </c>
      <c r="W523" s="2">
        <v>6.1</v>
      </c>
      <c r="AH523" s="2">
        <v>2609</v>
      </c>
      <c r="AI523" s="2">
        <v>6.1</v>
      </c>
    </row>
    <row r="524" spans="22:35">
      <c r="V524" s="3">
        <v>49</v>
      </c>
      <c r="W524" s="3">
        <v>7.2</v>
      </c>
      <c r="AH524" s="3">
        <v>42</v>
      </c>
      <c r="AI524" s="3">
        <v>7.2</v>
      </c>
    </row>
    <row r="525" spans="22:35">
      <c r="V525" s="2">
        <v>99</v>
      </c>
      <c r="W525" s="2">
        <v>7.6</v>
      </c>
      <c r="AH525" s="2">
        <v>2206</v>
      </c>
      <c r="AI525" s="2">
        <v>7.6</v>
      </c>
    </row>
    <row r="526" spans="22:35">
      <c r="V526" s="3">
        <v>67</v>
      </c>
      <c r="W526" s="3">
        <v>7.4</v>
      </c>
      <c r="AH526" s="3">
        <v>461</v>
      </c>
      <c r="AI526" s="3">
        <v>7.4</v>
      </c>
    </row>
    <row r="527" spans="22:35">
      <c r="V527" s="2">
        <v>135</v>
      </c>
      <c r="W527" s="2">
        <v>7.4</v>
      </c>
      <c r="AH527" s="2">
        <v>17136</v>
      </c>
      <c r="AI527" s="2">
        <v>7.4</v>
      </c>
    </row>
    <row r="528" spans="22:35">
      <c r="V528" s="3">
        <v>44</v>
      </c>
      <c r="W528" s="3">
        <v>7.2</v>
      </c>
      <c r="AH528" s="3">
        <v>203</v>
      </c>
      <c r="AI528" s="3">
        <v>7.2</v>
      </c>
    </row>
    <row r="529" spans="22:35">
      <c r="V529" s="2">
        <v>72</v>
      </c>
      <c r="W529" s="2">
        <v>7.5</v>
      </c>
      <c r="AH529" s="2">
        <v>4333</v>
      </c>
      <c r="AI529" s="2">
        <v>7.5</v>
      </c>
    </row>
    <row r="530" spans="22:35">
      <c r="V530" s="3">
        <v>127</v>
      </c>
      <c r="W530" s="3">
        <v>8</v>
      </c>
      <c r="AH530" s="3">
        <v>61797</v>
      </c>
      <c r="AI530" s="3">
        <v>8</v>
      </c>
    </row>
    <row r="531" spans="22:35">
      <c r="V531" s="2">
        <v>155</v>
      </c>
      <c r="W531" s="2">
        <v>7.4</v>
      </c>
      <c r="AH531" s="2">
        <v>26738</v>
      </c>
      <c r="AI531" s="2">
        <v>7.4</v>
      </c>
    </row>
    <row r="532" spans="22:35">
      <c r="V532" s="3">
        <v>95</v>
      </c>
      <c r="W532" s="3">
        <v>7.3</v>
      </c>
      <c r="AH532" s="3">
        <v>382</v>
      </c>
      <c r="AI532" s="3">
        <v>7.3</v>
      </c>
    </row>
    <row r="533" spans="22:35">
      <c r="V533" s="2">
        <v>43</v>
      </c>
      <c r="W533" s="2">
        <v>8.5</v>
      </c>
      <c r="AH533" s="2">
        <v>190</v>
      </c>
      <c r="AI533" s="2">
        <v>8.5</v>
      </c>
    </row>
    <row r="534" spans="22:35">
      <c r="V534" s="3">
        <v>173</v>
      </c>
      <c r="W534" s="3">
        <v>7.4</v>
      </c>
      <c r="AH534" s="3">
        <v>4736</v>
      </c>
      <c r="AI534" s="3">
        <v>7.4</v>
      </c>
    </row>
    <row r="535" spans="22:35">
      <c r="V535" s="2">
        <v>108</v>
      </c>
      <c r="W535" s="2">
        <v>7.2</v>
      </c>
      <c r="AH535" s="2">
        <v>5645</v>
      </c>
      <c r="AI535" s="2">
        <v>7.2</v>
      </c>
    </row>
    <row r="536" spans="22:35">
      <c r="V536" s="3">
        <v>22</v>
      </c>
      <c r="W536" s="3">
        <v>4.0999999999999996</v>
      </c>
      <c r="AH536" s="3">
        <v>822</v>
      </c>
      <c r="AI536" s="3">
        <v>4.0999999999999996</v>
      </c>
    </row>
    <row r="537" spans="22:35">
      <c r="V537" s="2">
        <v>29</v>
      </c>
      <c r="W537" s="2"/>
      <c r="AH537" s="2"/>
      <c r="AI537" s="2"/>
    </row>
    <row r="538" spans="22:35">
      <c r="V538" s="3">
        <v>85</v>
      </c>
      <c r="W538" s="3">
        <v>7.5</v>
      </c>
      <c r="AH538" s="3">
        <v>303</v>
      </c>
      <c r="AI538" s="3">
        <v>7.5</v>
      </c>
    </row>
    <row r="539" spans="22:35">
      <c r="V539" s="2">
        <v>165</v>
      </c>
      <c r="W539" s="2">
        <v>6.9</v>
      </c>
      <c r="AH539" s="2">
        <v>10528</v>
      </c>
      <c r="AI539" s="2">
        <v>6.9</v>
      </c>
    </row>
    <row r="540" spans="22:35">
      <c r="V540" s="3">
        <v>137</v>
      </c>
      <c r="W540" s="3">
        <v>7.6</v>
      </c>
      <c r="AH540" s="3">
        <v>8043</v>
      </c>
      <c r="AI540" s="3">
        <v>7.6</v>
      </c>
    </row>
    <row r="541" spans="22:35">
      <c r="V541" s="2">
        <v>94</v>
      </c>
      <c r="W541" s="2">
        <v>7.4</v>
      </c>
      <c r="AH541" s="2">
        <v>880</v>
      </c>
      <c r="AI541" s="2">
        <v>7.4</v>
      </c>
    </row>
    <row r="542" spans="22:35">
      <c r="V542" s="3">
        <v>155</v>
      </c>
      <c r="W542" s="3">
        <v>7.1</v>
      </c>
      <c r="AH542" s="3">
        <v>10206</v>
      </c>
      <c r="AI542" s="3">
        <v>7.1</v>
      </c>
    </row>
    <row r="543" spans="22:35">
      <c r="V543" s="2">
        <v>135</v>
      </c>
      <c r="W543" s="2">
        <v>7.1</v>
      </c>
      <c r="AH543" s="2">
        <v>11944</v>
      </c>
      <c r="AI543" s="2">
        <v>7.1</v>
      </c>
    </row>
    <row r="544" spans="22:35">
      <c r="V544" s="3">
        <v>56</v>
      </c>
      <c r="W544" s="3">
        <v>7.9</v>
      </c>
      <c r="AH544" s="3">
        <v>437</v>
      </c>
      <c r="AI544" s="3">
        <v>7.9</v>
      </c>
    </row>
    <row r="545" spans="22:35">
      <c r="V545" s="2">
        <v>150</v>
      </c>
      <c r="W545" s="2">
        <v>6.3</v>
      </c>
      <c r="AH545" s="2">
        <v>14380</v>
      </c>
      <c r="AI545" s="2">
        <v>6.3</v>
      </c>
    </row>
    <row r="546" spans="22:35">
      <c r="V546" s="3">
        <v>167</v>
      </c>
      <c r="W546" s="3">
        <v>5</v>
      </c>
      <c r="AH546" s="3">
        <v>2603</v>
      </c>
      <c r="AI546" s="3">
        <v>5</v>
      </c>
    </row>
    <row r="547" spans="22:35">
      <c r="V547" s="2">
        <v>109</v>
      </c>
      <c r="W547" s="2">
        <v>6.8</v>
      </c>
      <c r="AH547" s="2">
        <v>1224</v>
      </c>
      <c r="AI547" s="2">
        <v>6.8</v>
      </c>
    </row>
    <row r="548" spans="22:35">
      <c r="V548" s="3">
        <v>161</v>
      </c>
      <c r="W548" s="3">
        <v>7.3</v>
      </c>
      <c r="AH548" s="3">
        <v>8878</v>
      </c>
      <c r="AI548" s="3">
        <v>7.3</v>
      </c>
    </row>
    <row r="549" spans="22:35">
      <c r="V549" s="2">
        <v>110</v>
      </c>
      <c r="W549" s="2">
        <v>6.3</v>
      </c>
      <c r="AH549" s="2">
        <v>1120</v>
      </c>
      <c r="AI549" s="2">
        <v>6.3</v>
      </c>
    </row>
    <row r="550" spans="22:35">
      <c r="V550" s="3">
        <v>131</v>
      </c>
      <c r="W550" s="3">
        <v>7.1</v>
      </c>
      <c r="AH550" s="3">
        <v>21745</v>
      </c>
      <c r="AI550" s="3">
        <v>7.1</v>
      </c>
    </row>
    <row r="551" spans="22:35">
      <c r="V551" s="2">
        <v>167</v>
      </c>
      <c r="W551" s="2">
        <v>6.9</v>
      </c>
      <c r="AH551" s="2">
        <v>12468</v>
      </c>
      <c r="AI551" s="2">
        <v>6.9</v>
      </c>
    </row>
    <row r="552" spans="22:35">
      <c r="V552" s="3">
        <v>104</v>
      </c>
      <c r="W552" s="3">
        <v>7.4</v>
      </c>
      <c r="AH552" s="3">
        <v>12265</v>
      </c>
      <c r="AI552" s="3">
        <v>7.4</v>
      </c>
    </row>
    <row r="553" spans="22:35">
      <c r="V553" s="2">
        <v>186</v>
      </c>
      <c r="W553" s="2">
        <v>7.8</v>
      </c>
      <c r="AH553" s="2">
        <v>23076</v>
      </c>
      <c r="AI553" s="2">
        <v>7.8</v>
      </c>
    </row>
    <row r="554" spans="22:35">
      <c r="V554" s="3">
        <v>60</v>
      </c>
      <c r="W554" s="3">
        <v>7.8</v>
      </c>
      <c r="AH554" s="3">
        <v>3555</v>
      </c>
      <c r="AI554" s="3">
        <v>7.8</v>
      </c>
    </row>
    <row r="555" spans="22:35">
      <c r="V555" s="2">
        <v>95</v>
      </c>
      <c r="W555" s="2">
        <v>6.3</v>
      </c>
      <c r="AH555" s="2">
        <v>249</v>
      </c>
      <c r="AI555" s="2">
        <v>6.3</v>
      </c>
    </row>
    <row r="556" spans="22:35">
      <c r="V556" s="3">
        <v>97</v>
      </c>
      <c r="W556" s="3">
        <v>6.8</v>
      </c>
      <c r="AH556" s="3">
        <v>4231</v>
      </c>
      <c r="AI556" s="3">
        <v>6.8</v>
      </c>
    </row>
    <row r="557" spans="22:35">
      <c r="V557" s="2">
        <v>146</v>
      </c>
      <c r="W557" s="2">
        <v>7.5</v>
      </c>
      <c r="AH557" s="2">
        <v>5551</v>
      </c>
      <c r="AI557" s="2">
        <v>7.5</v>
      </c>
    </row>
    <row r="558" spans="22:35">
      <c r="V558" s="3">
        <v>153</v>
      </c>
      <c r="W558" s="3">
        <v>5.3</v>
      </c>
      <c r="AH558" s="3">
        <v>5588</v>
      </c>
      <c r="AI558" s="3">
        <v>5.3</v>
      </c>
    </row>
    <row r="559" spans="22:35">
      <c r="V559" s="2">
        <v>138</v>
      </c>
      <c r="W559" s="2">
        <v>7.6</v>
      </c>
      <c r="AH559" s="2">
        <v>30818</v>
      </c>
      <c r="AI559" s="2">
        <v>7.6</v>
      </c>
    </row>
    <row r="560" spans="22:35">
      <c r="V560" s="3">
        <v>124</v>
      </c>
      <c r="W560" s="3">
        <v>7.4</v>
      </c>
      <c r="AH560" s="3">
        <v>11934</v>
      </c>
      <c r="AI560" s="3">
        <v>7.4</v>
      </c>
    </row>
    <row r="561" spans="22:35">
      <c r="V561" s="2">
        <v>44</v>
      </c>
      <c r="W561" s="2">
        <v>6.8</v>
      </c>
      <c r="AH561" s="2">
        <v>228</v>
      </c>
      <c r="AI561" s="2">
        <v>6.8</v>
      </c>
    </row>
    <row r="562" spans="22:35">
      <c r="V562" s="3">
        <v>169</v>
      </c>
      <c r="W562" s="3">
        <v>6.2</v>
      </c>
      <c r="AH562" s="3">
        <v>8309</v>
      </c>
      <c r="AI562" s="3">
        <v>6.2</v>
      </c>
    </row>
    <row r="563" spans="22:35">
      <c r="V563" s="2">
        <v>122</v>
      </c>
      <c r="W563" s="2">
        <v>4.4000000000000004</v>
      </c>
      <c r="AH563" s="2">
        <v>243</v>
      </c>
      <c r="AI563" s="2">
        <v>4.4000000000000004</v>
      </c>
    </row>
    <row r="564" spans="22:35">
      <c r="V564" s="3">
        <v>119</v>
      </c>
      <c r="W564" s="3">
        <v>6.6</v>
      </c>
      <c r="AH564" s="3">
        <v>2139</v>
      </c>
      <c r="AI564" s="3">
        <v>6.6</v>
      </c>
    </row>
    <row r="565" spans="22:35">
      <c r="V565" s="2">
        <v>161</v>
      </c>
      <c r="W565" s="2">
        <v>5.7</v>
      </c>
      <c r="AH565" s="2">
        <v>5121</v>
      </c>
      <c r="AI565" s="2">
        <v>5.7</v>
      </c>
    </row>
    <row r="566" spans="22:35">
      <c r="V566" s="3">
        <v>113</v>
      </c>
      <c r="W566" s="3">
        <v>7.5</v>
      </c>
      <c r="AH566" s="3">
        <v>3922</v>
      </c>
      <c r="AI566" s="3">
        <v>7.5</v>
      </c>
    </row>
    <row r="567" spans="22:35">
      <c r="V567" s="2">
        <v>100</v>
      </c>
      <c r="W567" s="2">
        <v>7.3</v>
      </c>
      <c r="AH567" s="2">
        <v>2127</v>
      </c>
      <c r="AI567" s="2">
        <v>7.3</v>
      </c>
    </row>
    <row r="568" spans="22:35">
      <c r="V568" s="3">
        <v>116</v>
      </c>
      <c r="W568" s="3">
        <v>7.2</v>
      </c>
      <c r="AH568" s="3">
        <v>9897</v>
      </c>
      <c r="AI568" s="3">
        <v>7.2</v>
      </c>
    </row>
    <row r="569" spans="22:35">
      <c r="V569" s="2">
        <v>160</v>
      </c>
      <c r="W569" s="2">
        <v>8.6999999999999993</v>
      </c>
      <c r="AH569" s="2">
        <v>20595</v>
      </c>
      <c r="AI569" s="2">
        <v>8.6999999999999993</v>
      </c>
    </row>
    <row r="570" spans="22:35">
      <c r="V570" s="3">
        <v>157</v>
      </c>
      <c r="W570" s="3">
        <v>7.8</v>
      </c>
      <c r="AH570" s="3">
        <v>17029</v>
      </c>
      <c r="AI570" s="3">
        <v>7.8</v>
      </c>
    </row>
    <row r="571" spans="22:35">
      <c r="V571" s="2">
        <v>175</v>
      </c>
      <c r="W571" s="2">
        <v>6.5</v>
      </c>
      <c r="AH571" s="2">
        <v>15379</v>
      </c>
      <c r="AI571" s="2">
        <v>6.5</v>
      </c>
    </row>
    <row r="572" spans="22:35">
      <c r="V572" s="3">
        <v>119</v>
      </c>
      <c r="W572" s="3">
        <v>7.7</v>
      </c>
      <c r="AH572" s="3">
        <v>6309</v>
      </c>
      <c r="AI572" s="3">
        <v>7.7</v>
      </c>
    </row>
    <row r="573" spans="22:35">
      <c r="V573" s="2">
        <v>99</v>
      </c>
      <c r="W573" s="2">
        <v>7.6</v>
      </c>
      <c r="AH573" s="2">
        <v>11241</v>
      </c>
      <c r="AI573" s="2">
        <v>7.6</v>
      </c>
    </row>
    <row r="574" spans="22:35">
      <c r="V574" s="3">
        <v>56</v>
      </c>
      <c r="W574" s="3">
        <v>8.3000000000000007</v>
      </c>
      <c r="AH574" s="3">
        <v>54</v>
      </c>
      <c r="AI574" s="3">
        <v>8.3000000000000007</v>
      </c>
    </row>
    <row r="575" spans="22:35">
      <c r="V575" s="2">
        <v>145</v>
      </c>
      <c r="W575" s="2">
        <v>6.1</v>
      </c>
      <c r="AH575" s="2">
        <v>4203</v>
      </c>
      <c r="AI575" s="2">
        <v>6.1</v>
      </c>
    </row>
    <row r="576" spans="22:35">
      <c r="V576" s="3">
        <v>44</v>
      </c>
      <c r="W576" s="3"/>
      <c r="AH576" s="3"/>
      <c r="AI576" s="3"/>
    </row>
    <row r="577" spans="22:35">
      <c r="V577" s="2">
        <v>155</v>
      </c>
      <c r="W577" s="2">
        <v>8.1</v>
      </c>
      <c r="AH577" s="2">
        <v>16225</v>
      </c>
      <c r="AI577" s="2">
        <v>8.1</v>
      </c>
    </row>
    <row r="578" spans="22:35">
      <c r="V578" s="3">
        <v>98</v>
      </c>
      <c r="W578" s="3">
        <v>7</v>
      </c>
      <c r="AH578" s="3">
        <v>1641</v>
      </c>
      <c r="AI578" s="3">
        <v>7</v>
      </c>
    </row>
    <row r="579" spans="22:35">
      <c r="V579" s="2">
        <v>161</v>
      </c>
      <c r="W579" s="2">
        <v>6.9</v>
      </c>
      <c r="AH579" s="2">
        <v>63</v>
      </c>
      <c r="AI579" s="2">
        <v>6.9</v>
      </c>
    </row>
    <row r="580" spans="22:35">
      <c r="V580" s="3">
        <v>138</v>
      </c>
      <c r="W580" s="3">
        <v>8.1</v>
      </c>
      <c r="AH580" s="3">
        <v>44556</v>
      </c>
      <c r="AI580" s="3">
        <v>8.1</v>
      </c>
    </row>
    <row r="581" spans="22:35">
      <c r="V581" s="2">
        <v>60</v>
      </c>
      <c r="W581" s="2">
        <v>7</v>
      </c>
      <c r="AH581" s="2">
        <v>13</v>
      </c>
      <c r="AI581" s="2">
        <v>7</v>
      </c>
    </row>
    <row r="582" spans="22:35">
      <c r="V582" s="3">
        <v>115</v>
      </c>
      <c r="W582" s="3">
        <v>5.6</v>
      </c>
      <c r="AH582" s="3">
        <v>3140</v>
      </c>
      <c r="AI582" s="3">
        <v>5.6</v>
      </c>
    </row>
    <row r="583" spans="22:35">
      <c r="V583" s="2">
        <v>109</v>
      </c>
      <c r="W583" s="2">
        <v>6.8</v>
      </c>
      <c r="AH583" s="2">
        <v>2191</v>
      </c>
      <c r="AI583" s="2">
        <v>6.8</v>
      </c>
    </row>
    <row r="584" spans="22:35">
      <c r="V584" s="3">
        <v>167</v>
      </c>
      <c r="W584" s="3">
        <v>7.1</v>
      </c>
      <c r="AH584" s="3">
        <v>17555</v>
      </c>
      <c r="AI584" s="3">
        <v>7.1</v>
      </c>
    </row>
    <row r="585" spans="22:35">
      <c r="V585" s="2">
        <v>49</v>
      </c>
      <c r="W585" s="2">
        <v>7.2</v>
      </c>
      <c r="AH585" s="2">
        <v>206</v>
      </c>
      <c r="AI585" s="2">
        <v>7.2</v>
      </c>
    </row>
    <row r="586" spans="22:35">
      <c r="V586" s="3">
        <v>97</v>
      </c>
      <c r="W586" s="3">
        <v>8</v>
      </c>
      <c r="AH586" s="3">
        <v>314</v>
      </c>
      <c r="AI586" s="3">
        <v>8</v>
      </c>
    </row>
    <row r="587" spans="22:35">
      <c r="V587" s="2">
        <v>137</v>
      </c>
      <c r="W587" s="2">
        <v>8.4</v>
      </c>
      <c r="AH587" s="2">
        <v>8376</v>
      </c>
      <c r="AI587" s="2">
        <v>8.4</v>
      </c>
    </row>
    <row r="588" spans="22:35">
      <c r="V588" s="3">
        <v>144</v>
      </c>
      <c r="W588" s="3">
        <v>7.2</v>
      </c>
      <c r="AH588" s="3">
        <v>1876</v>
      </c>
      <c r="AI588" s="3">
        <v>7.2</v>
      </c>
    </row>
    <row r="589" spans="22:35">
      <c r="V589" s="2">
        <v>113</v>
      </c>
      <c r="W589" s="2">
        <v>5.2</v>
      </c>
      <c r="AH589" s="2">
        <v>200</v>
      </c>
      <c r="AI589" s="2">
        <v>5.2</v>
      </c>
    </row>
    <row r="590" spans="22:35">
      <c r="V590" s="3">
        <v>144</v>
      </c>
      <c r="W590" s="3">
        <v>7.9</v>
      </c>
      <c r="AH590" s="3">
        <v>30389</v>
      </c>
      <c r="AI590" s="3">
        <v>7.9</v>
      </c>
    </row>
    <row r="591" spans="22:35">
      <c r="V591" s="2">
        <v>103</v>
      </c>
      <c r="W591" s="2">
        <v>5.2</v>
      </c>
      <c r="AH591" s="2">
        <v>686</v>
      </c>
      <c r="AI591" s="2">
        <v>5.2</v>
      </c>
    </row>
    <row r="592" spans="22:35">
      <c r="V592" s="3">
        <v>95</v>
      </c>
      <c r="W592" s="3">
        <v>2.9</v>
      </c>
      <c r="AH592" s="3">
        <v>315</v>
      </c>
      <c r="AI592" s="3">
        <v>2.9</v>
      </c>
    </row>
    <row r="593" spans="22:35">
      <c r="V593" s="2">
        <v>117</v>
      </c>
      <c r="W593" s="2">
        <v>5.2</v>
      </c>
      <c r="AH593" s="2">
        <v>406</v>
      </c>
      <c r="AI593" s="2">
        <v>5.2</v>
      </c>
    </row>
    <row r="594" spans="22:35">
      <c r="V594" s="3">
        <v>20</v>
      </c>
      <c r="W594" s="3">
        <v>4.2</v>
      </c>
      <c r="AH594" s="3">
        <v>57</v>
      </c>
      <c r="AI594" s="3">
        <v>4.2</v>
      </c>
    </row>
    <row r="595" spans="22:35">
      <c r="V595" s="2">
        <v>124</v>
      </c>
      <c r="W595" s="2">
        <v>5.0999999999999996</v>
      </c>
      <c r="AH595" s="2">
        <v>1153</v>
      </c>
      <c r="AI595" s="2">
        <v>5.0999999999999996</v>
      </c>
    </row>
    <row r="596" spans="22:35">
      <c r="V596" s="3">
        <v>59</v>
      </c>
      <c r="W596" s="3">
        <v>6.8</v>
      </c>
      <c r="AH596" s="3">
        <v>90</v>
      </c>
      <c r="AI596" s="3">
        <v>6.8</v>
      </c>
    </row>
    <row r="597" spans="22:35">
      <c r="V597" s="2">
        <v>141</v>
      </c>
      <c r="W597" s="2">
        <v>8.4</v>
      </c>
      <c r="AH597" s="2">
        <v>373</v>
      </c>
      <c r="AI597" s="2">
        <v>8.4</v>
      </c>
    </row>
    <row r="598" spans="22:35">
      <c r="V598" s="3">
        <v>129</v>
      </c>
      <c r="W598" s="3">
        <v>5.6</v>
      </c>
      <c r="AH598" s="3">
        <v>7994</v>
      </c>
      <c r="AI598" s="3">
        <v>5.6</v>
      </c>
    </row>
    <row r="599" spans="22:35">
      <c r="V599" s="2">
        <v>130</v>
      </c>
      <c r="W599" s="2">
        <v>5.5</v>
      </c>
      <c r="AH599" s="2">
        <v>1115</v>
      </c>
      <c r="AI599" s="2">
        <v>5.5</v>
      </c>
    </row>
    <row r="600" spans="22:35">
      <c r="V600" s="3">
        <v>134</v>
      </c>
      <c r="W600" s="3">
        <v>6.9</v>
      </c>
      <c r="AH600" s="3">
        <v>3239</v>
      </c>
      <c r="AI600" s="3">
        <v>6.9</v>
      </c>
    </row>
    <row r="601" spans="22:35">
      <c r="V601" s="2">
        <v>88</v>
      </c>
      <c r="W601" s="2">
        <v>8</v>
      </c>
      <c r="AH601" s="2">
        <v>4166</v>
      </c>
      <c r="AI601" s="2">
        <v>8</v>
      </c>
    </row>
    <row r="602" spans="22:35">
      <c r="V602" s="3">
        <v>149</v>
      </c>
      <c r="W602" s="3">
        <v>5.3</v>
      </c>
      <c r="AH602" s="3">
        <v>2196</v>
      </c>
      <c r="AI602" s="3">
        <v>5.3</v>
      </c>
    </row>
    <row r="603" spans="22:35">
      <c r="V603" s="2">
        <v>80</v>
      </c>
      <c r="W603" s="2">
        <v>6.4</v>
      </c>
      <c r="AH603" s="2">
        <v>739</v>
      </c>
      <c r="AI603" s="2">
        <v>6.4</v>
      </c>
    </row>
    <row r="604" spans="22:35">
      <c r="V604" s="3">
        <v>142</v>
      </c>
      <c r="W604" s="3">
        <v>4.3</v>
      </c>
      <c r="AH604" s="3">
        <v>909</v>
      </c>
      <c r="AI604" s="3">
        <v>4.3</v>
      </c>
    </row>
    <row r="605" spans="22:35">
      <c r="V605" s="2">
        <v>90</v>
      </c>
      <c r="W605" s="2">
        <v>7.3</v>
      </c>
      <c r="AH605" s="2">
        <v>2077</v>
      </c>
      <c r="AI605" s="2">
        <v>7.3</v>
      </c>
    </row>
    <row r="606" spans="22:35">
      <c r="V606" s="3">
        <v>120</v>
      </c>
      <c r="W606" s="3">
        <v>5.2</v>
      </c>
      <c r="AH606" s="3">
        <v>4227</v>
      </c>
      <c r="AI606" s="3">
        <v>5.2</v>
      </c>
    </row>
    <row r="607" spans="22:35">
      <c r="V607" s="2">
        <v>115</v>
      </c>
      <c r="W607" s="2">
        <v>3.5</v>
      </c>
      <c r="AH607" s="2">
        <v>3148</v>
      </c>
      <c r="AI607" s="2">
        <v>3.5</v>
      </c>
    </row>
    <row r="608" spans="22:35">
      <c r="V608" s="3">
        <v>73</v>
      </c>
      <c r="W608" s="3">
        <v>7</v>
      </c>
      <c r="AH608" s="3">
        <v>344</v>
      </c>
      <c r="AI608" s="3">
        <v>7</v>
      </c>
    </row>
    <row r="609" spans="22:35">
      <c r="V609" s="2">
        <v>127</v>
      </c>
      <c r="W609" s="2">
        <v>5.6</v>
      </c>
      <c r="AH609" s="2">
        <v>522</v>
      </c>
      <c r="AI609" s="2">
        <v>5.6</v>
      </c>
    </row>
    <row r="610" spans="22:35">
      <c r="V610" s="3">
        <v>105</v>
      </c>
      <c r="W610" s="3">
        <v>6.4</v>
      </c>
      <c r="AH610" s="3">
        <v>274</v>
      </c>
      <c r="AI610" s="3">
        <v>6.4</v>
      </c>
    </row>
    <row r="611" spans="22:35">
      <c r="V611" s="2">
        <v>121</v>
      </c>
      <c r="W611" s="2">
        <v>4.8</v>
      </c>
      <c r="AH611" s="2">
        <v>2968</v>
      </c>
      <c r="AI611" s="2">
        <v>4.8</v>
      </c>
    </row>
    <row r="612" spans="22:35">
      <c r="V612" s="3">
        <v>57</v>
      </c>
      <c r="W612" s="3">
        <v>6.5</v>
      </c>
      <c r="AH612" s="3">
        <v>84</v>
      </c>
      <c r="AI612" s="3">
        <v>6.5</v>
      </c>
    </row>
    <row r="613" spans="22:35">
      <c r="V613" s="2">
        <v>98</v>
      </c>
      <c r="W613" s="2">
        <v>2.9</v>
      </c>
      <c r="AH613" s="2">
        <v>674</v>
      </c>
      <c r="AI613" s="2">
        <v>2.9</v>
      </c>
    </row>
    <row r="614" spans="22:35">
      <c r="V614" s="3">
        <v>80</v>
      </c>
      <c r="W614" s="3">
        <v>6.7</v>
      </c>
      <c r="AH614" s="3">
        <v>209</v>
      </c>
      <c r="AI614" s="3">
        <v>6.7</v>
      </c>
    </row>
    <row r="615" spans="22:35">
      <c r="V615" s="2">
        <v>160</v>
      </c>
      <c r="W615" s="2">
        <v>4.8</v>
      </c>
      <c r="AH615" s="2">
        <v>1000</v>
      </c>
      <c r="AI615" s="2">
        <v>4.8</v>
      </c>
    </row>
    <row r="616" spans="22:35">
      <c r="V616" s="3">
        <v>117</v>
      </c>
      <c r="W616" s="3">
        <v>5.6</v>
      </c>
      <c r="AH616" s="3">
        <v>708</v>
      </c>
      <c r="AI616" s="3">
        <v>5.6</v>
      </c>
    </row>
    <row r="617" spans="22:35">
      <c r="V617" s="2">
        <v>105</v>
      </c>
      <c r="W617" s="2">
        <v>6.5</v>
      </c>
      <c r="AH617" s="2">
        <v>3210</v>
      </c>
      <c r="AI617" s="2">
        <v>6.5</v>
      </c>
    </row>
    <row r="618" spans="22:35">
      <c r="V618" s="3">
        <v>117</v>
      </c>
      <c r="W618" s="3">
        <v>6.4</v>
      </c>
      <c r="AH618" s="3">
        <v>142</v>
      </c>
      <c r="AI618" s="3">
        <v>6.4</v>
      </c>
    </row>
    <row r="619" spans="22:35">
      <c r="V619" s="2">
        <v>112</v>
      </c>
      <c r="W619" s="2">
        <v>6.4</v>
      </c>
      <c r="AH619" s="2">
        <v>603</v>
      </c>
      <c r="AI619" s="2">
        <v>6.4</v>
      </c>
    </row>
    <row r="620" spans="22:35">
      <c r="V620" s="3">
        <v>95</v>
      </c>
      <c r="W620" s="3">
        <v>6.3</v>
      </c>
      <c r="AH620" s="3">
        <v>79</v>
      </c>
      <c r="AI620" s="3">
        <v>6.3</v>
      </c>
    </row>
    <row r="621" spans="22:35">
      <c r="V621" s="2">
        <v>145</v>
      </c>
      <c r="W621" s="2">
        <v>7.1</v>
      </c>
      <c r="AH621" s="2">
        <v>10139</v>
      </c>
      <c r="AI621" s="2">
        <v>7.1</v>
      </c>
    </row>
    <row r="622" spans="22:35">
      <c r="V622" s="3">
        <v>48</v>
      </c>
      <c r="W622" s="3">
        <v>7.4</v>
      </c>
      <c r="AH622" s="3">
        <v>40</v>
      </c>
      <c r="AI622" s="3">
        <v>7.4</v>
      </c>
    </row>
    <row r="623" spans="22:35">
      <c r="V623" s="2">
        <v>90</v>
      </c>
      <c r="W623" s="2">
        <v>7.3</v>
      </c>
      <c r="AH623" s="2">
        <v>904</v>
      </c>
      <c r="AI623" s="2">
        <v>7.3</v>
      </c>
    </row>
    <row r="624" spans="22:35">
      <c r="V624" s="3">
        <v>44</v>
      </c>
      <c r="W624" s="3">
        <v>5.9</v>
      </c>
      <c r="AH624" s="3">
        <v>595</v>
      </c>
      <c r="AI624" s="3">
        <v>5.9</v>
      </c>
    </row>
    <row r="625" spans="22:35">
      <c r="V625" s="2">
        <v>110</v>
      </c>
      <c r="W625" s="2">
        <v>6.3</v>
      </c>
      <c r="AH625" s="2">
        <v>2051</v>
      </c>
      <c r="AI625" s="2">
        <v>6.3</v>
      </c>
    </row>
    <row r="626" spans="22:35">
      <c r="V626" s="3">
        <v>135</v>
      </c>
      <c r="W626" s="3">
        <v>5.6</v>
      </c>
      <c r="AH626" s="3">
        <v>812</v>
      </c>
      <c r="AI626" s="3">
        <v>5.6</v>
      </c>
    </row>
    <row r="627" spans="22:35">
      <c r="V627" s="2">
        <v>90</v>
      </c>
      <c r="W627" s="2">
        <v>7.7</v>
      </c>
      <c r="AH627" s="2">
        <v>83</v>
      </c>
      <c r="AI627" s="2">
        <v>7.7</v>
      </c>
    </row>
    <row r="628" spans="22:35">
      <c r="V628" s="3">
        <v>110</v>
      </c>
      <c r="W628" s="3">
        <v>6.6</v>
      </c>
      <c r="AH628" s="3">
        <v>2693</v>
      </c>
      <c r="AI628" s="3">
        <v>6.6</v>
      </c>
    </row>
    <row r="629" spans="22:35">
      <c r="V629" s="2">
        <v>37</v>
      </c>
      <c r="W629" s="2">
        <v>7.6</v>
      </c>
      <c r="AH629" s="2">
        <v>302</v>
      </c>
      <c r="AI629" s="2">
        <v>7.6</v>
      </c>
    </row>
    <row r="630" spans="22:35">
      <c r="V630" s="3">
        <v>110</v>
      </c>
      <c r="W630" s="3">
        <v>4.3</v>
      </c>
      <c r="AH630" s="3">
        <v>493</v>
      </c>
      <c r="AI630" s="3">
        <v>4.3</v>
      </c>
    </row>
    <row r="631" spans="22:35">
      <c r="V631" s="2">
        <v>96</v>
      </c>
      <c r="W631" s="2">
        <v>8.4</v>
      </c>
      <c r="AH631" s="2">
        <v>2464</v>
      </c>
      <c r="AI631" s="2">
        <v>8.4</v>
      </c>
    </row>
    <row r="632" spans="22:35">
      <c r="V632" s="3">
        <v>142</v>
      </c>
      <c r="W632" s="3">
        <v>5.5</v>
      </c>
      <c r="AH632" s="3">
        <v>261</v>
      </c>
      <c r="AI632" s="3">
        <v>5.5</v>
      </c>
    </row>
    <row r="633" spans="22:35">
      <c r="V633" s="2">
        <v>192</v>
      </c>
      <c r="W633" s="2">
        <v>4.8</v>
      </c>
      <c r="AH633" s="2">
        <v>2718</v>
      </c>
      <c r="AI633" s="2">
        <v>4.8</v>
      </c>
    </row>
    <row r="634" spans="22:35">
      <c r="V634" s="3">
        <v>120</v>
      </c>
      <c r="W634" s="3">
        <v>7.4</v>
      </c>
      <c r="AH634" s="3">
        <v>203</v>
      </c>
      <c r="AI634" s="3">
        <v>7.4</v>
      </c>
    </row>
    <row r="635" spans="22:35">
      <c r="V635" s="2">
        <v>127</v>
      </c>
      <c r="W635" s="2">
        <v>5.2</v>
      </c>
      <c r="AH635" s="2">
        <v>664</v>
      </c>
      <c r="AI635" s="2">
        <v>5.2</v>
      </c>
    </row>
    <row r="636" spans="22:35">
      <c r="V636" s="3">
        <v>44</v>
      </c>
      <c r="W636" s="3">
        <v>6.8</v>
      </c>
      <c r="AH636" s="3">
        <v>128</v>
      </c>
      <c r="AI636" s="3">
        <v>6.8</v>
      </c>
    </row>
    <row r="637" spans="22:35">
      <c r="V637" s="2">
        <v>125</v>
      </c>
      <c r="W637" s="2">
        <v>3.4</v>
      </c>
      <c r="AH637" s="2">
        <v>1156</v>
      </c>
      <c r="AI637" s="2">
        <v>3.4</v>
      </c>
    </row>
    <row r="638" spans="22:35">
      <c r="V638" s="3">
        <v>122</v>
      </c>
      <c r="W638" s="3">
        <v>5.4</v>
      </c>
      <c r="AH638" s="3">
        <v>2608</v>
      </c>
      <c r="AI638" s="3">
        <v>5.4</v>
      </c>
    </row>
    <row r="639" spans="22:35">
      <c r="V639" s="2">
        <v>44</v>
      </c>
      <c r="W639" s="2">
        <v>7.1</v>
      </c>
      <c r="AH639" s="2">
        <v>60</v>
      </c>
      <c r="AI639" s="2">
        <v>7.1</v>
      </c>
    </row>
    <row r="640" spans="22:35">
      <c r="V640" s="3">
        <v>44</v>
      </c>
      <c r="W640" s="3">
        <v>6.7</v>
      </c>
      <c r="AH640" s="3">
        <v>7</v>
      </c>
      <c r="AI640" s="3">
        <v>6.7</v>
      </c>
    </row>
    <row r="641" spans="22:35">
      <c r="V641" s="2">
        <v>100</v>
      </c>
      <c r="W641" s="2">
        <v>5.5</v>
      </c>
      <c r="AH641" s="2">
        <v>302</v>
      </c>
      <c r="AI641" s="2">
        <v>5.5</v>
      </c>
    </row>
    <row r="642" spans="22:35">
      <c r="V642" s="3">
        <v>110</v>
      </c>
      <c r="W642" s="3">
        <v>6.7</v>
      </c>
      <c r="AH642" s="3">
        <v>430</v>
      </c>
      <c r="AI642" s="3">
        <v>6.7</v>
      </c>
    </row>
    <row r="643" spans="22:35">
      <c r="V643" s="2">
        <v>106</v>
      </c>
      <c r="W643" s="2">
        <v>7</v>
      </c>
      <c r="AH643" s="2">
        <v>108</v>
      </c>
      <c r="AI643" s="2">
        <v>7</v>
      </c>
    </row>
    <row r="644" spans="22:35">
      <c r="V644" s="3">
        <v>59</v>
      </c>
      <c r="W644" s="3">
        <v>6.9</v>
      </c>
      <c r="AH644" s="3">
        <v>39</v>
      </c>
      <c r="AI644" s="3">
        <v>6.9</v>
      </c>
    </row>
    <row r="645" spans="22:35">
      <c r="V645" s="2">
        <v>148</v>
      </c>
      <c r="W645" s="2">
        <v>6.4</v>
      </c>
      <c r="AH645" s="2">
        <v>1496</v>
      </c>
      <c r="AI645" s="2">
        <v>6.4</v>
      </c>
    </row>
    <row r="646" spans="22:35">
      <c r="V646" s="3">
        <v>105</v>
      </c>
      <c r="W646" s="3">
        <v>6.5</v>
      </c>
      <c r="AH646" s="3">
        <v>388</v>
      </c>
      <c r="AI646" s="3">
        <v>6.5</v>
      </c>
    </row>
    <row r="647" spans="22:35">
      <c r="V647" s="2">
        <v>15</v>
      </c>
      <c r="W647" s="2">
        <v>6.1</v>
      </c>
      <c r="AH647" s="2">
        <v>47</v>
      </c>
      <c r="AI647" s="2">
        <v>6.1</v>
      </c>
    </row>
    <row r="648" spans="22:35">
      <c r="V648" s="3">
        <v>44</v>
      </c>
      <c r="W648" s="3">
        <v>8</v>
      </c>
      <c r="AH648" s="3">
        <v>25</v>
      </c>
      <c r="AI648" s="3">
        <v>8</v>
      </c>
    </row>
    <row r="649" spans="22:35">
      <c r="V649" s="2">
        <v>65</v>
      </c>
      <c r="W649" s="2"/>
      <c r="AH649" s="2"/>
      <c r="AI649" s="2"/>
    </row>
    <row r="650" spans="22:35">
      <c r="V650" s="3">
        <v>104</v>
      </c>
      <c r="W650" s="3">
        <v>6.3</v>
      </c>
      <c r="AH650" s="3">
        <v>46</v>
      </c>
      <c r="AI650" s="3">
        <v>6.3</v>
      </c>
    </row>
    <row r="651" spans="22:35">
      <c r="V651" s="2">
        <v>69</v>
      </c>
      <c r="W651" s="2">
        <v>6.4</v>
      </c>
      <c r="AH651" s="2">
        <v>310</v>
      </c>
      <c r="AI651" s="2">
        <v>6.4</v>
      </c>
    </row>
    <row r="652" spans="22:35">
      <c r="V652" s="3">
        <v>45</v>
      </c>
      <c r="W652" s="3"/>
      <c r="AH652" s="3"/>
      <c r="AI652" s="3"/>
    </row>
    <row r="653" spans="22:35">
      <c r="V653" s="2">
        <v>95</v>
      </c>
      <c r="W653" s="2">
        <v>5.7</v>
      </c>
      <c r="AH653" s="2">
        <v>481</v>
      </c>
      <c r="AI653" s="2">
        <v>5.7</v>
      </c>
    </row>
    <row r="654" spans="22:35">
      <c r="V654" s="3">
        <v>91</v>
      </c>
      <c r="W654" s="3">
        <v>6.1</v>
      </c>
      <c r="AH654" s="3">
        <v>147</v>
      </c>
      <c r="AI654" s="3">
        <v>6.1</v>
      </c>
    </row>
    <row r="655" spans="22:35">
      <c r="V655" s="2">
        <v>121</v>
      </c>
      <c r="W655" s="2">
        <v>6.5</v>
      </c>
      <c r="AH655" s="2">
        <v>203</v>
      </c>
      <c r="AI655" s="2">
        <v>6.5</v>
      </c>
    </row>
    <row r="656" spans="22:35">
      <c r="V656" s="3">
        <v>182</v>
      </c>
      <c r="W656" s="3">
        <v>7.4</v>
      </c>
      <c r="AH656" s="3">
        <v>15</v>
      </c>
      <c r="AI656" s="3">
        <v>7.4</v>
      </c>
    </row>
    <row r="657" spans="22:35">
      <c r="V657" s="2">
        <v>56</v>
      </c>
      <c r="W657" s="2">
        <v>8.5</v>
      </c>
      <c r="AH657" s="2">
        <v>25562</v>
      </c>
      <c r="AI657" s="2">
        <v>8.5</v>
      </c>
    </row>
    <row r="658" spans="22:35">
      <c r="V658" s="3">
        <v>95</v>
      </c>
      <c r="W658" s="3">
        <v>5.4</v>
      </c>
      <c r="AH658" s="3">
        <v>33734</v>
      </c>
      <c r="AI658" s="3">
        <v>5.4</v>
      </c>
    </row>
    <row r="659" spans="22:35">
      <c r="V659" s="2">
        <v>118</v>
      </c>
      <c r="W659" s="2">
        <v>7.4</v>
      </c>
      <c r="AH659" s="2">
        <v>507878</v>
      </c>
      <c r="AI659" s="2">
        <v>7.4</v>
      </c>
    </row>
    <row r="660" spans="22:35">
      <c r="V660" s="3">
        <v>21</v>
      </c>
      <c r="W660" s="3">
        <v>7.7</v>
      </c>
      <c r="AH660" s="3">
        <v>216209</v>
      </c>
      <c r="AI660" s="3">
        <v>7.7</v>
      </c>
    </row>
    <row r="661" spans="22:35">
      <c r="V661" s="2">
        <v>59</v>
      </c>
      <c r="W661" s="2">
        <v>8.8000000000000007</v>
      </c>
      <c r="AH661" s="2">
        <v>515577</v>
      </c>
      <c r="AI661" s="2">
        <v>8.8000000000000007</v>
      </c>
    </row>
    <row r="662" spans="22:35">
      <c r="V662" s="3">
        <v>107</v>
      </c>
      <c r="W662" s="3">
        <v>7.1</v>
      </c>
      <c r="AH662" s="3">
        <v>125883</v>
      </c>
      <c r="AI662" s="3">
        <v>7.1</v>
      </c>
    </row>
    <row r="663" spans="22:35">
      <c r="V663" s="2">
        <v>165</v>
      </c>
      <c r="W663" s="2">
        <v>8.4</v>
      </c>
      <c r="AH663" s="2">
        <v>1472668</v>
      </c>
      <c r="AI663" s="2">
        <v>8.4</v>
      </c>
    </row>
    <row r="664" spans="22:35">
      <c r="V664" s="3">
        <v>53</v>
      </c>
      <c r="W664" s="3">
        <v>8.3000000000000007</v>
      </c>
      <c r="AH664" s="3">
        <v>34362</v>
      </c>
      <c r="AI664" s="3">
        <v>8.3000000000000007</v>
      </c>
    </row>
    <row r="665" spans="22:35">
      <c r="V665" s="2">
        <v>119</v>
      </c>
      <c r="W665" s="2">
        <v>7.4</v>
      </c>
      <c r="AH665" s="2">
        <v>566791</v>
      </c>
      <c r="AI665" s="2">
        <v>7.4</v>
      </c>
    </row>
    <row r="666" spans="22:35">
      <c r="V666" s="3">
        <v>54</v>
      </c>
      <c r="W666" s="3">
        <v>8.6</v>
      </c>
      <c r="AH666" s="3">
        <v>230243</v>
      </c>
      <c r="AI666" s="3">
        <v>8.6</v>
      </c>
    </row>
    <row r="667" spans="22:35">
      <c r="V667" s="2">
        <v>21</v>
      </c>
      <c r="W667" s="2">
        <v>7.8</v>
      </c>
      <c r="AH667" s="2">
        <v>37778</v>
      </c>
      <c r="AI667" s="2">
        <v>7.8</v>
      </c>
    </row>
    <row r="668" spans="22:35">
      <c r="V668" s="3">
        <v>120</v>
      </c>
      <c r="W668" s="3">
        <v>7.7</v>
      </c>
      <c r="AH668" s="3">
        <v>600392</v>
      </c>
      <c r="AI668" s="3">
        <v>7.7</v>
      </c>
    </row>
    <row r="669" spans="22:35">
      <c r="V669" s="2">
        <v>59</v>
      </c>
      <c r="W669" s="2">
        <v>8.3000000000000007</v>
      </c>
      <c r="AH669" s="2">
        <v>6844</v>
      </c>
      <c r="AI669" s="2">
        <v>8.3000000000000007</v>
      </c>
    </row>
    <row r="670" spans="22:35">
      <c r="V670" s="3">
        <v>94</v>
      </c>
      <c r="W670" s="3">
        <v>7.7</v>
      </c>
      <c r="AH670" s="3">
        <v>413541</v>
      </c>
      <c r="AI670" s="3">
        <v>7.7</v>
      </c>
    </row>
    <row r="671" spans="22:35">
      <c r="V671" s="2">
        <v>42</v>
      </c>
      <c r="W671" s="2">
        <v>7.4</v>
      </c>
      <c r="AH671" s="2">
        <v>3874</v>
      </c>
      <c r="AI671" s="2">
        <v>7.4</v>
      </c>
    </row>
    <row r="672" spans="22:35">
      <c r="V672" s="3">
        <v>48</v>
      </c>
      <c r="W672" s="3">
        <v>8.4</v>
      </c>
      <c r="AH672" s="3">
        <v>22420</v>
      </c>
      <c r="AI672" s="3">
        <v>8.4</v>
      </c>
    </row>
    <row r="673" spans="22:35">
      <c r="V673" s="2">
        <v>140</v>
      </c>
      <c r="W673" s="2">
        <v>8.1999999999999993</v>
      </c>
      <c r="AH673" s="2">
        <v>463276</v>
      </c>
      <c r="AI673" s="2">
        <v>8.1999999999999993</v>
      </c>
    </row>
    <row r="674" spans="22:35">
      <c r="V674" s="3">
        <v>23</v>
      </c>
      <c r="W674" s="3">
        <v>9</v>
      </c>
      <c r="AH674" s="3">
        <v>87857</v>
      </c>
      <c r="AI674" s="3">
        <v>9</v>
      </c>
    </row>
    <row r="675" spans="22:35">
      <c r="V675" s="2">
        <v>157</v>
      </c>
      <c r="W675" s="2">
        <v>7.5</v>
      </c>
      <c r="AH675" s="2">
        <v>325132</v>
      </c>
      <c r="AI675" s="2">
        <v>7.5</v>
      </c>
    </row>
    <row r="676" spans="22:35">
      <c r="V676" s="3">
        <v>42</v>
      </c>
      <c r="W676" s="3">
        <v>7.5</v>
      </c>
      <c r="AH676" s="3">
        <v>425716</v>
      </c>
      <c r="AI676" s="3">
        <v>7.5</v>
      </c>
    </row>
    <row r="677" spans="22:35">
      <c r="V677" s="2">
        <v>158</v>
      </c>
      <c r="W677" s="2">
        <v>7.8</v>
      </c>
      <c r="AH677" s="2">
        <v>454917</v>
      </c>
      <c r="AI677" s="2">
        <v>7.8</v>
      </c>
    </row>
    <row r="678" spans="22:35">
      <c r="V678" s="3">
        <v>106</v>
      </c>
      <c r="W678" s="3">
        <v>6.8</v>
      </c>
      <c r="AH678" s="3">
        <v>300074</v>
      </c>
      <c r="AI678" s="3">
        <v>6.8</v>
      </c>
    </row>
    <row r="679" spans="22:35">
      <c r="V679" s="2">
        <v>131</v>
      </c>
      <c r="W679" s="2">
        <v>5.8</v>
      </c>
      <c r="AH679" s="2">
        <v>246008</v>
      </c>
      <c r="AI679" s="2">
        <v>5.8</v>
      </c>
    </row>
    <row r="680" spans="22:35">
      <c r="V680" s="3">
        <v>104</v>
      </c>
      <c r="W680" s="3">
        <v>6.2</v>
      </c>
      <c r="AH680" s="3">
        <v>141289</v>
      </c>
      <c r="AI680" s="3">
        <v>6.2</v>
      </c>
    </row>
    <row r="681" spans="22:35">
      <c r="V681" s="2">
        <v>117</v>
      </c>
      <c r="W681" s="2">
        <v>6.4</v>
      </c>
      <c r="AH681" s="2">
        <v>239367</v>
      </c>
      <c r="AI681" s="2">
        <v>6.4</v>
      </c>
    </row>
    <row r="682" spans="22:35">
      <c r="V682" s="3">
        <v>113</v>
      </c>
      <c r="W682" s="3">
        <v>6.2</v>
      </c>
      <c r="AH682" s="3">
        <v>262998</v>
      </c>
      <c r="AI682" s="3">
        <v>6.2</v>
      </c>
    </row>
    <row r="683" spans="22:35">
      <c r="V683" s="2">
        <v>129</v>
      </c>
      <c r="W683" s="2">
        <v>7.4</v>
      </c>
      <c r="AH683" s="2">
        <v>446531</v>
      </c>
      <c r="AI683" s="2">
        <v>7.4</v>
      </c>
    </row>
    <row r="684" spans="22:35">
      <c r="V684" s="3">
        <v>122</v>
      </c>
      <c r="W684" s="3">
        <v>7.7</v>
      </c>
      <c r="AH684" s="3">
        <v>697481</v>
      </c>
      <c r="AI684" s="3">
        <v>7.7</v>
      </c>
    </row>
    <row r="685" spans="22:35">
      <c r="V685" s="2">
        <v>23</v>
      </c>
      <c r="W685" s="2">
        <v>8.4</v>
      </c>
      <c r="AH685" s="2">
        <v>117464</v>
      </c>
      <c r="AI685" s="2">
        <v>8.4</v>
      </c>
    </row>
    <row r="686" spans="22:35">
      <c r="V686" s="3">
        <v>23</v>
      </c>
      <c r="W686" s="3">
        <v>7.6</v>
      </c>
      <c r="AH686" s="3">
        <v>43727</v>
      </c>
      <c r="AI686" s="3">
        <v>7.6</v>
      </c>
    </row>
    <row r="687" spans="22:35">
      <c r="V687" s="2">
        <v>110</v>
      </c>
      <c r="W687" s="2">
        <v>6</v>
      </c>
      <c r="AH687" s="2">
        <v>241111</v>
      </c>
      <c r="AI687" s="2">
        <v>6</v>
      </c>
    </row>
    <row r="688" spans="22:35">
      <c r="V688" s="3">
        <v>51</v>
      </c>
      <c r="W688" s="3">
        <v>7.9</v>
      </c>
      <c r="AH688" s="3">
        <v>50556</v>
      </c>
      <c r="AI688" s="3">
        <v>7.9</v>
      </c>
    </row>
    <row r="689" spans="22:35">
      <c r="V689" s="2">
        <v>17</v>
      </c>
      <c r="W689" s="2">
        <v>7.2</v>
      </c>
      <c r="AH689" s="2">
        <v>4519</v>
      </c>
      <c r="AI689" s="2">
        <v>7.2</v>
      </c>
    </row>
    <row r="690" spans="22:35">
      <c r="V690" s="3">
        <v>120</v>
      </c>
      <c r="W690" s="3">
        <v>6.2</v>
      </c>
      <c r="AH690" s="3">
        <v>252051</v>
      </c>
      <c r="AI690" s="3">
        <v>6.2</v>
      </c>
    </row>
    <row r="691" spans="22:35">
      <c r="V691" s="2">
        <v>24</v>
      </c>
      <c r="W691" s="2">
        <v>8.3000000000000007</v>
      </c>
      <c r="AH691" s="2">
        <v>9055</v>
      </c>
      <c r="AI691" s="2">
        <v>8.3000000000000007</v>
      </c>
    </row>
    <row r="692" spans="22:35">
      <c r="V692" s="3">
        <v>88</v>
      </c>
      <c r="W692" s="3">
        <v>6.6</v>
      </c>
      <c r="AH692" s="3">
        <v>204959</v>
      </c>
      <c r="AI692" s="3">
        <v>6.6</v>
      </c>
    </row>
    <row r="693" spans="22:35">
      <c r="V693" s="2">
        <v>76</v>
      </c>
      <c r="W693" s="2">
        <v>7.5</v>
      </c>
      <c r="AH693" s="2">
        <v>12278</v>
      </c>
      <c r="AI693" s="2">
        <v>7.5</v>
      </c>
    </row>
    <row r="694" spans="22:35">
      <c r="V694" s="3">
        <v>112</v>
      </c>
      <c r="W694" s="3">
        <v>7</v>
      </c>
      <c r="AH694" s="3">
        <v>49101</v>
      </c>
      <c r="AI694" s="3">
        <v>7</v>
      </c>
    </row>
    <row r="695" spans="22:35">
      <c r="V695" s="2">
        <v>22</v>
      </c>
      <c r="W695" s="2">
        <v>6.4</v>
      </c>
      <c r="AH695" s="2">
        <v>915</v>
      </c>
      <c r="AI695" s="2">
        <v>6.4</v>
      </c>
    </row>
    <row r="696" spans="22:35">
      <c r="V696" s="3">
        <v>92</v>
      </c>
      <c r="W696" s="3">
        <v>5.9</v>
      </c>
      <c r="AH696" s="3">
        <v>114505</v>
      </c>
      <c r="AI696" s="3">
        <v>5.9</v>
      </c>
    </row>
    <row r="697" spans="22:35">
      <c r="V697" s="2">
        <v>79</v>
      </c>
      <c r="W697" s="2">
        <v>6.6</v>
      </c>
      <c r="AH697" s="2">
        <v>156144</v>
      </c>
      <c r="AI697" s="2">
        <v>6.6</v>
      </c>
    </row>
    <row r="698" spans="22:35">
      <c r="V698" s="3">
        <v>131</v>
      </c>
      <c r="W698" s="3">
        <v>6.4</v>
      </c>
      <c r="AH698" s="3">
        <v>129199</v>
      </c>
      <c r="AI698" s="3">
        <v>6.4</v>
      </c>
    </row>
    <row r="699" spans="22:35">
      <c r="V699" s="2">
        <v>41</v>
      </c>
      <c r="W699" s="2">
        <v>4.5</v>
      </c>
      <c r="AH699" s="2">
        <v>28</v>
      </c>
      <c r="AI699" s="2">
        <v>4.5</v>
      </c>
    </row>
    <row r="700" spans="22:35">
      <c r="V700" s="3">
        <v>105</v>
      </c>
      <c r="W700" s="3">
        <v>5.9</v>
      </c>
      <c r="AH700" s="3">
        <v>125098</v>
      </c>
      <c r="AI700" s="3">
        <v>5.9</v>
      </c>
    </row>
    <row r="701" spans="22:35">
      <c r="V701" s="2">
        <v>20</v>
      </c>
      <c r="W701" s="2">
        <v>8</v>
      </c>
      <c r="AH701" s="2">
        <v>12363</v>
      </c>
      <c r="AI701" s="2">
        <v>8</v>
      </c>
    </row>
    <row r="702" spans="22:35">
      <c r="V702" s="3">
        <v>45</v>
      </c>
      <c r="W702" s="3">
        <v>7.9</v>
      </c>
      <c r="AH702" s="3">
        <v>29196</v>
      </c>
      <c r="AI702" s="3">
        <v>7.9</v>
      </c>
    </row>
    <row r="703" spans="22:35">
      <c r="V703" s="2">
        <v>134</v>
      </c>
      <c r="W703" s="2">
        <v>7.4</v>
      </c>
      <c r="AH703" s="2">
        <v>25793</v>
      </c>
      <c r="AI703" s="2">
        <v>7.4</v>
      </c>
    </row>
    <row r="704" spans="22:35">
      <c r="V704" s="3">
        <v>113</v>
      </c>
      <c r="W704" s="3">
        <v>6.8</v>
      </c>
      <c r="AH704" s="3">
        <v>259696</v>
      </c>
      <c r="AI704" s="3">
        <v>6.8</v>
      </c>
    </row>
    <row r="705" spans="22:35">
      <c r="V705" s="2">
        <v>26</v>
      </c>
      <c r="W705" s="2">
        <v>7.3</v>
      </c>
      <c r="AH705" s="2">
        <v>998</v>
      </c>
      <c r="AI705" s="2">
        <v>7.3</v>
      </c>
    </row>
    <row r="706" spans="22:35">
      <c r="V706" s="3">
        <v>25</v>
      </c>
      <c r="W706" s="3">
        <v>8.1999999999999993</v>
      </c>
      <c r="AH706" s="3">
        <v>12568</v>
      </c>
      <c r="AI706" s="3">
        <v>8.1999999999999993</v>
      </c>
    </row>
    <row r="707" spans="22:35">
      <c r="V707" s="2">
        <v>114</v>
      </c>
      <c r="W707" s="2">
        <v>6</v>
      </c>
      <c r="AH707" s="2">
        <v>96915</v>
      </c>
      <c r="AI707" s="2">
        <v>6</v>
      </c>
    </row>
    <row r="708" spans="22:35">
      <c r="V708" s="3">
        <v>24</v>
      </c>
      <c r="W708" s="3">
        <v>7.5</v>
      </c>
      <c r="AH708" s="3">
        <v>12741</v>
      </c>
      <c r="AI708" s="3">
        <v>7.5</v>
      </c>
    </row>
    <row r="709" spans="22:35">
      <c r="V709" s="2">
        <v>6</v>
      </c>
      <c r="W709" s="2">
        <v>7.3</v>
      </c>
      <c r="AH709" s="2">
        <v>1806</v>
      </c>
      <c r="AI709" s="2">
        <v>7.3</v>
      </c>
    </row>
    <row r="710" spans="22:35">
      <c r="V710" s="3">
        <v>96</v>
      </c>
      <c r="W710" s="3">
        <v>4.0999999999999996</v>
      </c>
      <c r="AH710" s="3">
        <v>23287</v>
      </c>
      <c r="AI710" s="3">
        <v>4.0999999999999996</v>
      </c>
    </row>
    <row r="711" spans="22:35">
      <c r="V711" s="2">
        <v>108</v>
      </c>
      <c r="W711" s="2">
        <v>6.2</v>
      </c>
      <c r="AH711" s="2">
        <v>69241</v>
      </c>
      <c r="AI711" s="2">
        <v>6.2</v>
      </c>
    </row>
    <row r="712" spans="22:35">
      <c r="V712" s="3">
        <v>23</v>
      </c>
      <c r="W712" s="3">
        <v>8.1999999999999993</v>
      </c>
      <c r="AH712" s="3">
        <v>12682</v>
      </c>
      <c r="AI712" s="3">
        <v>8.1999999999999993</v>
      </c>
    </row>
    <row r="713" spans="22:35">
      <c r="V713" s="2">
        <v>24</v>
      </c>
      <c r="W713" s="2">
        <v>7.8</v>
      </c>
      <c r="AH713" s="2">
        <v>3899</v>
      </c>
      <c r="AI713" s="2">
        <v>7.8</v>
      </c>
    </row>
    <row r="714" spans="22:35">
      <c r="V714" s="3">
        <v>27</v>
      </c>
      <c r="W714" s="3">
        <v>5.9</v>
      </c>
      <c r="AH714" s="3">
        <v>20</v>
      </c>
      <c r="AI714" s="3">
        <v>5.9</v>
      </c>
    </row>
    <row r="715" spans="22:35">
      <c r="V715" s="2">
        <v>27</v>
      </c>
      <c r="W715" s="2">
        <v>6.1</v>
      </c>
      <c r="AH715" s="2">
        <v>108</v>
      </c>
      <c r="AI715" s="2">
        <v>6.1</v>
      </c>
    </row>
    <row r="716" spans="22:35">
      <c r="V716" s="3">
        <v>100</v>
      </c>
      <c r="W716" s="3">
        <v>5.4</v>
      </c>
      <c r="AH716" s="3">
        <v>111483</v>
      </c>
      <c r="AI716" s="3">
        <v>5.4</v>
      </c>
    </row>
    <row r="717" spans="22:35">
      <c r="V717" s="2">
        <v>22</v>
      </c>
      <c r="W717" s="2">
        <v>6.9</v>
      </c>
      <c r="AH717" s="2">
        <v>4367</v>
      </c>
      <c r="AI717" s="2">
        <v>6.9</v>
      </c>
    </row>
    <row r="718" spans="22:35">
      <c r="V718" s="3">
        <v>24</v>
      </c>
      <c r="W718" s="3">
        <v>8.3000000000000007</v>
      </c>
      <c r="AH718" s="3">
        <v>8052</v>
      </c>
      <c r="AI718" s="3">
        <v>8.3000000000000007</v>
      </c>
    </row>
    <row r="719" spans="22:35">
      <c r="V719" s="2">
        <v>113</v>
      </c>
      <c r="W719" s="2">
        <v>5.6</v>
      </c>
      <c r="AH719" s="2">
        <v>85658</v>
      </c>
      <c r="AI719" s="2">
        <v>5.6</v>
      </c>
    </row>
    <row r="720" spans="22:35">
      <c r="V720" s="3">
        <v>103</v>
      </c>
      <c r="W720" s="3">
        <v>5.4</v>
      </c>
      <c r="AH720" s="3">
        <v>89316</v>
      </c>
      <c r="AI720" s="3">
        <v>5.4</v>
      </c>
    </row>
    <row r="721" spans="22:35">
      <c r="V721" s="2">
        <v>91</v>
      </c>
      <c r="W721" s="2">
        <v>3.3</v>
      </c>
      <c r="AH721" s="2">
        <v>83727</v>
      </c>
      <c r="AI721" s="2">
        <v>3.3</v>
      </c>
    </row>
    <row r="722" spans="22:35">
      <c r="V722" s="3">
        <v>97</v>
      </c>
      <c r="W722" s="3">
        <v>6.4</v>
      </c>
      <c r="AH722" s="3">
        <v>50431</v>
      </c>
      <c r="AI722" s="3">
        <v>6.4</v>
      </c>
    </row>
    <row r="723" spans="22:35">
      <c r="V723" s="2">
        <v>40</v>
      </c>
      <c r="W723" s="2">
        <v>8.1</v>
      </c>
      <c r="AH723" s="2">
        <v>8718</v>
      </c>
      <c r="AI723" s="2">
        <v>8.1</v>
      </c>
    </row>
    <row r="724" spans="22:35">
      <c r="V724" s="3">
        <v>58</v>
      </c>
      <c r="W724" s="3">
        <v>8.1999999999999993</v>
      </c>
      <c r="AH724" s="3">
        <v>6608</v>
      </c>
      <c r="AI724" s="3">
        <v>8.1999999999999993</v>
      </c>
    </row>
    <row r="725" spans="22:35">
      <c r="V725" s="2">
        <v>24</v>
      </c>
      <c r="W725" s="2">
        <v>6.2</v>
      </c>
      <c r="AH725" s="2">
        <v>1458</v>
      </c>
      <c r="AI725" s="2">
        <v>6.2</v>
      </c>
    </row>
    <row r="726" spans="22:35">
      <c r="V726" s="3">
        <v>108</v>
      </c>
      <c r="W726" s="3">
        <v>7.8</v>
      </c>
      <c r="AH726" s="3">
        <v>7002</v>
      </c>
      <c r="AI726" s="3">
        <v>7.8</v>
      </c>
    </row>
    <row r="727" spans="22:35">
      <c r="V727" s="2">
        <v>4</v>
      </c>
      <c r="W727" s="2">
        <v>5</v>
      </c>
      <c r="AH727" s="2">
        <v>37</v>
      </c>
      <c r="AI727" s="2">
        <v>5</v>
      </c>
    </row>
    <row r="728" spans="22:35">
      <c r="V728" s="3">
        <v>97</v>
      </c>
      <c r="W728" s="3">
        <v>7.1</v>
      </c>
      <c r="AH728" s="3">
        <v>58296</v>
      </c>
      <c r="AI728" s="3">
        <v>7.1</v>
      </c>
    </row>
    <row r="729" spans="22:35">
      <c r="V729" s="2">
        <v>22</v>
      </c>
      <c r="W729" s="2">
        <v>7.5</v>
      </c>
      <c r="AH729" s="2">
        <v>1462</v>
      </c>
      <c r="AI729" s="2">
        <v>7.5</v>
      </c>
    </row>
    <row r="730" spans="22:35">
      <c r="V730" s="3">
        <v>125</v>
      </c>
      <c r="W730" s="3">
        <v>8</v>
      </c>
      <c r="AH730" s="3">
        <v>15889</v>
      </c>
      <c r="AI730" s="3">
        <v>8</v>
      </c>
    </row>
    <row r="731" spans="22:35">
      <c r="V731" s="2">
        <v>110</v>
      </c>
      <c r="W731" s="2">
        <v>5.7</v>
      </c>
      <c r="AH731" s="2">
        <v>4308</v>
      </c>
      <c r="AI731" s="2">
        <v>5.7</v>
      </c>
    </row>
    <row r="732" spans="22:35">
      <c r="V732" s="3">
        <v>44</v>
      </c>
      <c r="W732" s="3">
        <v>7.4</v>
      </c>
      <c r="AH732" s="3">
        <v>264</v>
      </c>
      <c r="AI732" s="3">
        <v>7.4</v>
      </c>
    </row>
    <row r="733" spans="22:35">
      <c r="V733" s="2">
        <v>16</v>
      </c>
      <c r="W733" s="2">
        <v>7.6</v>
      </c>
      <c r="AH733" s="2">
        <v>16</v>
      </c>
      <c r="AI733" s="2">
        <v>7.6</v>
      </c>
    </row>
    <row r="734" spans="22:35">
      <c r="V734" s="3">
        <v>98</v>
      </c>
      <c r="W734" s="3">
        <v>6.8</v>
      </c>
      <c r="AH734" s="3">
        <v>20194</v>
      </c>
      <c r="AI734" s="3">
        <v>6.8</v>
      </c>
    </row>
    <row r="735" spans="22:35">
      <c r="V735" s="2">
        <v>80</v>
      </c>
      <c r="W735" s="2">
        <v>7.7</v>
      </c>
      <c r="AH735" s="2">
        <v>10257</v>
      </c>
      <c r="AI735" s="2">
        <v>7.7</v>
      </c>
    </row>
    <row r="736" spans="22:35">
      <c r="V736" s="3">
        <v>42</v>
      </c>
      <c r="W736" s="3">
        <v>8</v>
      </c>
      <c r="AH736" s="3">
        <v>2445</v>
      </c>
      <c r="AI736" s="3">
        <v>8</v>
      </c>
    </row>
    <row r="737" spans="22:35">
      <c r="V737" s="2">
        <v>44</v>
      </c>
      <c r="W737" s="2">
        <v>8.4</v>
      </c>
      <c r="AH737" s="2">
        <v>4923</v>
      </c>
      <c r="AI737" s="2">
        <v>8.4</v>
      </c>
    </row>
    <row r="738" spans="22:35">
      <c r="V738" s="3">
        <v>68</v>
      </c>
      <c r="W738" s="3">
        <v>8.1999999999999993</v>
      </c>
      <c r="AH738" s="3">
        <v>7370</v>
      </c>
      <c r="AI738" s="3">
        <v>8.1999999999999993</v>
      </c>
    </row>
    <row r="739" spans="22:35">
      <c r="V739" s="2">
        <v>92</v>
      </c>
      <c r="W739" s="2">
        <v>7.4</v>
      </c>
      <c r="AH739" s="2">
        <v>10266</v>
      </c>
      <c r="AI739" s="2">
        <v>7.4</v>
      </c>
    </row>
    <row r="740" spans="22:35">
      <c r="V740" s="3">
        <v>86</v>
      </c>
      <c r="W740" s="3">
        <v>7.1</v>
      </c>
      <c r="AH740" s="3">
        <v>3398</v>
      </c>
      <c r="AI740" s="3">
        <v>7.1</v>
      </c>
    </row>
    <row r="741" spans="22:35">
      <c r="V741" s="2">
        <v>93</v>
      </c>
      <c r="W741" s="2">
        <v>7.2</v>
      </c>
      <c r="AH741" s="2">
        <v>2281</v>
      </c>
      <c r="AI741" s="2">
        <v>7.2</v>
      </c>
    </row>
    <row r="742" spans="22:35">
      <c r="V742" s="3">
        <v>65</v>
      </c>
      <c r="W742" s="3">
        <v>7.4</v>
      </c>
      <c r="AH742" s="3">
        <v>3511</v>
      </c>
      <c r="AI742" s="3">
        <v>7.4</v>
      </c>
    </row>
    <row r="743" spans="22:35">
      <c r="V743" s="2">
        <v>89</v>
      </c>
      <c r="W743" s="2">
        <v>6.3</v>
      </c>
      <c r="AH743" s="2">
        <v>8222</v>
      </c>
      <c r="AI743" s="2">
        <v>6.3</v>
      </c>
    </row>
    <row r="744" spans="22:35">
      <c r="V744" s="3">
        <v>101</v>
      </c>
      <c r="W744" s="3">
        <v>6.5</v>
      </c>
      <c r="AH744" s="3">
        <v>1818</v>
      </c>
      <c r="AI744" s="3">
        <v>6.5</v>
      </c>
    </row>
    <row r="745" spans="22:35">
      <c r="V745" s="2">
        <v>166</v>
      </c>
      <c r="W745" s="2">
        <v>8.1</v>
      </c>
      <c r="AH745" s="2">
        <v>75801</v>
      </c>
      <c r="AI745" s="2">
        <v>8.1</v>
      </c>
    </row>
    <row r="746" spans="22:35">
      <c r="V746" s="3">
        <v>89</v>
      </c>
      <c r="W746" s="3">
        <v>5.8</v>
      </c>
      <c r="AH746" s="3">
        <v>25639</v>
      </c>
      <c r="AI746" s="3">
        <v>5.8</v>
      </c>
    </row>
    <row r="747" spans="22:35">
      <c r="V747" s="2">
        <v>75</v>
      </c>
      <c r="W747" s="2">
        <v>8</v>
      </c>
      <c r="AH747" s="2">
        <v>1194</v>
      </c>
      <c r="AI747" s="2">
        <v>8</v>
      </c>
    </row>
    <row r="748" spans="22:35">
      <c r="V748" s="3">
        <v>113</v>
      </c>
      <c r="W748" s="3">
        <v>7.7</v>
      </c>
      <c r="AH748" s="3">
        <v>7051</v>
      </c>
      <c r="AI748" s="3">
        <v>7.7</v>
      </c>
    </row>
    <row r="749" spans="22:35">
      <c r="V749" s="2">
        <v>143</v>
      </c>
      <c r="W749" s="2">
        <v>6.8</v>
      </c>
      <c r="AH749" s="2">
        <v>16473</v>
      </c>
      <c r="AI749" s="2">
        <v>6.8</v>
      </c>
    </row>
    <row r="750" spans="22:35">
      <c r="V750" s="3">
        <v>2</v>
      </c>
      <c r="W750" s="3">
        <v>7.1</v>
      </c>
      <c r="AH750" s="3">
        <v>582</v>
      </c>
      <c r="AI750" s="3">
        <v>7.1</v>
      </c>
    </row>
    <row r="751" spans="22:35">
      <c r="V751" s="2">
        <v>45</v>
      </c>
      <c r="W751" s="2">
        <v>8.1999999999999993</v>
      </c>
      <c r="AH751" s="2">
        <v>31</v>
      </c>
      <c r="AI751" s="2">
        <v>8.1999999999999993</v>
      </c>
    </row>
    <row r="752" spans="22:35">
      <c r="V752" s="3">
        <v>151</v>
      </c>
      <c r="W752" s="3">
        <v>8.1</v>
      </c>
      <c r="AH752" s="3">
        <v>80643</v>
      </c>
      <c r="AI752" s="3">
        <v>8.1</v>
      </c>
    </row>
    <row r="753" spans="22:35">
      <c r="V753" s="2">
        <v>22</v>
      </c>
      <c r="W753" s="2">
        <v>6.8</v>
      </c>
      <c r="AH753" s="2">
        <v>2723</v>
      </c>
      <c r="AI753" s="2">
        <v>6.8</v>
      </c>
    </row>
    <row r="754" spans="22:35">
      <c r="V754" s="3">
        <v>22</v>
      </c>
      <c r="W754" s="3">
        <v>6.1</v>
      </c>
      <c r="AH754" s="3">
        <v>388</v>
      </c>
      <c r="AI754" s="3">
        <v>6.1</v>
      </c>
    </row>
    <row r="755" spans="22:35">
      <c r="V755" s="2">
        <v>85</v>
      </c>
      <c r="W755" s="2">
        <v>6.3</v>
      </c>
      <c r="AH755" s="2">
        <v>918</v>
      </c>
      <c r="AI755" s="2">
        <v>6.3</v>
      </c>
    </row>
    <row r="756" spans="22:35">
      <c r="V756" s="3">
        <v>128</v>
      </c>
      <c r="W756" s="3">
        <v>5.9</v>
      </c>
      <c r="AH756" s="3">
        <v>1741</v>
      </c>
      <c r="AI756" s="3">
        <v>5.9</v>
      </c>
    </row>
    <row r="757" spans="22:35">
      <c r="V757" s="2">
        <v>14</v>
      </c>
      <c r="W757" s="2">
        <v>5.8</v>
      </c>
      <c r="AH757" s="2">
        <v>125</v>
      </c>
      <c r="AI757" s="2">
        <v>5.8</v>
      </c>
    </row>
    <row r="758" spans="22:35">
      <c r="V758" s="3">
        <v>68</v>
      </c>
      <c r="W758" s="3">
        <v>6.6</v>
      </c>
      <c r="AH758" s="3">
        <v>408</v>
      </c>
      <c r="AI758" s="3">
        <v>6.6</v>
      </c>
    </row>
    <row r="759" spans="22:35">
      <c r="V759" s="2">
        <v>102</v>
      </c>
      <c r="W759" s="2">
        <v>7.6</v>
      </c>
      <c r="AH759" s="2">
        <v>29578</v>
      </c>
      <c r="AI759" s="2">
        <v>7.6</v>
      </c>
    </row>
    <row r="760" spans="22:35">
      <c r="V760" s="3">
        <v>108</v>
      </c>
      <c r="W760" s="3">
        <v>7.1</v>
      </c>
      <c r="AH760" s="3">
        <v>5021</v>
      </c>
      <c r="AI760" s="3">
        <v>7.1</v>
      </c>
    </row>
    <row r="761" spans="22:35">
      <c r="V761" s="2">
        <v>50</v>
      </c>
      <c r="W761" s="2">
        <v>7</v>
      </c>
      <c r="AH761" s="2">
        <v>567</v>
      </c>
      <c r="AI761" s="2">
        <v>7</v>
      </c>
    </row>
    <row r="762" spans="22:35">
      <c r="V762" s="3">
        <v>5</v>
      </c>
      <c r="W762" s="3">
        <v>6.4</v>
      </c>
      <c r="AH762" s="3">
        <v>94</v>
      </c>
      <c r="AI762" s="3">
        <v>6.4</v>
      </c>
    </row>
    <row r="763" spans="22:35">
      <c r="V763" s="2">
        <v>88</v>
      </c>
      <c r="W763" s="2">
        <v>6.7</v>
      </c>
      <c r="AH763" s="2">
        <v>216</v>
      </c>
      <c r="AI763" s="2">
        <v>6.7</v>
      </c>
    </row>
    <row r="764" spans="22:35">
      <c r="V764" s="3">
        <v>115</v>
      </c>
      <c r="W764" s="3">
        <v>6.5</v>
      </c>
      <c r="AH764" s="3">
        <v>1756</v>
      </c>
      <c r="AI764" s="3">
        <v>6.5</v>
      </c>
    </row>
    <row r="765" spans="22:35">
      <c r="V765" s="2">
        <v>149</v>
      </c>
      <c r="W765" s="2">
        <v>7.7</v>
      </c>
      <c r="AH765" s="2">
        <v>21204</v>
      </c>
      <c r="AI765" s="2">
        <v>7.7</v>
      </c>
    </row>
    <row r="766" spans="22:35">
      <c r="V766" s="3">
        <v>65</v>
      </c>
      <c r="W766" s="3">
        <v>6.1</v>
      </c>
      <c r="AH766" s="3">
        <v>1936</v>
      </c>
      <c r="AI766" s="3">
        <v>6.1</v>
      </c>
    </row>
    <row r="767" spans="22:35">
      <c r="V767" s="2">
        <v>43</v>
      </c>
      <c r="W767" s="2">
        <v>6.4</v>
      </c>
      <c r="AH767" s="2">
        <v>125</v>
      </c>
      <c r="AI767" s="2">
        <v>6.4</v>
      </c>
    </row>
    <row r="768" spans="22:35">
      <c r="V768" s="3">
        <v>93</v>
      </c>
      <c r="W768" s="3">
        <v>7.8</v>
      </c>
      <c r="AH768" s="3">
        <v>376</v>
      </c>
      <c r="AI768" s="3">
        <v>7.8</v>
      </c>
    </row>
    <row r="769" spans="22:35">
      <c r="V769" s="2">
        <v>47</v>
      </c>
      <c r="W769" s="2">
        <v>7.4</v>
      </c>
      <c r="AH769" s="2">
        <v>42</v>
      </c>
      <c r="AI769" s="2">
        <v>7.4</v>
      </c>
    </row>
    <row r="770" spans="22:35">
      <c r="V770" s="3">
        <v>139</v>
      </c>
      <c r="W770" s="3">
        <v>7.1</v>
      </c>
      <c r="AH770" s="3">
        <v>52338</v>
      </c>
      <c r="AI770" s="3">
        <v>7.1</v>
      </c>
    </row>
    <row r="771" spans="22:35">
      <c r="V771" s="2">
        <v>90</v>
      </c>
      <c r="W771" s="2">
        <v>4.7</v>
      </c>
      <c r="AH771" s="2">
        <v>1018</v>
      </c>
      <c r="AI771" s="2">
        <v>4.7</v>
      </c>
    </row>
    <row r="772" spans="22:35">
      <c r="V772" s="3">
        <v>80</v>
      </c>
      <c r="W772" s="3">
        <v>7</v>
      </c>
      <c r="AH772" s="3">
        <v>1401</v>
      </c>
      <c r="AI772" s="3">
        <v>7</v>
      </c>
    </row>
    <row r="773" spans="22:35">
      <c r="V773" s="2">
        <v>90</v>
      </c>
      <c r="W773" s="2">
        <v>7.4</v>
      </c>
      <c r="AH773" s="2">
        <v>2272</v>
      </c>
      <c r="AI773" s="2">
        <v>7.4</v>
      </c>
    </row>
    <row r="774" spans="22:35">
      <c r="V774" s="3">
        <v>140</v>
      </c>
      <c r="W774" s="3">
        <v>7.5</v>
      </c>
      <c r="AH774" s="3">
        <v>7686</v>
      </c>
      <c r="AI774" s="3">
        <v>7.5</v>
      </c>
    </row>
    <row r="775" spans="22:35">
      <c r="V775" s="2">
        <v>144</v>
      </c>
      <c r="W775" s="2">
        <v>6.6</v>
      </c>
      <c r="AH775" s="2">
        <v>9522</v>
      </c>
      <c r="AI775" s="2">
        <v>6.6</v>
      </c>
    </row>
    <row r="776" spans="22:35">
      <c r="V776" s="3">
        <v>137</v>
      </c>
      <c r="W776" s="3">
        <v>5</v>
      </c>
      <c r="AH776" s="3">
        <v>3885</v>
      </c>
      <c r="AI776" s="3">
        <v>5</v>
      </c>
    </row>
    <row r="777" spans="22:35">
      <c r="V777" s="2">
        <v>149</v>
      </c>
      <c r="W777" s="2">
        <v>7.3</v>
      </c>
      <c r="AH777" s="2">
        <v>41752</v>
      </c>
      <c r="AI777" s="2">
        <v>7.3</v>
      </c>
    </row>
    <row r="778" spans="22:35">
      <c r="V778" s="3">
        <v>5</v>
      </c>
      <c r="W778" s="3">
        <v>6.4</v>
      </c>
      <c r="AH778" s="3">
        <v>89</v>
      </c>
      <c r="AI778" s="3">
        <v>6.4</v>
      </c>
    </row>
    <row r="779" spans="22:35">
      <c r="V779" s="2">
        <v>45</v>
      </c>
      <c r="W779" s="2">
        <v>8.5</v>
      </c>
      <c r="AH779" s="2">
        <v>755</v>
      </c>
      <c r="AI779" s="2">
        <v>8.5</v>
      </c>
    </row>
    <row r="780" spans="22:35">
      <c r="V780" s="3">
        <v>143</v>
      </c>
      <c r="W780" s="3">
        <v>5.9</v>
      </c>
      <c r="AH780" s="3">
        <v>22243</v>
      </c>
      <c r="AI780" s="3">
        <v>5.9</v>
      </c>
    </row>
    <row r="781" spans="22:35">
      <c r="V781" s="2">
        <v>101</v>
      </c>
      <c r="W781" s="2">
        <v>5.4</v>
      </c>
      <c r="AH781" s="2">
        <v>145</v>
      </c>
      <c r="AI781" s="2">
        <v>5.4</v>
      </c>
    </row>
    <row r="782" spans="22:35">
      <c r="V782" s="3">
        <v>125</v>
      </c>
      <c r="W782" s="3">
        <v>8.1</v>
      </c>
      <c r="AH782" s="3">
        <v>57449</v>
      </c>
      <c r="AI782" s="3">
        <v>8.1</v>
      </c>
    </row>
    <row r="783" spans="22:35">
      <c r="V783" s="2">
        <v>115</v>
      </c>
      <c r="W783" s="2">
        <v>6</v>
      </c>
      <c r="AH783" s="2">
        <v>14898</v>
      </c>
      <c r="AI783" s="2">
        <v>6</v>
      </c>
    </row>
    <row r="784" spans="22:35">
      <c r="V784" s="3">
        <v>94</v>
      </c>
      <c r="W784" s="3">
        <v>7.3</v>
      </c>
      <c r="AH784" s="3">
        <v>950</v>
      </c>
      <c r="AI784" s="3">
        <v>7.3</v>
      </c>
    </row>
    <row r="785" spans="22:35">
      <c r="V785" s="2">
        <v>96</v>
      </c>
      <c r="W785" s="2">
        <v>6.4</v>
      </c>
      <c r="AH785" s="2">
        <v>4118</v>
      </c>
      <c r="AI785" s="2">
        <v>6.4</v>
      </c>
    </row>
    <row r="786" spans="22:35">
      <c r="V786" s="3">
        <v>24</v>
      </c>
      <c r="W786" s="3">
        <v>5.2</v>
      </c>
      <c r="AH786" s="3">
        <v>504</v>
      </c>
      <c r="AI786" s="3">
        <v>5.2</v>
      </c>
    </row>
    <row r="787" spans="22:35">
      <c r="V787" s="2">
        <v>15</v>
      </c>
      <c r="W787" s="2">
        <v>6</v>
      </c>
      <c r="AH787" s="2">
        <v>16</v>
      </c>
      <c r="AI787" s="2">
        <v>6</v>
      </c>
    </row>
    <row r="788" spans="22:35">
      <c r="V788" s="3">
        <v>44</v>
      </c>
      <c r="W788" s="3"/>
      <c r="AH788" s="3"/>
      <c r="AI788" s="3"/>
    </row>
    <row r="789" spans="22:35">
      <c r="V789" s="2">
        <v>58</v>
      </c>
      <c r="W789" s="2">
        <v>6.6</v>
      </c>
      <c r="AH789" s="2">
        <v>97</v>
      </c>
      <c r="AI789" s="2">
        <v>6.6</v>
      </c>
    </row>
    <row r="790" spans="22:35">
      <c r="V790" s="3">
        <v>134</v>
      </c>
      <c r="W790" s="3">
        <v>4.5999999999999996</v>
      </c>
      <c r="AH790" s="3">
        <v>25592</v>
      </c>
      <c r="AI790" s="3">
        <v>4.5999999999999996</v>
      </c>
    </row>
    <row r="791" spans="22:35">
      <c r="V791" s="2">
        <v>126</v>
      </c>
      <c r="W791" s="2">
        <v>7.3</v>
      </c>
      <c r="AH791" s="2">
        <v>8414</v>
      </c>
      <c r="AI791" s="2">
        <v>7.3</v>
      </c>
    </row>
    <row r="792" spans="22:35">
      <c r="V792" s="3">
        <v>135</v>
      </c>
      <c r="W792" s="3">
        <v>8.1999999999999993</v>
      </c>
      <c r="AH792" s="3">
        <v>35888</v>
      </c>
      <c r="AI792" s="3">
        <v>8.1999999999999993</v>
      </c>
    </row>
    <row r="793" spans="22:35">
      <c r="V793" s="2">
        <v>80</v>
      </c>
      <c r="W793" s="2">
        <v>5.3</v>
      </c>
      <c r="AH793" s="2">
        <v>1333</v>
      </c>
      <c r="AI793" s="2">
        <v>5.3</v>
      </c>
    </row>
    <row r="794" spans="22:35">
      <c r="V794" s="3">
        <v>135</v>
      </c>
      <c r="W794" s="3">
        <v>5.2</v>
      </c>
      <c r="AH794" s="3">
        <v>2316</v>
      </c>
      <c r="AI794" s="3">
        <v>5.2</v>
      </c>
    </row>
    <row r="795" spans="22:35">
      <c r="V795" s="2">
        <v>90</v>
      </c>
      <c r="W795" s="2">
        <v>6.9</v>
      </c>
      <c r="AH795" s="2">
        <v>230</v>
      </c>
      <c r="AI795" s="2">
        <v>6.9</v>
      </c>
    </row>
    <row r="796" spans="22:35">
      <c r="V796" s="3">
        <v>130</v>
      </c>
      <c r="W796" s="3">
        <v>6.9</v>
      </c>
      <c r="AH796" s="3">
        <v>2165</v>
      </c>
      <c r="AI796" s="3">
        <v>6.9</v>
      </c>
    </row>
    <row r="797" spans="22:35">
      <c r="V797" s="2">
        <v>96</v>
      </c>
      <c r="W797" s="2">
        <v>6.7</v>
      </c>
      <c r="AH797" s="2">
        <v>14</v>
      </c>
      <c r="AI797" s="2">
        <v>6.7</v>
      </c>
    </row>
    <row r="798" spans="22:35">
      <c r="V798" s="3">
        <v>122</v>
      </c>
      <c r="W798" s="3">
        <v>6.7</v>
      </c>
      <c r="AH798" s="3">
        <v>927</v>
      </c>
      <c r="AI798" s="3">
        <v>6.7</v>
      </c>
    </row>
    <row r="799" spans="22:35">
      <c r="V799" s="2">
        <v>162</v>
      </c>
      <c r="W799" s="2">
        <v>5.0999999999999996</v>
      </c>
      <c r="AH799" s="2">
        <v>1176</v>
      </c>
      <c r="AI799" s="2">
        <v>5.0999999999999996</v>
      </c>
    </row>
    <row r="800" spans="22:35">
      <c r="V800" s="3">
        <v>165</v>
      </c>
      <c r="W800" s="3">
        <v>4.2</v>
      </c>
      <c r="AH800" s="3">
        <v>4490</v>
      </c>
      <c r="AI800" s="3">
        <v>4.2</v>
      </c>
    </row>
    <row r="801" spans="22:35">
      <c r="V801" s="2">
        <v>126</v>
      </c>
      <c r="W801" s="2">
        <v>5.8</v>
      </c>
      <c r="AH801" s="2">
        <v>4359</v>
      </c>
      <c r="AI801" s="2">
        <v>5.8</v>
      </c>
    </row>
    <row r="802" spans="22:35">
      <c r="V802" s="3">
        <v>81</v>
      </c>
      <c r="W802" s="3">
        <v>2</v>
      </c>
      <c r="AH802" s="3">
        <v>2625</v>
      </c>
      <c r="AI802" s="3">
        <v>2</v>
      </c>
    </row>
    <row r="803" spans="22:35">
      <c r="V803" s="2">
        <v>149</v>
      </c>
      <c r="W803" s="2">
        <v>6.9</v>
      </c>
      <c r="AH803" s="2">
        <v>1342</v>
      </c>
      <c r="AI803" s="2">
        <v>6.9</v>
      </c>
    </row>
    <row r="804" spans="22:35">
      <c r="V804" s="3">
        <v>25</v>
      </c>
      <c r="W804" s="3">
        <v>7.6</v>
      </c>
      <c r="AH804" s="3">
        <v>76</v>
      </c>
      <c r="AI804" s="3">
        <v>7.6</v>
      </c>
    </row>
    <row r="805" spans="22:35">
      <c r="V805" s="2">
        <v>60</v>
      </c>
      <c r="W805" s="2">
        <v>5.5</v>
      </c>
      <c r="AH805" s="2">
        <v>635</v>
      </c>
      <c r="AI805" s="2">
        <v>5.5</v>
      </c>
    </row>
    <row r="806" spans="22:35">
      <c r="V806" s="3">
        <v>136</v>
      </c>
      <c r="W806" s="3">
        <v>7.2</v>
      </c>
      <c r="AH806" s="3">
        <v>11665</v>
      </c>
      <c r="AI806" s="3">
        <v>7.2</v>
      </c>
    </row>
    <row r="807" spans="22:35">
      <c r="V807" s="2">
        <v>140</v>
      </c>
      <c r="W807" s="2">
        <v>6.6</v>
      </c>
      <c r="AH807" s="2">
        <v>3905</v>
      </c>
      <c r="AI807" s="2">
        <v>6.6</v>
      </c>
    </row>
    <row r="808" spans="22:35">
      <c r="V808" s="3">
        <v>93</v>
      </c>
      <c r="W808" s="3">
        <v>5.0999999999999996</v>
      </c>
      <c r="AH808" s="3">
        <v>2617</v>
      </c>
      <c r="AI808" s="3">
        <v>5.0999999999999996</v>
      </c>
    </row>
    <row r="809" spans="22:35">
      <c r="V809" s="2">
        <v>57</v>
      </c>
      <c r="W809" s="2">
        <v>7.2</v>
      </c>
      <c r="AH809" s="2">
        <v>490</v>
      </c>
      <c r="AI809" s="2">
        <v>7.2</v>
      </c>
    </row>
    <row r="810" spans="22:35">
      <c r="V810" s="3">
        <v>95</v>
      </c>
      <c r="W810" s="3">
        <v>6</v>
      </c>
      <c r="AH810" s="3">
        <v>1003</v>
      </c>
      <c r="AI810" s="3">
        <v>6</v>
      </c>
    </row>
    <row r="811" spans="22:35">
      <c r="V811" s="2">
        <v>135</v>
      </c>
      <c r="W811" s="2">
        <v>6.3</v>
      </c>
      <c r="AH811" s="2">
        <v>1178</v>
      </c>
      <c r="AI811" s="2">
        <v>6.3</v>
      </c>
    </row>
    <row r="812" spans="22:35">
      <c r="V812" s="3">
        <v>148</v>
      </c>
      <c r="W812" s="3">
        <v>6.2</v>
      </c>
      <c r="AH812" s="3">
        <v>5919</v>
      </c>
      <c r="AI812" s="3">
        <v>6.2</v>
      </c>
    </row>
    <row r="813" spans="22:35">
      <c r="V813" s="2">
        <v>96</v>
      </c>
      <c r="W813" s="2">
        <v>8.1</v>
      </c>
      <c r="AH813" s="2">
        <v>4445</v>
      </c>
      <c r="AI813" s="2">
        <v>8.1</v>
      </c>
    </row>
    <row r="814" spans="22:35">
      <c r="V814" s="3">
        <v>118</v>
      </c>
      <c r="W814" s="3">
        <v>5.0999999999999996</v>
      </c>
      <c r="AH814" s="3">
        <v>334</v>
      </c>
      <c r="AI814" s="3">
        <v>5.0999999999999996</v>
      </c>
    </row>
    <row r="815" spans="22:35">
      <c r="V815" s="2">
        <v>44</v>
      </c>
      <c r="W815" s="2">
        <v>7.9</v>
      </c>
      <c r="AH815" s="2">
        <v>9</v>
      </c>
      <c r="AI815" s="2">
        <v>7.9</v>
      </c>
    </row>
    <row r="816" spans="22:35">
      <c r="V816" s="3">
        <v>150</v>
      </c>
      <c r="W816" s="3">
        <v>6</v>
      </c>
      <c r="AH816" s="3">
        <v>2433</v>
      </c>
      <c r="AI816" s="3">
        <v>6</v>
      </c>
    </row>
    <row r="817" spans="22:35">
      <c r="V817" s="2">
        <v>104</v>
      </c>
      <c r="W817" s="2">
        <v>5.2</v>
      </c>
      <c r="AH817" s="2">
        <v>700</v>
      </c>
      <c r="AI817" s="2">
        <v>5.2</v>
      </c>
    </row>
    <row r="818" spans="22:35">
      <c r="V818" s="3">
        <v>110</v>
      </c>
      <c r="W818" s="3">
        <v>5.8</v>
      </c>
      <c r="AH818" s="3">
        <v>6754</v>
      </c>
      <c r="AI818" s="3">
        <v>5.8</v>
      </c>
    </row>
    <row r="819" spans="22:35">
      <c r="V819" s="2">
        <v>81</v>
      </c>
      <c r="W819" s="2">
        <v>4.5</v>
      </c>
      <c r="AH819" s="2">
        <v>347</v>
      </c>
      <c r="AI819" s="2">
        <v>4.5</v>
      </c>
    </row>
    <row r="820" spans="22:35">
      <c r="V820" s="3">
        <v>97</v>
      </c>
      <c r="W820" s="3">
        <v>5.3</v>
      </c>
      <c r="AH820" s="3">
        <v>167</v>
      </c>
      <c r="AI820" s="3">
        <v>5.3</v>
      </c>
    </row>
    <row r="821" spans="22:35">
      <c r="V821" s="2">
        <v>118</v>
      </c>
      <c r="W821" s="2">
        <v>5.6</v>
      </c>
      <c r="AH821" s="2">
        <v>2884</v>
      </c>
      <c r="AI821" s="2">
        <v>5.6</v>
      </c>
    </row>
    <row r="822" spans="22:35">
      <c r="V822" s="3">
        <v>107</v>
      </c>
      <c r="W822" s="3">
        <v>7.2</v>
      </c>
      <c r="AH822" s="3">
        <v>3708</v>
      </c>
      <c r="AI822" s="3">
        <v>7.2</v>
      </c>
    </row>
    <row r="823" spans="22:35">
      <c r="V823" s="2">
        <v>66</v>
      </c>
      <c r="W823" s="2">
        <v>9</v>
      </c>
      <c r="AH823" s="2">
        <v>5</v>
      </c>
      <c r="AI823" s="2">
        <v>9</v>
      </c>
    </row>
    <row r="824" spans="22:35">
      <c r="V824" s="3">
        <v>141</v>
      </c>
      <c r="W824" s="3">
        <v>3.2</v>
      </c>
      <c r="AH824" s="3">
        <v>1049</v>
      </c>
      <c r="AI824" s="3">
        <v>3.2</v>
      </c>
    </row>
    <row r="825" spans="22:35">
      <c r="V825" s="2">
        <v>80</v>
      </c>
      <c r="W825" s="2">
        <v>6.3</v>
      </c>
      <c r="AH825" s="2">
        <v>363</v>
      </c>
      <c r="AI825" s="2">
        <v>6.3</v>
      </c>
    </row>
    <row r="826" spans="22:35">
      <c r="V826" s="3">
        <v>125</v>
      </c>
      <c r="W826" s="3">
        <v>6.3</v>
      </c>
      <c r="AH826" s="3">
        <v>359</v>
      </c>
      <c r="AI826" s="3">
        <v>6.3</v>
      </c>
    </row>
    <row r="827" spans="22:35">
      <c r="V827" s="2">
        <v>43</v>
      </c>
      <c r="W827" s="2">
        <v>7.1</v>
      </c>
      <c r="AH827" s="2">
        <v>108</v>
      </c>
      <c r="AI827" s="2">
        <v>7.1</v>
      </c>
    </row>
    <row r="828" spans="22:35">
      <c r="V828" s="3">
        <v>140</v>
      </c>
      <c r="W828" s="3">
        <v>6.4</v>
      </c>
      <c r="AH828" s="3">
        <v>5411</v>
      </c>
      <c r="AI828" s="3">
        <v>6.4</v>
      </c>
    </row>
    <row r="829" spans="22:35">
      <c r="V829" s="2">
        <v>109</v>
      </c>
      <c r="W829" s="2">
        <v>3.9</v>
      </c>
      <c r="AH829" s="2">
        <v>407</v>
      </c>
      <c r="AI829" s="2">
        <v>3.9</v>
      </c>
    </row>
    <row r="830" spans="22:35">
      <c r="V830" s="3">
        <v>46</v>
      </c>
      <c r="W830" s="3">
        <v>6.9</v>
      </c>
      <c r="AH830" s="3">
        <v>140</v>
      </c>
      <c r="AI830" s="3">
        <v>6.9</v>
      </c>
    </row>
    <row r="831" spans="22:35">
      <c r="V831" s="2">
        <v>63</v>
      </c>
      <c r="W831" s="2">
        <v>7.5</v>
      </c>
      <c r="AH831" s="2">
        <v>16</v>
      </c>
      <c r="AI831" s="2">
        <v>7.5</v>
      </c>
    </row>
    <row r="832" spans="22:35">
      <c r="V832" s="3">
        <v>100</v>
      </c>
      <c r="W832" s="3">
        <v>5.9</v>
      </c>
      <c r="AH832" s="3">
        <v>202</v>
      </c>
      <c r="AI832" s="3">
        <v>5.9</v>
      </c>
    </row>
    <row r="833" spans="22:35">
      <c r="V833" s="2">
        <v>167</v>
      </c>
      <c r="W833" s="2">
        <v>6.1</v>
      </c>
      <c r="AH833" s="2">
        <v>2034</v>
      </c>
      <c r="AI833" s="2">
        <v>6.1</v>
      </c>
    </row>
    <row r="834" spans="22:35">
      <c r="V834" s="3">
        <v>146</v>
      </c>
      <c r="W834" s="3">
        <v>4.3</v>
      </c>
      <c r="AH834" s="3">
        <v>1871</v>
      </c>
      <c r="AI834" s="3">
        <v>4.3</v>
      </c>
    </row>
    <row r="835" spans="22:35">
      <c r="V835" s="2">
        <v>110</v>
      </c>
      <c r="W835" s="2">
        <v>5.0999999999999996</v>
      </c>
      <c r="AH835" s="2">
        <v>1533</v>
      </c>
      <c r="AI835" s="2">
        <v>5.0999999999999996</v>
      </c>
    </row>
    <row r="836" spans="22:35">
      <c r="V836" s="3">
        <v>140</v>
      </c>
      <c r="W836" s="3">
        <v>5</v>
      </c>
      <c r="AH836" s="3">
        <v>4312</v>
      </c>
      <c r="AI836" s="3">
        <v>5</v>
      </c>
    </row>
    <row r="837" spans="22:35">
      <c r="V837" s="2">
        <v>104</v>
      </c>
      <c r="W837" s="2">
        <v>7.1</v>
      </c>
      <c r="AH837" s="2">
        <v>296</v>
      </c>
      <c r="AI837" s="2">
        <v>7.1</v>
      </c>
    </row>
    <row r="838" spans="22:35">
      <c r="V838" s="3">
        <v>45</v>
      </c>
      <c r="W838" s="3">
        <v>7.6</v>
      </c>
      <c r="AH838" s="3">
        <v>116</v>
      </c>
      <c r="AI838" s="3">
        <v>7.6</v>
      </c>
    </row>
    <row r="839" spans="22:35">
      <c r="V839" s="2">
        <v>65</v>
      </c>
      <c r="W839" s="2">
        <v>7.8</v>
      </c>
      <c r="AH839" s="2">
        <v>12</v>
      </c>
      <c r="AI839" s="2">
        <v>7.8</v>
      </c>
    </row>
    <row r="840" spans="22:35">
      <c r="V840" s="3">
        <v>110</v>
      </c>
      <c r="W840" s="3">
        <v>5.2</v>
      </c>
      <c r="AH840" s="3">
        <v>286</v>
      </c>
      <c r="AI840" s="3">
        <v>5.2</v>
      </c>
    </row>
    <row r="841" spans="22:35">
      <c r="V841" s="2">
        <v>85</v>
      </c>
      <c r="W841" s="2">
        <v>8.1999999999999993</v>
      </c>
      <c r="AH841" s="2">
        <v>677</v>
      </c>
      <c r="AI841" s="2">
        <v>8.1999999999999993</v>
      </c>
    </row>
    <row r="842" spans="22:35">
      <c r="V842" s="3">
        <v>70</v>
      </c>
      <c r="W842" s="3">
        <v>7.8</v>
      </c>
      <c r="AH842" s="3">
        <v>41</v>
      </c>
      <c r="AI842" s="3">
        <v>7.8</v>
      </c>
    </row>
    <row r="843" spans="22:35">
      <c r="V843" s="2">
        <v>68</v>
      </c>
      <c r="W843" s="2">
        <v>8</v>
      </c>
      <c r="AH843" s="2">
        <v>53</v>
      </c>
      <c r="AI843" s="2">
        <v>8</v>
      </c>
    </row>
    <row r="844" spans="22:35">
      <c r="V844" s="3">
        <v>150</v>
      </c>
      <c r="W844" s="3">
        <v>3.8</v>
      </c>
      <c r="AH844" s="3">
        <v>278</v>
      </c>
      <c r="AI844" s="3">
        <v>3.8</v>
      </c>
    </row>
    <row r="845" spans="22:35">
      <c r="V845" s="2">
        <v>46</v>
      </c>
      <c r="W845" s="2">
        <v>6.5</v>
      </c>
      <c r="AH845" s="2">
        <v>114</v>
      </c>
      <c r="AI845" s="2">
        <v>6.5</v>
      </c>
    </row>
    <row r="846" spans="22:35">
      <c r="V846" s="3">
        <v>102</v>
      </c>
      <c r="W846" s="3">
        <v>7</v>
      </c>
      <c r="AH846" s="3">
        <v>254</v>
      </c>
      <c r="AI846" s="3">
        <v>7</v>
      </c>
    </row>
    <row r="847" spans="22:35">
      <c r="V847" s="2">
        <v>17</v>
      </c>
      <c r="W847" s="2">
        <v>6.5</v>
      </c>
      <c r="AH847" s="2">
        <v>250</v>
      </c>
      <c r="AI847" s="2">
        <v>6.5</v>
      </c>
    </row>
    <row r="848" spans="22:35">
      <c r="V848" s="3">
        <v>134</v>
      </c>
      <c r="W848" s="3">
        <v>6.3</v>
      </c>
      <c r="AH848" s="3">
        <v>292</v>
      </c>
      <c r="AI848" s="3">
        <v>6.3</v>
      </c>
    </row>
    <row r="849" spans="22:35">
      <c r="V849" s="2">
        <v>78</v>
      </c>
      <c r="W849" s="2">
        <v>6.7</v>
      </c>
      <c r="AH849" s="2">
        <v>129</v>
      </c>
      <c r="AI849" s="2">
        <v>6.7</v>
      </c>
    </row>
    <row r="850" spans="22:35">
      <c r="V850" s="3">
        <v>111</v>
      </c>
      <c r="W850" s="3">
        <v>6.4</v>
      </c>
      <c r="AH850" s="3">
        <v>170</v>
      </c>
      <c r="AI850" s="3">
        <v>6.4</v>
      </c>
    </row>
    <row r="851" spans="22:35">
      <c r="V851" s="2">
        <v>67</v>
      </c>
      <c r="W851" s="2"/>
      <c r="AH851" s="2"/>
      <c r="AI851" s="2"/>
    </row>
    <row r="852" spans="22:35">
      <c r="V852" s="3">
        <v>104</v>
      </c>
      <c r="W852" s="3">
        <v>5.9</v>
      </c>
      <c r="AH852" s="3">
        <v>309</v>
      </c>
      <c r="AI852" s="3">
        <v>5.9</v>
      </c>
    </row>
    <row r="853" spans="22:35">
      <c r="V853" s="2">
        <v>44</v>
      </c>
      <c r="W853" s="2">
        <v>6.8</v>
      </c>
      <c r="AH853" s="2">
        <v>14</v>
      </c>
      <c r="AI853" s="2">
        <v>6.8</v>
      </c>
    </row>
    <row r="854" spans="22:35">
      <c r="V854" s="3">
        <v>60</v>
      </c>
      <c r="W854" s="3">
        <v>6.7</v>
      </c>
      <c r="AH854" s="3">
        <v>330</v>
      </c>
      <c r="AI854" s="3">
        <v>6.7</v>
      </c>
    </row>
    <row r="855" spans="22:35">
      <c r="V855" s="2">
        <v>115</v>
      </c>
      <c r="W855" s="2">
        <v>5.3</v>
      </c>
      <c r="AH855" s="2">
        <v>391</v>
      </c>
      <c r="AI855" s="2">
        <v>5.3</v>
      </c>
    </row>
    <row r="856" spans="22:35">
      <c r="V856" s="3">
        <v>84</v>
      </c>
      <c r="W856" s="3">
        <v>4.9000000000000004</v>
      </c>
      <c r="AH856" s="3">
        <v>138</v>
      </c>
      <c r="AI856" s="3">
        <v>4.9000000000000004</v>
      </c>
    </row>
    <row r="857" spans="22:35">
      <c r="V857" s="2">
        <v>47</v>
      </c>
      <c r="W857" s="2">
        <v>7</v>
      </c>
      <c r="AH857" s="2">
        <v>142</v>
      </c>
      <c r="AI857" s="2">
        <v>7</v>
      </c>
    </row>
    <row r="858" spans="22:35">
      <c r="V858" s="3">
        <v>100</v>
      </c>
      <c r="W858" s="3">
        <v>6.3</v>
      </c>
      <c r="AH858" s="3">
        <v>63</v>
      </c>
      <c r="AI858" s="3">
        <v>6.3</v>
      </c>
    </row>
    <row r="859" spans="22:35">
      <c r="V859" s="2">
        <v>60</v>
      </c>
      <c r="W859" s="2">
        <v>8.4</v>
      </c>
      <c r="AH859" s="2">
        <v>152435</v>
      </c>
      <c r="AI859" s="2">
        <v>8.4</v>
      </c>
    </row>
    <row r="860" spans="22:35">
      <c r="V860" s="3">
        <v>58</v>
      </c>
      <c r="W860" s="3">
        <v>8.8000000000000007</v>
      </c>
      <c r="AH860" s="3">
        <v>485506</v>
      </c>
      <c r="AI860" s="3">
        <v>8.8000000000000007</v>
      </c>
    </row>
    <row r="861" spans="22:35">
      <c r="V861" s="2">
        <v>24</v>
      </c>
      <c r="W861" s="2">
        <v>9</v>
      </c>
      <c r="AH861" s="2">
        <v>325381</v>
      </c>
      <c r="AI861" s="2">
        <v>9</v>
      </c>
    </row>
    <row r="862" spans="22:35">
      <c r="V862" s="3">
        <v>43</v>
      </c>
      <c r="W862" s="3">
        <v>8</v>
      </c>
      <c r="AH862" s="3">
        <v>238138</v>
      </c>
      <c r="AI862" s="3">
        <v>8</v>
      </c>
    </row>
    <row r="863" spans="22:35">
      <c r="V863" s="2">
        <v>64</v>
      </c>
      <c r="W863" s="2">
        <v>6.1</v>
      </c>
      <c r="AH863" s="2">
        <v>1975</v>
      </c>
      <c r="AI863" s="2">
        <v>6.1</v>
      </c>
    </row>
    <row r="864" spans="22:35">
      <c r="V864" s="3">
        <v>96</v>
      </c>
      <c r="W864" s="3">
        <v>7.2</v>
      </c>
      <c r="AH864" s="3">
        <v>111092</v>
      </c>
      <c r="AI864" s="3">
        <v>7.2</v>
      </c>
    </row>
    <row r="865" spans="22:35">
      <c r="V865" s="2">
        <v>42</v>
      </c>
      <c r="W865" s="2">
        <v>7.6</v>
      </c>
      <c r="AH865" s="2">
        <v>336888</v>
      </c>
      <c r="AI865" s="2">
        <v>7.6</v>
      </c>
    </row>
    <row r="866" spans="22:35">
      <c r="V866" s="3">
        <v>118</v>
      </c>
      <c r="W866" s="3">
        <v>7.8</v>
      </c>
      <c r="AH866" s="3">
        <v>523686</v>
      </c>
      <c r="AI866" s="3">
        <v>7.8</v>
      </c>
    </row>
    <row r="867" spans="22:35">
      <c r="V867" s="2">
        <v>43</v>
      </c>
      <c r="W867" s="2">
        <v>7.8</v>
      </c>
      <c r="AH867" s="2">
        <v>226081</v>
      </c>
      <c r="AI867" s="2">
        <v>7.8</v>
      </c>
    </row>
    <row r="868" spans="22:35">
      <c r="V868" s="3">
        <v>41</v>
      </c>
      <c r="W868" s="3">
        <v>6.5</v>
      </c>
      <c r="AH868" s="3">
        <v>2450</v>
      </c>
      <c r="AI868" s="3">
        <v>6.5</v>
      </c>
    </row>
    <row r="869" spans="22:35">
      <c r="V869" s="2">
        <v>126</v>
      </c>
      <c r="W869" s="2">
        <v>8</v>
      </c>
      <c r="AH869" s="2">
        <v>586679</v>
      </c>
      <c r="AI869" s="2">
        <v>8</v>
      </c>
    </row>
    <row r="870" spans="22:35">
      <c r="V870" s="3">
        <v>128</v>
      </c>
      <c r="W870" s="3">
        <v>7.5</v>
      </c>
      <c r="AH870" s="3">
        <v>93314</v>
      </c>
      <c r="AI870" s="3">
        <v>7.5</v>
      </c>
    </row>
    <row r="871" spans="22:35">
      <c r="V871" s="2">
        <v>113</v>
      </c>
      <c r="W871" s="2">
        <v>8</v>
      </c>
      <c r="AH871" s="2">
        <v>748654</v>
      </c>
      <c r="AI871" s="2">
        <v>8</v>
      </c>
    </row>
    <row r="872" spans="22:35">
      <c r="V872" s="3">
        <v>94</v>
      </c>
      <c r="W872" s="3">
        <v>6.7</v>
      </c>
      <c r="AH872" s="3">
        <v>120475</v>
      </c>
      <c r="AI872" s="3">
        <v>6.7</v>
      </c>
    </row>
    <row r="873" spans="22:35">
      <c r="V873" s="2">
        <v>42</v>
      </c>
      <c r="W873" s="2">
        <v>7.6</v>
      </c>
      <c r="AH873" s="2">
        <v>242221</v>
      </c>
      <c r="AI873" s="2">
        <v>7.6</v>
      </c>
    </row>
    <row r="874" spans="22:35">
      <c r="V874" s="3">
        <v>106</v>
      </c>
      <c r="W874" s="3">
        <v>7.2</v>
      </c>
      <c r="AH874" s="3">
        <v>51</v>
      </c>
      <c r="AI874" s="3">
        <v>7.2</v>
      </c>
    </row>
    <row r="875" spans="22:35">
      <c r="V875" s="2">
        <v>43</v>
      </c>
      <c r="W875" s="2">
        <v>8.1</v>
      </c>
      <c r="AH875" s="2">
        <v>146712</v>
      </c>
      <c r="AI875" s="2">
        <v>8.1</v>
      </c>
    </row>
    <row r="876" spans="22:35">
      <c r="V876" s="3">
        <v>104</v>
      </c>
      <c r="W876" s="3">
        <v>5.7</v>
      </c>
      <c r="AH876" s="3">
        <v>75015</v>
      </c>
      <c r="AI876" s="3">
        <v>5.7</v>
      </c>
    </row>
    <row r="877" spans="22:35">
      <c r="V877" s="2">
        <v>123</v>
      </c>
      <c r="W877" s="2">
        <v>8.1</v>
      </c>
      <c r="AH877" s="2">
        <v>465254</v>
      </c>
      <c r="AI877" s="2">
        <v>8.1</v>
      </c>
    </row>
    <row r="878" spans="22:35">
      <c r="V878" s="3">
        <v>42</v>
      </c>
      <c r="W878" s="3">
        <v>7.5</v>
      </c>
      <c r="AH878" s="3">
        <v>47751</v>
      </c>
      <c r="AI878" s="3">
        <v>7.5</v>
      </c>
    </row>
    <row r="879" spans="22:35">
      <c r="V879" s="2">
        <v>102</v>
      </c>
      <c r="W879" s="2">
        <v>7.8</v>
      </c>
      <c r="AH879" s="2">
        <v>327565</v>
      </c>
      <c r="AI879" s="2">
        <v>7.8</v>
      </c>
    </row>
    <row r="880" spans="22:35">
      <c r="V880" s="3">
        <v>104</v>
      </c>
      <c r="W880" s="3">
        <v>7.4</v>
      </c>
      <c r="AH880" s="3">
        <v>154049</v>
      </c>
      <c r="AI880" s="3">
        <v>7.4</v>
      </c>
    </row>
    <row r="881" spans="22:35">
      <c r="V881" s="2">
        <v>107</v>
      </c>
      <c r="W881" s="2">
        <v>7.5</v>
      </c>
      <c r="AH881" s="2">
        <v>491048</v>
      </c>
      <c r="AI881" s="2">
        <v>7.5</v>
      </c>
    </row>
    <row r="882" spans="22:35">
      <c r="V882" s="3">
        <v>106</v>
      </c>
      <c r="W882" s="3">
        <v>6.5</v>
      </c>
      <c r="AH882" s="3">
        <v>167549</v>
      </c>
      <c r="AI882" s="3">
        <v>6.5</v>
      </c>
    </row>
    <row r="883" spans="22:35">
      <c r="V883" s="2">
        <v>26</v>
      </c>
      <c r="W883" s="2">
        <v>8.8000000000000007</v>
      </c>
      <c r="AH883" s="2">
        <v>143584</v>
      </c>
      <c r="AI883" s="2">
        <v>8.8000000000000007</v>
      </c>
    </row>
    <row r="884" spans="22:35">
      <c r="V884" s="3">
        <v>52</v>
      </c>
      <c r="W884" s="3">
        <v>8.6999999999999993</v>
      </c>
      <c r="AH884" s="3">
        <v>494092</v>
      </c>
      <c r="AI884" s="3">
        <v>8.6999999999999993</v>
      </c>
    </row>
    <row r="885" spans="22:35">
      <c r="V885" s="2">
        <v>24</v>
      </c>
      <c r="W885" s="2">
        <v>5.6</v>
      </c>
      <c r="AH885" s="2">
        <v>5245</v>
      </c>
      <c r="AI885" s="2">
        <v>5.6</v>
      </c>
    </row>
    <row r="886" spans="22:35">
      <c r="V886" s="3">
        <v>113</v>
      </c>
      <c r="W886" s="3">
        <v>6.5</v>
      </c>
      <c r="AH886" s="3">
        <v>120389</v>
      </c>
      <c r="AI886" s="3">
        <v>6.5</v>
      </c>
    </row>
    <row r="887" spans="22:35">
      <c r="V887" s="2">
        <v>119</v>
      </c>
      <c r="W887" s="2">
        <v>6.5</v>
      </c>
      <c r="AH887" s="2">
        <v>272334</v>
      </c>
      <c r="AI887" s="2">
        <v>6.5</v>
      </c>
    </row>
    <row r="888" spans="22:35">
      <c r="V888" s="3">
        <v>97</v>
      </c>
      <c r="W888" s="3">
        <v>6.4</v>
      </c>
      <c r="AH888" s="3">
        <v>118117</v>
      </c>
      <c r="AI888" s="3">
        <v>6.4</v>
      </c>
    </row>
    <row r="889" spans="22:35">
      <c r="V889" s="2">
        <v>59</v>
      </c>
      <c r="W889" s="2">
        <v>8.1</v>
      </c>
      <c r="AH889" s="2">
        <v>295591</v>
      </c>
      <c r="AI889" s="2">
        <v>8.1</v>
      </c>
    </row>
    <row r="890" spans="22:35">
      <c r="V890" s="3">
        <v>43</v>
      </c>
      <c r="W890" s="3">
        <v>8.3000000000000007</v>
      </c>
      <c r="AH890" s="3">
        <v>131574</v>
      </c>
      <c r="AI890" s="3">
        <v>8.3000000000000007</v>
      </c>
    </row>
    <row r="891" spans="22:35">
      <c r="V891" s="2">
        <v>42</v>
      </c>
      <c r="W891" s="2">
        <v>7.8</v>
      </c>
      <c r="AH891" s="2">
        <v>46286</v>
      </c>
      <c r="AI891" s="2">
        <v>7.8</v>
      </c>
    </row>
    <row r="892" spans="22:35">
      <c r="V892" s="3">
        <v>77</v>
      </c>
      <c r="W892" s="3">
        <v>6.3</v>
      </c>
      <c r="AH892" s="3">
        <v>52233</v>
      </c>
      <c r="AI892" s="3">
        <v>6.3</v>
      </c>
    </row>
    <row r="893" spans="22:35">
      <c r="V893" s="2">
        <v>102</v>
      </c>
      <c r="W893" s="2">
        <v>7.2</v>
      </c>
      <c r="AH893" s="2">
        <v>102103</v>
      </c>
      <c r="AI893" s="2">
        <v>7.2</v>
      </c>
    </row>
    <row r="894" spans="22:35">
      <c r="V894" s="3">
        <v>55</v>
      </c>
      <c r="W894" s="3">
        <v>8</v>
      </c>
      <c r="AH894" s="3">
        <v>71229</v>
      </c>
      <c r="AI894" s="3">
        <v>8</v>
      </c>
    </row>
    <row r="895" spans="22:35">
      <c r="V895" s="2">
        <v>46</v>
      </c>
      <c r="W895" s="2">
        <v>8.6</v>
      </c>
      <c r="AH895" s="2">
        <v>21747</v>
      </c>
      <c r="AI895" s="2">
        <v>8.6</v>
      </c>
    </row>
    <row r="896" spans="22:35">
      <c r="V896" s="3">
        <v>43</v>
      </c>
      <c r="W896" s="3">
        <v>7.6</v>
      </c>
      <c r="AH896" s="3">
        <v>22563</v>
      </c>
      <c r="AI896" s="3">
        <v>7.6</v>
      </c>
    </row>
    <row r="897" spans="22:35">
      <c r="V897" s="2">
        <v>100</v>
      </c>
      <c r="W897" s="2">
        <v>5.3</v>
      </c>
      <c r="AH897" s="2">
        <v>43149</v>
      </c>
      <c r="AI897" s="2">
        <v>5.3</v>
      </c>
    </row>
    <row r="898" spans="22:35">
      <c r="V898" s="3">
        <v>97</v>
      </c>
      <c r="W898" s="3">
        <v>6.3</v>
      </c>
      <c r="AH898" s="3">
        <v>75139</v>
      </c>
      <c r="AI898" s="3">
        <v>6.3</v>
      </c>
    </row>
    <row r="899" spans="22:35">
      <c r="V899" s="2">
        <v>25</v>
      </c>
      <c r="W899" s="2">
        <v>7.9</v>
      </c>
      <c r="AH899" s="2">
        <v>13372</v>
      </c>
      <c r="AI899" s="2">
        <v>7.9</v>
      </c>
    </row>
    <row r="900" spans="22:35">
      <c r="V900" s="3">
        <v>105</v>
      </c>
      <c r="W900" s="3">
        <v>6.4</v>
      </c>
      <c r="AH900" s="3">
        <v>62183</v>
      </c>
      <c r="AI900" s="3">
        <v>6.4</v>
      </c>
    </row>
    <row r="901" spans="22:35">
      <c r="V901" s="2">
        <v>43</v>
      </c>
      <c r="W901" s="2">
        <v>6.6</v>
      </c>
      <c r="AH901" s="2">
        <v>36059</v>
      </c>
      <c r="AI901" s="2">
        <v>6.6</v>
      </c>
    </row>
    <row r="902" spans="22:35">
      <c r="V902" s="3">
        <v>45</v>
      </c>
      <c r="W902" s="3">
        <v>6.9</v>
      </c>
      <c r="AH902" s="3">
        <v>20132</v>
      </c>
      <c r="AI902" s="3">
        <v>6.9</v>
      </c>
    </row>
    <row r="903" spans="22:35">
      <c r="V903" s="2">
        <v>94</v>
      </c>
      <c r="W903" s="2">
        <v>5.2</v>
      </c>
      <c r="AH903" s="2">
        <v>21368</v>
      </c>
      <c r="AI903" s="2">
        <v>5.2</v>
      </c>
    </row>
    <row r="904" spans="22:35">
      <c r="V904" s="3">
        <v>26</v>
      </c>
      <c r="W904" s="3">
        <v>8.1</v>
      </c>
      <c r="AH904" s="3">
        <v>31976</v>
      </c>
      <c r="AI904" s="3">
        <v>8.1</v>
      </c>
    </row>
    <row r="905" spans="22:35">
      <c r="V905" s="2">
        <v>130</v>
      </c>
      <c r="W905" s="2">
        <v>6.9</v>
      </c>
      <c r="AH905" s="2">
        <v>3634</v>
      </c>
      <c r="AI905" s="2">
        <v>6.9</v>
      </c>
    </row>
    <row r="906" spans="22:35">
      <c r="V906" s="3">
        <v>132</v>
      </c>
      <c r="W906" s="3">
        <v>7.2</v>
      </c>
      <c r="AH906" s="3">
        <v>114013</v>
      </c>
      <c r="AI906" s="3">
        <v>7.2</v>
      </c>
    </row>
    <row r="907" spans="22:35">
      <c r="V907" s="2">
        <v>24</v>
      </c>
      <c r="W907" s="2">
        <v>5.6</v>
      </c>
      <c r="AH907" s="2">
        <v>5340</v>
      </c>
      <c r="AI907" s="2">
        <v>5.6</v>
      </c>
    </row>
    <row r="908" spans="22:35">
      <c r="V908" s="3">
        <v>49</v>
      </c>
      <c r="W908" s="3">
        <v>7</v>
      </c>
      <c r="AH908" s="3">
        <v>39590</v>
      </c>
      <c r="AI908" s="3">
        <v>7</v>
      </c>
    </row>
    <row r="909" spans="22:35">
      <c r="V909" s="2">
        <v>86</v>
      </c>
      <c r="W909" s="2">
        <v>3.5</v>
      </c>
      <c r="AH909" s="2">
        <v>70814</v>
      </c>
      <c r="AI909" s="2">
        <v>3.5</v>
      </c>
    </row>
    <row r="910" spans="22:35">
      <c r="V910" s="3">
        <v>24</v>
      </c>
      <c r="W910" s="3">
        <v>7.9</v>
      </c>
      <c r="AH910" s="3">
        <v>30341</v>
      </c>
      <c r="AI910" s="3">
        <v>7.9</v>
      </c>
    </row>
    <row r="911" spans="22:35">
      <c r="V911" s="2">
        <v>24</v>
      </c>
      <c r="W911" s="2">
        <v>6.8</v>
      </c>
      <c r="AH911" s="2">
        <v>2915</v>
      </c>
      <c r="AI911" s="2">
        <v>6.8</v>
      </c>
    </row>
    <row r="912" spans="22:35">
      <c r="V912" s="3">
        <v>24</v>
      </c>
      <c r="W912" s="3">
        <v>7.8</v>
      </c>
      <c r="AH912" s="3">
        <v>2115</v>
      </c>
      <c r="AI912" s="3">
        <v>7.8</v>
      </c>
    </row>
    <row r="913" spans="22:35">
      <c r="V913" s="2">
        <v>95</v>
      </c>
      <c r="W913" s="2">
        <v>6.3</v>
      </c>
      <c r="AH913" s="2">
        <v>100637</v>
      </c>
      <c r="AI913" s="2">
        <v>6.3</v>
      </c>
    </row>
    <row r="914" spans="22:35">
      <c r="V914" s="3">
        <v>24</v>
      </c>
      <c r="W914" s="3">
        <v>8.1</v>
      </c>
      <c r="AH914" s="3">
        <v>19259</v>
      </c>
      <c r="AI914" s="3">
        <v>8.1</v>
      </c>
    </row>
    <row r="915" spans="22:35">
      <c r="V915" s="2">
        <v>48</v>
      </c>
      <c r="W915" s="2">
        <v>8.6</v>
      </c>
      <c r="AH915" s="2">
        <v>6958</v>
      </c>
      <c r="AI915" s="2">
        <v>8.6</v>
      </c>
    </row>
    <row r="916" spans="22:35">
      <c r="V916" s="3">
        <v>44</v>
      </c>
      <c r="W916" s="3">
        <v>7.5</v>
      </c>
      <c r="AH916" s="3">
        <v>886</v>
      </c>
      <c r="AI916" s="3">
        <v>7.5</v>
      </c>
    </row>
    <row r="917" spans="22:35">
      <c r="V917" s="2">
        <v>92</v>
      </c>
      <c r="W917" s="2">
        <v>6.6</v>
      </c>
      <c r="AH917" s="2">
        <v>88708</v>
      </c>
      <c r="AI917" s="2">
        <v>6.6</v>
      </c>
    </row>
    <row r="918" spans="22:35">
      <c r="V918" s="3">
        <v>92</v>
      </c>
      <c r="W918" s="3">
        <v>4.8</v>
      </c>
      <c r="AH918" s="3">
        <v>49312</v>
      </c>
      <c r="AI918" s="3">
        <v>4.8</v>
      </c>
    </row>
    <row r="919" spans="22:35">
      <c r="V919" s="2">
        <v>86</v>
      </c>
      <c r="W919" s="2">
        <v>6.3</v>
      </c>
      <c r="AH919" s="2"/>
      <c r="AI919" s="2">
        <v>6.3</v>
      </c>
    </row>
    <row r="920" spans="22:35">
      <c r="V920" s="3">
        <v>42</v>
      </c>
      <c r="W920" s="3">
        <v>7.5</v>
      </c>
      <c r="AH920" s="3">
        <v>12069</v>
      </c>
      <c r="AI920" s="3">
        <v>7.5</v>
      </c>
    </row>
    <row r="921" spans="22:35">
      <c r="V921" s="2">
        <v>24</v>
      </c>
      <c r="W921" s="2">
        <v>5.9</v>
      </c>
      <c r="AH921" s="2">
        <v>1928</v>
      </c>
      <c r="AI921" s="2">
        <v>5.9</v>
      </c>
    </row>
    <row r="922" spans="22:35">
      <c r="V922" s="3">
        <v>92</v>
      </c>
      <c r="W922" s="3">
        <v>6.8</v>
      </c>
      <c r="AH922" s="3">
        <v>68790</v>
      </c>
      <c r="AI922" s="3">
        <v>6.8</v>
      </c>
    </row>
    <row r="923" spans="22:35">
      <c r="V923" s="2">
        <v>104</v>
      </c>
      <c r="W923" s="2">
        <v>5.4</v>
      </c>
      <c r="AH923" s="2">
        <v>54190</v>
      </c>
      <c r="AI923" s="2">
        <v>5.4</v>
      </c>
    </row>
    <row r="924" spans="22:35">
      <c r="V924" s="3">
        <v>92</v>
      </c>
      <c r="W924" s="3">
        <v>5.0999999999999996</v>
      </c>
      <c r="AH924" s="3">
        <v>80733</v>
      </c>
      <c r="AI924" s="3">
        <v>5.0999999999999996</v>
      </c>
    </row>
    <row r="925" spans="22:35">
      <c r="V925" s="2">
        <v>120</v>
      </c>
      <c r="W925" s="2">
        <v>5.5</v>
      </c>
      <c r="AH925" s="2">
        <v>76395</v>
      </c>
      <c r="AI925" s="2">
        <v>5.5</v>
      </c>
    </row>
    <row r="926" spans="22:35">
      <c r="V926" s="3">
        <v>57</v>
      </c>
      <c r="W926" s="3">
        <v>8.1</v>
      </c>
      <c r="AH926" s="3">
        <v>6018</v>
      </c>
      <c r="AI926" s="3">
        <v>8.1</v>
      </c>
    </row>
    <row r="927" spans="22:35">
      <c r="V927" s="2">
        <v>20</v>
      </c>
      <c r="W927" s="2">
        <v>8.3000000000000007</v>
      </c>
      <c r="AH927" s="2">
        <v>3616</v>
      </c>
      <c r="AI927" s="2">
        <v>8.3000000000000007</v>
      </c>
    </row>
    <row r="928" spans="22:35">
      <c r="V928" s="3">
        <v>109</v>
      </c>
      <c r="W928" s="3">
        <v>5.7</v>
      </c>
      <c r="AH928" s="3">
        <v>63007</v>
      </c>
      <c r="AI928" s="3">
        <v>5.7</v>
      </c>
    </row>
    <row r="929" spans="22:35">
      <c r="V929" s="2">
        <v>24</v>
      </c>
      <c r="W929" s="2">
        <v>7.1</v>
      </c>
      <c r="AH929" s="2">
        <v>3273</v>
      </c>
      <c r="AI929" s="2">
        <v>7.1</v>
      </c>
    </row>
    <row r="930" spans="22:35">
      <c r="V930" s="3">
        <v>116</v>
      </c>
      <c r="W930" s="3">
        <v>7.1</v>
      </c>
      <c r="AH930" s="3">
        <v>39743</v>
      </c>
      <c r="AI930" s="3">
        <v>7.1</v>
      </c>
    </row>
    <row r="931" spans="22:35">
      <c r="V931" s="2">
        <v>57</v>
      </c>
      <c r="W931" s="2">
        <v>7.9</v>
      </c>
      <c r="AH931" s="2">
        <v>35515</v>
      </c>
      <c r="AI931" s="2">
        <v>7.9</v>
      </c>
    </row>
    <row r="932" spans="22:35">
      <c r="V932" s="3">
        <v>17</v>
      </c>
      <c r="W932" s="3">
        <v>7.3</v>
      </c>
      <c r="AH932" s="3">
        <v>264</v>
      </c>
      <c r="AI932" s="3">
        <v>7.3</v>
      </c>
    </row>
    <row r="933" spans="22:35">
      <c r="V933" s="2">
        <v>94</v>
      </c>
      <c r="W933" s="2">
        <v>5.8</v>
      </c>
      <c r="AH933" s="2">
        <v>18793</v>
      </c>
      <c r="AI933" s="2">
        <v>5.8</v>
      </c>
    </row>
    <row r="934" spans="22:35">
      <c r="V934" s="3">
        <v>139</v>
      </c>
      <c r="W934" s="3">
        <v>6.9</v>
      </c>
      <c r="AH934" s="3">
        <v>24456</v>
      </c>
      <c r="AI934" s="3">
        <v>6.9</v>
      </c>
    </row>
    <row r="935" spans="22:35">
      <c r="V935" s="2">
        <v>10</v>
      </c>
      <c r="W935" s="2">
        <v>5.5</v>
      </c>
      <c r="AH935" s="2">
        <v>1802</v>
      </c>
      <c r="AI935" s="2">
        <v>5.5</v>
      </c>
    </row>
    <row r="936" spans="22:35">
      <c r="V936" s="3">
        <v>108</v>
      </c>
      <c r="W936" s="3">
        <v>6.3</v>
      </c>
      <c r="AH936" s="3">
        <v>67243</v>
      </c>
      <c r="AI936" s="3">
        <v>6.3</v>
      </c>
    </row>
    <row r="937" spans="22:35">
      <c r="V937" s="2">
        <v>19</v>
      </c>
      <c r="W937" s="2">
        <v>6.4</v>
      </c>
      <c r="AH937" s="2">
        <v>620</v>
      </c>
      <c r="AI937" s="2">
        <v>6.4</v>
      </c>
    </row>
    <row r="938" spans="22:35">
      <c r="V938" s="3">
        <v>85</v>
      </c>
      <c r="W938" s="3">
        <v>5.7</v>
      </c>
      <c r="AH938" s="3">
        <v>28295</v>
      </c>
      <c r="AI938" s="3">
        <v>5.7</v>
      </c>
    </row>
    <row r="939" spans="22:35">
      <c r="V939" s="2">
        <v>42</v>
      </c>
      <c r="W939" s="2">
        <v>6.9</v>
      </c>
      <c r="AH939" s="2">
        <v>4523</v>
      </c>
      <c r="AI939" s="2">
        <v>6.9</v>
      </c>
    </row>
    <row r="940" spans="22:35">
      <c r="V940" s="3">
        <v>90</v>
      </c>
      <c r="W940" s="3">
        <v>5.6</v>
      </c>
      <c r="AH940" s="3">
        <v>42137</v>
      </c>
      <c r="AI940" s="3">
        <v>5.6</v>
      </c>
    </row>
    <row r="941" spans="22:35">
      <c r="V941" s="2">
        <v>90</v>
      </c>
      <c r="W941" s="2">
        <v>5.6</v>
      </c>
      <c r="AH941" s="2">
        <v>49549</v>
      </c>
      <c r="AI941" s="2">
        <v>5.6</v>
      </c>
    </row>
    <row r="942" spans="22:35">
      <c r="V942" s="3">
        <v>43</v>
      </c>
      <c r="W942" s="3">
        <v>7.1</v>
      </c>
      <c r="AH942" s="3">
        <v>1126</v>
      </c>
      <c r="AI942" s="3">
        <v>7.1</v>
      </c>
    </row>
    <row r="943" spans="22:35">
      <c r="V943" s="2">
        <v>240</v>
      </c>
      <c r="W943" s="2"/>
      <c r="AH943" s="2"/>
      <c r="AI943" s="2"/>
    </row>
    <row r="944" spans="22:35">
      <c r="V944" s="3">
        <v>11</v>
      </c>
      <c r="W944" s="3">
        <v>6.1</v>
      </c>
      <c r="AH944" s="3">
        <v>411</v>
      </c>
      <c r="AI944" s="3">
        <v>6.1</v>
      </c>
    </row>
    <row r="945" spans="22:35">
      <c r="V945" s="2">
        <v>80</v>
      </c>
      <c r="W945" s="2">
        <v>8</v>
      </c>
      <c r="AH945" s="2">
        <v>3953</v>
      </c>
      <c r="AI945" s="2">
        <v>8</v>
      </c>
    </row>
    <row r="946" spans="22:35">
      <c r="V946" s="3">
        <v>105</v>
      </c>
      <c r="W946" s="3">
        <v>7.5</v>
      </c>
      <c r="AH946" s="3">
        <v>55044</v>
      </c>
      <c r="AI946" s="3">
        <v>7.5</v>
      </c>
    </row>
    <row r="947" spans="22:35">
      <c r="V947" s="2">
        <v>30</v>
      </c>
      <c r="W947" s="2">
        <v>7.7</v>
      </c>
      <c r="AH947" s="2">
        <v>1130</v>
      </c>
      <c r="AI947" s="2">
        <v>7.7</v>
      </c>
    </row>
    <row r="948" spans="22:35">
      <c r="V948" s="3">
        <v>24</v>
      </c>
      <c r="W948" s="3">
        <v>7.7</v>
      </c>
      <c r="AH948" s="3">
        <v>808</v>
      </c>
      <c r="AI948" s="3">
        <v>7.7</v>
      </c>
    </row>
    <row r="949" spans="22:35">
      <c r="V949" s="2">
        <v>24</v>
      </c>
      <c r="W949" s="2">
        <v>5.6</v>
      </c>
      <c r="AH949" s="2">
        <v>9507</v>
      </c>
      <c r="AI949" s="2">
        <v>5.6</v>
      </c>
    </row>
    <row r="950" spans="22:35">
      <c r="V950" s="3">
        <v>60</v>
      </c>
      <c r="W950" s="3">
        <v>8.3000000000000007</v>
      </c>
      <c r="AH950" s="3">
        <v>11488</v>
      </c>
      <c r="AI950" s="3">
        <v>8.3000000000000007</v>
      </c>
    </row>
    <row r="951" spans="22:35">
      <c r="V951" s="2">
        <v>105</v>
      </c>
      <c r="W951" s="2">
        <v>5.3</v>
      </c>
      <c r="AH951" s="2">
        <v>41571</v>
      </c>
      <c r="AI951" s="2">
        <v>5.3</v>
      </c>
    </row>
    <row r="952" spans="22:35">
      <c r="V952" s="3">
        <v>93</v>
      </c>
      <c r="W952" s="3">
        <v>7.1</v>
      </c>
      <c r="AH952" s="3">
        <v>17433</v>
      </c>
      <c r="AI952" s="3">
        <v>7.1</v>
      </c>
    </row>
    <row r="953" spans="22:35">
      <c r="V953" s="2">
        <v>95</v>
      </c>
      <c r="W953" s="2">
        <v>6</v>
      </c>
      <c r="AH953" s="2">
        <v>54065</v>
      </c>
      <c r="AI953" s="2">
        <v>6</v>
      </c>
    </row>
    <row r="954" spans="22:35">
      <c r="V954" s="3">
        <v>93</v>
      </c>
      <c r="W954" s="3">
        <v>5.6</v>
      </c>
      <c r="AH954" s="3">
        <v>7789</v>
      </c>
      <c r="AI954" s="3">
        <v>5.6</v>
      </c>
    </row>
    <row r="955" spans="22:35">
      <c r="V955" s="2">
        <v>90</v>
      </c>
      <c r="W955" s="2">
        <v>7.3</v>
      </c>
      <c r="AH955" s="2">
        <v>7812</v>
      </c>
      <c r="AI955" s="2">
        <v>7.3</v>
      </c>
    </row>
    <row r="956" spans="22:35">
      <c r="V956" s="3">
        <v>112</v>
      </c>
      <c r="W956" s="3">
        <v>6.4</v>
      </c>
      <c r="AH956" s="3">
        <v>28204</v>
      </c>
      <c r="AI956" s="3">
        <v>6.4</v>
      </c>
    </row>
    <row r="957" spans="22:35">
      <c r="V957" s="2">
        <v>98</v>
      </c>
      <c r="W957" s="2">
        <v>7.1</v>
      </c>
      <c r="AH957" s="2">
        <v>13135</v>
      </c>
      <c r="AI957" s="2">
        <v>7.1</v>
      </c>
    </row>
    <row r="958" spans="22:35">
      <c r="V958" s="3">
        <v>90</v>
      </c>
      <c r="W958" s="3">
        <v>8.1999999999999993</v>
      </c>
      <c r="AH958" s="3">
        <v>24845</v>
      </c>
      <c r="AI958" s="3">
        <v>8.1999999999999993</v>
      </c>
    </row>
    <row r="959" spans="22:35">
      <c r="V959" s="2">
        <v>59</v>
      </c>
      <c r="W959" s="2">
        <v>7.5</v>
      </c>
      <c r="AH959" s="2">
        <v>10329</v>
      </c>
      <c r="AI959" s="2">
        <v>7.5</v>
      </c>
    </row>
    <row r="960" spans="22:35">
      <c r="V960" s="3">
        <v>101</v>
      </c>
      <c r="W960" s="3">
        <v>5.2</v>
      </c>
      <c r="AH960" s="3">
        <v>17170</v>
      </c>
      <c r="AI960" s="3">
        <v>5.2</v>
      </c>
    </row>
    <row r="961" spans="22:35">
      <c r="V961" s="2">
        <v>21</v>
      </c>
      <c r="W961" s="2">
        <v>7.3</v>
      </c>
      <c r="AH961" s="2">
        <v>15627</v>
      </c>
      <c r="AI961" s="2">
        <v>7.3</v>
      </c>
    </row>
    <row r="962" spans="22:35">
      <c r="V962" s="3">
        <v>75</v>
      </c>
      <c r="W962" s="3">
        <v>8</v>
      </c>
      <c r="AH962" s="3">
        <v>3284</v>
      </c>
      <c r="AI962" s="3">
        <v>8</v>
      </c>
    </row>
    <row r="963" spans="22:35">
      <c r="V963" s="2">
        <v>82</v>
      </c>
      <c r="W963" s="2">
        <v>7.6</v>
      </c>
      <c r="AH963" s="2">
        <v>1823</v>
      </c>
      <c r="AI963" s="2">
        <v>7.6</v>
      </c>
    </row>
    <row r="964" spans="22:35">
      <c r="V964" s="3">
        <v>23</v>
      </c>
      <c r="W964" s="3">
        <v>5.0999999999999996</v>
      </c>
      <c r="AH964" s="3">
        <v>2551</v>
      </c>
      <c r="AI964" s="3">
        <v>5.0999999999999996</v>
      </c>
    </row>
    <row r="965" spans="22:35">
      <c r="V965" s="2">
        <v>110</v>
      </c>
      <c r="W965" s="2">
        <v>7.8</v>
      </c>
      <c r="AH965" s="2">
        <v>9942</v>
      </c>
      <c r="AI965" s="2">
        <v>7.8</v>
      </c>
    </row>
    <row r="966" spans="22:35">
      <c r="V966" s="3">
        <v>80</v>
      </c>
      <c r="W966" s="3">
        <v>8.3000000000000007</v>
      </c>
      <c r="AH966" s="3">
        <v>7954</v>
      </c>
      <c r="AI966" s="3">
        <v>8.3000000000000007</v>
      </c>
    </row>
    <row r="967" spans="22:35">
      <c r="V967" s="2">
        <v>24</v>
      </c>
      <c r="W967" s="2">
        <v>5</v>
      </c>
      <c r="AH967" s="2">
        <v>2471</v>
      </c>
      <c r="AI967" s="2">
        <v>5</v>
      </c>
    </row>
    <row r="968" spans="22:35">
      <c r="V968" s="3">
        <v>86</v>
      </c>
      <c r="W968" s="3">
        <v>4.5999999999999996</v>
      </c>
      <c r="AH968" s="3">
        <v>21514</v>
      </c>
      <c r="AI968" s="3">
        <v>4.5999999999999996</v>
      </c>
    </row>
    <row r="969" spans="22:35">
      <c r="V969" s="2">
        <v>90</v>
      </c>
      <c r="W969" s="2">
        <v>7.4</v>
      </c>
      <c r="AH969" s="2">
        <v>5975</v>
      </c>
      <c r="AI969" s="2">
        <v>7.4</v>
      </c>
    </row>
    <row r="970" spans="22:35">
      <c r="V970" s="3">
        <v>2</v>
      </c>
      <c r="W970" s="3">
        <v>6.2</v>
      </c>
      <c r="AH970" s="3">
        <v>800</v>
      </c>
      <c r="AI970" s="3">
        <v>6.2</v>
      </c>
    </row>
    <row r="971" spans="22:35">
      <c r="V971" s="2">
        <v>162</v>
      </c>
      <c r="W971" s="2">
        <v>6.9</v>
      </c>
      <c r="AH971" s="2">
        <v>7873</v>
      </c>
      <c r="AI971" s="2">
        <v>6.9</v>
      </c>
    </row>
    <row r="972" spans="22:35">
      <c r="V972" s="3">
        <v>85</v>
      </c>
      <c r="W972" s="3">
        <v>6</v>
      </c>
      <c r="AH972" s="3">
        <v>5482</v>
      </c>
      <c r="AI972" s="3">
        <v>6</v>
      </c>
    </row>
    <row r="973" spans="22:35">
      <c r="V973" s="2">
        <v>91</v>
      </c>
      <c r="W973" s="2">
        <v>5.8</v>
      </c>
      <c r="AH973" s="2">
        <v>23917</v>
      </c>
      <c r="AI973" s="2">
        <v>5.8</v>
      </c>
    </row>
    <row r="974" spans="22:35">
      <c r="V974" s="3">
        <v>88</v>
      </c>
      <c r="W974" s="3">
        <v>8.1</v>
      </c>
      <c r="AH974" s="3">
        <v>8949</v>
      </c>
      <c r="AI974" s="3">
        <v>8.1</v>
      </c>
    </row>
    <row r="975" spans="22:35">
      <c r="V975" s="2">
        <v>100</v>
      </c>
      <c r="W975" s="2">
        <v>7.3</v>
      </c>
      <c r="AH975" s="2">
        <v>1518</v>
      </c>
      <c r="AI975" s="2">
        <v>7.3</v>
      </c>
    </row>
    <row r="976" spans="22:35">
      <c r="V976" s="3">
        <v>153</v>
      </c>
      <c r="W976" s="3">
        <v>8.1999999999999993</v>
      </c>
      <c r="AH976" s="3">
        <v>178012</v>
      </c>
      <c r="AI976" s="3">
        <v>8.1999999999999993</v>
      </c>
    </row>
    <row r="977" spans="22:35">
      <c r="V977" s="2">
        <v>106</v>
      </c>
      <c r="W977" s="2">
        <v>6.5</v>
      </c>
      <c r="AH977" s="2">
        <v>9535</v>
      </c>
      <c r="AI977" s="2">
        <v>6.5</v>
      </c>
    </row>
    <row r="978" spans="22:35">
      <c r="V978" s="3">
        <v>70</v>
      </c>
      <c r="W978" s="3">
        <v>6.4</v>
      </c>
      <c r="AH978" s="3">
        <v>1444</v>
      </c>
      <c r="AI978" s="3">
        <v>6.4</v>
      </c>
    </row>
    <row r="979" spans="22:35">
      <c r="V979" s="2">
        <v>25</v>
      </c>
      <c r="W979" s="2">
        <v>6.7</v>
      </c>
      <c r="AH979" s="2">
        <v>3924</v>
      </c>
      <c r="AI979" s="2">
        <v>6.7</v>
      </c>
    </row>
    <row r="980" spans="22:35">
      <c r="V980" s="3">
        <v>112</v>
      </c>
      <c r="W980" s="3">
        <v>6.1</v>
      </c>
      <c r="AH980" s="3">
        <v>2652</v>
      </c>
      <c r="AI980" s="3">
        <v>6.1</v>
      </c>
    </row>
    <row r="981" spans="22:35">
      <c r="V981" s="2">
        <v>101</v>
      </c>
      <c r="W981" s="2">
        <v>6.8</v>
      </c>
      <c r="AH981" s="2">
        <v>265</v>
      </c>
      <c r="AI981" s="2">
        <v>6.8</v>
      </c>
    </row>
    <row r="982" spans="22:35">
      <c r="V982" s="3">
        <v>123</v>
      </c>
      <c r="W982" s="3">
        <v>6</v>
      </c>
      <c r="AH982" s="3">
        <v>1671</v>
      </c>
      <c r="AI982" s="3">
        <v>6</v>
      </c>
    </row>
    <row r="983" spans="22:35">
      <c r="V983" s="2">
        <v>90</v>
      </c>
      <c r="W983" s="2">
        <v>8.1999999999999993</v>
      </c>
      <c r="AH983" s="2">
        <v>11403</v>
      </c>
      <c r="AI983" s="2">
        <v>8.1999999999999993</v>
      </c>
    </row>
    <row r="984" spans="22:35">
      <c r="V984" s="3">
        <v>74</v>
      </c>
      <c r="W984" s="3">
        <v>7.7</v>
      </c>
      <c r="AH984" s="3">
        <v>2570</v>
      </c>
      <c r="AI984" s="3">
        <v>7.7</v>
      </c>
    </row>
    <row r="985" spans="22:35">
      <c r="V985" s="2">
        <v>94</v>
      </c>
      <c r="W985" s="2">
        <v>6.6</v>
      </c>
      <c r="AH985" s="2">
        <v>1076</v>
      </c>
      <c r="AI985" s="2">
        <v>6.6</v>
      </c>
    </row>
    <row r="986" spans="22:35">
      <c r="V986" s="3">
        <v>141</v>
      </c>
      <c r="W986" s="3">
        <v>6.1</v>
      </c>
      <c r="AH986" s="3">
        <v>53293</v>
      </c>
      <c r="AI986" s="3">
        <v>6.1</v>
      </c>
    </row>
    <row r="987" spans="22:35">
      <c r="V987" s="2">
        <v>23</v>
      </c>
      <c r="W987" s="2">
        <v>6.4</v>
      </c>
      <c r="AH987" s="2">
        <v>104</v>
      </c>
      <c r="AI987" s="2">
        <v>6.4</v>
      </c>
    </row>
    <row r="988" spans="22:35">
      <c r="V988" s="3">
        <v>43</v>
      </c>
      <c r="W988" s="3">
        <v>6.8</v>
      </c>
      <c r="AH988" s="3">
        <v>375</v>
      </c>
      <c r="AI988" s="3">
        <v>6.8</v>
      </c>
    </row>
    <row r="989" spans="22:35">
      <c r="V989" s="2">
        <v>96</v>
      </c>
      <c r="W989" s="2">
        <v>7.6</v>
      </c>
      <c r="AH989" s="2">
        <v>574</v>
      </c>
      <c r="AI989" s="2">
        <v>7.6</v>
      </c>
    </row>
    <row r="990" spans="22:35">
      <c r="V990" s="3">
        <v>22</v>
      </c>
      <c r="W990" s="3">
        <v>4.8</v>
      </c>
      <c r="AH990" s="3">
        <v>635</v>
      </c>
      <c r="AI990" s="3">
        <v>4.8</v>
      </c>
    </row>
    <row r="991" spans="22:35">
      <c r="V991" s="2">
        <v>45</v>
      </c>
      <c r="W991" s="2">
        <v>6.2</v>
      </c>
      <c r="AH991" s="2">
        <v>660</v>
      </c>
      <c r="AI991" s="2">
        <v>6.2</v>
      </c>
    </row>
    <row r="992" spans="22:35">
      <c r="V992" s="3">
        <v>22</v>
      </c>
      <c r="W992" s="3">
        <v>6.5</v>
      </c>
      <c r="AH992" s="3">
        <v>1305</v>
      </c>
      <c r="AI992" s="3">
        <v>6.5</v>
      </c>
    </row>
    <row r="993" spans="22:35">
      <c r="V993" s="2">
        <v>41</v>
      </c>
      <c r="W993" s="2">
        <v>4.5999999999999996</v>
      </c>
      <c r="AH993" s="2">
        <v>459</v>
      </c>
      <c r="AI993" s="2">
        <v>4.5999999999999996</v>
      </c>
    </row>
    <row r="994" spans="22:35">
      <c r="V994" s="3">
        <v>23</v>
      </c>
      <c r="W994" s="3">
        <v>7.3</v>
      </c>
      <c r="AH994" s="3">
        <v>1152</v>
      </c>
      <c r="AI994" s="3">
        <v>7.3</v>
      </c>
    </row>
    <row r="995" spans="22:35">
      <c r="V995" s="2">
        <v>120</v>
      </c>
      <c r="W995" s="2">
        <v>6.6</v>
      </c>
      <c r="AH995" s="2">
        <v>7103</v>
      </c>
      <c r="AI995" s="2">
        <v>6.6</v>
      </c>
    </row>
    <row r="996" spans="22:35">
      <c r="V996" s="3">
        <v>96</v>
      </c>
      <c r="W996" s="3">
        <v>7.5</v>
      </c>
      <c r="AH996" s="3">
        <v>14230</v>
      </c>
      <c r="AI996" s="3">
        <v>7.5</v>
      </c>
    </row>
    <row r="997" spans="22:35">
      <c r="V997" s="2">
        <v>28</v>
      </c>
      <c r="W997" s="2">
        <v>8.6</v>
      </c>
      <c r="AH997" s="2">
        <v>442</v>
      </c>
      <c r="AI997" s="2">
        <v>8.6</v>
      </c>
    </row>
    <row r="998" spans="22:35">
      <c r="V998" s="3">
        <v>18</v>
      </c>
      <c r="W998" s="3">
        <v>4.3</v>
      </c>
      <c r="AH998" s="3">
        <v>300</v>
      </c>
      <c r="AI998" s="3">
        <v>4.3</v>
      </c>
    </row>
    <row r="999" spans="22:35">
      <c r="V999" s="2">
        <v>120</v>
      </c>
      <c r="W999" s="2">
        <v>6.8</v>
      </c>
      <c r="AH999" s="2">
        <v>5635</v>
      </c>
      <c r="AI999" s="2">
        <v>6.8</v>
      </c>
    </row>
    <row r="1000" spans="22:35">
      <c r="V1000" s="3">
        <v>150</v>
      </c>
      <c r="W1000" s="3">
        <v>8.1</v>
      </c>
      <c r="AH1000" s="3">
        <v>54001</v>
      </c>
      <c r="AI1000" s="3">
        <v>8.1</v>
      </c>
    </row>
    <row r="1001" spans="22:35">
      <c r="V1001" s="2">
        <v>149</v>
      </c>
      <c r="W1001" s="2">
        <v>6.9</v>
      </c>
      <c r="AH1001" s="2">
        <v>25344</v>
      </c>
      <c r="AI1001" s="2">
        <v>6.9</v>
      </c>
    </row>
    <row r="1002" spans="22:35">
      <c r="V1002" s="3">
        <v>4</v>
      </c>
      <c r="W1002" s="3">
        <v>7</v>
      </c>
      <c r="AH1002" s="3">
        <v>390</v>
      </c>
      <c r="AI1002" s="3">
        <v>7</v>
      </c>
    </row>
    <row r="1003" spans="22:35">
      <c r="V1003" s="2">
        <v>45</v>
      </c>
      <c r="W1003" s="2">
        <v>7.3</v>
      </c>
      <c r="AH1003" s="2">
        <v>1681</v>
      </c>
      <c r="AI1003" s="2">
        <v>7.3</v>
      </c>
    </row>
    <row r="1004" spans="22:35">
      <c r="V1004" s="3">
        <v>68</v>
      </c>
      <c r="W1004" s="3">
        <v>4</v>
      </c>
      <c r="AH1004" s="3">
        <v>533</v>
      </c>
      <c r="AI1004" s="3">
        <v>4</v>
      </c>
    </row>
    <row r="1005" spans="22:35">
      <c r="V1005" s="2">
        <v>130</v>
      </c>
      <c r="W1005" s="2">
        <v>6.4</v>
      </c>
      <c r="AH1005" s="2">
        <v>3255</v>
      </c>
      <c r="AI1005" s="2">
        <v>6.4</v>
      </c>
    </row>
    <row r="1006" spans="22:35">
      <c r="V1006" s="3">
        <v>98</v>
      </c>
      <c r="W1006" s="3">
        <v>7.3</v>
      </c>
      <c r="AH1006" s="3">
        <v>2105</v>
      </c>
      <c r="AI1006" s="3">
        <v>7.3</v>
      </c>
    </row>
    <row r="1007" spans="22:35">
      <c r="V1007" s="2">
        <v>53</v>
      </c>
      <c r="W1007" s="2">
        <v>7.9</v>
      </c>
      <c r="AH1007" s="2">
        <v>14</v>
      </c>
      <c r="AI1007" s="2">
        <v>7.9</v>
      </c>
    </row>
    <row r="1008" spans="22:35">
      <c r="V1008" s="3">
        <v>23</v>
      </c>
      <c r="W1008" s="3">
        <v>6.3</v>
      </c>
      <c r="AH1008" s="3">
        <v>188</v>
      </c>
      <c r="AI1008" s="3">
        <v>6.3</v>
      </c>
    </row>
    <row r="1009" spans="22:35">
      <c r="V1009" s="2">
        <v>130</v>
      </c>
      <c r="W1009" s="2">
        <v>6.5</v>
      </c>
      <c r="AH1009" s="2">
        <v>8330</v>
      </c>
      <c r="AI1009" s="2">
        <v>6.5</v>
      </c>
    </row>
    <row r="1010" spans="22:35">
      <c r="V1010" s="3">
        <v>138</v>
      </c>
      <c r="W1010" s="3">
        <v>7.6</v>
      </c>
      <c r="AH1010" s="3">
        <v>2598</v>
      </c>
      <c r="AI1010" s="3">
        <v>7.6</v>
      </c>
    </row>
    <row r="1011" spans="22:35">
      <c r="V1011" s="2">
        <v>124</v>
      </c>
      <c r="W1011" s="2">
        <v>7.2</v>
      </c>
      <c r="AH1011" s="2">
        <v>3433</v>
      </c>
      <c r="AI1011" s="2">
        <v>7.2</v>
      </c>
    </row>
    <row r="1012" spans="22:35">
      <c r="V1012" s="3">
        <v>133</v>
      </c>
      <c r="W1012" s="3">
        <v>7.6</v>
      </c>
      <c r="AH1012" s="3">
        <v>28370</v>
      </c>
      <c r="AI1012" s="3">
        <v>7.6</v>
      </c>
    </row>
    <row r="1013" spans="22:35">
      <c r="V1013" s="2">
        <v>146</v>
      </c>
      <c r="W1013" s="2">
        <v>8.1999999999999993</v>
      </c>
      <c r="AH1013" s="2">
        <v>64805</v>
      </c>
      <c r="AI1013" s="2">
        <v>8.1999999999999993</v>
      </c>
    </row>
    <row r="1014" spans="22:35">
      <c r="V1014" s="3">
        <v>104</v>
      </c>
      <c r="W1014" s="3">
        <v>6.7</v>
      </c>
      <c r="AH1014" s="3">
        <v>1696</v>
      </c>
      <c r="AI1014" s="3">
        <v>6.7</v>
      </c>
    </row>
    <row r="1015" spans="22:35">
      <c r="V1015" s="2">
        <v>5</v>
      </c>
      <c r="W1015" s="2">
        <v>6.1</v>
      </c>
      <c r="AH1015" s="2">
        <v>65</v>
      </c>
      <c r="AI1015" s="2">
        <v>6.1</v>
      </c>
    </row>
    <row r="1016" spans="22:35">
      <c r="V1016" s="3">
        <v>23</v>
      </c>
      <c r="W1016" s="3">
        <v>7</v>
      </c>
      <c r="AH1016" s="3">
        <v>2008</v>
      </c>
      <c r="AI1016" s="3">
        <v>7</v>
      </c>
    </row>
    <row r="1017" spans="22:35">
      <c r="V1017" s="2">
        <v>25</v>
      </c>
      <c r="W1017" s="2">
        <v>8.5</v>
      </c>
      <c r="AH1017" s="2">
        <v>22</v>
      </c>
      <c r="AI1017" s="2">
        <v>8.5</v>
      </c>
    </row>
    <row r="1018" spans="22:35">
      <c r="V1018" s="3">
        <v>73</v>
      </c>
      <c r="W1018" s="3">
        <v>8.6</v>
      </c>
      <c r="AH1018" s="3">
        <v>1883</v>
      </c>
      <c r="AI1018" s="3">
        <v>8.6</v>
      </c>
    </row>
    <row r="1019" spans="22:35">
      <c r="V1019" s="2">
        <v>70</v>
      </c>
      <c r="W1019" s="2">
        <v>7.6</v>
      </c>
      <c r="AH1019" s="2">
        <v>2226</v>
      </c>
      <c r="AI1019" s="2">
        <v>7.6</v>
      </c>
    </row>
    <row r="1020" spans="22:35">
      <c r="V1020" s="3">
        <v>94</v>
      </c>
      <c r="W1020" s="3">
        <v>7.9</v>
      </c>
      <c r="AH1020" s="3">
        <v>1950</v>
      </c>
      <c r="AI1020" s="3">
        <v>7.9</v>
      </c>
    </row>
    <row r="1021" spans="22:35">
      <c r="V1021" s="2">
        <v>136</v>
      </c>
      <c r="W1021" s="2">
        <v>6.3</v>
      </c>
      <c r="AH1021" s="2">
        <v>6898</v>
      </c>
      <c r="AI1021" s="2">
        <v>6.3</v>
      </c>
    </row>
    <row r="1022" spans="22:35">
      <c r="V1022" s="3">
        <v>84</v>
      </c>
      <c r="W1022" s="3">
        <v>5</v>
      </c>
      <c r="AH1022" s="3">
        <v>1057</v>
      </c>
      <c r="AI1022" s="3">
        <v>5</v>
      </c>
    </row>
    <row r="1023" spans="22:35">
      <c r="V1023" s="2">
        <v>69</v>
      </c>
      <c r="W1023" s="2">
        <v>6.4</v>
      </c>
      <c r="AH1023" s="2">
        <v>1299</v>
      </c>
      <c r="AI1023" s="2">
        <v>6.4</v>
      </c>
    </row>
    <row r="1024" spans="22:35">
      <c r="V1024" s="3">
        <v>91</v>
      </c>
      <c r="W1024" s="3">
        <v>7.8</v>
      </c>
      <c r="AH1024" s="3">
        <v>249</v>
      </c>
      <c r="AI1024" s="3">
        <v>7.8</v>
      </c>
    </row>
    <row r="1025" spans="22:35">
      <c r="V1025" s="2">
        <v>127</v>
      </c>
      <c r="W1025" s="2">
        <v>6.6</v>
      </c>
      <c r="AH1025" s="2">
        <v>5372</v>
      </c>
      <c r="AI1025" s="2">
        <v>6.6</v>
      </c>
    </row>
    <row r="1026" spans="22:35">
      <c r="V1026" s="3">
        <v>126</v>
      </c>
      <c r="W1026" s="3">
        <v>7.8</v>
      </c>
      <c r="AH1026" s="3">
        <v>36512</v>
      </c>
      <c r="AI1026" s="3">
        <v>7.8</v>
      </c>
    </row>
    <row r="1027" spans="22:35">
      <c r="V1027" s="2">
        <v>84</v>
      </c>
      <c r="W1027" s="2">
        <v>7.1</v>
      </c>
      <c r="AH1027" s="2">
        <v>2257</v>
      </c>
      <c r="AI1027" s="2">
        <v>7.1</v>
      </c>
    </row>
    <row r="1028" spans="22:35">
      <c r="V1028" s="3">
        <v>93</v>
      </c>
      <c r="W1028" s="3">
        <v>6.9</v>
      </c>
      <c r="AH1028" s="3">
        <v>2579</v>
      </c>
      <c r="AI1028" s="3">
        <v>6.9</v>
      </c>
    </row>
    <row r="1029" spans="22:35">
      <c r="V1029" s="2">
        <v>120</v>
      </c>
      <c r="W1029" s="2">
        <v>3.9</v>
      </c>
      <c r="AH1029" s="2">
        <v>2870</v>
      </c>
      <c r="AI1029" s="2">
        <v>3.9</v>
      </c>
    </row>
    <row r="1030" spans="22:35">
      <c r="V1030" s="3">
        <v>137</v>
      </c>
      <c r="W1030" s="3">
        <v>6.9</v>
      </c>
      <c r="AH1030" s="3">
        <v>11656</v>
      </c>
      <c r="AI1030" s="3">
        <v>6.9</v>
      </c>
    </row>
    <row r="1031" spans="22:35">
      <c r="V1031" s="2">
        <v>152</v>
      </c>
      <c r="W1031" s="2">
        <v>7</v>
      </c>
      <c r="AH1031" s="2">
        <v>7179</v>
      </c>
      <c r="AI1031" s="2">
        <v>7</v>
      </c>
    </row>
    <row r="1032" spans="22:35">
      <c r="V1032" s="3">
        <v>141</v>
      </c>
      <c r="W1032" s="3">
        <v>6.8</v>
      </c>
      <c r="AH1032" s="3">
        <v>14916</v>
      </c>
      <c r="AI1032" s="3">
        <v>6.8</v>
      </c>
    </row>
    <row r="1033" spans="22:35">
      <c r="V1033" s="2">
        <v>107</v>
      </c>
      <c r="W1033" s="2">
        <v>6.2</v>
      </c>
      <c r="AH1033" s="2">
        <v>1285</v>
      </c>
      <c r="AI1033" s="2">
        <v>6.2</v>
      </c>
    </row>
    <row r="1034" spans="22:35">
      <c r="V1034" s="3">
        <v>104</v>
      </c>
      <c r="W1034" s="3">
        <v>8</v>
      </c>
      <c r="AH1034" s="3">
        <v>11330</v>
      </c>
      <c r="AI1034" s="3">
        <v>8</v>
      </c>
    </row>
    <row r="1035" spans="22:35">
      <c r="V1035" s="2">
        <v>29</v>
      </c>
      <c r="W1035" s="2">
        <v>9</v>
      </c>
      <c r="AH1035" s="2">
        <v>327</v>
      </c>
      <c r="AI1035" s="2">
        <v>9</v>
      </c>
    </row>
    <row r="1036" spans="22:35">
      <c r="V1036" s="3">
        <v>143</v>
      </c>
      <c r="W1036" s="3">
        <v>5.3</v>
      </c>
      <c r="AH1036" s="3">
        <v>11059</v>
      </c>
      <c r="AI1036" s="3">
        <v>5.3</v>
      </c>
    </row>
    <row r="1037" spans="22:35">
      <c r="V1037" s="2">
        <v>63</v>
      </c>
      <c r="W1037" s="2">
        <v>7.6</v>
      </c>
      <c r="AH1037" s="2">
        <v>1803</v>
      </c>
      <c r="AI1037" s="2">
        <v>7.6</v>
      </c>
    </row>
    <row r="1038" spans="22:35">
      <c r="V1038" s="3">
        <v>70</v>
      </c>
      <c r="W1038" s="3">
        <v>7.6</v>
      </c>
      <c r="AH1038" s="3">
        <v>480</v>
      </c>
      <c r="AI1038" s="3">
        <v>7.6</v>
      </c>
    </row>
    <row r="1039" spans="22:35">
      <c r="V1039" s="2">
        <v>109</v>
      </c>
      <c r="W1039" s="2">
        <v>4.8</v>
      </c>
      <c r="AH1039" s="2">
        <v>128</v>
      </c>
      <c r="AI1039" s="2">
        <v>4.8</v>
      </c>
    </row>
    <row r="1040" spans="22:35">
      <c r="V1040" s="3">
        <v>122</v>
      </c>
      <c r="W1040" s="3">
        <v>6.9</v>
      </c>
      <c r="AH1040" s="3">
        <v>10656</v>
      </c>
      <c r="AI1040" s="3">
        <v>6.9</v>
      </c>
    </row>
    <row r="1041" spans="22:35">
      <c r="V1041" s="2">
        <v>44</v>
      </c>
      <c r="W1041" s="2">
        <v>8.1999999999999993</v>
      </c>
      <c r="AH1041" s="2">
        <v>247</v>
      </c>
      <c r="AI1041" s="2">
        <v>8.1999999999999993</v>
      </c>
    </row>
    <row r="1042" spans="22:35">
      <c r="V1042" s="3">
        <v>126</v>
      </c>
      <c r="W1042" s="3">
        <v>7.2</v>
      </c>
      <c r="AH1042" s="3">
        <v>789</v>
      </c>
      <c r="AI1042" s="3">
        <v>7.2</v>
      </c>
    </row>
    <row r="1043" spans="22:35">
      <c r="V1043" s="2">
        <v>144</v>
      </c>
      <c r="W1043" s="2">
        <v>8</v>
      </c>
      <c r="AH1043" s="2">
        <v>55489</v>
      </c>
      <c r="AI1043" s="2">
        <v>8</v>
      </c>
    </row>
    <row r="1044" spans="22:35">
      <c r="V1044" s="3">
        <v>160</v>
      </c>
      <c r="W1044" s="3">
        <v>4.5999999999999996</v>
      </c>
      <c r="AH1044" s="3">
        <v>7127</v>
      </c>
      <c r="AI1044" s="3">
        <v>4.5999999999999996</v>
      </c>
    </row>
    <row r="1045" spans="22:35">
      <c r="V1045" s="2">
        <v>75</v>
      </c>
      <c r="W1045" s="2">
        <v>5.4</v>
      </c>
      <c r="AH1045" s="2">
        <v>519</v>
      </c>
      <c r="AI1045" s="2">
        <v>5.4</v>
      </c>
    </row>
    <row r="1046" spans="22:35">
      <c r="V1046" s="3">
        <v>76</v>
      </c>
      <c r="W1046" s="3">
        <v>8</v>
      </c>
      <c r="AH1046" s="3">
        <v>5407</v>
      </c>
      <c r="AI1046" s="3">
        <v>8</v>
      </c>
    </row>
    <row r="1047" spans="22:35">
      <c r="V1047" s="2">
        <v>132</v>
      </c>
      <c r="W1047" s="2">
        <v>6</v>
      </c>
      <c r="AH1047" s="2">
        <v>3708</v>
      </c>
      <c r="AI1047" s="2">
        <v>6</v>
      </c>
    </row>
    <row r="1048" spans="22:35">
      <c r="V1048" s="3">
        <v>143</v>
      </c>
      <c r="W1048" s="3">
        <v>7.2</v>
      </c>
      <c r="AH1048" s="3">
        <v>5370</v>
      </c>
      <c r="AI1048" s="3">
        <v>7.2</v>
      </c>
    </row>
    <row r="1049" spans="22:35">
      <c r="V1049" s="2">
        <v>87</v>
      </c>
      <c r="W1049" s="2">
        <v>6.7</v>
      </c>
      <c r="AH1049" s="2">
        <v>4452</v>
      </c>
      <c r="AI1049" s="2">
        <v>6.7</v>
      </c>
    </row>
    <row r="1050" spans="22:35">
      <c r="V1050" s="3">
        <v>104</v>
      </c>
      <c r="W1050" s="3">
        <v>6.8</v>
      </c>
      <c r="AH1050" s="3">
        <v>1069</v>
      </c>
      <c r="AI1050" s="3">
        <v>6.8</v>
      </c>
    </row>
    <row r="1051" spans="22:35">
      <c r="V1051" s="2">
        <v>44</v>
      </c>
      <c r="W1051" s="2">
        <v>6.8</v>
      </c>
      <c r="AH1051" s="2">
        <v>21</v>
      </c>
      <c r="AI1051" s="2">
        <v>6.8</v>
      </c>
    </row>
    <row r="1052" spans="22:35">
      <c r="V1052" s="3">
        <v>133</v>
      </c>
      <c r="W1052" s="3">
        <v>6</v>
      </c>
      <c r="AH1052" s="3">
        <v>12757</v>
      </c>
      <c r="AI1052" s="3">
        <v>6</v>
      </c>
    </row>
    <row r="1053" spans="22:35">
      <c r="V1053" s="2">
        <v>100</v>
      </c>
      <c r="W1053" s="2">
        <v>7</v>
      </c>
      <c r="AH1053" s="2">
        <v>1967</v>
      </c>
      <c r="AI1053" s="2">
        <v>7</v>
      </c>
    </row>
    <row r="1054" spans="22:35">
      <c r="V1054" s="3">
        <v>138</v>
      </c>
      <c r="W1054" s="3">
        <v>7.8</v>
      </c>
      <c r="AH1054" s="3">
        <v>21882</v>
      </c>
      <c r="AI1054" s="3">
        <v>7.8</v>
      </c>
    </row>
    <row r="1055" spans="22:35">
      <c r="V1055" s="2">
        <v>41</v>
      </c>
      <c r="W1055" s="2">
        <v>7.1</v>
      </c>
      <c r="AH1055" s="2">
        <v>854</v>
      </c>
      <c r="AI1055" s="2">
        <v>7.1</v>
      </c>
    </row>
    <row r="1056" spans="22:35">
      <c r="V1056" s="3">
        <v>44</v>
      </c>
      <c r="W1056" s="3">
        <v>7.6</v>
      </c>
      <c r="AH1056" s="3">
        <v>11</v>
      </c>
      <c r="AI1056" s="3">
        <v>7.6</v>
      </c>
    </row>
    <row r="1057" spans="22:35">
      <c r="V1057" s="2">
        <v>115</v>
      </c>
      <c r="W1057" s="2">
        <v>6.4</v>
      </c>
      <c r="AH1057" s="2">
        <v>584</v>
      </c>
      <c r="AI1057" s="2">
        <v>6.4</v>
      </c>
    </row>
    <row r="1058" spans="22:35">
      <c r="V1058" s="3">
        <v>137</v>
      </c>
      <c r="W1058" s="3">
        <v>5.8</v>
      </c>
      <c r="AH1058" s="3">
        <v>5019</v>
      </c>
      <c r="AI1058" s="3">
        <v>5.8</v>
      </c>
    </row>
    <row r="1059" spans="22:35">
      <c r="V1059" s="2">
        <v>79</v>
      </c>
      <c r="W1059" s="2">
        <v>7.2</v>
      </c>
      <c r="AH1059" s="2">
        <v>3980</v>
      </c>
      <c r="AI1059" s="2">
        <v>7.2</v>
      </c>
    </row>
    <row r="1060" spans="22:35">
      <c r="V1060" s="3">
        <v>90</v>
      </c>
      <c r="W1060" s="3">
        <v>7.3</v>
      </c>
      <c r="AH1060" s="3">
        <v>1876</v>
      </c>
      <c r="AI1060" s="3">
        <v>7.3</v>
      </c>
    </row>
    <row r="1061" spans="22:35">
      <c r="V1061" s="2">
        <v>161</v>
      </c>
      <c r="W1061" s="2">
        <v>6.5</v>
      </c>
      <c r="AH1061" s="2">
        <v>1081</v>
      </c>
      <c r="AI1061" s="2">
        <v>6.5</v>
      </c>
    </row>
    <row r="1062" spans="22:35">
      <c r="V1062" s="3">
        <v>19</v>
      </c>
      <c r="W1062" s="3">
        <v>6.5</v>
      </c>
      <c r="AH1062" s="3">
        <v>593</v>
      </c>
      <c r="AI1062" s="3">
        <v>6.5</v>
      </c>
    </row>
    <row r="1063" spans="22:35">
      <c r="V1063" s="2">
        <v>69</v>
      </c>
      <c r="W1063" s="2">
        <v>7.4</v>
      </c>
      <c r="AH1063" s="2">
        <v>492</v>
      </c>
      <c r="AI1063" s="2">
        <v>7.4</v>
      </c>
    </row>
    <row r="1064" spans="22:35">
      <c r="V1064" s="3">
        <v>105</v>
      </c>
      <c r="W1064" s="3">
        <v>5.0999999999999996</v>
      </c>
      <c r="AH1064" s="3">
        <v>3357</v>
      </c>
      <c r="AI1064" s="3">
        <v>5.0999999999999996</v>
      </c>
    </row>
    <row r="1065" spans="22:35">
      <c r="V1065" s="2">
        <v>75</v>
      </c>
      <c r="W1065" s="2">
        <v>7.9</v>
      </c>
      <c r="AH1065" s="2">
        <v>13308</v>
      </c>
      <c r="AI1065" s="2">
        <v>7.9</v>
      </c>
    </row>
    <row r="1066" spans="22:35">
      <c r="V1066" s="3">
        <v>85</v>
      </c>
      <c r="W1066" s="3">
        <v>7.3</v>
      </c>
      <c r="AH1066" s="3">
        <v>1649</v>
      </c>
      <c r="AI1066" s="3">
        <v>7.3</v>
      </c>
    </row>
    <row r="1067" spans="22:35">
      <c r="V1067" s="2">
        <v>133</v>
      </c>
      <c r="W1067" s="2">
        <v>6.2</v>
      </c>
      <c r="AH1067" s="2">
        <v>2565</v>
      </c>
      <c r="AI1067" s="2">
        <v>6.2</v>
      </c>
    </row>
    <row r="1068" spans="22:35">
      <c r="V1068" s="3">
        <v>14</v>
      </c>
      <c r="W1068" s="3">
        <v>5.6</v>
      </c>
      <c r="AH1068" s="3">
        <v>30</v>
      </c>
      <c r="AI1068" s="3">
        <v>5.6</v>
      </c>
    </row>
    <row r="1069" spans="22:35">
      <c r="V1069" s="2">
        <v>134</v>
      </c>
      <c r="W1069" s="2">
        <v>7.5</v>
      </c>
      <c r="AH1069" s="2">
        <v>33714</v>
      </c>
      <c r="AI1069" s="2">
        <v>7.5</v>
      </c>
    </row>
    <row r="1070" spans="22:35">
      <c r="V1070" s="3">
        <v>99</v>
      </c>
      <c r="W1070" s="3">
        <v>5</v>
      </c>
      <c r="AH1070" s="3">
        <v>183</v>
      </c>
      <c r="AI1070" s="3">
        <v>5</v>
      </c>
    </row>
    <row r="1071" spans="22:35">
      <c r="V1071" s="2">
        <v>95</v>
      </c>
      <c r="W1071" s="2">
        <v>6.4</v>
      </c>
      <c r="AH1071" s="2">
        <v>365</v>
      </c>
      <c r="AI1071" s="2">
        <v>6.4</v>
      </c>
    </row>
    <row r="1072" spans="22:35">
      <c r="V1072" s="3">
        <v>69</v>
      </c>
      <c r="W1072" s="3">
        <v>5.4</v>
      </c>
      <c r="AH1072" s="3">
        <v>150</v>
      </c>
      <c r="AI1072" s="3">
        <v>5.4</v>
      </c>
    </row>
    <row r="1073" spans="22:35">
      <c r="V1073" s="2">
        <v>106</v>
      </c>
      <c r="W1073" s="2">
        <v>7.1</v>
      </c>
      <c r="AH1073" s="2">
        <v>22186</v>
      </c>
      <c r="AI1073" s="2">
        <v>7.1</v>
      </c>
    </row>
    <row r="1074" spans="22:35">
      <c r="V1074" s="3">
        <v>96</v>
      </c>
      <c r="W1074" s="3">
        <v>7.3</v>
      </c>
      <c r="AH1074" s="3">
        <v>130</v>
      </c>
      <c r="AI1074" s="3">
        <v>7.3</v>
      </c>
    </row>
    <row r="1075" spans="22:35">
      <c r="V1075" s="2">
        <v>150</v>
      </c>
      <c r="W1075" s="2">
        <v>5.3</v>
      </c>
      <c r="AH1075" s="2">
        <v>16302</v>
      </c>
      <c r="AI1075" s="2">
        <v>5.3</v>
      </c>
    </row>
    <row r="1076" spans="22:35">
      <c r="V1076" s="3">
        <v>130</v>
      </c>
      <c r="W1076" s="3">
        <v>7.7</v>
      </c>
      <c r="AH1076" s="3">
        <v>24319</v>
      </c>
      <c r="AI1076" s="3">
        <v>7.7</v>
      </c>
    </row>
    <row r="1077" spans="22:35">
      <c r="V1077" s="2">
        <v>107</v>
      </c>
      <c r="W1077" s="2">
        <v>4.5</v>
      </c>
      <c r="AH1077" s="2">
        <v>4315</v>
      </c>
      <c r="AI1077" s="2">
        <v>4.5</v>
      </c>
    </row>
    <row r="1078" spans="22:35">
      <c r="V1078" s="3">
        <v>105</v>
      </c>
      <c r="W1078" s="3">
        <v>7</v>
      </c>
      <c r="AH1078" s="3">
        <v>38</v>
      </c>
      <c r="AI1078" s="3">
        <v>7</v>
      </c>
    </row>
    <row r="1079" spans="22:35">
      <c r="V1079" s="2">
        <v>142</v>
      </c>
      <c r="W1079" s="2">
        <v>6.7</v>
      </c>
      <c r="AH1079" s="2">
        <v>3978</v>
      </c>
      <c r="AI1079" s="2">
        <v>6.7</v>
      </c>
    </row>
    <row r="1080" spans="22:35">
      <c r="V1080" s="3">
        <v>114</v>
      </c>
      <c r="W1080" s="3">
        <v>5.8</v>
      </c>
      <c r="AH1080" s="3">
        <v>3888</v>
      </c>
      <c r="AI1080" s="3">
        <v>5.8</v>
      </c>
    </row>
    <row r="1081" spans="22:35">
      <c r="V1081" s="2">
        <v>120</v>
      </c>
      <c r="W1081" s="2">
        <v>5.4</v>
      </c>
      <c r="AH1081" s="2">
        <v>5121</v>
      </c>
      <c r="AI1081" s="2">
        <v>5.4</v>
      </c>
    </row>
    <row r="1082" spans="22:35">
      <c r="V1082" s="3">
        <v>85</v>
      </c>
      <c r="W1082" s="3">
        <v>6.4</v>
      </c>
      <c r="AH1082" s="3">
        <v>466</v>
      </c>
      <c r="AI1082" s="3">
        <v>6.4</v>
      </c>
    </row>
    <row r="1083" spans="22:35">
      <c r="V1083" s="2">
        <v>62</v>
      </c>
      <c r="W1083" s="2">
        <v>7.3</v>
      </c>
      <c r="AH1083" s="2">
        <v>74</v>
      </c>
      <c r="AI1083" s="2">
        <v>7.3</v>
      </c>
    </row>
    <row r="1084" spans="22:35">
      <c r="V1084" s="3">
        <v>100</v>
      </c>
      <c r="W1084" s="3">
        <v>7.3</v>
      </c>
      <c r="AH1084" s="3">
        <v>1128</v>
      </c>
      <c r="AI1084" s="3">
        <v>7.3</v>
      </c>
    </row>
    <row r="1085" spans="22:35">
      <c r="V1085" s="2">
        <v>98</v>
      </c>
      <c r="W1085" s="2">
        <v>6.6</v>
      </c>
      <c r="AH1085" s="2">
        <v>443</v>
      </c>
      <c r="AI1085" s="2">
        <v>6.6</v>
      </c>
    </row>
    <row r="1086" spans="22:35">
      <c r="V1086" s="3">
        <v>149</v>
      </c>
      <c r="W1086" s="3">
        <v>6.4</v>
      </c>
      <c r="AH1086" s="3">
        <v>424</v>
      </c>
      <c r="AI1086" s="3">
        <v>6.4</v>
      </c>
    </row>
    <row r="1087" spans="22:35">
      <c r="V1087" s="2">
        <v>75</v>
      </c>
      <c r="W1087" s="2">
        <v>7.8</v>
      </c>
      <c r="AH1087" s="2">
        <v>43</v>
      </c>
      <c r="AI1087" s="2">
        <v>7.8</v>
      </c>
    </row>
    <row r="1088" spans="22:35">
      <c r="V1088" s="3">
        <v>152</v>
      </c>
      <c r="W1088" s="3">
        <v>5.9</v>
      </c>
      <c r="AH1088" s="3">
        <v>5127</v>
      </c>
      <c r="AI1088" s="3">
        <v>5.9</v>
      </c>
    </row>
    <row r="1089" spans="22:35">
      <c r="V1089" s="2">
        <v>130</v>
      </c>
      <c r="W1089" s="2">
        <v>7.3</v>
      </c>
      <c r="AH1089" s="2">
        <v>1007</v>
      </c>
      <c r="AI1089" s="2">
        <v>7.3</v>
      </c>
    </row>
    <row r="1090" spans="22:35">
      <c r="V1090" s="3">
        <v>105</v>
      </c>
      <c r="W1090" s="3">
        <v>5.5</v>
      </c>
      <c r="AH1090" s="3">
        <v>313</v>
      </c>
      <c r="AI1090" s="3">
        <v>5.5</v>
      </c>
    </row>
    <row r="1091" spans="22:35">
      <c r="V1091" s="2">
        <v>87</v>
      </c>
      <c r="W1091" s="2">
        <v>6.7</v>
      </c>
      <c r="AH1091" s="2">
        <v>172</v>
      </c>
      <c r="AI1091" s="2">
        <v>6.7</v>
      </c>
    </row>
    <row r="1092" spans="22:35">
      <c r="V1092" s="3">
        <v>88</v>
      </c>
      <c r="W1092" s="3">
        <v>6.7</v>
      </c>
      <c r="AH1092" s="3">
        <v>1091</v>
      </c>
      <c r="AI1092" s="3">
        <v>6.7</v>
      </c>
    </row>
    <row r="1093" spans="22:35">
      <c r="V1093" s="2">
        <v>100</v>
      </c>
      <c r="W1093" s="2">
        <v>6.4</v>
      </c>
      <c r="AH1093" s="2">
        <v>522</v>
      </c>
      <c r="AI1093" s="2">
        <v>6.4</v>
      </c>
    </row>
    <row r="1094" spans="22:35">
      <c r="V1094" s="3">
        <v>110</v>
      </c>
      <c r="W1094" s="3">
        <v>6.3</v>
      </c>
      <c r="AH1094" s="3">
        <v>205</v>
      </c>
      <c r="AI1094" s="3">
        <v>6.3</v>
      </c>
    </row>
    <row r="1095" spans="22:35">
      <c r="V1095" s="2">
        <v>81</v>
      </c>
      <c r="W1095" s="2">
        <v>6.2</v>
      </c>
      <c r="AH1095" s="2">
        <v>1548</v>
      </c>
      <c r="AI1095" s="2">
        <v>6.2</v>
      </c>
    </row>
    <row r="1096" spans="22:35">
      <c r="V1096" s="3">
        <v>94</v>
      </c>
      <c r="W1096" s="3">
        <v>5.9</v>
      </c>
      <c r="AH1096" s="3">
        <v>479</v>
      </c>
      <c r="AI1096" s="3">
        <v>5.9</v>
      </c>
    </row>
    <row r="1097" spans="22:35">
      <c r="V1097" s="2">
        <v>125</v>
      </c>
      <c r="W1097" s="2">
        <v>5.0999999999999996</v>
      </c>
      <c r="AH1097" s="2">
        <v>28</v>
      </c>
      <c r="AI1097" s="2">
        <v>5.0999999999999996</v>
      </c>
    </row>
    <row r="1098" spans="22:35">
      <c r="V1098" s="3">
        <v>136</v>
      </c>
      <c r="W1098" s="3">
        <v>4.5</v>
      </c>
      <c r="AH1098" s="3">
        <v>515</v>
      </c>
      <c r="AI1098" s="3">
        <v>4.5</v>
      </c>
    </row>
    <row r="1099" spans="22:35">
      <c r="V1099" s="2">
        <v>141</v>
      </c>
      <c r="W1099" s="2">
        <v>6.1</v>
      </c>
      <c r="AH1099" s="2">
        <v>4280</v>
      </c>
      <c r="AI1099" s="2">
        <v>6.1</v>
      </c>
    </row>
    <row r="1100" spans="22:35">
      <c r="V1100" s="3">
        <v>64</v>
      </c>
      <c r="W1100" s="3">
        <v>7.4</v>
      </c>
      <c r="AH1100" s="3">
        <v>31</v>
      </c>
      <c r="AI1100" s="3">
        <v>7.4</v>
      </c>
    </row>
    <row r="1101" spans="22:35">
      <c r="V1101" s="2">
        <v>170</v>
      </c>
      <c r="W1101" s="2">
        <v>5.3</v>
      </c>
      <c r="AH1101" s="2">
        <v>5018</v>
      </c>
      <c r="AI1101" s="2">
        <v>5.3</v>
      </c>
    </row>
    <row r="1102" spans="22:35">
      <c r="V1102" s="3">
        <v>93</v>
      </c>
      <c r="W1102" s="3">
        <v>5.2</v>
      </c>
      <c r="AH1102" s="3">
        <v>211</v>
      </c>
      <c r="AI1102" s="3">
        <v>5.2</v>
      </c>
    </row>
    <row r="1103" spans="22:35">
      <c r="V1103" s="2">
        <v>150</v>
      </c>
      <c r="W1103" s="2">
        <v>1.7</v>
      </c>
      <c r="AH1103" s="2">
        <v>8550</v>
      </c>
      <c r="AI1103" s="2">
        <v>1.7</v>
      </c>
    </row>
    <row r="1104" spans="22:35">
      <c r="V1104" s="3">
        <v>116</v>
      </c>
      <c r="W1104" s="3">
        <v>7.2</v>
      </c>
      <c r="AH1104" s="3">
        <v>160</v>
      </c>
      <c r="AI1104" s="3">
        <v>7.2</v>
      </c>
    </row>
    <row r="1105" spans="22:35">
      <c r="V1105" s="2">
        <v>98</v>
      </c>
      <c r="W1105" s="2">
        <v>5.2</v>
      </c>
      <c r="AH1105" s="2">
        <v>210</v>
      </c>
      <c r="AI1105" s="2">
        <v>5.2</v>
      </c>
    </row>
    <row r="1106" spans="22:35">
      <c r="V1106" s="3">
        <v>82</v>
      </c>
      <c r="W1106" s="3">
        <v>6.4</v>
      </c>
      <c r="AH1106" s="3">
        <v>445</v>
      </c>
      <c r="AI1106" s="3">
        <v>6.4</v>
      </c>
    </row>
    <row r="1107" spans="22:35">
      <c r="V1107" s="2">
        <v>139</v>
      </c>
      <c r="W1107" s="2">
        <v>3.9</v>
      </c>
      <c r="AH1107" s="2">
        <v>745</v>
      </c>
      <c r="AI1107" s="2">
        <v>3.9</v>
      </c>
    </row>
    <row r="1108" spans="22:35">
      <c r="V1108" s="3">
        <v>110</v>
      </c>
      <c r="W1108" s="3">
        <v>5.6</v>
      </c>
      <c r="AH1108" s="3">
        <v>407</v>
      </c>
      <c r="AI1108" s="3">
        <v>5.6</v>
      </c>
    </row>
    <row r="1109" spans="22:35">
      <c r="V1109" s="2">
        <v>130</v>
      </c>
      <c r="W1109" s="2">
        <v>8.3000000000000007</v>
      </c>
      <c r="AH1109" s="2">
        <v>15</v>
      </c>
      <c r="AI1109" s="2">
        <v>8.3000000000000007</v>
      </c>
    </row>
    <row r="1110" spans="22:35">
      <c r="V1110" s="3">
        <v>120</v>
      </c>
      <c r="W1110" s="3">
        <v>6.7</v>
      </c>
      <c r="AH1110" s="3">
        <v>362</v>
      </c>
      <c r="AI1110" s="3">
        <v>6.7</v>
      </c>
    </row>
    <row r="1111" spans="22:35">
      <c r="V1111" s="2">
        <v>71</v>
      </c>
      <c r="W1111" s="2">
        <v>5.8</v>
      </c>
      <c r="AH1111" s="2">
        <v>1165</v>
      </c>
      <c r="AI1111" s="2">
        <v>5.8</v>
      </c>
    </row>
    <row r="1112" spans="22:35">
      <c r="V1112" s="3">
        <v>67</v>
      </c>
      <c r="W1112" s="3">
        <v>6.3</v>
      </c>
      <c r="AH1112" s="3">
        <v>228</v>
      </c>
      <c r="AI1112" s="3">
        <v>6.3</v>
      </c>
    </row>
    <row r="1113" spans="22:35">
      <c r="V1113" s="2">
        <v>12</v>
      </c>
      <c r="W1113" s="2">
        <v>7.8</v>
      </c>
      <c r="AH1113" s="2"/>
      <c r="AI1113" s="2">
        <v>7.8</v>
      </c>
    </row>
    <row r="1114" spans="22:35">
      <c r="V1114" s="3">
        <v>179</v>
      </c>
      <c r="W1114" s="3">
        <v>7.3</v>
      </c>
      <c r="AH1114" s="3">
        <v>47</v>
      </c>
      <c r="AI1114" s="3">
        <v>7.3</v>
      </c>
    </row>
    <row r="1115" spans="22:35">
      <c r="V1115" s="2">
        <v>45</v>
      </c>
      <c r="W1115" s="2">
        <v>7.3</v>
      </c>
      <c r="AH1115" s="2">
        <v>424</v>
      </c>
      <c r="AI1115" s="2">
        <v>7.3</v>
      </c>
    </row>
    <row r="1116" spans="22:35">
      <c r="V1116" s="3">
        <v>59</v>
      </c>
      <c r="W1116" s="3">
        <v>6.9</v>
      </c>
      <c r="AH1116" s="3">
        <v>249</v>
      </c>
      <c r="AI1116" s="3">
        <v>6.9</v>
      </c>
    </row>
    <row r="1117" spans="22:35">
      <c r="V1117" s="2">
        <v>85</v>
      </c>
      <c r="W1117" s="2">
        <v>6.3</v>
      </c>
      <c r="AH1117" s="2">
        <v>234</v>
      </c>
      <c r="AI1117" s="2">
        <v>6.3</v>
      </c>
    </row>
    <row r="1118" spans="22:35">
      <c r="V1118" s="3">
        <v>121</v>
      </c>
      <c r="W1118" s="3">
        <v>5.5</v>
      </c>
      <c r="AH1118" s="3">
        <v>2310</v>
      </c>
      <c r="AI1118" s="3">
        <v>5.5</v>
      </c>
    </row>
    <row r="1119" spans="22:35">
      <c r="V1119" s="2">
        <v>124</v>
      </c>
      <c r="W1119" s="2">
        <v>5.5</v>
      </c>
      <c r="AH1119" s="2">
        <v>260</v>
      </c>
      <c r="AI1119" s="2">
        <v>5.5</v>
      </c>
    </row>
    <row r="1120" spans="22:35">
      <c r="V1120" s="3">
        <v>120</v>
      </c>
      <c r="W1120" s="3">
        <v>5.7</v>
      </c>
      <c r="AH1120" s="3">
        <v>354</v>
      </c>
      <c r="AI1120" s="3">
        <v>5.7</v>
      </c>
    </row>
    <row r="1121" spans="22:35">
      <c r="V1121" s="2">
        <v>112</v>
      </c>
      <c r="W1121" s="2">
        <v>6.2</v>
      </c>
      <c r="AH1121" s="2">
        <v>19</v>
      </c>
      <c r="AI1121" s="2">
        <v>6.2</v>
      </c>
    </row>
    <row r="1122" spans="22:35">
      <c r="V1122" s="3">
        <v>110</v>
      </c>
      <c r="W1122" s="3">
        <v>7.4</v>
      </c>
      <c r="AH1122" s="3">
        <v>1050</v>
      </c>
      <c r="AI1122" s="3">
        <v>7.4</v>
      </c>
    </row>
    <row r="1123" spans="22:35">
      <c r="V1123" s="2">
        <v>150</v>
      </c>
      <c r="W1123" s="2">
        <v>4.9000000000000004</v>
      </c>
      <c r="AH1123" s="2">
        <v>3838</v>
      </c>
      <c r="AI1123" s="2">
        <v>4.9000000000000004</v>
      </c>
    </row>
    <row r="1124" spans="22:35">
      <c r="V1124" s="3">
        <v>105</v>
      </c>
      <c r="W1124" s="3">
        <v>7</v>
      </c>
      <c r="AH1124" s="3">
        <v>1079</v>
      </c>
      <c r="AI1124" s="3">
        <v>7</v>
      </c>
    </row>
    <row r="1125" spans="22:35">
      <c r="V1125" s="2">
        <v>107</v>
      </c>
      <c r="W1125" s="2">
        <v>2.6</v>
      </c>
      <c r="AH1125" s="2">
        <v>374</v>
      </c>
      <c r="AI1125" s="2">
        <v>2.6</v>
      </c>
    </row>
    <row r="1126" spans="22:35">
      <c r="V1126" s="3">
        <v>44</v>
      </c>
      <c r="W1126" s="3">
        <v>8</v>
      </c>
      <c r="AH1126" s="3">
        <v>54</v>
      </c>
      <c r="AI1126" s="3">
        <v>8</v>
      </c>
    </row>
    <row r="1127" spans="22:35">
      <c r="V1127" s="2">
        <v>75</v>
      </c>
      <c r="W1127" s="2">
        <v>6.6</v>
      </c>
      <c r="AH1127" s="2">
        <v>95</v>
      </c>
      <c r="AI1127" s="2">
        <v>6.6</v>
      </c>
    </row>
    <row r="1128" spans="22:35">
      <c r="V1128" s="3">
        <v>88</v>
      </c>
      <c r="W1128" s="3">
        <v>7.1</v>
      </c>
      <c r="AH1128" s="3">
        <v>873</v>
      </c>
      <c r="AI1128" s="3">
        <v>7.1</v>
      </c>
    </row>
    <row r="1129" spans="22:35">
      <c r="V1129" s="2">
        <v>44</v>
      </c>
      <c r="W1129" s="2"/>
      <c r="AH1129" s="2"/>
      <c r="AI1129" s="2"/>
    </row>
    <row r="1130" spans="22:35">
      <c r="V1130" s="3">
        <v>107</v>
      </c>
      <c r="W1130" s="3">
        <v>6.9</v>
      </c>
      <c r="AH1130" s="3">
        <v>874</v>
      </c>
      <c r="AI1130" s="3">
        <v>6.9</v>
      </c>
    </row>
    <row r="1131" spans="22:35">
      <c r="V1131" s="2">
        <v>112</v>
      </c>
      <c r="W1131" s="2">
        <v>3.8</v>
      </c>
      <c r="AH1131" s="2">
        <v>118</v>
      </c>
      <c r="AI1131" s="2">
        <v>3.8</v>
      </c>
    </row>
    <row r="1132" spans="22:35">
      <c r="V1132" s="3">
        <v>26</v>
      </c>
      <c r="W1132" s="3">
        <v>6.9</v>
      </c>
      <c r="AH1132" s="3">
        <v>17</v>
      </c>
      <c r="AI1132" s="3">
        <v>6.9</v>
      </c>
    </row>
    <row r="1133" spans="22:35">
      <c r="V1133" s="2">
        <v>105</v>
      </c>
      <c r="W1133" s="2">
        <v>4</v>
      </c>
      <c r="AH1133" s="2">
        <v>195</v>
      </c>
      <c r="AI1133" s="2">
        <v>4</v>
      </c>
    </row>
    <row r="1134" spans="22:35">
      <c r="V1134" s="3">
        <v>132</v>
      </c>
      <c r="W1134" s="3">
        <v>7.4</v>
      </c>
      <c r="AH1134" s="3">
        <v>10</v>
      </c>
      <c r="AI1134" s="3">
        <v>7.4</v>
      </c>
    </row>
    <row r="1135" spans="22:35">
      <c r="V1135" s="2">
        <v>95</v>
      </c>
      <c r="W1135" s="2">
        <v>4.8</v>
      </c>
      <c r="AH1135" s="2">
        <v>54</v>
      </c>
      <c r="AI1135" s="2">
        <v>4.8</v>
      </c>
    </row>
    <row r="1136" spans="22:35">
      <c r="V1136" s="3">
        <v>67</v>
      </c>
      <c r="W1136" s="3">
        <v>7.1</v>
      </c>
      <c r="AH1136" s="3">
        <v>33</v>
      </c>
      <c r="AI1136" s="3">
        <v>7.1</v>
      </c>
    </row>
    <row r="1137" spans="22:35">
      <c r="V1137" s="2">
        <v>63</v>
      </c>
      <c r="W1137" s="2">
        <v>8.6</v>
      </c>
      <c r="AH1137" s="2">
        <v>6</v>
      </c>
      <c r="AI1137" s="2">
        <v>8.6</v>
      </c>
    </row>
    <row r="1138" spans="22:35">
      <c r="V1138" s="3">
        <v>147</v>
      </c>
      <c r="W1138" s="3">
        <v>6.1</v>
      </c>
      <c r="AH1138" s="3">
        <v>458</v>
      </c>
      <c r="AI1138" s="3">
        <v>6.1</v>
      </c>
    </row>
    <row r="1139" spans="22:35">
      <c r="V1139" s="2">
        <v>24</v>
      </c>
      <c r="W1139" s="2">
        <v>6.1</v>
      </c>
      <c r="AH1139" s="2">
        <v>11</v>
      </c>
      <c r="AI1139" s="2">
        <v>6.1</v>
      </c>
    </row>
    <row r="1140" spans="22:35">
      <c r="V1140" s="3">
        <v>94</v>
      </c>
      <c r="W1140" s="3">
        <v>6</v>
      </c>
      <c r="AH1140" s="3">
        <v>108</v>
      </c>
      <c r="AI1140" s="3">
        <v>6</v>
      </c>
    </row>
    <row r="1141" spans="22:35">
      <c r="V1141" s="2">
        <v>62</v>
      </c>
      <c r="W1141" s="2">
        <v>5.0999999999999996</v>
      </c>
      <c r="AH1141" s="2">
        <v>23</v>
      </c>
      <c r="AI1141" s="2">
        <v>5.0999999999999996</v>
      </c>
    </row>
    <row r="1142" spans="22:35">
      <c r="V1142" s="3">
        <v>49</v>
      </c>
      <c r="W1142" s="3">
        <v>8.8000000000000007</v>
      </c>
      <c r="AH1142" s="3">
        <v>404920</v>
      </c>
      <c r="AI1142" s="3">
        <v>8.8000000000000007</v>
      </c>
    </row>
    <row r="1143" spans="22:35">
      <c r="V1143" s="2">
        <v>55</v>
      </c>
      <c r="W1143" s="2">
        <v>8.5</v>
      </c>
      <c r="AH1143" s="2">
        <v>126473</v>
      </c>
      <c r="AI1143" s="2">
        <v>8.5</v>
      </c>
    </row>
    <row r="1144" spans="22:35">
      <c r="V1144" s="3">
        <v>52</v>
      </c>
      <c r="W1144" s="3">
        <v>8.6999999999999993</v>
      </c>
      <c r="AH1144" s="3">
        <v>989090</v>
      </c>
      <c r="AI1144" s="3">
        <v>8.6999999999999993</v>
      </c>
    </row>
    <row r="1145" spans="22:35">
      <c r="V1145" s="2">
        <v>22</v>
      </c>
      <c r="W1145" s="2">
        <v>8.5</v>
      </c>
      <c r="AH1145" s="2">
        <v>112537</v>
      </c>
      <c r="AI1145" s="2">
        <v>8.5</v>
      </c>
    </row>
    <row r="1146" spans="22:35">
      <c r="V1146" s="3">
        <v>48</v>
      </c>
      <c r="W1146" s="3">
        <v>8.4</v>
      </c>
      <c r="AH1146" s="3">
        <v>4622</v>
      </c>
      <c r="AI1146" s="3">
        <v>8.4</v>
      </c>
    </row>
    <row r="1147" spans="22:35">
      <c r="V1147" s="2">
        <v>30</v>
      </c>
      <c r="W1147" s="2">
        <v>8.1999999999999993</v>
      </c>
      <c r="AH1147" s="2">
        <v>48435</v>
      </c>
      <c r="AI1147" s="2">
        <v>8.1999999999999993</v>
      </c>
    </row>
    <row r="1148" spans="22:35">
      <c r="V1148" s="3">
        <v>23</v>
      </c>
      <c r="W1148" s="3">
        <v>8.1999999999999993</v>
      </c>
      <c r="AH1148" s="3">
        <v>148562</v>
      </c>
      <c r="AI1148" s="3">
        <v>8.1999999999999993</v>
      </c>
    </row>
    <row r="1149" spans="22:35">
      <c r="V1149" s="2">
        <v>30</v>
      </c>
      <c r="W1149" s="2">
        <v>8.4</v>
      </c>
      <c r="AH1149" s="2">
        <v>70087</v>
      </c>
      <c r="AI1149" s="2">
        <v>8.4</v>
      </c>
    </row>
    <row r="1150" spans="22:35">
      <c r="V1150" s="3">
        <v>24</v>
      </c>
      <c r="W1150" s="3">
        <v>8.6999999999999993</v>
      </c>
      <c r="AH1150" s="3">
        <v>148386</v>
      </c>
      <c r="AI1150" s="3">
        <v>8.6999999999999993</v>
      </c>
    </row>
    <row r="1151" spans="22:35">
      <c r="V1151" s="2">
        <v>41</v>
      </c>
      <c r="W1151" s="2">
        <v>7.6</v>
      </c>
      <c r="AH1151" s="2">
        <v>24142</v>
      </c>
      <c r="AI1151" s="2">
        <v>7.6</v>
      </c>
    </row>
    <row r="1152" spans="22:35">
      <c r="V1152" s="3">
        <v>42</v>
      </c>
      <c r="W1152" s="3">
        <v>7.9</v>
      </c>
      <c r="AH1152" s="3">
        <v>28537</v>
      </c>
      <c r="AI1152" s="3">
        <v>7.9</v>
      </c>
    </row>
    <row r="1153" spans="22:35">
      <c r="V1153" s="2">
        <v>56</v>
      </c>
      <c r="W1153" s="2">
        <v>8.6999999999999993</v>
      </c>
      <c r="AH1153" s="2">
        <v>190878</v>
      </c>
      <c r="AI1153" s="2">
        <v>8.6999999999999993</v>
      </c>
    </row>
    <row r="1154" spans="22:35">
      <c r="V1154" s="3">
        <v>55</v>
      </c>
      <c r="W1154" s="3">
        <v>8.3000000000000007</v>
      </c>
      <c r="AH1154" s="3">
        <v>13331</v>
      </c>
      <c r="AI1154" s="3">
        <v>8.3000000000000007</v>
      </c>
    </row>
    <row r="1155" spans="22:35">
      <c r="V1155" s="2">
        <v>101</v>
      </c>
      <c r="W1155" s="2">
        <v>7.8</v>
      </c>
      <c r="AH1155" s="2">
        <v>125720</v>
      </c>
      <c r="AI1155" s="2">
        <v>7.8</v>
      </c>
    </row>
    <row r="1156" spans="22:35">
      <c r="V1156" s="3">
        <v>102</v>
      </c>
      <c r="W1156" s="3">
        <v>7.6</v>
      </c>
      <c r="AH1156" s="3">
        <v>224900</v>
      </c>
      <c r="AI1156" s="3">
        <v>7.6</v>
      </c>
    </row>
    <row r="1157" spans="22:35">
      <c r="V1157" s="2">
        <v>29</v>
      </c>
      <c r="W1157" s="2">
        <v>7.3</v>
      </c>
      <c r="AH1157" s="2">
        <v>2706</v>
      </c>
      <c r="AI1157" s="2">
        <v>7.3</v>
      </c>
    </row>
    <row r="1158" spans="22:35">
      <c r="V1158" s="3">
        <v>22</v>
      </c>
      <c r="W1158" s="3">
        <v>8.1</v>
      </c>
      <c r="AH1158" s="3">
        <v>6445</v>
      </c>
      <c r="AI1158" s="3">
        <v>8.1</v>
      </c>
    </row>
    <row r="1159" spans="22:35">
      <c r="V1159" s="2">
        <v>101</v>
      </c>
      <c r="W1159" s="2">
        <v>6.8</v>
      </c>
      <c r="AH1159" s="2">
        <v>233165</v>
      </c>
      <c r="AI1159" s="2">
        <v>6.8</v>
      </c>
    </row>
    <row r="1160" spans="22:35">
      <c r="V1160" s="3">
        <v>42</v>
      </c>
      <c r="W1160" s="3">
        <v>8.3000000000000007</v>
      </c>
      <c r="AH1160" s="3">
        <v>3538</v>
      </c>
      <c r="AI1160" s="3">
        <v>8.3000000000000007</v>
      </c>
    </row>
    <row r="1161" spans="22:35">
      <c r="V1161" s="2">
        <v>42</v>
      </c>
      <c r="W1161" s="2">
        <v>6.1</v>
      </c>
      <c r="AH1161" s="2">
        <v>21852</v>
      </c>
      <c r="AI1161" s="2">
        <v>6.1</v>
      </c>
    </row>
    <row r="1162" spans="22:35">
      <c r="V1162" s="3">
        <v>24</v>
      </c>
      <c r="W1162" s="3">
        <v>8.1999999999999993</v>
      </c>
      <c r="AH1162" s="3">
        <v>9651</v>
      </c>
      <c r="AI1162" s="3">
        <v>8.1999999999999993</v>
      </c>
    </row>
    <row r="1163" spans="22:35">
      <c r="V1163" s="2">
        <v>47</v>
      </c>
      <c r="W1163" s="2">
        <v>8.1</v>
      </c>
      <c r="AH1163" s="2">
        <v>308291</v>
      </c>
      <c r="AI1163" s="2">
        <v>8.1</v>
      </c>
    </row>
    <row r="1164" spans="22:35">
      <c r="V1164" s="3">
        <v>42</v>
      </c>
      <c r="W1164" s="3">
        <v>6.8</v>
      </c>
      <c r="AH1164" s="3">
        <v>101178</v>
      </c>
      <c r="AI1164" s="3">
        <v>6.8</v>
      </c>
    </row>
    <row r="1165" spans="22:35">
      <c r="V1165" s="2">
        <v>98</v>
      </c>
      <c r="W1165" s="2">
        <v>7</v>
      </c>
      <c r="AH1165" s="2">
        <v>72460</v>
      </c>
      <c r="AI1165" s="2">
        <v>7</v>
      </c>
    </row>
    <row r="1166" spans="22:35">
      <c r="V1166" s="3">
        <v>95</v>
      </c>
      <c r="W1166" s="3">
        <v>7.1</v>
      </c>
      <c r="AH1166" s="3">
        <v>152791</v>
      </c>
      <c r="AI1166" s="3">
        <v>7.1</v>
      </c>
    </row>
    <row r="1167" spans="22:35">
      <c r="V1167" s="2">
        <v>99</v>
      </c>
      <c r="W1167" s="2">
        <v>5.3</v>
      </c>
      <c r="AH1167" s="2">
        <v>6</v>
      </c>
      <c r="AI1167" s="2">
        <v>5.3</v>
      </c>
    </row>
    <row r="1168" spans="22:35">
      <c r="V1168" s="3">
        <v>44</v>
      </c>
      <c r="W1168" s="3">
        <v>7.6</v>
      </c>
      <c r="AH1168" s="3">
        <v>49557</v>
      </c>
      <c r="AI1168" s="3">
        <v>7.6</v>
      </c>
    </row>
    <row r="1169" spans="22:35">
      <c r="V1169" s="2">
        <v>115</v>
      </c>
      <c r="W1169" s="2">
        <v>7.5</v>
      </c>
      <c r="AH1169" s="2">
        <v>264884</v>
      </c>
      <c r="AI1169" s="2">
        <v>7.5</v>
      </c>
    </row>
    <row r="1170" spans="22:35">
      <c r="V1170" s="3">
        <v>108</v>
      </c>
      <c r="W1170" s="3">
        <v>7.1</v>
      </c>
      <c r="AH1170" s="3">
        <v>151679</v>
      </c>
      <c r="AI1170" s="3">
        <v>7.1</v>
      </c>
    </row>
    <row r="1171" spans="22:35">
      <c r="V1171" s="2">
        <v>55</v>
      </c>
      <c r="W1171" s="2">
        <v>7.9</v>
      </c>
      <c r="AH1171" s="2">
        <v>100911</v>
      </c>
      <c r="AI1171" s="2">
        <v>7.9</v>
      </c>
    </row>
    <row r="1172" spans="22:35">
      <c r="V1172" s="3">
        <v>22</v>
      </c>
      <c r="W1172" s="3">
        <v>8.3000000000000007</v>
      </c>
      <c r="AH1172" s="3">
        <v>16970</v>
      </c>
      <c r="AI1172" s="3">
        <v>8.3000000000000007</v>
      </c>
    </row>
    <row r="1173" spans="22:35">
      <c r="V1173" s="2">
        <v>62</v>
      </c>
      <c r="W1173" s="2">
        <v>8.1999999999999993</v>
      </c>
      <c r="AH1173" s="2">
        <v>151518</v>
      </c>
      <c r="AI1173" s="2">
        <v>8.1999999999999993</v>
      </c>
    </row>
    <row r="1174" spans="22:35">
      <c r="V1174" s="3">
        <v>114</v>
      </c>
      <c r="W1174" s="3">
        <v>7.1</v>
      </c>
      <c r="AH1174" s="3">
        <v>208185</v>
      </c>
      <c r="AI1174" s="3">
        <v>7.1</v>
      </c>
    </row>
    <row r="1175" spans="22:35">
      <c r="V1175" s="2">
        <v>133</v>
      </c>
      <c r="W1175" s="2">
        <v>5.4</v>
      </c>
      <c r="AH1175" s="2">
        <v>58192</v>
      </c>
      <c r="AI1175" s="2">
        <v>5.4</v>
      </c>
    </row>
    <row r="1176" spans="22:35">
      <c r="V1176" s="3">
        <v>30</v>
      </c>
      <c r="W1176" s="3">
        <v>7.7</v>
      </c>
      <c r="AH1176" s="3">
        <v>18546</v>
      </c>
      <c r="AI1176" s="3">
        <v>7.7</v>
      </c>
    </row>
    <row r="1177" spans="22:35">
      <c r="V1177" s="2">
        <v>30</v>
      </c>
      <c r="W1177" s="2">
        <v>7.7</v>
      </c>
      <c r="AH1177" s="2">
        <v>18040</v>
      </c>
      <c r="AI1177" s="2">
        <v>7.7</v>
      </c>
    </row>
    <row r="1178" spans="22:35">
      <c r="V1178" s="3">
        <v>188</v>
      </c>
      <c r="W1178" s="3">
        <v>7.8</v>
      </c>
      <c r="AH1178" s="3">
        <v>570138</v>
      </c>
      <c r="AI1178" s="3">
        <v>7.8</v>
      </c>
    </row>
    <row r="1179" spans="22:35">
      <c r="V1179" s="2">
        <v>119</v>
      </c>
      <c r="W1179" s="2">
        <v>6.5</v>
      </c>
      <c r="AH1179" s="2">
        <v>143899</v>
      </c>
      <c r="AI1179" s="2">
        <v>6.5</v>
      </c>
    </row>
    <row r="1180" spans="22:35">
      <c r="V1180" s="3">
        <v>57</v>
      </c>
      <c r="W1180" s="3">
        <v>7.9</v>
      </c>
      <c r="AH1180" s="3">
        <v>50028</v>
      </c>
      <c r="AI1180" s="3">
        <v>7.9</v>
      </c>
    </row>
    <row r="1181" spans="22:35">
      <c r="V1181" s="2">
        <v>46</v>
      </c>
      <c r="W1181" s="2">
        <v>6.7</v>
      </c>
      <c r="AH1181" s="2">
        <v>14071</v>
      </c>
      <c r="AI1181" s="2">
        <v>6.7</v>
      </c>
    </row>
    <row r="1182" spans="22:35">
      <c r="V1182" s="3">
        <v>87</v>
      </c>
      <c r="W1182" s="3">
        <v>7.1</v>
      </c>
      <c r="AH1182" s="3">
        <v>31385</v>
      </c>
      <c r="AI1182" s="3">
        <v>7.1</v>
      </c>
    </row>
    <row r="1183" spans="22:35">
      <c r="V1183" s="2">
        <v>45</v>
      </c>
      <c r="W1183" s="2">
        <v>8</v>
      </c>
      <c r="AH1183" s="2">
        <v>54566</v>
      </c>
      <c r="AI1183" s="2">
        <v>8</v>
      </c>
    </row>
    <row r="1184" spans="22:35">
      <c r="V1184" s="3">
        <v>132</v>
      </c>
      <c r="W1184" s="3">
        <v>6.9</v>
      </c>
      <c r="AH1184" s="3">
        <v>175273</v>
      </c>
      <c r="AI1184" s="3">
        <v>6.9</v>
      </c>
    </row>
    <row r="1185" spans="22:35">
      <c r="V1185" s="2">
        <v>52</v>
      </c>
      <c r="W1185" s="2">
        <v>8.8000000000000007</v>
      </c>
      <c r="AH1185" s="2">
        <v>404486</v>
      </c>
      <c r="AI1185" s="2">
        <v>8.8000000000000007</v>
      </c>
    </row>
    <row r="1186" spans="22:35">
      <c r="V1186" s="3">
        <v>22</v>
      </c>
      <c r="W1186" s="3">
        <v>7.7</v>
      </c>
      <c r="AH1186" s="3">
        <v>10102</v>
      </c>
      <c r="AI1186" s="3">
        <v>7.7</v>
      </c>
    </row>
    <row r="1187" spans="22:35">
      <c r="V1187" s="2">
        <v>44</v>
      </c>
      <c r="W1187" s="2">
        <v>7.5</v>
      </c>
      <c r="AH1187" s="2">
        <v>88019</v>
      </c>
      <c r="AI1187" s="2">
        <v>7.5</v>
      </c>
    </row>
    <row r="1188" spans="22:35">
      <c r="V1188" s="3">
        <v>46</v>
      </c>
      <c r="W1188" s="3">
        <v>9</v>
      </c>
      <c r="AH1188" s="3">
        <v>5761</v>
      </c>
      <c r="AI1188" s="3">
        <v>9</v>
      </c>
    </row>
    <row r="1189" spans="22:35">
      <c r="V1189" s="2">
        <v>43</v>
      </c>
      <c r="W1189" s="2">
        <v>7.9</v>
      </c>
      <c r="AH1189" s="2">
        <v>45628</v>
      </c>
      <c r="AI1189" s="2">
        <v>7.9</v>
      </c>
    </row>
    <row r="1190" spans="22:35">
      <c r="V1190" s="3">
        <v>42</v>
      </c>
      <c r="W1190" s="3">
        <v>7.8</v>
      </c>
      <c r="AH1190" s="3">
        <v>66488</v>
      </c>
      <c r="AI1190" s="3">
        <v>7.8</v>
      </c>
    </row>
    <row r="1191" spans="22:35">
      <c r="V1191" s="2">
        <v>43</v>
      </c>
      <c r="W1191" s="2">
        <v>7.3</v>
      </c>
      <c r="AH1191" s="2">
        <v>22256</v>
      </c>
      <c r="AI1191" s="2">
        <v>7.3</v>
      </c>
    </row>
    <row r="1192" spans="22:35">
      <c r="V1192" s="3">
        <v>106</v>
      </c>
      <c r="W1192" s="3">
        <v>6.3</v>
      </c>
      <c r="AH1192" s="3">
        <v>132821</v>
      </c>
      <c r="AI1192" s="3">
        <v>6.3</v>
      </c>
    </row>
    <row r="1193" spans="22:35">
      <c r="V1193" s="2">
        <v>43</v>
      </c>
      <c r="W1193" s="2">
        <v>7.5</v>
      </c>
      <c r="AH1193" s="2">
        <v>41867</v>
      </c>
      <c r="AI1193" s="2">
        <v>7.5</v>
      </c>
    </row>
    <row r="1194" spans="22:35">
      <c r="V1194" s="3">
        <v>43</v>
      </c>
      <c r="W1194" s="3">
        <v>7.1</v>
      </c>
      <c r="AH1194" s="3">
        <v>40082</v>
      </c>
      <c r="AI1194" s="3">
        <v>7.1</v>
      </c>
    </row>
    <row r="1195" spans="22:35">
      <c r="V1195" s="2">
        <v>54</v>
      </c>
      <c r="W1195" s="2">
        <v>7.9</v>
      </c>
      <c r="AH1195" s="2">
        <v>16273</v>
      </c>
      <c r="AI1195" s="2">
        <v>7.9</v>
      </c>
    </row>
    <row r="1196" spans="22:35">
      <c r="V1196" s="3">
        <v>104</v>
      </c>
      <c r="W1196" s="3">
        <v>7.3</v>
      </c>
      <c r="AH1196" s="3">
        <v>120488</v>
      </c>
      <c r="AI1196" s="3">
        <v>7.3</v>
      </c>
    </row>
    <row r="1197" spans="22:35">
      <c r="V1197" s="2">
        <v>46</v>
      </c>
      <c r="W1197" s="2">
        <v>7.6</v>
      </c>
      <c r="AH1197" s="2">
        <v>2616</v>
      </c>
      <c r="AI1197" s="2">
        <v>7.6</v>
      </c>
    </row>
    <row r="1198" spans="22:35">
      <c r="V1198" s="3">
        <v>122</v>
      </c>
      <c r="W1198" s="3">
        <v>7.2</v>
      </c>
      <c r="AH1198" s="3">
        <v>166288</v>
      </c>
      <c r="AI1198" s="3">
        <v>7.2</v>
      </c>
    </row>
    <row r="1199" spans="22:35">
      <c r="V1199" s="2">
        <v>42</v>
      </c>
      <c r="W1199" s="2">
        <v>6.2</v>
      </c>
      <c r="AH1199" s="2">
        <v>121939</v>
      </c>
      <c r="AI1199" s="2">
        <v>6.2</v>
      </c>
    </row>
    <row r="1200" spans="22:35">
      <c r="V1200" s="3">
        <v>42</v>
      </c>
      <c r="W1200" s="3">
        <v>7.8</v>
      </c>
      <c r="AH1200" s="3">
        <v>19738</v>
      </c>
      <c r="AI1200" s="3">
        <v>7.8</v>
      </c>
    </row>
    <row r="1201" spans="22:35">
      <c r="V1201" s="2">
        <v>130</v>
      </c>
      <c r="W1201" s="2">
        <v>8.1</v>
      </c>
      <c r="AH1201" s="2">
        <v>75132</v>
      </c>
      <c r="AI1201" s="2">
        <v>8.1</v>
      </c>
    </row>
    <row r="1202" spans="22:35">
      <c r="V1202" s="3">
        <v>54</v>
      </c>
      <c r="W1202" s="3">
        <v>7.9</v>
      </c>
      <c r="AH1202" s="3">
        <v>18575</v>
      </c>
      <c r="AI1202" s="3">
        <v>7.9</v>
      </c>
    </row>
    <row r="1203" spans="22:35">
      <c r="V1203" s="2">
        <v>15</v>
      </c>
      <c r="W1203" s="2">
        <v>5.4</v>
      </c>
      <c r="AH1203" s="2">
        <v>1214</v>
      </c>
      <c r="AI1203" s="2">
        <v>5.4</v>
      </c>
    </row>
    <row r="1204" spans="22:35">
      <c r="V1204" s="3">
        <v>45</v>
      </c>
      <c r="W1204" s="3">
        <v>7.4</v>
      </c>
      <c r="AH1204" s="3">
        <v>30373</v>
      </c>
      <c r="AI1204" s="3">
        <v>7.4</v>
      </c>
    </row>
    <row r="1205" spans="22:35">
      <c r="V1205" s="2">
        <v>99</v>
      </c>
      <c r="W1205" s="2">
        <v>5.9</v>
      </c>
      <c r="AH1205" s="2">
        <v>155997</v>
      </c>
      <c r="AI1205" s="2">
        <v>5.9</v>
      </c>
    </row>
    <row r="1206" spans="22:35">
      <c r="V1206" s="3">
        <v>95</v>
      </c>
      <c r="W1206" s="3">
        <v>6.3</v>
      </c>
      <c r="AH1206" s="3">
        <v>55118</v>
      </c>
      <c r="AI1206" s="3">
        <v>6.3</v>
      </c>
    </row>
    <row r="1207" spans="22:35">
      <c r="V1207" s="2">
        <v>59</v>
      </c>
      <c r="W1207" s="2">
        <v>7.6</v>
      </c>
      <c r="AH1207" s="2">
        <v>10371</v>
      </c>
      <c r="AI1207" s="2">
        <v>7.6</v>
      </c>
    </row>
    <row r="1208" spans="22:35">
      <c r="V1208" s="3">
        <v>40</v>
      </c>
      <c r="W1208" s="3">
        <v>8.3000000000000007</v>
      </c>
      <c r="AH1208" s="3">
        <v>25239</v>
      </c>
      <c r="AI1208" s="3">
        <v>8.3000000000000007</v>
      </c>
    </row>
    <row r="1209" spans="22:35">
      <c r="V1209" s="2">
        <v>120</v>
      </c>
      <c r="W1209" s="2">
        <v>6.8</v>
      </c>
      <c r="AH1209" s="2">
        <v>247192</v>
      </c>
      <c r="AI1209" s="2">
        <v>6.8</v>
      </c>
    </row>
    <row r="1210" spans="22:35">
      <c r="V1210" s="3">
        <v>54</v>
      </c>
      <c r="W1210" s="3">
        <v>8.1999999999999993</v>
      </c>
      <c r="AH1210" s="3">
        <v>3799</v>
      </c>
      <c r="AI1210" s="3">
        <v>8.1999999999999993</v>
      </c>
    </row>
    <row r="1211" spans="22:35">
      <c r="V1211" s="2">
        <v>46</v>
      </c>
      <c r="W1211" s="2">
        <v>7.1</v>
      </c>
      <c r="AH1211" s="2">
        <v>20706</v>
      </c>
      <c r="AI1211" s="2">
        <v>7.1</v>
      </c>
    </row>
    <row r="1212" spans="22:35">
      <c r="V1212" s="3">
        <v>159</v>
      </c>
      <c r="W1212" s="3">
        <v>8</v>
      </c>
      <c r="AH1212" s="3">
        <v>117333</v>
      </c>
      <c r="AI1212" s="3">
        <v>8</v>
      </c>
    </row>
    <row r="1213" spans="22:35">
      <c r="V1213" s="2">
        <v>45</v>
      </c>
      <c r="W1213" s="2">
        <v>7.6</v>
      </c>
      <c r="AH1213" s="2">
        <v>1583</v>
      </c>
      <c r="AI1213" s="2">
        <v>7.6</v>
      </c>
    </row>
    <row r="1214" spans="22:35">
      <c r="V1214" s="3">
        <v>82</v>
      </c>
      <c r="W1214" s="3">
        <v>6.6</v>
      </c>
      <c r="AH1214" s="3">
        <v>123667</v>
      </c>
      <c r="AI1214" s="3">
        <v>6.6</v>
      </c>
    </row>
    <row r="1215" spans="22:35">
      <c r="V1215" s="2">
        <v>22</v>
      </c>
      <c r="W1215" s="2">
        <v>8.5</v>
      </c>
      <c r="AH1215" s="2">
        <v>42699</v>
      </c>
      <c r="AI1215" s="2">
        <v>8.5</v>
      </c>
    </row>
    <row r="1216" spans="22:35">
      <c r="V1216" s="3">
        <v>25</v>
      </c>
      <c r="W1216" s="3">
        <v>8.1</v>
      </c>
      <c r="AH1216" s="3">
        <v>5468</v>
      </c>
      <c r="AI1216" s="3">
        <v>8.1</v>
      </c>
    </row>
    <row r="1217" spans="22:35">
      <c r="V1217" s="2">
        <v>134</v>
      </c>
      <c r="W1217" s="2">
        <v>7.3</v>
      </c>
      <c r="AH1217" s="2">
        <v>260693</v>
      </c>
      <c r="AI1217" s="2">
        <v>7.3</v>
      </c>
    </row>
    <row r="1218" spans="22:35">
      <c r="V1218" s="3">
        <v>32</v>
      </c>
      <c r="W1218" s="3">
        <v>7.7</v>
      </c>
      <c r="AH1218" s="3">
        <v>41362</v>
      </c>
      <c r="AI1218" s="3">
        <v>7.7</v>
      </c>
    </row>
    <row r="1219" spans="22:35">
      <c r="V1219" s="2">
        <v>95</v>
      </c>
      <c r="W1219" s="2">
        <v>7.1</v>
      </c>
      <c r="AH1219" s="2">
        <v>14501</v>
      </c>
      <c r="AI1219" s="2">
        <v>7.1</v>
      </c>
    </row>
    <row r="1220" spans="22:35">
      <c r="V1220" s="3">
        <v>82</v>
      </c>
      <c r="W1220" s="3">
        <v>5.5</v>
      </c>
      <c r="AH1220" s="3">
        <v>73854</v>
      </c>
      <c r="AI1220" s="3">
        <v>5.5</v>
      </c>
    </row>
    <row r="1221" spans="22:35">
      <c r="V1221" s="2">
        <v>43</v>
      </c>
      <c r="W1221" s="2">
        <v>7.2</v>
      </c>
      <c r="AH1221" s="2">
        <v>10392</v>
      </c>
      <c r="AI1221" s="2">
        <v>7.2</v>
      </c>
    </row>
    <row r="1222" spans="22:35">
      <c r="V1222" s="3">
        <v>30</v>
      </c>
      <c r="W1222" s="3">
        <v>7.4</v>
      </c>
      <c r="AH1222" s="3">
        <v>37890</v>
      </c>
      <c r="AI1222" s="3">
        <v>7.4</v>
      </c>
    </row>
    <row r="1223" spans="22:35">
      <c r="V1223" s="2">
        <v>44</v>
      </c>
      <c r="W1223" s="2">
        <v>6.7</v>
      </c>
      <c r="AH1223" s="2">
        <v>8343</v>
      </c>
      <c r="AI1223" s="2">
        <v>6.7</v>
      </c>
    </row>
    <row r="1224" spans="22:35">
      <c r="V1224" s="3">
        <v>104</v>
      </c>
      <c r="W1224" s="3">
        <v>6</v>
      </c>
      <c r="AH1224" s="3">
        <v>18452</v>
      </c>
      <c r="AI1224" s="3">
        <v>6</v>
      </c>
    </row>
    <row r="1225" spans="22:35">
      <c r="V1225" s="2">
        <v>30</v>
      </c>
      <c r="W1225" s="2">
        <v>7.4</v>
      </c>
      <c r="AH1225" s="2">
        <v>23674</v>
      </c>
      <c r="AI1225" s="2">
        <v>7.4</v>
      </c>
    </row>
    <row r="1226" spans="22:35">
      <c r="V1226" s="3">
        <v>95</v>
      </c>
      <c r="W1226" s="3">
        <v>6.6</v>
      </c>
      <c r="AH1226" s="3">
        <v>20377</v>
      </c>
      <c r="AI1226" s="3">
        <v>6.6</v>
      </c>
    </row>
    <row r="1227" spans="22:35">
      <c r="V1227" s="2">
        <v>42</v>
      </c>
      <c r="W1227" s="2">
        <v>7.6</v>
      </c>
      <c r="AH1227" s="2">
        <v>7577</v>
      </c>
      <c r="AI1227" s="2">
        <v>7.6</v>
      </c>
    </row>
    <row r="1228" spans="22:35">
      <c r="V1228" s="3">
        <v>52</v>
      </c>
      <c r="W1228" s="3">
        <v>7.3</v>
      </c>
      <c r="AH1228" s="3">
        <v>17240</v>
      </c>
      <c r="AI1228" s="3">
        <v>7.3</v>
      </c>
    </row>
    <row r="1229" spans="22:35">
      <c r="V1229" s="2">
        <v>45</v>
      </c>
      <c r="W1229" s="2">
        <v>7.7</v>
      </c>
      <c r="AH1229" s="2">
        <v>8839</v>
      </c>
      <c r="AI1229" s="2">
        <v>7.7</v>
      </c>
    </row>
    <row r="1230" spans="22:35">
      <c r="V1230" s="3">
        <v>108</v>
      </c>
      <c r="W1230" s="3">
        <v>7.5</v>
      </c>
      <c r="AH1230" s="3">
        <v>86614</v>
      </c>
      <c r="AI1230" s="3">
        <v>7.5</v>
      </c>
    </row>
    <row r="1231" spans="22:35">
      <c r="V1231" s="2">
        <v>32</v>
      </c>
      <c r="W1231" s="2">
        <v>8.3000000000000007</v>
      </c>
      <c r="AH1231" s="2">
        <v>72341</v>
      </c>
      <c r="AI1231" s="2">
        <v>8.3000000000000007</v>
      </c>
    </row>
    <row r="1232" spans="22:35">
      <c r="V1232" s="3">
        <v>30</v>
      </c>
      <c r="W1232" s="3">
        <v>7.6</v>
      </c>
      <c r="AH1232" s="3">
        <v>70242</v>
      </c>
      <c r="AI1232" s="3">
        <v>7.6</v>
      </c>
    </row>
    <row r="1233" spans="22:35">
      <c r="V1233" s="2">
        <v>84</v>
      </c>
      <c r="W1233" s="2">
        <v>6.8</v>
      </c>
      <c r="AH1233" s="2">
        <v>27125</v>
      </c>
      <c r="AI1233" s="2">
        <v>6.8</v>
      </c>
    </row>
    <row r="1234" spans="22:35">
      <c r="V1234" s="3">
        <v>50</v>
      </c>
      <c r="W1234" s="3">
        <v>7.4</v>
      </c>
      <c r="AH1234" s="3">
        <v>7831</v>
      </c>
      <c r="AI1234" s="3">
        <v>7.4</v>
      </c>
    </row>
    <row r="1235" spans="22:35">
      <c r="V1235" s="2">
        <v>123</v>
      </c>
      <c r="W1235" s="2">
        <v>7</v>
      </c>
      <c r="AH1235" s="2">
        <v>34139</v>
      </c>
      <c r="AI1235" s="2">
        <v>7</v>
      </c>
    </row>
    <row r="1236" spans="22:35">
      <c r="V1236" s="3">
        <v>27</v>
      </c>
      <c r="W1236" s="3">
        <v>6.7</v>
      </c>
      <c r="AH1236" s="3">
        <v>27148</v>
      </c>
      <c r="AI1236" s="3">
        <v>6.7</v>
      </c>
    </row>
    <row r="1237" spans="22:35">
      <c r="V1237" s="2">
        <v>30</v>
      </c>
      <c r="W1237" s="2">
        <v>6.9</v>
      </c>
      <c r="AH1237" s="2">
        <v>13569</v>
      </c>
      <c r="AI1237" s="2">
        <v>6.9</v>
      </c>
    </row>
    <row r="1238" spans="22:35">
      <c r="V1238" s="3">
        <v>45</v>
      </c>
      <c r="W1238" s="3">
        <v>7.3</v>
      </c>
      <c r="AH1238" s="3">
        <v>25077</v>
      </c>
      <c r="AI1238" s="3">
        <v>7.3</v>
      </c>
    </row>
    <row r="1239" spans="22:35">
      <c r="V1239" s="2">
        <v>62</v>
      </c>
      <c r="W1239" s="2">
        <v>8.6</v>
      </c>
      <c r="AH1239" s="2">
        <v>93456</v>
      </c>
      <c r="AI1239" s="2">
        <v>8.6</v>
      </c>
    </row>
    <row r="1240" spans="22:35">
      <c r="V1240" s="3">
        <v>119</v>
      </c>
      <c r="W1240" s="3">
        <v>7.1</v>
      </c>
      <c r="AH1240" s="3">
        <v>180805</v>
      </c>
      <c r="AI1240" s="3">
        <v>7.1</v>
      </c>
    </row>
    <row r="1241" spans="22:35">
      <c r="V1241" s="2">
        <v>99</v>
      </c>
      <c r="W1241" s="2">
        <v>6.4</v>
      </c>
      <c r="AH1241" s="2">
        <v>19936</v>
      </c>
      <c r="AI1241" s="2">
        <v>6.4</v>
      </c>
    </row>
    <row r="1242" spans="22:35">
      <c r="V1242" s="3">
        <v>95</v>
      </c>
      <c r="W1242" s="3">
        <v>6.6</v>
      </c>
      <c r="AH1242" s="3">
        <v>100705</v>
      </c>
      <c r="AI1242" s="3">
        <v>6.6</v>
      </c>
    </row>
    <row r="1243" spans="22:35">
      <c r="V1243" s="2">
        <v>24</v>
      </c>
      <c r="W1243" s="2">
        <v>5.3</v>
      </c>
      <c r="AH1243" s="2">
        <v>3174</v>
      </c>
      <c r="AI1243" s="2">
        <v>5.3</v>
      </c>
    </row>
    <row r="1244" spans="22:35">
      <c r="V1244" s="3">
        <v>43</v>
      </c>
      <c r="W1244" s="3">
        <v>6.6</v>
      </c>
      <c r="AH1244" s="3">
        <v>60305</v>
      </c>
      <c r="AI1244" s="3">
        <v>6.6</v>
      </c>
    </row>
    <row r="1245" spans="22:35">
      <c r="V1245" s="2">
        <v>97</v>
      </c>
      <c r="W1245" s="2">
        <v>6.2</v>
      </c>
      <c r="AH1245" s="2">
        <v>45243</v>
      </c>
      <c r="AI1245" s="2">
        <v>6.2</v>
      </c>
    </row>
    <row r="1246" spans="22:35">
      <c r="V1246" s="3">
        <v>28</v>
      </c>
      <c r="W1246" s="3">
        <v>8</v>
      </c>
      <c r="AH1246" s="3">
        <v>36050</v>
      </c>
      <c r="AI1246" s="3">
        <v>8</v>
      </c>
    </row>
    <row r="1247" spans="22:35">
      <c r="V1247" s="2">
        <v>97</v>
      </c>
      <c r="W1247" s="2">
        <v>7.3</v>
      </c>
      <c r="AH1247" s="2">
        <v>70542</v>
      </c>
      <c r="AI1247" s="2">
        <v>7.3</v>
      </c>
    </row>
    <row r="1248" spans="22:35">
      <c r="V1248" s="3">
        <v>98</v>
      </c>
      <c r="W1248" s="3">
        <v>8.3000000000000007</v>
      </c>
      <c r="AH1248" s="3">
        <v>17710</v>
      </c>
      <c r="AI1248" s="3">
        <v>8.3000000000000007</v>
      </c>
    </row>
    <row r="1249" spans="22:35">
      <c r="V1249" s="2">
        <v>50</v>
      </c>
      <c r="W1249" s="2">
        <v>8.1999999999999993</v>
      </c>
      <c r="AH1249" s="2">
        <v>21388</v>
      </c>
      <c r="AI1249" s="2">
        <v>8.1999999999999993</v>
      </c>
    </row>
    <row r="1250" spans="22:35">
      <c r="V1250" s="3">
        <v>72</v>
      </c>
      <c r="W1250" s="3">
        <v>6.4</v>
      </c>
      <c r="AH1250" s="3">
        <v>55806</v>
      </c>
      <c r="AI1250" s="3">
        <v>6.4</v>
      </c>
    </row>
    <row r="1251" spans="22:35">
      <c r="V1251" s="2">
        <v>86</v>
      </c>
      <c r="W1251" s="2">
        <v>6.3</v>
      </c>
      <c r="AH1251" s="2">
        <v>32547</v>
      </c>
      <c r="AI1251" s="2">
        <v>6.3</v>
      </c>
    </row>
    <row r="1252" spans="22:35">
      <c r="V1252" s="3">
        <v>92</v>
      </c>
      <c r="W1252" s="3">
        <v>6.3</v>
      </c>
      <c r="AH1252" s="3">
        <v>42763</v>
      </c>
      <c r="AI1252" s="3">
        <v>6.3</v>
      </c>
    </row>
    <row r="1253" spans="22:35">
      <c r="V1253" s="2">
        <v>97</v>
      </c>
      <c r="W1253" s="2">
        <v>5.3</v>
      </c>
      <c r="AH1253" s="2">
        <v>53733</v>
      </c>
      <c r="AI1253" s="2">
        <v>5.3</v>
      </c>
    </row>
    <row r="1254" spans="22:35">
      <c r="V1254" s="3">
        <v>97</v>
      </c>
      <c r="W1254" s="3">
        <v>6.8</v>
      </c>
      <c r="AH1254" s="3">
        <v>11243</v>
      </c>
      <c r="AI1254" s="3">
        <v>6.8</v>
      </c>
    </row>
    <row r="1255" spans="22:35">
      <c r="V1255" s="2">
        <v>43</v>
      </c>
      <c r="W1255" s="2">
        <v>6.6</v>
      </c>
      <c r="AH1255" s="2">
        <v>24479</v>
      </c>
      <c r="AI1255" s="2">
        <v>6.6</v>
      </c>
    </row>
    <row r="1256" spans="22:35">
      <c r="V1256" s="3">
        <v>100</v>
      </c>
      <c r="W1256" s="3">
        <v>8.1999999999999993</v>
      </c>
      <c r="AH1256" s="3">
        <v>34914</v>
      </c>
      <c r="AI1256" s="3">
        <v>8.1999999999999993</v>
      </c>
    </row>
    <row r="1257" spans="22:35">
      <c r="V1257" s="2">
        <v>96</v>
      </c>
      <c r="W1257" s="2">
        <v>6.1</v>
      </c>
      <c r="AH1257" s="2">
        <v>89912</v>
      </c>
      <c r="AI1257" s="2">
        <v>6.1</v>
      </c>
    </row>
    <row r="1258" spans="22:35">
      <c r="V1258" s="3">
        <v>24</v>
      </c>
      <c r="W1258" s="3">
        <v>7.6</v>
      </c>
      <c r="AH1258" s="3">
        <v>6121</v>
      </c>
      <c r="AI1258" s="3">
        <v>7.6</v>
      </c>
    </row>
    <row r="1259" spans="22:35">
      <c r="V1259" s="2">
        <v>109</v>
      </c>
      <c r="W1259" s="2">
        <v>6.3</v>
      </c>
      <c r="AH1259" s="2">
        <v>58407</v>
      </c>
      <c r="AI1259" s="2">
        <v>6.3</v>
      </c>
    </row>
    <row r="1260" spans="22:35">
      <c r="V1260" s="3">
        <v>18</v>
      </c>
      <c r="W1260" s="3">
        <v>7.5</v>
      </c>
      <c r="AH1260" s="3">
        <v>13625</v>
      </c>
      <c r="AI1260" s="3">
        <v>7.5</v>
      </c>
    </row>
    <row r="1261" spans="22:35">
      <c r="V1261" s="2">
        <v>103</v>
      </c>
      <c r="W1261" s="2">
        <v>6.1</v>
      </c>
      <c r="AH1261" s="2">
        <v>19275</v>
      </c>
      <c r="AI1261" s="2">
        <v>6.1</v>
      </c>
    </row>
    <row r="1262" spans="22:35">
      <c r="V1262" s="3">
        <v>45</v>
      </c>
      <c r="W1262" s="3">
        <v>7.6</v>
      </c>
      <c r="AH1262" s="3">
        <v>5693</v>
      </c>
      <c r="AI1262" s="3">
        <v>7.6</v>
      </c>
    </row>
    <row r="1263" spans="22:35">
      <c r="V1263" s="2">
        <v>43</v>
      </c>
      <c r="W1263" s="2">
        <v>7.1</v>
      </c>
      <c r="AH1263" s="2">
        <v>12112</v>
      </c>
      <c r="AI1263" s="2">
        <v>7.1</v>
      </c>
    </row>
    <row r="1264" spans="22:35">
      <c r="V1264" s="3">
        <v>48</v>
      </c>
      <c r="W1264" s="3">
        <v>7</v>
      </c>
      <c r="AH1264" s="3">
        <v>7539</v>
      </c>
      <c r="AI1264" s="3">
        <v>7</v>
      </c>
    </row>
    <row r="1265" spans="22:35">
      <c r="V1265" s="2">
        <v>92</v>
      </c>
      <c r="W1265" s="2">
        <v>6.2</v>
      </c>
      <c r="AH1265" s="2">
        <v>5378</v>
      </c>
      <c r="AI1265" s="2">
        <v>6.2</v>
      </c>
    </row>
    <row r="1266" spans="22:35">
      <c r="V1266" s="3">
        <v>96</v>
      </c>
      <c r="W1266" s="3">
        <v>4.3</v>
      </c>
      <c r="AH1266" s="3">
        <v>23588</v>
      </c>
      <c r="AI1266" s="3">
        <v>4.3</v>
      </c>
    </row>
    <row r="1267" spans="22:35">
      <c r="V1267" s="2">
        <v>24</v>
      </c>
      <c r="W1267" s="2">
        <v>6.8</v>
      </c>
      <c r="AH1267" s="2">
        <v>3205</v>
      </c>
      <c r="AI1267" s="2">
        <v>6.8</v>
      </c>
    </row>
    <row r="1268" spans="22:35">
      <c r="V1268" s="3">
        <v>137</v>
      </c>
      <c r="W1268" s="3">
        <v>7.7</v>
      </c>
      <c r="AH1268" s="3">
        <v>80129</v>
      </c>
      <c r="AI1268" s="3">
        <v>7.7</v>
      </c>
    </row>
    <row r="1269" spans="22:35">
      <c r="V1269" s="2">
        <v>10</v>
      </c>
      <c r="W1269" s="2">
        <v>8.4</v>
      </c>
      <c r="AH1269" s="2">
        <v>6649</v>
      </c>
      <c r="AI1269" s="2">
        <v>8.4</v>
      </c>
    </row>
    <row r="1270" spans="22:35">
      <c r="V1270" s="3">
        <v>24</v>
      </c>
      <c r="W1270" s="3">
        <v>7.9</v>
      </c>
      <c r="AH1270" s="3">
        <v>1623</v>
      </c>
      <c r="AI1270" s="3">
        <v>7.9</v>
      </c>
    </row>
    <row r="1271" spans="22:35">
      <c r="V1271" s="2">
        <v>116</v>
      </c>
      <c r="W1271" s="2">
        <v>6.5</v>
      </c>
      <c r="AH1271" s="2">
        <v>98127</v>
      </c>
      <c r="AI1271" s="2">
        <v>6.5</v>
      </c>
    </row>
    <row r="1272" spans="22:35">
      <c r="V1272" s="3">
        <v>97</v>
      </c>
      <c r="W1272" s="3">
        <v>6.7</v>
      </c>
      <c r="AH1272" s="3">
        <v>99053</v>
      </c>
      <c r="AI1272" s="3">
        <v>6.7</v>
      </c>
    </row>
    <row r="1273" spans="22:35">
      <c r="V1273" s="2">
        <v>50</v>
      </c>
      <c r="W1273" s="2">
        <v>8.5</v>
      </c>
      <c r="AH1273" s="2">
        <v>15176</v>
      </c>
      <c r="AI1273" s="2">
        <v>8.5</v>
      </c>
    </row>
    <row r="1274" spans="22:35">
      <c r="V1274" s="3">
        <v>22</v>
      </c>
      <c r="W1274" s="3">
        <v>8.4</v>
      </c>
      <c r="AH1274" s="3">
        <v>16509</v>
      </c>
      <c r="AI1274" s="3">
        <v>8.4</v>
      </c>
    </row>
    <row r="1275" spans="22:35">
      <c r="V1275" s="2">
        <v>91</v>
      </c>
      <c r="W1275" s="2">
        <v>7.3</v>
      </c>
      <c r="AH1275" s="2">
        <v>6496</v>
      </c>
      <c r="AI1275" s="2">
        <v>7.3</v>
      </c>
    </row>
    <row r="1276" spans="22:35">
      <c r="V1276" s="3">
        <v>101</v>
      </c>
      <c r="W1276" s="3">
        <v>7.6</v>
      </c>
      <c r="AH1276" s="3">
        <v>13703</v>
      </c>
      <c r="AI1276" s="3">
        <v>7.6</v>
      </c>
    </row>
    <row r="1277" spans="22:35">
      <c r="V1277" s="2">
        <v>25</v>
      </c>
      <c r="W1277" s="2">
        <v>8.4</v>
      </c>
      <c r="AH1277" s="2">
        <v>2586</v>
      </c>
      <c r="AI1277" s="2">
        <v>8.4</v>
      </c>
    </row>
    <row r="1278" spans="22:35">
      <c r="V1278" s="3">
        <v>87</v>
      </c>
      <c r="W1278" s="3">
        <v>6</v>
      </c>
      <c r="AH1278" s="3">
        <v>52925</v>
      </c>
      <c r="AI1278" s="3">
        <v>6</v>
      </c>
    </row>
    <row r="1279" spans="22:35">
      <c r="V1279" s="2">
        <v>95</v>
      </c>
      <c r="W1279" s="2">
        <v>4.8</v>
      </c>
      <c r="AH1279" s="2">
        <v>42148</v>
      </c>
      <c r="AI1279" s="2">
        <v>4.8</v>
      </c>
    </row>
    <row r="1280" spans="22:35">
      <c r="V1280" s="3">
        <v>83</v>
      </c>
      <c r="W1280" s="3">
        <v>5.3</v>
      </c>
      <c r="AH1280" s="3">
        <v>14882</v>
      </c>
      <c r="AI1280" s="3">
        <v>5.3</v>
      </c>
    </row>
    <row r="1281" spans="22:35">
      <c r="V1281" s="2">
        <v>108</v>
      </c>
      <c r="W1281" s="2">
        <v>7.2</v>
      </c>
      <c r="AH1281" s="2">
        <v>38308</v>
      </c>
      <c r="AI1281" s="2">
        <v>7.2</v>
      </c>
    </row>
    <row r="1282" spans="22:35">
      <c r="V1282" s="3">
        <v>23</v>
      </c>
      <c r="W1282" s="3">
        <v>7</v>
      </c>
      <c r="AH1282" s="3">
        <v>1911</v>
      </c>
      <c r="AI1282" s="3">
        <v>7</v>
      </c>
    </row>
    <row r="1283" spans="22:35">
      <c r="V1283" s="2">
        <v>120</v>
      </c>
      <c r="W1283" s="2">
        <v>6.5</v>
      </c>
      <c r="AH1283" s="2">
        <v>7665</v>
      </c>
      <c r="AI1283" s="2">
        <v>6.5</v>
      </c>
    </row>
    <row r="1284" spans="22:35">
      <c r="V1284" s="3">
        <v>104</v>
      </c>
      <c r="W1284" s="3">
        <v>5.9</v>
      </c>
      <c r="AH1284" s="3">
        <v>7116</v>
      </c>
      <c r="AI1284" s="3">
        <v>5.9</v>
      </c>
    </row>
    <row r="1285" spans="22:35">
      <c r="V1285" s="2">
        <v>92</v>
      </c>
      <c r="W1285" s="2">
        <v>7.6</v>
      </c>
      <c r="AH1285" s="2">
        <v>36359</v>
      </c>
      <c r="AI1285" s="2">
        <v>7.6</v>
      </c>
    </row>
    <row r="1286" spans="22:35">
      <c r="V1286" s="3">
        <v>104</v>
      </c>
      <c r="W1286" s="3">
        <v>7.2</v>
      </c>
      <c r="AH1286" s="3">
        <v>8512</v>
      </c>
      <c r="AI1286" s="3">
        <v>7.2</v>
      </c>
    </row>
    <row r="1287" spans="22:35">
      <c r="V1287" s="2">
        <v>105</v>
      </c>
      <c r="W1287" s="2">
        <v>7</v>
      </c>
      <c r="AH1287" s="2">
        <v>54128</v>
      </c>
      <c r="AI1287" s="2">
        <v>7</v>
      </c>
    </row>
    <row r="1288" spans="22:35">
      <c r="V1288" s="3">
        <v>51</v>
      </c>
      <c r="W1288" s="3">
        <v>7.1</v>
      </c>
      <c r="AH1288" s="3">
        <v>3658</v>
      </c>
      <c r="AI1288" s="3">
        <v>7.1</v>
      </c>
    </row>
    <row r="1289" spans="22:35">
      <c r="V1289" s="2">
        <v>27</v>
      </c>
      <c r="W1289" s="2">
        <v>7.1</v>
      </c>
      <c r="AH1289" s="2">
        <v>2648</v>
      </c>
      <c r="AI1289" s="2">
        <v>7.1</v>
      </c>
    </row>
    <row r="1290" spans="22:35">
      <c r="V1290" s="3">
        <v>88</v>
      </c>
      <c r="W1290" s="3">
        <v>5.9</v>
      </c>
      <c r="AH1290" s="3">
        <v>6029</v>
      </c>
      <c r="AI1290" s="3">
        <v>5.9</v>
      </c>
    </row>
    <row r="1291" spans="22:35">
      <c r="V1291" s="2">
        <v>48</v>
      </c>
      <c r="W1291" s="2">
        <v>8.4</v>
      </c>
      <c r="AH1291" s="2">
        <v>5772</v>
      </c>
      <c r="AI1291" s="2">
        <v>8.4</v>
      </c>
    </row>
    <row r="1292" spans="22:35">
      <c r="V1292" s="3">
        <v>62</v>
      </c>
      <c r="W1292" s="3">
        <v>8.1999999999999993</v>
      </c>
      <c r="AH1292" s="3">
        <v>22304</v>
      </c>
      <c r="AI1292" s="3">
        <v>8.1999999999999993</v>
      </c>
    </row>
    <row r="1293" spans="22:35">
      <c r="V1293" s="2">
        <v>81</v>
      </c>
      <c r="W1293" s="2">
        <v>7.3</v>
      </c>
      <c r="AH1293" s="2">
        <v>17033</v>
      </c>
      <c r="AI1293" s="2">
        <v>7.3</v>
      </c>
    </row>
    <row r="1294" spans="22:35">
      <c r="V1294" s="3">
        <v>70</v>
      </c>
      <c r="W1294" s="3">
        <v>7.6</v>
      </c>
      <c r="AH1294" s="3">
        <v>1513</v>
      </c>
      <c r="AI1294" s="3">
        <v>7.6</v>
      </c>
    </row>
    <row r="1295" spans="22:35">
      <c r="V1295" s="2">
        <v>88</v>
      </c>
      <c r="W1295" s="2">
        <v>6.3</v>
      </c>
      <c r="AH1295" s="2">
        <v>38463</v>
      </c>
      <c r="AI1295" s="2">
        <v>6.3</v>
      </c>
    </row>
    <row r="1296" spans="22:35">
      <c r="V1296" s="3">
        <v>22</v>
      </c>
      <c r="W1296" s="3">
        <v>8.1999999999999993</v>
      </c>
      <c r="AH1296" s="3">
        <v>6161</v>
      </c>
      <c r="AI1296" s="3">
        <v>8.1999999999999993</v>
      </c>
    </row>
    <row r="1297" spans="22:35">
      <c r="V1297" s="2">
        <v>94</v>
      </c>
      <c r="W1297" s="2">
        <v>5.5</v>
      </c>
      <c r="AH1297" s="2">
        <v>10764</v>
      </c>
      <c r="AI1297" s="2">
        <v>5.5</v>
      </c>
    </row>
    <row r="1298" spans="22:35">
      <c r="V1298" s="3">
        <v>161</v>
      </c>
      <c r="W1298" s="3">
        <v>8.4</v>
      </c>
      <c r="AH1298" s="3">
        <v>180247</v>
      </c>
      <c r="AI1298" s="3">
        <v>8.4</v>
      </c>
    </row>
    <row r="1299" spans="22:35">
      <c r="V1299" s="2">
        <v>90</v>
      </c>
      <c r="W1299" s="2">
        <v>6.1</v>
      </c>
      <c r="AH1299" s="2">
        <v>7985</v>
      </c>
      <c r="AI1299" s="2">
        <v>6.1</v>
      </c>
    </row>
    <row r="1300" spans="22:35">
      <c r="V1300" s="3">
        <v>118</v>
      </c>
      <c r="W1300" s="3">
        <v>6.3</v>
      </c>
      <c r="AH1300" s="3">
        <v>14608</v>
      </c>
      <c r="AI1300" s="3">
        <v>6.3</v>
      </c>
    </row>
    <row r="1301" spans="22:35">
      <c r="V1301" s="2">
        <v>32</v>
      </c>
      <c r="W1301" s="2">
        <v>7.2</v>
      </c>
      <c r="AH1301" s="2">
        <v>11264</v>
      </c>
      <c r="AI1301" s="2">
        <v>7.2</v>
      </c>
    </row>
    <row r="1302" spans="22:35">
      <c r="V1302" s="3">
        <v>27</v>
      </c>
      <c r="W1302" s="3">
        <v>7.7</v>
      </c>
      <c r="AH1302" s="3">
        <v>3461</v>
      </c>
      <c r="AI1302" s="3">
        <v>7.7</v>
      </c>
    </row>
    <row r="1303" spans="22:35">
      <c r="V1303" s="2">
        <v>24</v>
      </c>
      <c r="W1303" s="2">
        <v>8.1</v>
      </c>
      <c r="AH1303" s="2">
        <v>8706</v>
      </c>
      <c r="AI1303" s="2">
        <v>8.1</v>
      </c>
    </row>
    <row r="1304" spans="22:35">
      <c r="V1304" s="3">
        <v>21</v>
      </c>
      <c r="W1304" s="3">
        <v>6</v>
      </c>
      <c r="AH1304" s="3">
        <v>1048</v>
      </c>
      <c r="AI1304" s="3">
        <v>6</v>
      </c>
    </row>
    <row r="1305" spans="22:35">
      <c r="V1305" s="2">
        <v>120</v>
      </c>
      <c r="W1305" s="2">
        <v>5.6</v>
      </c>
      <c r="AH1305" s="2">
        <v>3542</v>
      </c>
      <c r="AI1305" s="2">
        <v>5.6</v>
      </c>
    </row>
    <row r="1306" spans="22:35">
      <c r="V1306" s="3">
        <v>43</v>
      </c>
      <c r="W1306" s="3">
        <v>7.2</v>
      </c>
      <c r="AH1306" s="3">
        <v>4985</v>
      </c>
      <c r="AI1306" s="3">
        <v>7.2</v>
      </c>
    </row>
    <row r="1307" spans="22:35">
      <c r="V1307" s="2">
        <v>30</v>
      </c>
      <c r="W1307" s="2">
        <v>7.3</v>
      </c>
      <c r="AH1307" s="2">
        <v>3655</v>
      </c>
      <c r="AI1307" s="2">
        <v>7.3</v>
      </c>
    </row>
    <row r="1308" spans="22:35">
      <c r="V1308" s="3">
        <v>47</v>
      </c>
      <c r="W1308" s="3">
        <v>7.3</v>
      </c>
      <c r="AH1308" s="3">
        <v>5101</v>
      </c>
      <c r="AI1308" s="3">
        <v>7.3</v>
      </c>
    </row>
    <row r="1309" spans="22:35">
      <c r="V1309" s="2">
        <v>107</v>
      </c>
      <c r="W1309" s="2">
        <v>5.5</v>
      </c>
      <c r="AH1309" s="2">
        <v>21929</v>
      </c>
      <c r="AI1309" s="2">
        <v>5.5</v>
      </c>
    </row>
    <row r="1310" spans="22:35">
      <c r="V1310" s="3">
        <v>88</v>
      </c>
      <c r="W1310" s="3">
        <v>5.7</v>
      </c>
      <c r="AH1310" s="3">
        <v>10646</v>
      </c>
      <c r="AI1310" s="3">
        <v>5.7</v>
      </c>
    </row>
    <row r="1311" spans="22:35">
      <c r="V1311" s="2">
        <v>42</v>
      </c>
      <c r="W1311" s="2">
        <v>7.3</v>
      </c>
      <c r="AH1311" s="2">
        <v>5158</v>
      </c>
      <c r="AI1311" s="2">
        <v>7.3</v>
      </c>
    </row>
    <row r="1312" spans="22:35">
      <c r="V1312" s="3">
        <v>7</v>
      </c>
      <c r="W1312" s="3">
        <v>7.1</v>
      </c>
      <c r="AH1312" s="3">
        <v>579</v>
      </c>
      <c r="AI1312" s="3">
        <v>7.1</v>
      </c>
    </row>
    <row r="1313" spans="22:35">
      <c r="V1313" s="2">
        <v>108</v>
      </c>
      <c r="W1313" s="2">
        <v>6.1</v>
      </c>
      <c r="AH1313" s="2">
        <v>22147</v>
      </c>
      <c r="AI1313" s="2">
        <v>6.1</v>
      </c>
    </row>
    <row r="1314" spans="22:35">
      <c r="V1314" s="3">
        <v>119</v>
      </c>
      <c r="W1314" s="3">
        <v>4.8</v>
      </c>
      <c r="AH1314" s="3">
        <v>47935</v>
      </c>
      <c r="AI1314" s="3">
        <v>4.8</v>
      </c>
    </row>
    <row r="1315" spans="22:35">
      <c r="V1315" s="2">
        <v>100</v>
      </c>
      <c r="W1315" s="2">
        <v>5.8</v>
      </c>
      <c r="AH1315" s="2">
        <v>23669</v>
      </c>
      <c r="AI1315" s="2">
        <v>5.8</v>
      </c>
    </row>
    <row r="1316" spans="22:35">
      <c r="V1316" s="3">
        <v>119</v>
      </c>
      <c r="W1316" s="3">
        <v>4.0999999999999996</v>
      </c>
      <c r="AH1316" s="3">
        <v>7804</v>
      </c>
      <c r="AI1316" s="3">
        <v>4.0999999999999996</v>
      </c>
    </row>
    <row r="1317" spans="22:35">
      <c r="V1317" s="2">
        <v>89</v>
      </c>
      <c r="W1317" s="2">
        <v>5.8</v>
      </c>
      <c r="AH1317" s="2">
        <v>7381</v>
      </c>
      <c r="AI1317" s="2">
        <v>5.8</v>
      </c>
    </row>
    <row r="1318" spans="22:35">
      <c r="V1318" s="3">
        <v>89</v>
      </c>
      <c r="W1318" s="3">
        <v>6.3</v>
      </c>
      <c r="AH1318" s="3">
        <v>12474</v>
      </c>
      <c r="AI1318" s="3">
        <v>6.3</v>
      </c>
    </row>
    <row r="1319" spans="22:35">
      <c r="V1319" s="2">
        <v>108</v>
      </c>
      <c r="W1319" s="2">
        <v>5.7</v>
      </c>
      <c r="AH1319" s="2">
        <v>45146</v>
      </c>
      <c r="AI1319" s="2">
        <v>5.7</v>
      </c>
    </row>
    <row r="1320" spans="22:35">
      <c r="V1320" s="3">
        <v>60</v>
      </c>
      <c r="W1320" s="3">
        <v>8.4</v>
      </c>
      <c r="AH1320" s="3">
        <v>14356</v>
      </c>
      <c r="AI1320" s="3">
        <v>8.4</v>
      </c>
    </row>
    <row r="1321" spans="22:35">
      <c r="V1321" s="2">
        <v>77</v>
      </c>
      <c r="W1321" s="2">
        <v>6.7</v>
      </c>
      <c r="AH1321" s="2">
        <v>4872</v>
      </c>
      <c r="AI1321" s="2">
        <v>6.7</v>
      </c>
    </row>
    <row r="1322" spans="22:35">
      <c r="V1322" s="3">
        <v>52</v>
      </c>
      <c r="W1322" s="3">
        <v>6.9</v>
      </c>
      <c r="AH1322" s="3">
        <v>2125</v>
      </c>
      <c r="AI1322" s="3">
        <v>6.9</v>
      </c>
    </row>
    <row r="1323" spans="22:35">
      <c r="V1323" s="2">
        <v>30</v>
      </c>
      <c r="W1323" s="2">
        <v>7.5</v>
      </c>
      <c r="AH1323" s="2">
        <v>3253</v>
      </c>
      <c r="AI1323" s="2">
        <v>7.5</v>
      </c>
    </row>
    <row r="1324" spans="22:35">
      <c r="V1324" s="3">
        <v>46</v>
      </c>
      <c r="W1324" s="3">
        <v>7</v>
      </c>
      <c r="AH1324" s="3">
        <v>2688</v>
      </c>
      <c r="AI1324" s="3">
        <v>7</v>
      </c>
    </row>
    <row r="1325" spans="22:35">
      <c r="V1325" s="2">
        <v>105</v>
      </c>
      <c r="W1325" s="2">
        <v>7.6</v>
      </c>
      <c r="AH1325" s="2">
        <v>4349</v>
      </c>
      <c r="AI1325" s="2">
        <v>7.6</v>
      </c>
    </row>
    <row r="1326" spans="22:35">
      <c r="V1326" s="3">
        <v>106</v>
      </c>
      <c r="W1326" s="3">
        <v>6.9</v>
      </c>
      <c r="AH1326" s="3">
        <v>41529</v>
      </c>
      <c r="AI1326" s="3">
        <v>6.9</v>
      </c>
    </row>
    <row r="1327" spans="22:35">
      <c r="V1327" s="2">
        <v>106</v>
      </c>
      <c r="W1327" s="2">
        <v>5.8</v>
      </c>
      <c r="AH1327" s="2">
        <v>4065</v>
      </c>
      <c r="AI1327" s="2">
        <v>5.8</v>
      </c>
    </row>
    <row r="1328" spans="22:35">
      <c r="V1328" s="3">
        <v>107</v>
      </c>
      <c r="W1328" s="3">
        <v>7.4</v>
      </c>
      <c r="AH1328" s="3">
        <v>1938</v>
      </c>
      <c r="AI1328" s="3">
        <v>7.4</v>
      </c>
    </row>
    <row r="1329" spans="22:35">
      <c r="V1329" s="2">
        <v>122</v>
      </c>
      <c r="W1329" s="2">
        <v>8</v>
      </c>
      <c r="AH1329" s="2">
        <v>2354</v>
      </c>
      <c r="AI1329" s="2">
        <v>8</v>
      </c>
    </row>
    <row r="1330" spans="22:35">
      <c r="V1330" s="3">
        <v>92</v>
      </c>
      <c r="W1330" s="3">
        <v>6.9</v>
      </c>
      <c r="AH1330" s="3">
        <v>23969</v>
      </c>
      <c r="AI1330" s="3">
        <v>6.9</v>
      </c>
    </row>
    <row r="1331" spans="22:35">
      <c r="V1331" s="2">
        <v>111</v>
      </c>
      <c r="W1331" s="2">
        <v>6.7</v>
      </c>
      <c r="AH1331" s="2">
        <v>20111</v>
      </c>
      <c r="AI1331" s="2">
        <v>6.7</v>
      </c>
    </row>
    <row r="1332" spans="22:35">
      <c r="V1332" s="3">
        <v>122</v>
      </c>
      <c r="W1332" s="3">
        <v>5.3</v>
      </c>
      <c r="AH1332" s="3">
        <v>20541</v>
      </c>
      <c r="AI1332" s="3">
        <v>5.3</v>
      </c>
    </row>
    <row r="1333" spans="22:35">
      <c r="V1333" s="2">
        <v>28</v>
      </c>
      <c r="W1333" s="2">
        <v>7.8</v>
      </c>
      <c r="AH1333" s="2">
        <v>10742</v>
      </c>
      <c r="AI1333" s="2">
        <v>7.8</v>
      </c>
    </row>
    <row r="1334" spans="22:35">
      <c r="V1334" s="3">
        <v>23</v>
      </c>
      <c r="W1334" s="3">
        <v>6.6</v>
      </c>
      <c r="AH1334" s="3">
        <v>1696</v>
      </c>
      <c r="AI1334" s="3">
        <v>6.6</v>
      </c>
    </row>
    <row r="1335" spans="22:35">
      <c r="V1335" s="2">
        <v>55</v>
      </c>
      <c r="W1335" s="2">
        <v>8.4</v>
      </c>
      <c r="AH1335" s="2">
        <v>6789</v>
      </c>
      <c r="AI1335" s="2">
        <v>8.4</v>
      </c>
    </row>
    <row r="1336" spans="22:35">
      <c r="V1336" s="3">
        <v>3</v>
      </c>
      <c r="W1336" s="3">
        <v>8.4</v>
      </c>
      <c r="AH1336" s="3">
        <v>346</v>
      </c>
      <c r="AI1336" s="3">
        <v>8.4</v>
      </c>
    </row>
    <row r="1337" spans="22:35">
      <c r="V1337" s="2">
        <v>71</v>
      </c>
      <c r="W1337" s="2">
        <v>8.6</v>
      </c>
      <c r="AH1337" s="2">
        <v>6338</v>
      </c>
      <c r="AI1337" s="2">
        <v>8.6</v>
      </c>
    </row>
    <row r="1338" spans="22:35">
      <c r="V1338" s="3">
        <v>25</v>
      </c>
      <c r="W1338" s="3">
        <v>6</v>
      </c>
      <c r="AH1338" s="3">
        <v>9059</v>
      </c>
      <c r="AI1338" s="3">
        <v>6</v>
      </c>
    </row>
    <row r="1339" spans="22:35">
      <c r="V1339" s="2">
        <v>28</v>
      </c>
      <c r="W1339" s="2">
        <v>8.4</v>
      </c>
      <c r="AH1339" s="2">
        <v>4109</v>
      </c>
      <c r="AI1339" s="2">
        <v>8.4</v>
      </c>
    </row>
    <row r="1340" spans="22:35">
      <c r="V1340" s="3">
        <v>80</v>
      </c>
      <c r="W1340" s="3">
        <v>6.2</v>
      </c>
      <c r="AH1340" s="3">
        <v>3994</v>
      </c>
      <c r="AI1340" s="3">
        <v>6.2</v>
      </c>
    </row>
    <row r="1341" spans="22:35">
      <c r="V1341" s="2">
        <v>105</v>
      </c>
      <c r="W1341" s="2">
        <v>5.4</v>
      </c>
      <c r="AH1341" s="2">
        <v>7073</v>
      </c>
      <c r="AI1341" s="2">
        <v>5.4</v>
      </c>
    </row>
    <row r="1342" spans="22:35">
      <c r="V1342" s="3">
        <v>89</v>
      </c>
      <c r="W1342" s="3">
        <v>4.5999999999999996</v>
      </c>
      <c r="AH1342" s="3">
        <v>14491</v>
      </c>
      <c r="AI1342" s="3">
        <v>4.5999999999999996</v>
      </c>
    </row>
    <row r="1343" spans="22:35">
      <c r="V1343" s="2">
        <v>95</v>
      </c>
      <c r="W1343" s="2">
        <v>9.1999999999999993</v>
      </c>
      <c r="AH1343" s="2">
        <v>6557</v>
      </c>
      <c r="AI1343" s="2">
        <v>9.1999999999999993</v>
      </c>
    </row>
    <row r="1344" spans="22:35">
      <c r="V1344" s="3">
        <v>3</v>
      </c>
      <c r="W1344" s="3">
        <v>6.6</v>
      </c>
      <c r="AH1344" s="3">
        <v>95</v>
      </c>
      <c r="AI1344" s="3">
        <v>6.6</v>
      </c>
    </row>
    <row r="1345" spans="22:35">
      <c r="V1345" s="2">
        <v>61</v>
      </c>
      <c r="W1345" s="2">
        <v>7.5</v>
      </c>
      <c r="AH1345" s="2">
        <v>3663</v>
      </c>
      <c r="AI1345" s="2">
        <v>7.5</v>
      </c>
    </row>
    <row r="1346" spans="22:35">
      <c r="V1346" s="3">
        <v>68</v>
      </c>
      <c r="W1346" s="3">
        <v>5.7</v>
      </c>
      <c r="AH1346" s="3">
        <v>896</v>
      </c>
      <c r="AI1346" s="3">
        <v>5.7</v>
      </c>
    </row>
    <row r="1347" spans="22:35">
      <c r="V1347" s="2">
        <v>5</v>
      </c>
      <c r="W1347" s="2">
        <v>7</v>
      </c>
      <c r="AH1347" s="2">
        <v>127</v>
      </c>
      <c r="AI1347" s="2">
        <v>7</v>
      </c>
    </row>
    <row r="1348" spans="22:35">
      <c r="V1348" s="3">
        <v>96</v>
      </c>
      <c r="W1348" s="3">
        <v>6.3</v>
      </c>
      <c r="AH1348" s="3">
        <v>20005</v>
      </c>
      <c r="AI1348" s="3">
        <v>6.3</v>
      </c>
    </row>
    <row r="1349" spans="22:35">
      <c r="V1349" s="2">
        <v>43</v>
      </c>
      <c r="W1349" s="2">
        <v>6.2</v>
      </c>
      <c r="AH1349" s="2">
        <v>367</v>
      </c>
      <c r="AI1349" s="2">
        <v>6.2</v>
      </c>
    </row>
    <row r="1350" spans="22:35">
      <c r="V1350" s="3">
        <v>24</v>
      </c>
      <c r="W1350" s="3">
        <v>8.1999999999999993</v>
      </c>
      <c r="AH1350" s="3">
        <v>1075</v>
      </c>
      <c r="AI1350" s="3">
        <v>8.1999999999999993</v>
      </c>
    </row>
    <row r="1351" spans="22:35">
      <c r="V1351" s="2">
        <v>58</v>
      </c>
      <c r="W1351" s="2">
        <v>7.7</v>
      </c>
      <c r="AH1351" s="2">
        <v>3635</v>
      </c>
      <c r="AI1351" s="2">
        <v>7.7</v>
      </c>
    </row>
    <row r="1352" spans="22:35">
      <c r="V1352" s="3">
        <v>102</v>
      </c>
      <c r="W1352" s="3">
        <v>6.4</v>
      </c>
      <c r="AH1352" s="3">
        <v>16180</v>
      </c>
      <c r="AI1352" s="3">
        <v>6.4</v>
      </c>
    </row>
    <row r="1353" spans="22:35">
      <c r="V1353" s="2">
        <v>63</v>
      </c>
      <c r="W1353" s="2">
        <v>7.3</v>
      </c>
      <c r="AH1353" s="2">
        <v>1063</v>
      </c>
      <c r="AI1353" s="2">
        <v>7.3</v>
      </c>
    </row>
    <row r="1354" spans="22:35">
      <c r="V1354" s="3">
        <v>44</v>
      </c>
      <c r="W1354" s="3">
        <v>8.1999999999999993</v>
      </c>
      <c r="AH1354" s="3">
        <v>5514</v>
      </c>
      <c r="AI1354" s="3">
        <v>8.1999999999999993</v>
      </c>
    </row>
    <row r="1355" spans="22:35">
      <c r="V1355" s="2">
        <v>25</v>
      </c>
      <c r="W1355" s="2">
        <v>8.1999999999999993</v>
      </c>
      <c r="AH1355" s="2">
        <v>6461</v>
      </c>
      <c r="AI1355" s="2">
        <v>8.1999999999999993</v>
      </c>
    </row>
    <row r="1356" spans="22:35">
      <c r="V1356" s="3">
        <v>23</v>
      </c>
      <c r="W1356" s="3">
        <v>6.8</v>
      </c>
      <c r="AH1356" s="3">
        <v>82</v>
      </c>
      <c r="AI1356" s="3">
        <v>6.8</v>
      </c>
    </row>
    <row r="1357" spans="22:35">
      <c r="V1357" s="2">
        <v>89</v>
      </c>
      <c r="W1357" s="2">
        <v>5.9</v>
      </c>
      <c r="AH1357" s="2">
        <v>8644</v>
      </c>
      <c r="AI1357" s="2">
        <v>5.9</v>
      </c>
    </row>
    <row r="1358" spans="22:35">
      <c r="V1358" s="3">
        <v>92</v>
      </c>
      <c r="W1358" s="3">
        <v>6</v>
      </c>
      <c r="AH1358" s="3">
        <v>8972</v>
      </c>
      <c r="AI1358" s="3">
        <v>6</v>
      </c>
    </row>
    <row r="1359" spans="22:35">
      <c r="V1359" s="2">
        <v>24</v>
      </c>
      <c r="W1359" s="2">
        <v>7.2</v>
      </c>
      <c r="AH1359" s="2">
        <v>1265</v>
      </c>
      <c r="AI1359" s="2">
        <v>7.2</v>
      </c>
    </row>
    <row r="1360" spans="22:35">
      <c r="V1360" s="3">
        <v>100</v>
      </c>
      <c r="W1360" s="3">
        <v>5.5</v>
      </c>
      <c r="AH1360" s="3">
        <v>11963</v>
      </c>
      <c r="AI1360" s="3">
        <v>5.5</v>
      </c>
    </row>
    <row r="1361" spans="22:35">
      <c r="V1361" s="2">
        <v>46</v>
      </c>
      <c r="W1361" s="2">
        <v>6.9</v>
      </c>
      <c r="AH1361" s="2">
        <v>5083</v>
      </c>
      <c r="AI1361" s="2">
        <v>6.9</v>
      </c>
    </row>
    <row r="1362" spans="22:35">
      <c r="V1362" s="3">
        <v>11</v>
      </c>
      <c r="W1362" s="3">
        <v>8.6999999999999993</v>
      </c>
      <c r="AH1362" s="3">
        <v>891</v>
      </c>
      <c r="AI1362" s="3">
        <v>8.6999999999999993</v>
      </c>
    </row>
    <row r="1363" spans="22:35">
      <c r="V1363" s="2">
        <v>60</v>
      </c>
      <c r="W1363" s="2">
        <v>8.1999999999999993</v>
      </c>
      <c r="AH1363" s="2">
        <v>1723</v>
      </c>
      <c r="AI1363" s="2">
        <v>8.1999999999999993</v>
      </c>
    </row>
    <row r="1364" spans="22:35">
      <c r="V1364" s="3">
        <v>124</v>
      </c>
      <c r="W1364" s="3">
        <v>7</v>
      </c>
      <c r="AH1364" s="3">
        <v>6501</v>
      </c>
      <c r="AI1364" s="3">
        <v>7</v>
      </c>
    </row>
    <row r="1365" spans="22:35">
      <c r="V1365" s="2">
        <v>56</v>
      </c>
      <c r="W1365" s="2">
        <v>5.5</v>
      </c>
      <c r="AH1365" s="2">
        <v>15428</v>
      </c>
      <c r="AI1365" s="2">
        <v>5.5</v>
      </c>
    </row>
    <row r="1366" spans="22:35">
      <c r="V1366" s="3">
        <v>51</v>
      </c>
      <c r="W1366" s="3">
        <v>7.4</v>
      </c>
      <c r="AH1366" s="3">
        <v>2784</v>
      </c>
      <c r="AI1366" s="3">
        <v>7.4</v>
      </c>
    </row>
    <row r="1367" spans="22:35">
      <c r="V1367" s="2">
        <v>23</v>
      </c>
      <c r="W1367" s="2">
        <v>6.7</v>
      </c>
      <c r="AH1367" s="2">
        <v>730</v>
      </c>
      <c r="AI1367" s="2">
        <v>6.7</v>
      </c>
    </row>
    <row r="1368" spans="22:35">
      <c r="V1368" s="3">
        <v>96</v>
      </c>
      <c r="W1368" s="3">
        <v>5.9</v>
      </c>
      <c r="AH1368" s="3">
        <v>9458</v>
      </c>
      <c r="AI1368" s="3">
        <v>5.9</v>
      </c>
    </row>
    <row r="1369" spans="22:35">
      <c r="V1369" s="2">
        <v>92</v>
      </c>
      <c r="W1369" s="2">
        <v>4.0999999999999996</v>
      </c>
      <c r="AH1369" s="2">
        <v>11180</v>
      </c>
      <c r="AI1369" s="2">
        <v>4.0999999999999996</v>
      </c>
    </row>
    <row r="1370" spans="22:35">
      <c r="V1370" s="3">
        <v>83</v>
      </c>
      <c r="W1370" s="3">
        <v>6.5</v>
      </c>
      <c r="AH1370" s="3">
        <v>5460</v>
      </c>
      <c r="AI1370" s="3">
        <v>6.5</v>
      </c>
    </row>
    <row r="1371" spans="22:35">
      <c r="V1371" s="2">
        <v>108</v>
      </c>
      <c r="W1371" s="2">
        <v>5.4</v>
      </c>
      <c r="AH1371" s="2">
        <v>5057</v>
      </c>
      <c r="AI1371" s="2">
        <v>5.4</v>
      </c>
    </row>
    <row r="1372" spans="22:35">
      <c r="V1372" s="3">
        <v>96</v>
      </c>
      <c r="W1372" s="3">
        <v>6</v>
      </c>
      <c r="AH1372" s="3">
        <v>1438</v>
      </c>
      <c r="AI1372" s="3">
        <v>6</v>
      </c>
    </row>
    <row r="1373" spans="22:35">
      <c r="V1373" s="2">
        <v>22</v>
      </c>
      <c r="W1373" s="2">
        <v>6.1</v>
      </c>
      <c r="AH1373" s="2">
        <v>843</v>
      </c>
      <c r="AI1373" s="2">
        <v>6.1</v>
      </c>
    </row>
    <row r="1374" spans="22:35">
      <c r="V1374" s="3">
        <v>91</v>
      </c>
      <c r="W1374" s="3">
        <v>5.2</v>
      </c>
      <c r="AH1374" s="3">
        <v>12918</v>
      </c>
      <c r="AI1374" s="3">
        <v>5.2</v>
      </c>
    </row>
    <row r="1375" spans="22:35">
      <c r="V1375" s="2">
        <v>106</v>
      </c>
      <c r="W1375" s="2">
        <v>7.4</v>
      </c>
      <c r="AH1375" s="2">
        <v>4120</v>
      </c>
      <c r="AI1375" s="2">
        <v>7.4</v>
      </c>
    </row>
    <row r="1376" spans="22:35">
      <c r="V1376" s="3">
        <v>93</v>
      </c>
      <c r="W1376" s="3">
        <v>5.6</v>
      </c>
      <c r="AH1376" s="3">
        <v>7860</v>
      </c>
      <c r="AI1376" s="3">
        <v>5.6</v>
      </c>
    </row>
    <row r="1377" spans="22:35">
      <c r="V1377" s="2">
        <v>118</v>
      </c>
      <c r="W1377" s="2">
        <v>7.5</v>
      </c>
      <c r="AH1377" s="2">
        <v>11495</v>
      </c>
      <c r="AI1377" s="2">
        <v>7.5</v>
      </c>
    </row>
    <row r="1378" spans="22:35">
      <c r="V1378" s="3">
        <v>163</v>
      </c>
      <c r="W1378" s="3">
        <v>8.1999999999999993</v>
      </c>
      <c r="AH1378" s="3">
        <v>79075</v>
      </c>
      <c r="AI1378" s="3">
        <v>8.1999999999999993</v>
      </c>
    </row>
    <row r="1379" spans="22:35">
      <c r="V1379" s="2">
        <v>95</v>
      </c>
      <c r="W1379" s="2">
        <v>7.4</v>
      </c>
      <c r="AH1379" s="2">
        <v>2649</v>
      </c>
      <c r="AI1379" s="2">
        <v>7.4</v>
      </c>
    </row>
    <row r="1380" spans="22:35">
      <c r="V1380" s="3">
        <v>62</v>
      </c>
      <c r="W1380" s="3">
        <v>7.9</v>
      </c>
      <c r="AH1380" s="3">
        <v>8471</v>
      </c>
      <c r="AI1380" s="3">
        <v>7.9</v>
      </c>
    </row>
    <row r="1381" spans="22:35">
      <c r="V1381" s="2">
        <v>23</v>
      </c>
      <c r="W1381" s="2">
        <v>7.3</v>
      </c>
      <c r="AH1381" s="2">
        <v>880</v>
      </c>
      <c r="AI1381" s="2">
        <v>7.3</v>
      </c>
    </row>
    <row r="1382" spans="22:35">
      <c r="V1382" s="3">
        <v>105</v>
      </c>
      <c r="W1382" s="3">
        <v>5.7</v>
      </c>
      <c r="AH1382" s="3">
        <v>3972</v>
      </c>
      <c r="AI1382" s="3">
        <v>5.7</v>
      </c>
    </row>
    <row r="1383" spans="22:35">
      <c r="V1383" s="2">
        <v>79</v>
      </c>
      <c r="W1383" s="2">
        <v>6.7</v>
      </c>
      <c r="AH1383" s="2">
        <v>15656</v>
      </c>
      <c r="AI1383" s="2">
        <v>6.7</v>
      </c>
    </row>
    <row r="1384" spans="22:35">
      <c r="V1384" s="3">
        <v>17</v>
      </c>
      <c r="W1384" s="3">
        <v>5.5</v>
      </c>
      <c r="AH1384" s="3">
        <v>170</v>
      </c>
      <c r="AI1384" s="3">
        <v>5.5</v>
      </c>
    </row>
    <row r="1385" spans="22:35">
      <c r="V1385" s="2">
        <v>23</v>
      </c>
      <c r="W1385" s="2">
        <v>5.7</v>
      </c>
      <c r="AH1385" s="2">
        <v>433</v>
      </c>
      <c r="AI1385" s="2">
        <v>5.7</v>
      </c>
    </row>
    <row r="1386" spans="22:35">
      <c r="V1386" s="3">
        <v>72</v>
      </c>
      <c r="W1386" s="3">
        <v>5.7</v>
      </c>
      <c r="AH1386" s="3">
        <v>865</v>
      </c>
      <c r="AI1386" s="3">
        <v>5.7</v>
      </c>
    </row>
    <row r="1387" spans="22:35">
      <c r="V1387" s="2">
        <v>21</v>
      </c>
      <c r="W1387" s="2">
        <v>4.5</v>
      </c>
      <c r="AH1387" s="2">
        <v>614</v>
      </c>
      <c r="AI1387" s="2">
        <v>4.5</v>
      </c>
    </row>
    <row r="1388" spans="22:35">
      <c r="V1388" s="3">
        <v>92</v>
      </c>
      <c r="W1388" s="3">
        <v>5.3</v>
      </c>
      <c r="AH1388" s="3">
        <v>7005</v>
      </c>
      <c r="AI1388" s="3">
        <v>5.3</v>
      </c>
    </row>
    <row r="1389" spans="22:35">
      <c r="V1389" s="2">
        <v>27</v>
      </c>
      <c r="W1389" s="2">
        <v>7.2</v>
      </c>
      <c r="AH1389" s="2">
        <v>234</v>
      </c>
      <c r="AI1389" s="2">
        <v>7.2</v>
      </c>
    </row>
    <row r="1390" spans="22:35">
      <c r="V1390" s="3">
        <v>98</v>
      </c>
      <c r="W1390" s="3">
        <v>5.9</v>
      </c>
      <c r="AH1390" s="3">
        <v>22466</v>
      </c>
      <c r="AI1390" s="3">
        <v>5.9</v>
      </c>
    </row>
    <row r="1391" spans="22:35">
      <c r="V1391" s="2">
        <v>92</v>
      </c>
      <c r="W1391" s="2">
        <v>4.5</v>
      </c>
      <c r="AH1391" s="2">
        <v>15848</v>
      </c>
      <c r="AI1391" s="2">
        <v>4.5</v>
      </c>
    </row>
    <row r="1392" spans="22:35">
      <c r="V1392" s="3">
        <v>84</v>
      </c>
      <c r="W1392" s="3">
        <v>6.1</v>
      </c>
      <c r="AH1392" s="3">
        <v>17447</v>
      </c>
      <c r="AI1392" s="3">
        <v>6.1</v>
      </c>
    </row>
    <row r="1393" spans="22:35">
      <c r="V1393" s="2">
        <v>30</v>
      </c>
      <c r="W1393" s="2">
        <v>6.1</v>
      </c>
      <c r="AH1393" s="2">
        <v>7183</v>
      </c>
      <c r="AI1393" s="2">
        <v>6.1</v>
      </c>
    </row>
    <row r="1394" spans="22:35">
      <c r="V1394" s="3">
        <v>97</v>
      </c>
      <c r="W1394" s="3">
        <v>6.7</v>
      </c>
      <c r="AH1394" s="3">
        <v>1152</v>
      </c>
      <c r="AI1394" s="3">
        <v>6.7</v>
      </c>
    </row>
    <row r="1395" spans="22:35">
      <c r="V1395" s="2">
        <v>29</v>
      </c>
      <c r="W1395" s="2">
        <v>8.1</v>
      </c>
      <c r="AH1395" s="2">
        <v>1624</v>
      </c>
      <c r="AI1395" s="2">
        <v>8.1</v>
      </c>
    </row>
    <row r="1396" spans="22:35">
      <c r="V1396" s="3">
        <v>129</v>
      </c>
      <c r="W1396" s="3">
        <v>6.6</v>
      </c>
      <c r="AH1396" s="3">
        <v>563</v>
      </c>
      <c r="AI1396" s="3">
        <v>6.6</v>
      </c>
    </row>
    <row r="1397" spans="22:35">
      <c r="V1397" s="2">
        <v>65</v>
      </c>
      <c r="W1397" s="2">
        <v>7.9</v>
      </c>
      <c r="AH1397" s="2">
        <v>5615</v>
      </c>
      <c r="AI1397" s="2">
        <v>7.9</v>
      </c>
    </row>
    <row r="1398" spans="22:35">
      <c r="V1398" s="3">
        <v>23</v>
      </c>
      <c r="W1398" s="3">
        <v>6.8</v>
      </c>
      <c r="AH1398" s="3">
        <v>458</v>
      </c>
      <c r="AI1398" s="3">
        <v>6.8</v>
      </c>
    </row>
    <row r="1399" spans="22:35">
      <c r="V1399" s="2">
        <v>63</v>
      </c>
      <c r="W1399" s="2">
        <v>8.3000000000000007</v>
      </c>
      <c r="AH1399" s="2">
        <v>2127</v>
      </c>
      <c r="AI1399" s="2">
        <v>8.3000000000000007</v>
      </c>
    </row>
    <row r="1400" spans="22:35">
      <c r="V1400" s="3">
        <v>23</v>
      </c>
      <c r="W1400" s="3">
        <v>5.8</v>
      </c>
      <c r="AH1400" s="3">
        <v>712</v>
      </c>
      <c r="AI1400" s="3">
        <v>5.8</v>
      </c>
    </row>
    <row r="1401" spans="22:35">
      <c r="V1401" s="2">
        <v>21</v>
      </c>
      <c r="W1401" s="2">
        <v>5.9</v>
      </c>
      <c r="AH1401" s="2">
        <v>325</v>
      </c>
      <c r="AI1401" s="2">
        <v>5.9</v>
      </c>
    </row>
    <row r="1402" spans="22:35">
      <c r="V1402" s="3">
        <v>136</v>
      </c>
      <c r="W1402" s="3">
        <v>6.6</v>
      </c>
      <c r="AH1402" s="3">
        <v>7304</v>
      </c>
      <c r="AI1402" s="3">
        <v>6.6</v>
      </c>
    </row>
    <row r="1403" spans="22:35">
      <c r="V1403" s="2">
        <v>139</v>
      </c>
      <c r="W1403" s="2">
        <v>7.5</v>
      </c>
      <c r="AH1403" s="2">
        <v>5722</v>
      </c>
      <c r="AI1403" s="2">
        <v>7.5</v>
      </c>
    </row>
    <row r="1404" spans="22:35">
      <c r="V1404" s="3">
        <v>23</v>
      </c>
      <c r="W1404" s="3">
        <v>5</v>
      </c>
      <c r="AH1404" s="3">
        <v>2114</v>
      </c>
      <c r="AI1404" s="3">
        <v>5</v>
      </c>
    </row>
    <row r="1405" spans="22:35">
      <c r="V1405" s="2">
        <v>35</v>
      </c>
      <c r="W1405" s="2">
        <v>8.1</v>
      </c>
      <c r="AH1405" s="2">
        <v>12</v>
      </c>
      <c r="AI1405" s="2">
        <v>8.1</v>
      </c>
    </row>
    <row r="1406" spans="22:35">
      <c r="V1406" s="3">
        <v>110</v>
      </c>
      <c r="W1406" s="3">
        <v>6.8</v>
      </c>
      <c r="AH1406" s="3">
        <v>3844</v>
      </c>
      <c r="AI1406" s="3">
        <v>6.8</v>
      </c>
    </row>
    <row r="1407" spans="22:35">
      <c r="V1407" s="2">
        <v>47</v>
      </c>
      <c r="W1407" s="2">
        <v>6.5</v>
      </c>
      <c r="AH1407" s="2">
        <v>546</v>
      </c>
      <c r="AI1407" s="2">
        <v>6.5</v>
      </c>
    </row>
    <row r="1408" spans="22:35">
      <c r="V1408" s="3">
        <v>53</v>
      </c>
      <c r="W1408" s="3">
        <v>7.6</v>
      </c>
      <c r="AH1408" s="3">
        <v>43</v>
      </c>
      <c r="AI1408" s="3">
        <v>7.6</v>
      </c>
    </row>
    <row r="1409" spans="22:35">
      <c r="V1409" s="2">
        <v>30</v>
      </c>
      <c r="W1409" s="2">
        <v>6.8</v>
      </c>
      <c r="AH1409" s="2">
        <v>1364</v>
      </c>
      <c r="AI1409" s="2">
        <v>6.8</v>
      </c>
    </row>
    <row r="1410" spans="22:35">
      <c r="V1410" s="3">
        <v>111</v>
      </c>
      <c r="W1410" s="3">
        <v>5.8</v>
      </c>
      <c r="AH1410" s="3">
        <v>2325</v>
      </c>
      <c r="AI1410" s="3">
        <v>5.8</v>
      </c>
    </row>
    <row r="1411" spans="22:35">
      <c r="V1411" s="2">
        <v>90</v>
      </c>
      <c r="W1411" s="2">
        <v>6</v>
      </c>
      <c r="AH1411" s="2">
        <v>2610</v>
      </c>
      <c r="AI1411" s="2">
        <v>6</v>
      </c>
    </row>
    <row r="1412" spans="22:35">
      <c r="V1412" s="3">
        <v>42</v>
      </c>
      <c r="W1412" s="3">
        <v>6.8</v>
      </c>
      <c r="AH1412" s="3">
        <v>632</v>
      </c>
      <c r="AI1412" s="3">
        <v>6.8</v>
      </c>
    </row>
    <row r="1413" spans="22:35">
      <c r="V1413" s="2">
        <v>87</v>
      </c>
      <c r="W1413" s="2">
        <v>6.6</v>
      </c>
      <c r="AH1413" s="2">
        <v>645</v>
      </c>
      <c r="AI1413" s="2">
        <v>6.6</v>
      </c>
    </row>
    <row r="1414" spans="22:35">
      <c r="V1414" s="3">
        <v>51</v>
      </c>
      <c r="W1414" s="3">
        <v>7.8</v>
      </c>
      <c r="AH1414" s="3">
        <v>1031</v>
      </c>
      <c r="AI1414" s="3">
        <v>7.8</v>
      </c>
    </row>
    <row r="1415" spans="22:35">
      <c r="V1415" s="2">
        <v>31</v>
      </c>
      <c r="W1415" s="2">
        <v>5.3</v>
      </c>
      <c r="AH1415" s="2">
        <v>835</v>
      </c>
      <c r="AI1415" s="2">
        <v>5.3</v>
      </c>
    </row>
    <row r="1416" spans="22:35">
      <c r="V1416" s="3">
        <v>24</v>
      </c>
      <c r="W1416" s="3">
        <v>6.1</v>
      </c>
      <c r="AH1416" s="3">
        <v>985</v>
      </c>
      <c r="AI1416" s="3">
        <v>6.1</v>
      </c>
    </row>
    <row r="1417" spans="22:35">
      <c r="V1417" s="2">
        <v>132</v>
      </c>
      <c r="W1417" s="2">
        <v>7.7</v>
      </c>
      <c r="AH1417" s="2">
        <v>25792</v>
      </c>
      <c r="AI1417" s="2">
        <v>7.7</v>
      </c>
    </row>
    <row r="1418" spans="22:35">
      <c r="V1418" s="3">
        <v>44</v>
      </c>
      <c r="W1418" s="3">
        <v>6.9</v>
      </c>
      <c r="AH1418" s="3">
        <v>303</v>
      </c>
      <c r="AI1418" s="3">
        <v>6.9</v>
      </c>
    </row>
    <row r="1419" spans="22:35">
      <c r="V1419" s="2">
        <v>49</v>
      </c>
      <c r="W1419" s="2">
        <v>7.4</v>
      </c>
      <c r="AH1419" s="2">
        <v>1544</v>
      </c>
      <c r="AI1419" s="2">
        <v>7.4</v>
      </c>
    </row>
    <row r="1420" spans="22:35">
      <c r="V1420" s="3">
        <v>45</v>
      </c>
      <c r="W1420" s="3">
        <v>8</v>
      </c>
      <c r="AH1420" s="3">
        <v>2322</v>
      </c>
      <c r="AI1420" s="3">
        <v>8</v>
      </c>
    </row>
    <row r="1421" spans="22:35">
      <c r="V1421" s="2">
        <v>133</v>
      </c>
      <c r="W1421" s="2">
        <v>5.3</v>
      </c>
      <c r="AH1421" s="2">
        <v>8826</v>
      </c>
      <c r="AI1421" s="2">
        <v>5.3</v>
      </c>
    </row>
    <row r="1422" spans="22:35">
      <c r="V1422" s="3">
        <v>48</v>
      </c>
      <c r="W1422" s="3">
        <v>7.7</v>
      </c>
      <c r="AH1422" s="3">
        <v>3088</v>
      </c>
      <c r="AI1422" s="3">
        <v>7.7</v>
      </c>
    </row>
    <row r="1423" spans="22:35">
      <c r="V1423" s="2">
        <v>82</v>
      </c>
      <c r="W1423" s="2">
        <v>4.0999999999999996</v>
      </c>
      <c r="AH1423" s="2">
        <v>3402</v>
      </c>
      <c r="AI1423" s="2">
        <v>4.0999999999999996</v>
      </c>
    </row>
    <row r="1424" spans="22:35">
      <c r="V1424" s="3">
        <v>88</v>
      </c>
      <c r="W1424" s="3">
        <v>6.7</v>
      </c>
      <c r="AH1424" s="3">
        <v>4140</v>
      </c>
      <c r="AI1424" s="3">
        <v>6.7</v>
      </c>
    </row>
    <row r="1425" spans="22:35">
      <c r="V1425" s="2">
        <v>48</v>
      </c>
      <c r="W1425" s="2">
        <v>7.1</v>
      </c>
      <c r="AH1425" s="2">
        <v>2747</v>
      </c>
      <c r="AI1425" s="2">
        <v>7.1</v>
      </c>
    </row>
    <row r="1426" spans="22:35">
      <c r="V1426" s="3">
        <v>110</v>
      </c>
      <c r="W1426" s="3">
        <v>7.9</v>
      </c>
      <c r="AH1426" s="3">
        <v>38</v>
      </c>
      <c r="AI1426" s="3">
        <v>7.9</v>
      </c>
    </row>
    <row r="1427" spans="22:35">
      <c r="V1427" s="2">
        <v>86</v>
      </c>
      <c r="W1427" s="2">
        <v>5.5</v>
      </c>
      <c r="AH1427" s="2">
        <v>3034</v>
      </c>
      <c r="AI1427" s="2">
        <v>5.5</v>
      </c>
    </row>
    <row r="1428" spans="22:35">
      <c r="V1428" s="3">
        <v>15</v>
      </c>
      <c r="W1428" s="3">
        <v>7.6</v>
      </c>
      <c r="AH1428" s="3">
        <v>522</v>
      </c>
      <c r="AI1428" s="3">
        <v>7.6</v>
      </c>
    </row>
    <row r="1429" spans="22:35">
      <c r="V1429" s="2">
        <v>106</v>
      </c>
      <c r="W1429" s="2">
        <v>7.9</v>
      </c>
      <c r="AH1429" s="2">
        <v>3893</v>
      </c>
      <c r="AI1429" s="2">
        <v>7.9</v>
      </c>
    </row>
    <row r="1430" spans="22:35">
      <c r="V1430" s="3">
        <v>74</v>
      </c>
      <c r="W1430" s="3">
        <v>5.6</v>
      </c>
      <c r="AH1430" s="3">
        <v>614</v>
      </c>
      <c r="AI1430" s="3">
        <v>5.6</v>
      </c>
    </row>
    <row r="1431" spans="22:35">
      <c r="V1431" s="2">
        <v>63</v>
      </c>
      <c r="W1431" s="2">
        <v>6.8</v>
      </c>
      <c r="AH1431" s="2">
        <v>724</v>
      </c>
      <c r="AI1431" s="2">
        <v>6.8</v>
      </c>
    </row>
    <row r="1432" spans="22:35">
      <c r="V1432" s="3">
        <v>61</v>
      </c>
      <c r="W1432" s="3">
        <v>7.4</v>
      </c>
      <c r="AH1432" s="3">
        <v>2163</v>
      </c>
      <c r="AI1432" s="3">
        <v>7.4</v>
      </c>
    </row>
    <row r="1433" spans="22:35">
      <c r="V1433" s="2">
        <v>156</v>
      </c>
      <c r="W1433" s="2">
        <v>6.4</v>
      </c>
      <c r="AH1433" s="2">
        <v>12886</v>
      </c>
      <c r="AI1433" s="2">
        <v>6.4</v>
      </c>
    </row>
    <row r="1434" spans="22:35">
      <c r="V1434" s="3">
        <v>69</v>
      </c>
      <c r="W1434" s="3">
        <v>7.9</v>
      </c>
      <c r="AH1434" s="3">
        <v>1769</v>
      </c>
      <c r="AI1434" s="3">
        <v>7.9</v>
      </c>
    </row>
    <row r="1435" spans="22:35">
      <c r="V1435" s="2">
        <v>101</v>
      </c>
      <c r="W1435" s="2">
        <v>4.9000000000000004</v>
      </c>
      <c r="AH1435" s="2">
        <v>5156</v>
      </c>
      <c r="AI1435" s="2">
        <v>4.9000000000000004</v>
      </c>
    </row>
    <row r="1436" spans="22:35">
      <c r="V1436" s="3">
        <v>95</v>
      </c>
      <c r="W1436" s="3">
        <v>7.2</v>
      </c>
      <c r="AH1436" s="3">
        <v>6586</v>
      </c>
      <c r="AI1436" s="3">
        <v>7.2</v>
      </c>
    </row>
    <row r="1437" spans="22:35">
      <c r="V1437" s="2">
        <v>22</v>
      </c>
      <c r="W1437" s="2">
        <v>7.3</v>
      </c>
      <c r="AH1437" s="2">
        <v>2012</v>
      </c>
      <c r="AI1437" s="2">
        <v>7.3</v>
      </c>
    </row>
    <row r="1438" spans="22:35">
      <c r="V1438" s="3">
        <v>87</v>
      </c>
      <c r="W1438" s="3">
        <v>5.0999999999999996</v>
      </c>
      <c r="AH1438" s="3">
        <v>3332</v>
      </c>
      <c r="AI1438" s="3">
        <v>5.0999999999999996</v>
      </c>
    </row>
    <row r="1439" spans="22:35">
      <c r="V1439" s="2">
        <v>63</v>
      </c>
      <c r="W1439" s="2">
        <v>5.7</v>
      </c>
      <c r="AH1439" s="2">
        <v>686</v>
      </c>
      <c r="AI1439" s="2">
        <v>5.7</v>
      </c>
    </row>
    <row r="1440" spans="22:35">
      <c r="V1440" s="3">
        <v>22</v>
      </c>
      <c r="W1440" s="3">
        <v>8.1</v>
      </c>
      <c r="AH1440" s="3">
        <v>645</v>
      </c>
      <c r="AI1440" s="3">
        <v>8.1</v>
      </c>
    </row>
    <row r="1441" spans="22:35">
      <c r="V1441" s="2">
        <v>45</v>
      </c>
      <c r="W1441" s="2">
        <v>8.3000000000000007</v>
      </c>
      <c r="AH1441" s="2">
        <v>642</v>
      </c>
      <c r="AI1441" s="2">
        <v>8.3000000000000007</v>
      </c>
    </row>
    <row r="1442" spans="22:35">
      <c r="V1442" s="3">
        <v>62</v>
      </c>
      <c r="W1442" s="3">
        <v>6.8</v>
      </c>
      <c r="AH1442" s="3">
        <v>990</v>
      </c>
      <c r="AI1442" s="3">
        <v>6.8</v>
      </c>
    </row>
    <row r="1443" spans="22:35">
      <c r="V1443" s="2">
        <v>26</v>
      </c>
      <c r="W1443" s="2">
        <v>8.4</v>
      </c>
      <c r="AH1443" s="2">
        <v>870</v>
      </c>
      <c r="AI1443" s="2">
        <v>8.4</v>
      </c>
    </row>
    <row r="1444" spans="22:35">
      <c r="V1444" s="3">
        <v>105</v>
      </c>
      <c r="W1444" s="3">
        <v>7.4</v>
      </c>
      <c r="AH1444" s="3">
        <v>9739</v>
      </c>
      <c r="AI1444" s="3">
        <v>7.4</v>
      </c>
    </row>
    <row r="1445" spans="22:35">
      <c r="V1445" s="2">
        <v>97</v>
      </c>
      <c r="W1445" s="2">
        <v>3.6</v>
      </c>
      <c r="AH1445" s="2">
        <v>1093</v>
      </c>
      <c r="AI1445" s="2">
        <v>3.6</v>
      </c>
    </row>
    <row r="1446" spans="22:35">
      <c r="V1446" s="3">
        <v>41</v>
      </c>
      <c r="W1446" s="3">
        <v>8.1</v>
      </c>
      <c r="AH1446" s="3">
        <v>575</v>
      </c>
      <c r="AI1446" s="3">
        <v>8.1</v>
      </c>
    </row>
    <row r="1447" spans="22:35">
      <c r="V1447" s="2">
        <v>115</v>
      </c>
      <c r="W1447" s="2">
        <v>6.7</v>
      </c>
      <c r="AH1447" s="2">
        <v>4335</v>
      </c>
      <c r="AI1447" s="2">
        <v>6.7</v>
      </c>
    </row>
    <row r="1448" spans="22:35">
      <c r="V1448" s="3">
        <v>98</v>
      </c>
      <c r="W1448" s="3">
        <v>5.6</v>
      </c>
      <c r="AH1448" s="3">
        <v>5495</v>
      </c>
      <c r="AI1448" s="3">
        <v>5.6</v>
      </c>
    </row>
    <row r="1449" spans="22:35">
      <c r="V1449" s="2">
        <v>90</v>
      </c>
      <c r="W1449" s="2">
        <v>7.8</v>
      </c>
      <c r="AH1449" s="2">
        <v>2173</v>
      </c>
      <c r="AI1449" s="2">
        <v>7.8</v>
      </c>
    </row>
    <row r="1450" spans="22:35">
      <c r="V1450" s="3">
        <v>23</v>
      </c>
      <c r="W1450" s="3">
        <v>6.6</v>
      </c>
      <c r="AH1450" s="3">
        <v>715</v>
      </c>
      <c r="AI1450" s="3">
        <v>6.6</v>
      </c>
    </row>
    <row r="1451" spans="22:35">
      <c r="V1451" s="2">
        <v>118</v>
      </c>
      <c r="W1451" s="2">
        <v>7.4</v>
      </c>
      <c r="AH1451" s="2">
        <v>2089</v>
      </c>
      <c r="AI1451" s="2">
        <v>7.4</v>
      </c>
    </row>
    <row r="1452" spans="22:35">
      <c r="V1452" s="3">
        <v>115</v>
      </c>
      <c r="W1452" s="3">
        <v>6.2</v>
      </c>
      <c r="AH1452" s="3">
        <v>2279</v>
      </c>
      <c r="AI1452" s="3">
        <v>6.2</v>
      </c>
    </row>
    <row r="1453" spans="22:35">
      <c r="V1453" s="2">
        <v>136</v>
      </c>
      <c r="W1453" s="2">
        <v>7.7</v>
      </c>
      <c r="AH1453" s="2">
        <v>12395</v>
      </c>
      <c r="AI1453" s="2">
        <v>7.7</v>
      </c>
    </row>
    <row r="1454" spans="22:35">
      <c r="V1454" s="3">
        <v>8</v>
      </c>
      <c r="W1454" s="3">
        <v>6.3</v>
      </c>
      <c r="AH1454" s="3">
        <v>88</v>
      </c>
      <c r="AI1454" s="3">
        <v>6.3</v>
      </c>
    </row>
    <row r="1455" spans="22:35">
      <c r="V1455" s="2">
        <v>27</v>
      </c>
      <c r="W1455" s="2">
        <v>5.7</v>
      </c>
      <c r="AH1455" s="2">
        <v>433</v>
      </c>
      <c r="AI1455" s="2">
        <v>5.7</v>
      </c>
    </row>
    <row r="1456" spans="22:35">
      <c r="V1456" s="3">
        <v>22</v>
      </c>
      <c r="W1456" s="3">
        <v>3.1</v>
      </c>
      <c r="AH1456" s="3">
        <v>1041</v>
      </c>
      <c r="AI1456" s="3">
        <v>3.1</v>
      </c>
    </row>
    <row r="1457" spans="22:35">
      <c r="V1457" s="2">
        <v>87</v>
      </c>
      <c r="W1457" s="2">
        <v>7.4</v>
      </c>
      <c r="AH1457" s="2">
        <v>2519</v>
      </c>
      <c r="AI1457" s="2">
        <v>7.4</v>
      </c>
    </row>
    <row r="1458" spans="22:35">
      <c r="V1458" s="3">
        <v>99</v>
      </c>
      <c r="W1458" s="3">
        <v>6.1</v>
      </c>
      <c r="AH1458" s="3">
        <v>4256</v>
      </c>
      <c r="AI1458" s="3">
        <v>6.1</v>
      </c>
    </row>
    <row r="1459" spans="22:35">
      <c r="V1459" s="2">
        <v>86</v>
      </c>
      <c r="W1459" s="2">
        <v>7.7</v>
      </c>
      <c r="AH1459" s="2">
        <v>5393</v>
      </c>
      <c r="AI1459" s="2">
        <v>7.7</v>
      </c>
    </row>
    <row r="1460" spans="22:35">
      <c r="V1460" s="3">
        <v>123</v>
      </c>
      <c r="W1460" s="3">
        <v>6.2</v>
      </c>
      <c r="AH1460" s="3">
        <v>5501</v>
      </c>
      <c r="AI1460" s="3">
        <v>6.2</v>
      </c>
    </row>
    <row r="1461" spans="22:35">
      <c r="V1461" s="2">
        <v>103</v>
      </c>
      <c r="W1461" s="2">
        <v>6.4</v>
      </c>
      <c r="AH1461" s="2">
        <v>21</v>
      </c>
      <c r="AI1461" s="2">
        <v>6.4</v>
      </c>
    </row>
    <row r="1462" spans="22:35">
      <c r="V1462" s="3">
        <v>103</v>
      </c>
      <c r="W1462" s="3">
        <v>7.1</v>
      </c>
      <c r="AH1462" s="3">
        <v>676</v>
      </c>
      <c r="AI1462" s="3">
        <v>7.1</v>
      </c>
    </row>
    <row r="1463" spans="22:35">
      <c r="V1463" s="2">
        <v>84</v>
      </c>
      <c r="W1463" s="2">
        <v>5.6</v>
      </c>
      <c r="AH1463" s="2">
        <v>12441</v>
      </c>
      <c r="AI1463" s="2">
        <v>5.6</v>
      </c>
    </row>
    <row r="1464" spans="22:35">
      <c r="V1464" s="3">
        <v>139</v>
      </c>
      <c r="W1464" s="3">
        <v>7.4</v>
      </c>
      <c r="AH1464" s="3">
        <v>26790</v>
      </c>
      <c r="AI1464" s="3">
        <v>7.4</v>
      </c>
    </row>
    <row r="1465" spans="22:35">
      <c r="V1465" s="2">
        <v>85</v>
      </c>
      <c r="W1465" s="2">
        <v>5.8</v>
      </c>
      <c r="AH1465" s="2">
        <v>2965</v>
      </c>
      <c r="AI1465" s="2">
        <v>5.8</v>
      </c>
    </row>
    <row r="1466" spans="22:35">
      <c r="V1466" s="3">
        <v>62</v>
      </c>
      <c r="W1466" s="3">
        <v>7.3</v>
      </c>
      <c r="AH1466" s="3">
        <v>899</v>
      </c>
      <c r="AI1466" s="3">
        <v>7.3</v>
      </c>
    </row>
    <row r="1467" spans="22:35">
      <c r="V1467" s="2">
        <v>23</v>
      </c>
      <c r="W1467" s="2">
        <v>6.5</v>
      </c>
      <c r="AH1467" s="2">
        <v>49</v>
      </c>
      <c r="AI1467" s="2">
        <v>6.5</v>
      </c>
    </row>
    <row r="1468" spans="22:35">
      <c r="V1468" s="3">
        <v>95</v>
      </c>
      <c r="W1468" s="3">
        <v>6</v>
      </c>
      <c r="AH1468" s="3">
        <v>1499</v>
      </c>
      <c r="AI1468" s="3">
        <v>6</v>
      </c>
    </row>
    <row r="1469" spans="22:35">
      <c r="V1469" s="2">
        <v>91</v>
      </c>
      <c r="W1469" s="2">
        <v>5.9</v>
      </c>
      <c r="AH1469" s="2">
        <v>710</v>
      </c>
      <c r="AI1469" s="2">
        <v>5.9</v>
      </c>
    </row>
    <row r="1470" spans="22:35">
      <c r="V1470" s="3">
        <v>108</v>
      </c>
      <c r="W1470" s="3">
        <v>6.2</v>
      </c>
      <c r="AH1470" s="3">
        <v>2722</v>
      </c>
      <c r="AI1470" s="3">
        <v>6.2</v>
      </c>
    </row>
    <row r="1471" spans="22:35">
      <c r="V1471" s="2">
        <v>30</v>
      </c>
      <c r="W1471" s="2">
        <v>7.7</v>
      </c>
      <c r="AH1471" s="2">
        <v>370</v>
      </c>
      <c r="AI1471" s="2">
        <v>7.7</v>
      </c>
    </row>
    <row r="1472" spans="22:35">
      <c r="V1472" s="3">
        <v>112</v>
      </c>
      <c r="W1472" s="3">
        <v>6.7</v>
      </c>
      <c r="AH1472" s="3">
        <v>372</v>
      </c>
      <c r="AI1472" s="3">
        <v>6.7</v>
      </c>
    </row>
    <row r="1473" spans="22:35">
      <c r="V1473" s="2">
        <v>27</v>
      </c>
      <c r="W1473" s="2">
        <v>8.3000000000000007</v>
      </c>
      <c r="AH1473" s="2">
        <v>1905</v>
      </c>
      <c r="AI1473" s="2">
        <v>8.3000000000000007</v>
      </c>
    </row>
    <row r="1474" spans="22:35">
      <c r="V1474" s="3">
        <v>103</v>
      </c>
      <c r="W1474" s="3">
        <v>5.4</v>
      </c>
      <c r="AH1474" s="3">
        <v>2100</v>
      </c>
      <c r="AI1474" s="3">
        <v>5.4</v>
      </c>
    </row>
    <row r="1475" spans="22:35">
      <c r="V1475" s="2">
        <v>100</v>
      </c>
      <c r="W1475" s="2">
        <v>5.4</v>
      </c>
      <c r="AH1475" s="2">
        <v>18</v>
      </c>
      <c r="AI1475" s="2">
        <v>5.4</v>
      </c>
    </row>
    <row r="1476" spans="22:35">
      <c r="V1476" s="3">
        <v>31</v>
      </c>
      <c r="W1476" s="3">
        <v>6.9</v>
      </c>
      <c r="AH1476" s="3">
        <v>564</v>
      </c>
      <c r="AI1476" s="3">
        <v>6.9</v>
      </c>
    </row>
    <row r="1477" spans="22:35">
      <c r="V1477" s="2">
        <v>25</v>
      </c>
      <c r="W1477" s="2">
        <v>6.3</v>
      </c>
      <c r="AH1477" s="2">
        <v>261</v>
      </c>
      <c r="AI1477" s="2">
        <v>6.3</v>
      </c>
    </row>
    <row r="1478" spans="22:35">
      <c r="V1478" s="3">
        <v>132</v>
      </c>
      <c r="W1478" s="3">
        <v>7.1</v>
      </c>
      <c r="AH1478" s="3">
        <v>7701</v>
      </c>
      <c r="AI1478" s="3">
        <v>7.1</v>
      </c>
    </row>
    <row r="1479" spans="22:35">
      <c r="V1479" s="2">
        <v>108</v>
      </c>
      <c r="W1479" s="2">
        <v>6.3</v>
      </c>
      <c r="AH1479" s="2">
        <v>5976</v>
      </c>
      <c r="AI1479" s="2">
        <v>6.3</v>
      </c>
    </row>
    <row r="1480" spans="22:35">
      <c r="V1480" s="3">
        <v>70</v>
      </c>
      <c r="W1480" s="3">
        <v>8.1999999999999993</v>
      </c>
      <c r="AH1480" s="3">
        <v>355</v>
      </c>
      <c r="AI1480" s="3">
        <v>8.1999999999999993</v>
      </c>
    </row>
    <row r="1481" spans="22:35">
      <c r="V1481" s="2">
        <v>27</v>
      </c>
      <c r="W1481" s="2">
        <v>7.6</v>
      </c>
      <c r="AH1481" s="2">
        <v>890</v>
      </c>
      <c r="AI1481" s="2">
        <v>7.6</v>
      </c>
    </row>
    <row r="1482" spans="22:35">
      <c r="V1482" s="3">
        <v>62</v>
      </c>
      <c r="W1482" s="3">
        <v>6.9</v>
      </c>
      <c r="AH1482" s="3">
        <v>287</v>
      </c>
      <c r="AI1482" s="3">
        <v>6.9</v>
      </c>
    </row>
    <row r="1483" spans="22:35">
      <c r="V1483" s="2">
        <v>148</v>
      </c>
      <c r="W1483" s="2">
        <v>7.8</v>
      </c>
      <c r="AH1483" s="2">
        <v>29819</v>
      </c>
      <c r="AI1483" s="2">
        <v>7.8</v>
      </c>
    </row>
    <row r="1484" spans="22:35">
      <c r="V1484" s="3">
        <v>48</v>
      </c>
      <c r="W1484" s="3">
        <v>7.4</v>
      </c>
      <c r="AH1484" s="3">
        <v>64</v>
      </c>
      <c r="AI1484" s="3">
        <v>7.4</v>
      </c>
    </row>
    <row r="1485" spans="22:35">
      <c r="V1485" s="2">
        <v>105</v>
      </c>
      <c r="W1485" s="2">
        <v>5.9</v>
      </c>
      <c r="AH1485" s="2">
        <v>3209</v>
      </c>
      <c r="AI1485" s="2">
        <v>5.9</v>
      </c>
    </row>
    <row r="1486" spans="22:35">
      <c r="V1486" s="3">
        <v>60</v>
      </c>
      <c r="W1486" s="3">
        <v>6.7</v>
      </c>
      <c r="AH1486" s="3">
        <v>713</v>
      </c>
      <c r="AI1486" s="3">
        <v>6.7</v>
      </c>
    </row>
    <row r="1487" spans="22:35">
      <c r="V1487" s="2">
        <v>73</v>
      </c>
      <c r="W1487" s="2">
        <v>7.5</v>
      </c>
      <c r="AH1487" s="2">
        <v>3508</v>
      </c>
      <c r="AI1487" s="2">
        <v>7.5</v>
      </c>
    </row>
    <row r="1488" spans="22:35">
      <c r="V1488" s="3">
        <v>141</v>
      </c>
      <c r="W1488" s="3">
        <v>7</v>
      </c>
      <c r="AH1488" s="3">
        <v>6199</v>
      </c>
      <c r="AI1488" s="3">
        <v>7</v>
      </c>
    </row>
    <row r="1489" spans="22:35">
      <c r="V1489" s="2">
        <v>24</v>
      </c>
      <c r="W1489" s="2">
        <v>5.7</v>
      </c>
      <c r="AH1489" s="2">
        <v>182</v>
      </c>
      <c r="AI1489" s="2">
        <v>5.7</v>
      </c>
    </row>
    <row r="1490" spans="22:35">
      <c r="V1490" s="3">
        <v>55</v>
      </c>
      <c r="W1490" s="3">
        <v>7</v>
      </c>
      <c r="AH1490" s="3">
        <v>465</v>
      </c>
      <c r="AI1490" s="3">
        <v>7</v>
      </c>
    </row>
    <row r="1491" spans="22:35">
      <c r="V1491" s="2">
        <v>82</v>
      </c>
      <c r="W1491" s="2">
        <v>7.1</v>
      </c>
      <c r="AH1491" s="2">
        <v>3357</v>
      </c>
      <c r="AI1491" s="2">
        <v>7.1</v>
      </c>
    </row>
    <row r="1492" spans="22:35">
      <c r="V1492" s="3">
        <v>36</v>
      </c>
      <c r="W1492" s="3">
        <v>7.5</v>
      </c>
      <c r="AH1492" s="3">
        <v>979</v>
      </c>
      <c r="AI1492" s="3">
        <v>7.5</v>
      </c>
    </row>
    <row r="1493" spans="22:35">
      <c r="V1493" s="2">
        <v>43</v>
      </c>
      <c r="W1493" s="2">
        <v>8.8000000000000007</v>
      </c>
      <c r="AH1493" s="2">
        <v>1295</v>
      </c>
      <c r="AI1493" s="2">
        <v>8.8000000000000007</v>
      </c>
    </row>
    <row r="1494" spans="22:35">
      <c r="V1494" s="3">
        <v>25</v>
      </c>
      <c r="W1494" s="3">
        <v>8.4</v>
      </c>
      <c r="AH1494" s="3">
        <v>71</v>
      </c>
      <c r="AI1494" s="3">
        <v>8.4</v>
      </c>
    </row>
    <row r="1495" spans="22:35">
      <c r="V1495" s="2">
        <v>42</v>
      </c>
      <c r="W1495" s="2">
        <v>7.2</v>
      </c>
      <c r="AH1495" s="2">
        <v>166</v>
      </c>
      <c r="AI1495" s="2">
        <v>7.2</v>
      </c>
    </row>
    <row r="1496" spans="22:35">
      <c r="V1496" s="3">
        <v>155</v>
      </c>
      <c r="W1496" s="3">
        <v>5.6</v>
      </c>
      <c r="AH1496" s="3">
        <v>11595</v>
      </c>
      <c r="AI1496" s="3">
        <v>5.6</v>
      </c>
    </row>
    <row r="1497" spans="22:35">
      <c r="V1497" s="2">
        <v>181</v>
      </c>
      <c r="W1497" s="2">
        <v>7.7</v>
      </c>
      <c r="AH1497" s="2">
        <v>48</v>
      </c>
      <c r="AI1497" s="2">
        <v>7.7</v>
      </c>
    </row>
    <row r="1498" spans="22:35">
      <c r="V1498" s="3">
        <v>105</v>
      </c>
      <c r="W1498" s="3">
        <v>5.8</v>
      </c>
      <c r="AH1498" s="3">
        <v>605</v>
      </c>
      <c r="AI1498" s="3">
        <v>5.8</v>
      </c>
    </row>
    <row r="1499" spans="22:35">
      <c r="V1499" s="2">
        <v>49</v>
      </c>
      <c r="W1499" s="2">
        <v>6.2</v>
      </c>
      <c r="AH1499" s="2">
        <v>344</v>
      </c>
      <c r="AI1499" s="2">
        <v>6.2</v>
      </c>
    </row>
    <row r="1500" spans="22:35">
      <c r="V1500" s="3">
        <v>26</v>
      </c>
      <c r="W1500" s="3">
        <v>8</v>
      </c>
      <c r="AH1500" s="3">
        <v>3087</v>
      </c>
      <c r="AI1500" s="3">
        <v>8</v>
      </c>
    </row>
    <row r="1501" spans="22:35">
      <c r="V1501" s="2">
        <v>123</v>
      </c>
      <c r="W1501" s="2">
        <v>6.9</v>
      </c>
      <c r="AH1501" s="2">
        <v>7900</v>
      </c>
      <c r="AI1501" s="2">
        <v>6.9</v>
      </c>
    </row>
    <row r="1502" spans="22:35">
      <c r="V1502" s="3">
        <v>16</v>
      </c>
      <c r="W1502" s="3">
        <v>7.1</v>
      </c>
      <c r="AH1502" s="3">
        <v>423</v>
      </c>
      <c r="AI1502" s="3">
        <v>7.1</v>
      </c>
    </row>
    <row r="1503" spans="22:35">
      <c r="V1503" s="2">
        <v>5</v>
      </c>
      <c r="W1503" s="2">
        <v>6.8</v>
      </c>
      <c r="AH1503" s="2">
        <v>95</v>
      </c>
      <c r="AI1503" s="2">
        <v>6.8</v>
      </c>
    </row>
    <row r="1504" spans="22:35">
      <c r="V1504" s="3">
        <v>91</v>
      </c>
      <c r="W1504" s="3">
        <v>7.3</v>
      </c>
      <c r="AH1504" s="3">
        <v>1785</v>
      </c>
      <c r="AI1504" s="3">
        <v>7.3</v>
      </c>
    </row>
    <row r="1505" spans="22:35">
      <c r="V1505" s="2">
        <v>100</v>
      </c>
      <c r="W1505" s="2">
        <v>6.2</v>
      </c>
      <c r="AH1505" s="2">
        <v>1820</v>
      </c>
      <c r="AI1505" s="2">
        <v>6.2</v>
      </c>
    </row>
    <row r="1506" spans="22:35">
      <c r="V1506" s="3">
        <v>47</v>
      </c>
      <c r="W1506" s="3">
        <v>7.3</v>
      </c>
      <c r="AH1506" s="3">
        <v>493</v>
      </c>
      <c r="AI1506" s="3">
        <v>7.3</v>
      </c>
    </row>
    <row r="1507" spans="22:35">
      <c r="V1507" s="2">
        <v>127</v>
      </c>
      <c r="W1507" s="2">
        <v>6.7</v>
      </c>
      <c r="AH1507" s="2">
        <v>4478</v>
      </c>
      <c r="AI1507" s="2">
        <v>6.7</v>
      </c>
    </row>
    <row r="1508" spans="22:35">
      <c r="V1508" s="3">
        <v>92</v>
      </c>
      <c r="W1508" s="3">
        <v>5.3</v>
      </c>
      <c r="AH1508" s="3">
        <v>6981</v>
      </c>
      <c r="AI1508" s="3">
        <v>5.3</v>
      </c>
    </row>
    <row r="1509" spans="22:35">
      <c r="V1509" s="2">
        <v>11</v>
      </c>
      <c r="W1509" s="2">
        <v>6.5</v>
      </c>
      <c r="AH1509" s="2">
        <v>77</v>
      </c>
      <c r="AI1509" s="2">
        <v>6.5</v>
      </c>
    </row>
    <row r="1510" spans="22:35">
      <c r="V1510" s="3">
        <v>60</v>
      </c>
      <c r="W1510" s="3">
        <v>7.5</v>
      </c>
      <c r="AH1510" s="3">
        <v>6925</v>
      </c>
      <c r="AI1510" s="3">
        <v>7.5</v>
      </c>
    </row>
    <row r="1511" spans="22:35">
      <c r="V1511" s="2">
        <v>43</v>
      </c>
      <c r="W1511" s="2">
        <v>7.1</v>
      </c>
      <c r="AH1511" s="2">
        <v>299</v>
      </c>
      <c r="AI1511" s="2">
        <v>7.1</v>
      </c>
    </row>
    <row r="1512" spans="22:35">
      <c r="V1512" s="3">
        <v>126</v>
      </c>
      <c r="W1512" s="3">
        <v>6.6</v>
      </c>
      <c r="AH1512" s="3">
        <v>1408</v>
      </c>
      <c r="AI1512" s="3">
        <v>6.6</v>
      </c>
    </row>
    <row r="1513" spans="22:35">
      <c r="V1513" s="2">
        <v>164</v>
      </c>
      <c r="W1513" s="2">
        <v>4.4000000000000004</v>
      </c>
      <c r="AH1513" s="2">
        <v>21487</v>
      </c>
      <c r="AI1513" s="2">
        <v>4.4000000000000004</v>
      </c>
    </row>
    <row r="1514" spans="22:35">
      <c r="V1514" s="3">
        <v>98</v>
      </c>
      <c r="W1514" s="3">
        <v>7.6</v>
      </c>
      <c r="AH1514" s="3">
        <v>934</v>
      </c>
      <c r="AI1514" s="3">
        <v>7.6</v>
      </c>
    </row>
    <row r="1515" spans="22:35">
      <c r="V1515" s="2">
        <v>159</v>
      </c>
      <c r="W1515" s="2">
        <v>7.3</v>
      </c>
      <c r="AH1515" s="2">
        <v>14968</v>
      </c>
      <c r="AI1515" s="2">
        <v>7.3</v>
      </c>
    </row>
    <row r="1516" spans="22:35">
      <c r="V1516" s="3">
        <v>69</v>
      </c>
      <c r="W1516" s="3">
        <v>6.3</v>
      </c>
      <c r="AH1516" s="3">
        <v>7</v>
      </c>
      <c r="AI1516" s="3">
        <v>6.3</v>
      </c>
    </row>
    <row r="1517" spans="22:35">
      <c r="V1517" s="2">
        <v>44</v>
      </c>
      <c r="W1517" s="2">
        <v>7.1</v>
      </c>
      <c r="AH1517" s="2">
        <v>16</v>
      </c>
      <c r="AI1517" s="2">
        <v>7.1</v>
      </c>
    </row>
    <row r="1518" spans="22:35">
      <c r="V1518" s="3">
        <v>92</v>
      </c>
      <c r="W1518" s="3">
        <v>6.3</v>
      </c>
      <c r="AH1518" s="3">
        <v>1936</v>
      </c>
      <c r="AI1518" s="3">
        <v>6.3</v>
      </c>
    </row>
    <row r="1519" spans="22:35">
      <c r="V1519" s="2">
        <v>95</v>
      </c>
      <c r="W1519" s="2">
        <v>5</v>
      </c>
      <c r="AH1519" s="2">
        <v>356</v>
      </c>
      <c r="AI1519" s="2">
        <v>5</v>
      </c>
    </row>
    <row r="1520" spans="22:35">
      <c r="V1520" s="3">
        <v>57</v>
      </c>
      <c r="W1520" s="3">
        <v>6.1</v>
      </c>
      <c r="AH1520" s="3">
        <v>2051</v>
      </c>
      <c r="AI1520" s="3">
        <v>6.1</v>
      </c>
    </row>
    <row r="1521" spans="22:35">
      <c r="V1521" s="2">
        <v>21</v>
      </c>
      <c r="W1521" s="2">
        <v>5.9</v>
      </c>
      <c r="AH1521" s="2">
        <v>603</v>
      </c>
      <c r="AI1521" s="2">
        <v>5.9</v>
      </c>
    </row>
    <row r="1522" spans="22:35">
      <c r="V1522" s="3">
        <v>65</v>
      </c>
      <c r="W1522" s="3"/>
      <c r="AH1522" s="3"/>
      <c r="AI1522" s="3"/>
    </row>
    <row r="1523" spans="22:35">
      <c r="V1523" s="2">
        <v>134</v>
      </c>
      <c r="W1523" s="2">
        <v>7.4</v>
      </c>
      <c r="AH1523" s="2">
        <v>14380</v>
      </c>
      <c r="AI1523" s="2">
        <v>7.4</v>
      </c>
    </row>
    <row r="1524" spans="22:35">
      <c r="V1524" s="3">
        <v>48</v>
      </c>
      <c r="W1524" s="3">
        <v>6.9</v>
      </c>
      <c r="AH1524" s="3">
        <v>1665</v>
      </c>
      <c r="AI1524" s="3">
        <v>6.9</v>
      </c>
    </row>
    <row r="1525" spans="22:35">
      <c r="V1525" s="2">
        <v>46</v>
      </c>
      <c r="W1525" s="2">
        <v>7.2</v>
      </c>
      <c r="AH1525" s="2">
        <v>319</v>
      </c>
      <c r="AI1525" s="2">
        <v>7.2</v>
      </c>
    </row>
    <row r="1526" spans="22:35">
      <c r="V1526" s="3">
        <v>45</v>
      </c>
      <c r="W1526" s="3">
        <v>7.9</v>
      </c>
      <c r="AH1526" s="3">
        <v>767</v>
      </c>
      <c r="AI1526" s="3">
        <v>7.9</v>
      </c>
    </row>
    <row r="1527" spans="22:35">
      <c r="V1527" s="2">
        <v>44</v>
      </c>
      <c r="W1527" s="2">
        <v>7.5</v>
      </c>
      <c r="AH1527" s="2">
        <v>12</v>
      </c>
      <c r="AI1527" s="2">
        <v>7.5</v>
      </c>
    </row>
    <row r="1528" spans="22:35">
      <c r="V1528" s="3">
        <v>60</v>
      </c>
      <c r="W1528" s="3">
        <v>7.3</v>
      </c>
      <c r="AH1528" s="3">
        <v>2471</v>
      </c>
      <c r="AI1528" s="3">
        <v>7.3</v>
      </c>
    </row>
    <row r="1529" spans="22:35">
      <c r="V1529" s="2">
        <v>31</v>
      </c>
      <c r="W1529" s="2">
        <v>6.4</v>
      </c>
      <c r="AH1529" s="2">
        <v>2801</v>
      </c>
      <c r="AI1529" s="2">
        <v>6.4</v>
      </c>
    </row>
    <row r="1530" spans="22:35">
      <c r="V1530" s="3">
        <v>100</v>
      </c>
      <c r="W1530" s="3">
        <v>6.1</v>
      </c>
      <c r="AH1530" s="3">
        <v>1308</v>
      </c>
      <c r="AI1530" s="3">
        <v>6.1</v>
      </c>
    </row>
    <row r="1531" spans="22:35">
      <c r="V1531" s="2">
        <v>114</v>
      </c>
      <c r="W1531" s="2">
        <v>5.8</v>
      </c>
      <c r="AH1531" s="2">
        <v>4570</v>
      </c>
      <c r="AI1531" s="2">
        <v>5.8</v>
      </c>
    </row>
    <row r="1532" spans="22:35">
      <c r="V1532" s="3">
        <v>79</v>
      </c>
      <c r="W1532" s="3">
        <v>5.5</v>
      </c>
      <c r="AH1532" s="3">
        <v>973</v>
      </c>
      <c r="AI1532" s="3">
        <v>5.5</v>
      </c>
    </row>
    <row r="1533" spans="22:35">
      <c r="V1533" s="2">
        <v>21</v>
      </c>
      <c r="W1533" s="2">
        <v>8.8000000000000007</v>
      </c>
      <c r="AH1533" s="2">
        <v>167</v>
      </c>
      <c r="AI1533" s="2">
        <v>8.8000000000000007</v>
      </c>
    </row>
    <row r="1534" spans="22:35">
      <c r="V1534" s="3">
        <v>89</v>
      </c>
      <c r="W1534" s="3">
        <v>3.7</v>
      </c>
      <c r="AH1534" s="3">
        <v>297</v>
      </c>
      <c r="AI1534" s="3">
        <v>3.7</v>
      </c>
    </row>
    <row r="1535" spans="22:35">
      <c r="V1535" s="2">
        <v>98</v>
      </c>
      <c r="W1535" s="2">
        <v>6.3</v>
      </c>
      <c r="AH1535" s="2">
        <v>1336</v>
      </c>
      <c r="AI1535" s="2">
        <v>6.3</v>
      </c>
    </row>
    <row r="1536" spans="22:35">
      <c r="V1536" s="3">
        <v>101</v>
      </c>
      <c r="W1536" s="3">
        <v>6.1</v>
      </c>
      <c r="AH1536" s="3">
        <v>259</v>
      </c>
      <c r="AI1536" s="3">
        <v>6.1</v>
      </c>
    </row>
    <row r="1537" spans="22:35">
      <c r="V1537" s="2">
        <v>90</v>
      </c>
      <c r="W1537" s="2">
        <v>6.5</v>
      </c>
      <c r="AH1537" s="2">
        <v>566</v>
      </c>
      <c r="AI1537" s="2">
        <v>6.5</v>
      </c>
    </row>
    <row r="1538" spans="22:35">
      <c r="V1538" s="3">
        <v>136</v>
      </c>
      <c r="W1538" s="3">
        <v>5.9</v>
      </c>
      <c r="AH1538" s="3">
        <v>9145</v>
      </c>
      <c r="AI1538" s="3">
        <v>5.9</v>
      </c>
    </row>
    <row r="1539" spans="22:35">
      <c r="V1539" s="2">
        <v>112</v>
      </c>
      <c r="W1539" s="2">
        <v>7.9</v>
      </c>
      <c r="AH1539" s="2">
        <v>3243</v>
      </c>
      <c r="AI1539" s="2">
        <v>7.9</v>
      </c>
    </row>
    <row r="1540" spans="22:35">
      <c r="V1540" s="3">
        <v>110</v>
      </c>
      <c r="W1540" s="3">
        <v>6.2</v>
      </c>
      <c r="AH1540" s="3">
        <v>277</v>
      </c>
      <c r="AI1540" s="3">
        <v>6.2</v>
      </c>
    </row>
    <row r="1541" spans="22:35">
      <c r="V1541" s="2">
        <v>109</v>
      </c>
      <c r="W1541" s="2">
        <v>6.6</v>
      </c>
      <c r="AH1541" s="2">
        <v>1212</v>
      </c>
      <c r="AI1541" s="2">
        <v>6.6</v>
      </c>
    </row>
    <row r="1542" spans="22:35">
      <c r="V1542" s="3">
        <v>116</v>
      </c>
      <c r="W1542" s="3">
        <v>6.1</v>
      </c>
      <c r="AH1542" s="3">
        <v>1700</v>
      </c>
      <c r="AI1542" s="3">
        <v>6.1</v>
      </c>
    </row>
    <row r="1543" spans="22:35">
      <c r="V1543" s="2">
        <v>114</v>
      </c>
      <c r="W1543" s="2">
        <v>5.8</v>
      </c>
      <c r="AH1543" s="2">
        <v>19834</v>
      </c>
      <c r="AI1543" s="2">
        <v>5.8</v>
      </c>
    </row>
    <row r="1544" spans="22:35">
      <c r="V1544" s="3">
        <v>50</v>
      </c>
      <c r="W1544" s="3">
        <v>5.0999999999999996</v>
      </c>
      <c r="AH1544" s="3">
        <v>221</v>
      </c>
      <c r="AI1544" s="3">
        <v>5.0999999999999996</v>
      </c>
    </row>
    <row r="1545" spans="22:35">
      <c r="V1545" s="2">
        <v>132</v>
      </c>
      <c r="W1545" s="2">
        <v>8.1</v>
      </c>
      <c r="AH1545" s="2">
        <v>34659</v>
      </c>
      <c r="AI1545" s="2">
        <v>8.1</v>
      </c>
    </row>
    <row r="1546" spans="22:35">
      <c r="V1546" s="3">
        <v>66</v>
      </c>
      <c r="W1546" s="3">
        <v>5.8</v>
      </c>
      <c r="AH1546" s="3">
        <v>940</v>
      </c>
      <c r="AI1546" s="3">
        <v>5.8</v>
      </c>
    </row>
    <row r="1547" spans="22:35">
      <c r="V1547" s="2">
        <v>82</v>
      </c>
      <c r="W1547" s="2">
        <v>6.6</v>
      </c>
      <c r="AH1547" s="2">
        <v>1358</v>
      </c>
      <c r="AI1547" s="2">
        <v>6.6</v>
      </c>
    </row>
    <row r="1548" spans="22:35">
      <c r="V1548" s="3">
        <v>170</v>
      </c>
      <c r="W1548" s="3">
        <v>7</v>
      </c>
      <c r="AH1548" s="3">
        <v>17149</v>
      </c>
      <c r="AI1548" s="3">
        <v>7</v>
      </c>
    </row>
    <row r="1549" spans="22:35">
      <c r="V1549" s="2">
        <v>103</v>
      </c>
      <c r="W1549" s="2">
        <v>7.2</v>
      </c>
      <c r="AH1549" s="2">
        <v>18681</v>
      </c>
      <c r="AI1549" s="2">
        <v>7.2</v>
      </c>
    </row>
    <row r="1550" spans="22:35">
      <c r="V1550" s="3">
        <v>95</v>
      </c>
      <c r="W1550" s="3">
        <v>5.0999999999999996</v>
      </c>
      <c r="AH1550" s="3">
        <v>1981</v>
      </c>
      <c r="AI1550" s="3">
        <v>5.0999999999999996</v>
      </c>
    </row>
    <row r="1551" spans="22:35">
      <c r="V1551" s="2">
        <v>124</v>
      </c>
      <c r="W1551" s="2">
        <v>1.9</v>
      </c>
      <c r="AH1551" s="2">
        <v>4341</v>
      </c>
      <c r="AI1551" s="2">
        <v>1.9</v>
      </c>
    </row>
    <row r="1552" spans="22:35">
      <c r="V1552" s="3">
        <v>86</v>
      </c>
      <c r="W1552" s="3">
        <v>5</v>
      </c>
      <c r="AH1552" s="3">
        <v>1503</v>
      </c>
      <c r="AI1552" s="3">
        <v>5</v>
      </c>
    </row>
    <row r="1553" spans="22:35">
      <c r="V1553" s="2">
        <v>130</v>
      </c>
      <c r="W1553" s="2">
        <v>6.5</v>
      </c>
      <c r="AH1553" s="2">
        <v>3281</v>
      </c>
      <c r="AI1553" s="2">
        <v>6.5</v>
      </c>
    </row>
    <row r="1554" spans="22:35">
      <c r="V1554" s="3">
        <v>80</v>
      </c>
      <c r="W1554" s="3">
        <v>7.3</v>
      </c>
      <c r="AH1554" s="3">
        <v>299</v>
      </c>
      <c r="AI1554" s="3">
        <v>7.3</v>
      </c>
    </row>
    <row r="1555" spans="22:35">
      <c r="V1555" s="2">
        <v>73</v>
      </c>
      <c r="W1555" s="2">
        <v>6.5</v>
      </c>
      <c r="AH1555" s="2">
        <v>1882</v>
      </c>
      <c r="AI1555" s="2">
        <v>6.5</v>
      </c>
    </row>
    <row r="1556" spans="22:35">
      <c r="V1556" s="3">
        <v>36</v>
      </c>
      <c r="W1556" s="3">
        <v>7.7</v>
      </c>
      <c r="AH1556" s="3">
        <v>98</v>
      </c>
      <c r="AI1556" s="3">
        <v>7.7</v>
      </c>
    </row>
    <row r="1557" spans="22:35">
      <c r="V1557" s="2">
        <v>90</v>
      </c>
      <c r="W1557" s="2">
        <v>2.8</v>
      </c>
      <c r="AH1557" s="2">
        <v>825</v>
      </c>
      <c r="AI1557" s="2">
        <v>2.8</v>
      </c>
    </row>
    <row r="1558" spans="22:35">
      <c r="V1558" s="3">
        <v>126</v>
      </c>
      <c r="W1558" s="3">
        <v>7.1</v>
      </c>
      <c r="AH1558" s="3">
        <v>328</v>
      </c>
      <c r="AI1558" s="3">
        <v>7.1</v>
      </c>
    </row>
    <row r="1559" spans="22:35">
      <c r="V1559" s="2">
        <v>90</v>
      </c>
      <c r="W1559" s="2">
        <v>2.7</v>
      </c>
      <c r="AH1559" s="2">
        <v>382</v>
      </c>
      <c r="AI1559" s="2">
        <v>2.7</v>
      </c>
    </row>
    <row r="1560" spans="22:35">
      <c r="V1560" s="3">
        <v>98</v>
      </c>
      <c r="W1560" s="3">
        <v>7.4</v>
      </c>
      <c r="AH1560" s="3">
        <v>1158</v>
      </c>
      <c r="AI1560" s="3">
        <v>7.4</v>
      </c>
    </row>
    <row r="1561" spans="22:35">
      <c r="V1561" s="2">
        <v>130</v>
      </c>
      <c r="W1561" s="2">
        <v>7.2</v>
      </c>
      <c r="AH1561" s="2">
        <v>24676</v>
      </c>
      <c r="AI1561" s="2">
        <v>7.2</v>
      </c>
    </row>
    <row r="1562" spans="22:35">
      <c r="V1562" s="3">
        <v>39</v>
      </c>
      <c r="W1562" s="3">
        <v>7.3</v>
      </c>
      <c r="AH1562" s="3">
        <v>78</v>
      </c>
      <c r="AI1562" s="3">
        <v>7.3</v>
      </c>
    </row>
    <row r="1563" spans="22:35">
      <c r="V1563" s="2">
        <v>97</v>
      </c>
      <c r="W1563" s="2">
        <v>5.4</v>
      </c>
      <c r="AH1563" s="2">
        <v>230</v>
      </c>
      <c r="AI1563" s="2">
        <v>5.4</v>
      </c>
    </row>
    <row r="1564" spans="22:35">
      <c r="V1564" s="3">
        <v>29</v>
      </c>
      <c r="W1564" s="3">
        <v>6.8</v>
      </c>
      <c r="AH1564" s="3">
        <v>583</v>
      </c>
      <c r="AI1564" s="3">
        <v>6.8</v>
      </c>
    </row>
    <row r="1565" spans="22:35">
      <c r="V1565" s="2">
        <v>109</v>
      </c>
      <c r="W1565" s="2">
        <v>6.8</v>
      </c>
      <c r="AH1565" s="2">
        <v>157</v>
      </c>
      <c r="AI1565" s="2">
        <v>6.8</v>
      </c>
    </row>
    <row r="1566" spans="22:35">
      <c r="V1566" s="3">
        <v>107</v>
      </c>
      <c r="W1566" s="3">
        <v>6.2</v>
      </c>
      <c r="AH1566" s="3">
        <v>2667</v>
      </c>
      <c r="AI1566" s="3">
        <v>6.2</v>
      </c>
    </row>
    <row r="1567" spans="22:35">
      <c r="V1567" s="2">
        <v>88</v>
      </c>
      <c r="W1567" s="2">
        <v>6.3</v>
      </c>
      <c r="AH1567" s="2">
        <v>1681</v>
      </c>
      <c r="AI1567" s="2">
        <v>6.3</v>
      </c>
    </row>
    <row r="1568" spans="22:35">
      <c r="V1568" s="3">
        <v>20</v>
      </c>
      <c r="W1568" s="3">
        <v>5.7</v>
      </c>
      <c r="AH1568" s="3">
        <v>349</v>
      </c>
      <c r="AI1568" s="3">
        <v>5.7</v>
      </c>
    </row>
    <row r="1569" spans="22:35">
      <c r="V1569" s="2">
        <v>131</v>
      </c>
      <c r="W1569" s="2">
        <v>5.4</v>
      </c>
      <c r="AH1569" s="2">
        <v>4787</v>
      </c>
      <c r="AI1569" s="2">
        <v>5.4</v>
      </c>
    </row>
    <row r="1570" spans="22:35">
      <c r="V1570" s="3">
        <v>78</v>
      </c>
      <c r="W1570" s="3">
        <v>6.8</v>
      </c>
      <c r="AH1570" s="3">
        <v>1506</v>
      </c>
      <c r="AI1570" s="3">
        <v>6.8</v>
      </c>
    </row>
    <row r="1571" spans="22:35">
      <c r="V1571" s="2">
        <v>82</v>
      </c>
      <c r="W1571" s="2">
        <v>5.3</v>
      </c>
      <c r="AH1571" s="2">
        <v>1824</v>
      </c>
      <c r="AI1571" s="2">
        <v>5.3</v>
      </c>
    </row>
    <row r="1572" spans="22:35">
      <c r="V1572" s="3">
        <v>61</v>
      </c>
      <c r="W1572" s="3">
        <v>6</v>
      </c>
      <c r="AH1572" s="3">
        <v>503</v>
      </c>
      <c r="AI1572" s="3">
        <v>6</v>
      </c>
    </row>
    <row r="1573" spans="22:35">
      <c r="V1573" s="2">
        <v>119</v>
      </c>
      <c r="W1573" s="2">
        <v>7.8</v>
      </c>
      <c r="AH1573" s="2">
        <v>1649</v>
      </c>
      <c r="AI1573" s="2">
        <v>7.8</v>
      </c>
    </row>
    <row r="1574" spans="22:35">
      <c r="V1574" s="3">
        <v>98</v>
      </c>
      <c r="W1574" s="3">
        <v>6.7</v>
      </c>
      <c r="AH1574" s="3">
        <v>1692</v>
      </c>
      <c r="AI1574" s="3">
        <v>6.7</v>
      </c>
    </row>
    <row r="1575" spans="22:35">
      <c r="V1575" s="2">
        <v>30</v>
      </c>
      <c r="W1575" s="2">
        <v>7</v>
      </c>
      <c r="AH1575" s="2">
        <v>2285</v>
      </c>
      <c r="AI1575" s="2">
        <v>7</v>
      </c>
    </row>
    <row r="1576" spans="22:35">
      <c r="V1576" s="3">
        <v>83</v>
      </c>
      <c r="W1576" s="3">
        <v>6.6</v>
      </c>
      <c r="AH1576" s="3">
        <v>737</v>
      </c>
      <c r="AI1576" s="3">
        <v>6.6</v>
      </c>
    </row>
    <row r="1577" spans="22:35">
      <c r="V1577" s="2">
        <v>93</v>
      </c>
      <c r="W1577" s="2">
        <v>5.9</v>
      </c>
      <c r="AH1577" s="2">
        <v>758</v>
      </c>
      <c r="AI1577" s="2">
        <v>5.9</v>
      </c>
    </row>
    <row r="1578" spans="22:35">
      <c r="V1578" s="3">
        <v>74</v>
      </c>
      <c r="W1578" s="3">
        <v>7.5</v>
      </c>
      <c r="AH1578" s="3">
        <v>525</v>
      </c>
      <c r="AI1578" s="3">
        <v>7.5</v>
      </c>
    </row>
    <row r="1579" spans="22:35">
      <c r="V1579" s="2">
        <v>154</v>
      </c>
      <c r="W1579" s="2">
        <v>5.4</v>
      </c>
      <c r="AH1579" s="2">
        <v>6258</v>
      </c>
      <c r="AI1579" s="2">
        <v>5.4</v>
      </c>
    </row>
    <row r="1580" spans="22:35">
      <c r="V1580" s="3">
        <v>71</v>
      </c>
      <c r="W1580" s="3">
        <v>6.8</v>
      </c>
      <c r="AH1580" s="3">
        <v>2572</v>
      </c>
      <c r="AI1580" s="3">
        <v>6.8</v>
      </c>
    </row>
    <row r="1581" spans="22:35">
      <c r="V1581" s="2">
        <v>45</v>
      </c>
      <c r="W1581" s="2">
        <v>6.6</v>
      </c>
      <c r="AH1581" s="2">
        <v>185</v>
      </c>
      <c r="AI1581" s="2">
        <v>6.6</v>
      </c>
    </row>
    <row r="1582" spans="22:35">
      <c r="V1582" s="3">
        <v>67</v>
      </c>
      <c r="W1582" s="3">
        <v>7</v>
      </c>
      <c r="AH1582" s="3">
        <v>232</v>
      </c>
      <c r="AI1582" s="3">
        <v>7</v>
      </c>
    </row>
    <row r="1583" spans="22:35">
      <c r="V1583" s="2">
        <v>91</v>
      </c>
      <c r="W1583" s="2">
        <v>5</v>
      </c>
      <c r="AH1583" s="2">
        <v>775</v>
      </c>
      <c r="AI1583" s="2">
        <v>5</v>
      </c>
    </row>
    <row r="1584" spans="22:35">
      <c r="V1584" s="3">
        <v>46</v>
      </c>
      <c r="W1584" s="3">
        <v>8.4</v>
      </c>
      <c r="AH1584" s="3">
        <v>314</v>
      </c>
      <c r="AI1584" s="3">
        <v>8.4</v>
      </c>
    </row>
    <row r="1585" spans="22:35">
      <c r="V1585" s="2">
        <v>90</v>
      </c>
      <c r="W1585" s="2">
        <v>7.2</v>
      </c>
      <c r="AH1585" s="2">
        <v>674</v>
      </c>
      <c r="AI1585" s="2">
        <v>7.2</v>
      </c>
    </row>
    <row r="1586" spans="22:35">
      <c r="V1586" s="3">
        <v>94</v>
      </c>
      <c r="W1586" s="3">
        <v>5.9</v>
      </c>
      <c r="AH1586" s="3">
        <v>644</v>
      </c>
      <c r="AI1586" s="3">
        <v>5.9</v>
      </c>
    </row>
    <row r="1587" spans="22:35">
      <c r="V1587" s="2">
        <v>86</v>
      </c>
      <c r="W1587" s="2">
        <v>7.7</v>
      </c>
      <c r="AH1587" s="2">
        <v>279</v>
      </c>
      <c r="AI1587" s="2">
        <v>7.7</v>
      </c>
    </row>
    <row r="1588" spans="22:35">
      <c r="V1588" s="3">
        <v>136</v>
      </c>
      <c r="W1588" s="3">
        <v>7.3</v>
      </c>
      <c r="AH1588" s="3">
        <v>12816</v>
      </c>
      <c r="AI1588" s="3">
        <v>7.3</v>
      </c>
    </row>
    <row r="1589" spans="22:35">
      <c r="V1589" s="2">
        <v>24</v>
      </c>
      <c r="W1589" s="2">
        <v>6.9</v>
      </c>
      <c r="AH1589" s="2">
        <v>254</v>
      </c>
      <c r="AI1589" s="2">
        <v>6.9</v>
      </c>
    </row>
    <row r="1590" spans="22:35">
      <c r="V1590" s="3">
        <v>106</v>
      </c>
      <c r="W1590" s="3">
        <v>5.2</v>
      </c>
      <c r="AH1590" s="3">
        <v>738</v>
      </c>
      <c r="AI1590" s="3">
        <v>5.2</v>
      </c>
    </row>
    <row r="1591" spans="22:35">
      <c r="V1591" s="2">
        <v>103</v>
      </c>
      <c r="W1591" s="2"/>
      <c r="AH1591" s="2"/>
      <c r="AI1591" s="2"/>
    </row>
    <row r="1592" spans="22:35">
      <c r="V1592" s="3">
        <v>100</v>
      </c>
      <c r="W1592" s="3">
        <v>6.5</v>
      </c>
      <c r="AH1592" s="3">
        <v>2374</v>
      </c>
      <c r="AI1592" s="3">
        <v>6.5</v>
      </c>
    </row>
    <row r="1593" spans="22:35">
      <c r="V1593" s="2">
        <v>82</v>
      </c>
      <c r="W1593" s="2">
        <v>5.5</v>
      </c>
      <c r="AH1593" s="2">
        <v>353</v>
      </c>
      <c r="AI1593" s="2">
        <v>5.5</v>
      </c>
    </row>
    <row r="1594" spans="22:35">
      <c r="V1594" s="3">
        <v>120</v>
      </c>
      <c r="W1594" s="3">
        <v>7.5</v>
      </c>
      <c r="AH1594" s="3">
        <v>3310</v>
      </c>
      <c r="AI1594" s="3">
        <v>7.5</v>
      </c>
    </row>
    <row r="1595" spans="22:35">
      <c r="V1595" s="2">
        <v>18</v>
      </c>
      <c r="W1595" s="2">
        <v>6.4</v>
      </c>
      <c r="AH1595" s="2">
        <v>25</v>
      </c>
      <c r="AI1595" s="2">
        <v>6.4</v>
      </c>
    </row>
    <row r="1596" spans="22:35">
      <c r="V1596" s="3">
        <v>98</v>
      </c>
      <c r="W1596" s="3">
        <v>4.7</v>
      </c>
      <c r="AH1596" s="3">
        <v>983</v>
      </c>
      <c r="AI1596" s="3">
        <v>4.7</v>
      </c>
    </row>
    <row r="1597" spans="22:35">
      <c r="V1597" s="2">
        <v>107</v>
      </c>
      <c r="W1597" s="2">
        <v>7.3</v>
      </c>
      <c r="AH1597" s="2">
        <v>498</v>
      </c>
      <c r="AI1597" s="2">
        <v>7.3</v>
      </c>
    </row>
    <row r="1598" spans="22:35">
      <c r="V1598" s="3">
        <v>140</v>
      </c>
      <c r="W1598" s="3">
        <v>6.6</v>
      </c>
      <c r="AH1598" s="3">
        <v>328</v>
      </c>
      <c r="AI1598" s="3">
        <v>6.6</v>
      </c>
    </row>
    <row r="1599" spans="22:35">
      <c r="V1599" s="2">
        <v>28</v>
      </c>
      <c r="W1599" s="2">
        <v>8.3000000000000007</v>
      </c>
      <c r="AH1599" s="2">
        <v>45</v>
      </c>
      <c r="AI1599" s="2">
        <v>8.3000000000000007</v>
      </c>
    </row>
    <row r="1600" spans="22:35">
      <c r="V1600" s="3">
        <v>144</v>
      </c>
      <c r="W1600" s="3">
        <v>3.6</v>
      </c>
      <c r="AH1600" s="3">
        <v>5612</v>
      </c>
      <c r="AI1600" s="3">
        <v>3.6</v>
      </c>
    </row>
    <row r="1601" spans="22:35">
      <c r="V1601" s="2">
        <v>11</v>
      </c>
      <c r="W1601" s="2">
        <v>7.5</v>
      </c>
      <c r="AH1601" s="2">
        <v>122</v>
      </c>
      <c r="AI1601" s="2">
        <v>7.5</v>
      </c>
    </row>
    <row r="1602" spans="22:35">
      <c r="V1602" s="3">
        <v>13</v>
      </c>
      <c r="W1602" s="3">
        <v>5.0999999999999996</v>
      </c>
      <c r="AH1602" s="3">
        <v>47</v>
      </c>
      <c r="AI1602" s="3">
        <v>5.0999999999999996</v>
      </c>
    </row>
    <row r="1603" spans="22:35">
      <c r="V1603" s="2">
        <v>157</v>
      </c>
      <c r="W1603" s="2">
        <v>5.6</v>
      </c>
      <c r="AH1603" s="2">
        <v>1910</v>
      </c>
      <c r="AI1603" s="2">
        <v>5.6</v>
      </c>
    </row>
    <row r="1604" spans="22:35">
      <c r="V1604" s="3">
        <v>22</v>
      </c>
      <c r="W1604" s="3">
        <v>6.2</v>
      </c>
      <c r="AH1604" s="3">
        <v>312</v>
      </c>
      <c r="AI1604" s="3">
        <v>6.2</v>
      </c>
    </row>
    <row r="1605" spans="22:35">
      <c r="V1605" s="2">
        <v>107</v>
      </c>
      <c r="W1605" s="2">
        <v>7.1</v>
      </c>
      <c r="AH1605" s="2">
        <v>1395</v>
      </c>
      <c r="AI1605" s="2">
        <v>7.1</v>
      </c>
    </row>
    <row r="1606" spans="22:35">
      <c r="V1606" s="3">
        <v>63</v>
      </c>
      <c r="W1606" s="3">
        <v>7.4</v>
      </c>
      <c r="AH1606" s="3">
        <v>4447</v>
      </c>
      <c r="AI1606" s="3">
        <v>7.4</v>
      </c>
    </row>
    <row r="1607" spans="22:35">
      <c r="V1607" s="2">
        <v>105</v>
      </c>
      <c r="W1607" s="2">
        <v>5.0999999999999996</v>
      </c>
      <c r="AH1607" s="2">
        <v>699</v>
      </c>
      <c r="AI1607" s="2">
        <v>5.0999999999999996</v>
      </c>
    </row>
    <row r="1608" spans="22:35">
      <c r="V1608" s="3">
        <v>74</v>
      </c>
      <c r="W1608" s="3">
        <v>6.4</v>
      </c>
      <c r="AH1608" s="3">
        <v>1647</v>
      </c>
      <c r="AI1608" s="3">
        <v>6.4</v>
      </c>
    </row>
    <row r="1609" spans="22:35">
      <c r="V1609" s="2">
        <v>108</v>
      </c>
      <c r="W1609" s="2">
        <v>7.5</v>
      </c>
      <c r="AH1609" s="2">
        <v>6167</v>
      </c>
      <c r="AI1609" s="2">
        <v>7.5</v>
      </c>
    </row>
    <row r="1610" spans="22:35">
      <c r="V1610" s="3">
        <v>77</v>
      </c>
      <c r="W1610" s="3">
        <v>6.6</v>
      </c>
      <c r="AH1610" s="3">
        <v>2865</v>
      </c>
      <c r="AI1610" s="3">
        <v>6.6</v>
      </c>
    </row>
    <row r="1611" spans="22:35">
      <c r="V1611" s="2">
        <v>106</v>
      </c>
      <c r="W1611" s="2">
        <v>4.8</v>
      </c>
      <c r="AH1611" s="2">
        <v>928</v>
      </c>
      <c r="AI1611" s="2">
        <v>4.8</v>
      </c>
    </row>
    <row r="1612" spans="22:35">
      <c r="V1612" s="3">
        <v>67</v>
      </c>
      <c r="W1612" s="3">
        <v>6.6</v>
      </c>
      <c r="AH1612" s="3">
        <v>1517</v>
      </c>
      <c r="AI1612" s="3">
        <v>6.6</v>
      </c>
    </row>
    <row r="1613" spans="22:35">
      <c r="V1613" s="2">
        <v>135</v>
      </c>
      <c r="W1613" s="2">
        <v>4.5</v>
      </c>
      <c r="AH1613" s="2">
        <v>1273</v>
      </c>
      <c r="AI1613" s="2">
        <v>4.5</v>
      </c>
    </row>
    <row r="1614" spans="22:35">
      <c r="V1614" s="3">
        <v>83</v>
      </c>
      <c r="W1614" s="3">
        <v>4.8</v>
      </c>
      <c r="AH1614" s="3">
        <v>307</v>
      </c>
      <c r="AI1614" s="3">
        <v>4.8</v>
      </c>
    </row>
    <row r="1615" spans="22:35">
      <c r="V1615" s="2">
        <v>74</v>
      </c>
      <c r="W1615" s="2">
        <v>6.5</v>
      </c>
      <c r="AH1615" s="2">
        <v>1036</v>
      </c>
      <c r="AI1615" s="2">
        <v>6.5</v>
      </c>
    </row>
    <row r="1616" spans="22:35">
      <c r="V1616" s="3">
        <v>102</v>
      </c>
      <c r="W1616" s="3">
        <v>5.9</v>
      </c>
      <c r="AH1616" s="3">
        <v>1248</v>
      </c>
      <c r="AI1616" s="3">
        <v>5.9</v>
      </c>
    </row>
    <row r="1617" spans="22:35">
      <c r="V1617" s="2">
        <v>28</v>
      </c>
      <c r="W1617" s="2">
        <v>3.8</v>
      </c>
      <c r="AH1617" s="2">
        <v>501</v>
      </c>
      <c r="AI1617" s="2">
        <v>3.8</v>
      </c>
    </row>
    <row r="1618" spans="22:35">
      <c r="V1618" s="3">
        <v>90</v>
      </c>
      <c r="W1618" s="3">
        <v>5.2</v>
      </c>
      <c r="AH1618" s="3">
        <v>697</v>
      </c>
      <c r="AI1618" s="3">
        <v>5.2</v>
      </c>
    </row>
    <row r="1619" spans="22:35">
      <c r="V1619" s="2">
        <v>65</v>
      </c>
      <c r="W1619" s="2">
        <v>5.6</v>
      </c>
      <c r="AH1619" s="2">
        <v>864</v>
      </c>
      <c r="AI1619" s="2">
        <v>5.6</v>
      </c>
    </row>
    <row r="1620" spans="22:35">
      <c r="V1620" s="3">
        <v>60</v>
      </c>
      <c r="W1620" s="3">
        <v>4.4000000000000004</v>
      </c>
      <c r="AH1620" s="3">
        <v>274</v>
      </c>
      <c r="AI1620" s="3">
        <v>4.4000000000000004</v>
      </c>
    </row>
    <row r="1621" spans="22:35">
      <c r="V1621" s="2">
        <v>108</v>
      </c>
      <c r="W1621" s="2">
        <v>6.2</v>
      </c>
      <c r="AH1621" s="2">
        <v>5031</v>
      </c>
      <c r="AI1621" s="2">
        <v>6.2</v>
      </c>
    </row>
    <row r="1622" spans="22:35">
      <c r="V1622" s="3">
        <v>60</v>
      </c>
      <c r="W1622" s="3">
        <v>7.2</v>
      </c>
      <c r="AH1622" s="3">
        <v>2586</v>
      </c>
      <c r="AI1622" s="3">
        <v>7.2</v>
      </c>
    </row>
    <row r="1623" spans="22:35">
      <c r="V1623" s="2">
        <v>13</v>
      </c>
      <c r="W1623" s="2">
        <v>7</v>
      </c>
      <c r="AH1623" s="2">
        <v>57</v>
      </c>
      <c r="AI1623" s="2">
        <v>7</v>
      </c>
    </row>
    <row r="1624" spans="22:35">
      <c r="V1624" s="3">
        <v>10</v>
      </c>
      <c r="W1624" s="3">
        <v>5</v>
      </c>
      <c r="AH1624" s="3">
        <v>56</v>
      </c>
      <c r="AI1624" s="3">
        <v>5</v>
      </c>
    </row>
    <row r="1625" spans="22:35">
      <c r="V1625" s="2">
        <v>58</v>
      </c>
      <c r="W1625" s="2">
        <v>6.6</v>
      </c>
      <c r="AH1625" s="2">
        <v>3247</v>
      </c>
      <c r="AI1625" s="2">
        <v>6.6</v>
      </c>
    </row>
    <row r="1626" spans="22:35">
      <c r="V1626" s="3">
        <v>53</v>
      </c>
      <c r="W1626" s="3">
        <v>7.9</v>
      </c>
      <c r="AH1626" s="3">
        <v>798</v>
      </c>
      <c r="AI1626" s="3">
        <v>7.9</v>
      </c>
    </row>
    <row r="1627" spans="22:35">
      <c r="V1627" s="2">
        <v>138</v>
      </c>
      <c r="W1627" s="2">
        <v>4.7</v>
      </c>
      <c r="AH1627" s="2">
        <v>3137</v>
      </c>
      <c r="AI1627" s="2">
        <v>4.7</v>
      </c>
    </row>
    <row r="1628" spans="22:35">
      <c r="V1628" s="3">
        <v>65</v>
      </c>
      <c r="W1628" s="3">
        <v>6.8</v>
      </c>
      <c r="AH1628" s="3">
        <v>1971</v>
      </c>
      <c r="AI1628" s="3">
        <v>6.8</v>
      </c>
    </row>
    <row r="1629" spans="22:35">
      <c r="V1629" s="2">
        <v>108</v>
      </c>
      <c r="W1629" s="2">
        <v>5.4</v>
      </c>
      <c r="AH1629" s="2">
        <v>297</v>
      </c>
      <c r="AI1629" s="2">
        <v>5.4</v>
      </c>
    </row>
    <row r="1630" spans="22:35">
      <c r="V1630" s="3">
        <v>91</v>
      </c>
      <c r="W1630" s="3">
        <v>6.8</v>
      </c>
      <c r="AH1630" s="3">
        <v>75</v>
      </c>
      <c r="AI1630" s="3">
        <v>6.8</v>
      </c>
    </row>
    <row r="1631" spans="22:35">
      <c r="V1631" s="2">
        <v>84</v>
      </c>
      <c r="W1631" s="2">
        <v>7</v>
      </c>
      <c r="AH1631" s="2">
        <v>218</v>
      </c>
      <c r="AI1631" s="2">
        <v>7</v>
      </c>
    </row>
    <row r="1632" spans="22:35">
      <c r="V1632" s="3">
        <v>45</v>
      </c>
      <c r="W1632" s="3">
        <v>6.8</v>
      </c>
      <c r="AH1632" s="3">
        <v>74</v>
      </c>
      <c r="AI1632" s="3">
        <v>6.8</v>
      </c>
    </row>
    <row r="1633" spans="22:35">
      <c r="V1633" s="2">
        <v>24</v>
      </c>
      <c r="W1633" s="2">
        <v>6.2</v>
      </c>
      <c r="AH1633" s="2">
        <v>58</v>
      </c>
      <c r="AI1633" s="2">
        <v>6.2</v>
      </c>
    </row>
    <row r="1634" spans="22:35">
      <c r="V1634" s="3">
        <v>64</v>
      </c>
      <c r="W1634" s="3">
        <v>6.4</v>
      </c>
      <c r="AH1634" s="3">
        <v>1483</v>
      </c>
      <c r="AI1634" s="3">
        <v>6.4</v>
      </c>
    </row>
    <row r="1635" spans="22:35">
      <c r="V1635" s="2">
        <v>88</v>
      </c>
      <c r="W1635" s="2">
        <v>5</v>
      </c>
      <c r="AH1635" s="2">
        <v>275</v>
      </c>
      <c r="AI1635" s="2">
        <v>5</v>
      </c>
    </row>
    <row r="1636" spans="22:35">
      <c r="V1636" s="3">
        <v>98</v>
      </c>
      <c r="W1636" s="3">
        <v>6.6</v>
      </c>
      <c r="AH1636" s="3">
        <v>1463</v>
      </c>
      <c r="AI1636" s="3">
        <v>6.6</v>
      </c>
    </row>
    <row r="1637" spans="22:35">
      <c r="V1637" s="2">
        <v>107</v>
      </c>
      <c r="W1637" s="2">
        <v>6.4</v>
      </c>
      <c r="AH1637" s="2">
        <v>10261</v>
      </c>
      <c r="AI1637" s="2">
        <v>6.4</v>
      </c>
    </row>
    <row r="1638" spans="22:35">
      <c r="V1638" s="3">
        <v>18</v>
      </c>
      <c r="W1638" s="3">
        <v>6.3</v>
      </c>
      <c r="AH1638" s="3">
        <v>210</v>
      </c>
      <c r="AI1638" s="3">
        <v>6.3</v>
      </c>
    </row>
    <row r="1639" spans="22:35">
      <c r="V1639" s="2">
        <v>44</v>
      </c>
      <c r="W1639" s="2">
        <v>6.1</v>
      </c>
      <c r="AH1639" s="2">
        <v>14</v>
      </c>
      <c r="AI1639" s="2">
        <v>6.1</v>
      </c>
    </row>
    <row r="1640" spans="22:35">
      <c r="V1640" s="3">
        <v>69</v>
      </c>
      <c r="W1640" s="3">
        <v>6.7</v>
      </c>
      <c r="AH1640" s="3">
        <v>543</v>
      </c>
      <c r="AI1640" s="3">
        <v>6.7</v>
      </c>
    </row>
    <row r="1641" spans="22:35">
      <c r="V1641" s="2">
        <v>102</v>
      </c>
      <c r="W1641" s="2">
        <v>6.1</v>
      </c>
      <c r="AH1641" s="2">
        <v>855</v>
      </c>
      <c r="AI1641" s="2">
        <v>6.1</v>
      </c>
    </row>
    <row r="1642" spans="22:35">
      <c r="V1642" s="3">
        <v>61</v>
      </c>
      <c r="W1642" s="3">
        <v>8.4</v>
      </c>
      <c r="AH1642" s="3">
        <v>4269</v>
      </c>
      <c r="AI1642" s="3">
        <v>8.4</v>
      </c>
    </row>
    <row r="1643" spans="22:35">
      <c r="V1643" s="2">
        <v>106</v>
      </c>
      <c r="W1643" s="2">
        <v>4.5</v>
      </c>
      <c r="AH1643" s="2">
        <v>3170</v>
      </c>
      <c r="AI1643" s="2">
        <v>4.5</v>
      </c>
    </row>
    <row r="1644" spans="22:35">
      <c r="V1644" s="3">
        <v>67</v>
      </c>
      <c r="W1644" s="3">
        <v>6.5</v>
      </c>
      <c r="AH1644" s="3">
        <v>688</v>
      </c>
      <c r="AI1644" s="3">
        <v>6.5</v>
      </c>
    </row>
    <row r="1645" spans="22:35">
      <c r="V1645" s="2">
        <v>120</v>
      </c>
      <c r="W1645" s="2">
        <v>7.3</v>
      </c>
      <c r="AH1645" s="2">
        <v>3620</v>
      </c>
      <c r="AI1645" s="2">
        <v>7.3</v>
      </c>
    </row>
    <row r="1646" spans="22:35">
      <c r="V1646" s="3">
        <v>90</v>
      </c>
      <c r="W1646" s="3">
        <v>7.4</v>
      </c>
      <c r="AH1646" s="3">
        <v>239</v>
      </c>
      <c r="AI1646" s="3">
        <v>7.4</v>
      </c>
    </row>
    <row r="1647" spans="22:35">
      <c r="V1647" s="2">
        <v>119</v>
      </c>
      <c r="W1647" s="2">
        <v>4.8</v>
      </c>
      <c r="AH1647" s="2">
        <v>294</v>
      </c>
      <c r="AI1647" s="2">
        <v>4.8</v>
      </c>
    </row>
    <row r="1648" spans="22:35">
      <c r="V1648" s="3">
        <v>105</v>
      </c>
      <c r="W1648" s="3">
        <v>5.7</v>
      </c>
      <c r="AH1648" s="3">
        <v>121</v>
      </c>
      <c r="AI1648" s="3">
        <v>5.7</v>
      </c>
    </row>
    <row r="1649" spans="22:35">
      <c r="V1649" s="2">
        <v>29</v>
      </c>
      <c r="W1649" s="2">
        <v>6.1</v>
      </c>
      <c r="AH1649" s="2">
        <v>39</v>
      </c>
      <c r="AI1649" s="2">
        <v>6.1</v>
      </c>
    </row>
    <row r="1650" spans="22:35">
      <c r="V1650" s="3">
        <v>13</v>
      </c>
      <c r="W1650" s="3">
        <v>4.0999999999999996</v>
      </c>
      <c r="AH1650" s="3">
        <v>21</v>
      </c>
      <c r="AI1650" s="3">
        <v>4.0999999999999996</v>
      </c>
    </row>
    <row r="1651" spans="22:35">
      <c r="V1651" s="2">
        <v>101</v>
      </c>
      <c r="W1651" s="2">
        <v>5.5</v>
      </c>
      <c r="AH1651" s="2">
        <v>30</v>
      </c>
      <c r="AI1651" s="2">
        <v>5.5</v>
      </c>
    </row>
    <row r="1652" spans="22:35">
      <c r="V1652" s="3">
        <v>45</v>
      </c>
      <c r="W1652" s="3">
        <v>6.4</v>
      </c>
      <c r="AH1652" s="3">
        <v>138</v>
      </c>
      <c r="AI1652" s="3">
        <v>6.4</v>
      </c>
    </row>
    <row r="1653" spans="22:35">
      <c r="V1653" s="2">
        <v>92</v>
      </c>
      <c r="W1653" s="2">
        <v>5.5</v>
      </c>
      <c r="AH1653" s="2">
        <v>113</v>
      </c>
      <c r="AI1653" s="2">
        <v>5.5</v>
      </c>
    </row>
    <row r="1654" spans="22:35">
      <c r="V1654" s="3">
        <v>94</v>
      </c>
      <c r="W1654" s="3">
        <v>5.5</v>
      </c>
      <c r="AH1654" s="3">
        <v>1884</v>
      </c>
      <c r="AI1654" s="3">
        <v>5.5</v>
      </c>
    </row>
    <row r="1655" spans="22:35">
      <c r="V1655" s="2">
        <v>100</v>
      </c>
      <c r="W1655" s="2">
        <v>5.5</v>
      </c>
      <c r="AH1655" s="2">
        <v>3524</v>
      </c>
      <c r="AI1655" s="2">
        <v>5.5</v>
      </c>
    </row>
    <row r="1656" spans="22:35">
      <c r="V1656" s="3">
        <v>106</v>
      </c>
      <c r="W1656" s="3">
        <v>7.2</v>
      </c>
      <c r="AH1656" s="3">
        <v>1511</v>
      </c>
      <c r="AI1656" s="3">
        <v>7.2</v>
      </c>
    </row>
    <row r="1657" spans="22:35">
      <c r="V1657" s="2">
        <v>110</v>
      </c>
      <c r="W1657" s="2">
        <v>6.7</v>
      </c>
      <c r="AH1657" s="2">
        <v>62</v>
      </c>
      <c r="AI1657" s="2">
        <v>6.7</v>
      </c>
    </row>
    <row r="1658" spans="22:35">
      <c r="V1658" s="3">
        <v>90</v>
      </c>
      <c r="W1658" s="3">
        <v>1.5</v>
      </c>
      <c r="AH1658" s="3">
        <v>382</v>
      </c>
      <c r="AI1658" s="3">
        <v>1.5</v>
      </c>
    </row>
    <row r="1659" spans="22:35">
      <c r="V1659" s="2">
        <v>39</v>
      </c>
      <c r="W1659" s="2">
        <v>7.4</v>
      </c>
      <c r="AH1659" s="2">
        <v>32</v>
      </c>
      <c r="AI1659" s="2">
        <v>7.4</v>
      </c>
    </row>
    <row r="1660" spans="22:35">
      <c r="V1660" s="3">
        <v>60</v>
      </c>
      <c r="W1660" s="3">
        <v>6</v>
      </c>
      <c r="AH1660" s="3">
        <v>681</v>
      </c>
      <c r="AI1660" s="3">
        <v>6</v>
      </c>
    </row>
    <row r="1661" spans="22:35">
      <c r="V1661" s="2">
        <v>95</v>
      </c>
      <c r="W1661" s="2">
        <v>5.8</v>
      </c>
      <c r="AH1661" s="2">
        <v>273</v>
      </c>
      <c r="AI1661" s="2">
        <v>5.8</v>
      </c>
    </row>
    <row r="1662" spans="22:35">
      <c r="V1662" s="3">
        <v>97</v>
      </c>
      <c r="W1662" s="3">
        <v>5.2</v>
      </c>
      <c r="AH1662" s="3">
        <v>1891</v>
      </c>
      <c r="AI1662" s="3">
        <v>5.2</v>
      </c>
    </row>
    <row r="1663" spans="22:35">
      <c r="V1663" s="2">
        <v>129</v>
      </c>
      <c r="W1663" s="2">
        <v>6.3</v>
      </c>
      <c r="AH1663" s="2">
        <v>2237</v>
      </c>
      <c r="AI1663" s="2">
        <v>6.3</v>
      </c>
    </row>
    <row r="1664" spans="22:35">
      <c r="V1664" s="3">
        <v>56</v>
      </c>
      <c r="W1664" s="3">
        <v>5.2</v>
      </c>
      <c r="AH1664" s="3">
        <v>117</v>
      </c>
      <c r="AI1664" s="3">
        <v>5.2</v>
      </c>
    </row>
    <row r="1665" spans="22:35">
      <c r="V1665" s="2">
        <v>132</v>
      </c>
      <c r="W1665" s="2">
        <v>6.9</v>
      </c>
      <c r="AH1665" s="2">
        <v>749</v>
      </c>
      <c r="AI1665" s="2">
        <v>6.9</v>
      </c>
    </row>
    <row r="1666" spans="22:35">
      <c r="V1666" s="3">
        <v>110</v>
      </c>
      <c r="W1666" s="3">
        <v>6.6</v>
      </c>
      <c r="AH1666" s="3">
        <v>88</v>
      </c>
      <c r="AI1666" s="3">
        <v>6.6</v>
      </c>
    </row>
    <row r="1667" spans="22:35">
      <c r="V1667" s="2">
        <v>90</v>
      </c>
      <c r="W1667" s="2">
        <v>5.0999999999999996</v>
      </c>
      <c r="AH1667" s="2">
        <v>294</v>
      </c>
      <c r="AI1667" s="2">
        <v>5.0999999999999996</v>
      </c>
    </row>
    <row r="1668" spans="22:35">
      <c r="V1668" s="3">
        <v>112</v>
      </c>
      <c r="W1668" s="3">
        <v>7.6</v>
      </c>
      <c r="AH1668" s="3">
        <v>1479</v>
      </c>
      <c r="AI1668" s="3">
        <v>7.6</v>
      </c>
    </row>
    <row r="1669" spans="22:35">
      <c r="V1669" s="2">
        <v>115</v>
      </c>
      <c r="W1669" s="2">
        <v>7.2</v>
      </c>
      <c r="AH1669" s="2">
        <v>828</v>
      </c>
      <c r="AI1669" s="2">
        <v>7.2</v>
      </c>
    </row>
    <row r="1670" spans="22:35">
      <c r="V1670" s="3">
        <v>100</v>
      </c>
      <c r="W1670" s="3">
        <v>6.8</v>
      </c>
      <c r="AH1670" s="3">
        <v>8920</v>
      </c>
      <c r="AI1670" s="3">
        <v>6.8</v>
      </c>
    </row>
    <row r="1671" spans="22:35">
      <c r="V1671" s="2">
        <v>95</v>
      </c>
      <c r="W1671" s="2">
        <v>6.7</v>
      </c>
      <c r="AH1671" s="2">
        <v>177</v>
      </c>
      <c r="AI1671" s="2">
        <v>6.7</v>
      </c>
    </row>
    <row r="1672" spans="22:35">
      <c r="V1672" s="3">
        <v>60</v>
      </c>
      <c r="W1672" s="3">
        <v>6.7</v>
      </c>
      <c r="AH1672" s="3">
        <v>195</v>
      </c>
      <c r="AI1672" s="3">
        <v>6.7</v>
      </c>
    </row>
    <row r="1673" spans="22:35">
      <c r="V1673" s="2">
        <v>117</v>
      </c>
      <c r="W1673" s="2">
        <v>6.5</v>
      </c>
      <c r="AH1673" s="2">
        <v>303</v>
      </c>
      <c r="AI1673" s="2">
        <v>6.5</v>
      </c>
    </row>
    <row r="1674" spans="22:35">
      <c r="V1674" s="3">
        <v>45</v>
      </c>
      <c r="W1674" s="3">
        <v>7.7</v>
      </c>
      <c r="AH1674" s="3">
        <v>28</v>
      </c>
      <c r="AI1674" s="3">
        <v>7.7</v>
      </c>
    </row>
    <row r="1675" spans="22:35">
      <c r="V1675" s="2">
        <v>116</v>
      </c>
      <c r="W1675" s="2">
        <v>6.9</v>
      </c>
      <c r="AH1675" s="2">
        <v>371</v>
      </c>
      <c r="AI1675" s="2">
        <v>6.9</v>
      </c>
    </row>
    <row r="1676" spans="22:35">
      <c r="V1676" s="3">
        <v>93</v>
      </c>
      <c r="W1676" s="3">
        <v>6.9</v>
      </c>
      <c r="AH1676" s="3">
        <v>76</v>
      </c>
      <c r="AI1676" s="3">
        <v>6.9</v>
      </c>
    </row>
    <row r="1677" spans="22:35">
      <c r="V1677" s="2">
        <v>95</v>
      </c>
      <c r="W1677" s="2">
        <v>4.8</v>
      </c>
      <c r="AH1677" s="2">
        <v>98</v>
      </c>
      <c r="AI1677" s="2">
        <v>4.8</v>
      </c>
    </row>
    <row r="1678" spans="22:35">
      <c r="V1678" s="3">
        <v>31</v>
      </c>
      <c r="W1678" s="3">
        <v>5.7</v>
      </c>
      <c r="AH1678" s="3">
        <v>67</v>
      </c>
      <c r="AI1678" s="3">
        <v>5.7</v>
      </c>
    </row>
    <row r="1679" spans="22:35">
      <c r="V1679" s="2">
        <v>116</v>
      </c>
      <c r="W1679" s="2">
        <v>6.3</v>
      </c>
      <c r="AH1679" s="2">
        <v>272</v>
      </c>
      <c r="AI1679" s="2">
        <v>6.3</v>
      </c>
    </row>
    <row r="1680" spans="22:35">
      <c r="V1680" s="3">
        <v>122</v>
      </c>
      <c r="W1680" s="3">
        <v>7.1</v>
      </c>
      <c r="AH1680" s="3">
        <v>491</v>
      </c>
      <c r="AI1680" s="3">
        <v>7.1</v>
      </c>
    </row>
    <row r="1681" spans="22:35">
      <c r="V1681" s="2">
        <v>100</v>
      </c>
      <c r="W1681" s="2">
        <v>4.3</v>
      </c>
      <c r="AH1681" s="2">
        <v>368</v>
      </c>
      <c r="AI1681" s="2">
        <v>4.3</v>
      </c>
    </row>
    <row r="1682" spans="22:35">
      <c r="V1682" s="3">
        <v>115</v>
      </c>
      <c r="W1682" s="3">
        <v>4.5</v>
      </c>
      <c r="AH1682" s="3">
        <v>204</v>
      </c>
      <c r="AI1682" s="3">
        <v>4.5</v>
      </c>
    </row>
    <row r="1683" spans="22:35">
      <c r="V1683" s="2">
        <v>97</v>
      </c>
      <c r="W1683" s="2">
        <v>5</v>
      </c>
      <c r="AH1683" s="2">
        <v>50</v>
      </c>
      <c r="AI1683" s="2">
        <v>5</v>
      </c>
    </row>
    <row r="1684" spans="22:35">
      <c r="V1684" s="3">
        <v>83</v>
      </c>
      <c r="W1684" s="3">
        <v>6.4</v>
      </c>
      <c r="AH1684" s="3">
        <v>1535</v>
      </c>
      <c r="AI1684" s="3">
        <v>6.4</v>
      </c>
    </row>
    <row r="1685" spans="22:35">
      <c r="V1685" s="2">
        <v>28</v>
      </c>
      <c r="W1685" s="2">
        <v>6.6</v>
      </c>
      <c r="AH1685" s="2">
        <v>32</v>
      </c>
      <c r="AI1685" s="2">
        <v>6.6</v>
      </c>
    </row>
    <row r="1686" spans="22:35">
      <c r="V1686" s="3">
        <v>88</v>
      </c>
      <c r="W1686" s="3">
        <v>3.7</v>
      </c>
      <c r="AH1686" s="3">
        <v>160</v>
      </c>
      <c r="AI1686" s="3">
        <v>3.7</v>
      </c>
    </row>
    <row r="1687" spans="22:35">
      <c r="V1687" s="2">
        <v>68</v>
      </c>
      <c r="W1687" s="2">
        <v>4.8</v>
      </c>
      <c r="AH1687" s="2">
        <v>67</v>
      </c>
      <c r="AI1687" s="2">
        <v>4.8</v>
      </c>
    </row>
    <row r="1688" spans="22:35">
      <c r="V1688" s="3">
        <v>112</v>
      </c>
      <c r="W1688" s="3">
        <v>2.7</v>
      </c>
      <c r="AH1688" s="3">
        <v>282</v>
      </c>
      <c r="AI1688" s="3">
        <v>2.7</v>
      </c>
    </row>
    <row r="1689" spans="22:35">
      <c r="V1689" s="2">
        <v>42</v>
      </c>
      <c r="W1689" s="2">
        <v>7.2</v>
      </c>
      <c r="AH1689" s="2">
        <v>143</v>
      </c>
      <c r="AI1689" s="2">
        <v>7.2</v>
      </c>
    </row>
    <row r="1690" spans="22:35">
      <c r="V1690" s="3">
        <v>118</v>
      </c>
      <c r="W1690" s="3">
        <v>5.6</v>
      </c>
      <c r="AH1690" s="3">
        <v>220</v>
      </c>
      <c r="AI1690" s="3">
        <v>5.6</v>
      </c>
    </row>
    <row r="1691" spans="22:35">
      <c r="V1691" s="2">
        <v>45</v>
      </c>
      <c r="W1691" s="2">
        <v>7.4</v>
      </c>
      <c r="AH1691" s="2">
        <v>100</v>
      </c>
      <c r="AI1691" s="2">
        <v>7.4</v>
      </c>
    </row>
    <row r="1692" spans="22:35">
      <c r="V1692" s="3">
        <v>80</v>
      </c>
      <c r="W1692" s="3">
        <v>5.3</v>
      </c>
      <c r="AH1692" s="3">
        <v>59</v>
      </c>
      <c r="AI1692" s="3">
        <v>5.3</v>
      </c>
    </row>
    <row r="1693" spans="22:35">
      <c r="V1693" s="2">
        <v>94</v>
      </c>
      <c r="W1693" s="2">
        <v>4.5</v>
      </c>
      <c r="AH1693" s="2">
        <v>30</v>
      </c>
      <c r="AI1693" s="2">
        <v>4.5</v>
      </c>
    </row>
    <row r="1694" spans="22:35">
      <c r="V1694" s="3">
        <v>130</v>
      </c>
      <c r="W1694" s="3">
        <v>5.8</v>
      </c>
      <c r="AH1694" s="3">
        <v>188</v>
      </c>
      <c r="AI1694" s="3">
        <v>5.8</v>
      </c>
    </row>
    <row r="1695" spans="22:35">
      <c r="V1695" s="2">
        <v>125</v>
      </c>
      <c r="W1695" s="2">
        <v>6.2</v>
      </c>
      <c r="AH1695" s="2">
        <v>256</v>
      </c>
      <c r="AI1695" s="2">
        <v>6.2</v>
      </c>
    </row>
    <row r="1696" spans="22:35">
      <c r="V1696" s="3">
        <v>44</v>
      </c>
      <c r="W1696" s="3">
        <v>8</v>
      </c>
      <c r="AH1696" s="3">
        <v>106</v>
      </c>
      <c r="AI1696" s="3">
        <v>8</v>
      </c>
    </row>
    <row r="1697" spans="22:35">
      <c r="V1697" s="2">
        <v>82</v>
      </c>
      <c r="W1697" s="2">
        <v>5.4</v>
      </c>
      <c r="AH1697" s="2">
        <v>473</v>
      </c>
      <c r="AI1697" s="2">
        <v>5.4</v>
      </c>
    </row>
    <row r="1698" spans="22:35">
      <c r="V1698" s="3">
        <v>75</v>
      </c>
      <c r="W1698" s="3">
        <v>6</v>
      </c>
      <c r="AH1698" s="3">
        <v>23</v>
      </c>
      <c r="AI1698" s="3">
        <v>6</v>
      </c>
    </row>
    <row r="1699" spans="22:35">
      <c r="V1699" s="2">
        <v>106</v>
      </c>
      <c r="W1699" s="2">
        <v>5.0999999999999996</v>
      </c>
      <c r="AH1699" s="2">
        <v>183</v>
      </c>
      <c r="AI1699" s="2">
        <v>5.0999999999999996</v>
      </c>
    </row>
    <row r="1700" spans="22:35">
      <c r="V1700" s="3">
        <v>93</v>
      </c>
      <c r="W1700" s="3">
        <v>5.4</v>
      </c>
      <c r="AH1700" s="3">
        <v>874</v>
      </c>
      <c r="AI1700" s="3">
        <v>5.4</v>
      </c>
    </row>
    <row r="1701" spans="22:35">
      <c r="V1701" s="2">
        <v>25</v>
      </c>
      <c r="W1701" s="2">
        <v>6</v>
      </c>
      <c r="AH1701" s="2">
        <v>57</v>
      </c>
      <c r="AI1701" s="2">
        <v>6</v>
      </c>
    </row>
    <row r="1702" spans="22:35">
      <c r="V1702" s="3">
        <v>96</v>
      </c>
      <c r="W1702" s="3">
        <v>2.1</v>
      </c>
      <c r="AH1702" s="3">
        <v>250</v>
      </c>
      <c r="AI1702" s="3">
        <v>2.1</v>
      </c>
    </row>
    <row r="1703" spans="22:35">
      <c r="V1703" s="2">
        <v>100</v>
      </c>
      <c r="W1703" s="2">
        <v>5.0999999999999996</v>
      </c>
      <c r="AH1703" s="2">
        <v>121</v>
      </c>
      <c r="AI1703" s="2">
        <v>5.0999999999999996</v>
      </c>
    </row>
    <row r="1704" spans="22:35">
      <c r="V1704" s="3">
        <v>107</v>
      </c>
      <c r="W1704" s="3">
        <v>6.3</v>
      </c>
      <c r="AH1704" s="3">
        <v>502</v>
      </c>
      <c r="AI1704" s="3">
        <v>6.3</v>
      </c>
    </row>
    <row r="1705" spans="22:35">
      <c r="V1705" s="2">
        <v>37</v>
      </c>
      <c r="W1705" s="2">
        <v>6.9</v>
      </c>
      <c r="AH1705" s="2">
        <v>103</v>
      </c>
      <c r="AI1705" s="2">
        <v>6.9</v>
      </c>
    </row>
    <row r="1706" spans="22:35">
      <c r="V1706" s="3">
        <v>87</v>
      </c>
      <c r="W1706" s="3">
        <v>5.5</v>
      </c>
      <c r="AH1706" s="3">
        <v>325</v>
      </c>
      <c r="AI1706" s="3">
        <v>5.5</v>
      </c>
    </row>
    <row r="1707" spans="22:35">
      <c r="V1707" s="2">
        <v>118</v>
      </c>
      <c r="W1707" s="2">
        <v>6.1</v>
      </c>
      <c r="AH1707" s="2">
        <v>267</v>
      </c>
      <c r="AI1707" s="2">
        <v>6.1</v>
      </c>
    </row>
    <row r="1708" spans="22:35">
      <c r="V1708" s="3">
        <v>113</v>
      </c>
      <c r="W1708" s="3">
        <v>6.2</v>
      </c>
      <c r="AH1708" s="3">
        <v>33</v>
      </c>
      <c r="AI1708" s="3">
        <v>6.2</v>
      </c>
    </row>
    <row r="1709" spans="22:35">
      <c r="V1709" s="2">
        <v>107</v>
      </c>
      <c r="W1709" s="2">
        <v>6</v>
      </c>
      <c r="AH1709" s="2">
        <v>365</v>
      </c>
      <c r="AI1709" s="2">
        <v>6</v>
      </c>
    </row>
    <row r="1710" spans="22:35">
      <c r="V1710" s="3">
        <v>98</v>
      </c>
      <c r="W1710" s="3">
        <v>6</v>
      </c>
      <c r="AH1710" s="3">
        <v>399</v>
      </c>
      <c r="AI1710" s="3">
        <v>6</v>
      </c>
    </row>
    <row r="1711" spans="22:35">
      <c r="V1711" s="2">
        <v>16</v>
      </c>
      <c r="W1711" s="2">
        <v>5.3</v>
      </c>
      <c r="AH1711" s="2">
        <v>157</v>
      </c>
      <c r="AI1711" s="2">
        <v>5.3</v>
      </c>
    </row>
    <row r="1712" spans="22:35">
      <c r="V1712" s="3">
        <v>60</v>
      </c>
      <c r="W1712" s="3">
        <v>8.5</v>
      </c>
      <c r="AH1712" s="3">
        <v>278223</v>
      </c>
      <c r="AI1712" s="3">
        <v>8.5</v>
      </c>
    </row>
    <row r="1713" spans="22:35">
      <c r="V1713" s="2">
        <v>25</v>
      </c>
      <c r="W1713" s="2">
        <v>8.4</v>
      </c>
      <c r="AH1713" s="2">
        <v>28718</v>
      </c>
      <c r="AI1713" s="2">
        <v>8.4</v>
      </c>
    </row>
    <row r="1714" spans="22:35">
      <c r="V1714" s="3">
        <v>45</v>
      </c>
      <c r="W1714" s="3">
        <v>7.9</v>
      </c>
      <c r="AH1714" s="3">
        <v>117055</v>
      </c>
      <c r="AI1714" s="3">
        <v>7.9</v>
      </c>
    </row>
    <row r="1715" spans="22:35">
      <c r="V1715" s="2">
        <v>164</v>
      </c>
      <c r="W1715" s="2">
        <v>8</v>
      </c>
      <c r="AH1715" s="2">
        <v>539864</v>
      </c>
      <c r="AI1715" s="2">
        <v>8</v>
      </c>
    </row>
    <row r="1716" spans="22:35">
      <c r="V1716" s="3">
        <v>56</v>
      </c>
      <c r="W1716" s="3">
        <v>8.6999999999999993</v>
      </c>
      <c r="AH1716" s="3">
        <v>354443</v>
      </c>
      <c r="AI1716" s="3">
        <v>8.6999999999999993</v>
      </c>
    </row>
    <row r="1717" spans="22:35">
      <c r="V1717" s="2">
        <v>111</v>
      </c>
      <c r="W1717" s="2">
        <v>6.9</v>
      </c>
      <c r="AH1717" s="2">
        <v>75653</v>
      </c>
      <c r="AI1717" s="2">
        <v>6.9</v>
      </c>
    </row>
    <row r="1718" spans="22:35">
      <c r="V1718" s="3">
        <v>107</v>
      </c>
      <c r="W1718" s="3">
        <v>7.8</v>
      </c>
      <c r="AH1718" s="3">
        <v>619645</v>
      </c>
      <c r="AI1718" s="3">
        <v>7.8</v>
      </c>
    </row>
    <row r="1719" spans="22:35">
      <c r="V1719" s="2">
        <v>106</v>
      </c>
      <c r="W1719" s="2">
        <v>7.7</v>
      </c>
      <c r="AH1719" s="2">
        <v>240408</v>
      </c>
      <c r="AI1719" s="2">
        <v>7.7</v>
      </c>
    </row>
    <row r="1720" spans="22:35">
      <c r="V1720" s="3">
        <v>140</v>
      </c>
      <c r="W1720" s="3">
        <v>7.4</v>
      </c>
      <c r="AH1720" s="3">
        <v>165817</v>
      </c>
      <c r="AI1720" s="3">
        <v>7.4</v>
      </c>
    </row>
    <row r="1721" spans="22:35">
      <c r="V1721" s="2">
        <v>42</v>
      </c>
      <c r="W1721" s="2">
        <v>6.7</v>
      </c>
      <c r="AH1721" s="2">
        <v>139154</v>
      </c>
      <c r="AI1721" s="2">
        <v>6.7</v>
      </c>
    </row>
    <row r="1722" spans="22:35">
      <c r="V1722" s="3">
        <v>42</v>
      </c>
      <c r="W1722" s="3">
        <v>7.3</v>
      </c>
      <c r="AH1722" s="3">
        <v>28877</v>
      </c>
      <c r="AI1722" s="3">
        <v>7.3</v>
      </c>
    </row>
    <row r="1723" spans="22:35">
      <c r="V1723" s="2">
        <v>53</v>
      </c>
      <c r="W1723" s="2">
        <v>8.6</v>
      </c>
      <c r="AH1723" s="2">
        <v>261429</v>
      </c>
      <c r="AI1723" s="2">
        <v>8.6</v>
      </c>
    </row>
    <row r="1724" spans="22:35">
      <c r="V1724" s="3">
        <v>140</v>
      </c>
      <c r="W1724" s="3">
        <v>7</v>
      </c>
      <c r="AH1724" s="3">
        <v>107701</v>
      </c>
      <c r="AI1724" s="3">
        <v>7</v>
      </c>
    </row>
    <row r="1725" spans="22:35">
      <c r="V1725" s="2">
        <v>42</v>
      </c>
      <c r="W1725" s="2">
        <v>7.6</v>
      </c>
      <c r="AH1725" s="2">
        <v>9704</v>
      </c>
      <c r="AI1725" s="2">
        <v>7.6</v>
      </c>
    </row>
    <row r="1726" spans="22:35">
      <c r="V1726" s="3">
        <v>130</v>
      </c>
      <c r="W1726" s="3">
        <v>7.4</v>
      </c>
      <c r="AH1726" s="3">
        <v>128600</v>
      </c>
      <c r="AI1726" s="3">
        <v>7.4</v>
      </c>
    </row>
    <row r="1727" spans="22:35">
      <c r="V1727" s="2">
        <v>42</v>
      </c>
      <c r="W1727" s="2">
        <v>7.1</v>
      </c>
      <c r="AH1727" s="2">
        <v>50145</v>
      </c>
      <c r="AI1727" s="2">
        <v>7.1</v>
      </c>
    </row>
    <row r="1728" spans="22:35">
      <c r="V1728" s="3">
        <v>48</v>
      </c>
      <c r="W1728" s="3">
        <v>7.4</v>
      </c>
      <c r="AH1728" s="3">
        <v>73062</v>
      </c>
      <c r="AI1728" s="3">
        <v>7.4</v>
      </c>
    </row>
    <row r="1729" spans="22:35">
      <c r="V1729" s="2">
        <v>31</v>
      </c>
      <c r="W1729" s="2">
        <v>8.6</v>
      </c>
      <c r="AH1729" s="2">
        <v>163858</v>
      </c>
      <c r="AI1729" s="2">
        <v>8.6</v>
      </c>
    </row>
    <row r="1730" spans="22:35">
      <c r="V1730" s="3">
        <v>47</v>
      </c>
      <c r="W1730" s="3">
        <v>7.7</v>
      </c>
      <c r="AH1730" s="3">
        <v>225949</v>
      </c>
      <c r="AI1730" s="3">
        <v>7.7</v>
      </c>
    </row>
    <row r="1731" spans="22:35">
      <c r="V1731" s="2">
        <v>49</v>
      </c>
      <c r="W1731" s="2">
        <v>7.3</v>
      </c>
      <c r="AH1731" s="2">
        <v>96868</v>
      </c>
      <c r="AI1731" s="2">
        <v>7.3</v>
      </c>
    </row>
    <row r="1732" spans="22:35">
      <c r="V1732" s="3">
        <v>50</v>
      </c>
      <c r="W1732" s="3">
        <v>8.3000000000000007</v>
      </c>
      <c r="AH1732" s="3">
        <v>450797</v>
      </c>
      <c r="AI1732" s="3">
        <v>8.3000000000000007</v>
      </c>
    </row>
    <row r="1733" spans="22:35">
      <c r="V1733" s="2">
        <v>94</v>
      </c>
      <c r="W1733" s="2">
        <v>7.4</v>
      </c>
      <c r="AH1733" s="2">
        <v>277165</v>
      </c>
      <c r="AI1733" s="2">
        <v>7.4</v>
      </c>
    </row>
    <row r="1734" spans="22:35">
      <c r="V1734" s="3">
        <v>42</v>
      </c>
      <c r="W1734" s="3">
        <v>7.7</v>
      </c>
      <c r="AH1734" s="3">
        <v>49867</v>
      </c>
      <c r="AI1734" s="3">
        <v>7.7</v>
      </c>
    </row>
    <row r="1735" spans="22:35">
      <c r="V1735" s="2">
        <v>94</v>
      </c>
      <c r="W1735" s="2">
        <v>6.3</v>
      </c>
      <c r="AH1735" s="2">
        <v>92788</v>
      </c>
      <c r="AI1735" s="2">
        <v>6.3</v>
      </c>
    </row>
    <row r="1736" spans="22:35">
      <c r="V1736" s="3">
        <v>65</v>
      </c>
      <c r="W1736" s="3">
        <v>7.6</v>
      </c>
      <c r="AH1736" s="3">
        <v>27</v>
      </c>
      <c r="AI1736" s="3">
        <v>7.6</v>
      </c>
    </row>
    <row r="1737" spans="22:35">
      <c r="V1737" s="2">
        <v>52</v>
      </c>
      <c r="W1737" s="2">
        <v>7.9</v>
      </c>
      <c r="AH1737" s="2">
        <v>162018</v>
      </c>
      <c r="AI1737" s="2">
        <v>7.9</v>
      </c>
    </row>
    <row r="1738" spans="22:35">
      <c r="V1738" s="3">
        <v>39</v>
      </c>
      <c r="W1738" s="3">
        <v>7.7</v>
      </c>
      <c r="AH1738" s="3">
        <v>74877</v>
      </c>
      <c r="AI1738" s="3">
        <v>7.7</v>
      </c>
    </row>
    <row r="1739" spans="22:35">
      <c r="V1739" s="2">
        <v>44</v>
      </c>
      <c r="W1739" s="2">
        <v>7.3</v>
      </c>
      <c r="AH1739" s="2">
        <v>20817</v>
      </c>
      <c r="AI1739" s="2">
        <v>7.3</v>
      </c>
    </row>
    <row r="1740" spans="22:35">
      <c r="V1740" s="3">
        <v>125</v>
      </c>
      <c r="W1740" s="3">
        <v>7.4</v>
      </c>
      <c r="AH1740" s="3">
        <v>193208</v>
      </c>
      <c r="AI1740" s="3">
        <v>7.4</v>
      </c>
    </row>
    <row r="1741" spans="22:35">
      <c r="V1741" s="2">
        <v>49</v>
      </c>
      <c r="W1741" s="2">
        <v>8.4</v>
      </c>
      <c r="AH1741" s="2">
        <v>23256</v>
      </c>
      <c r="AI1741" s="2">
        <v>8.4</v>
      </c>
    </row>
    <row r="1742" spans="22:35">
      <c r="V1742" s="3">
        <v>42</v>
      </c>
      <c r="W1742" s="3">
        <v>4.5</v>
      </c>
      <c r="AH1742" s="3">
        <v>16091</v>
      </c>
      <c r="AI1742" s="3">
        <v>4.5</v>
      </c>
    </row>
    <row r="1743" spans="22:35">
      <c r="V1743" s="2">
        <v>58</v>
      </c>
      <c r="W1743" s="2">
        <v>8.6</v>
      </c>
      <c r="AH1743" s="2">
        <v>226817</v>
      </c>
      <c r="AI1743" s="2">
        <v>8.6</v>
      </c>
    </row>
    <row r="1744" spans="22:35">
      <c r="V1744" s="3">
        <v>43</v>
      </c>
      <c r="W1744" s="3">
        <v>8.1</v>
      </c>
      <c r="AH1744" s="3">
        <v>37747</v>
      </c>
      <c r="AI1744" s="3">
        <v>8.1</v>
      </c>
    </row>
    <row r="1745" spans="22:35">
      <c r="V1745" s="2">
        <v>22</v>
      </c>
      <c r="W1745" s="2">
        <v>7.8</v>
      </c>
      <c r="AH1745" s="2">
        <v>14892</v>
      </c>
      <c r="AI1745" s="2">
        <v>7.8</v>
      </c>
    </row>
    <row r="1746" spans="22:35">
      <c r="V1746" s="3">
        <v>136</v>
      </c>
      <c r="W1746" s="3">
        <v>7.3</v>
      </c>
      <c r="AH1746" s="3">
        <v>28196</v>
      </c>
      <c r="AI1746" s="3">
        <v>7.3</v>
      </c>
    </row>
    <row r="1747" spans="22:35">
      <c r="V1747" s="2">
        <v>67</v>
      </c>
      <c r="W1747" s="2">
        <v>8.1</v>
      </c>
      <c r="AH1747" s="2">
        <v>29298</v>
      </c>
      <c r="AI1747" s="2">
        <v>8.1</v>
      </c>
    </row>
    <row r="1748" spans="22:35">
      <c r="V1748" s="3">
        <v>52</v>
      </c>
      <c r="W1748" s="3">
        <v>8.1999999999999993</v>
      </c>
      <c r="AH1748" s="3">
        <v>4420</v>
      </c>
      <c r="AI1748" s="3">
        <v>8.1999999999999993</v>
      </c>
    </row>
    <row r="1749" spans="22:35">
      <c r="V1749" s="2">
        <v>27</v>
      </c>
      <c r="W1749" s="2">
        <v>7.9</v>
      </c>
      <c r="AH1749" s="2">
        <v>74660</v>
      </c>
      <c r="AI1749" s="2">
        <v>7.9</v>
      </c>
    </row>
    <row r="1750" spans="22:35">
      <c r="V1750" s="3">
        <v>113</v>
      </c>
      <c r="W1750" s="3">
        <v>5</v>
      </c>
      <c r="AH1750" s="3">
        <v>51513</v>
      </c>
      <c r="AI1750" s="3">
        <v>5</v>
      </c>
    </row>
    <row r="1751" spans="22:35">
      <c r="V1751" s="2">
        <v>42</v>
      </c>
      <c r="W1751" s="2">
        <v>7.2</v>
      </c>
      <c r="AH1751" s="2">
        <v>21136</v>
      </c>
      <c r="AI1751" s="2">
        <v>7.2</v>
      </c>
    </row>
    <row r="1752" spans="22:35">
      <c r="V1752" s="3">
        <v>104</v>
      </c>
      <c r="W1752" s="3">
        <v>7.3</v>
      </c>
      <c r="AH1752" s="3">
        <v>149604</v>
      </c>
      <c r="AI1752" s="3">
        <v>7.3</v>
      </c>
    </row>
    <row r="1753" spans="22:35">
      <c r="V1753" s="2">
        <v>43</v>
      </c>
      <c r="W1753" s="2">
        <v>7.8</v>
      </c>
      <c r="AH1753" s="2">
        <v>13238</v>
      </c>
      <c r="AI1753" s="2">
        <v>7.8</v>
      </c>
    </row>
    <row r="1754" spans="22:35">
      <c r="V1754" s="3">
        <v>46</v>
      </c>
      <c r="W1754" s="3">
        <v>8.6999999999999993</v>
      </c>
      <c r="AH1754" s="3">
        <v>51001</v>
      </c>
      <c r="AI1754" s="3">
        <v>8.6999999999999993</v>
      </c>
    </row>
    <row r="1755" spans="22:35">
      <c r="V1755" s="2">
        <v>91</v>
      </c>
      <c r="W1755" s="2">
        <v>6.4</v>
      </c>
      <c r="AH1755" s="2">
        <v>30444</v>
      </c>
      <c r="AI1755" s="2">
        <v>6.4</v>
      </c>
    </row>
    <row r="1756" spans="22:35">
      <c r="V1756" s="3">
        <v>72</v>
      </c>
      <c r="W1756" s="3">
        <v>6.6</v>
      </c>
      <c r="AH1756" s="3">
        <v>2176</v>
      </c>
      <c r="AI1756" s="3">
        <v>6.6</v>
      </c>
    </row>
    <row r="1757" spans="22:35">
      <c r="V1757" s="2">
        <v>43</v>
      </c>
      <c r="W1757" s="2">
        <v>8.1</v>
      </c>
      <c r="AH1757" s="2">
        <v>57459</v>
      </c>
      <c r="AI1757" s="2">
        <v>8.1</v>
      </c>
    </row>
    <row r="1758" spans="22:35">
      <c r="V1758" s="3">
        <v>132</v>
      </c>
      <c r="W1758" s="3">
        <v>7.3</v>
      </c>
      <c r="AH1758" s="3">
        <v>141528</v>
      </c>
      <c r="AI1758" s="3">
        <v>7.3</v>
      </c>
    </row>
    <row r="1759" spans="22:35">
      <c r="V1759" s="2">
        <v>122</v>
      </c>
      <c r="W1759" s="2">
        <v>7.3</v>
      </c>
      <c r="AH1759" s="2">
        <v>116305</v>
      </c>
      <c r="AI1759" s="2">
        <v>7.3</v>
      </c>
    </row>
    <row r="1760" spans="22:35">
      <c r="V1760" s="3">
        <v>29</v>
      </c>
      <c r="W1760" s="3">
        <v>7.9</v>
      </c>
      <c r="AH1760" s="3">
        <v>64467</v>
      </c>
      <c r="AI1760" s="3">
        <v>7.9</v>
      </c>
    </row>
    <row r="1761" spans="22:35">
      <c r="V1761" s="2">
        <v>119</v>
      </c>
      <c r="W1761" s="2">
        <v>5.2</v>
      </c>
      <c r="AH1761" s="2">
        <v>30785</v>
      </c>
      <c r="AI1761" s="2">
        <v>5.2</v>
      </c>
    </row>
    <row r="1762" spans="22:35">
      <c r="V1762" s="3">
        <v>23</v>
      </c>
      <c r="W1762" s="3">
        <v>6.7</v>
      </c>
      <c r="AH1762" s="3">
        <v>1914</v>
      </c>
      <c r="AI1762" s="3">
        <v>6.7</v>
      </c>
    </row>
    <row r="1763" spans="22:35">
      <c r="V1763" s="2">
        <v>29</v>
      </c>
      <c r="W1763" s="2">
        <v>8.1999999999999993</v>
      </c>
      <c r="AH1763" s="2">
        <v>15669</v>
      </c>
      <c r="AI1763" s="2">
        <v>8.1999999999999993</v>
      </c>
    </row>
    <row r="1764" spans="22:35">
      <c r="V1764" s="3">
        <v>21</v>
      </c>
      <c r="W1764" s="3">
        <v>8.1</v>
      </c>
      <c r="AH1764" s="3">
        <v>177868</v>
      </c>
      <c r="AI1764" s="3">
        <v>8.1</v>
      </c>
    </row>
    <row r="1765" spans="22:35">
      <c r="V1765" s="2">
        <v>45</v>
      </c>
      <c r="W1765" s="2">
        <v>7.2</v>
      </c>
      <c r="AH1765" s="2">
        <v>41822</v>
      </c>
      <c r="AI1765" s="2">
        <v>7.2</v>
      </c>
    </row>
    <row r="1766" spans="22:35">
      <c r="V1766" s="3">
        <v>34</v>
      </c>
      <c r="W1766" s="3">
        <v>8</v>
      </c>
      <c r="AH1766" s="3">
        <v>44751</v>
      </c>
      <c r="AI1766" s="3">
        <v>8</v>
      </c>
    </row>
    <row r="1767" spans="22:35">
      <c r="V1767" s="2">
        <v>21</v>
      </c>
      <c r="W1767" s="2">
        <v>5.8</v>
      </c>
      <c r="AH1767" s="2">
        <v>798</v>
      </c>
      <c r="AI1767" s="2">
        <v>5.8</v>
      </c>
    </row>
    <row r="1768" spans="22:35">
      <c r="V1768" s="3">
        <v>57</v>
      </c>
      <c r="W1768" s="3">
        <v>6.7</v>
      </c>
      <c r="AH1768" s="3">
        <v>17304</v>
      </c>
      <c r="AI1768" s="3">
        <v>6.7</v>
      </c>
    </row>
    <row r="1769" spans="22:35">
      <c r="V1769" s="2">
        <v>120</v>
      </c>
      <c r="W1769" s="2">
        <v>7.3</v>
      </c>
      <c r="AH1769" s="2">
        <v>83961</v>
      </c>
      <c r="AI1769" s="2">
        <v>7.3</v>
      </c>
    </row>
    <row r="1770" spans="22:35">
      <c r="V1770" s="3">
        <v>26</v>
      </c>
      <c r="W1770" s="3">
        <v>8.3000000000000007</v>
      </c>
      <c r="AH1770" s="3">
        <v>61114</v>
      </c>
      <c r="AI1770" s="3">
        <v>8.3000000000000007</v>
      </c>
    </row>
    <row r="1771" spans="22:35">
      <c r="V1771" s="2">
        <v>132</v>
      </c>
      <c r="W1771" s="2">
        <v>6.2</v>
      </c>
      <c r="AH1771" s="2">
        <v>35406</v>
      </c>
      <c r="AI1771" s="2">
        <v>6.2</v>
      </c>
    </row>
    <row r="1772" spans="22:35">
      <c r="V1772" s="3">
        <v>26</v>
      </c>
      <c r="W1772" s="3">
        <v>8.1999999999999993</v>
      </c>
      <c r="AH1772" s="3">
        <v>38232</v>
      </c>
      <c r="AI1772" s="3">
        <v>8.1999999999999993</v>
      </c>
    </row>
    <row r="1773" spans="22:35">
      <c r="V1773" s="2">
        <v>44</v>
      </c>
      <c r="W1773" s="2">
        <v>6.7</v>
      </c>
      <c r="AH1773" s="2">
        <v>19809</v>
      </c>
      <c r="AI1773" s="2">
        <v>6.7</v>
      </c>
    </row>
    <row r="1774" spans="22:35">
      <c r="V1774" s="3">
        <v>31</v>
      </c>
      <c r="W1774" s="3">
        <v>8.3000000000000007</v>
      </c>
      <c r="AH1774" s="3">
        <v>81643</v>
      </c>
      <c r="AI1774" s="3">
        <v>8.3000000000000007</v>
      </c>
    </row>
    <row r="1775" spans="22:35">
      <c r="V1775" s="2">
        <v>44</v>
      </c>
      <c r="W1775" s="2">
        <v>7.7</v>
      </c>
      <c r="AH1775" s="2">
        <v>31577</v>
      </c>
      <c r="AI1775" s="2">
        <v>7.7</v>
      </c>
    </row>
    <row r="1776" spans="22:35">
      <c r="V1776" s="3">
        <v>135</v>
      </c>
      <c r="W1776" s="3">
        <v>7.7</v>
      </c>
      <c r="AH1776" s="3">
        <v>153508</v>
      </c>
      <c r="AI1776" s="3">
        <v>7.7</v>
      </c>
    </row>
    <row r="1777" spans="22:35">
      <c r="V1777" s="2">
        <v>46</v>
      </c>
      <c r="W1777" s="2">
        <v>7.3</v>
      </c>
      <c r="AH1777" s="2">
        <v>8762</v>
      </c>
      <c r="AI1777" s="2">
        <v>7.3</v>
      </c>
    </row>
    <row r="1778" spans="22:35">
      <c r="V1778" s="3">
        <v>115</v>
      </c>
      <c r="W1778" s="3">
        <v>6.3</v>
      </c>
      <c r="AH1778" s="3">
        <v>23327</v>
      </c>
      <c r="AI1778" s="3">
        <v>6.3</v>
      </c>
    </row>
    <row r="1779" spans="22:35">
      <c r="V1779" s="2">
        <v>47</v>
      </c>
      <c r="W1779" s="2">
        <v>7.8</v>
      </c>
      <c r="AH1779" s="2">
        <v>59239</v>
      </c>
      <c r="AI1779" s="2">
        <v>7.8</v>
      </c>
    </row>
    <row r="1780" spans="22:35">
      <c r="V1780" s="3">
        <v>93</v>
      </c>
      <c r="W1780" s="3">
        <v>6.8</v>
      </c>
      <c r="AH1780" s="3">
        <v>21</v>
      </c>
      <c r="AI1780" s="3">
        <v>6.8</v>
      </c>
    </row>
    <row r="1781" spans="22:35">
      <c r="V1781" s="2">
        <v>33</v>
      </c>
      <c r="W1781" s="2">
        <v>8.1</v>
      </c>
      <c r="AH1781" s="2">
        <v>29972</v>
      </c>
      <c r="AI1781" s="2">
        <v>8.1</v>
      </c>
    </row>
    <row r="1782" spans="22:35">
      <c r="V1782" s="3">
        <v>50</v>
      </c>
      <c r="W1782" s="3">
        <v>7.2</v>
      </c>
      <c r="AH1782" s="3">
        <v>6043</v>
      </c>
      <c r="AI1782" s="3">
        <v>7.2</v>
      </c>
    </row>
    <row r="1783" spans="22:35">
      <c r="V1783" s="2">
        <v>86</v>
      </c>
      <c r="W1783" s="2">
        <v>8.1999999999999993</v>
      </c>
      <c r="AH1783" s="2">
        <v>3605</v>
      </c>
      <c r="AI1783" s="2">
        <v>8.1999999999999993</v>
      </c>
    </row>
    <row r="1784" spans="22:35">
      <c r="V1784" s="3">
        <v>57</v>
      </c>
      <c r="W1784" s="3">
        <v>7.4</v>
      </c>
      <c r="AH1784" s="3">
        <v>90327</v>
      </c>
      <c r="AI1784" s="3">
        <v>7.4</v>
      </c>
    </row>
    <row r="1785" spans="22:35">
      <c r="V1785" s="2">
        <v>123</v>
      </c>
      <c r="W1785" s="2">
        <v>6.8</v>
      </c>
      <c r="AH1785" s="2">
        <v>120311</v>
      </c>
      <c r="AI1785" s="2">
        <v>6.8</v>
      </c>
    </row>
    <row r="1786" spans="22:35">
      <c r="V1786" s="3">
        <v>113</v>
      </c>
      <c r="W1786" s="3">
        <v>7</v>
      </c>
      <c r="AH1786" s="3">
        <v>112487</v>
      </c>
      <c r="AI1786" s="3">
        <v>7</v>
      </c>
    </row>
    <row r="1787" spans="22:35">
      <c r="V1787" s="2">
        <v>130</v>
      </c>
      <c r="W1787" s="2">
        <v>6.3</v>
      </c>
      <c r="AH1787" s="2">
        <v>51038</v>
      </c>
      <c r="AI1787" s="2">
        <v>6.3</v>
      </c>
    </row>
    <row r="1788" spans="22:35">
      <c r="V1788" s="3">
        <v>121</v>
      </c>
      <c r="W1788" s="3">
        <v>7.9</v>
      </c>
      <c r="AH1788" s="3">
        <v>48672</v>
      </c>
      <c r="AI1788" s="3">
        <v>7.9</v>
      </c>
    </row>
    <row r="1789" spans="22:35">
      <c r="V1789" s="2">
        <v>94</v>
      </c>
      <c r="W1789" s="2">
        <v>5.5</v>
      </c>
      <c r="AH1789" s="2">
        <v>17226</v>
      </c>
      <c r="AI1789" s="2">
        <v>5.5</v>
      </c>
    </row>
    <row r="1790" spans="22:35">
      <c r="V1790" s="3">
        <v>25</v>
      </c>
      <c r="W1790" s="3">
        <v>8.4</v>
      </c>
      <c r="AH1790" s="3">
        <v>19940</v>
      </c>
      <c r="AI1790" s="3">
        <v>8.4</v>
      </c>
    </row>
    <row r="1791" spans="22:35">
      <c r="V1791" s="2">
        <v>56</v>
      </c>
      <c r="W1791" s="2">
        <v>8.4</v>
      </c>
      <c r="AH1791" s="2">
        <v>80902</v>
      </c>
      <c r="AI1791" s="2">
        <v>8.4</v>
      </c>
    </row>
    <row r="1792" spans="22:35">
      <c r="V1792" s="3">
        <v>120</v>
      </c>
      <c r="W1792" s="3">
        <v>5.9</v>
      </c>
      <c r="AH1792" s="3">
        <v>10234</v>
      </c>
      <c r="AI1792" s="3">
        <v>5.9</v>
      </c>
    </row>
    <row r="1793" spans="22:35">
      <c r="V1793" s="2">
        <v>29</v>
      </c>
      <c r="W1793" s="2">
        <v>7.2</v>
      </c>
      <c r="AH1793" s="2">
        <v>58639</v>
      </c>
      <c r="AI1793" s="2">
        <v>7.2</v>
      </c>
    </row>
    <row r="1794" spans="22:35">
      <c r="V1794" s="3">
        <v>103</v>
      </c>
      <c r="W1794" s="3">
        <v>6.5</v>
      </c>
      <c r="AH1794" s="3">
        <v>104894</v>
      </c>
      <c r="AI1794" s="3">
        <v>6.5</v>
      </c>
    </row>
    <row r="1795" spans="22:35">
      <c r="V1795" s="2">
        <v>102</v>
      </c>
      <c r="W1795" s="2">
        <v>6</v>
      </c>
      <c r="AH1795" s="2">
        <v>11118</v>
      </c>
      <c r="AI1795" s="2">
        <v>6</v>
      </c>
    </row>
    <row r="1796" spans="22:35">
      <c r="V1796" s="3">
        <v>24</v>
      </c>
      <c r="W1796" s="3">
        <v>6.7</v>
      </c>
      <c r="AH1796" s="3">
        <v>5706</v>
      </c>
      <c r="AI1796" s="3">
        <v>6.7</v>
      </c>
    </row>
    <row r="1797" spans="22:35">
      <c r="V1797" s="2">
        <v>107</v>
      </c>
      <c r="W1797" s="2">
        <v>8</v>
      </c>
      <c r="AH1797" s="2">
        <v>170351</v>
      </c>
      <c r="AI1797" s="2">
        <v>8</v>
      </c>
    </row>
    <row r="1798" spans="22:35">
      <c r="V1798" s="3">
        <v>102</v>
      </c>
      <c r="W1798" s="3">
        <v>5.5</v>
      </c>
      <c r="AH1798" s="3">
        <v>102759</v>
      </c>
      <c r="AI1798" s="3">
        <v>5.5</v>
      </c>
    </row>
    <row r="1799" spans="22:35">
      <c r="V1799" s="2">
        <v>93</v>
      </c>
      <c r="W1799" s="2">
        <v>6.9</v>
      </c>
      <c r="AH1799" s="2">
        <v>55549</v>
      </c>
      <c r="AI1799" s="2">
        <v>6.9</v>
      </c>
    </row>
    <row r="1800" spans="22:35">
      <c r="V1800" s="3">
        <v>27</v>
      </c>
      <c r="W1800" s="3">
        <v>6.9</v>
      </c>
      <c r="AH1800" s="3">
        <v>8502</v>
      </c>
      <c r="AI1800" s="3">
        <v>6.9</v>
      </c>
    </row>
    <row r="1801" spans="22:35">
      <c r="V1801" s="2">
        <v>91</v>
      </c>
      <c r="W1801" s="2">
        <v>6.8</v>
      </c>
      <c r="AH1801" s="2">
        <v>18165</v>
      </c>
      <c r="AI1801" s="2">
        <v>6.8</v>
      </c>
    </row>
    <row r="1802" spans="22:35">
      <c r="V1802" s="3">
        <v>110</v>
      </c>
      <c r="W1802" s="3">
        <v>6.5</v>
      </c>
      <c r="AH1802" s="3">
        <v>129883</v>
      </c>
      <c r="AI1802" s="3">
        <v>6.5</v>
      </c>
    </row>
    <row r="1803" spans="22:35">
      <c r="V1803" s="2">
        <v>62</v>
      </c>
      <c r="W1803" s="2">
        <v>7.7</v>
      </c>
      <c r="AH1803" s="2">
        <v>15323</v>
      </c>
      <c r="AI1803" s="2">
        <v>7.7</v>
      </c>
    </row>
    <row r="1804" spans="22:35">
      <c r="V1804" s="3">
        <v>125</v>
      </c>
      <c r="W1804" s="3">
        <v>7.1</v>
      </c>
      <c r="AH1804" s="3">
        <v>9862</v>
      </c>
      <c r="AI1804" s="3">
        <v>7.1</v>
      </c>
    </row>
    <row r="1805" spans="22:35">
      <c r="V1805" s="2">
        <v>105</v>
      </c>
      <c r="W1805" s="2">
        <v>6.8</v>
      </c>
      <c r="AH1805" s="2">
        <v>16482</v>
      </c>
      <c r="AI1805" s="2">
        <v>6.8</v>
      </c>
    </row>
    <row r="1806" spans="22:35">
      <c r="V1806" s="3">
        <v>25</v>
      </c>
      <c r="W1806" s="3">
        <v>7.6</v>
      </c>
      <c r="AH1806" s="3">
        <v>18575</v>
      </c>
      <c r="AI1806" s="3">
        <v>7.6</v>
      </c>
    </row>
    <row r="1807" spans="22:35">
      <c r="V1807" s="2">
        <v>101</v>
      </c>
      <c r="W1807" s="2">
        <v>6.8</v>
      </c>
      <c r="AH1807" s="2">
        <v>27622</v>
      </c>
      <c r="AI1807" s="2">
        <v>6.8</v>
      </c>
    </row>
    <row r="1808" spans="22:35">
      <c r="V1808" s="3">
        <v>6</v>
      </c>
      <c r="W1808" s="3">
        <v>6.4</v>
      </c>
      <c r="AH1808" s="3">
        <v>870</v>
      </c>
      <c r="AI1808" s="3">
        <v>6.4</v>
      </c>
    </row>
    <row r="1809" spans="22:35">
      <c r="V1809" s="2">
        <v>22</v>
      </c>
      <c r="W1809" s="2">
        <v>5.5</v>
      </c>
      <c r="AH1809" s="2">
        <v>1841</v>
      </c>
      <c r="AI1809" s="2">
        <v>5.5</v>
      </c>
    </row>
    <row r="1810" spans="22:35">
      <c r="V1810" s="3">
        <v>93</v>
      </c>
      <c r="W1810" s="3">
        <v>7.9</v>
      </c>
      <c r="AH1810" s="3">
        <v>21632</v>
      </c>
      <c r="AI1810" s="3">
        <v>7.9</v>
      </c>
    </row>
    <row r="1811" spans="22:35">
      <c r="V1811" s="2">
        <v>55</v>
      </c>
      <c r="W1811" s="2">
        <v>7.4</v>
      </c>
      <c r="AH1811" s="2">
        <v>10705</v>
      </c>
      <c r="AI1811" s="2">
        <v>7.4</v>
      </c>
    </row>
    <row r="1812" spans="22:35">
      <c r="V1812" s="3">
        <v>45</v>
      </c>
      <c r="W1812" s="3">
        <v>7.8</v>
      </c>
      <c r="AH1812" s="3">
        <v>2732</v>
      </c>
      <c r="AI1812" s="3">
        <v>7.8</v>
      </c>
    </row>
    <row r="1813" spans="22:35">
      <c r="V1813" s="2">
        <v>124</v>
      </c>
      <c r="W1813" s="2">
        <v>6.6</v>
      </c>
      <c r="AH1813" s="2">
        <v>325194</v>
      </c>
      <c r="AI1813" s="2">
        <v>6.6</v>
      </c>
    </row>
    <row r="1814" spans="22:35">
      <c r="V1814" s="3">
        <v>24</v>
      </c>
      <c r="W1814" s="3">
        <v>7.5</v>
      </c>
      <c r="AH1814" s="3">
        <v>18023</v>
      </c>
      <c r="AI1814" s="3">
        <v>7.5</v>
      </c>
    </row>
    <row r="1815" spans="22:35">
      <c r="V1815" s="2">
        <v>122</v>
      </c>
      <c r="W1815" s="2">
        <v>7</v>
      </c>
      <c r="AH1815" s="2">
        <v>42808</v>
      </c>
      <c r="AI1815" s="2">
        <v>7</v>
      </c>
    </row>
    <row r="1816" spans="22:35">
      <c r="V1816" s="3">
        <v>46</v>
      </c>
      <c r="W1816" s="3">
        <v>7.5</v>
      </c>
      <c r="AH1816" s="3">
        <v>9593</v>
      </c>
      <c r="AI1816" s="3">
        <v>7.5</v>
      </c>
    </row>
    <row r="1817" spans="22:35">
      <c r="V1817" s="2">
        <v>65</v>
      </c>
      <c r="W1817" s="2">
        <v>8.3000000000000007</v>
      </c>
      <c r="AH1817" s="2">
        <v>4600</v>
      </c>
      <c r="AI1817" s="2">
        <v>8.3000000000000007</v>
      </c>
    </row>
    <row r="1818" spans="22:35">
      <c r="V1818" s="3">
        <v>121</v>
      </c>
      <c r="W1818" s="3">
        <v>6.9</v>
      </c>
      <c r="AH1818" s="3">
        <v>69834</v>
      </c>
      <c r="AI1818" s="3">
        <v>6.9</v>
      </c>
    </row>
    <row r="1819" spans="22:35">
      <c r="V1819" s="2">
        <v>47</v>
      </c>
      <c r="W1819" s="2">
        <v>8.5</v>
      </c>
      <c r="AH1819" s="2">
        <v>18147</v>
      </c>
      <c r="AI1819" s="2">
        <v>8.5</v>
      </c>
    </row>
    <row r="1820" spans="22:35">
      <c r="V1820" s="3">
        <v>105</v>
      </c>
      <c r="W1820" s="3">
        <v>6.2</v>
      </c>
      <c r="AH1820" s="3">
        <v>40254</v>
      </c>
      <c r="AI1820" s="3">
        <v>6.2</v>
      </c>
    </row>
    <row r="1821" spans="22:35">
      <c r="V1821" s="2">
        <v>52</v>
      </c>
      <c r="W1821" s="2">
        <v>8.4</v>
      </c>
      <c r="AH1821" s="2">
        <v>3545</v>
      </c>
      <c r="AI1821" s="2">
        <v>8.4</v>
      </c>
    </row>
    <row r="1822" spans="22:35">
      <c r="V1822" s="3">
        <v>56</v>
      </c>
      <c r="W1822" s="3">
        <v>7.6</v>
      </c>
      <c r="AH1822" s="3">
        <v>14</v>
      </c>
      <c r="AI1822" s="3">
        <v>7.6</v>
      </c>
    </row>
    <row r="1823" spans="22:35">
      <c r="V1823" s="2">
        <v>109</v>
      </c>
      <c r="W1823" s="2">
        <v>6.4</v>
      </c>
      <c r="AH1823" s="2">
        <v>21843</v>
      </c>
      <c r="AI1823" s="2">
        <v>6.4</v>
      </c>
    </row>
    <row r="1824" spans="22:35">
      <c r="V1824" s="3">
        <v>121</v>
      </c>
      <c r="W1824" s="3">
        <v>6.9</v>
      </c>
      <c r="AH1824" s="3">
        <v>25500</v>
      </c>
      <c r="AI1824" s="3">
        <v>6.9</v>
      </c>
    </row>
    <row r="1825" spans="22:35">
      <c r="V1825" s="2">
        <v>58</v>
      </c>
      <c r="W1825" s="2">
        <v>7.5</v>
      </c>
      <c r="AH1825" s="2">
        <v>282373</v>
      </c>
      <c r="AI1825" s="2">
        <v>7.5</v>
      </c>
    </row>
    <row r="1826" spans="22:35">
      <c r="V1826" s="3">
        <v>56</v>
      </c>
      <c r="W1826" s="3">
        <v>7.2</v>
      </c>
      <c r="AH1826" s="3">
        <v>4772</v>
      </c>
      <c r="AI1826" s="3">
        <v>7.2</v>
      </c>
    </row>
    <row r="1827" spans="22:35">
      <c r="V1827" s="2">
        <v>84</v>
      </c>
      <c r="W1827" s="2">
        <v>6</v>
      </c>
      <c r="AH1827" s="2">
        <v>28933</v>
      </c>
      <c r="AI1827" s="2">
        <v>6</v>
      </c>
    </row>
    <row r="1828" spans="22:35">
      <c r="V1828" s="3">
        <v>44</v>
      </c>
      <c r="W1828" s="3">
        <v>5.8</v>
      </c>
      <c r="AH1828" s="3">
        <v>13103</v>
      </c>
      <c r="AI1828" s="3">
        <v>5.8</v>
      </c>
    </row>
    <row r="1829" spans="22:35">
      <c r="V1829" s="2">
        <v>95</v>
      </c>
      <c r="W1829" s="2">
        <v>5.9</v>
      </c>
      <c r="AH1829" s="2">
        <v>31042</v>
      </c>
      <c r="AI1829" s="2">
        <v>5.9</v>
      </c>
    </row>
    <row r="1830" spans="22:35">
      <c r="V1830" s="3">
        <v>42</v>
      </c>
      <c r="W1830" s="3">
        <v>6.1</v>
      </c>
      <c r="AH1830" s="3">
        <v>24646</v>
      </c>
      <c r="AI1830" s="3">
        <v>6.1</v>
      </c>
    </row>
    <row r="1831" spans="22:35">
      <c r="V1831" s="2">
        <v>112</v>
      </c>
      <c r="W1831" s="2">
        <v>6.9</v>
      </c>
      <c r="AH1831" s="2">
        <v>47971</v>
      </c>
      <c r="AI1831" s="2">
        <v>6.9</v>
      </c>
    </row>
    <row r="1832" spans="22:35">
      <c r="V1832" s="3">
        <v>89</v>
      </c>
      <c r="W1832" s="3">
        <v>4.8</v>
      </c>
      <c r="AH1832" s="3">
        <v>13290</v>
      </c>
      <c r="AI1832" s="3">
        <v>4.8</v>
      </c>
    </row>
    <row r="1833" spans="22:35">
      <c r="V1833" s="2">
        <v>85</v>
      </c>
      <c r="W1833" s="2">
        <v>6.4</v>
      </c>
      <c r="AH1833" s="2">
        <v>86953</v>
      </c>
      <c r="AI1833" s="2">
        <v>6.4</v>
      </c>
    </row>
    <row r="1834" spans="22:35">
      <c r="V1834" s="3">
        <v>97</v>
      </c>
      <c r="W1834" s="3">
        <v>6.4</v>
      </c>
      <c r="AH1834" s="3">
        <v>48215</v>
      </c>
      <c r="AI1834" s="3">
        <v>6.4</v>
      </c>
    </row>
    <row r="1835" spans="22:35">
      <c r="V1835" s="2">
        <v>96</v>
      </c>
      <c r="W1835" s="2">
        <v>5.8</v>
      </c>
      <c r="AH1835" s="2">
        <v>51781</v>
      </c>
      <c r="AI1835" s="2">
        <v>5.8</v>
      </c>
    </row>
    <row r="1836" spans="22:35">
      <c r="V1836" s="3">
        <v>100</v>
      </c>
      <c r="W1836" s="3">
        <v>7.1</v>
      </c>
      <c r="AH1836" s="3">
        <v>101175</v>
      </c>
      <c r="AI1836" s="3">
        <v>7.1</v>
      </c>
    </row>
    <row r="1837" spans="22:35">
      <c r="V1837" s="2">
        <v>58</v>
      </c>
      <c r="W1837" s="2">
        <v>3.9</v>
      </c>
      <c r="AH1837" s="2">
        <v>13677</v>
      </c>
      <c r="AI1837" s="2">
        <v>3.9</v>
      </c>
    </row>
    <row r="1838" spans="22:35">
      <c r="V1838" s="3">
        <v>105</v>
      </c>
      <c r="W1838" s="3">
        <v>6.3</v>
      </c>
      <c r="AH1838" s="3">
        <v>42722</v>
      </c>
      <c r="AI1838" s="3">
        <v>6.3</v>
      </c>
    </row>
    <row r="1839" spans="22:35">
      <c r="V1839" s="2">
        <v>27</v>
      </c>
      <c r="W1839" s="2">
        <v>8.4</v>
      </c>
      <c r="AH1839" s="2">
        <v>21635</v>
      </c>
      <c r="AI1839" s="2">
        <v>8.4</v>
      </c>
    </row>
    <row r="1840" spans="22:35">
      <c r="V1840" s="3">
        <v>29</v>
      </c>
      <c r="W1840" s="3">
        <v>6.1</v>
      </c>
      <c r="AH1840" s="3">
        <v>24863</v>
      </c>
      <c r="AI1840" s="3">
        <v>6.1</v>
      </c>
    </row>
    <row r="1841" spans="22:35">
      <c r="V1841" s="2">
        <v>132</v>
      </c>
      <c r="W1841" s="2">
        <v>6.9</v>
      </c>
      <c r="AH1841" s="2">
        <v>34009</v>
      </c>
      <c r="AI1841" s="2">
        <v>6.9</v>
      </c>
    </row>
    <row r="1842" spans="22:35">
      <c r="V1842" s="3">
        <v>23</v>
      </c>
      <c r="W1842" s="3">
        <v>5.7</v>
      </c>
      <c r="AH1842" s="3">
        <v>110</v>
      </c>
      <c r="AI1842" s="3">
        <v>5.7</v>
      </c>
    </row>
    <row r="1843" spans="22:35">
      <c r="V1843" s="2">
        <v>58</v>
      </c>
      <c r="W1843" s="2">
        <v>6.4</v>
      </c>
      <c r="AH1843" s="2">
        <v>6421</v>
      </c>
      <c r="AI1843" s="2">
        <v>6.4</v>
      </c>
    </row>
    <row r="1844" spans="22:35">
      <c r="V1844" s="3">
        <v>43</v>
      </c>
      <c r="W1844" s="3">
        <v>7</v>
      </c>
      <c r="AH1844" s="3">
        <v>4181</v>
      </c>
      <c r="AI1844" s="3">
        <v>7</v>
      </c>
    </row>
    <row r="1845" spans="22:35">
      <c r="V1845" s="2">
        <v>29</v>
      </c>
      <c r="W1845" s="2">
        <v>7.1</v>
      </c>
      <c r="AH1845" s="2">
        <v>8536</v>
      </c>
      <c r="AI1845" s="2">
        <v>7.1</v>
      </c>
    </row>
    <row r="1846" spans="22:35">
      <c r="V1846" s="3">
        <v>124</v>
      </c>
      <c r="W1846" s="3">
        <v>7.3</v>
      </c>
      <c r="AH1846" s="3">
        <v>44917</v>
      </c>
      <c r="AI1846" s="3">
        <v>7.3</v>
      </c>
    </row>
    <row r="1847" spans="22:35">
      <c r="V1847" s="2">
        <v>102</v>
      </c>
      <c r="W1847" s="2">
        <v>6.2</v>
      </c>
      <c r="AH1847" s="2">
        <v>60982</v>
      </c>
      <c r="AI1847" s="2">
        <v>6.2</v>
      </c>
    </row>
    <row r="1848" spans="22:35">
      <c r="V1848" s="3">
        <v>48</v>
      </c>
      <c r="W1848" s="3">
        <v>7.5</v>
      </c>
      <c r="AH1848" s="3">
        <v>27516</v>
      </c>
      <c r="AI1848" s="3">
        <v>7.5</v>
      </c>
    </row>
    <row r="1849" spans="22:35">
      <c r="V1849" s="2">
        <v>97</v>
      </c>
      <c r="W1849" s="2">
        <v>5.8</v>
      </c>
      <c r="AH1849" s="2">
        <v>31620</v>
      </c>
      <c r="AI1849" s="2">
        <v>5.8</v>
      </c>
    </row>
    <row r="1850" spans="22:35">
      <c r="V1850" s="3">
        <v>120</v>
      </c>
      <c r="W1850" s="3">
        <v>7.4</v>
      </c>
      <c r="AH1850" s="3">
        <v>47676</v>
      </c>
      <c r="AI1850" s="3">
        <v>7.4</v>
      </c>
    </row>
    <row r="1851" spans="22:35">
      <c r="V1851" s="2">
        <v>105</v>
      </c>
      <c r="W1851" s="2">
        <v>6.5</v>
      </c>
      <c r="AH1851" s="2">
        <v>27052</v>
      </c>
      <c r="AI1851" s="2">
        <v>6.5</v>
      </c>
    </row>
    <row r="1852" spans="22:35">
      <c r="V1852" s="3">
        <v>21</v>
      </c>
      <c r="W1852" s="3">
        <v>8</v>
      </c>
      <c r="AH1852" s="3">
        <v>8831</v>
      </c>
      <c r="AI1852" s="3">
        <v>8</v>
      </c>
    </row>
    <row r="1853" spans="22:35">
      <c r="V1853" s="2">
        <v>94</v>
      </c>
      <c r="W1853" s="2">
        <v>7.7</v>
      </c>
      <c r="AH1853" s="2">
        <v>25593</v>
      </c>
      <c r="AI1853" s="2">
        <v>7.7</v>
      </c>
    </row>
    <row r="1854" spans="22:35">
      <c r="V1854" s="3">
        <v>23</v>
      </c>
      <c r="W1854" s="3">
        <v>7.5</v>
      </c>
      <c r="AH1854" s="3">
        <v>2206</v>
      </c>
      <c r="AI1854" s="3">
        <v>7.5</v>
      </c>
    </row>
    <row r="1855" spans="22:35">
      <c r="V1855" s="2">
        <v>24</v>
      </c>
      <c r="W1855" s="2">
        <v>7.8</v>
      </c>
      <c r="AH1855" s="2">
        <v>14935</v>
      </c>
      <c r="AI1855" s="2">
        <v>7.8</v>
      </c>
    </row>
    <row r="1856" spans="22:35">
      <c r="V1856" s="3">
        <v>64</v>
      </c>
      <c r="W1856" s="3">
        <v>8.5</v>
      </c>
      <c r="AH1856" s="3">
        <v>7645</v>
      </c>
      <c r="AI1856" s="3">
        <v>8.5</v>
      </c>
    </row>
    <row r="1857" spans="22:35">
      <c r="V1857" s="2">
        <v>43</v>
      </c>
      <c r="W1857" s="2">
        <v>7.3</v>
      </c>
      <c r="AH1857" s="2">
        <v>616</v>
      </c>
      <c r="AI1857" s="2">
        <v>7.3</v>
      </c>
    </row>
    <row r="1858" spans="22:35">
      <c r="V1858" s="3">
        <v>47</v>
      </c>
      <c r="W1858" s="3">
        <v>7.3</v>
      </c>
      <c r="AH1858" s="3">
        <v>5883</v>
      </c>
      <c r="AI1858" s="3">
        <v>7.3</v>
      </c>
    </row>
    <row r="1859" spans="22:35">
      <c r="V1859" s="2">
        <v>116</v>
      </c>
      <c r="W1859" s="2">
        <v>6.2</v>
      </c>
      <c r="AH1859" s="2">
        <v>24733</v>
      </c>
      <c r="AI1859" s="2">
        <v>6.2</v>
      </c>
    </row>
    <row r="1860" spans="22:35">
      <c r="V1860" s="3">
        <v>100</v>
      </c>
      <c r="W1860" s="3">
        <v>6.1</v>
      </c>
      <c r="AH1860" s="3">
        <v>42608</v>
      </c>
      <c r="AI1860" s="3">
        <v>6.1</v>
      </c>
    </row>
    <row r="1861" spans="22:35">
      <c r="V1861" s="2">
        <v>25</v>
      </c>
      <c r="W1861" s="2">
        <v>8.1</v>
      </c>
      <c r="AH1861" s="2">
        <v>10400</v>
      </c>
      <c r="AI1861" s="2">
        <v>8.1</v>
      </c>
    </row>
    <row r="1862" spans="22:35">
      <c r="V1862" s="3">
        <v>107</v>
      </c>
      <c r="W1862" s="3">
        <v>5.5</v>
      </c>
      <c r="AH1862" s="3">
        <v>37340</v>
      </c>
      <c r="AI1862" s="3">
        <v>5.5</v>
      </c>
    </row>
    <row r="1863" spans="22:35">
      <c r="V1863" s="2">
        <v>123</v>
      </c>
      <c r="W1863" s="2">
        <v>7.2</v>
      </c>
      <c r="AH1863" s="2">
        <v>19023</v>
      </c>
      <c r="AI1863" s="2">
        <v>7.2</v>
      </c>
    </row>
    <row r="1864" spans="22:35">
      <c r="V1864" s="3">
        <v>105</v>
      </c>
      <c r="W1864" s="3">
        <v>5.3</v>
      </c>
      <c r="AH1864" s="3">
        <v>21540</v>
      </c>
      <c r="AI1864" s="3">
        <v>5.3</v>
      </c>
    </row>
    <row r="1865" spans="22:35">
      <c r="V1865" s="2">
        <v>101</v>
      </c>
      <c r="W1865" s="2">
        <v>6.7</v>
      </c>
      <c r="AH1865" s="2">
        <v>15750</v>
      </c>
      <c r="AI1865" s="2">
        <v>6.7</v>
      </c>
    </row>
    <row r="1866" spans="22:35">
      <c r="V1866" s="3">
        <v>98</v>
      </c>
      <c r="W1866" s="3">
        <v>7</v>
      </c>
      <c r="AH1866" s="3">
        <v>14983</v>
      </c>
      <c r="AI1866" s="3">
        <v>7</v>
      </c>
    </row>
    <row r="1867" spans="22:35">
      <c r="V1867" s="2">
        <v>85</v>
      </c>
      <c r="W1867" s="2">
        <v>5.2</v>
      </c>
      <c r="AH1867" s="2">
        <v>30499</v>
      </c>
      <c r="AI1867" s="2">
        <v>5.2</v>
      </c>
    </row>
    <row r="1868" spans="22:35">
      <c r="V1868" s="3">
        <v>63</v>
      </c>
      <c r="W1868" s="3">
        <v>8.1</v>
      </c>
      <c r="AH1868" s="3">
        <v>9099</v>
      </c>
      <c r="AI1868" s="3">
        <v>8.1</v>
      </c>
    </row>
    <row r="1869" spans="22:35">
      <c r="V1869" s="2">
        <v>42</v>
      </c>
      <c r="W1869" s="2">
        <v>6.8</v>
      </c>
      <c r="AH1869" s="2">
        <v>7727</v>
      </c>
      <c r="AI1869" s="2">
        <v>6.8</v>
      </c>
    </row>
    <row r="1870" spans="22:35">
      <c r="V1870" s="3">
        <v>25</v>
      </c>
      <c r="W1870" s="3">
        <v>8.5</v>
      </c>
      <c r="AH1870" s="3">
        <v>10162</v>
      </c>
      <c r="AI1870" s="3">
        <v>8.5</v>
      </c>
    </row>
    <row r="1871" spans="22:35">
      <c r="V1871" s="2">
        <v>30</v>
      </c>
      <c r="W1871" s="2">
        <v>6.9</v>
      </c>
      <c r="AH1871" s="2">
        <v>20242</v>
      </c>
      <c r="AI1871" s="2">
        <v>6.9</v>
      </c>
    </row>
    <row r="1872" spans="22:35">
      <c r="V1872" s="3">
        <v>108</v>
      </c>
      <c r="W1872" s="3">
        <v>5.5</v>
      </c>
      <c r="AH1872" s="3">
        <v>14081</v>
      </c>
      <c r="AI1872" s="3">
        <v>5.5</v>
      </c>
    </row>
    <row r="1873" spans="22:35">
      <c r="V1873" s="2">
        <v>125</v>
      </c>
      <c r="W1873" s="2">
        <v>5.6</v>
      </c>
      <c r="AH1873" s="2">
        <v>36500</v>
      </c>
      <c r="AI1873" s="2">
        <v>5.6</v>
      </c>
    </row>
    <row r="1874" spans="22:35">
      <c r="V1874" s="3">
        <v>24</v>
      </c>
      <c r="W1874" s="3">
        <v>6.4</v>
      </c>
      <c r="AH1874" s="3">
        <v>642</v>
      </c>
      <c r="AI1874" s="3">
        <v>6.4</v>
      </c>
    </row>
    <row r="1875" spans="22:35">
      <c r="V1875" s="2">
        <v>46</v>
      </c>
      <c r="W1875" s="2">
        <v>6.5</v>
      </c>
      <c r="AH1875" s="2">
        <v>27275</v>
      </c>
      <c r="AI1875" s="2">
        <v>6.5</v>
      </c>
    </row>
    <row r="1876" spans="22:35">
      <c r="V1876" s="3">
        <v>90</v>
      </c>
      <c r="W1876" s="3">
        <v>7.1</v>
      </c>
      <c r="AH1876" s="3">
        <v>123377</v>
      </c>
      <c r="AI1876" s="3">
        <v>7.1</v>
      </c>
    </row>
    <row r="1877" spans="22:35">
      <c r="V1877" s="2">
        <v>52</v>
      </c>
      <c r="W1877" s="2">
        <v>7.3</v>
      </c>
      <c r="AH1877" s="2">
        <v>8711</v>
      </c>
      <c r="AI1877" s="2">
        <v>7.3</v>
      </c>
    </row>
    <row r="1878" spans="22:35">
      <c r="V1878" s="3">
        <v>50</v>
      </c>
      <c r="W1878" s="3">
        <v>7.6</v>
      </c>
      <c r="AH1878" s="3">
        <v>13855</v>
      </c>
      <c r="AI1878" s="3">
        <v>7.6</v>
      </c>
    </row>
    <row r="1879" spans="22:35">
      <c r="V1879" s="2">
        <v>24</v>
      </c>
      <c r="W1879" s="2">
        <v>6.8</v>
      </c>
      <c r="AH1879" s="2">
        <v>7173</v>
      </c>
      <c r="AI1879" s="2">
        <v>6.8</v>
      </c>
    </row>
    <row r="1880" spans="22:35">
      <c r="V1880" s="3">
        <v>98</v>
      </c>
      <c r="W1880" s="3">
        <v>7.6</v>
      </c>
      <c r="AH1880" s="3">
        <v>14037</v>
      </c>
      <c r="AI1880" s="3">
        <v>7.6</v>
      </c>
    </row>
    <row r="1881" spans="22:35">
      <c r="V1881" s="2">
        <v>168</v>
      </c>
      <c r="W1881" s="2">
        <v>8.1999999999999993</v>
      </c>
      <c r="AH1881" s="2">
        <v>91560</v>
      </c>
      <c r="AI1881" s="2">
        <v>8.1999999999999993</v>
      </c>
    </row>
    <row r="1882" spans="22:35">
      <c r="V1882" s="3">
        <v>90</v>
      </c>
      <c r="W1882" s="3">
        <v>6.1</v>
      </c>
      <c r="AH1882" s="3">
        <v>41508</v>
      </c>
      <c r="AI1882" s="3">
        <v>6.1</v>
      </c>
    </row>
    <row r="1883" spans="22:35">
      <c r="V1883" s="2">
        <v>102</v>
      </c>
      <c r="W1883" s="2">
        <v>6.2</v>
      </c>
      <c r="AH1883" s="2">
        <v>33579</v>
      </c>
      <c r="AI1883" s="2">
        <v>6.2</v>
      </c>
    </row>
    <row r="1884" spans="22:35">
      <c r="V1884" s="3">
        <v>24</v>
      </c>
      <c r="W1884" s="3">
        <v>7.8</v>
      </c>
      <c r="AH1884" s="3">
        <v>3144</v>
      </c>
      <c r="AI1884" s="3">
        <v>7.8</v>
      </c>
    </row>
    <row r="1885" spans="22:35">
      <c r="V1885" s="2">
        <v>96</v>
      </c>
      <c r="W1885" s="2">
        <v>6.7</v>
      </c>
      <c r="AH1885" s="2">
        <v>15683</v>
      </c>
      <c r="AI1885" s="2">
        <v>6.7</v>
      </c>
    </row>
    <row r="1886" spans="22:35">
      <c r="V1886" s="3">
        <v>82</v>
      </c>
      <c r="W1886" s="3">
        <v>6.4</v>
      </c>
      <c r="AH1886" s="3">
        <v>19951</v>
      </c>
      <c r="AI1886" s="3">
        <v>6.4</v>
      </c>
    </row>
    <row r="1887" spans="22:35">
      <c r="V1887" s="2">
        <v>129</v>
      </c>
      <c r="W1887" s="2">
        <v>7.4</v>
      </c>
      <c r="AH1887" s="2">
        <v>52657</v>
      </c>
      <c r="AI1887" s="2">
        <v>7.4</v>
      </c>
    </row>
    <row r="1888" spans="22:35">
      <c r="V1888" s="3">
        <v>105</v>
      </c>
      <c r="W1888" s="3">
        <v>6.5</v>
      </c>
      <c r="AH1888" s="3">
        <v>49880</v>
      </c>
      <c r="AI1888" s="3">
        <v>6.5</v>
      </c>
    </row>
    <row r="1889" spans="22:35">
      <c r="V1889" s="2">
        <v>108</v>
      </c>
      <c r="W1889" s="2">
        <v>5.8</v>
      </c>
      <c r="AH1889" s="2">
        <v>5457</v>
      </c>
      <c r="AI1889" s="2">
        <v>5.8</v>
      </c>
    </row>
    <row r="1890" spans="22:35">
      <c r="V1890" s="3">
        <v>11</v>
      </c>
      <c r="W1890" s="3">
        <v>6.5</v>
      </c>
      <c r="AH1890" s="3">
        <v>350</v>
      </c>
      <c r="AI1890" s="3">
        <v>6.5</v>
      </c>
    </row>
    <row r="1891" spans="22:35">
      <c r="V1891" s="2">
        <v>66</v>
      </c>
      <c r="W1891" s="2">
        <v>6.2</v>
      </c>
      <c r="AH1891" s="2">
        <v>74</v>
      </c>
      <c r="AI1891" s="2">
        <v>6.2</v>
      </c>
    </row>
    <row r="1892" spans="22:35">
      <c r="V1892" s="3">
        <v>46</v>
      </c>
      <c r="W1892" s="3">
        <v>7.6</v>
      </c>
      <c r="AH1892" s="3">
        <v>5388</v>
      </c>
      <c r="AI1892" s="3">
        <v>7.6</v>
      </c>
    </row>
    <row r="1893" spans="22:35">
      <c r="V1893" s="2">
        <v>102</v>
      </c>
      <c r="W1893" s="2">
        <v>5.7</v>
      </c>
      <c r="AH1893" s="2">
        <v>14492</v>
      </c>
      <c r="AI1893" s="2">
        <v>5.7</v>
      </c>
    </row>
    <row r="1894" spans="22:35">
      <c r="V1894" s="3">
        <v>24</v>
      </c>
      <c r="W1894" s="3">
        <v>7.7</v>
      </c>
      <c r="AH1894" s="3">
        <v>2030</v>
      </c>
      <c r="AI1894" s="3">
        <v>7.7</v>
      </c>
    </row>
    <row r="1895" spans="22:35">
      <c r="V1895" s="2">
        <v>23</v>
      </c>
      <c r="W1895" s="2">
        <v>6.4</v>
      </c>
      <c r="AH1895" s="2">
        <v>3595</v>
      </c>
      <c r="AI1895" s="2">
        <v>6.4</v>
      </c>
    </row>
    <row r="1896" spans="22:35">
      <c r="V1896" s="3">
        <v>120</v>
      </c>
      <c r="W1896" s="3">
        <v>6.2</v>
      </c>
      <c r="AH1896" s="3">
        <v>25223</v>
      </c>
      <c r="AI1896" s="3">
        <v>6.2</v>
      </c>
    </row>
    <row r="1897" spans="22:35">
      <c r="V1897" s="2">
        <v>78</v>
      </c>
      <c r="W1897" s="2">
        <v>6.1</v>
      </c>
      <c r="AH1897" s="2">
        <v>5686</v>
      </c>
      <c r="AI1897" s="2">
        <v>6.1</v>
      </c>
    </row>
    <row r="1898" spans="22:35">
      <c r="V1898" s="3">
        <v>69</v>
      </c>
      <c r="W1898" s="3">
        <v>8.1</v>
      </c>
      <c r="AH1898" s="3">
        <v>12035</v>
      </c>
      <c r="AI1898" s="3">
        <v>8.1</v>
      </c>
    </row>
    <row r="1899" spans="22:35">
      <c r="V1899" s="2">
        <v>88</v>
      </c>
      <c r="W1899" s="2">
        <v>6.2</v>
      </c>
      <c r="AH1899" s="2">
        <v>3190</v>
      </c>
      <c r="AI1899" s="2">
        <v>6.2</v>
      </c>
    </row>
    <row r="1900" spans="22:35">
      <c r="V1900" s="3">
        <v>15</v>
      </c>
      <c r="W1900" s="3">
        <v>8.5</v>
      </c>
      <c r="AH1900" s="3">
        <v>297</v>
      </c>
      <c r="AI1900" s="3">
        <v>8.5</v>
      </c>
    </row>
    <row r="1901" spans="22:35">
      <c r="V1901" s="2">
        <v>43</v>
      </c>
      <c r="W1901" s="2">
        <v>7.6</v>
      </c>
      <c r="AH1901" s="2">
        <v>8111</v>
      </c>
      <c r="AI1901" s="2">
        <v>7.6</v>
      </c>
    </row>
    <row r="1902" spans="22:35">
      <c r="V1902" s="3">
        <v>80</v>
      </c>
      <c r="W1902" s="3">
        <v>6.4</v>
      </c>
      <c r="AH1902" s="3">
        <v>24468</v>
      </c>
      <c r="AI1902" s="3">
        <v>6.4</v>
      </c>
    </row>
    <row r="1903" spans="22:35">
      <c r="V1903" s="2">
        <v>110</v>
      </c>
      <c r="W1903" s="2">
        <v>6.5</v>
      </c>
      <c r="AH1903" s="2">
        <v>33206</v>
      </c>
      <c r="AI1903" s="2">
        <v>6.5</v>
      </c>
    </row>
    <row r="1904" spans="22:35">
      <c r="V1904" s="3">
        <v>96</v>
      </c>
      <c r="W1904" s="3">
        <v>7.4</v>
      </c>
      <c r="AH1904" s="3">
        <v>5020</v>
      </c>
      <c r="AI1904" s="3">
        <v>7.4</v>
      </c>
    </row>
    <row r="1905" spans="22:35">
      <c r="V1905" s="2">
        <v>89</v>
      </c>
      <c r="W1905" s="2">
        <v>5.7</v>
      </c>
      <c r="AH1905" s="2">
        <v>4348</v>
      </c>
      <c r="AI1905" s="2">
        <v>5.7</v>
      </c>
    </row>
    <row r="1906" spans="22:35">
      <c r="V1906" s="3">
        <v>101</v>
      </c>
      <c r="W1906" s="3">
        <v>6.4</v>
      </c>
      <c r="AH1906" s="3">
        <v>12124</v>
      </c>
      <c r="AI1906" s="3">
        <v>6.4</v>
      </c>
    </row>
    <row r="1907" spans="22:35">
      <c r="V1907" s="2">
        <v>126</v>
      </c>
      <c r="W1907" s="2">
        <v>5.4</v>
      </c>
      <c r="AH1907" s="2">
        <v>34788</v>
      </c>
      <c r="AI1907" s="2">
        <v>5.4</v>
      </c>
    </row>
    <row r="1908" spans="22:35">
      <c r="V1908" s="3">
        <v>25</v>
      </c>
      <c r="W1908" s="3">
        <v>6.2</v>
      </c>
      <c r="AH1908" s="3">
        <v>812</v>
      </c>
      <c r="AI1908" s="3">
        <v>6.2</v>
      </c>
    </row>
    <row r="1909" spans="22:35">
      <c r="V1909" s="2">
        <v>89</v>
      </c>
      <c r="W1909" s="2">
        <v>5.5</v>
      </c>
      <c r="AH1909" s="2">
        <v>16610</v>
      </c>
      <c r="AI1909" s="2">
        <v>5.5</v>
      </c>
    </row>
    <row r="1910" spans="22:35">
      <c r="V1910" s="3">
        <v>91</v>
      </c>
      <c r="W1910" s="3">
        <v>6.6</v>
      </c>
      <c r="AH1910" s="3">
        <v>11167</v>
      </c>
      <c r="AI1910" s="3">
        <v>6.6</v>
      </c>
    </row>
    <row r="1911" spans="22:35">
      <c r="V1911" s="2">
        <v>96</v>
      </c>
      <c r="W1911" s="2">
        <v>6.6</v>
      </c>
      <c r="AH1911" s="2">
        <v>54750</v>
      </c>
      <c r="AI1911" s="2">
        <v>6.6</v>
      </c>
    </row>
    <row r="1912" spans="22:35">
      <c r="V1912" s="3">
        <v>57</v>
      </c>
      <c r="W1912" s="3">
        <v>7.4</v>
      </c>
      <c r="AH1912" s="3">
        <v>4292</v>
      </c>
      <c r="AI1912" s="3">
        <v>7.4</v>
      </c>
    </row>
    <row r="1913" spans="22:35">
      <c r="V1913" s="2">
        <v>25</v>
      </c>
      <c r="W1913" s="2">
        <v>4.5999999999999996</v>
      </c>
      <c r="AH1913" s="2">
        <v>3150</v>
      </c>
      <c r="AI1913" s="2">
        <v>4.5999999999999996</v>
      </c>
    </row>
    <row r="1914" spans="22:35">
      <c r="V1914" s="3">
        <v>125</v>
      </c>
      <c r="W1914" s="3">
        <v>7.5</v>
      </c>
      <c r="AH1914" s="3">
        <v>17716</v>
      </c>
      <c r="AI1914" s="3">
        <v>7.5</v>
      </c>
    </row>
    <row r="1915" spans="22:35">
      <c r="V1915" s="2">
        <v>104</v>
      </c>
      <c r="W1915" s="2">
        <v>5.6</v>
      </c>
      <c r="AH1915" s="2">
        <v>49478</v>
      </c>
      <c r="AI1915" s="2">
        <v>5.6</v>
      </c>
    </row>
    <row r="1916" spans="22:35">
      <c r="V1916" s="3">
        <v>98</v>
      </c>
      <c r="W1916" s="3">
        <v>5.3</v>
      </c>
      <c r="AH1916" s="3">
        <v>11785</v>
      </c>
      <c r="AI1916" s="3">
        <v>5.3</v>
      </c>
    </row>
    <row r="1917" spans="22:35">
      <c r="V1917" s="2">
        <v>122</v>
      </c>
      <c r="W1917" s="2">
        <v>6.7</v>
      </c>
      <c r="AH1917" s="2">
        <v>7104</v>
      </c>
      <c r="AI1917" s="2">
        <v>6.7</v>
      </c>
    </row>
    <row r="1918" spans="22:35">
      <c r="V1918" s="3">
        <v>60</v>
      </c>
      <c r="W1918" s="3">
        <v>8.6999999999999993</v>
      </c>
      <c r="AH1918" s="3">
        <v>2753</v>
      </c>
      <c r="AI1918" s="3">
        <v>8.6999999999999993</v>
      </c>
    </row>
    <row r="1919" spans="22:35">
      <c r="V1919" s="2">
        <v>104</v>
      </c>
      <c r="W1919" s="2">
        <v>5.8</v>
      </c>
      <c r="AH1919" s="2">
        <v>9154</v>
      </c>
      <c r="AI1919" s="2">
        <v>5.8</v>
      </c>
    </row>
    <row r="1920" spans="22:35">
      <c r="V1920" s="3">
        <v>40</v>
      </c>
      <c r="W1920" s="3">
        <v>7.7</v>
      </c>
      <c r="AH1920" s="3">
        <v>2419</v>
      </c>
      <c r="AI1920" s="3">
        <v>7.7</v>
      </c>
    </row>
    <row r="1921" spans="22:35">
      <c r="V1921" s="2">
        <v>21</v>
      </c>
      <c r="W1921" s="2">
        <v>7</v>
      </c>
      <c r="AH1921" s="2">
        <v>6810</v>
      </c>
      <c r="AI1921" s="2">
        <v>7</v>
      </c>
    </row>
    <row r="1922" spans="22:35">
      <c r="V1922" s="3">
        <v>41</v>
      </c>
      <c r="W1922" s="3">
        <v>7.5</v>
      </c>
      <c r="AH1922" s="3">
        <v>7158</v>
      </c>
      <c r="AI1922" s="3">
        <v>7.5</v>
      </c>
    </row>
    <row r="1923" spans="22:35">
      <c r="V1923" s="2">
        <v>143</v>
      </c>
      <c r="W1923" s="2">
        <v>6.8</v>
      </c>
      <c r="AH1923" s="2">
        <v>33246</v>
      </c>
      <c r="AI1923" s="2">
        <v>6.8</v>
      </c>
    </row>
    <row r="1924" spans="22:35">
      <c r="V1924" s="3">
        <v>45</v>
      </c>
      <c r="W1924" s="3">
        <v>8.4</v>
      </c>
      <c r="AH1924" s="3">
        <v>5306</v>
      </c>
      <c r="AI1924" s="3">
        <v>8.4</v>
      </c>
    </row>
    <row r="1925" spans="22:35">
      <c r="V1925" s="2">
        <v>112</v>
      </c>
      <c r="W1925" s="2">
        <v>6.8</v>
      </c>
      <c r="AH1925" s="2">
        <v>35458</v>
      </c>
      <c r="AI1925" s="2">
        <v>6.8</v>
      </c>
    </row>
    <row r="1926" spans="22:35">
      <c r="V1926" s="3">
        <v>20</v>
      </c>
      <c r="W1926" s="3">
        <v>5.0999999999999996</v>
      </c>
      <c r="AH1926" s="3">
        <v>220</v>
      </c>
      <c r="AI1926" s="3">
        <v>5.0999999999999996</v>
      </c>
    </row>
    <row r="1927" spans="22:35">
      <c r="V1927" s="2">
        <v>110</v>
      </c>
      <c r="W1927" s="2">
        <v>5.9</v>
      </c>
      <c r="AH1927" s="2">
        <v>4209</v>
      </c>
      <c r="AI1927" s="2">
        <v>5.9</v>
      </c>
    </row>
    <row r="1928" spans="22:35">
      <c r="V1928" s="3">
        <v>24</v>
      </c>
      <c r="W1928" s="3">
        <v>7.2</v>
      </c>
      <c r="AH1928" s="3">
        <v>8547</v>
      </c>
      <c r="AI1928" s="3">
        <v>7.2</v>
      </c>
    </row>
    <row r="1929" spans="22:35">
      <c r="V1929" s="2">
        <v>5</v>
      </c>
      <c r="W1929" s="2">
        <v>8.6</v>
      </c>
      <c r="AH1929" s="2">
        <v>198</v>
      </c>
      <c r="AI1929" s="2">
        <v>8.6</v>
      </c>
    </row>
    <row r="1930" spans="22:35">
      <c r="V1930" s="3">
        <v>50</v>
      </c>
      <c r="W1930" s="3">
        <v>8</v>
      </c>
      <c r="AH1930" s="3">
        <v>1269</v>
      </c>
      <c r="AI1930" s="3">
        <v>8</v>
      </c>
    </row>
    <row r="1931" spans="22:35">
      <c r="V1931" s="2">
        <v>96</v>
      </c>
      <c r="W1931" s="2">
        <v>6.2</v>
      </c>
      <c r="AH1931" s="2">
        <v>10490</v>
      </c>
      <c r="AI1931" s="2">
        <v>6.2</v>
      </c>
    </row>
    <row r="1932" spans="22:35">
      <c r="V1932" s="3">
        <v>21</v>
      </c>
      <c r="W1932" s="3">
        <v>6</v>
      </c>
      <c r="AH1932" s="3">
        <v>25</v>
      </c>
      <c r="AI1932" s="3">
        <v>6</v>
      </c>
    </row>
    <row r="1933" spans="22:35">
      <c r="V1933" s="2">
        <v>76</v>
      </c>
      <c r="W1933" s="2">
        <v>8.6999999999999993</v>
      </c>
      <c r="AH1933" s="2">
        <v>6855</v>
      </c>
      <c r="AI1933" s="2">
        <v>8.6999999999999993</v>
      </c>
    </row>
    <row r="1934" spans="22:35">
      <c r="V1934" s="3">
        <v>117</v>
      </c>
      <c r="W1934" s="3">
        <v>6.3</v>
      </c>
      <c r="AH1934" s="3">
        <v>183841</v>
      </c>
      <c r="AI1934" s="3">
        <v>6.3</v>
      </c>
    </row>
    <row r="1935" spans="22:35">
      <c r="V1935" s="2">
        <v>83</v>
      </c>
      <c r="W1935" s="2">
        <v>6.5</v>
      </c>
      <c r="AH1935" s="2">
        <v>7496</v>
      </c>
      <c r="AI1935" s="2">
        <v>6.5</v>
      </c>
    </row>
    <row r="1936" spans="22:35">
      <c r="V1936" s="3">
        <v>105</v>
      </c>
      <c r="W1936" s="3">
        <v>5.9</v>
      </c>
      <c r="AH1936" s="3">
        <v>81639</v>
      </c>
      <c r="AI1936" s="3">
        <v>5.9</v>
      </c>
    </row>
    <row r="1937" spans="22:35">
      <c r="V1937" s="2">
        <v>95</v>
      </c>
      <c r="W1937" s="2">
        <v>7</v>
      </c>
      <c r="AH1937" s="2">
        <v>13708</v>
      </c>
      <c r="AI1937" s="2">
        <v>7</v>
      </c>
    </row>
    <row r="1938" spans="22:35">
      <c r="V1938" s="3">
        <v>16</v>
      </c>
      <c r="W1938" s="3">
        <v>5.5</v>
      </c>
      <c r="AH1938" s="3">
        <v>694</v>
      </c>
      <c r="AI1938" s="3">
        <v>5.5</v>
      </c>
    </row>
    <row r="1939" spans="22:35">
      <c r="V1939" s="2">
        <v>113</v>
      </c>
      <c r="W1939" s="2">
        <v>6.3</v>
      </c>
      <c r="AH1939" s="2">
        <v>22854</v>
      </c>
      <c r="AI1939" s="2">
        <v>6.3</v>
      </c>
    </row>
    <row r="1940" spans="22:35">
      <c r="V1940" s="3">
        <v>79</v>
      </c>
      <c r="W1940" s="3">
        <v>9.1999999999999993</v>
      </c>
      <c r="AH1940" s="3">
        <v>5481</v>
      </c>
      <c r="AI1940" s="3">
        <v>9.1999999999999993</v>
      </c>
    </row>
    <row r="1941" spans="22:35">
      <c r="V1941" s="2">
        <v>24</v>
      </c>
      <c r="W1941" s="2">
        <v>7.1</v>
      </c>
      <c r="AH1941" s="2">
        <v>3316</v>
      </c>
      <c r="AI1941" s="2">
        <v>7.1</v>
      </c>
    </row>
    <row r="1942" spans="22:35">
      <c r="V1942" s="3">
        <v>30</v>
      </c>
      <c r="W1942" s="3">
        <v>3.5</v>
      </c>
      <c r="AH1942" s="3">
        <v>7233</v>
      </c>
      <c r="AI1942" s="3">
        <v>3.5</v>
      </c>
    </row>
    <row r="1943" spans="22:35">
      <c r="V1943" s="2">
        <v>57</v>
      </c>
      <c r="W1943" s="2">
        <v>6.8</v>
      </c>
      <c r="AH1943" s="2">
        <v>4173</v>
      </c>
      <c r="AI1943" s="2">
        <v>6.8</v>
      </c>
    </row>
    <row r="1944" spans="22:35">
      <c r="V1944" s="3">
        <v>98</v>
      </c>
      <c r="W1944" s="3">
        <v>6.4</v>
      </c>
      <c r="AH1944" s="3">
        <v>11561</v>
      </c>
      <c r="AI1944" s="3">
        <v>6.4</v>
      </c>
    </row>
    <row r="1945" spans="22:35">
      <c r="V1945" s="2">
        <v>109</v>
      </c>
      <c r="W1945" s="2">
        <v>6.2</v>
      </c>
      <c r="AH1945" s="2">
        <v>3986</v>
      </c>
      <c r="AI1945" s="2">
        <v>6.2</v>
      </c>
    </row>
    <row r="1946" spans="22:35">
      <c r="V1946" s="3">
        <v>100</v>
      </c>
      <c r="W1946" s="3">
        <v>5.4</v>
      </c>
      <c r="AH1946" s="3">
        <v>29773</v>
      </c>
      <c r="AI1946" s="3">
        <v>5.4</v>
      </c>
    </row>
    <row r="1947" spans="22:35">
      <c r="V1947" s="2">
        <v>109</v>
      </c>
      <c r="W1947" s="2">
        <v>7.4</v>
      </c>
      <c r="AH1947" s="2">
        <v>29804</v>
      </c>
      <c r="AI1947" s="2">
        <v>7.4</v>
      </c>
    </row>
    <row r="1948" spans="22:35">
      <c r="V1948" s="3">
        <v>82</v>
      </c>
      <c r="W1948" s="3">
        <v>5.5</v>
      </c>
      <c r="AH1948" s="3">
        <v>7534</v>
      </c>
      <c r="AI1948" s="3">
        <v>5.5</v>
      </c>
    </row>
    <row r="1949" spans="22:35">
      <c r="V1949" s="2">
        <v>48</v>
      </c>
      <c r="W1949" s="2">
        <v>7</v>
      </c>
      <c r="AH1949" s="2">
        <v>2311</v>
      </c>
      <c r="AI1949" s="2">
        <v>7</v>
      </c>
    </row>
    <row r="1950" spans="22:35">
      <c r="V1950" s="3">
        <v>51</v>
      </c>
      <c r="W1950" s="3">
        <v>8.4</v>
      </c>
      <c r="AH1950" s="3">
        <v>17727</v>
      </c>
      <c r="AI1950" s="3">
        <v>8.4</v>
      </c>
    </row>
    <row r="1951" spans="22:35">
      <c r="V1951" s="2">
        <v>59</v>
      </c>
      <c r="W1951" s="2">
        <v>7.4</v>
      </c>
      <c r="AH1951" s="2">
        <v>4790</v>
      </c>
      <c r="AI1951" s="2">
        <v>7.4</v>
      </c>
    </row>
    <row r="1952" spans="22:35">
      <c r="V1952" s="3">
        <v>116</v>
      </c>
      <c r="W1952" s="3">
        <v>7.5</v>
      </c>
      <c r="AH1952" s="3">
        <v>27003</v>
      </c>
      <c r="AI1952" s="3">
        <v>7.5</v>
      </c>
    </row>
    <row r="1953" spans="22:35">
      <c r="V1953" s="2">
        <v>105</v>
      </c>
      <c r="W1953" s="2">
        <v>6.5</v>
      </c>
      <c r="AH1953" s="2">
        <v>60870</v>
      </c>
      <c r="AI1953" s="2">
        <v>6.5</v>
      </c>
    </row>
    <row r="1954" spans="22:35">
      <c r="V1954" s="3">
        <v>85</v>
      </c>
      <c r="W1954" s="3">
        <v>5</v>
      </c>
      <c r="AH1954" s="3">
        <v>4277</v>
      </c>
      <c r="AI1954" s="3">
        <v>5</v>
      </c>
    </row>
    <row r="1955" spans="22:35">
      <c r="V1955" s="2">
        <v>46</v>
      </c>
      <c r="W1955" s="2">
        <v>7.4</v>
      </c>
      <c r="AH1955" s="2">
        <v>3937</v>
      </c>
      <c r="AI1955" s="2">
        <v>7.4</v>
      </c>
    </row>
    <row r="1956" spans="22:35">
      <c r="V1956" s="3">
        <v>101</v>
      </c>
      <c r="W1956" s="3">
        <v>5.8</v>
      </c>
      <c r="AH1956" s="3">
        <v>13476</v>
      </c>
      <c r="AI1956" s="3">
        <v>5.8</v>
      </c>
    </row>
    <row r="1957" spans="22:35">
      <c r="V1957" s="2">
        <v>33</v>
      </c>
      <c r="W1957" s="2">
        <v>7.4</v>
      </c>
      <c r="AH1957" s="2">
        <v>4682</v>
      </c>
      <c r="AI1957" s="2">
        <v>7.4</v>
      </c>
    </row>
    <row r="1958" spans="22:35">
      <c r="V1958" s="3">
        <v>16</v>
      </c>
      <c r="W1958" s="3">
        <v>8</v>
      </c>
      <c r="AH1958" s="3">
        <v>6005</v>
      </c>
      <c r="AI1958" s="3">
        <v>8</v>
      </c>
    </row>
    <row r="1959" spans="22:35">
      <c r="V1959" s="2">
        <v>28</v>
      </c>
      <c r="W1959" s="2">
        <v>5.4</v>
      </c>
      <c r="AH1959" s="2">
        <v>3087</v>
      </c>
      <c r="AI1959" s="2">
        <v>5.4</v>
      </c>
    </row>
    <row r="1960" spans="22:35">
      <c r="V1960" s="3">
        <v>79</v>
      </c>
      <c r="W1960" s="3">
        <v>7.9</v>
      </c>
      <c r="AH1960" s="3">
        <v>18523</v>
      </c>
      <c r="AI1960" s="3">
        <v>7.9</v>
      </c>
    </row>
    <row r="1961" spans="22:35">
      <c r="V1961" s="2">
        <v>107</v>
      </c>
      <c r="W1961" s="2">
        <v>6.8</v>
      </c>
      <c r="AH1961" s="2">
        <v>47025</v>
      </c>
      <c r="AI1961" s="2">
        <v>6.8</v>
      </c>
    </row>
    <row r="1962" spans="22:35">
      <c r="V1962" s="3">
        <v>29</v>
      </c>
      <c r="W1962" s="3">
        <v>7.9</v>
      </c>
      <c r="AH1962" s="3">
        <v>15642</v>
      </c>
      <c r="AI1962" s="3">
        <v>7.9</v>
      </c>
    </row>
    <row r="1963" spans="22:35">
      <c r="V1963" s="2">
        <v>41</v>
      </c>
      <c r="W1963" s="2">
        <v>8.1</v>
      </c>
      <c r="AH1963" s="2">
        <v>7943</v>
      </c>
      <c r="AI1963" s="2">
        <v>8.1</v>
      </c>
    </row>
    <row r="1964" spans="22:35">
      <c r="V1964" s="3">
        <v>59</v>
      </c>
      <c r="W1964" s="3">
        <v>6.8</v>
      </c>
      <c r="AH1964" s="3">
        <v>16133</v>
      </c>
      <c r="AI1964" s="3">
        <v>6.8</v>
      </c>
    </row>
    <row r="1965" spans="22:35">
      <c r="V1965" s="2">
        <v>102</v>
      </c>
      <c r="W1965" s="2">
        <v>6.3</v>
      </c>
      <c r="AH1965" s="2">
        <v>25934</v>
      </c>
      <c r="AI1965" s="2">
        <v>6.3</v>
      </c>
    </row>
    <row r="1966" spans="22:35">
      <c r="V1966" s="3">
        <v>105</v>
      </c>
      <c r="W1966" s="3">
        <v>4.3</v>
      </c>
      <c r="AH1966" s="3">
        <v>15038</v>
      </c>
      <c r="AI1966" s="3">
        <v>4.3</v>
      </c>
    </row>
    <row r="1967" spans="22:35">
      <c r="V1967" s="2">
        <v>25</v>
      </c>
      <c r="W1967" s="2">
        <v>7.4</v>
      </c>
      <c r="AH1967" s="2">
        <v>4687</v>
      </c>
      <c r="AI1967" s="2">
        <v>7.4</v>
      </c>
    </row>
    <row r="1968" spans="22:35">
      <c r="V1968" s="3">
        <v>100</v>
      </c>
      <c r="W1968" s="3">
        <v>4.2</v>
      </c>
      <c r="AH1968" s="3">
        <v>1933</v>
      </c>
      <c r="AI1968" s="3">
        <v>4.2</v>
      </c>
    </row>
    <row r="1969" spans="22:35">
      <c r="V1969" s="2">
        <v>122</v>
      </c>
      <c r="W1969" s="2">
        <v>6</v>
      </c>
      <c r="AH1969" s="2">
        <v>45972</v>
      </c>
      <c r="AI1969" s="2">
        <v>6</v>
      </c>
    </row>
    <row r="1970" spans="22:35">
      <c r="V1970" s="3">
        <v>140</v>
      </c>
      <c r="W1970" s="3">
        <v>5.9</v>
      </c>
      <c r="AH1970" s="3">
        <v>5073</v>
      </c>
      <c r="AI1970" s="3">
        <v>5.9</v>
      </c>
    </row>
    <row r="1971" spans="22:35">
      <c r="V1971" s="2">
        <v>87</v>
      </c>
      <c r="W1971" s="2">
        <v>5.7</v>
      </c>
      <c r="AH1971" s="2">
        <v>18618</v>
      </c>
      <c r="AI1971" s="2">
        <v>5.7</v>
      </c>
    </row>
    <row r="1972" spans="22:35">
      <c r="V1972" s="3">
        <v>112</v>
      </c>
      <c r="W1972" s="3">
        <v>6.3</v>
      </c>
      <c r="AH1972" s="3">
        <v>16459</v>
      </c>
      <c r="AI1972" s="3">
        <v>6.3</v>
      </c>
    </row>
    <row r="1973" spans="22:35">
      <c r="V1973" s="2">
        <v>71</v>
      </c>
      <c r="W1973" s="2">
        <v>7.2</v>
      </c>
      <c r="AH1973" s="2">
        <v>3274</v>
      </c>
      <c r="AI1973" s="2">
        <v>7.2</v>
      </c>
    </row>
    <row r="1974" spans="22:35">
      <c r="V1974" s="3">
        <v>82</v>
      </c>
      <c r="W1974" s="3">
        <v>5.9</v>
      </c>
      <c r="AH1974" s="3">
        <v>6008</v>
      </c>
      <c r="AI1974" s="3">
        <v>5.9</v>
      </c>
    </row>
    <row r="1975" spans="22:35">
      <c r="V1975" s="2">
        <v>92</v>
      </c>
      <c r="W1975" s="2">
        <v>7.4</v>
      </c>
      <c r="AH1975" s="2">
        <v>2596</v>
      </c>
      <c r="AI1975" s="2">
        <v>7.4</v>
      </c>
    </row>
    <row r="1976" spans="22:35">
      <c r="V1976" s="3">
        <v>123</v>
      </c>
      <c r="W1976" s="3">
        <v>7.5</v>
      </c>
      <c r="AH1976" s="3">
        <v>950</v>
      </c>
      <c r="AI1976" s="3">
        <v>7.5</v>
      </c>
    </row>
    <row r="1977" spans="22:35">
      <c r="V1977" s="2">
        <v>42</v>
      </c>
      <c r="W1977" s="2">
        <v>6.4</v>
      </c>
      <c r="AH1977" s="2">
        <v>3855</v>
      </c>
      <c r="AI1977" s="2">
        <v>6.4</v>
      </c>
    </row>
    <row r="1978" spans="22:35">
      <c r="V1978" s="3">
        <v>12</v>
      </c>
      <c r="W1978" s="3">
        <v>4.8</v>
      </c>
      <c r="AH1978" s="3">
        <v>36</v>
      </c>
      <c r="AI1978" s="3">
        <v>4.8</v>
      </c>
    </row>
    <row r="1979" spans="22:35">
      <c r="V1979" s="2">
        <v>45</v>
      </c>
      <c r="W1979" s="2">
        <v>8</v>
      </c>
      <c r="AH1979" s="2">
        <v>5545</v>
      </c>
      <c r="AI1979" s="2">
        <v>8</v>
      </c>
    </row>
    <row r="1980" spans="22:35">
      <c r="V1980" s="3">
        <v>30</v>
      </c>
      <c r="W1980" s="3">
        <v>6.6</v>
      </c>
      <c r="AH1980" s="3">
        <v>1225</v>
      </c>
      <c r="AI1980" s="3">
        <v>6.6</v>
      </c>
    </row>
    <row r="1981" spans="22:35">
      <c r="V1981" s="2">
        <v>45</v>
      </c>
      <c r="W1981" s="2">
        <v>6.8</v>
      </c>
      <c r="AH1981" s="2">
        <v>10990</v>
      </c>
      <c r="AI1981" s="2">
        <v>6.8</v>
      </c>
    </row>
    <row r="1982" spans="22:35">
      <c r="V1982" s="3">
        <v>45</v>
      </c>
      <c r="W1982" s="3">
        <v>7.8</v>
      </c>
      <c r="AH1982" s="3">
        <v>7651</v>
      </c>
      <c r="AI1982" s="3">
        <v>7.8</v>
      </c>
    </row>
    <row r="1983" spans="22:35">
      <c r="V1983" s="2">
        <v>27</v>
      </c>
      <c r="W1983" s="2">
        <v>6.8</v>
      </c>
      <c r="AH1983" s="2">
        <v>9980</v>
      </c>
      <c r="AI1983" s="2">
        <v>6.8</v>
      </c>
    </row>
    <row r="1984" spans="22:35">
      <c r="V1984" s="3">
        <v>94</v>
      </c>
      <c r="W1984" s="3">
        <v>6.9</v>
      </c>
      <c r="AH1984" s="3">
        <v>4181</v>
      </c>
      <c r="AI1984" s="3">
        <v>6.9</v>
      </c>
    </row>
    <row r="1985" spans="22:35">
      <c r="V1985" s="2">
        <v>23</v>
      </c>
      <c r="W1985" s="2">
        <v>6.6</v>
      </c>
      <c r="AH1985" s="2">
        <v>993</v>
      </c>
      <c r="AI1985" s="2">
        <v>6.6</v>
      </c>
    </row>
    <row r="1986" spans="22:35">
      <c r="V1986" s="3">
        <v>97</v>
      </c>
      <c r="W1986" s="3">
        <v>5.2</v>
      </c>
      <c r="AH1986" s="3">
        <v>7387</v>
      </c>
      <c r="AI1986" s="3">
        <v>5.2</v>
      </c>
    </row>
    <row r="1987" spans="22:35">
      <c r="V1987" s="2">
        <v>91</v>
      </c>
      <c r="W1987" s="2">
        <v>6.6</v>
      </c>
      <c r="AH1987" s="2">
        <v>29565</v>
      </c>
      <c r="AI1987" s="2">
        <v>6.6</v>
      </c>
    </row>
    <row r="1988" spans="22:35">
      <c r="V1988" s="3">
        <v>92</v>
      </c>
      <c r="W1988" s="3">
        <v>5.5</v>
      </c>
      <c r="AH1988" s="3">
        <v>19140</v>
      </c>
      <c r="AI1988" s="3">
        <v>5.5</v>
      </c>
    </row>
    <row r="1989" spans="22:35">
      <c r="V1989" s="2">
        <v>97</v>
      </c>
      <c r="W1989" s="2">
        <v>5.8</v>
      </c>
      <c r="AH1989" s="2">
        <v>30611</v>
      </c>
      <c r="AI1989" s="2">
        <v>5.8</v>
      </c>
    </row>
    <row r="1990" spans="22:35">
      <c r="V1990" s="3">
        <v>95</v>
      </c>
      <c r="W1990" s="3">
        <v>6.6</v>
      </c>
      <c r="AH1990" s="3">
        <v>21164</v>
      </c>
      <c r="AI1990" s="3">
        <v>6.6</v>
      </c>
    </row>
    <row r="1991" spans="22:35">
      <c r="V1991" s="2">
        <v>29</v>
      </c>
      <c r="W1991" s="2">
        <v>7.4</v>
      </c>
      <c r="AH1991" s="2">
        <v>10981</v>
      </c>
      <c r="AI1991" s="2">
        <v>7.4</v>
      </c>
    </row>
    <row r="1992" spans="22:35">
      <c r="V1992" s="3">
        <v>63</v>
      </c>
      <c r="W1992" s="3">
        <v>7.5</v>
      </c>
      <c r="AH1992" s="3">
        <v>1949</v>
      </c>
      <c r="AI1992" s="3">
        <v>7.5</v>
      </c>
    </row>
    <row r="1993" spans="22:35">
      <c r="V1993" s="2">
        <v>94</v>
      </c>
      <c r="W1993" s="2">
        <v>7.9</v>
      </c>
      <c r="AH1993" s="2">
        <v>1285</v>
      </c>
      <c r="AI1993" s="2">
        <v>7.9</v>
      </c>
    </row>
    <row r="1994" spans="22:35">
      <c r="V1994" s="3">
        <v>87</v>
      </c>
      <c r="W1994" s="3">
        <v>7.6</v>
      </c>
      <c r="AH1994" s="3">
        <v>1065</v>
      </c>
      <c r="AI1994" s="3">
        <v>7.6</v>
      </c>
    </row>
    <row r="1995" spans="22:35">
      <c r="V1995" s="2">
        <v>24</v>
      </c>
      <c r="W1995" s="2">
        <v>7.1</v>
      </c>
      <c r="AH1995" s="2">
        <v>893</v>
      </c>
      <c r="AI1995" s="2">
        <v>7.1</v>
      </c>
    </row>
    <row r="1996" spans="22:35">
      <c r="V1996" s="3">
        <v>52</v>
      </c>
      <c r="W1996" s="3">
        <v>8</v>
      </c>
      <c r="AH1996" s="3">
        <v>4241</v>
      </c>
      <c r="AI1996" s="3">
        <v>8</v>
      </c>
    </row>
    <row r="1997" spans="22:35">
      <c r="V1997" s="2">
        <v>97</v>
      </c>
      <c r="W1997" s="2">
        <v>7.4</v>
      </c>
      <c r="AH1997" s="2">
        <v>28911</v>
      </c>
      <c r="AI1997" s="2">
        <v>7.4</v>
      </c>
    </row>
    <row r="1998" spans="22:35">
      <c r="V1998" s="3">
        <v>56</v>
      </c>
      <c r="W1998" s="3">
        <v>7.2</v>
      </c>
      <c r="AH1998" s="3">
        <v>3675</v>
      </c>
      <c r="AI1998" s="3">
        <v>7.2</v>
      </c>
    </row>
    <row r="1999" spans="22:35">
      <c r="V1999" s="2">
        <v>94</v>
      </c>
      <c r="W1999" s="2">
        <v>5.3</v>
      </c>
      <c r="AH1999" s="2">
        <v>3909</v>
      </c>
      <c r="AI1999" s="2">
        <v>5.3</v>
      </c>
    </row>
    <row r="2000" spans="22:35">
      <c r="V2000" s="3">
        <v>56</v>
      </c>
      <c r="W2000" s="3">
        <v>8.1999999999999993</v>
      </c>
      <c r="AH2000" s="3">
        <v>4168</v>
      </c>
      <c r="AI2000" s="3">
        <v>8.1999999999999993</v>
      </c>
    </row>
    <row r="2001" spans="22:35">
      <c r="V2001" s="2">
        <v>90</v>
      </c>
      <c r="W2001" s="2">
        <v>6.1</v>
      </c>
      <c r="AH2001" s="2">
        <v>3172</v>
      </c>
      <c r="AI2001" s="2">
        <v>6.1</v>
      </c>
    </row>
    <row r="2002" spans="22:35">
      <c r="V2002" s="3">
        <v>20</v>
      </c>
      <c r="W2002" s="3">
        <v>6.1</v>
      </c>
      <c r="AH2002" s="3">
        <v>163</v>
      </c>
      <c r="AI2002" s="3">
        <v>6.1</v>
      </c>
    </row>
    <row r="2003" spans="22:35">
      <c r="V2003" s="2">
        <v>76</v>
      </c>
      <c r="W2003" s="2">
        <v>7.4</v>
      </c>
      <c r="AH2003" s="2">
        <v>4555</v>
      </c>
      <c r="AI2003" s="2">
        <v>7.4</v>
      </c>
    </row>
    <row r="2004" spans="22:35">
      <c r="V2004" s="3">
        <v>11</v>
      </c>
      <c r="W2004" s="3">
        <v>7.7</v>
      </c>
      <c r="AH2004" s="3">
        <v>106</v>
      </c>
      <c r="AI2004" s="3">
        <v>7.7</v>
      </c>
    </row>
    <row r="2005" spans="22:35">
      <c r="V2005" s="2">
        <v>52</v>
      </c>
      <c r="W2005" s="2">
        <v>8</v>
      </c>
      <c r="AH2005" s="2">
        <v>10161</v>
      </c>
      <c r="AI2005" s="2">
        <v>8</v>
      </c>
    </row>
    <row r="2006" spans="22:35">
      <c r="V2006" s="3">
        <v>49</v>
      </c>
      <c r="W2006" s="3">
        <v>6.8</v>
      </c>
      <c r="AH2006" s="3">
        <v>3045</v>
      </c>
      <c r="AI2006" s="3">
        <v>6.8</v>
      </c>
    </row>
    <row r="2007" spans="22:35">
      <c r="V2007" s="2">
        <v>44</v>
      </c>
      <c r="W2007" s="2">
        <v>7.7</v>
      </c>
      <c r="AH2007" s="2">
        <v>1129</v>
      </c>
      <c r="AI2007" s="2">
        <v>7.7</v>
      </c>
    </row>
    <row r="2008" spans="22:35">
      <c r="V2008" s="3">
        <v>68</v>
      </c>
      <c r="W2008" s="3">
        <v>8.6</v>
      </c>
      <c r="AH2008" s="3">
        <v>2835</v>
      </c>
      <c r="AI2008" s="3">
        <v>8.6</v>
      </c>
    </row>
    <row r="2009" spans="22:35">
      <c r="V2009" s="2">
        <v>36</v>
      </c>
      <c r="W2009" s="2">
        <v>7.5</v>
      </c>
      <c r="AH2009" s="2">
        <v>1729</v>
      </c>
      <c r="AI2009" s="2">
        <v>7.5</v>
      </c>
    </row>
    <row r="2010" spans="22:35">
      <c r="V2010" s="3">
        <v>48</v>
      </c>
      <c r="W2010" s="3">
        <v>7.9</v>
      </c>
      <c r="AH2010" s="3">
        <v>14346</v>
      </c>
      <c r="AI2010" s="3">
        <v>7.9</v>
      </c>
    </row>
    <row r="2011" spans="22:35">
      <c r="V2011" s="2">
        <v>95</v>
      </c>
      <c r="W2011" s="2">
        <v>6.5</v>
      </c>
      <c r="AH2011" s="2">
        <v>1208</v>
      </c>
      <c r="AI2011" s="2">
        <v>6.5</v>
      </c>
    </row>
    <row r="2012" spans="22:35">
      <c r="V2012" s="3">
        <v>90</v>
      </c>
      <c r="W2012" s="3">
        <v>6.2</v>
      </c>
      <c r="AH2012" s="3">
        <v>3320</v>
      </c>
      <c r="AI2012" s="3">
        <v>6.2</v>
      </c>
    </row>
    <row r="2013" spans="22:35">
      <c r="V2013" s="2">
        <v>65</v>
      </c>
      <c r="W2013" s="2">
        <v>7.9</v>
      </c>
      <c r="AH2013" s="2">
        <v>7696</v>
      </c>
      <c r="AI2013" s="2">
        <v>7.9</v>
      </c>
    </row>
    <row r="2014" spans="22:35">
      <c r="V2014" s="3">
        <v>88</v>
      </c>
      <c r="W2014" s="3">
        <v>6.2</v>
      </c>
      <c r="AH2014" s="3">
        <v>9108</v>
      </c>
      <c r="AI2014" s="3">
        <v>6.2</v>
      </c>
    </row>
    <row r="2015" spans="22:35">
      <c r="V2015" s="2">
        <v>35</v>
      </c>
      <c r="W2015" s="2">
        <v>8.6</v>
      </c>
      <c r="AH2015" s="2">
        <v>3473</v>
      </c>
      <c r="AI2015" s="2">
        <v>8.6</v>
      </c>
    </row>
    <row r="2016" spans="22:35">
      <c r="V2016" s="3">
        <v>139</v>
      </c>
      <c r="W2016" s="3">
        <v>8.1999999999999993</v>
      </c>
      <c r="AH2016" s="3">
        <v>88359</v>
      </c>
      <c r="AI2016" s="3">
        <v>8.1999999999999993</v>
      </c>
    </row>
    <row r="2017" spans="22:35">
      <c r="V2017" s="2">
        <v>73</v>
      </c>
      <c r="W2017" s="2">
        <v>8.1999999999999993</v>
      </c>
      <c r="AH2017" s="2">
        <v>1872</v>
      </c>
      <c r="AI2017" s="2">
        <v>8.1999999999999993</v>
      </c>
    </row>
    <row r="2018" spans="22:35">
      <c r="V2018" s="3">
        <v>24</v>
      </c>
      <c r="W2018" s="3">
        <v>6.7</v>
      </c>
      <c r="AH2018" s="3">
        <v>879</v>
      </c>
      <c r="AI2018" s="3">
        <v>6.7</v>
      </c>
    </row>
    <row r="2019" spans="22:35">
      <c r="V2019" s="2">
        <v>51</v>
      </c>
      <c r="W2019" s="2">
        <v>7.8</v>
      </c>
      <c r="AH2019" s="2">
        <v>3505</v>
      </c>
      <c r="AI2019" s="2">
        <v>7.8</v>
      </c>
    </row>
    <row r="2020" spans="22:35">
      <c r="V2020" s="3">
        <v>31</v>
      </c>
      <c r="W2020" s="3">
        <v>7.6</v>
      </c>
      <c r="AH2020" s="3">
        <v>7722</v>
      </c>
      <c r="AI2020" s="3">
        <v>7.6</v>
      </c>
    </row>
    <row r="2021" spans="22:35">
      <c r="V2021" s="2">
        <v>110</v>
      </c>
      <c r="W2021" s="2">
        <v>5.7</v>
      </c>
      <c r="AH2021" s="2">
        <v>13098</v>
      </c>
      <c r="AI2021" s="2">
        <v>5.7</v>
      </c>
    </row>
    <row r="2022" spans="22:35">
      <c r="V2022" s="3">
        <v>83</v>
      </c>
      <c r="W2022" s="3">
        <v>6.3</v>
      </c>
      <c r="AH2022" s="3">
        <v>14098</v>
      </c>
      <c r="AI2022" s="3">
        <v>6.3</v>
      </c>
    </row>
    <row r="2023" spans="22:35">
      <c r="V2023" s="2">
        <v>42</v>
      </c>
      <c r="W2023" s="2">
        <v>6.2</v>
      </c>
      <c r="AH2023" s="2">
        <v>5746</v>
      </c>
      <c r="AI2023" s="2">
        <v>6.2</v>
      </c>
    </row>
    <row r="2024" spans="22:35">
      <c r="V2024" s="3">
        <v>19</v>
      </c>
      <c r="W2024" s="3">
        <v>7.1</v>
      </c>
      <c r="AH2024" s="3">
        <v>616</v>
      </c>
      <c r="AI2024" s="3">
        <v>7.1</v>
      </c>
    </row>
    <row r="2025" spans="22:35">
      <c r="V2025" s="2">
        <v>96</v>
      </c>
      <c r="W2025" s="2">
        <v>5.8</v>
      </c>
      <c r="AH2025" s="2">
        <v>7344</v>
      </c>
      <c r="AI2025" s="2">
        <v>5.8</v>
      </c>
    </row>
    <row r="2026" spans="22:35">
      <c r="V2026" s="3">
        <v>95</v>
      </c>
      <c r="W2026" s="3">
        <v>5.9</v>
      </c>
      <c r="AH2026" s="3">
        <v>7586</v>
      </c>
      <c r="AI2026" s="3">
        <v>5.9</v>
      </c>
    </row>
    <row r="2027" spans="22:35">
      <c r="V2027" s="2">
        <v>90</v>
      </c>
      <c r="W2027" s="2">
        <v>3.4</v>
      </c>
      <c r="AH2027" s="2">
        <v>11841</v>
      </c>
      <c r="AI2027" s="2">
        <v>3.4</v>
      </c>
    </row>
    <row r="2028" spans="22:35">
      <c r="V2028" s="3">
        <v>85</v>
      </c>
      <c r="W2028" s="3">
        <v>6.3</v>
      </c>
      <c r="AH2028" s="3">
        <v>4908</v>
      </c>
      <c r="AI2028" s="3">
        <v>6.3</v>
      </c>
    </row>
    <row r="2029" spans="22:35">
      <c r="V2029" s="2">
        <v>64</v>
      </c>
      <c r="W2029" s="2">
        <v>7.7</v>
      </c>
      <c r="AH2029" s="2">
        <v>1572</v>
      </c>
      <c r="AI2029" s="2">
        <v>7.7</v>
      </c>
    </row>
    <row r="2030" spans="22:35">
      <c r="V2030" s="3">
        <v>99</v>
      </c>
      <c r="W2030" s="3">
        <v>7.5</v>
      </c>
      <c r="AH2030" s="3">
        <v>1281</v>
      </c>
      <c r="AI2030" s="3">
        <v>7.5</v>
      </c>
    </row>
    <row r="2031" spans="22:35">
      <c r="V2031" s="2">
        <v>136</v>
      </c>
      <c r="W2031" s="2">
        <v>7.2</v>
      </c>
      <c r="AH2031" s="2">
        <v>17871</v>
      </c>
      <c r="AI2031" s="2">
        <v>7.2</v>
      </c>
    </row>
    <row r="2032" spans="22:35">
      <c r="V2032" s="3">
        <v>97</v>
      </c>
      <c r="W2032" s="3">
        <v>4.8</v>
      </c>
      <c r="AH2032" s="3">
        <v>30698</v>
      </c>
      <c r="AI2032" s="3">
        <v>4.8</v>
      </c>
    </row>
    <row r="2033" spans="22:35">
      <c r="V2033" s="2">
        <v>48</v>
      </c>
      <c r="W2033" s="2">
        <v>6.6</v>
      </c>
      <c r="AH2033" s="2">
        <v>442</v>
      </c>
      <c r="AI2033" s="2">
        <v>6.6</v>
      </c>
    </row>
    <row r="2034" spans="22:35">
      <c r="V2034" s="3">
        <v>15</v>
      </c>
      <c r="W2034" s="3">
        <v>6.5</v>
      </c>
      <c r="AH2034" s="3">
        <v>270</v>
      </c>
      <c r="AI2034" s="3">
        <v>6.5</v>
      </c>
    </row>
    <row r="2035" spans="22:35">
      <c r="V2035" s="2">
        <v>49</v>
      </c>
      <c r="W2035" s="2">
        <v>6.8</v>
      </c>
      <c r="AH2035" s="2">
        <v>3999</v>
      </c>
      <c r="AI2035" s="2">
        <v>6.8</v>
      </c>
    </row>
    <row r="2036" spans="22:35">
      <c r="V2036" s="3">
        <v>70</v>
      </c>
      <c r="W2036" s="3">
        <v>5.2</v>
      </c>
      <c r="AH2036" s="3">
        <v>4197</v>
      </c>
      <c r="AI2036" s="3">
        <v>5.2</v>
      </c>
    </row>
    <row r="2037" spans="22:35">
      <c r="V2037" s="2">
        <v>105</v>
      </c>
      <c r="W2037" s="2">
        <v>5.8</v>
      </c>
      <c r="AH2037" s="2">
        <v>3352</v>
      </c>
      <c r="AI2037" s="2">
        <v>5.8</v>
      </c>
    </row>
    <row r="2038" spans="22:35">
      <c r="V2038" s="3">
        <v>75</v>
      </c>
      <c r="W2038" s="3">
        <v>8</v>
      </c>
      <c r="AH2038" s="3">
        <v>4535</v>
      </c>
      <c r="AI2038" s="3">
        <v>8</v>
      </c>
    </row>
    <row r="2039" spans="22:35">
      <c r="V2039" s="2">
        <v>90</v>
      </c>
      <c r="W2039" s="2">
        <v>5.2</v>
      </c>
      <c r="AH2039" s="2">
        <v>6873</v>
      </c>
      <c r="AI2039" s="2">
        <v>5.2</v>
      </c>
    </row>
    <row r="2040" spans="22:35">
      <c r="V2040" s="3">
        <v>119</v>
      </c>
      <c r="W2040" s="3">
        <v>7.4</v>
      </c>
      <c r="AH2040" s="3">
        <v>3826</v>
      </c>
      <c r="AI2040" s="3">
        <v>7.4</v>
      </c>
    </row>
    <row r="2041" spans="22:35">
      <c r="V2041" s="2">
        <v>97</v>
      </c>
      <c r="W2041" s="2">
        <v>7.6</v>
      </c>
      <c r="AH2041" s="2">
        <v>2904</v>
      </c>
      <c r="AI2041" s="2">
        <v>7.6</v>
      </c>
    </row>
    <row r="2042" spans="22:35">
      <c r="V2042" s="3">
        <v>90</v>
      </c>
      <c r="W2042" s="3">
        <v>6</v>
      </c>
      <c r="AH2042" s="3">
        <v>22594</v>
      </c>
      <c r="AI2042" s="3">
        <v>6</v>
      </c>
    </row>
    <row r="2043" spans="22:35">
      <c r="V2043" s="2">
        <v>94</v>
      </c>
      <c r="W2043" s="2">
        <v>5.2</v>
      </c>
      <c r="AH2043" s="2">
        <v>17194</v>
      </c>
      <c r="AI2043" s="2">
        <v>5.2</v>
      </c>
    </row>
    <row r="2044" spans="22:35">
      <c r="V2044" s="3">
        <v>91</v>
      </c>
      <c r="W2044" s="3">
        <v>6.2</v>
      </c>
      <c r="AH2044" s="3">
        <v>2233</v>
      </c>
      <c r="AI2044" s="3">
        <v>6.2</v>
      </c>
    </row>
    <row r="2045" spans="22:35">
      <c r="V2045" s="2">
        <v>24</v>
      </c>
      <c r="W2045" s="2">
        <v>6.1</v>
      </c>
      <c r="AH2045" s="2">
        <v>862</v>
      </c>
      <c r="AI2045" s="2">
        <v>6.1</v>
      </c>
    </row>
    <row r="2046" spans="22:35">
      <c r="V2046" s="3">
        <v>107</v>
      </c>
      <c r="W2046" s="3">
        <v>6.4</v>
      </c>
      <c r="AH2046" s="3">
        <v>3849</v>
      </c>
      <c r="AI2046" s="3">
        <v>6.4</v>
      </c>
    </row>
    <row r="2047" spans="22:35">
      <c r="V2047" s="2">
        <v>130</v>
      </c>
      <c r="W2047" s="2">
        <v>7.6</v>
      </c>
      <c r="AH2047" s="2">
        <v>20430</v>
      </c>
      <c r="AI2047" s="2">
        <v>7.6</v>
      </c>
    </row>
    <row r="2048" spans="22:35">
      <c r="V2048" s="3">
        <v>22</v>
      </c>
      <c r="W2048" s="3">
        <v>8</v>
      </c>
      <c r="AH2048" s="3">
        <v>2664</v>
      </c>
      <c r="AI2048" s="3">
        <v>8</v>
      </c>
    </row>
    <row r="2049" spans="22:35">
      <c r="V2049" s="2">
        <v>90</v>
      </c>
      <c r="W2049" s="2">
        <v>5</v>
      </c>
      <c r="AH2049" s="2">
        <v>4158</v>
      </c>
      <c r="AI2049" s="2">
        <v>5</v>
      </c>
    </row>
    <row r="2050" spans="22:35">
      <c r="V2050" s="3">
        <v>106</v>
      </c>
      <c r="W2050" s="3">
        <v>6.6</v>
      </c>
      <c r="AH2050" s="3">
        <v>7968</v>
      </c>
      <c r="AI2050" s="3">
        <v>6.6</v>
      </c>
    </row>
    <row r="2051" spans="22:35">
      <c r="V2051" s="2">
        <v>23</v>
      </c>
      <c r="W2051" s="2">
        <v>6.4</v>
      </c>
      <c r="AH2051" s="2">
        <v>391</v>
      </c>
      <c r="AI2051" s="2">
        <v>6.4</v>
      </c>
    </row>
    <row r="2052" spans="22:35">
      <c r="V2052" s="3">
        <v>93</v>
      </c>
      <c r="W2052" s="3">
        <v>5.4</v>
      </c>
      <c r="AH2052" s="3">
        <v>9954</v>
      </c>
      <c r="AI2052" s="3">
        <v>5.4</v>
      </c>
    </row>
    <row r="2053" spans="22:35">
      <c r="V2053" s="2">
        <v>45</v>
      </c>
      <c r="W2053" s="2">
        <v>7.9</v>
      </c>
      <c r="AH2053" s="2">
        <v>3921</v>
      </c>
      <c r="AI2053" s="2">
        <v>7.9</v>
      </c>
    </row>
    <row r="2054" spans="22:35">
      <c r="V2054" s="3">
        <v>80</v>
      </c>
      <c r="W2054" s="3">
        <v>8.1</v>
      </c>
      <c r="AH2054" s="3">
        <v>7426</v>
      </c>
      <c r="AI2054" s="3">
        <v>8.1</v>
      </c>
    </row>
    <row r="2055" spans="22:35">
      <c r="V2055" s="2">
        <v>28</v>
      </c>
      <c r="W2055" s="2">
        <v>6.8</v>
      </c>
      <c r="AH2055" s="2">
        <v>1873</v>
      </c>
      <c r="AI2055" s="2">
        <v>6.8</v>
      </c>
    </row>
    <row r="2056" spans="22:35">
      <c r="V2056" s="3">
        <v>111</v>
      </c>
      <c r="W2056" s="3">
        <v>6.7</v>
      </c>
      <c r="AH2056" s="3">
        <v>10466</v>
      </c>
      <c r="AI2056" s="3">
        <v>6.7</v>
      </c>
    </row>
    <row r="2057" spans="22:35">
      <c r="V2057" s="2">
        <v>24</v>
      </c>
      <c r="W2057" s="2">
        <v>7.1</v>
      </c>
      <c r="AH2057" s="2">
        <v>4198</v>
      </c>
      <c r="AI2057" s="2">
        <v>7.1</v>
      </c>
    </row>
    <row r="2058" spans="22:35">
      <c r="V2058" s="3">
        <v>51</v>
      </c>
      <c r="W2058" s="3">
        <v>7</v>
      </c>
      <c r="AH2058" s="3">
        <v>4312</v>
      </c>
      <c r="AI2058" s="3">
        <v>7</v>
      </c>
    </row>
    <row r="2059" spans="22:35">
      <c r="V2059" s="2">
        <v>91</v>
      </c>
      <c r="W2059" s="2">
        <v>6.1</v>
      </c>
      <c r="AH2059" s="2">
        <v>6540</v>
      </c>
      <c r="AI2059" s="2">
        <v>6.1</v>
      </c>
    </row>
    <row r="2060" spans="22:35">
      <c r="V2060" s="3">
        <v>46</v>
      </c>
      <c r="W2060" s="3">
        <v>8</v>
      </c>
      <c r="AH2060" s="3">
        <v>6</v>
      </c>
      <c r="AI2060" s="3">
        <v>8</v>
      </c>
    </row>
    <row r="2061" spans="22:35">
      <c r="V2061" s="2">
        <v>118</v>
      </c>
      <c r="W2061" s="2">
        <v>6.2</v>
      </c>
      <c r="AH2061" s="2">
        <v>942</v>
      </c>
      <c r="AI2061" s="2">
        <v>6.2</v>
      </c>
    </row>
    <row r="2062" spans="22:35">
      <c r="V2062" s="3">
        <v>24</v>
      </c>
      <c r="W2062" s="3">
        <v>6.1</v>
      </c>
      <c r="AH2062" s="3">
        <v>657</v>
      </c>
      <c r="AI2062" s="3">
        <v>6.1</v>
      </c>
    </row>
    <row r="2063" spans="22:35">
      <c r="V2063" s="2">
        <v>29</v>
      </c>
      <c r="W2063" s="2">
        <v>7</v>
      </c>
      <c r="AH2063" s="2">
        <v>1895</v>
      </c>
      <c r="AI2063" s="2">
        <v>7</v>
      </c>
    </row>
    <row r="2064" spans="22:35">
      <c r="V2064" s="3">
        <v>89</v>
      </c>
      <c r="W2064" s="3">
        <v>6</v>
      </c>
      <c r="AH2064" s="3">
        <v>8451</v>
      </c>
      <c r="AI2064" s="3">
        <v>6</v>
      </c>
    </row>
    <row r="2065" spans="22:35">
      <c r="V2065" s="2">
        <v>68</v>
      </c>
      <c r="W2065" s="2">
        <v>7.6</v>
      </c>
      <c r="AH2065" s="2">
        <v>1889</v>
      </c>
      <c r="AI2065" s="2">
        <v>7.6</v>
      </c>
    </row>
    <row r="2066" spans="22:35">
      <c r="V2066" s="3">
        <v>24</v>
      </c>
      <c r="W2066" s="3">
        <v>6.6</v>
      </c>
      <c r="AH2066" s="3">
        <v>2259</v>
      </c>
      <c r="AI2066" s="3">
        <v>6.6</v>
      </c>
    </row>
    <row r="2067" spans="22:35">
      <c r="V2067" s="2">
        <v>105</v>
      </c>
      <c r="W2067" s="2">
        <v>7.1</v>
      </c>
      <c r="AH2067" s="2">
        <v>14046</v>
      </c>
      <c r="AI2067" s="2">
        <v>7.1</v>
      </c>
    </row>
    <row r="2068" spans="22:35">
      <c r="V2068" s="3">
        <v>87</v>
      </c>
      <c r="W2068" s="3">
        <v>5.7</v>
      </c>
      <c r="AH2068" s="3">
        <v>11971</v>
      </c>
      <c r="AI2068" s="3">
        <v>5.7</v>
      </c>
    </row>
    <row r="2069" spans="22:35">
      <c r="V2069" s="2">
        <v>22</v>
      </c>
      <c r="W2069" s="2">
        <v>7.5</v>
      </c>
      <c r="AH2069" s="2">
        <v>450</v>
      </c>
      <c r="AI2069" s="2">
        <v>7.5</v>
      </c>
    </row>
    <row r="2070" spans="22:35">
      <c r="V2070" s="3">
        <v>66</v>
      </c>
      <c r="W2070" s="3">
        <v>8.1</v>
      </c>
      <c r="AH2070" s="3">
        <v>1537</v>
      </c>
      <c r="AI2070" s="3">
        <v>8.1</v>
      </c>
    </row>
    <row r="2071" spans="22:35">
      <c r="V2071" s="2">
        <v>108</v>
      </c>
      <c r="W2071" s="2">
        <v>6.4</v>
      </c>
      <c r="AH2071" s="2">
        <v>11406</v>
      </c>
      <c r="AI2071" s="2">
        <v>6.4</v>
      </c>
    </row>
    <row r="2072" spans="22:35">
      <c r="V2072" s="3">
        <v>22</v>
      </c>
      <c r="W2072" s="3">
        <v>5.8</v>
      </c>
      <c r="AH2072" s="3">
        <v>187</v>
      </c>
      <c r="AI2072" s="3">
        <v>5.8</v>
      </c>
    </row>
    <row r="2073" spans="22:35">
      <c r="V2073" s="2">
        <v>101</v>
      </c>
      <c r="W2073" s="2">
        <v>6.9</v>
      </c>
      <c r="AH2073" s="2">
        <v>13360</v>
      </c>
      <c r="AI2073" s="2">
        <v>6.9</v>
      </c>
    </row>
    <row r="2074" spans="22:35">
      <c r="V2074" s="3">
        <v>101</v>
      </c>
      <c r="W2074" s="3">
        <v>5.9</v>
      </c>
      <c r="AH2074" s="3">
        <v>5519</v>
      </c>
      <c r="AI2074" s="3">
        <v>5.9</v>
      </c>
    </row>
    <row r="2075" spans="22:35">
      <c r="V2075" s="2">
        <v>102</v>
      </c>
      <c r="W2075" s="2">
        <v>7.7</v>
      </c>
      <c r="AH2075" s="2">
        <v>3106</v>
      </c>
      <c r="AI2075" s="2">
        <v>7.7</v>
      </c>
    </row>
    <row r="2076" spans="22:35">
      <c r="V2076" s="3">
        <v>47</v>
      </c>
      <c r="W2076" s="3">
        <v>8</v>
      </c>
      <c r="AH2076" s="3">
        <v>36077</v>
      </c>
      <c r="AI2076" s="3">
        <v>8</v>
      </c>
    </row>
    <row r="2077" spans="22:35">
      <c r="V2077" s="2">
        <v>24</v>
      </c>
      <c r="W2077" s="2">
        <v>5.2</v>
      </c>
      <c r="AH2077" s="2">
        <v>509</v>
      </c>
      <c r="AI2077" s="2">
        <v>5.2</v>
      </c>
    </row>
    <row r="2078" spans="22:35">
      <c r="V2078" s="3">
        <v>120</v>
      </c>
      <c r="W2078" s="3">
        <v>5.6</v>
      </c>
      <c r="AH2078" s="3">
        <v>8112</v>
      </c>
      <c r="AI2078" s="3">
        <v>5.6</v>
      </c>
    </row>
    <row r="2079" spans="22:35">
      <c r="V2079" s="2">
        <v>94</v>
      </c>
      <c r="W2079" s="2">
        <v>5.7</v>
      </c>
      <c r="AH2079" s="2">
        <v>21009</v>
      </c>
      <c r="AI2079" s="2">
        <v>5.7</v>
      </c>
    </row>
    <row r="2080" spans="22:35">
      <c r="V2080" s="3">
        <v>100</v>
      </c>
      <c r="W2080" s="3">
        <v>7</v>
      </c>
      <c r="AH2080" s="3">
        <v>12825</v>
      </c>
      <c r="AI2080" s="3">
        <v>7</v>
      </c>
    </row>
    <row r="2081" spans="22:35">
      <c r="V2081" s="2">
        <v>68</v>
      </c>
      <c r="W2081" s="2">
        <v>7.8</v>
      </c>
      <c r="AH2081" s="2">
        <v>5363</v>
      </c>
      <c r="AI2081" s="2">
        <v>7.8</v>
      </c>
    </row>
    <row r="2082" spans="22:35">
      <c r="V2082" s="3">
        <v>22</v>
      </c>
      <c r="W2082" s="3">
        <v>6.7</v>
      </c>
      <c r="AH2082" s="3">
        <v>525</v>
      </c>
      <c r="AI2082" s="3">
        <v>6.7</v>
      </c>
    </row>
    <row r="2083" spans="22:35">
      <c r="V2083" s="2">
        <v>135</v>
      </c>
      <c r="W2083" s="2">
        <v>5.2</v>
      </c>
      <c r="AH2083" s="2">
        <v>19493</v>
      </c>
      <c r="AI2083" s="2">
        <v>5.2</v>
      </c>
    </row>
    <row r="2084" spans="22:35">
      <c r="V2084" s="3">
        <v>52</v>
      </c>
      <c r="W2084" s="3">
        <v>6.4</v>
      </c>
      <c r="AH2084" s="3">
        <v>1625</v>
      </c>
      <c r="AI2084" s="3">
        <v>6.4</v>
      </c>
    </row>
    <row r="2085" spans="22:35">
      <c r="V2085" s="2">
        <v>114</v>
      </c>
      <c r="W2085" s="2">
        <v>6.6</v>
      </c>
      <c r="AH2085" s="2">
        <v>14013</v>
      </c>
      <c r="AI2085" s="2">
        <v>6.6</v>
      </c>
    </row>
    <row r="2086" spans="22:35">
      <c r="V2086" s="3">
        <v>25</v>
      </c>
      <c r="W2086" s="3">
        <v>8.1999999999999993</v>
      </c>
      <c r="AH2086" s="3">
        <v>7222</v>
      </c>
      <c r="AI2086" s="3">
        <v>8.1999999999999993</v>
      </c>
    </row>
    <row r="2087" spans="22:35">
      <c r="V2087" s="2">
        <v>87</v>
      </c>
      <c r="W2087" s="2">
        <v>6.3</v>
      </c>
      <c r="AH2087" s="2">
        <v>4544</v>
      </c>
      <c r="AI2087" s="2">
        <v>6.3</v>
      </c>
    </row>
    <row r="2088" spans="22:35">
      <c r="V2088" s="3">
        <v>46</v>
      </c>
      <c r="W2088" s="3">
        <v>6.4</v>
      </c>
      <c r="AH2088" s="3">
        <v>1608</v>
      </c>
      <c r="AI2088" s="3">
        <v>6.4</v>
      </c>
    </row>
    <row r="2089" spans="22:35">
      <c r="V2089" s="2">
        <v>87</v>
      </c>
      <c r="W2089" s="2">
        <v>6.9</v>
      </c>
      <c r="AH2089" s="2">
        <v>3634</v>
      </c>
      <c r="AI2089" s="2">
        <v>6.9</v>
      </c>
    </row>
    <row r="2090" spans="22:35">
      <c r="V2090" s="3">
        <v>25</v>
      </c>
      <c r="W2090" s="3">
        <v>7.1</v>
      </c>
      <c r="AH2090" s="3">
        <v>4803</v>
      </c>
      <c r="AI2090" s="3">
        <v>7.1</v>
      </c>
    </row>
    <row r="2091" spans="22:35">
      <c r="V2091" s="2">
        <v>51</v>
      </c>
      <c r="W2091" s="2">
        <v>7</v>
      </c>
      <c r="AH2091" s="2">
        <v>1508</v>
      </c>
      <c r="AI2091" s="2">
        <v>7</v>
      </c>
    </row>
    <row r="2092" spans="22:35">
      <c r="V2092" s="3">
        <v>124</v>
      </c>
      <c r="W2092" s="3">
        <v>6.9</v>
      </c>
      <c r="AH2092" s="3">
        <v>9273</v>
      </c>
      <c r="AI2092" s="3">
        <v>6.9</v>
      </c>
    </row>
    <row r="2093" spans="22:35">
      <c r="V2093" s="2">
        <v>44</v>
      </c>
      <c r="W2093" s="2">
        <v>7.8</v>
      </c>
      <c r="AH2093" s="2">
        <v>17992</v>
      </c>
      <c r="AI2093" s="2">
        <v>7.8</v>
      </c>
    </row>
    <row r="2094" spans="22:35">
      <c r="V2094" s="3">
        <v>50</v>
      </c>
      <c r="W2094" s="3">
        <v>8.6</v>
      </c>
      <c r="AH2094" s="3">
        <v>85088</v>
      </c>
      <c r="AI2094" s="3">
        <v>8.6</v>
      </c>
    </row>
    <row r="2095" spans="22:35">
      <c r="V2095" s="2">
        <v>27</v>
      </c>
      <c r="W2095" s="2">
        <v>7.2</v>
      </c>
      <c r="AH2095" s="2">
        <v>2375</v>
      </c>
      <c r="AI2095" s="2">
        <v>7.2</v>
      </c>
    </row>
    <row r="2096" spans="22:35">
      <c r="V2096" s="3">
        <v>43</v>
      </c>
      <c r="W2096" s="3">
        <v>7.5</v>
      </c>
      <c r="AH2096" s="3">
        <v>5340</v>
      </c>
      <c r="AI2096" s="3">
        <v>7.5</v>
      </c>
    </row>
    <row r="2097" spans="22:35">
      <c r="V2097" s="2">
        <v>47</v>
      </c>
      <c r="W2097" s="2">
        <v>6.8</v>
      </c>
      <c r="AH2097" s="2">
        <v>2533</v>
      </c>
      <c r="AI2097" s="2">
        <v>6.8</v>
      </c>
    </row>
    <row r="2098" spans="22:35">
      <c r="V2098" s="3">
        <v>98</v>
      </c>
      <c r="W2098" s="3">
        <v>6.2</v>
      </c>
      <c r="AH2098" s="3">
        <v>7566</v>
      </c>
      <c r="AI2098" s="3">
        <v>6.2</v>
      </c>
    </row>
    <row r="2099" spans="22:35">
      <c r="V2099" s="2">
        <v>44</v>
      </c>
      <c r="W2099" s="2">
        <v>7.6</v>
      </c>
      <c r="AH2099" s="2">
        <v>3979</v>
      </c>
      <c r="AI2099" s="2">
        <v>7.6</v>
      </c>
    </row>
    <row r="2100" spans="22:35">
      <c r="V2100" s="3">
        <v>42</v>
      </c>
      <c r="W2100" s="3">
        <v>5.0999999999999996</v>
      </c>
      <c r="AH2100" s="3">
        <v>1119</v>
      </c>
      <c r="AI2100" s="3">
        <v>5.0999999999999996</v>
      </c>
    </row>
    <row r="2101" spans="22:35">
      <c r="V2101" s="2">
        <v>48</v>
      </c>
      <c r="W2101" s="2">
        <v>7.3</v>
      </c>
      <c r="AH2101" s="2">
        <v>1643</v>
      </c>
      <c r="AI2101" s="2">
        <v>7.3</v>
      </c>
    </row>
    <row r="2102" spans="22:35">
      <c r="V2102" s="3">
        <v>27</v>
      </c>
      <c r="W2102" s="3">
        <v>6.8</v>
      </c>
      <c r="AH2102" s="3">
        <v>17779</v>
      </c>
      <c r="AI2102" s="3">
        <v>6.8</v>
      </c>
    </row>
    <row r="2103" spans="22:35">
      <c r="V2103" s="2">
        <v>24</v>
      </c>
      <c r="W2103" s="2">
        <v>7.6</v>
      </c>
      <c r="AH2103" s="2">
        <v>1131</v>
      </c>
      <c r="AI2103" s="2">
        <v>7.6</v>
      </c>
    </row>
    <row r="2104" spans="22:35">
      <c r="V2104" s="3">
        <v>74</v>
      </c>
      <c r="W2104" s="3">
        <v>7.1</v>
      </c>
      <c r="AH2104" s="3">
        <v>2556</v>
      </c>
      <c r="AI2104" s="3">
        <v>7.1</v>
      </c>
    </row>
    <row r="2105" spans="22:35">
      <c r="V2105" s="2">
        <v>64</v>
      </c>
      <c r="W2105" s="2">
        <v>8.3000000000000007</v>
      </c>
      <c r="AH2105" s="2">
        <v>2038</v>
      </c>
      <c r="AI2105" s="2">
        <v>8.3000000000000007</v>
      </c>
    </row>
    <row r="2106" spans="22:35">
      <c r="V2106" s="3">
        <v>53</v>
      </c>
      <c r="W2106" s="3">
        <v>6.9</v>
      </c>
      <c r="AH2106" s="3">
        <v>2641</v>
      </c>
      <c r="AI2106" s="3">
        <v>6.9</v>
      </c>
    </row>
    <row r="2107" spans="22:35">
      <c r="V2107" s="2">
        <v>46</v>
      </c>
      <c r="W2107" s="2">
        <v>6.2</v>
      </c>
      <c r="AH2107" s="2">
        <v>5784</v>
      </c>
      <c r="AI2107" s="2">
        <v>6.2</v>
      </c>
    </row>
    <row r="2108" spans="22:35">
      <c r="V2108" s="3">
        <v>104</v>
      </c>
      <c r="W2108" s="3">
        <v>5.0999999999999996</v>
      </c>
      <c r="AH2108" s="3">
        <v>7904</v>
      </c>
      <c r="AI2108" s="3">
        <v>5.0999999999999996</v>
      </c>
    </row>
    <row r="2109" spans="22:35">
      <c r="V2109" s="2">
        <v>49</v>
      </c>
      <c r="W2109" s="2">
        <v>7.8</v>
      </c>
      <c r="AH2109" s="2">
        <v>3274</v>
      </c>
      <c r="AI2109" s="2">
        <v>7.8</v>
      </c>
    </row>
    <row r="2110" spans="22:35">
      <c r="V2110" s="3">
        <v>132</v>
      </c>
      <c r="W2110" s="3">
        <v>7.1</v>
      </c>
      <c r="AH2110" s="3">
        <v>7005</v>
      </c>
      <c r="AI2110" s="3">
        <v>7.1</v>
      </c>
    </row>
    <row r="2111" spans="22:35">
      <c r="V2111" s="2">
        <v>49</v>
      </c>
      <c r="W2111" s="2">
        <v>7.3</v>
      </c>
      <c r="AH2111" s="2">
        <v>1482</v>
      </c>
      <c r="AI2111" s="2">
        <v>7.3</v>
      </c>
    </row>
    <row r="2112" spans="22:35">
      <c r="V2112" s="3">
        <v>43</v>
      </c>
      <c r="W2112" s="3">
        <v>7.8</v>
      </c>
      <c r="AH2112" s="3">
        <v>811</v>
      </c>
      <c r="AI2112" s="3">
        <v>7.8</v>
      </c>
    </row>
    <row r="2113" spans="22:35">
      <c r="V2113" s="2">
        <v>28</v>
      </c>
      <c r="W2113" s="2">
        <v>7.2</v>
      </c>
      <c r="AH2113" s="2">
        <v>5212</v>
      </c>
      <c r="AI2113" s="2">
        <v>7.2</v>
      </c>
    </row>
    <row r="2114" spans="22:35">
      <c r="V2114" s="3">
        <v>47</v>
      </c>
      <c r="W2114" s="3">
        <v>6.2</v>
      </c>
      <c r="AH2114" s="3">
        <v>3874</v>
      </c>
      <c r="AI2114" s="3">
        <v>6.2</v>
      </c>
    </row>
    <row r="2115" spans="22:35">
      <c r="V2115" s="2">
        <v>107</v>
      </c>
      <c r="W2115" s="2">
        <v>6.8</v>
      </c>
      <c r="AH2115" s="2">
        <v>2189</v>
      </c>
      <c r="AI2115" s="2">
        <v>6.8</v>
      </c>
    </row>
    <row r="2116" spans="22:35">
      <c r="V2116" s="3">
        <v>54</v>
      </c>
      <c r="W2116" s="3">
        <v>8.3000000000000007</v>
      </c>
      <c r="AH2116" s="3">
        <v>3105</v>
      </c>
      <c r="AI2116" s="3">
        <v>8.3000000000000007</v>
      </c>
    </row>
    <row r="2117" spans="22:35">
      <c r="V2117" s="2">
        <v>64</v>
      </c>
      <c r="W2117" s="2">
        <v>7.6</v>
      </c>
      <c r="AH2117" s="2">
        <v>688</v>
      </c>
      <c r="AI2117" s="2">
        <v>7.6</v>
      </c>
    </row>
    <row r="2118" spans="22:35">
      <c r="V2118" s="3">
        <v>102</v>
      </c>
      <c r="W2118" s="3">
        <v>6</v>
      </c>
      <c r="AH2118" s="3">
        <v>6254</v>
      </c>
      <c r="AI2118" s="3">
        <v>6</v>
      </c>
    </row>
    <row r="2119" spans="22:35">
      <c r="V2119" s="2">
        <v>89</v>
      </c>
      <c r="W2119" s="2">
        <v>4.2</v>
      </c>
      <c r="AH2119" s="2">
        <v>7248</v>
      </c>
      <c r="AI2119" s="2">
        <v>4.2</v>
      </c>
    </row>
    <row r="2120" spans="22:35">
      <c r="V2120" s="3">
        <v>103</v>
      </c>
      <c r="W2120" s="3">
        <v>6.1</v>
      </c>
      <c r="AH2120" s="3">
        <v>21202</v>
      </c>
      <c r="AI2120" s="3">
        <v>6.1</v>
      </c>
    </row>
    <row r="2121" spans="22:35">
      <c r="V2121" s="2">
        <v>96</v>
      </c>
      <c r="W2121" s="2">
        <v>4.8</v>
      </c>
      <c r="AH2121" s="2">
        <v>6047</v>
      </c>
      <c r="AI2121" s="2">
        <v>4.8</v>
      </c>
    </row>
    <row r="2122" spans="22:35">
      <c r="V2122" s="3">
        <v>67</v>
      </c>
      <c r="W2122" s="3">
        <v>7.1</v>
      </c>
      <c r="AH2122" s="3">
        <v>2501</v>
      </c>
      <c r="AI2122" s="3">
        <v>7.1</v>
      </c>
    </row>
    <row r="2123" spans="22:35">
      <c r="V2123" s="2">
        <v>94</v>
      </c>
      <c r="W2123" s="2">
        <v>3.2</v>
      </c>
      <c r="AH2123" s="2">
        <v>33769</v>
      </c>
      <c r="AI2123" s="2">
        <v>3.2</v>
      </c>
    </row>
    <row r="2124" spans="22:35">
      <c r="V2124" s="3">
        <v>96</v>
      </c>
      <c r="W2124" s="3">
        <v>5.9</v>
      </c>
      <c r="AH2124" s="3">
        <v>6251</v>
      </c>
      <c r="AI2124" s="3">
        <v>5.9</v>
      </c>
    </row>
    <row r="2125" spans="22:35">
      <c r="V2125" s="2">
        <v>25</v>
      </c>
      <c r="W2125" s="2">
        <v>6.4</v>
      </c>
      <c r="AH2125" s="2">
        <v>4308</v>
      </c>
      <c r="AI2125" s="2">
        <v>6.4</v>
      </c>
    </row>
    <row r="2126" spans="22:35">
      <c r="V2126" s="3">
        <v>55</v>
      </c>
      <c r="W2126" s="3">
        <v>8.1999999999999993</v>
      </c>
      <c r="AH2126" s="3">
        <v>1687</v>
      </c>
      <c r="AI2126" s="3">
        <v>8.1999999999999993</v>
      </c>
    </row>
    <row r="2127" spans="22:35">
      <c r="V2127" s="2">
        <v>105</v>
      </c>
      <c r="W2127" s="2">
        <v>4.4000000000000004</v>
      </c>
      <c r="AH2127" s="2">
        <v>2289</v>
      </c>
      <c r="AI2127" s="2">
        <v>4.4000000000000004</v>
      </c>
    </row>
    <row r="2128" spans="22:35">
      <c r="V2128" s="3">
        <v>83</v>
      </c>
      <c r="W2128" s="3">
        <v>6.1</v>
      </c>
      <c r="AH2128" s="3">
        <v>5566</v>
      </c>
      <c r="AI2128" s="3">
        <v>6.1</v>
      </c>
    </row>
    <row r="2129" spans="22:35">
      <c r="V2129" s="2">
        <v>95</v>
      </c>
      <c r="W2129" s="2">
        <v>6.7</v>
      </c>
      <c r="AH2129" s="2">
        <v>4263</v>
      </c>
      <c r="AI2129" s="2">
        <v>6.7</v>
      </c>
    </row>
    <row r="2130" spans="22:35">
      <c r="V2130" s="3">
        <v>21</v>
      </c>
      <c r="W2130" s="3">
        <v>7.1</v>
      </c>
      <c r="AH2130" s="3">
        <v>439</v>
      </c>
      <c r="AI2130" s="3">
        <v>7.1</v>
      </c>
    </row>
    <row r="2131" spans="22:35">
      <c r="V2131" s="2">
        <v>139</v>
      </c>
      <c r="W2131" s="2">
        <v>7.1</v>
      </c>
      <c r="AH2131" s="2">
        <v>5434</v>
      </c>
      <c r="AI2131" s="2">
        <v>7.1</v>
      </c>
    </row>
    <row r="2132" spans="22:35">
      <c r="V2132" s="3">
        <v>70</v>
      </c>
      <c r="W2132" s="3">
        <v>8.1999999999999993</v>
      </c>
      <c r="AH2132" s="3">
        <v>5654</v>
      </c>
      <c r="AI2132" s="3">
        <v>8.1999999999999993</v>
      </c>
    </row>
    <row r="2133" spans="22:35">
      <c r="V2133" s="2">
        <v>86</v>
      </c>
      <c r="W2133" s="2">
        <v>7.4</v>
      </c>
      <c r="AH2133" s="2">
        <v>1593</v>
      </c>
      <c r="AI2133" s="2">
        <v>7.4</v>
      </c>
    </row>
    <row r="2134" spans="22:35">
      <c r="V2134" s="3">
        <v>57</v>
      </c>
      <c r="W2134" s="3">
        <v>7.3</v>
      </c>
      <c r="AH2134" s="3">
        <v>1376</v>
      </c>
      <c r="AI2134" s="3">
        <v>7.3</v>
      </c>
    </row>
    <row r="2135" spans="22:35">
      <c r="V2135" s="2">
        <v>152</v>
      </c>
      <c r="W2135" s="2">
        <v>5.2</v>
      </c>
      <c r="AH2135" s="2">
        <v>27208</v>
      </c>
      <c r="AI2135" s="2">
        <v>5.2</v>
      </c>
    </row>
    <row r="2136" spans="22:35">
      <c r="V2136" s="3">
        <v>104</v>
      </c>
      <c r="W2136" s="3">
        <v>7</v>
      </c>
      <c r="AH2136" s="3">
        <v>71182</v>
      </c>
      <c r="AI2136" s="3">
        <v>7</v>
      </c>
    </row>
    <row r="2137" spans="22:35">
      <c r="V2137" s="2">
        <v>93</v>
      </c>
      <c r="W2137" s="2">
        <v>6.8</v>
      </c>
      <c r="AH2137" s="2">
        <v>14876</v>
      </c>
      <c r="AI2137" s="2">
        <v>6.8</v>
      </c>
    </row>
    <row r="2138" spans="22:35">
      <c r="V2138" s="3">
        <v>43</v>
      </c>
      <c r="W2138" s="3">
        <v>6.6</v>
      </c>
      <c r="AH2138" s="3">
        <v>3078</v>
      </c>
      <c r="AI2138" s="3">
        <v>6.6</v>
      </c>
    </row>
    <row r="2139" spans="22:35">
      <c r="V2139" s="2">
        <v>44</v>
      </c>
      <c r="W2139" s="2">
        <v>2.2999999999999998</v>
      </c>
      <c r="AH2139" s="2">
        <v>15</v>
      </c>
      <c r="AI2139" s="2">
        <v>2.2999999999999998</v>
      </c>
    </row>
    <row r="2140" spans="22:35">
      <c r="V2140" s="3">
        <v>47</v>
      </c>
      <c r="W2140" s="3">
        <v>3.8</v>
      </c>
      <c r="AH2140" s="3">
        <v>1394</v>
      </c>
      <c r="AI2140" s="3">
        <v>3.8</v>
      </c>
    </row>
    <row r="2141" spans="22:35">
      <c r="V2141" s="2">
        <v>94</v>
      </c>
      <c r="W2141" s="2">
        <v>6.2</v>
      </c>
      <c r="AH2141" s="2">
        <v>150</v>
      </c>
      <c r="AI2141" s="2">
        <v>6.2</v>
      </c>
    </row>
    <row r="2142" spans="22:35">
      <c r="V2142" s="3">
        <v>111</v>
      </c>
      <c r="W2142" s="3">
        <v>6.4</v>
      </c>
      <c r="AH2142" s="3">
        <v>25582</v>
      </c>
      <c r="AI2142" s="3">
        <v>6.4</v>
      </c>
    </row>
    <row r="2143" spans="22:35">
      <c r="V2143" s="2">
        <v>71</v>
      </c>
      <c r="W2143" s="2">
        <v>7.3</v>
      </c>
      <c r="AH2143" s="2">
        <v>1537</v>
      </c>
      <c r="AI2143" s="2">
        <v>7.3</v>
      </c>
    </row>
    <row r="2144" spans="22:35">
      <c r="V2144" s="3">
        <v>11</v>
      </c>
      <c r="W2144" s="3">
        <v>5.3</v>
      </c>
      <c r="AH2144" s="3">
        <v>111</v>
      </c>
      <c r="AI2144" s="3">
        <v>5.3</v>
      </c>
    </row>
    <row r="2145" spans="22:35">
      <c r="V2145" s="2">
        <v>81</v>
      </c>
      <c r="W2145" s="2">
        <v>6.1</v>
      </c>
      <c r="AH2145" s="2">
        <v>5384</v>
      </c>
      <c r="AI2145" s="2">
        <v>6.1</v>
      </c>
    </row>
    <row r="2146" spans="22:35">
      <c r="V2146" s="3">
        <v>25</v>
      </c>
      <c r="W2146" s="3">
        <v>7.4</v>
      </c>
      <c r="AH2146" s="3">
        <v>2176</v>
      </c>
      <c r="AI2146" s="3">
        <v>7.4</v>
      </c>
    </row>
    <row r="2147" spans="22:35">
      <c r="V2147" s="2">
        <v>43</v>
      </c>
      <c r="W2147" s="2">
        <v>6.5</v>
      </c>
      <c r="AH2147" s="2">
        <v>34396</v>
      </c>
      <c r="AI2147" s="2">
        <v>6.5</v>
      </c>
    </row>
    <row r="2148" spans="22:35">
      <c r="V2148" s="3">
        <v>94</v>
      </c>
      <c r="W2148" s="3">
        <v>6.3</v>
      </c>
      <c r="AH2148" s="3">
        <v>4246</v>
      </c>
      <c r="AI2148" s="3">
        <v>6.3</v>
      </c>
    </row>
    <row r="2149" spans="22:35">
      <c r="V2149" s="2">
        <v>40</v>
      </c>
      <c r="W2149" s="2">
        <v>7.4</v>
      </c>
      <c r="AH2149" s="2">
        <v>7734</v>
      </c>
      <c r="AI2149" s="2">
        <v>7.4</v>
      </c>
    </row>
    <row r="2150" spans="22:35">
      <c r="V2150" s="3">
        <v>109</v>
      </c>
      <c r="W2150" s="3">
        <v>6.7</v>
      </c>
      <c r="AH2150" s="3">
        <v>4611</v>
      </c>
      <c r="AI2150" s="3">
        <v>6.7</v>
      </c>
    </row>
    <row r="2151" spans="22:35">
      <c r="V2151" s="2">
        <v>45</v>
      </c>
      <c r="W2151" s="2">
        <v>7.7</v>
      </c>
      <c r="AH2151" s="2">
        <v>1202</v>
      </c>
      <c r="AI2151" s="2">
        <v>7.7</v>
      </c>
    </row>
    <row r="2152" spans="22:35">
      <c r="V2152" s="3">
        <v>16</v>
      </c>
      <c r="W2152" s="3">
        <v>7.5</v>
      </c>
      <c r="AH2152" s="3">
        <v>663</v>
      </c>
      <c r="AI2152" s="3">
        <v>7.5</v>
      </c>
    </row>
    <row r="2153" spans="22:35">
      <c r="V2153" s="2">
        <v>90</v>
      </c>
      <c r="W2153" s="2">
        <v>6.6</v>
      </c>
      <c r="AH2153" s="2">
        <v>16964</v>
      </c>
      <c r="AI2153" s="2">
        <v>6.6</v>
      </c>
    </row>
    <row r="2154" spans="22:35">
      <c r="V2154" s="3">
        <v>92</v>
      </c>
      <c r="W2154" s="3">
        <v>4.9000000000000004</v>
      </c>
      <c r="AH2154" s="3">
        <v>6555</v>
      </c>
      <c r="AI2154" s="3">
        <v>4.9000000000000004</v>
      </c>
    </row>
    <row r="2155" spans="22:35">
      <c r="V2155" s="2">
        <v>95</v>
      </c>
      <c r="W2155" s="2">
        <v>6.2</v>
      </c>
      <c r="AH2155" s="2">
        <v>5922</v>
      </c>
      <c r="AI2155" s="2">
        <v>6.2</v>
      </c>
    </row>
    <row r="2156" spans="22:35">
      <c r="V2156" s="3">
        <v>60</v>
      </c>
      <c r="W2156" s="3">
        <v>8.5</v>
      </c>
      <c r="AH2156" s="3">
        <v>3387</v>
      </c>
      <c r="AI2156" s="3">
        <v>8.5</v>
      </c>
    </row>
    <row r="2157" spans="22:35">
      <c r="V2157" s="2">
        <v>100</v>
      </c>
      <c r="W2157" s="2">
        <v>7.4</v>
      </c>
      <c r="AH2157" s="2">
        <v>7333</v>
      </c>
      <c r="AI2157" s="2">
        <v>7.4</v>
      </c>
    </row>
    <row r="2158" spans="22:35">
      <c r="V2158" s="3">
        <v>42</v>
      </c>
      <c r="W2158" s="3">
        <v>7.7</v>
      </c>
      <c r="AH2158" s="3">
        <v>985</v>
      </c>
      <c r="AI2158" s="3">
        <v>7.7</v>
      </c>
    </row>
    <row r="2159" spans="22:35">
      <c r="V2159" s="2">
        <v>47</v>
      </c>
      <c r="W2159" s="2">
        <v>6.7</v>
      </c>
      <c r="AH2159" s="2">
        <v>199</v>
      </c>
      <c r="AI2159" s="2">
        <v>6.7</v>
      </c>
    </row>
    <row r="2160" spans="22:35">
      <c r="V2160" s="3">
        <v>24</v>
      </c>
      <c r="W2160" s="3">
        <v>7.1</v>
      </c>
      <c r="AH2160" s="3">
        <v>1524</v>
      </c>
      <c r="AI2160" s="3">
        <v>7.1</v>
      </c>
    </row>
    <row r="2161" spans="22:35">
      <c r="V2161" s="2">
        <v>81</v>
      </c>
      <c r="W2161" s="2">
        <v>7.5</v>
      </c>
      <c r="AH2161" s="2">
        <v>3139</v>
      </c>
      <c r="AI2161" s="2">
        <v>7.5</v>
      </c>
    </row>
    <row r="2162" spans="22:35">
      <c r="V2162" s="3">
        <v>96</v>
      </c>
      <c r="W2162" s="3">
        <v>6.4</v>
      </c>
      <c r="AH2162" s="3">
        <v>9442</v>
      </c>
      <c r="AI2162" s="3">
        <v>6.4</v>
      </c>
    </row>
    <row r="2163" spans="22:35">
      <c r="V2163" s="2">
        <v>60</v>
      </c>
      <c r="W2163" s="2">
        <v>7.5</v>
      </c>
      <c r="AH2163" s="2">
        <v>12453</v>
      </c>
      <c r="AI2163" s="2">
        <v>7.5</v>
      </c>
    </row>
    <row r="2164" spans="22:35">
      <c r="V2164" s="3">
        <v>28</v>
      </c>
      <c r="W2164" s="3">
        <v>7</v>
      </c>
      <c r="AH2164" s="3">
        <v>2062</v>
      </c>
      <c r="AI2164" s="3">
        <v>7</v>
      </c>
    </row>
    <row r="2165" spans="22:35">
      <c r="V2165" s="2">
        <v>105</v>
      </c>
      <c r="W2165" s="2">
        <v>5.0999999999999996</v>
      </c>
      <c r="AH2165" s="2">
        <v>4397</v>
      </c>
      <c r="AI2165" s="2">
        <v>5.0999999999999996</v>
      </c>
    </row>
    <row r="2166" spans="22:35">
      <c r="V2166" s="3">
        <v>58</v>
      </c>
      <c r="W2166" s="3">
        <v>6.6</v>
      </c>
      <c r="AH2166" s="3">
        <v>1327</v>
      </c>
      <c r="AI2166" s="3">
        <v>6.6</v>
      </c>
    </row>
    <row r="2167" spans="22:35">
      <c r="V2167" s="2">
        <v>98</v>
      </c>
      <c r="W2167" s="2">
        <v>6.7</v>
      </c>
      <c r="AH2167" s="2">
        <v>11311</v>
      </c>
      <c r="AI2167" s="2">
        <v>6.7</v>
      </c>
    </row>
    <row r="2168" spans="22:35">
      <c r="V2168" s="3">
        <v>56</v>
      </c>
      <c r="W2168" s="3">
        <v>8</v>
      </c>
      <c r="AH2168" s="3">
        <v>4556</v>
      </c>
      <c r="AI2168" s="3">
        <v>8</v>
      </c>
    </row>
    <row r="2169" spans="22:35">
      <c r="V2169" s="2">
        <v>24</v>
      </c>
      <c r="W2169" s="2">
        <v>5.7</v>
      </c>
      <c r="AH2169" s="2">
        <v>217</v>
      </c>
      <c r="AI2169" s="2">
        <v>5.7</v>
      </c>
    </row>
    <row r="2170" spans="22:35">
      <c r="V2170" s="3">
        <v>67</v>
      </c>
      <c r="W2170" s="3">
        <v>7.9</v>
      </c>
      <c r="AH2170" s="3">
        <v>3696</v>
      </c>
      <c r="AI2170" s="3">
        <v>7.9</v>
      </c>
    </row>
    <row r="2171" spans="22:35">
      <c r="V2171" s="2">
        <v>81</v>
      </c>
      <c r="W2171" s="2">
        <v>5.3</v>
      </c>
      <c r="AH2171" s="2">
        <v>5509</v>
      </c>
      <c r="AI2171" s="2">
        <v>5.3</v>
      </c>
    </row>
    <row r="2172" spans="22:35">
      <c r="V2172" s="3">
        <v>34</v>
      </c>
      <c r="W2172" s="3">
        <v>7.7</v>
      </c>
      <c r="AH2172" s="3">
        <v>1145</v>
      </c>
      <c r="AI2172" s="3">
        <v>7.7</v>
      </c>
    </row>
    <row r="2173" spans="22:35">
      <c r="V2173" s="2">
        <v>82</v>
      </c>
      <c r="W2173" s="2">
        <v>7</v>
      </c>
      <c r="AH2173" s="2">
        <v>5598</v>
      </c>
      <c r="AI2173" s="2">
        <v>7</v>
      </c>
    </row>
    <row r="2174" spans="22:35">
      <c r="V2174" s="3">
        <v>153</v>
      </c>
      <c r="W2174" s="3">
        <v>8.5</v>
      </c>
      <c r="AH2174" s="3">
        <v>2178</v>
      </c>
      <c r="AI2174" s="3">
        <v>8.5</v>
      </c>
    </row>
    <row r="2175" spans="22:35">
      <c r="V2175" s="2">
        <v>46</v>
      </c>
      <c r="W2175" s="2">
        <v>7</v>
      </c>
      <c r="AH2175" s="2">
        <v>1573</v>
      </c>
      <c r="AI2175" s="2">
        <v>7</v>
      </c>
    </row>
    <row r="2176" spans="22:35">
      <c r="V2176" s="3">
        <v>47</v>
      </c>
      <c r="W2176" s="3">
        <v>6.6</v>
      </c>
      <c r="AH2176" s="3">
        <v>2168</v>
      </c>
      <c r="AI2176" s="3">
        <v>6.6</v>
      </c>
    </row>
    <row r="2177" spans="22:35">
      <c r="V2177" s="2">
        <v>50</v>
      </c>
      <c r="W2177" s="2">
        <v>6.8</v>
      </c>
      <c r="AH2177" s="2">
        <v>531</v>
      </c>
      <c r="AI2177" s="2">
        <v>6.8</v>
      </c>
    </row>
    <row r="2178" spans="22:35">
      <c r="V2178" s="3">
        <v>23</v>
      </c>
      <c r="W2178" s="3">
        <v>6.6</v>
      </c>
      <c r="AH2178" s="3">
        <v>5967</v>
      </c>
      <c r="AI2178" s="3">
        <v>6.6</v>
      </c>
    </row>
    <row r="2179" spans="22:35">
      <c r="V2179" s="2">
        <v>27</v>
      </c>
      <c r="W2179" s="2">
        <v>8</v>
      </c>
      <c r="AH2179" s="2">
        <v>1952</v>
      </c>
      <c r="AI2179" s="2">
        <v>8</v>
      </c>
    </row>
    <row r="2180" spans="22:35">
      <c r="V2180" s="3">
        <v>105</v>
      </c>
      <c r="W2180" s="3">
        <v>7.4</v>
      </c>
      <c r="AH2180" s="3">
        <v>736</v>
      </c>
      <c r="AI2180" s="3">
        <v>7.4</v>
      </c>
    </row>
    <row r="2181" spans="22:35">
      <c r="V2181" s="2">
        <v>113</v>
      </c>
      <c r="W2181" s="2">
        <v>8.3000000000000007</v>
      </c>
      <c r="AH2181" s="2">
        <v>4715</v>
      </c>
      <c r="AI2181" s="2">
        <v>8.3000000000000007</v>
      </c>
    </row>
    <row r="2182" spans="22:35">
      <c r="V2182" s="3">
        <v>105</v>
      </c>
      <c r="W2182" s="3">
        <v>7.3</v>
      </c>
      <c r="AH2182" s="3">
        <v>2105</v>
      </c>
      <c r="AI2182" s="3">
        <v>7.3</v>
      </c>
    </row>
    <row r="2183" spans="22:35">
      <c r="V2183" s="2">
        <v>98</v>
      </c>
      <c r="W2183" s="2">
        <v>6.3</v>
      </c>
      <c r="AH2183" s="2">
        <v>14146</v>
      </c>
      <c r="AI2183" s="2">
        <v>6.3</v>
      </c>
    </row>
    <row r="2184" spans="22:35">
      <c r="V2184" s="3">
        <v>115</v>
      </c>
      <c r="W2184" s="3">
        <v>5.9</v>
      </c>
      <c r="AH2184" s="3">
        <v>2427</v>
      </c>
      <c r="AI2184" s="3">
        <v>5.9</v>
      </c>
    </row>
    <row r="2185" spans="22:35">
      <c r="V2185" s="2">
        <v>22</v>
      </c>
      <c r="W2185" s="2">
        <v>8.1</v>
      </c>
      <c r="AH2185" s="2">
        <v>2053</v>
      </c>
      <c r="AI2185" s="2">
        <v>8.1</v>
      </c>
    </row>
    <row r="2186" spans="22:35">
      <c r="V2186" s="3">
        <v>30</v>
      </c>
      <c r="W2186" s="3">
        <v>7.2</v>
      </c>
      <c r="AH2186" s="3">
        <v>592</v>
      </c>
      <c r="AI2186" s="3">
        <v>7.2</v>
      </c>
    </row>
    <row r="2187" spans="22:35">
      <c r="V2187" s="2">
        <v>39</v>
      </c>
      <c r="W2187" s="2">
        <v>8.4</v>
      </c>
      <c r="AH2187" s="2">
        <v>10024</v>
      </c>
      <c r="AI2187" s="2">
        <v>8.4</v>
      </c>
    </row>
    <row r="2188" spans="22:35">
      <c r="V2188" s="3">
        <v>89</v>
      </c>
      <c r="W2188" s="3">
        <v>4.7</v>
      </c>
      <c r="AH2188" s="3">
        <v>12740</v>
      </c>
      <c r="AI2188" s="3">
        <v>4.7</v>
      </c>
    </row>
    <row r="2189" spans="22:35">
      <c r="V2189" s="2">
        <v>103</v>
      </c>
      <c r="W2189" s="2">
        <v>6.9</v>
      </c>
      <c r="AH2189" s="2">
        <v>7383</v>
      </c>
      <c r="AI2189" s="2">
        <v>6.9</v>
      </c>
    </row>
    <row r="2190" spans="22:35">
      <c r="V2190" s="3">
        <v>53</v>
      </c>
      <c r="W2190" s="3">
        <v>6.6</v>
      </c>
      <c r="AH2190" s="3">
        <v>443</v>
      </c>
      <c r="AI2190" s="3">
        <v>6.6</v>
      </c>
    </row>
    <row r="2191" spans="22:35">
      <c r="V2191" s="2">
        <v>71</v>
      </c>
      <c r="W2191" s="2">
        <v>6.9</v>
      </c>
      <c r="AH2191" s="2">
        <v>3711</v>
      </c>
      <c r="AI2191" s="2">
        <v>6.9</v>
      </c>
    </row>
    <row r="2192" spans="22:35">
      <c r="V2192" s="3">
        <v>23</v>
      </c>
      <c r="W2192" s="3">
        <v>4.9000000000000004</v>
      </c>
      <c r="AH2192" s="3">
        <v>1531</v>
      </c>
      <c r="AI2192" s="3">
        <v>4.9000000000000004</v>
      </c>
    </row>
    <row r="2193" spans="22:35">
      <c r="V2193" s="2">
        <v>22</v>
      </c>
      <c r="W2193" s="2">
        <v>6.2</v>
      </c>
      <c r="AH2193" s="2">
        <v>244</v>
      </c>
      <c r="AI2193" s="2">
        <v>6.2</v>
      </c>
    </row>
    <row r="2194" spans="22:35">
      <c r="V2194" s="3">
        <v>72</v>
      </c>
      <c r="W2194" s="3">
        <v>8.1999999999999993</v>
      </c>
      <c r="AH2194" s="3">
        <v>7120</v>
      </c>
      <c r="AI2194" s="3">
        <v>8.1999999999999993</v>
      </c>
    </row>
    <row r="2195" spans="22:35">
      <c r="V2195" s="2">
        <v>40</v>
      </c>
      <c r="W2195" s="2">
        <v>7.2</v>
      </c>
      <c r="AH2195" s="2">
        <v>3052</v>
      </c>
      <c r="AI2195" s="2">
        <v>7.2</v>
      </c>
    </row>
    <row r="2196" spans="22:35">
      <c r="V2196" s="3">
        <v>52</v>
      </c>
      <c r="W2196" s="3">
        <v>7.7</v>
      </c>
      <c r="AH2196" s="3">
        <v>2283</v>
      </c>
      <c r="AI2196" s="3">
        <v>7.7</v>
      </c>
    </row>
    <row r="2197" spans="22:35">
      <c r="V2197" s="2">
        <v>25</v>
      </c>
      <c r="W2197" s="2">
        <v>6.5</v>
      </c>
      <c r="AH2197" s="2">
        <v>1826</v>
      </c>
      <c r="AI2197" s="2">
        <v>6.5</v>
      </c>
    </row>
    <row r="2198" spans="22:35">
      <c r="V2198" s="3">
        <v>53</v>
      </c>
      <c r="W2198" s="3">
        <v>6.6</v>
      </c>
      <c r="AH2198" s="3">
        <v>2646</v>
      </c>
      <c r="AI2198" s="3">
        <v>6.6</v>
      </c>
    </row>
    <row r="2199" spans="22:35">
      <c r="V2199" s="2">
        <v>27</v>
      </c>
      <c r="W2199" s="2">
        <v>7</v>
      </c>
      <c r="AH2199" s="2">
        <v>17525</v>
      </c>
      <c r="AI2199" s="2">
        <v>7</v>
      </c>
    </row>
    <row r="2200" spans="22:35">
      <c r="V2200" s="3">
        <v>25</v>
      </c>
      <c r="W2200" s="3">
        <v>5.2</v>
      </c>
      <c r="AH2200" s="3">
        <v>372</v>
      </c>
      <c r="AI2200" s="3">
        <v>5.2</v>
      </c>
    </row>
    <row r="2201" spans="22:35">
      <c r="V2201" s="2">
        <v>79</v>
      </c>
      <c r="W2201" s="2">
        <v>6.9</v>
      </c>
      <c r="AH2201" s="2">
        <v>1160</v>
      </c>
      <c r="AI2201" s="2">
        <v>6.9</v>
      </c>
    </row>
    <row r="2202" spans="22:35">
      <c r="V2202" s="3">
        <v>49</v>
      </c>
      <c r="W2202" s="3">
        <v>7.3</v>
      </c>
      <c r="AH2202" s="3">
        <v>1541</v>
      </c>
      <c r="AI2202" s="3">
        <v>7.3</v>
      </c>
    </row>
    <row r="2203" spans="22:35">
      <c r="V2203" s="2">
        <v>140</v>
      </c>
      <c r="W2203" s="2">
        <v>6.8</v>
      </c>
      <c r="AH2203" s="2">
        <v>2435</v>
      </c>
      <c r="AI2203" s="2">
        <v>6.8</v>
      </c>
    </row>
    <row r="2204" spans="22:35">
      <c r="V2204" s="3">
        <v>48</v>
      </c>
      <c r="W2204" s="3">
        <v>7.1</v>
      </c>
      <c r="AH2204" s="3">
        <v>3123</v>
      </c>
      <c r="AI2204" s="3">
        <v>7.1</v>
      </c>
    </row>
    <row r="2205" spans="22:35">
      <c r="V2205" s="2">
        <v>105</v>
      </c>
      <c r="W2205" s="2">
        <v>5.8</v>
      </c>
      <c r="AH2205" s="2">
        <v>4824</v>
      </c>
      <c r="AI2205" s="2">
        <v>5.8</v>
      </c>
    </row>
    <row r="2206" spans="22:35">
      <c r="V2206" s="3">
        <v>45</v>
      </c>
      <c r="W2206" s="3">
        <v>7.9</v>
      </c>
      <c r="AH2206" s="3">
        <v>3633</v>
      </c>
      <c r="AI2206" s="3">
        <v>7.9</v>
      </c>
    </row>
    <row r="2207" spans="22:35">
      <c r="V2207" s="2">
        <v>124</v>
      </c>
      <c r="W2207" s="2">
        <v>7.6</v>
      </c>
      <c r="AH2207" s="2">
        <v>4488</v>
      </c>
      <c r="AI2207" s="2">
        <v>7.6</v>
      </c>
    </row>
    <row r="2208" spans="22:35">
      <c r="V2208" s="3">
        <v>104</v>
      </c>
      <c r="W2208" s="3">
        <v>7.9</v>
      </c>
      <c r="AH2208" s="3">
        <v>4082</v>
      </c>
      <c r="AI2208" s="3">
        <v>7.9</v>
      </c>
    </row>
    <row r="2209" spans="22:35">
      <c r="V2209" s="2">
        <v>95</v>
      </c>
      <c r="W2209" s="2">
        <v>5.4</v>
      </c>
      <c r="AH2209" s="2">
        <v>4426</v>
      </c>
      <c r="AI2209" s="2">
        <v>5.4</v>
      </c>
    </row>
    <row r="2210" spans="22:35">
      <c r="V2210" s="3">
        <v>129</v>
      </c>
      <c r="W2210" s="3">
        <v>6.4</v>
      </c>
      <c r="AH2210" s="3">
        <v>15541</v>
      </c>
      <c r="AI2210" s="3">
        <v>6.4</v>
      </c>
    </row>
    <row r="2211" spans="22:35">
      <c r="V2211" s="2">
        <v>102</v>
      </c>
      <c r="W2211" s="2">
        <v>8</v>
      </c>
      <c r="AH2211" s="2">
        <v>314</v>
      </c>
      <c r="AI2211" s="2">
        <v>8</v>
      </c>
    </row>
    <row r="2212" spans="22:35">
      <c r="V2212" s="3">
        <v>24</v>
      </c>
      <c r="W2212" s="3">
        <v>6.3</v>
      </c>
      <c r="AH2212" s="3">
        <v>1189</v>
      </c>
      <c r="AI2212" s="3">
        <v>6.3</v>
      </c>
    </row>
    <row r="2213" spans="22:35">
      <c r="V2213" s="2">
        <v>45</v>
      </c>
      <c r="W2213" s="2">
        <v>8.4</v>
      </c>
      <c r="AH2213" s="2">
        <v>2214</v>
      </c>
      <c r="AI2213" s="2">
        <v>8.4</v>
      </c>
    </row>
    <row r="2214" spans="22:35">
      <c r="V2214" s="3">
        <v>107</v>
      </c>
      <c r="W2214" s="3">
        <v>8</v>
      </c>
      <c r="AH2214" s="3">
        <v>3064</v>
      </c>
      <c r="AI2214" s="3">
        <v>8</v>
      </c>
    </row>
    <row r="2215" spans="22:35">
      <c r="V2215" s="2">
        <v>13</v>
      </c>
      <c r="W2215" s="2">
        <v>5.9</v>
      </c>
      <c r="AH2215" s="2">
        <v>119</v>
      </c>
      <c r="AI2215" s="2">
        <v>5.9</v>
      </c>
    </row>
    <row r="2216" spans="22:35">
      <c r="V2216" s="3">
        <v>73</v>
      </c>
      <c r="W2216" s="3">
        <v>7.5</v>
      </c>
      <c r="AH2216" s="3">
        <v>5096</v>
      </c>
      <c r="AI2216" s="3">
        <v>7.5</v>
      </c>
    </row>
    <row r="2217" spans="22:35">
      <c r="V2217" s="2">
        <v>23</v>
      </c>
      <c r="W2217" s="2">
        <v>6.9</v>
      </c>
      <c r="AH2217" s="2">
        <v>815</v>
      </c>
      <c r="AI2217" s="2">
        <v>6.9</v>
      </c>
    </row>
    <row r="2218" spans="22:35">
      <c r="V2218" s="3">
        <v>71</v>
      </c>
      <c r="W2218" s="3">
        <v>3.1</v>
      </c>
      <c r="AH2218" s="3">
        <v>1594</v>
      </c>
      <c r="AI2218" s="3">
        <v>3.1</v>
      </c>
    </row>
    <row r="2219" spans="22:35">
      <c r="V2219" s="2">
        <v>71</v>
      </c>
      <c r="W2219" s="2">
        <v>7.4</v>
      </c>
      <c r="AH2219" s="2">
        <v>2465</v>
      </c>
      <c r="AI2219" s="2">
        <v>7.4</v>
      </c>
    </row>
    <row r="2220" spans="22:35">
      <c r="V2220" s="3">
        <v>80</v>
      </c>
      <c r="W2220" s="3">
        <v>7.3</v>
      </c>
      <c r="AH2220" s="3">
        <v>1436</v>
      </c>
      <c r="AI2220" s="3">
        <v>7.3</v>
      </c>
    </row>
    <row r="2221" spans="22:35">
      <c r="V2221" s="2">
        <v>85</v>
      </c>
      <c r="W2221" s="2">
        <v>5.6</v>
      </c>
      <c r="AH2221" s="2">
        <v>3410</v>
      </c>
      <c r="AI2221" s="2">
        <v>5.6</v>
      </c>
    </row>
    <row r="2222" spans="22:35">
      <c r="V2222" s="3">
        <v>23</v>
      </c>
      <c r="W2222" s="3">
        <v>6.7</v>
      </c>
      <c r="AH2222" s="3">
        <v>1883</v>
      </c>
      <c r="AI2222" s="3">
        <v>6.7</v>
      </c>
    </row>
    <row r="2223" spans="22:35">
      <c r="V2223" s="2">
        <v>71</v>
      </c>
      <c r="W2223" s="2">
        <v>8.1</v>
      </c>
      <c r="AH2223" s="2">
        <v>596</v>
      </c>
      <c r="AI2223" s="2">
        <v>8.1</v>
      </c>
    </row>
    <row r="2224" spans="22:35">
      <c r="V2224" s="3">
        <v>25</v>
      </c>
      <c r="W2224" s="3">
        <v>5.7</v>
      </c>
      <c r="AH2224" s="3">
        <v>390</v>
      </c>
      <c r="AI2224" s="3">
        <v>5.7</v>
      </c>
    </row>
    <row r="2225" spans="22:35">
      <c r="V2225" s="2">
        <v>41</v>
      </c>
      <c r="W2225" s="2">
        <v>8</v>
      </c>
      <c r="AH2225" s="2">
        <v>1386</v>
      </c>
      <c r="AI2225" s="2">
        <v>8</v>
      </c>
    </row>
    <row r="2226" spans="22:35">
      <c r="V2226" s="3">
        <v>27</v>
      </c>
      <c r="W2226" s="3">
        <v>5.5</v>
      </c>
      <c r="AH2226" s="3">
        <v>2787</v>
      </c>
      <c r="AI2226" s="3">
        <v>5.5</v>
      </c>
    </row>
    <row r="2227" spans="22:35">
      <c r="V2227" s="2">
        <v>65</v>
      </c>
      <c r="W2227" s="2">
        <v>7.8</v>
      </c>
      <c r="AH2227" s="2">
        <v>3228</v>
      </c>
      <c r="AI2227" s="2">
        <v>7.8</v>
      </c>
    </row>
    <row r="2228" spans="22:35">
      <c r="V2228" s="3">
        <v>130</v>
      </c>
      <c r="W2228" s="3">
        <v>5.2</v>
      </c>
      <c r="AH2228" s="3">
        <v>16603</v>
      </c>
      <c r="AI2228" s="3">
        <v>5.2</v>
      </c>
    </row>
    <row r="2229" spans="22:35">
      <c r="V2229" s="2">
        <v>116</v>
      </c>
      <c r="W2229" s="2">
        <v>5.2</v>
      </c>
      <c r="AH2229" s="2">
        <v>21481</v>
      </c>
      <c r="AI2229" s="2">
        <v>5.2</v>
      </c>
    </row>
    <row r="2230" spans="22:35">
      <c r="V2230" s="3">
        <v>96</v>
      </c>
      <c r="W2230" s="3">
        <v>5.4</v>
      </c>
      <c r="AH2230" s="3">
        <v>19366</v>
      </c>
      <c r="AI2230" s="3">
        <v>5.4</v>
      </c>
    </row>
    <row r="2231" spans="22:35">
      <c r="V2231" s="2">
        <v>59</v>
      </c>
      <c r="W2231" s="2">
        <v>7</v>
      </c>
      <c r="AH2231" s="2">
        <v>665</v>
      </c>
      <c r="AI2231" s="2">
        <v>7</v>
      </c>
    </row>
    <row r="2232" spans="22:35">
      <c r="V2232" s="3">
        <v>100</v>
      </c>
      <c r="W2232" s="3">
        <v>7.6</v>
      </c>
      <c r="AH2232" s="3">
        <v>2671</v>
      </c>
      <c r="AI2232" s="3">
        <v>7.6</v>
      </c>
    </row>
    <row r="2233" spans="22:35">
      <c r="V2233" s="2">
        <v>32</v>
      </c>
      <c r="W2233" s="2">
        <v>7.7</v>
      </c>
      <c r="AH2233" s="2">
        <v>895</v>
      </c>
      <c r="AI2233" s="2">
        <v>7.7</v>
      </c>
    </row>
    <row r="2234" spans="22:35">
      <c r="V2234" s="3">
        <v>90</v>
      </c>
      <c r="W2234" s="3">
        <v>5.6</v>
      </c>
      <c r="AH2234" s="3">
        <v>658</v>
      </c>
      <c r="AI2234" s="3">
        <v>5.6</v>
      </c>
    </row>
    <row r="2235" spans="22:35">
      <c r="V2235" s="2">
        <v>125</v>
      </c>
      <c r="W2235" s="2">
        <v>8.3000000000000007</v>
      </c>
      <c r="AH2235" s="2">
        <v>5293</v>
      </c>
      <c r="AI2235" s="2">
        <v>8.3000000000000007</v>
      </c>
    </row>
    <row r="2236" spans="22:35">
      <c r="V2236" s="3">
        <v>90</v>
      </c>
      <c r="W2236" s="3">
        <v>6.8</v>
      </c>
      <c r="AH2236" s="3">
        <v>18484</v>
      </c>
      <c r="AI2236" s="3">
        <v>6.8</v>
      </c>
    </row>
    <row r="2237" spans="22:35">
      <c r="V2237" s="2">
        <v>89</v>
      </c>
      <c r="W2237" s="2">
        <v>7.4</v>
      </c>
      <c r="AH2237" s="2">
        <v>738</v>
      </c>
      <c r="AI2237" s="2">
        <v>7.4</v>
      </c>
    </row>
    <row r="2238" spans="22:35">
      <c r="V2238" s="3">
        <v>95</v>
      </c>
      <c r="W2238" s="3">
        <v>6.9</v>
      </c>
      <c r="AH2238" s="3">
        <v>3020</v>
      </c>
      <c r="AI2238" s="3">
        <v>6.9</v>
      </c>
    </row>
    <row r="2239" spans="22:35">
      <c r="V2239" s="2">
        <v>94</v>
      </c>
      <c r="W2239" s="2">
        <v>6.6</v>
      </c>
      <c r="AH2239" s="2">
        <v>4255</v>
      </c>
      <c r="AI2239" s="2">
        <v>6.6</v>
      </c>
    </row>
    <row r="2240" spans="22:35">
      <c r="V2240" s="3">
        <v>26</v>
      </c>
      <c r="W2240" s="3">
        <v>6.6</v>
      </c>
      <c r="AH2240" s="3">
        <v>797</v>
      </c>
      <c r="AI2240" s="3">
        <v>6.6</v>
      </c>
    </row>
    <row r="2241" spans="22:35">
      <c r="V2241" s="2">
        <v>90</v>
      </c>
      <c r="W2241" s="2">
        <v>5.6</v>
      </c>
      <c r="AH2241" s="2">
        <v>3467</v>
      </c>
      <c r="AI2241" s="2">
        <v>5.6</v>
      </c>
    </row>
    <row r="2242" spans="22:35">
      <c r="V2242" s="3">
        <v>59</v>
      </c>
      <c r="W2242" s="3">
        <v>7.8</v>
      </c>
      <c r="AH2242" s="3">
        <v>551</v>
      </c>
      <c r="AI2242" s="3">
        <v>7.8</v>
      </c>
    </row>
    <row r="2243" spans="22:35">
      <c r="V2243" s="2">
        <v>114</v>
      </c>
      <c r="W2243" s="2">
        <v>6.7</v>
      </c>
      <c r="AH2243" s="2">
        <v>4153</v>
      </c>
      <c r="AI2243" s="2">
        <v>6.7</v>
      </c>
    </row>
    <row r="2244" spans="22:35">
      <c r="V2244" s="3">
        <v>26</v>
      </c>
      <c r="W2244" s="3">
        <v>7.1</v>
      </c>
      <c r="AH2244" s="3">
        <v>883</v>
      </c>
      <c r="AI2244" s="3">
        <v>7.1</v>
      </c>
    </row>
    <row r="2245" spans="22:35">
      <c r="V2245" s="2">
        <v>61</v>
      </c>
      <c r="W2245" s="2">
        <v>8.1</v>
      </c>
      <c r="AH2245" s="2">
        <v>1759</v>
      </c>
      <c r="AI2245" s="2">
        <v>8.1</v>
      </c>
    </row>
    <row r="2246" spans="22:35">
      <c r="V2246" s="3">
        <v>15</v>
      </c>
      <c r="W2246" s="3">
        <v>6.4</v>
      </c>
      <c r="AH2246" s="3">
        <v>155</v>
      </c>
      <c r="AI2246" s="3">
        <v>6.4</v>
      </c>
    </row>
    <row r="2247" spans="22:35">
      <c r="V2247" s="2">
        <v>100</v>
      </c>
      <c r="W2247" s="2">
        <v>5</v>
      </c>
      <c r="AH2247" s="2">
        <v>2747</v>
      </c>
      <c r="AI2247" s="2">
        <v>5</v>
      </c>
    </row>
    <row r="2248" spans="22:35">
      <c r="V2248" s="3">
        <v>99</v>
      </c>
      <c r="W2248" s="3">
        <v>6</v>
      </c>
      <c r="AH2248" s="3">
        <v>2642</v>
      </c>
      <c r="AI2248" s="3">
        <v>6</v>
      </c>
    </row>
    <row r="2249" spans="22:35">
      <c r="V2249" s="2">
        <v>74</v>
      </c>
      <c r="W2249" s="2">
        <v>6.6</v>
      </c>
      <c r="AH2249" s="2">
        <v>7206</v>
      </c>
      <c r="AI2249" s="2">
        <v>6.6</v>
      </c>
    </row>
    <row r="2250" spans="22:35">
      <c r="V2250" s="3">
        <v>95</v>
      </c>
      <c r="W2250" s="3">
        <v>5.9</v>
      </c>
      <c r="AH2250" s="3">
        <v>10428</v>
      </c>
      <c r="AI2250" s="3">
        <v>5.9</v>
      </c>
    </row>
    <row r="2251" spans="22:35">
      <c r="V2251" s="2">
        <v>43</v>
      </c>
      <c r="W2251" s="2">
        <v>7</v>
      </c>
      <c r="AH2251" s="2">
        <v>351</v>
      </c>
      <c r="AI2251" s="2">
        <v>7</v>
      </c>
    </row>
    <row r="2252" spans="22:35">
      <c r="V2252" s="3">
        <v>83</v>
      </c>
      <c r="W2252" s="3">
        <v>5.5</v>
      </c>
      <c r="AH2252" s="3">
        <v>3909</v>
      </c>
      <c r="AI2252" s="3">
        <v>5.5</v>
      </c>
    </row>
    <row r="2253" spans="22:35">
      <c r="V2253" s="2">
        <v>106</v>
      </c>
      <c r="W2253" s="2">
        <v>6</v>
      </c>
      <c r="AH2253" s="2">
        <v>2287</v>
      </c>
      <c r="AI2253" s="2">
        <v>6</v>
      </c>
    </row>
    <row r="2254" spans="22:35">
      <c r="V2254" s="3">
        <v>38</v>
      </c>
      <c r="W2254" s="3">
        <v>6.8</v>
      </c>
      <c r="AH2254" s="3">
        <v>2521</v>
      </c>
      <c r="AI2254" s="3">
        <v>6.8</v>
      </c>
    </row>
    <row r="2255" spans="22:35">
      <c r="V2255" s="2">
        <v>105</v>
      </c>
      <c r="W2255" s="2">
        <v>7.2</v>
      </c>
      <c r="AH2255" s="2">
        <v>2881</v>
      </c>
      <c r="AI2255" s="2">
        <v>7.2</v>
      </c>
    </row>
    <row r="2256" spans="22:35">
      <c r="V2256" s="3">
        <v>25</v>
      </c>
      <c r="W2256" s="3">
        <v>5.4</v>
      </c>
      <c r="AH2256" s="3">
        <v>1685</v>
      </c>
      <c r="AI2256" s="3">
        <v>5.4</v>
      </c>
    </row>
    <row r="2257" spans="22:35">
      <c r="V2257" s="2">
        <v>72</v>
      </c>
      <c r="W2257" s="2">
        <v>5.5</v>
      </c>
      <c r="AH2257" s="2">
        <v>300</v>
      </c>
      <c r="AI2257" s="2">
        <v>5.5</v>
      </c>
    </row>
    <row r="2258" spans="22:35">
      <c r="V2258" s="3">
        <v>169</v>
      </c>
      <c r="W2258" s="3">
        <v>8.1</v>
      </c>
      <c r="AH2258" s="3">
        <v>32573</v>
      </c>
      <c r="AI2258" s="3">
        <v>8.1</v>
      </c>
    </row>
    <row r="2259" spans="22:35">
      <c r="V2259" s="2">
        <v>70</v>
      </c>
      <c r="W2259" s="2">
        <v>5.2</v>
      </c>
      <c r="AH2259" s="2">
        <v>127</v>
      </c>
      <c r="AI2259" s="2">
        <v>5.2</v>
      </c>
    </row>
    <row r="2260" spans="22:35">
      <c r="V2260" s="3">
        <v>65</v>
      </c>
      <c r="W2260" s="3">
        <v>5.8</v>
      </c>
      <c r="AH2260" s="3">
        <v>1276</v>
      </c>
      <c r="AI2260" s="3">
        <v>5.8</v>
      </c>
    </row>
    <row r="2261" spans="22:35">
      <c r="V2261" s="2">
        <v>103</v>
      </c>
      <c r="W2261" s="2">
        <v>5.6</v>
      </c>
      <c r="AH2261" s="2">
        <v>4684</v>
      </c>
      <c r="AI2261" s="2">
        <v>5.6</v>
      </c>
    </row>
    <row r="2262" spans="22:35">
      <c r="V2262" s="3">
        <v>164</v>
      </c>
      <c r="W2262" s="3">
        <v>7</v>
      </c>
      <c r="AH2262" s="3">
        <v>18453</v>
      </c>
      <c r="AI2262" s="3">
        <v>7</v>
      </c>
    </row>
    <row r="2263" spans="22:35">
      <c r="V2263" s="2">
        <v>64</v>
      </c>
      <c r="W2263" s="2">
        <v>6</v>
      </c>
      <c r="AH2263" s="2">
        <v>29</v>
      </c>
      <c r="AI2263" s="2">
        <v>6</v>
      </c>
    </row>
    <row r="2264" spans="22:35">
      <c r="V2264" s="3">
        <v>108</v>
      </c>
      <c r="W2264" s="3">
        <v>7.2</v>
      </c>
      <c r="AH2264" s="3">
        <v>1605</v>
      </c>
      <c r="AI2264" s="3">
        <v>7.2</v>
      </c>
    </row>
    <row r="2265" spans="22:35">
      <c r="V2265" s="2">
        <v>104</v>
      </c>
      <c r="W2265" s="2">
        <v>7.5</v>
      </c>
      <c r="AH2265" s="2">
        <v>303</v>
      </c>
      <c r="AI2265" s="2">
        <v>7.5</v>
      </c>
    </row>
    <row r="2266" spans="22:35">
      <c r="V2266" s="3">
        <v>89</v>
      </c>
      <c r="W2266" s="3">
        <v>4.5</v>
      </c>
      <c r="AH2266" s="3">
        <v>3524</v>
      </c>
      <c r="AI2266" s="3">
        <v>4.5</v>
      </c>
    </row>
    <row r="2267" spans="22:35">
      <c r="V2267" s="2">
        <v>119</v>
      </c>
      <c r="W2267" s="2">
        <v>5.5</v>
      </c>
      <c r="AH2267" s="2">
        <v>984</v>
      </c>
      <c r="AI2267" s="2">
        <v>5.5</v>
      </c>
    </row>
    <row r="2268" spans="22:35">
      <c r="V2268" s="3">
        <v>75</v>
      </c>
      <c r="W2268" s="3">
        <v>6.2</v>
      </c>
      <c r="AH2268" s="3">
        <v>3333</v>
      </c>
      <c r="AI2268" s="3">
        <v>6.2</v>
      </c>
    </row>
    <row r="2269" spans="22:35">
      <c r="V2269" s="2">
        <v>24</v>
      </c>
      <c r="W2269" s="2">
        <v>5.8</v>
      </c>
      <c r="AH2269" s="2">
        <v>427</v>
      </c>
      <c r="AI2269" s="2">
        <v>5.8</v>
      </c>
    </row>
    <row r="2270" spans="22:35">
      <c r="V2270" s="3">
        <v>45</v>
      </c>
      <c r="W2270" s="3">
        <v>6.2</v>
      </c>
      <c r="AH2270" s="3">
        <v>7</v>
      </c>
      <c r="AI2270" s="3">
        <v>6.2</v>
      </c>
    </row>
    <row r="2271" spans="22:35">
      <c r="V2271" s="2">
        <v>90</v>
      </c>
      <c r="W2271" s="2">
        <v>5.5</v>
      </c>
      <c r="AH2271" s="2">
        <v>1337</v>
      </c>
      <c r="AI2271" s="2">
        <v>5.5</v>
      </c>
    </row>
    <row r="2272" spans="22:35">
      <c r="V2272" s="3">
        <v>95</v>
      </c>
      <c r="W2272" s="3">
        <v>7</v>
      </c>
      <c r="AH2272" s="3">
        <v>6482</v>
      </c>
      <c r="AI2272" s="3">
        <v>7</v>
      </c>
    </row>
    <row r="2273" spans="22:35">
      <c r="V2273" s="2">
        <v>104</v>
      </c>
      <c r="W2273" s="2">
        <v>6.3</v>
      </c>
      <c r="AH2273" s="2">
        <v>2512</v>
      </c>
      <c r="AI2273" s="2">
        <v>6.3</v>
      </c>
    </row>
    <row r="2274" spans="22:35">
      <c r="V2274" s="3">
        <v>100</v>
      </c>
      <c r="W2274" s="3">
        <v>7.1</v>
      </c>
      <c r="AH2274" s="3">
        <v>5934</v>
      </c>
      <c r="AI2274" s="3">
        <v>7.1</v>
      </c>
    </row>
    <row r="2275" spans="22:35">
      <c r="V2275" s="2">
        <v>61</v>
      </c>
      <c r="W2275" s="2">
        <v>6.3</v>
      </c>
      <c r="AH2275" s="2">
        <v>679</v>
      </c>
      <c r="AI2275" s="2">
        <v>6.3</v>
      </c>
    </row>
    <row r="2276" spans="22:35">
      <c r="V2276" s="3">
        <v>75</v>
      </c>
      <c r="W2276" s="3">
        <v>7.6</v>
      </c>
      <c r="AH2276" s="3">
        <v>898</v>
      </c>
      <c r="AI2276" s="3">
        <v>7.6</v>
      </c>
    </row>
    <row r="2277" spans="22:35">
      <c r="V2277" s="2">
        <v>99</v>
      </c>
      <c r="W2277" s="2">
        <v>6.3</v>
      </c>
      <c r="AH2277" s="2">
        <v>17305</v>
      </c>
      <c r="AI2277" s="2">
        <v>6.3</v>
      </c>
    </row>
    <row r="2278" spans="22:35">
      <c r="V2278" s="3">
        <v>99</v>
      </c>
      <c r="W2278" s="3">
        <v>5.6</v>
      </c>
      <c r="AH2278" s="3">
        <v>2519</v>
      </c>
      <c r="AI2278" s="3">
        <v>5.6</v>
      </c>
    </row>
    <row r="2279" spans="22:35">
      <c r="V2279" s="2">
        <v>22</v>
      </c>
      <c r="W2279" s="2">
        <v>7.7</v>
      </c>
      <c r="AH2279" s="2">
        <v>5927</v>
      </c>
      <c r="AI2279" s="2">
        <v>7.7</v>
      </c>
    </row>
    <row r="2280" spans="22:35">
      <c r="V2280" s="3">
        <v>64</v>
      </c>
      <c r="W2280" s="3">
        <v>6.6</v>
      </c>
      <c r="AH2280" s="3">
        <v>6816</v>
      </c>
      <c r="AI2280" s="3">
        <v>6.6</v>
      </c>
    </row>
    <row r="2281" spans="22:35">
      <c r="V2281" s="2">
        <v>61</v>
      </c>
      <c r="W2281" s="2">
        <v>7.6</v>
      </c>
      <c r="AH2281" s="2">
        <v>937</v>
      </c>
      <c r="AI2281" s="2">
        <v>7.6</v>
      </c>
    </row>
    <row r="2282" spans="22:35">
      <c r="V2282" s="3">
        <v>59</v>
      </c>
      <c r="W2282" s="3">
        <v>7.3</v>
      </c>
      <c r="AH2282" s="3">
        <v>2359</v>
      </c>
      <c r="AI2282" s="3">
        <v>7.3</v>
      </c>
    </row>
    <row r="2283" spans="22:35">
      <c r="V2283" s="2">
        <v>103</v>
      </c>
      <c r="W2283" s="2">
        <v>6.1</v>
      </c>
      <c r="AH2283" s="2">
        <v>4708</v>
      </c>
      <c r="AI2283" s="2">
        <v>6.1</v>
      </c>
    </row>
    <row r="2284" spans="22:35">
      <c r="V2284" s="3">
        <v>92</v>
      </c>
      <c r="W2284" s="3">
        <v>4</v>
      </c>
      <c r="AH2284" s="3">
        <v>1208</v>
      </c>
      <c r="AI2284" s="3">
        <v>4</v>
      </c>
    </row>
    <row r="2285" spans="22:35">
      <c r="V2285" s="2">
        <v>54</v>
      </c>
      <c r="W2285" s="2">
        <v>7.6</v>
      </c>
      <c r="AH2285" s="2">
        <v>3380</v>
      </c>
      <c r="AI2285" s="2">
        <v>7.6</v>
      </c>
    </row>
    <row r="2286" spans="22:35">
      <c r="V2286" s="3">
        <v>84</v>
      </c>
      <c r="W2286" s="3">
        <v>5.6</v>
      </c>
      <c r="AH2286" s="3">
        <v>322</v>
      </c>
      <c r="AI2286" s="3">
        <v>5.6</v>
      </c>
    </row>
    <row r="2287" spans="22:35">
      <c r="V2287" s="2">
        <v>74</v>
      </c>
      <c r="W2287" s="2">
        <v>7.5</v>
      </c>
      <c r="AH2287" s="2">
        <v>3695</v>
      </c>
      <c r="AI2287" s="2">
        <v>7.5</v>
      </c>
    </row>
    <row r="2288" spans="22:35">
      <c r="V2288" s="3">
        <v>93</v>
      </c>
      <c r="W2288" s="3">
        <v>5.5</v>
      </c>
      <c r="AH2288" s="3">
        <v>2284</v>
      </c>
      <c r="AI2288" s="3">
        <v>5.5</v>
      </c>
    </row>
    <row r="2289" spans="22:35">
      <c r="V2289" s="2">
        <v>105</v>
      </c>
      <c r="W2289" s="2">
        <v>5.8</v>
      </c>
      <c r="AH2289" s="2">
        <v>38319</v>
      </c>
      <c r="AI2289" s="2">
        <v>5.8</v>
      </c>
    </row>
    <row r="2290" spans="22:35">
      <c r="V2290" s="3">
        <v>25</v>
      </c>
      <c r="W2290" s="3">
        <v>5.4</v>
      </c>
      <c r="AH2290" s="3">
        <v>772</v>
      </c>
      <c r="AI2290" s="3">
        <v>5.4</v>
      </c>
    </row>
    <row r="2291" spans="22:35">
      <c r="V2291" s="2">
        <v>95</v>
      </c>
      <c r="W2291" s="2">
        <v>5.9</v>
      </c>
      <c r="AH2291" s="2">
        <v>4139</v>
      </c>
      <c r="AI2291" s="2">
        <v>5.9</v>
      </c>
    </row>
    <row r="2292" spans="22:35">
      <c r="V2292" s="3">
        <v>99</v>
      </c>
      <c r="W2292" s="3">
        <v>7.1</v>
      </c>
      <c r="AH2292" s="3">
        <v>4649</v>
      </c>
      <c r="AI2292" s="3">
        <v>7.1</v>
      </c>
    </row>
    <row r="2293" spans="22:35">
      <c r="V2293" s="2">
        <v>105</v>
      </c>
      <c r="W2293" s="2">
        <v>5.7</v>
      </c>
      <c r="AH2293" s="2">
        <v>11693</v>
      </c>
      <c r="AI2293" s="2">
        <v>5.7</v>
      </c>
    </row>
    <row r="2294" spans="22:35">
      <c r="V2294" s="3">
        <v>63</v>
      </c>
      <c r="W2294" s="3">
        <v>7.1</v>
      </c>
      <c r="AH2294" s="3">
        <v>1322</v>
      </c>
      <c r="AI2294" s="3">
        <v>7.1</v>
      </c>
    </row>
    <row r="2295" spans="22:35">
      <c r="V2295" s="2">
        <v>46</v>
      </c>
      <c r="W2295" s="2">
        <v>8.3000000000000007</v>
      </c>
      <c r="AH2295" s="2">
        <v>1208</v>
      </c>
      <c r="AI2295" s="2">
        <v>8.3000000000000007</v>
      </c>
    </row>
    <row r="2296" spans="22:35">
      <c r="V2296" s="3">
        <v>52</v>
      </c>
      <c r="W2296" s="3">
        <v>7.2</v>
      </c>
      <c r="AH2296" s="3">
        <v>3108</v>
      </c>
      <c r="AI2296" s="3">
        <v>7.2</v>
      </c>
    </row>
    <row r="2297" spans="22:35">
      <c r="V2297" s="2">
        <v>94</v>
      </c>
      <c r="W2297" s="2">
        <v>7</v>
      </c>
      <c r="AH2297" s="2">
        <v>1803</v>
      </c>
      <c r="AI2297" s="2">
        <v>7</v>
      </c>
    </row>
    <row r="2298" spans="22:35">
      <c r="V2298" s="3">
        <v>90</v>
      </c>
      <c r="W2298" s="3">
        <v>5.9</v>
      </c>
      <c r="AH2298" s="3">
        <v>1414</v>
      </c>
      <c r="AI2298" s="3">
        <v>5.9</v>
      </c>
    </row>
    <row r="2299" spans="22:35">
      <c r="V2299" s="2">
        <v>100</v>
      </c>
      <c r="W2299" s="2">
        <v>6.2</v>
      </c>
      <c r="AH2299" s="2">
        <v>1076</v>
      </c>
      <c r="AI2299" s="2">
        <v>6.2</v>
      </c>
    </row>
    <row r="2300" spans="22:35">
      <c r="V2300" s="3">
        <v>42</v>
      </c>
      <c r="W2300" s="3">
        <v>7.6</v>
      </c>
      <c r="AH2300" s="3">
        <v>806</v>
      </c>
      <c r="AI2300" s="3">
        <v>7.6</v>
      </c>
    </row>
    <row r="2301" spans="22:35">
      <c r="V2301" s="2">
        <v>92</v>
      </c>
      <c r="W2301" s="2">
        <v>5.7</v>
      </c>
      <c r="AH2301" s="2">
        <v>19456</v>
      </c>
      <c r="AI2301" s="2">
        <v>5.7</v>
      </c>
    </row>
    <row r="2302" spans="22:35">
      <c r="V2302" s="3">
        <v>91</v>
      </c>
      <c r="W2302" s="3">
        <v>8.5</v>
      </c>
      <c r="AH2302" s="3">
        <v>3060</v>
      </c>
      <c r="AI2302" s="3">
        <v>8.5</v>
      </c>
    </row>
    <row r="2303" spans="22:35">
      <c r="V2303" s="2">
        <v>36</v>
      </c>
      <c r="W2303" s="2">
        <v>7.3</v>
      </c>
      <c r="AH2303" s="2">
        <v>2061</v>
      </c>
      <c r="AI2303" s="2">
        <v>7.3</v>
      </c>
    </row>
    <row r="2304" spans="22:35">
      <c r="V2304" s="3">
        <v>98</v>
      </c>
      <c r="W2304" s="3">
        <v>5.3</v>
      </c>
      <c r="AH2304" s="3">
        <v>1330</v>
      </c>
      <c r="AI2304" s="3">
        <v>5.3</v>
      </c>
    </row>
    <row r="2305" spans="22:35">
      <c r="V2305" s="2">
        <v>94</v>
      </c>
      <c r="W2305" s="2">
        <v>5.2</v>
      </c>
      <c r="AH2305" s="2">
        <v>11281</v>
      </c>
      <c r="AI2305" s="2">
        <v>5.2</v>
      </c>
    </row>
    <row r="2306" spans="22:35">
      <c r="V2306" s="3">
        <v>43</v>
      </c>
      <c r="W2306" s="3">
        <v>7.6</v>
      </c>
      <c r="AH2306" s="3">
        <v>3989</v>
      </c>
      <c r="AI2306" s="3">
        <v>7.6</v>
      </c>
    </row>
    <row r="2307" spans="22:35">
      <c r="V2307" s="2">
        <v>79</v>
      </c>
      <c r="W2307" s="2">
        <v>4.4000000000000004</v>
      </c>
      <c r="AH2307" s="2">
        <v>2655</v>
      </c>
      <c r="AI2307" s="2">
        <v>4.4000000000000004</v>
      </c>
    </row>
    <row r="2308" spans="22:35">
      <c r="V2308" s="3">
        <v>85</v>
      </c>
      <c r="W2308" s="3">
        <v>5.4</v>
      </c>
      <c r="AH2308" s="3">
        <v>4674</v>
      </c>
      <c r="AI2308" s="3">
        <v>5.4</v>
      </c>
    </row>
    <row r="2309" spans="22:35">
      <c r="V2309" s="2">
        <v>100</v>
      </c>
      <c r="W2309" s="2">
        <v>6</v>
      </c>
      <c r="AH2309" s="2">
        <v>2504</v>
      </c>
      <c r="AI2309" s="2">
        <v>6</v>
      </c>
    </row>
    <row r="2310" spans="22:35">
      <c r="V2310" s="3">
        <v>39</v>
      </c>
      <c r="W2310" s="3">
        <v>7.1</v>
      </c>
      <c r="AH2310" s="3">
        <v>1402</v>
      </c>
      <c r="AI2310" s="3">
        <v>7.1</v>
      </c>
    </row>
    <row r="2311" spans="22:35">
      <c r="V2311" s="2">
        <v>110</v>
      </c>
      <c r="W2311" s="2">
        <v>6.9</v>
      </c>
      <c r="AH2311" s="2">
        <v>674</v>
      </c>
      <c r="AI2311" s="2">
        <v>6.9</v>
      </c>
    </row>
    <row r="2312" spans="22:35">
      <c r="V2312" s="3">
        <v>49</v>
      </c>
      <c r="W2312" s="3">
        <v>7.1</v>
      </c>
      <c r="AH2312" s="3">
        <v>1786</v>
      </c>
      <c r="AI2312" s="3">
        <v>7.1</v>
      </c>
    </row>
    <row r="2313" spans="22:35">
      <c r="V2313" s="2">
        <v>129</v>
      </c>
      <c r="W2313" s="2">
        <v>5.5</v>
      </c>
      <c r="AH2313" s="2">
        <v>2065</v>
      </c>
      <c r="AI2313" s="2">
        <v>5.5</v>
      </c>
    </row>
    <row r="2314" spans="22:35">
      <c r="V2314" s="3">
        <v>122</v>
      </c>
      <c r="W2314" s="3">
        <v>7.5</v>
      </c>
      <c r="AH2314" s="3">
        <v>9816</v>
      </c>
      <c r="AI2314" s="3">
        <v>7.5</v>
      </c>
    </row>
    <row r="2315" spans="22:35">
      <c r="V2315" s="2">
        <v>78</v>
      </c>
      <c r="W2315" s="2">
        <v>5.7</v>
      </c>
      <c r="AH2315" s="2">
        <v>4219</v>
      </c>
      <c r="AI2315" s="2">
        <v>5.7</v>
      </c>
    </row>
    <row r="2316" spans="22:35">
      <c r="V2316" s="3">
        <v>64</v>
      </c>
      <c r="W2316" s="3">
        <v>6.1</v>
      </c>
      <c r="AH2316" s="3">
        <v>945</v>
      </c>
      <c r="AI2316" s="3">
        <v>6.1</v>
      </c>
    </row>
    <row r="2317" spans="22:35">
      <c r="V2317" s="2">
        <v>55</v>
      </c>
      <c r="W2317" s="2">
        <v>7.2</v>
      </c>
      <c r="AH2317" s="2">
        <v>4003</v>
      </c>
      <c r="AI2317" s="2">
        <v>7.2</v>
      </c>
    </row>
    <row r="2318" spans="22:35">
      <c r="V2318" s="3">
        <v>57</v>
      </c>
      <c r="W2318" s="3">
        <v>7.2</v>
      </c>
      <c r="AH2318" s="3">
        <v>214</v>
      </c>
      <c r="AI2318" s="3">
        <v>7.2</v>
      </c>
    </row>
    <row r="2319" spans="22:35">
      <c r="V2319" s="2">
        <v>105</v>
      </c>
      <c r="W2319" s="2">
        <v>6.5</v>
      </c>
      <c r="AH2319" s="2">
        <v>984</v>
      </c>
      <c r="AI2319" s="2">
        <v>6.5</v>
      </c>
    </row>
    <row r="2320" spans="22:35">
      <c r="V2320" s="3">
        <v>67</v>
      </c>
      <c r="W2320" s="3">
        <v>7</v>
      </c>
      <c r="AH2320" s="3">
        <v>293</v>
      </c>
      <c r="AI2320" s="3">
        <v>7</v>
      </c>
    </row>
    <row r="2321" spans="22:35">
      <c r="V2321" s="2">
        <v>21</v>
      </c>
      <c r="W2321" s="2">
        <v>7</v>
      </c>
      <c r="AH2321" s="2">
        <v>4056</v>
      </c>
      <c r="AI2321" s="2">
        <v>7</v>
      </c>
    </row>
    <row r="2322" spans="22:35">
      <c r="V2322" s="3">
        <v>41</v>
      </c>
      <c r="W2322" s="3">
        <v>6.9</v>
      </c>
      <c r="AH2322" s="3">
        <v>561</v>
      </c>
      <c r="AI2322" s="3">
        <v>6.9</v>
      </c>
    </row>
    <row r="2323" spans="22:35">
      <c r="V2323" s="2">
        <v>45</v>
      </c>
      <c r="W2323" s="2">
        <v>8.1999999999999993</v>
      </c>
      <c r="AH2323" s="2">
        <v>1898</v>
      </c>
      <c r="AI2323" s="2">
        <v>8.1999999999999993</v>
      </c>
    </row>
    <row r="2324" spans="22:35">
      <c r="V2324" s="3">
        <v>120</v>
      </c>
      <c r="W2324" s="3">
        <v>7.4</v>
      </c>
      <c r="AH2324" s="3">
        <v>4026</v>
      </c>
      <c r="AI2324" s="3">
        <v>7.4</v>
      </c>
    </row>
    <row r="2325" spans="22:35">
      <c r="V2325" s="2">
        <v>30</v>
      </c>
      <c r="W2325" s="2">
        <v>7.6</v>
      </c>
      <c r="AH2325" s="2">
        <v>1794</v>
      </c>
      <c r="AI2325" s="2">
        <v>7.6</v>
      </c>
    </row>
    <row r="2326" spans="22:35">
      <c r="V2326" s="3">
        <v>63</v>
      </c>
      <c r="W2326" s="3">
        <v>7.4</v>
      </c>
      <c r="AH2326" s="3">
        <v>3774</v>
      </c>
      <c r="AI2326" s="3">
        <v>7.4</v>
      </c>
    </row>
    <row r="2327" spans="22:35">
      <c r="V2327" s="2">
        <v>21</v>
      </c>
      <c r="W2327" s="2">
        <v>6.1</v>
      </c>
      <c r="AH2327" s="2">
        <v>3736</v>
      </c>
      <c r="AI2327" s="2">
        <v>6.1</v>
      </c>
    </row>
    <row r="2328" spans="22:35">
      <c r="V2328" s="3">
        <v>75</v>
      </c>
      <c r="W2328" s="3">
        <v>7.8</v>
      </c>
      <c r="AH2328" s="3">
        <v>1938</v>
      </c>
      <c r="AI2328" s="3">
        <v>7.8</v>
      </c>
    </row>
    <row r="2329" spans="22:35">
      <c r="V2329" s="2">
        <v>76</v>
      </c>
      <c r="W2329" s="2">
        <v>6.7</v>
      </c>
      <c r="AH2329" s="2">
        <v>743</v>
      </c>
      <c r="AI2329" s="2">
        <v>6.7</v>
      </c>
    </row>
    <row r="2330" spans="22:35">
      <c r="V2330" s="3">
        <v>83</v>
      </c>
      <c r="W2330" s="3">
        <v>6</v>
      </c>
      <c r="AH2330" s="3">
        <v>1622</v>
      </c>
      <c r="AI2330" s="3">
        <v>6</v>
      </c>
    </row>
    <row r="2331" spans="22:35">
      <c r="V2331" s="2">
        <v>66</v>
      </c>
      <c r="W2331" s="2">
        <v>7.1</v>
      </c>
      <c r="AH2331" s="2">
        <v>2328</v>
      </c>
      <c r="AI2331" s="2">
        <v>7.1</v>
      </c>
    </row>
    <row r="2332" spans="22:35">
      <c r="V2332" s="3">
        <v>45</v>
      </c>
      <c r="W2332" s="3">
        <v>7.3</v>
      </c>
      <c r="AH2332" s="3">
        <v>1073</v>
      </c>
      <c r="AI2332" s="3">
        <v>7.3</v>
      </c>
    </row>
    <row r="2333" spans="22:35">
      <c r="V2333" s="2">
        <v>94</v>
      </c>
      <c r="W2333" s="2">
        <v>5.5</v>
      </c>
      <c r="AH2333" s="2">
        <v>3619</v>
      </c>
      <c r="AI2333" s="2">
        <v>5.5</v>
      </c>
    </row>
    <row r="2334" spans="22:35">
      <c r="V2334" s="3">
        <v>25</v>
      </c>
      <c r="W2334" s="3">
        <v>8.1</v>
      </c>
      <c r="AH2334" s="3">
        <v>415</v>
      </c>
      <c r="AI2334" s="3">
        <v>8.1</v>
      </c>
    </row>
    <row r="2335" spans="22:35">
      <c r="V2335" s="2">
        <v>57</v>
      </c>
      <c r="W2335" s="2">
        <v>7.3</v>
      </c>
      <c r="AH2335" s="2">
        <v>2307</v>
      </c>
      <c r="AI2335" s="2">
        <v>7.3</v>
      </c>
    </row>
    <row r="2336" spans="22:35">
      <c r="V2336" s="3">
        <v>90</v>
      </c>
      <c r="W2336" s="3">
        <v>3.9</v>
      </c>
      <c r="AH2336" s="3">
        <v>4653</v>
      </c>
      <c r="AI2336" s="3">
        <v>3.9</v>
      </c>
    </row>
    <row r="2337" spans="22:35">
      <c r="V2337" s="2">
        <v>69</v>
      </c>
      <c r="W2337" s="2">
        <v>5.4</v>
      </c>
      <c r="AH2337" s="2">
        <v>440</v>
      </c>
      <c r="AI2337" s="2">
        <v>5.4</v>
      </c>
    </row>
    <row r="2338" spans="22:35">
      <c r="V2338" s="3">
        <v>155</v>
      </c>
      <c r="W2338" s="3">
        <v>7.7</v>
      </c>
      <c r="AH2338" s="3">
        <v>8587</v>
      </c>
      <c r="AI2338" s="3">
        <v>7.7</v>
      </c>
    </row>
    <row r="2339" spans="22:35">
      <c r="V2339" s="2">
        <v>7</v>
      </c>
      <c r="W2339" s="2">
        <v>8</v>
      </c>
      <c r="AH2339" s="2">
        <v>98</v>
      </c>
      <c r="AI2339" s="2">
        <v>8</v>
      </c>
    </row>
    <row r="2340" spans="22:35">
      <c r="V2340" s="3">
        <v>96</v>
      </c>
      <c r="W2340" s="3">
        <v>5.9</v>
      </c>
      <c r="AH2340" s="3">
        <v>4303</v>
      </c>
      <c r="AI2340" s="3">
        <v>5.9</v>
      </c>
    </row>
    <row r="2341" spans="22:35">
      <c r="V2341" s="2">
        <v>24</v>
      </c>
      <c r="W2341" s="2">
        <v>6.6</v>
      </c>
      <c r="AH2341" s="2">
        <v>815</v>
      </c>
      <c r="AI2341" s="2">
        <v>6.6</v>
      </c>
    </row>
    <row r="2342" spans="22:35">
      <c r="V2342" s="3">
        <v>90</v>
      </c>
      <c r="W2342" s="3">
        <v>5.6</v>
      </c>
      <c r="AH2342" s="3">
        <v>3147</v>
      </c>
      <c r="AI2342" s="3">
        <v>5.6</v>
      </c>
    </row>
    <row r="2343" spans="22:35">
      <c r="V2343" s="2">
        <v>21</v>
      </c>
      <c r="W2343" s="2">
        <v>4.8</v>
      </c>
      <c r="AH2343" s="2">
        <v>270</v>
      </c>
      <c r="AI2343" s="2">
        <v>4.8</v>
      </c>
    </row>
    <row r="2344" spans="22:35">
      <c r="V2344" s="3">
        <v>72</v>
      </c>
      <c r="W2344" s="3">
        <v>6.8</v>
      </c>
      <c r="AH2344" s="3">
        <v>848</v>
      </c>
      <c r="AI2344" s="3">
        <v>6.8</v>
      </c>
    </row>
    <row r="2345" spans="22:35">
      <c r="V2345" s="2">
        <v>120</v>
      </c>
      <c r="W2345" s="2">
        <v>6.4</v>
      </c>
      <c r="AH2345" s="2">
        <v>10725</v>
      </c>
      <c r="AI2345" s="2">
        <v>6.4</v>
      </c>
    </row>
    <row r="2346" spans="22:35">
      <c r="V2346" s="3">
        <v>94</v>
      </c>
      <c r="W2346" s="3">
        <v>5.2</v>
      </c>
      <c r="AH2346" s="3">
        <v>1564</v>
      </c>
      <c r="AI2346" s="3">
        <v>5.2</v>
      </c>
    </row>
    <row r="2347" spans="22:35">
      <c r="V2347" s="2">
        <v>54</v>
      </c>
      <c r="W2347" s="2">
        <v>7.3</v>
      </c>
      <c r="AH2347" s="2">
        <v>852</v>
      </c>
      <c r="AI2347" s="2">
        <v>7.3</v>
      </c>
    </row>
    <row r="2348" spans="22:35">
      <c r="V2348" s="3">
        <v>89</v>
      </c>
      <c r="W2348" s="3">
        <v>5.0999999999999996</v>
      </c>
      <c r="AH2348" s="3">
        <v>7425</v>
      </c>
      <c r="AI2348" s="3">
        <v>5.0999999999999996</v>
      </c>
    </row>
    <row r="2349" spans="22:35">
      <c r="V2349" s="2">
        <v>93</v>
      </c>
      <c r="W2349" s="2">
        <v>8.1</v>
      </c>
      <c r="AH2349" s="2">
        <v>5143</v>
      </c>
      <c r="AI2349" s="2">
        <v>8.1</v>
      </c>
    </row>
    <row r="2350" spans="22:35">
      <c r="V2350" s="3">
        <v>12</v>
      </c>
      <c r="W2350" s="3">
        <v>6</v>
      </c>
      <c r="AH2350" s="3">
        <v>87</v>
      </c>
      <c r="AI2350" s="3">
        <v>6</v>
      </c>
    </row>
    <row r="2351" spans="22:35">
      <c r="V2351" s="2">
        <v>25</v>
      </c>
      <c r="W2351" s="2">
        <v>7.4</v>
      </c>
      <c r="AH2351" s="2">
        <v>478</v>
      </c>
      <c r="AI2351" s="2">
        <v>7.4</v>
      </c>
    </row>
    <row r="2352" spans="22:35">
      <c r="V2352" s="3">
        <v>107</v>
      </c>
      <c r="W2352" s="3">
        <v>5.3</v>
      </c>
      <c r="AH2352" s="3">
        <v>117</v>
      </c>
      <c r="AI2352" s="3">
        <v>5.3</v>
      </c>
    </row>
    <row r="2353" spans="22:35">
      <c r="V2353" s="2">
        <v>51</v>
      </c>
      <c r="W2353" s="2">
        <v>8.9</v>
      </c>
      <c r="AH2353" s="2">
        <v>15</v>
      </c>
      <c r="AI2353" s="2">
        <v>8.9</v>
      </c>
    </row>
    <row r="2354" spans="22:35">
      <c r="V2354" s="3">
        <v>45</v>
      </c>
      <c r="W2354" s="3">
        <v>6.7</v>
      </c>
      <c r="AH2354" s="3">
        <v>389</v>
      </c>
      <c r="AI2354" s="3">
        <v>6.7</v>
      </c>
    </row>
    <row r="2355" spans="22:35">
      <c r="V2355" s="2">
        <v>48</v>
      </c>
      <c r="W2355" s="2">
        <v>5.4</v>
      </c>
      <c r="AH2355" s="2">
        <v>986</v>
      </c>
      <c r="AI2355" s="2">
        <v>5.4</v>
      </c>
    </row>
    <row r="2356" spans="22:35">
      <c r="V2356" s="3">
        <v>69</v>
      </c>
      <c r="W2356" s="3">
        <v>8</v>
      </c>
      <c r="AH2356" s="3">
        <v>1224</v>
      </c>
      <c r="AI2356" s="3">
        <v>8</v>
      </c>
    </row>
    <row r="2357" spans="22:35">
      <c r="V2357" s="2">
        <v>87</v>
      </c>
      <c r="W2357" s="2">
        <v>6.3</v>
      </c>
      <c r="AH2357" s="2">
        <v>5048</v>
      </c>
      <c r="AI2357" s="2">
        <v>6.3</v>
      </c>
    </row>
    <row r="2358" spans="22:35">
      <c r="V2358" s="3">
        <v>143</v>
      </c>
      <c r="W2358" s="3">
        <v>6.7</v>
      </c>
      <c r="AH2358" s="3">
        <v>43835</v>
      </c>
      <c r="AI2358" s="3">
        <v>6.7</v>
      </c>
    </row>
    <row r="2359" spans="22:35">
      <c r="V2359" s="2">
        <v>100</v>
      </c>
      <c r="W2359" s="2">
        <v>7.3</v>
      </c>
      <c r="AH2359" s="2">
        <v>5407</v>
      </c>
      <c r="AI2359" s="2">
        <v>7.3</v>
      </c>
    </row>
    <row r="2360" spans="22:35">
      <c r="V2360" s="3">
        <v>125</v>
      </c>
      <c r="W2360" s="3">
        <v>6.5</v>
      </c>
      <c r="AH2360" s="3">
        <v>4367</v>
      </c>
      <c r="AI2360" s="3">
        <v>6.5</v>
      </c>
    </row>
    <row r="2361" spans="22:35">
      <c r="V2361" s="2">
        <v>45</v>
      </c>
      <c r="W2361" s="2">
        <v>7.1</v>
      </c>
      <c r="AH2361" s="2">
        <v>1324</v>
      </c>
      <c r="AI2361" s="2">
        <v>7.1</v>
      </c>
    </row>
    <row r="2362" spans="22:35">
      <c r="V2362" s="3">
        <v>100</v>
      </c>
      <c r="W2362" s="3">
        <v>6.3</v>
      </c>
      <c r="AH2362" s="3">
        <v>602</v>
      </c>
      <c r="AI2362" s="3">
        <v>6.3</v>
      </c>
    </row>
    <row r="2363" spans="22:35">
      <c r="V2363" s="2">
        <v>155</v>
      </c>
      <c r="W2363" s="2">
        <v>7.2</v>
      </c>
      <c r="AH2363" s="2">
        <v>20675</v>
      </c>
      <c r="AI2363" s="2">
        <v>7.2</v>
      </c>
    </row>
    <row r="2364" spans="22:35">
      <c r="V2364" s="3">
        <v>51</v>
      </c>
      <c r="W2364" s="3">
        <v>5.0999999999999996</v>
      </c>
      <c r="AH2364" s="3">
        <v>688</v>
      </c>
      <c r="AI2364" s="3">
        <v>5.0999999999999996</v>
      </c>
    </row>
    <row r="2365" spans="22:35">
      <c r="V2365" s="2">
        <v>75</v>
      </c>
      <c r="W2365" s="2">
        <v>5.9</v>
      </c>
      <c r="AH2365" s="2">
        <v>4087</v>
      </c>
      <c r="AI2365" s="2">
        <v>5.9</v>
      </c>
    </row>
    <row r="2366" spans="22:35">
      <c r="V2366" s="3">
        <v>99</v>
      </c>
      <c r="W2366" s="3">
        <v>5.2</v>
      </c>
      <c r="AH2366" s="3">
        <v>6283</v>
      </c>
      <c r="AI2366" s="3">
        <v>5.2</v>
      </c>
    </row>
    <row r="2367" spans="22:35">
      <c r="V2367" s="2">
        <v>42</v>
      </c>
      <c r="W2367" s="2">
        <v>6.2</v>
      </c>
      <c r="AH2367" s="2">
        <v>322</v>
      </c>
      <c r="AI2367" s="2">
        <v>6.2</v>
      </c>
    </row>
    <row r="2368" spans="22:35">
      <c r="V2368" s="3">
        <v>70</v>
      </c>
      <c r="W2368" s="3">
        <v>5</v>
      </c>
      <c r="AH2368" s="3">
        <v>2360</v>
      </c>
      <c r="AI2368" s="3">
        <v>5</v>
      </c>
    </row>
    <row r="2369" spans="22:35">
      <c r="V2369" s="2">
        <v>128</v>
      </c>
      <c r="W2369" s="2">
        <v>7.6</v>
      </c>
      <c r="AH2369" s="2">
        <v>32814</v>
      </c>
      <c r="AI2369" s="2">
        <v>7.6</v>
      </c>
    </row>
    <row r="2370" spans="22:35">
      <c r="V2370" s="3">
        <v>94</v>
      </c>
      <c r="W2370" s="3">
        <v>5.7</v>
      </c>
      <c r="AH2370" s="3">
        <v>1610</v>
      </c>
      <c r="AI2370" s="3">
        <v>5.7</v>
      </c>
    </row>
    <row r="2371" spans="22:35">
      <c r="V2371" s="2">
        <v>32</v>
      </c>
      <c r="W2371" s="2">
        <v>7.4</v>
      </c>
      <c r="AH2371" s="2">
        <v>1095</v>
      </c>
      <c r="AI2371" s="2">
        <v>7.4</v>
      </c>
    </row>
    <row r="2372" spans="22:35">
      <c r="V2372" s="3">
        <v>30</v>
      </c>
      <c r="W2372" s="3">
        <v>7.6</v>
      </c>
      <c r="AH2372" s="3">
        <v>791</v>
      </c>
      <c r="AI2372" s="3">
        <v>7.6</v>
      </c>
    </row>
    <row r="2373" spans="22:35">
      <c r="V2373" s="2">
        <v>22</v>
      </c>
      <c r="W2373" s="2">
        <v>5.8</v>
      </c>
      <c r="AH2373" s="2">
        <v>907</v>
      </c>
      <c r="AI2373" s="2">
        <v>5.8</v>
      </c>
    </row>
    <row r="2374" spans="22:35">
      <c r="V2374" s="3">
        <v>21</v>
      </c>
      <c r="W2374" s="3">
        <v>7.4</v>
      </c>
      <c r="AH2374" s="3">
        <v>1883</v>
      </c>
      <c r="AI2374" s="3">
        <v>7.4</v>
      </c>
    </row>
    <row r="2375" spans="22:35">
      <c r="V2375" s="2">
        <v>15</v>
      </c>
      <c r="W2375" s="2">
        <v>6.1</v>
      </c>
      <c r="AH2375" s="2">
        <v>283</v>
      </c>
      <c r="AI2375" s="2">
        <v>6.1</v>
      </c>
    </row>
    <row r="2376" spans="22:35">
      <c r="V2376" s="3">
        <v>111</v>
      </c>
      <c r="W2376" s="3">
        <v>6.4</v>
      </c>
      <c r="AH2376" s="3">
        <v>2607</v>
      </c>
      <c r="AI2376" s="3">
        <v>6.4</v>
      </c>
    </row>
    <row r="2377" spans="22:35">
      <c r="V2377" s="2">
        <v>130</v>
      </c>
      <c r="W2377" s="2">
        <v>6.4</v>
      </c>
      <c r="AH2377" s="2">
        <v>2934</v>
      </c>
      <c r="AI2377" s="2">
        <v>6.4</v>
      </c>
    </row>
    <row r="2378" spans="22:35">
      <c r="V2378" s="3">
        <v>98</v>
      </c>
      <c r="W2378" s="3">
        <v>7.4</v>
      </c>
      <c r="AH2378" s="3">
        <v>4953</v>
      </c>
      <c r="AI2378" s="3">
        <v>7.4</v>
      </c>
    </row>
    <row r="2379" spans="22:35">
      <c r="V2379" s="2">
        <v>100</v>
      </c>
      <c r="W2379" s="2">
        <v>6.4</v>
      </c>
      <c r="AH2379" s="2">
        <v>9139</v>
      </c>
      <c r="AI2379" s="2">
        <v>6.4</v>
      </c>
    </row>
    <row r="2380" spans="22:35">
      <c r="V2380" s="3">
        <v>89</v>
      </c>
      <c r="W2380" s="3">
        <v>5.7</v>
      </c>
      <c r="AH2380" s="3">
        <v>2846</v>
      </c>
      <c r="AI2380" s="3">
        <v>5.7</v>
      </c>
    </row>
    <row r="2381" spans="22:35">
      <c r="V2381" s="2">
        <v>81</v>
      </c>
      <c r="W2381" s="2">
        <v>5.2</v>
      </c>
      <c r="AH2381" s="2">
        <v>4465</v>
      </c>
      <c r="AI2381" s="2">
        <v>5.2</v>
      </c>
    </row>
    <row r="2382" spans="22:35">
      <c r="V2382" s="3">
        <v>24</v>
      </c>
      <c r="W2382" s="3">
        <v>6.9</v>
      </c>
      <c r="AH2382" s="3">
        <v>494</v>
      </c>
      <c r="AI2382" s="3">
        <v>6.9</v>
      </c>
    </row>
    <row r="2383" spans="22:35">
      <c r="V2383" s="2">
        <v>36</v>
      </c>
      <c r="W2383" s="2">
        <v>7.7</v>
      </c>
      <c r="AH2383" s="2">
        <v>1086</v>
      </c>
      <c r="AI2383" s="2">
        <v>7.7</v>
      </c>
    </row>
    <row r="2384" spans="22:35">
      <c r="V2384" s="3">
        <v>102</v>
      </c>
      <c r="W2384" s="3">
        <v>6.7</v>
      </c>
      <c r="AH2384" s="3">
        <v>3647</v>
      </c>
      <c r="AI2384" s="3">
        <v>6.7</v>
      </c>
    </row>
    <row r="2385" spans="22:35">
      <c r="V2385" s="2">
        <v>40</v>
      </c>
      <c r="W2385" s="2">
        <v>7.8</v>
      </c>
      <c r="AH2385" s="2">
        <v>952</v>
      </c>
      <c r="AI2385" s="2">
        <v>7.8</v>
      </c>
    </row>
    <row r="2386" spans="22:35">
      <c r="V2386" s="3">
        <v>100</v>
      </c>
      <c r="W2386" s="3">
        <v>7.3</v>
      </c>
      <c r="AH2386" s="3">
        <v>2831</v>
      </c>
      <c r="AI2386" s="3">
        <v>7.3</v>
      </c>
    </row>
    <row r="2387" spans="22:35">
      <c r="V2387" s="2">
        <v>88</v>
      </c>
      <c r="W2387" s="2">
        <v>5.8</v>
      </c>
      <c r="AH2387" s="2">
        <v>292</v>
      </c>
      <c r="AI2387" s="2">
        <v>5.8</v>
      </c>
    </row>
    <row r="2388" spans="22:35">
      <c r="V2388" s="3">
        <v>87</v>
      </c>
      <c r="W2388" s="3">
        <v>6.3</v>
      </c>
      <c r="AH2388" s="3">
        <v>3287</v>
      </c>
      <c r="AI2388" s="3">
        <v>6.3</v>
      </c>
    </row>
    <row r="2389" spans="22:35">
      <c r="V2389" s="2">
        <v>147</v>
      </c>
      <c r="W2389" s="2">
        <v>7.2</v>
      </c>
      <c r="AH2389" s="2">
        <v>10320</v>
      </c>
      <c r="AI2389" s="2">
        <v>7.2</v>
      </c>
    </row>
    <row r="2390" spans="22:35">
      <c r="V2390" s="3">
        <v>23</v>
      </c>
      <c r="W2390" s="3">
        <v>3.8</v>
      </c>
      <c r="AH2390" s="3">
        <v>1189</v>
      </c>
      <c r="AI2390" s="3">
        <v>3.8</v>
      </c>
    </row>
    <row r="2391" spans="22:35">
      <c r="V2391" s="2">
        <v>135</v>
      </c>
      <c r="W2391" s="2">
        <v>4.5999999999999996</v>
      </c>
      <c r="AH2391" s="2">
        <v>7090</v>
      </c>
      <c r="AI2391" s="2">
        <v>4.5999999999999996</v>
      </c>
    </row>
    <row r="2392" spans="22:35">
      <c r="V2392" s="3">
        <v>23</v>
      </c>
      <c r="W2392" s="3">
        <v>5.9</v>
      </c>
      <c r="AH2392" s="3">
        <v>3359</v>
      </c>
      <c r="AI2392" s="3">
        <v>5.9</v>
      </c>
    </row>
    <row r="2393" spans="22:35">
      <c r="V2393" s="2">
        <v>104</v>
      </c>
      <c r="W2393" s="2">
        <v>6.5</v>
      </c>
      <c r="AH2393" s="2">
        <v>5713</v>
      </c>
      <c r="AI2393" s="2">
        <v>6.5</v>
      </c>
    </row>
    <row r="2394" spans="22:35">
      <c r="V2394" s="3">
        <v>110</v>
      </c>
      <c r="W2394" s="3">
        <v>6.8</v>
      </c>
      <c r="AH2394" s="3">
        <v>3306</v>
      </c>
      <c r="AI2394" s="3">
        <v>6.8</v>
      </c>
    </row>
    <row r="2395" spans="22:35">
      <c r="V2395" s="2">
        <v>89</v>
      </c>
      <c r="W2395" s="2">
        <v>5.4</v>
      </c>
      <c r="AH2395" s="2">
        <v>311</v>
      </c>
      <c r="AI2395" s="2">
        <v>5.4</v>
      </c>
    </row>
    <row r="2396" spans="22:35">
      <c r="V2396" s="3">
        <v>106</v>
      </c>
      <c r="W2396" s="3">
        <v>7</v>
      </c>
      <c r="AH2396" s="3">
        <v>2195</v>
      </c>
      <c r="AI2396" s="3">
        <v>7</v>
      </c>
    </row>
    <row r="2397" spans="22:35">
      <c r="V2397" s="2">
        <v>106</v>
      </c>
      <c r="W2397" s="2">
        <v>6.8</v>
      </c>
      <c r="AH2397" s="2">
        <v>3460</v>
      </c>
      <c r="AI2397" s="2">
        <v>6.8</v>
      </c>
    </row>
    <row r="2398" spans="22:35">
      <c r="V2398" s="3">
        <v>92</v>
      </c>
      <c r="W2398" s="3">
        <v>6.6</v>
      </c>
      <c r="AH2398" s="3">
        <v>2067</v>
      </c>
      <c r="AI2398" s="3">
        <v>6.6</v>
      </c>
    </row>
    <row r="2399" spans="22:35">
      <c r="V2399" s="2">
        <v>162</v>
      </c>
      <c r="W2399" s="2">
        <v>7.2</v>
      </c>
      <c r="AH2399" s="2">
        <v>6093</v>
      </c>
      <c r="AI2399" s="2">
        <v>7.2</v>
      </c>
    </row>
    <row r="2400" spans="22:35">
      <c r="V2400" s="3">
        <v>21</v>
      </c>
      <c r="W2400" s="3">
        <v>5.9</v>
      </c>
      <c r="AH2400" s="3">
        <v>444</v>
      </c>
      <c r="AI2400" s="3">
        <v>5.9</v>
      </c>
    </row>
    <row r="2401" spans="22:35">
      <c r="V2401" s="2">
        <v>85</v>
      </c>
      <c r="W2401" s="2">
        <v>6.3</v>
      </c>
      <c r="AH2401" s="2">
        <v>2271</v>
      </c>
      <c r="AI2401" s="2">
        <v>6.3</v>
      </c>
    </row>
    <row r="2402" spans="22:35">
      <c r="V2402" s="3">
        <v>63</v>
      </c>
      <c r="W2402" s="3">
        <v>6.5</v>
      </c>
      <c r="AH2402" s="3">
        <v>827</v>
      </c>
      <c r="AI2402" s="3">
        <v>6.5</v>
      </c>
    </row>
    <row r="2403" spans="22:35">
      <c r="V2403" s="2">
        <v>99</v>
      </c>
      <c r="W2403" s="2">
        <v>7.7</v>
      </c>
      <c r="AH2403" s="2">
        <v>6893</v>
      </c>
      <c r="AI2403" s="2">
        <v>7.7</v>
      </c>
    </row>
    <row r="2404" spans="22:35">
      <c r="V2404" s="3">
        <v>150</v>
      </c>
      <c r="W2404" s="3">
        <v>7.9</v>
      </c>
      <c r="AH2404" s="3">
        <v>24046</v>
      </c>
      <c r="AI2404" s="3">
        <v>7.9</v>
      </c>
    </row>
    <row r="2405" spans="22:35">
      <c r="V2405" s="2">
        <v>96</v>
      </c>
      <c r="W2405" s="2">
        <v>6.4</v>
      </c>
      <c r="AH2405" s="2">
        <v>2240</v>
      </c>
      <c r="AI2405" s="2">
        <v>6.4</v>
      </c>
    </row>
    <row r="2406" spans="22:35">
      <c r="V2406" s="3">
        <v>56</v>
      </c>
      <c r="W2406" s="3">
        <v>7.2</v>
      </c>
      <c r="AH2406" s="3">
        <v>1697</v>
      </c>
      <c r="AI2406" s="3">
        <v>7.2</v>
      </c>
    </row>
    <row r="2407" spans="22:35">
      <c r="V2407" s="2">
        <v>60</v>
      </c>
      <c r="W2407" s="2">
        <v>6.2</v>
      </c>
      <c r="AH2407" s="2">
        <v>940</v>
      </c>
      <c r="AI2407" s="2">
        <v>6.2</v>
      </c>
    </row>
    <row r="2408" spans="22:35">
      <c r="V2408" s="3">
        <v>86</v>
      </c>
      <c r="W2408" s="3">
        <v>5.5</v>
      </c>
      <c r="AH2408" s="3">
        <v>2778</v>
      </c>
      <c r="AI2408" s="3">
        <v>5.5</v>
      </c>
    </row>
    <row r="2409" spans="22:35">
      <c r="V2409" s="2">
        <v>102</v>
      </c>
      <c r="W2409" s="2">
        <v>5.4</v>
      </c>
      <c r="AH2409" s="2">
        <v>2893</v>
      </c>
      <c r="AI2409" s="2">
        <v>5.4</v>
      </c>
    </row>
    <row r="2410" spans="22:35">
      <c r="V2410" s="3">
        <v>97</v>
      </c>
      <c r="W2410" s="3">
        <v>5.7</v>
      </c>
      <c r="AH2410" s="3">
        <v>8519</v>
      </c>
      <c r="AI2410" s="3">
        <v>5.7</v>
      </c>
    </row>
    <row r="2411" spans="22:35">
      <c r="V2411" s="2">
        <v>127</v>
      </c>
      <c r="W2411" s="2">
        <v>5.8</v>
      </c>
      <c r="AH2411" s="2">
        <v>1874</v>
      </c>
      <c r="AI2411" s="2">
        <v>5.8</v>
      </c>
    </row>
    <row r="2412" spans="22:35">
      <c r="V2412" s="3">
        <v>66</v>
      </c>
      <c r="W2412" s="3">
        <v>7.2</v>
      </c>
      <c r="AH2412" s="3">
        <v>2367</v>
      </c>
      <c r="AI2412" s="3">
        <v>7.2</v>
      </c>
    </row>
    <row r="2413" spans="22:35">
      <c r="V2413" s="2">
        <v>12</v>
      </c>
      <c r="W2413" s="2">
        <v>6.3</v>
      </c>
      <c r="AH2413" s="2">
        <v>411</v>
      </c>
      <c r="AI2413" s="2">
        <v>6.3</v>
      </c>
    </row>
    <row r="2414" spans="22:35">
      <c r="V2414" s="3">
        <v>110</v>
      </c>
      <c r="W2414" s="3">
        <v>6.9</v>
      </c>
      <c r="AH2414" s="3">
        <v>4959</v>
      </c>
      <c r="AI2414" s="3">
        <v>6.9</v>
      </c>
    </row>
    <row r="2415" spans="22:35">
      <c r="V2415" s="2">
        <v>57</v>
      </c>
      <c r="W2415" s="2">
        <v>3</v>
      </c>
      <c r="AH2415" s="2">
        <v>9753</v>
      </c>
      <c r="AI2415" s="2">
        <v>3</v>
      </c>
    </row>
    <row r="2416" spans="22:35">
      <c r="V2416" s="3">
        <v>132</v>
      </c>
      <c r="W2416" s="3">
        <v>7</v>
      </c>
      <c r="AH2416" s="3">
        <v>922</v>
      </c>
      <c r="AI2416" s="3">
        <v>7</v>
      </c>
    </row>
    <row r="2417" spans="22:35">
      <c r="V2417" s="2">
        <v>110</v>
      </c>
      <c r="W2417" s="2">
        <v>4</v>
      </c>
      <c r="AH2417" s="2">
        <v>457</v>
      </c>
      <c r="AI2417" s="2">
        <v>4</v>
      </c>
    </row>
    <row r="2418" spans="22:35">
      <c r="V2418" s="3">
        <v>35</v>
      </c>
      <c r="W2418" s="3">
        <v>8</v>
      </c>
      <c r="AH2418" s="3">
        <v>1770</v>
      </c>
      <c r="AI2418" s="3">
        <v>8</v>
      </c>
    </row>
    <row r="2419" spans="22:35">
      <c r="V2419" s="2">
        <v>95</v>
      </c>
      <c r="W2419" s="2">
        <v>7.5</v>
      </c>
      <c r="AH2419" s="2">
        <v>1711</v>
      </c>
      <c r="AI2419" s="2">
        <v>7.5</v>
      </c>
    </row>
    <row r="2420" spans="22:35">
      <c r="V2420" s="3">
        <v>95</v>
      </c>
      <c r="W2420" s="3">
        <v>6.8</v>
      </c>
      <c r="AH2420" s="3">
        <v>17034</v>
      </c>
      <c r="AI2420" s="3">
        <v>6.8</v>
      </c>
    </row>
    <row r="2421" spans="22:35">
      <c r="V2421" s="2">
        <v>95</v>
      </c>
      <c r="W2421" s="2">
        <v>5.3</v>
      </c>
      <c r="AH2421" s="2">
        <v>1603</v>
      </c>
      <c r="AI2421" s="2">
        <v>5.3</v>
      </c>
    </row>
    <row r="2422" spans="22:35">
      <c r="V2422" s="3">
        <v>107</v>
      </c>
      <c r="W2422" s="3">
        <v>6.2</v>
      </c>
      <c r="AH2422" s="3">
        <v>3718</v>
      </c>
      <c r="AI2422" s="3">
        <v>6.2</v>
      </c>
    </row>
    <row r="2423" spans="22:35">
      <c r="V2423" s="2">
        <v>90</v>
      </c>
      <c r="W2423" s="2">
        <v>5.8</v>
      </c>
      <c r="AH2423" s="2">
        <v>2627</v>
      </c>
      <c r="AI2423" s="2">
        <v>5.8</v>
      </c>
    </row>
    <row r="2424" spans="22:35">
      <c r="V2424" s="3">
        <v>92</v>
      </c>
      <c r="W2424" s="3">
        <v>4.2</v>
      </c>
      <c r="AH2424" s="3">
        <v>2934</v>
      </c>
      <c r="AI2424" s="3">
        <v>4.2</v>
      </c>
    </row>
    <row r="2425" spans="22:35">
      <c r="V2425" s="2">
        <v>22</v>
      </c>
      <c r="W2425" s="2">
        <v>8.5</v>
      </c>
      <c r="AH2425" s="2">
        <v>2641</v>
      </c>
      <c r="AI2425" s="2">
        <v>8.5</v>
      </c>
    </row>
    <row r="2426" spans="22:35">
      <c r="V2426" s="3">
        <v>69</v>
      </c>
      <c r="W2426" s="3">
        <v>7.3</v>
      </c>
      <c r="AH2426" s="3">
        <v>547</v>
      </c>
      <c r="AI2426" s="3">
        <v>7.3</v>
      </c>
    </row>
    <row r="2427" spans="22:35">
      <c r="V2427" s="2">
        <v>45</v>
      </c>
      <c r="W2427" s="2">
        <v>6.8</v>
      </c>
      <c r="AH2427" s="2">
        <v>1305</v>
      </c>
      <c r="AI2427" s="2">
        <v>6.8</v>
      </c>
    </row>
    <row r="2428" spans="22:35">
      <c r="V2428" s="3">
        <v>18</v>
      </c>
      <c r="W2428" s="3">
        <v>4.9000000000000004</v>
      </c>
      <c r="AH2428" s="3">
        <v>710</v>
      </c>
      <c r="AI2428" s="3">
        <v>4.9000000000000004</v>
      </c>
    </row>
    <row r="2429" spans="22:35">
      <c r="V2429" s="2">
        <v>13</v>
      </c>
      <c r="W2429" s="2">
        <v>7.5</v>
      </c>
      <c r="AH2429" s="2">
        <v>26</v>
      </c>
      <c r="AI2429" s="2">
        <v>7.5</v>
      </c>
    </row>
    <row r="2430" spans="22:35">
      <c r="V2430" s="3">
        <v>30</v>
      </c>
      <c r="W2430" s="3">
        <v>7</v>
      </c>
      <c r="AH2430" s="3">
        <v>1994</v>
      </c>
      <c r="AI2430" s="3">
        <v>7</v>
      </c>
    </row>
    <row r="2431" spans="22:35">
      <c r="V2431" s="2">
        <v>45</v>
      </c>
      <c r="W2431" s="2">
        <v>8.4</v>
      </c>
      <c r="AH2431" s="2">
        <v>1477</v>
      </c>
      <c r="AI2431" s="2">
        <v>8.4</v>
      </c>
    </row>
    <row r="2432" spans="22:35">
      <c r="V2432" s="3">
        <v>91</v>
      </c>
      <c r="W2432" s="3">
        <v>5.8</v>
      </c>
      <c r="AH2432" s="3">
        <v>1144</v>
      </c>
      <c r="AI2432" s="3">
        <v>5.8</v>
      </c>
    </row>
    <row r="2433" spans="22:35">
      <c r="V2433" s="2">
        <v>39</v>
      </c>
      <c r="W2433" s="2">
        <v>6.7</v>
      </c>
      <c r="AH2433" s="2">
        <v>10</v>
      </c>
      <c r="AI2433" s="2">
        <v>6.7</v>
      </c>
    </row>
    <row r="2434" spans="22:35">
      <c r="V2434" s="3">
        <v>102</v>
      </c>
      <c r="W2434" s="3">
        <v>6.4</v>
      </c>
      <c r="AH2434" s="3">
        <v>2242</v>
      </c>
      <c r="AI2434" s="3">
        <v>6.4</v>
      </c>
    </row>
    <row r="2435" spans="22:35">
      <c r="V2435" s="2">
        <v>86</v>
      </c>
      <c r="W2435" s="2">
        <v>5.7</v>
      </c>
      <c r="AH2435" s="2">
        <v>14184</v>
      </c>
      <c r="AI2435" s="2">
        <v>5.7</v>
      </c>
    </row>
    <row r="2436" spans="22:35">
      <c r="V2436" s="3">
        <v>93</v>
      </c>
      <c r="W2436" s="3">
        <v>5.9</v>
      </c>
      <c r="AH2436" s="3">
        <v>6278</v>
      </c>
      <c r="AI2436" s="3">
        <v>5.9</v>
      </c>
    </row>
    <row r="2437" spans="22:35">
      <c r="V2437" s="2">
        <v>101</v>
      </c>
      <c r="W2437" s="2">
        <v>6</v>
      </c>
      <c r="AH2437" s="2">
        <v>27650</v>
      </c>
      <c r="AI2437" s="2">
        <v>6</v>
      </c>
    </row>
    <row r="2438" spans="22:35">
      <c r="V2438" s="3">
        <v>161</v>
      </c>
      <c r="W2438" s="3">
        <v>7.7</v>
      </c>
      <c r="AH2438" s="3">
        <v>52227</v>
      </c>
      <c r="AI2438" s="3">
        <v>7.7</v>
      </c>
    </row>
    <row r="2439" spans="22:35">
      <c r="V2439" s="2">
        <v>22</v>
      </c>
      <c r="W2439" s="2">
        <v>5.6</v>
      </c>
      <c r="AH2439" s="2">
        <v>551</v>
      </c>
      <c r="AI2439" s="2">
        <v>5.6</v>
      </c>
    </row>
    <row r="2440" spans="22:35">
      <c r="V2440" s="3">
        <v>91</v>
      </c>
      <c r="W2440" s="3">
        <v>4.5999999999999996</v>
      </c>
      <c r="AH2440" s="3">
        <v>3012</v>
      </c>
      <c r="AI2440" s="3">
        <v>4.5999999999999996</v>
      </c>
    </row>
    <row r="2441" spans="22:35">
      <c r="V2441" s="2">
        <v>139</v>
      </c>
      <c r="W2441" s="2">
        <v>6.2</v>
      </c>
      <c r="AH2441" s="2">
        <v>3103</v>
      </c>
      <c r="AI2441" s="2">
        <v>6.2</v>
      </c>
    </row>
    <row r="2442" spans="22:35">
      <c r="V2442" s="3">
        <v>104</v>
      </c>
      <c r="W2442" s="3">
        <v>5.8</v>
      </c>
      <c r="AH2442" s="3">
        <v>383</v>
      </c>
      <c r="AI2442" s="3">
        <v>5.8</v>
      </c>
    </row>
    <row r="2443" spans="22:35">
      <c r="V2443" s="2">
        <v>93</v>
      </c>
      <c r="W2443" s="2">
        <v>6.2</v>
      </c>
      <c r="AH2443" s="2">
        <v>2284</v>
      </c>
      <c r="AI2443" s="2">
        <v>6.2</v>
      </c>
    </row>
    <row r="2444" spans="22:35">
      <c r="V2444" s="3">
        <v>90</v>
      </c>
      <c r="W2444" s="3">
        <v>5.2</v>
      </c>
      <c r="AH2444" s="3">
        <v>376</v>
      </c>
      <c r="AI2444" s="3">
        <v>5.2</v>
      </c>
    </row>
    <row r="2445" spans="22:35">
      <c r="V2445" s="2">
        <v>107</v>
      </c>
      <c r="W2445" s="2">
        <v>7.2</v>
      </c>
      <c r="AH2445" s="2">
        <v>12095</v>
      </c>
      <c r="AI2445" s="2">
        <v>7.2</v>
      </c>
    </row>
    <row r="2446" spans="22:35">
      <c r="V2446" s="3">
        <v>101</v>
      </c>
      <c r="W2446" s="3">
        <v>4.5999999999999996</v>
      </c>
      <c r="AH2446" s="3">
        <v>2297</v>
      </c>
      <c r="AI2446" s="3">
        <v>4.5999999999999996</v>
      </c>
    </row>
    <row r="2447" spans="22:35">
      <c r="V2447" s="2">
        <v>45</v>
      </c>
      <c r="W2447" s="2">
        <v>7.5</v>
      </c>
      <c r="AH2447" s="2">
        <v>1201</v>
      </c>
      <c r="AI2447" s="2">
        <v>7.5</v>
      </c>
    </row>
    <row r="2448" spans="22:35">
      <c r="V2448" s="3">
        <v>45</v>
      </c>
      <c r="W2448" s="3">
        <v>7.6</v>
      </c>
      <c r="AH2448" s="3">
        <v>1104</v>
      </c>
      <c r="AI2448" s="3">
        <v>7.6</v>
      </c>
    </row>
    <row r="2449" spans="22:35">
      <c r="V2449" s="2">
        <v>89</v>
      </c>
      <c r="W2449" s="2">
        <v>4.8</v>
      </c>
      <c r="AH2449" s="2">
        <v>537</v>
      </c>
      <c r="AI2449" s="2">
        <v>4.8</v>
      </c>
    </row>
    <row r="2450" spans="22:35">
      <c r="V2450" s="3">
        <v>150</v>
      </c>
      <c r="W2450" s="3">
        <v>3.6</v>
      </c>
      <c r="AH2450" s="3">
        <v>10517</v>
      </c>
      <c r="AI2450" s="3">
        <v>3.6</v>
      </c>
    </row>
    <row r="2451" spans="22:35">
      <c r="V2451" s="2">
        <v>90</v>
      </c>
      <c r="W2451" s="2">
        <v>7</v>
      </c>
      <c r="AH2451" s="2">
        <v>525</v>
      </c>
      <c r="AI2451" s="2">
        <v>7</v>
      </c>
    </row>
    <row r="2452" spans="22:35">
      <c r="V2452" s="3">
        <v>28</v>
      </c>
      <c r="W2452" s="3">
        <v>6.2</v>
      </c>
      <c r="AH2452" s="3">
        <v>666</v>
      </c>
      <c r="AI2452" s="3">
        <v>6.2</v>
      </c>
    </row>
    <row r="2453" spans="22:35">
      <c r="V2453" s="2">
        <v>17</v>
      </c>
      <c r="W2453" s="2">
        <v>7.9</v>
      </c>
      <c r="AH2453" s="2">
        <v>292</v>
      </c>
      <c r="AI2453" s="2">
        <v>7.9</v>
      </c>
    </row>
    <row r="2454" spans="22:35">
      <c r="V2454" s="3">
        <v>93</v>
      </c>
      <c r="W2454" s="3">
        <v>7</v>
      </c>
      <c r="AH2454" s="3">
        <v>3730</v>
      </c>
      <c r="AI2454" s="3">
        <v>7</v>
      </c>
    </row>
    <row r="2455" spans="22:35">
      <c r="V2455" s="2">
        <v>95</v>
      </c>
      <c r="W2455" s="2">
        <v>6.5</v>
      </c>
      <c r="AH2455" s="2">
        <v>4092</v>
      </c>
      <c r="AI2455" s="2">
        <v>6.5</v>
      </c>
    </row>
    <row r="2456" spans="22:35">
      <c r="V2456" s="3">
        <v>18</v>
      </c>
      <c r="W2456" s="3">
        <v>6.6</v>
      </c>
      <c r="AH2456" s="3">
        <v>19</v>
      </c>
      <c r="AI2456" s="3">
        <v>6.6</v>
      </c>
    </row>
    <row r="2457" spans="22:35">
      <c r="V2457" s="2">
        <v>60</v>
      </c>
      <c r="W2457" s="2">
        <v>6.7</v>
      </c>
      <c r="AH2457" s="2">
        <v>140</v>
      </c>
      <c r="AI2457" s="2">
        <v>6.7</v>
      </c>
    </row>
    <row r="2458" spans="22:35">
      <c r="V2458" s="3">
        <v>123</v>
      </c>
      <c r="W2458" s="3">
        <v>7.5</v>
      </c>
      <c r="AH2458" s="3">
        <v>23011</v>
      </c>
      <c r="AI2458" s="3">
        <v>7.5</v>
      </c>
    </row>
    <row r="2459" spans="22:35">
      <c r="V2459" s="2">
        <v>24</v>
      </c>
      <c r="W2459" s="2">
        <v>7</v>
      </c>
      <c r="AH2459" s="2">
        <v>375</v>
      </c>
      <c r="AI2459" s="2">
        <v>7</v>
      </c>
    </row>
    <row r="2460" spans="22:35">
      <c r="V2460" s="3">
        <v>60</v>
      </c>
      <c r="W2460" s="3">
        <v>5.4</v>
      </c>
      <c r="AH2460" s="3">
        <v>11</v>
      </c>
      <c r="AI2460" s="3">
        <v>5.4</v>
      </c>
    </row>
    <row r="2461" spans="22:35">
      <c r="V2461" s="2">
        <v>82</v>
      </c>
      <c r="W2461" s="2">
        <v>5.7</v>
      </c>
      <c r="AH2461" s="2">
        <v>3686</v>
      </c>
      <c r="AI2461" s="2">
        <v>5.7</v>
      </c>
    </row>
    <row r="2462" spans="22:35">
      <c r="V2462" s="3">
        <v>102</v>
      </c>
      <c r="W2462" s="3">
        <v>5.7</v>
      </c>
      <c r="AH2462" s="3">
        <v>4252</v>
      </c>
      <c r="AI2462" s="3">
        <v>5.7</v>
      </c>
    </row>
    <row r="2463" spans="22:35">
      <c r="V2463" s="2">
        <v>8</v>
      </c>
      <c r="W2463" s="2">
        <v>6.6</v>
      </c>
      <c r="AH2463" s="2">
        <v>416</v>
      </c>
      <c r="AI2463" s="2">
        <v>6.6</v>
      </c>
    </row>
    <row r="2464" spans="22:35">
      <c r="V2464" s="3">
        <v>84</v>
      </c>
      <c r="W2464" s="3">
        <v>5.9</v>
      </c>
      <c r="AH2464" s="3">
        <v>1971</v>
      </c>
      <c r="AI2464" s="3">
        <v>5.9</v>
      </c>
    </row>
    <row r="2465" spans="22:35">
      <c r="V2465" s="2">
        <v>20</v>
      </c>
      <c r="W2465" s="2">
        <v>7.8</v>
      </c>
      <c r="AH2465" s="2">
        <v>622</v>
      </c>
      <c r="AI2465" s="2">
        <v>7.8</v>
      </c>
    </row>
    <row r="2466" spans="22:35">
      <c r="V2466" s="3">
        <v>25</v>
      </c>
      <c r="W2466" s="3">
        <v>7.5</v>
      </c>
      <c r="AH2466" s="3">
        <v>112</v>
      </c>
      <c r="AI2466" s="3">
        <v>7.5</v>
      </c>
    </row>
    <row r="2467" spans="22:35">
      <c r="V2467" s="2">
        <v>62</v>
      </c>
      <c r="W2467" s="2">
        <v>7</v>
      </c>
      <c r="AH2467" s="2">
        <v>5643</v>
      </c>
      <c r="AI2467" s="2">
        <v>7</v>
      </c>
    </row>
    <row r="2468" spans="22:35">
      <c r="V2468" s="3">
        <v>60</v>
      </c>
      <c r="W2468" s="3">
        <v>7.4</v>
      </c>
      <c r="AH2468" s="3">
        <v>2868</v>
      </c>
      <c r="AI2468" s="3">
        <v>7.4</v>
      </c>
    </row>
    <row r="2469" spans="22:35">
      <c r="V2469" s="2">
        <v>24</v>
      </c>
      <c r="W2469" s="2">
        <v>6.6</v>
      </c>
      <c r="AH2469" s="2">
        <v>410</v>
      </c>
      <c r="AI2469" s="2">
        <v>6.6</v>
      </c>
    </row>
    <row r="2470" spans="22:35">
      <c r="V2470" s="3">
        <v>86</v>
      </c>
      <c r="W2470" s="3">
        <v>6.2</v>
      </c>
      <c r="AH2470" s="3">
        <v>522</v>
      </c>
      <c r="AI2470" s="3">
        <v>6.2</v>
      </c>
    </row>
    <row r="2471" spans="22:35">
      <c r="V2471" s="2">
        <v>100</v>
      </c>
      <c r="W2471" s="2">
        <v>6</v>
      </c>
      <c r="AH2471" s="2">
        <v>2726</v>
      </c>
      <c r="AI2471" s="2">
        <v>6</v>
      </c>
    </row>
    <row r="2472" spans="22:35">
      <c r="V2472" s="3">
        <v>91</v>
      </c>
      <c r="W2472" s="3">
        <v>4.5</v>
      </c>
      <c r="AH2472" s="3">
        <v>3124</v>
      </c>
      <c r="AI2472" s="3">
        <v>4.5</v>
      </c>
    </row>
    <row r="2473" spans="22:35">
      <c r="V2473" s="2">
        <v>69</v>
      </c>
      <c r="W2473" s="2">
        <v>7</v>
      </c>
      <c r="AH2473" s="2">
        <v>1246</v>
      </c>
      <c r="AI2473" s="2">
        <v>7</v>
      </c>
    </row>
    <row r="2474" spans="22:35">
      <c r="V2474" s="3">
        <v>130</v>
      </c>
      <c r="W2474" s="3">
        <v>2.2999999999999998</v>
      </c>
      <c r="AH2474" s="3">
        <v>23016</v>
      </c>
      <c r="AI2474" s="3">
        <v>2.2999999999999998</v>
      </c>
    </row>
    <row r="2475" spans="22:35">
      <c r="V2475" s="2">
        <v>85</v>
      </c>
      <c r="W2475" s="2">
        <v>8.6</v>
      </c>
      <c r="AH2475" s="2">
        <v>900</v>
      </c>
      <c r="AI2475" s="2">
        <v>8.6</v>
      </c>
    </row>
    <row r="2476" spans="22:35">
      <c r="V2476" s="3">
        <v>18</v>
      </c>
      <c r="W2476" s="3">
        <v>6.2</v>
      </c>
      <c r="AH2476" s="3">
        <v>153</v>
      </c>
      <c r="AI2476" s="3">
        <v>6.2</v>
      </c>
    </row>
    <row r="2477" spans="22:35">
      <c r="V2477" s="2">
        <v>115</v>
      </c>
      <c r="W2477" s="2">
        <v>6.2</v>
      </c>
      <c r="AH2477" s="2">
        <v>943</v>
      </c>
      <c r="AI2477" s="2">
        <v>6.2</v>
      </c>
    </row>
    <row r="2478" spans="22:35">
      <c r="V2478" s="3">
        <v>95</v>
      </c>
      <c r="W2478" s="3">
        <v>5.9</v>
      </c>
      <c r="AH2478" s="3">
        <v>4483</v>
      </c>
      <c r="AI2478" s="3">
        <v>5.9</v>
      </c>
    </row>
    <row r="2479" spans="22:35">
      <c r="V2479" s="2">
        <v>150</v>
      </c>
      <c r="W2479" s="2">
        <v>7.5</v>
      </c>
      <c r="AH2479" s="2">
        <v>1605</v>
      </c>
      <c r="AI2479" s="2">
        <v>7.5</v>
      </c>
    </row>
    <row r="2480" spans="22:35">
      <c r="V2480" s="3">
        <v>104</v>
      </c>
      <c r="W2480" s="3">
        <v>5.4</v>
      </c>
      <c r="AH2480" s="3">
        <v>4460</v>
      </c>
      <c r="AI2480" s="3">
        <v>5.4</v>
      </c>
    </row>
    <row r="2481" spans="22:35">
      <c r="V2481" s="2">
        <v>126</v>
      </c>
      <c r="W2481" s="2">
        <v>6.4</v>
      </c>
      <c r="AH2481" s="2">
        <v>1974</v>
      </c>
      <c r="AI2481" s="2">
        <v>6.4</v>
      </c>
    </row>
    <row r="2482" spans="22:35">
      <c r="V2482" s="3">
        <v>102</v>
      </c>
      <c r="W2482" s="3">
        <v>6.1</v>
      </c>
      <c r="AH2482" s="3">
        <v>2450</v>
      </c>
      <c r="AI2482" s="3">
        <v>6.1</v>
      </c>
    </row>
    <row r="2483" spans="22:35">
      <c r="V2483" s="2">
        <v>59</v>
      </c>
      <c r="W2483" s="2">
        <v>7.7</v>
      </c>
      <c r="AH2483" s="2">
        <v>292</v>
      </c>
      <c r="AI2483" s="2">
        <v>7.7</v>
      </c>
    </row>
    <row r="2484" spans="22:35">
      <c r="V2484" s="3">
        <v>75</v>
      </c>
      <c r="W2484" s="3">
        <v>3.2</v>
      </c>
      <c r="AH2484" s="3">
        <v>5122</v>
      </c>
      <c r="AI2484" s="3">
        <v>3.2</v>
      </c>
    </row>
    <row r="2485" spans="22:35">
      <c r="V2485" s="2">
        <v>129</v>
      </c>
      <c r="W2485" s="2">
        <v>6.7</v>
      </c>
      <c r="AH2485" s="2">
        <v>160</v>
      </c>
      <c r="AI2485" s="2">
        <v>6.7</v>
      </c>
    </row>
    <row r="2486" spans="22:35">
      <c r="V2486" s="3">
        <v>95</v>
      </c>
      <c r="W2486" s="3">
        <v>5.6</v>
      </c>
      <c r="AH2486" s="3">
        <v>282</v>
      </c>
      <c r="AI2486" s="3">
        <v>5.6</v>
      </c>
    </row>
    <row r="2487" spans="22:35">
      <c r="V2487" s="2">
        <v>58</v>
      </c>
      <c r="W2487" s="2">
        <v>7.1</v>
      </c>
      <c r="AH2487" s="2">
        <v>1463</v>
      </c>
      <c r="AI2487" s="2">
        <v>7.1</v>
      </c>
    </row>
    <row r="2488" spans="22:35">
      <c r="V2488" s="3">
        <v>63</v>
      </c>
      <c r="W2488" s="3">
        <v>7.3</v>
      </c>
      <c r="AH2488" s="3">
        <v>4300</v>
      </c>
      <c r="AI2488" s="3">
        <v>7.3</v>
      </c>
    </row>
    <row r="2489" spans="22:35">
      <c r="V2489" s="2">
        <v>83</v>
      </c>
      <c r="W2489" s="2">
        <v>6.5</v>
      </c>
      <c r="AH2489" s="2">
        <v>386</v>
      </c>
      <c r="AI2489" s="2">
        <v>6.5</v>
      </c>
    </row>
    <row r="2490" spans="22:35">
      <c r="V2490" s="3">
        <v>167</v>
      </c>
      <c r="W2490" s="3">
        <v>5.7</v>
      </c>
      <c r="AH2490" s="3">
        <v>4690</v>
      </c>
      <c r="AI2490" s="3">
        <v>5.7</v>
      </c>
    </row>
    <row r="2491" spans="22:35">
      <c r="V2491" s="2">
        <v>101</v>
      </c>
      <c r="W2491" s="2">
        <v>5.3</v>
      </c>
      <c r="AH2491" s="2">
        <v>10658</v>
      </c>
      <c r="AI2491" s="2">
        <v>5.3</v>
      </c>
    </row>
    <row r="2492" spans="22:35">
      <c r="V2492" s="3">
        <v>47</v>
      </c>
      <c r="W2492" s="3">
        <v>6.6</v>
      </c>
      <c r="AH2492" s="3">
        <v>517</v>
      </c>
      <c r="AI2492" s="3">
        <v>6.6</v>
      </c>
    </row>
    <row r="2493" spans="22:35">
      <c r="V2493" s="2">
        <v>26</v>
      </c>
      <c r="W2493" s="2">
        <v>5.7</v>
      </c>
      <c r="AH2493" s="2">
        <v>471</v>
      </c>
      <c r="AI2493" s="2">
        <v>5.7</v>
      </c>
    </row>
    <row r="2494" spans="22:35">
      <c r="V2494" s="3">
        <v>86</v>
      </c>
      <c r="W2494" s="3">
        <v>4.4000000000000004</v>
      </c>
      <c r="AH2494" s="3">
        <v>479</v>
      </c>
      <c r="AI2494" s="3">
        <v>4.4000000000000004</v>
      </c>
    </row>
    <row r="2495" spans="22:35">
      <c r="V2495" s="2">
        <v>63</v>
      </c>
      <c r="W2495" s="2">
        <v>7.3</v>
      </c>
      <c r="AH2495" s="2">
        <v>3970</v>
      </c>
      <c r="AI2495" s="2">
        <v>7.3</v>
      </c>
    </row>
    <row r="2496" spans="22:35">
      <c r="V2496" s="3">
        <v>93</v>
      </c>
      <c r="W2496" s="3">
        <v>5.5</v>
      </c>
      <c r="AH2496" s="3">
        <v>1545</v>
      </c>
      <c r="AI2496" s="3">
        <v>5.5</v>
      </c>
    </row>
    <row r="2497" spans="22:35">
      <c r="V2497" s="2">
        <v>90</v>
      </c>
      <c r="W2497" s="2">
        <v>4.4000000000000004</v>
      </c>
      <c r="AH2497" s="2">
        <v>234</v>
      </c>
      <c r="AI2497" s="2">
        <v>4.4000000000000004</v>
      </c>
    </row>
    <row r="2498" spans="22:35">
      <c r="V2498" s="3">
        <v>144</v>
      </c>
      <c r="W2498" s="3">
        <v>5</v>
      </c>
      <c r="AH2498" s="3">
        <v>20501</v>
      </c>
      <c r="AI2498" s="3">
        <v>5</v>
      </c>
    </row>
    <row r="2499" spans="22:35">
      <c r="V2499" s="2">
        <v>90</v>
      </c>
      <c r="W2499" s="2">
        <v>7.7</v>
      </c>
      <c r="AH2499" s="2">
        <v>2445</v>
      </c>
      <c r="AI2499" s="2">
        <v>7.7</v>
      </c>
    </row>
    <row r="2500" spans="22:35">
      <c r="V2500" s="3">
        <v>39</v>
      </c>
      <c r="W2500" s="3">
        <v>5.4</v>
      </c>
      <c r="AH2500" s="3">
        <v>295</v>
      </c>
      <c r="AI2500" s="3">
        <v>5.4</v>
      </c>
    </row>
    <row r="2501" spans="22:35">
      <c r="V2501" s="2">
        <v>107</v>
      </c>
      <c r="W2501" s="2">
        <v>7.6</v>
      </c>
      <c r="AH2501" s="2">
        <v>8051</v>
      </c>
      <c r="AI2501" s="2">
        <v>7.6</v>
      </c>
    </row>
    <row r="2502" spans="22:35">
      <c r="V2502" s="3">
        <v>91</v>
      </c>
      <c r="W2502" s="3">
        <v>6.7</v>
      </c>
      <c r="AH2502" s="3">
        <v>2411</v>
      </c>
      <c r="AI2502" s="3">
        <v>6.7</v>
      </c>
    </row>
    <row r="2503" spans="22:35">
      <c r="V2503" s="2">
        <v>100</v>
      </c>
      <c r="W2503" s="2">
        <v>6.6</v>
      </c>
      <c r="AH2503" s="2">
        <v>306</v>
      </c>
      <c r="AI2503" s="2">
        <v>6.6</v>
      </c>
    </row>
    <row r="2504" spans="22:35">
      <c r="V2504" s="3">
        <v>83</v>
      </c>
      <c r="W2504" s="3">
        <v>5.4</v>
      </c>
      <c r="AH2504" s="3">
        <v>1687</v>
      </c>
      <c r="AI2504" s="3">
        <v>5.4</v>
      </c>
    </row>
    <row r="2505" spans="22:35">
      <c r="V2505" s="2">
        <v>108</v>
      </c>
      <c r="W2505" s="2">
        <v>7.9</v>
      </c>
      <c r="AH2505" s="2">
        <v>634</v>
      </c>
      <c r="AI2505" s="2">
        <v>7.9</v>
      </c>
    </row>
    <row r="2506" spans="22:35">
      <c r="V2506" s="3">
        <v>145</v>
      </c>
      <c r="W2506" s="3">
        <v>6.3</v>
      </c>
      <c r="AH2506" s="3">
        <v>10230</v>
      </c>
      <c r="AI2506" s="3">
        <v>6.3</v>
      </c>
    </row>
    <row r="2507" spans="22:35">
      <c r="V2507" s="2">
        <v>73</v>
      </c>
      <c r="W2507" s="2">
        <v>6.8</v>
      </c>
      <c r="AH2507" s="2">
        <v>3157</v>
      </c>
      <c r="AI2507" s="2">
        <v>6.8</v>
      </c>
    </row>
    <row r="2508" spans="22:35">
      <c r="V2508" s="3">
        <v>41</v>
      </c>
      <c r="W2508" s="3">
        <v>4</v>
      </c>
      <c r="AH2508" s="3">
        <v>673</v>
      </c>
      <c r="AI2508" s="3">
        <v>4</v>
      </c>
    </row>
    <row r="2509" spans="22:35">
      <c r="V2509" s="2">
        <v>104</v>
      </c>
      <c r="W2509" s="2">
        <v>6.5</v>
      </c>
      <c r="AH2509" s="2">
        <v>2550</v>
      </c>
      <c r="AI2509" s="2">
        <v>6.5</v>
      </c>
    </row>
    <row r="2510" spans="22:35">
      <c r="V2510" s="3">
        <v>64</v>
      </c>
      <c r="W2510" s="3">
        <v>7.3</v>
      </c>
      <c r="AH2510" s="3">
        <v>4874</v>
      </c>
      <c r="AI2510" s="3">
        <v>7.3</v>
      </c>
    </row>
    <row r="2511" spans="22:35">
      <c r="V2511" s="2">
        <v>83</v>
      </c>
      <c r="W2511" s="2">
        <v>6.6</v>
      </c>
      <c r="AH2511" s="2">
        <v>1865</v>
      </c>
      <c r="AI2511" s="2">
        <v>6.6</v>
      </c>
    </row>
    <row r="2512" spans="22:35">
      <c r="V2512" s="3">
        <v>86</v>
      </c>
      <c r="W2512" s="3">
        <v>6.9</v>
      </c>
      <c r="AH2512" s="3">
        <v>2196</v>
      </c>
      <c r="AI2512" s="3">
        <v>6.9</v>
      </c>
    </row>
    <row r="2513" spans="22:35">
      <c r="V2513" s="2">
        <v>90</v>
      </c>
      <c r="W2513" s="2">
        <v>6.2</v>
      </c>
      <c r="AH2513" s="2">
        <v>91</v>
      </c>
      <c r="AI2513" s="2">
        <v>6.2</v>
      </c>
    </row>
    <row r="2514" spans="22:35">
      <c r="V2514" s="3">
        <v>125</v>
      </c>
      <c r="W2514" s="3">
        <v>6.9</v>
      </c>
      <c r="AH2514" s="3">
        <v>2854</v>
      </c>
      <c r="AI2514" s="3">
        <v>6.9</v>
      </c>
    </row>
    <row r="2515" spans="22:35">
      <c r="V2515" s="2">
        <v>23</v>
      </c>
      <c r="W2515" s="2">
        <v>6</v>
      </c>
      <c r="AH2515" s="2">
        <v>116</v>
      </c>
      <c r="AI2515" s="2">
        <v>6</v>
      </c>
    </row>
    <row r="2516" spans="22:35">
      <c r="V2516" s="3">
        <v>43</v>
      </c>
      <c r="W2516" s="3">
        <v>8.5</v>
      </c>
      <c r="AH2516" s="3">
        <v>1875</v>
      </c>
      <c r="AI2516" s="3">
        <v>8.5</v>
      </c>
    </row>
    <row r="2517" spans="22:35">
      <c r="V2517" s="2">
        <v>108</v>
      </c>
      <c r="W2517" s="2">
        <v>7.5</v>
      </c>
      <c r="AH2517" s="2">
        <v>448</v>
      </c>
      <c r="AI2517" s="2">
        <v>7.5</v>
      </c>
    </row>
    <row r="2518" spans="22:35">
      <c r="V2518" s="3">
        <v>43</v>
      </c>
      <c r="W2518" s="3">
        <v>6.5</v>
      </c>
      <c r="AH2518" s="3">
        <v>559</v>
      </c>
      <c r="AI2518" s="3">
        <v>6.5</v>
      </c>
    </row>
    <row r="2519" spans="22:35">
      <c r="V2519" s="2">
        <v>63</v>
      </c>
      <c r="W2519" s="2">
        <v>6.5</v>
      </c>
      <c r="AH2519" s="2">
        <v>1193</v>
      </c>
      <c r="AI2519" s="2">
        <v>6.5</v>
      </c>
    </row>
    <row r="2520" spans="22:35">
      <c r="V2520" s="3">
        <v>63</v>
      </c>
      <c r="W2520" s="3">
        <v>7</v>
      </c>
      <c r="AH2520" s="3">
        <v>2165</v>
      </c>
      <c r="AI2520" s="3">
        <v>7</v>
      </c>
    </row>
    <row r="2521" spans="22:35">
      <c r="V2521" s="2">
        <v>40</v>
      </c>
      <c r="W2521" s="2">
        <v>5.6</v>
      </c>
      <c r="AH2521" s="2">
        <v>448</v>
      </c>
      <c r="AI2521" s="2">
        <v>5.6</v>
      </c>
    </row>
    <row r="2522" spans="22:35">
      <c r="V2522" s="3">
        <v>41</v>
      </c>
      <c r="W2522" s="3">
        <v>6.9</v>
      </c>
      <c r="AH2522" s="3">
        <v>1590</v>
      </c>
      <c r="AI2522" s="3">
        <v>6.9</v>
      </c>
    </row>
    <row r="2523" spans="22:35">
      <c r="V2523" s="2">
        <v>107</v>
      </c>
      <c r="W2523" s="2">
        <v>5.0999999999999996</v>
      </c>
      <c r="AH2523" s="2">
        <v>1373</v>
      </c>
      <c r="AI2523" s="2">
        <v>5.0999999999999996</v>
      </c>
    </row>
    <row r="2524" spans="22:35">
      <c r="V2524" s="3">
        <v>95</v>
      </c>
      <c r="W2524" s="3">
        <v>5.8</v>
      </c>
      <c r="AH2524" s="3">
        <v>7948</v>
      </c>
      <c r="AI2524" s="3">
        <v>5.8</v>
      </c>
    </row>
    <row r="2525" spans="22:35">
      <c r="V2525" s="2">
        <v>120</v>
      </c>
      <c r="W2525" s="2">
        <v>7.9</v>
      </c>
      <c r="AH2525" s="2">
        <v>2817</v>
      </c>
      <c r="AI2525" s="2">
        <v>7.9</v>
      </c>
    </row>
    <row r="2526" spans="22:35">
      <c r="V2526" s="3">
        <v>127</v>
      </c>
      <c r="W2526" s="3">
        <v>6.3</v>
      </c>
      <c r="AH2526" s="3">
        <v>3819</v>
      </c>
      <c r="AI2526" s="3">
        <v>6.3</v>
      </c>
    </row>
    <row r="2527" spans="22:35">
      <c r="V2527" s="2">
        <v>29</v>
      </c>
      <c r="W2527" s="2">
        <v>7.6</v>
      </c>
      <c r="AH2527" s="2">
        <v>1100</v>
      </c>
      <c r="AI2527" s="2">
        <v>7.6</v>
      </c>
    </row>
    <row r="2528" spans="22:35">
      <c r="V2528" s="3">
        <v>66</v>
      </c>
      <c r="W2528" s="3">
        <v>6.6</v>
      </c>
      <c r="AH2528" s="3">
        <v>995</v>
      </c>
      <c r="AI2528" s="3">
        <v>6.6</v>
      </c>
    </row>
    <row r="2529" spans="22:35">
      <c r="V2529" s="2">
        <v>90</v>
      </c>
      <c r="W2529" s="2">
        <v>5.5</v>
      </c>
      <c r="AH2529" s="2">
        <v>642</v>
      </c>
      <c r="AI2529" s="2">
        <v>5.5</v>
      </c>
    </row>
    <row r="2530" spans="22:35">
      <c r="V2530" s="3">
        <v>29</v>
      </c>
      <c r="W2530" s="3">
        <v>7.1</v>
      </c>
      <c r="AH2530" s="3">
        <v>2378</v>
      </c>
      <c r="AI2530" s="3">
        <v>7.1</v>
      </c>
    </row>
    <row r="2531" spans="22:35">
      <c r="V2531" s="2">
        <v>55</v>
      </c>
      <c r="W2531" s="2">
        <v>6.8</v>
      </c>
      <c r="AH2531" s="2">
        <v>1073</v>
      </c>
      <c r="AI2531" s="2">
        <v>6.8</v>
      </c>
    </row>
    <row r="2532" spans="22:35">
      <c r="V2532" s="3">
        <v>92</v>
      </c>
      <c r="W2532" s="3">
        <v>6</v>
      </c>
      <c r="AH2532" s="3">
        <v>1887</v>
      </c>
      <c r="AI2532" s="3">
        <v>6</v>
      </c>
    </row>
    <row r="2533" spans="22:35">
      <c r="V2533" s="2">
        <v>180</v>
      </c>
      <c r="W2533" s="2">
        <v>6.4</v>
      </c>
      <c r="AH2533" s="2">
        <v>10092</v>
      </c>
      <c r="AI2533" s="2">
        <v>6.4</v>
      </c>
    </row>
    <row r="2534" spans="22:35">
      <c r="V2534" s="3">
        <v>92</v>
      </c>
      <c r="W2534" s="3">
        <v>5.8</v>
      </c>
      <c r="AH2534" s="3">
        <v>4950</v>
      </c>
      <c r="AI2534" s="3">
        <v>5.8</v>
      </c>
    </row>
    <row r="2535" spans="22:35">
      <c r="V2535" s="2">
        <v>86</v>
      </c>
      <c r="W2535" s="2">
        <v>4.3</v>
      </c>
      <c r="AH2535" s="2">
        <v>5913</v>
      </c>
      <c r="AI2535" s="2">
        <v>4.3</v>
      </c>
    </row>
    <row r="2536" spans="22:35">
      <c r="V2536" s="3">
        <v>129</v>
      </c>
      <c r="W2536" s="3">
        <v>7.6</v>
      </c>
      <c r="AH2536" s="3">
        <v>23771</v>
      </c>
      <c r="AI2536" s="3">
        <v>7.6</v>
      </c>
    </row>
    <row r="2537" spans="22:35">
      <c r="V2537" s="2">
        <v>89</v>
      </c>
      <c r="W2537" s="2">
        <v>4.9000000000000004</v>
      </c>
      <c r="AH2537" s="2">
        <v>1010</v>
      </c>
      <c r="AI2537" s="2">
        <v>4.9000000000000004</v>
      </c>
    </row>
    <row r="2538" spans="22:35">
      <c r="V2538" s="3">
        <v>98</v>
      </c>
      <c r="W2538" s="3">
        <v>6.2</v>
      </c>
      <c r="AH2538" s="3">
        <v>3173</v>
      </c>
      <c r="AI2538" s="3">
        <v>6.2</v>
      </c>
    </row>
    <row r="2539" spans="22:35">
      <c r="V2539" s="2">
        <v>85</v>
      </c>
      <c r="W2539" s="2">
        <v>5.5</v>
      </c>
      <c r="AH2539" s="2">
        <v>3421</v>
      </c>
      <c r="AI2539" s="2">
        <v>5.5</v>
      </c>
    </row>
    <row r="2540" spans="22:35">
      <c r="V2540" s="3">
        <v>70</v>
      </c>
      <c r="W2540" s="3">
        <v>6.4</v>
      </c>
      <c r="AH2540" s="3">
        <v>1274</v>
      </c>
      <c r="AI2540" s="3">
        <v>6.4</v>
      </c>
    </row>
    <row r="2541" spans="22:35">
      <c r="V2541" s="2">
        <v>84</v>
      </c>
      <c r="W2541" s="2">
        <v>6.2</v>
      </c>
      <c r="AH2541" s="2">
        <v>497</v>
      </c>
      <c r="AI2541" s="2">
        <v>6.2</v>
      </c>
    </row>
    <row r="2542" spans="22:35">
      <c r="V2542" s="3">
        <v>66</v>
      </c>
      <c r="W2542" s="3">
        <v>4.5</v>
      </c>
      <c r="AH2542" s="3">
        <v>164</v>
      </c>
      <c r="AI2542" s="3">
        <v>4.5</v>
      </c>
    </row>
    <row r="2543" spans="22:35">
      <c r="V2543" s="2">
        <v>46</v>
      </c>
      <c r="W2543" s="2">
        <v>7.6</v>
      </c>
      <c r="AH2543" s="2">
        <v>238</v>
      </c>
      <c r="AI2543" s="2">
        <v>7.6</v>
      </c>
    </row>
    <row r="2544" spans="22:35">
      <c r="V2544" s="3">
        <v>57</v>
      </c>
      <c r="W2544" s="3">
        <v>6.9</v>
      </c>
      <c r="AH2544" s="3">
        <v>1381</v>
      </c>
      <c r="AI2544" s="3">
        <v>6.9</v>
      </c>
    </row>
    <row r="2545" spans="22:35">
      <c r="V2545" s="2">
        <v>70</v>
      </c>
      <c r="W2545" s="2">
        <v>7.1</v>
      </c>
      <c r="AH2545" s="2">
        <v>2126</v>
      </c>
      <c r="AI2545" s="2">
        <v>7.1</v>
      </c>
    </row>
    <row r="2546" spans="22:35">
      <c r="V2546" s="3">
        <v>70</v>
      </c>
      <c r="W2546" s="3">
        <v>7.2</v>
      </c>
      <c r="AH2546" s="3">
        <v>1916</v>
      </c>
      <c r="AI2546" s="3">
        <v>7.2</v>
      </c>
    </row>
    <row r="2547" spans="22:35">
      <c r="V2547" s="2">
        <v>59</v>
      </c>
      <c r="W2547" s="2">
        <v>6.4</v>
      </c>
      <c r="AH2547" s="2">
        <v>941</v>
      </c>
      <c r="AI2547" s="2">
        <v>6.4</v>
      </c>
    </row>
    <row r="2548" spans="22:35">
      <c r="V2548" s="3">
        <v>25</v>
      </c>
      <c r="W2548" s="3">
        <v>6.4</v>
      </c>
      <c r="AH2548" s="3">
        <v>297</v>
      </c>
      <c r="AI2548" s="3">
        <v>6.4</v>
      </c>
    </row>
    <row r="2549" spans="22:35">
      <c r="V2549" s="2">
        <v>140</v>
      </c>
      <c r="W2549" s="2">
        <v>6.5</v>
      </c>
      <c r="AH2549" s="2">
        <v>5270</v>
      </c>
      <c r="AI2549" s="2">
        <v>6.5</v>
      </c>
    </row>
    <row r="2550" spans="22:35">
      <c r="V2550" s="3">
        <v>105</v>
      </c>
      <c r="W2550" s="3">
        <v>5.6</v>
      </c>
      <c r="AH2550" s="3">
        <v>1850</v>
      </c>
      <c r="AI2550" s="3">
        <v>5.6</v>
      </c>
    </row>
    <row r="2551" spans="22:35">
      <c r="V2551" s="2">
        <v>77</v>
      </c>
      <c r="W2551" s="2">
        <v>7.2</v>
      </c>
      <c r="AH2551" s="2">
        <v>7123</v>
      </c>
      <c r="AI2551" s="2">
        <v>7.2</v>
      </c>
    </row>
    <row r="2552" spans="22:35">
      <c r="V2552" s="3">
        <v>28</v>
      </c>
      <c r="W2552" s="3">
        <v>6.6</v>
      </c>
      <c r="AH2552" s="3">
        <v>513</v>
      </c>
      <c r="AI2552" s="3">
        <v>6.6</v>
      </c>
    </row>
    <row r="2553" spans="22:35">
      <c r="V2553" s="2">
        <v>68</v>
      </c>
      <c r="W2553" s="2">
        <v>7.2</v>
      </c>
      <c r="AH2553" s="2">
        <v>5121</v>
      </c>
      <c r="AI2553" s="2">
        <v>7.2</v>
      </c>
    </row>
    <row r="2554" spans="22:35">
      <c r="V2554" s="3">
        <v>93</v>
      </c>
      <c r="W2554" s="3">
        <v>5.9</v>
      </c>
      <c r="AH2554" s="3">
        <v>4942</v>
      </c>
      <c r="AI2554" s="3">
        <v>5.9</v>
      </c>
    </row>
    <row r="2555" spans="22:35">
      <c r="V2555" s="2">
        <v>125</v>
      </c>
      <c r="W2555" s="2">
        <v>7.1</v>
      </c>
      <c r="AH2555" s="2">
        <v>8203</v>
      </c>
      <c r="AI2555" s="2">
        <v>7.1</v>
      </c>
    </row>
    <row r="2556" spans="22:35">
      <c r="V2556" s="3">
        <v>99</v>
      </c>
      <c r="W2556" s="3">
        <v>6.6</v>
      </c>
      <c r="AH2556" s="3">
        <v>1293</v>
      </c>
      <c r="AI2556" s="3">
        <v>6.6</v>
      </c>
    </row>
    <row r="2557" spans="22:35">
      <c r="V2557" s="2">
        <v>100</v>
      </c>
      <c r="W2557" s="2">
        <v>7.2</v>
      </c>
      <c r="AH2557" s="2">
        <v>380</v>
      </c>
      <c r="AI2557" s="2">
        <v>7.2</v>
      </c>
    </row>
    <row r="2558" spans="22:35">
      <c r="V2558" s="3">
        <v>104</v>
      </c>
      <c r="W2558" s="3">
        <v>6.2</v>
      </c>
      <c r="AH2558" s="3">
        <v>1573</v>
      </c>
      <c r="AI2558" s="3">
        <v>6.2</v>
      </c>
    </row>
    <row r="2559" spans="22:35">
      <c r="V2559" s="2">
        <v>73</v>
      </c>
      <c r="W2559" s="2">
        <v>6.5</v>
      </c>
      <c r="AH2559" s="2">
        <v>1031</v>
      </c>
      <c r="AI2559" s="2">
        <v>6.5</v>
      </c>
    </row>
    <row r="2560" spans="22:35">
      <c r="V2560" s="3">
        <v>26</v>
      </c>
      <c r="W2560" s="3">
        <v>7.3</v>
      </c>
      <c r="AH2560" s="3">
        <v>446</v>
      </c>
      <c r="AI2560" s="3">
        <v>7.3</v>
      </c>
    </row>
    <row r="2561" spans="22:35">
      <c r="V2561" s="2">
        <v>132</v>
      </c>
      <c r="W2561" s="2">
        <v>8</v>
      </c>
      <c r="AH2561" s="2">
        <v>5901</v>
      </c>
      <c r="AI2561" s="2">
        <v>8</v>
      </c>
    </row>
    <row r="2562" spans="22:35">
      <c r="V2562" s="3">
        <v>76</v>
      </c>
      <c r="W2562" s="3">
        <v>6.1</v>
      </c>
      <c r="AH2562" s="3">
        <v>515</v>
      </c>
      <c r="AI2562" s="3">
        <v>6.1</v>
      </c>
    </row>
    <row r="2563" spans="22:35">
      <c r="V2563" s="2">
        <v>27</v>
      </c>
      <c r="W2563" s="2">
        <v>7.7</v>
      </c>
      <c r="AH2563" s="2">
        <v>2391</v>
      </c>
      <c r="AI2563" s="2">
        <v>7.7</v>
      </c>
    </row>
    <row r="2564" spans="22:35">
      <c r="V2564" s="3">
        <v>95</v>
      </c>
      <c r="W2564" s="3">
        <v>5.8</v>
      </c>
      <c r="AH2564" s="3">
        <v>965</v>
      </c>
      <c r="AI2564" s="3">
        <v>5.8</v>
      </c>
    </row>
    <row r="2565" spans="22:35">
      <c r="V2565" s="2">
        <v>115</v>
      </c>
      <c r="W2565" s="2">
        <v>5.9</v>
      </c>
      <c r="AH2565" s="2">
        <v>2699</v>
      </c>
      <c r="AI2565" s="2">
        <v>5.9</v>
      </c>
    </row>
    <row r="2566" spans="22:35">
      <c r="V2566" s="3">
        <v>58</v>
      </c>
      <c r="W2566" s="3">
        <v>7.4</v>
      </c>
      <c r="AH2566" s="3">
        <v>206</v>
      </c>
      <c r="AI2566" s="3">
        <v>7.4</v>
      </c>
    </row>
    <row r="2567" spans="22:35">
      <c r="V2567" s="2">
        <v>124</v>
      </c>
      <c r="W2567" s="2">
        <v>7.1</v>
      </c>
      <c r="AH2567" s="2">
        <v>396</v>
      </c>
      <c r="AI2567" s="2">
        <v>7.1</v>
      </c>
    </row>
    <row r="2568" spans="22:35">
      <c r="V2568" s="3">
        <v>87</v>
      </c>
      <c r="W2568" s="3">
        <v>6.8</v>
      </c>
      <c r="AH2568" s="3">
        <v>3492</v>
      </c>
      <c r="AI2568" s="3">
        <v>6.8</v>
      </c>
    </row>
    <row r="2569" spans="22:35">
      <c r="V2569" s="2">
        <v>134</v>
      </c>
      <c r="W2569" s="2">
        <v>6.4</v>
      </c>
      <c r="AH2569" s="2">
        <v>3064</v>
      </c>
      <c r="AI2569" s="2">
        <v>6.4</v>
      </c>
    </row>
    <row r="2570" spans="22:35">
      <c r="V2570" s="3">
        <v>121</v>
      </c>
      <c r="W2570" s="3">
        <v>7.1</v>
      </c>
      <c r="AH2570" s="3">
        <v>3690</v>
      </c>
      <c r="AI2570" s="3">
        <v>7.1</v>
      </c>
    </row>
    <row r="2571" spans="22:35">
      <c r="V2571" s="2">
        <v>58</v>
      </c>
      <c r="W2571" s="2">
        <v>6.5</v>
      </c>
      <c r="AH2571" s="2">
        <v>768</v>
      </c>
      <c r="AI2571" s="2">
        <v>6.5</v>
      </c>
    </row>
    <row r="2572" spans="22:35">
      <c r="V2572" s="3">
        <v>105</v>
      </c>
      <c r="W2572" s="3">
        <v>5.4</v>
      </c>
      <c r="AH2572" s="3">
        <v>1057</v>
      </c>
      <c r="AI2572" s="3">
        <v>5.4</v>
      </c>
    </row>
    <row r="2573" spans="22:35">
      <c r="V2573" s="2">
        <v>105</v>
      </c>
      <c r="W2573" s="2">
        <v>6</v>
      </c>
      <c r="AH2573" s="2">
        <v>2828</v>
      </c>
      <c r="AI2573" s="2">
        <v>6</v>
      </c>
    </row>
    <row r="2574" spans="22:35">
      <c r="V2574" s="3">
        <v>69</v>
      </c>
      <c r="W2574" s="3">
        <v>6.2</v>
      </c>
      <c r="AH2574" s="3">
        <v>1321</v>
      </c>
      <c r="AI2574" s="3">
        <v>6.2</v>
      </c>
    </row>
    <row r="2575" spans="22:35">
      <c r="V2575" s="2">
        <v>46</v>
      </c>
      <c r="W2575" s="2">
        <v>6.2</v>
      </c>
      <c r="AH2575" s="2">
        <v>20</v>
      </c>
      <c r="AI2575" s="2">
        <v>6.2</v>
      </c>
    </row>
    <row r="2576" spans="22:35">
      <c r="V2576" s="3">
        <v>86</v>
      </c>
      <c r="W2576" s="3">
        <v>6.2</v>
      </c>
      <c r="AH2576" s="3">
        <v>496</v>
      </c>
      <c r="AI2576" s="3">
        <v>6.2</v>
      </c>
    </row>
    <row r="2577" spans="22:35">
      <c r="V2577" s="2">
        <v>98</v>
      </c>
      <c r="W2577" s="2">
        <v>4.2</v>
      </c>
      <c r="AH2577" s="2">
        <v>1712</v>
      </c>
      <c r="AI2577" s="2">
        <v>4.2</v>
      </c>
    </row>
    <row r="2578" spans="22:35">
      <c r="V2578" s="3">
        <v>100</v>
      </c>
      <c r="W2578" s="3">
        <v>5.4</v>
      </c>
      <c r="AH2578" s="3">
        <v>1445</v>
      </c>
      <c r="AI2578" s="3">
        <v>5.4</v>
      </c>
    </row>
    <row r="2579" spans="22:35">
      <c r="V2579" s="2">
        <v>109</v>
      </c>
      <c r="W2579" s="2">
        <v>6</v>
      </c>
      <c r="AH2579" s="2">
        <v>749</v>
      </c>
      <c r="AI2579" s="2">
        <v>6</v>
      </c>
    </row>
    <row r="2580" spans="22:35">
      <c r="V2580" s="3">
        <v>127</v>
      </c>
      <c r="W2580" s="3">
        <v>6.6</v>
      </c>
      <c r="AH2580" s="3">
        <v>123</v>
      </c>
      <c r="AI2580" s="3">
        <v>6.6</v>
      </c>
    </row>
    <row r="2581" spans="22:35">
      <c r="V2581" s="2">
        <v>72</v>
      </c>
      <c r="W2581" s="2">
        <v>7.2</v>
      </c>
      <c r="AH2581" s="2">
        <v>4033</v>
      </c>
      <c r="AI2581" s="2">
        <v>7.2</v>
      </c>
    </row>
    <row r="2582" spans="22:35">
      <c r="V2582" s="3">
        <v>112</v>
      </c>
      <c r="W2582" s="3">
        <v>7.3</v>
      </c>
      <c r="AH2582" s="3">
        <v>4222</v>
      </c>
      <c r="AI2582" s="3">
        <v>7.3</v>
      </c>
    </row>
    <row r="2583" spans="22:35">
      <c r="V2583" s="2">
        <v>110</v>
      </c>
      <c r="W2583" s="2">
        <v>5.8</v>
      </c>
      <c r="AH2583" s="2">
        <v>3019</v>
      </c>
      <c r="AI2583" s="2">
        <v>5.8</v>
      </c>
    </row>
    <row r="2584" spans="22:35">
      <c r="V2584" s="3">
        <v>88</v>
      </c>
      <c r="W2584" s="3">
        <v>5.5</v>
      </c>
      <c r="AH2584" s="3">
        <v>124</v>
      </c>
      <c r="AI2584" s="3">
        <v>5.5</v>
      </c>
    </row>
    <row r="2585" spans="22:35">
      <c r="V2585" s="2">
        <v>93</v>
      </c>
      <c r="W2585" s="2">
        <v>6.5</v>
      </c>
      <c r="AH2585" s="2">
        <v>1416</v>
      </c>
      <c r="AI2585" s="2">
        <v>6.5</v>
      </c>
    </row>
    <row r="2586" spans="22:35">
      <c r="V2586" s="3">
        <v>73</v>
      </c>
      <c r="W2586" s="3">
        <v>3.9</v>
      </c>
      <c r="AH2586" s="3">
        <v>711</v>
      </c>
      <c r="AI2586" s="3">
        <v>3.9</v>
      </c>
    </row>
    <row r="2587" spans="22:35">
      <c r="V2587" s="2">
        <v>80</v>
      </c>
      <c r="W2587" s="2">
        <v>4.7</v>
      </c>
      <c r="AH2587" s="2">
        <v>728</v>
      </c>
      <c r="AI2587" s="2">
        <v>4.7</v>
      </c>
    </row>
    <row r="2588" spans="22:35">
      <c r="V2588" s="3">
        <v>87</v>
      </c>
      <c r="W2588" s="3">
        <v>6</v>
      </c>
      <c r="AH2588" s="3">
        <v>763</v>
      </c>
      <c r="AI2588" s="3">
        <v>6</v>
      </c>
    </row>
    <row r="2589" spans="22:35">
      <c r="V2589" s="2">
        <v>91</v>
      </c>
      <c r="W2589" s="2">
        <v>6.7</v>
      </c>
      <c r="AH2589" s="2">
        <v>903</v>
      </c>
      <c r="AI2589" s="2">
        <v>6.7</v>
      </c>
    </row>
    <row r="2590" spans="22:35">
      <c r="V2590" s="3">
        <v>98</v>
      </c>
      <c r="W2590" s="3">
        <v>7.3</v>
      </c>
      <c r="AH2590" s="3">
        <v>332</v>
      </c>
      <c r="AI2590" s="3">
        <v>7.3</v>
      </c>
    </row>
    <row r="2591" spans="22:35">
      <c r="V2591" s="2">
        <v>99</v>
      </c>
      <c r="W2591" s="2">
        <v>7.3</v>
      </c>
      <c r="AH2591" s="2">
        <v>6143</v>
      </c>
      <c r="AI2591" s="2">
        <v>7.3</v>
      </c>
    </row>
    <row r="2592" spans="22:35">
      <c r="V2592" s="3">
        <v>66</v>
      </c>
      <c r="W2592" s="3">
        <v>6.7</v>
      </c>
      <c r="AH2592" s="3">
        <v>821</v>
      </c>
      <c r="AI2592" s="3">
        <v>6.7</v>
      </c>
    </row>
    <row r="2593" spans="22:35">
      <c r="V2593" s="2">
        <v>96</v>
      </c>
      <c r="W2593" s="2">
        <v>8.1999999999999993</v>
      </c>
      <c r="AH2593" s="2">
        <v>479</v>
      </c>
      <c r="AI2593" s="2">
        <v>8.1999999999999993</v>
      </c>
    </row>
    <row r="2594" spans="22:35">
      <c r="V2594" s="3">
        <v>47</v>
      </c>
      <c r="W2594" s="3">
        <v>6.1</v>
      </c>
      <c r="AH2594" s="3">
        <v>172</v>
      </c>
      <c r="AI2594" s="3">
        <v>6.1</v>
      </c>
    </row>
    <row r="2595" spans="22:35">
      <c r="V2595" s="2">
        <v>140</v>
      </c>
      <c r="W2595" s="2">
        <v>8.1</v>
      </c>
      <c r="AH2595" s="2">
        <v>3037</v>
      </c>
      <c r="AI2595" s="2">
        <v>8.1</v>
      </c>
    </row>
    <row r="2596" spans="22:35">
      <c r="V2596" s="3">
        <v>130</v>
      </c>
      <c r="W2596" s="3">
        <v>6.3</v>
      </c>
      <c r="AH2596" s="3">
        <v>1302</v>
      </c>
      <c r="AI2596" s="3">
        <v>6.3</v>
      </c>
    </row>
    <row r="2597" spans="22:35">
      <c r="V2597" s="2">
        <v>74</v>
      </c>
      <c r="W2597" s="2">
        <v>2.2999999999999998</v>
      </c>
      <c r="AH2597" s="2">
        <v>2282</v>
      </c>
      <c r="AI2597" s="2">
        <v>2.2999999999999998</v>
      </c>
    </row>
    <row r="2598" spans="22:35">
      <c r="V2598" s="3">
        <v>102</v>
      </c>
      <c r="W2598" s="3">
        <v>5.3</v>
      </c>
      <c r="AH2598" s="3">
        <v>1076</v>
      </c>
      <c r="AI2598" s="3">
        <v>5.3</v>
      </c>
    </row>
    <row r="2599" spans="22:35">
      <c r="V2599" s="2">
        <v>136</v>
      </c>
      <c r="W2599" s="2">
        <v>2.2000000000000002</v>
      </c>
      <c r="AH2599" s="2">
        <v>475</v>
      </c>
      <c r="AI2599" s="2">
        <v>2.2000000000000002</v>
      </c>
    </row>
    <row r="2600" spans="22:35">
      <c r="V2600" s="3">
        <v>106</v>
      </c>
      <c r="W2600" s="3">
        <v>6.5</v>
      </c>
      <c r="AH2600" s="3">
        <v>309</v>
      </c>
      <c r="AI2600" s="3">
        <v>6.5</v>
      </c>
    </row>
    <row r="2601" spans="22:35">
      <c r="V2601" s="2">
        <v>66</v>
      </c>
      <c r="W2601" s="2">
        <v>6.9</v>
      </c>
      <c r="AH2601" s="2">
        <v>302</v>
      </c>
      <c r="AI2601" s="2">
        <v>6.9</v>
      </c>
    </row>
    <row r="2602" spans="22:35">
      <c r="V2602" s="3">
        <v>54</v>
      </c>
      <c r="W2602" s="3">
        <v>6.7</v>
      </c>
      <c r="AH2602" s="3">
        <v>2102</v>
      </c>
      <c r="AI2602" s="3">
        <v>6.7</v>
      </c>
    </row>
    <row r="2603" spans="22:35">
      <c r="V2603" s="2">
        <v>90</v>
      </c>
      <c r="W2603" s="2">
        <v>5.9</v>
      </c>
      <c r="AH2603" s="2">
        <v>395</v>
      </c>
      <c r="AI2603" s="2">
        <v>5.9</v>
      </c>
    </row>
    <row r="2604" spans="22:35">
      <c r="V2604" s="3">
        <v>47</v>
      </c>
      <c r="W2604" s="3">
        <v>6.5</v>
      </c>
      <c r="AH2604" s="3">
        <v>642</v>
      </c>
      <c r="AI2604" s="3">
        <v>6.5</v>
      </c>
    </row>
    <row r="2605" spans="22:35">
      <c r="V2605" s="2">
        <v>100</v>
      </c>
      <c r="W2605" s="2">
        <v>7.3</v>
      </c>
      <c r="AH2605" s="2">
        <v>9159</v>
      </c>
      <c r="AI2605" s="2">
        <v>7.3</v>
      </c>
    </row>
    <row r="2606" spans="22:35">
      <c r="V2606" s="3">
        <v>47</v>
      </c>
      <c r="W2606" s="3">
        <v>6</v>
      </c>
      <c r="AH2606" s="3">
        <v>168</v>
      </c>
      <c r="AI2606" s="3">
        <v>6</v>
      </c>
    </row>
    <row r="2607" spans="22:35">
      <c r="V2607" s="2">
        <v>43</v>
      </c>
      <c r="W2607" s="2">
        <v>6.3</v>
      </c>
      <c r="AH2607" s="2">
        <v>350</v>
      </c>
      <c r="AI2607" s="2">
        <v>6.3</v>
      </c>
    </row>
    <row r="2608" spans="22:35">
      <c r="V2608" s="3">
        <v>133</v>
      </c>
      <c r="W2608" s="3">
        <v>7.2</v>
      </c>
      <c r="AH2608" s="3">
        <v>8187</v>
      </c>
      <c r="AI2608" s="3">
        <v>7.2</v>
      </c>
    </row>
    <row r="2609" spans="22:35">
      <c r="V2609" s="2">
        <v>48</v>
      </c>
      <c r="W2609" s="2">
        <v>7.1</v>
      </c>
      <c r="AH2609" s="2">
        <v>95</v>
      </c>
      <c r="AI2609" s="2">
        <v>7.1</v>
      </c>
    </row>
    <row r="2610" spans="22:35">
      <c r="V2610" s="3">
        <v>100</v>
      </c>
      <c r="W2610" s="3">
        <v>4.5999999999999996</v>
      </c>
      <c r="AH2610" s="3">
        <v>2592</v>
      </c>
      <c r="AI2610" s="3">
        <v>4.5999999999999996</v>
      </c>
    </row>
    <row r="2611" spans="22:35">
      <c r="V2611" s="2">
        <v>36</v>
      </c>
      <c r="W2611" s="2">
        <v>7</v>
      </c>
      <c r="AH2611" s="2">
        <v>647</v>
      </c>
      <c r="AI2611" s="2">
        <v>7</v>
      </c>
    </row>
    <row r="2612" spans="22:35">
      <c r="V2612" s="3">
        <v>24</v>
      </c>
      <c r="W2612" s="3">
        <v>6.2</v>
      </c>
      <c r="AH2612" s="3">
        <v>168</v>
      </c>
      <c r="AI2612" s="3">
        <v>6.2</v>
      </c>
    </row>
    <row r="2613" spans="22:35">
      <c r="V2613" s="2">
        <v>23</v>
      </c>
      <c r="W2613" s="2">
        <v>6.2</v>
      </c>
      <c r="AH2613" s="2">
        <v>307</v>
      </c>
      <c r="AI2613" s="2">
        <v>6.2</v>
      </c>
    </row>
    <row r="2614" spans="22:35">
      <c r="V2614" s="3">
        <v>101</v>
      </c>
      <c r="W2614" s="3">
        <v>6.1</v>
      </c>
      <c r="AH2614" s="3">
        <v>3575</v>
      </c>
      <c r="AI2614" s="3">
        <v>6.1</v>
      </c>
    </row>
    <row r="2615" spans="22:35">
      <c r="V2615" s="2">
        <v>50</v>
      </c>
      <c r="W2615" s="2">
        <v>3.9</v>
      </c>
      <c r="AH2615" s="2">
        <v>760</v>
      </c>
      <c r="AI2615" s="2">
        <v>3.9</v>
      </c>
    </row>
    <row r="2616" spans="22:35">
      <c r="V2616" s="3">
        <v>23</v>
      </c>
      <c r="W2616" s="3">
        <v>7.5</v>
      </c>
      <c r="AH2616" s="3">
        <v>94</v>
      </c>
      <c r="AI2616" s="3">
        <v>7.5</v>
      </c>
    </row>
    <row r="2617" spans="22:35">
      <c r="V2617" s="2">
        <v>124</v>
      </c>
      <c r="W2617" s="2">
        <v>7.7</v>
      </c>
      <c r="AH2617" s="2">
        <v>23297</v>
      </c>
      <c r="AI2617" s="2">
        <v>7.7</v>
      </c>
    </row>
    <row r="2618" spans="22:35">
      <c r="V2618" s="3">
        <v>89</v>
      </c>
      <c r="W2618" s="3">
        <v>5.4</v>
      </c>
      <c r="AH2618" s="3">
        <v>1073</v>
      </c>
      <c r="AI2618" s="3">
        <v>5.4</v>
      </c>
    </row>
    <row r="2619" spans="22:35">
      <c r="V2619" s="2">
        <v>68</v>
      </c>
      <c r="W2619" s="2">
        <v>6.9</v>
      </c>
      <c r="AH2619" s="2">
        <v>666</v>
      </c>
      <c r="AI2619" s="2">
        <v>6.9</v>
      </c>
    </row>
    <row r="2620" spans="22:35">
      <c r="V2620" s="3">
        <v>13</v>
      </c>
      <c r="W2620" s="3">
        <v>7.3</v>
      </c>
      <c r="AH2620" s="3">
        <v>82</v>
      </c>
      <c r="AI2620" s="3">
        <v>7.3</v>
      </c>
    </row>
    <row r="2621" spans="22:35">
      <c r="V2621" s="2">
        <v>100</v>
      </c>
      <c r="W2621" s="2">
        <v>6.5</v>
      </c>
      <c r="AH2621" s="2">
        <v>388</v>
      </c>
      <c r="AI2621" s="2">
        <v>6.5</v>
      </c>
    </row>
    <row r="2622" spans="22:35">
      <c r="V2622" s="3">
        <v>84</v>
      </c>
      <c r="W2622" s="3">
        <v>5.0999999999999996</v>
      </c>
      <c r="AH2622" s="3">
        <v>434</v>
      </c>
      <c r="AI2622" s="3">
        <v>5.0999999999999996</v>
      </c>
    </row>
    <row r="2623" spans="22:35">
      <c r="V2623" s="2">
        <v>136</v>
      </c>
      <c r="W2623" s="2">
        <v>5</v>
      </c>
      <c r="AH2623" s="2">
        <v>4783</v>
      </c>
      <c r="AI2623" s="2">
        <v>5</v>
      </c>
    </row>
    <row r="2624" spans="22:35">
      <c r="V2624" s="3">
        <v>92</v>
      </c>
      <c r="W2624" s="3">
        <v>5.8</v>
      </c>
      <c r="AH2624" s="3">
        <v>737</v>
      </c>
      <c r="AI2624" s="3">
        <v>5.8</v>
      </c>
    </row>
    <row r="2625" spans="22:35">
      <c r="V2625" s="2">
        <v>81</v>
      </c>
      <c r="W2625" s="2">
        <v>7.1</v>
      </c>
      <c r="AH2625" s="2">
        <v>245</v>
      </c>
      <c r="AI2625" s="2">
        <v>7.1</v>
      </c>
    </row>
    <row r="2626" spans="22:35">
      <c r="V2626" s="3">
        <v>90</v>
      </c>
      <c r="W2626" s="3">
        <v>6.7</v>
      </c>
      <c r="AH2626" s="3">
        <v>714</v>
      </c>
      <c r="AI2626" s="3">
        <v>6.7</v>
      </c>
    </row>
    <row r="2627" spans="22:35">
      <c r="V2627" s="2">
        <v>49</v>
      </c>
      <c r="W2627" s="2">
        <v>6.7</v>
      </c>
      <c r="AH2627" s="2">
        <v>144</v>
      </c>
      <c r="AI2627" s="2">
        <v>6.7</v>
      </c>
    </row>
    <row r="2628" spans="22:35">
      <c r="V2628" s="3">
        <v>82</v>
      </c>
      <c r="W2628" s="3">
        <v>5.2</v>
      </c>
      <c r="AH2628" s="3">
        <v>1627</v>
      </c>
      <c r="AI2628" s="3">
        <v>5.2</v>
      </c>
    </row>
    <row r="2629" spans="22:35">
      <c r="V2629" s="2">
        <v>101</v>
      </c>
      <c r="W2629" s="2">
        <v>5.7</v>
      </c>
      <c r="AH2629" s="2">
        <v>549</v>
      </c>
      <c r="AI2629" s="2">
        <v>5.7</v>
      </c>
    </row>
    <row r="2630" spans="22:35">
      <c r="V2630" s="3">
        <v>85</v>
      </c>
      <c r="W2630" s="3">
        <v>3.6</v>
      </c>
      <c r="AH2630" s="3">
        <v>659</v>
      </c>
      <c r="AI2630" s="3">
        <v>3.6</v>
      </c>
    </row>
    <row r="2631" spans="22:35">
      <c r="V2631" s="2">
        <v>33</v>
      </c>
      <c r="W2631" s="2">
        <v>6.1</v>
      </c>
      <c r="AH2631" s="2">
        <v>629</v>
      </c>
      <c r="AI2631" s="2">
        <v>6.1</v>
      </c>
    </row>
    <row r="2632" spans="22:35">
      <c r="V2632" s="3">
        <v>95</v>
      </c>
      <c r="W2632" s="3">
        <v>6.3</v>
      </c>
      <c r="AH2632" s="3">
        <v>694</v>
      </c>
      <c r="AI2632" s="3">
        <v>6.3</v>
      </c>
    </row>
    <row r="2633" spans="22:35">
      <c r="V2633" s="2">
        <v>123</v>
      </c>
      <c r="W2633" s="2">
        <v>8.1999999999999993</v>
      </c>
      <c r="AH2633" s="2">
        <v>4159</v>
      </c>
      <c r="AI2633" s="2">
        <v>8.1999999999999993</v>
      </c>
    </row>
    <row r="2634" spans="22:35">
      <c r="V2634" s="3">
        <v>105</v>
      </c>
      <c r="W2634" s="3">
        <v>4.5999999999999996</v>
      </c>
      <c r="AH2634" s="3">
        <v>651</v>
      </c>
      <c r="AI2634" s="3">
        <v>4.5999999999999996</v>
      </c>
    </row>
    <row r="2635" spans="22:35">
      <c r="V2635" s="2">
        <v>118</v>
      </c>
      <c r="W2635" s="2">
        <v>6.3</v>
      </c>
      <c r="AH2635" s="2">
        <v>522</v>
      </c>
      <c r="AI2635" s="2">
        <v>6.3</v>
      </c>
    </row>
    <row r="2636" spans="22:35">
      <c r="V2636" s="3">
        <v>131</v>
      </c>
      <c r="W2636" s="3">
        <v>7.6</v>
      </c>
      <c r="AH2636" s="3">
        <v>4304</v>
      </c>
      <c r="AI2636" s="3">
        <v>7.6</v>
      </c>
    </row>
    <row r="2637" spans="22:35">
      <c r="V2637" s="2">
        <v>10</v>
      </c>
      <c r="W2637" s="2">
        <v>7.5</v>
      </c>
      <c r="AH2637" s="2"/>
      <c r="AI2637" s="2">
        <v>7.5</v>
      </c>
    </row>
    <row r="2638" spans="22:35">
      <c r="V2638" s="3">
        <v>27</v>
      </c>
      <c r="W2638" s="3">
        <v>6.8</v>
      </c>
      <c r="AH2638" s="3">
        <v>271</v>
      </c>
      <c r="AI2638" s="3">
        <v>6.8</v>
      </c>
    </row>
    <row r="2639" spans="22:35">
      <c r="V2639" s="2">
        <v>95</v>
      </c>
      <c r="W2639" s="2">
        <v>5.7</v>
      </c>
      <c r="AH2639" s="2">
        <v>9985</v>
      </c>
      <c r="AI2639" s="2">
        <v>5.7</v>
      </c>
    </row>
    <row r="2640" spans="22:35">
      <c r="V2640" s="3">
        <v>106</v>
      </c>
      <c r="W2640" s="3">
        <v>6.2</v>
      </c>
      <c r="AH2640" s="3">
        <v>1615</v>
      </c>
      <c r="AI2640" s="3">
        <v>6.2</v>
      </c>
    </row>
    <row r="2641" spans="22:35">
      <c r="V2641" s="2">
        <v>23</v>
      </c>
      <c r="W2641" s="2"/>
      <c r="AH2641" s="2"/>
      <c r="AI2641" s="2"/>
    </row>
    <row r="2642" spans="22:35">
      <c r="V2642" s="3">
        <v>12</v>
      </c>
      <c r="W2642" s="3">
        <v>3.5</v>
      </c>
      <c r="AH2642" s="3">
        <v>91</v>
      </c>
      <c r="AI2642" s="3">
        <v>3.5</v>
      </c>
    </row>
    <row r="2643" spans="22:35">
      <c r="V2643" s="2">
        <v>59</v>
      </c>
      <c r="W2643" s="2">
        <v>6.5</v>
      </c>
      <c r="AH2643" s="2">
        <v>563</v>
      </c>
      <c r="AI2643" s="2">
        <v>6.5</v>
      </c>
    </row>
    <row r="2644" spans="22:35">
      <c r="V2644" s="3">
        <v>96</v>
      </c>
      <c r="W2644" s="3">
        <v>7.2</v>
      </c>
      <c r="AH2644" s="3">
        <v>1338</v>
      </c>
      <c r="AI2644" s="3">
        <v>7.2</v>
      </c>
    </row>
    <row r="2645" spans="22:35">
      <c r="V2645" s="2">
        <v>68</v>
      </c>
      <c r="W2645" s="2">
        <v>6.1</v>
      </c>
      <c r="AH2645" s="2">
        <v>159</v>
      </c>
      <c r="AI2645" s="2">
        <v>6.1</v>
      </c>
    </row>
    <row r="2646" spans="22:35">
      <c r="V2646" s="3">
        <v>58</v>
      </c>
      <c r="W2646" s="3">
        <v>6.6</v>
      </c>
      <c r="AH2646" s="3">
        <v>368</v>
      </c>
      <c r="AI2646" s="3">
        <v>6.6</v>
      </c>
    </row>
    <row r="2647" spans="22:35">
      <c r="V2647" s="2">
        <v>42</v>
      </c>
      <c r="W2647" s="2">
        <v>6.8</v>
      </c>
      <c r="AH2647" s="2">
        <v>77</v>
      </c>
      <c r="AI2647" s="2">
        <v>6.8</v>
      </c>
    </row>
    <row r="2648" spans="22:35">
      <c r="V2648" s="3">
        <v>82</v>
      </c>
      <c r="W2648" s="3">
        <v>7.6</v>
      </c>
      <c r="AH2648" s="3">
        <v>251</v>
      </c>
      <c r="AI2648" s="3">
        <v>7.6</v>
      </c>
    </row>
    <row r="2649" spans="22:35">
      <c r="V2649" s="2">
        <v>90</v>
      </c>
      <c r="W2649" s="2">
        <v>5.0999999999999996</v>
      </c>
      <c r="AH2649" s="2">
        <v>4544</v>
      </c>
      <c r="AI2649" s="2">
        <v>5.0999999999999996</v>
      </c>
    </row>
    <row r="2650" spans="22:35">
      <c r="V2650" s="3">
        <v>24</v>
      </c>
      <c r="W2650" s="3">
        <v>7.4</v>
      </c>
      <c r="AH2650" s="3">
        <v>456</v>
      </c>
      <c r="AI2650" s="3">
        <v>7.4</v>
      </c>
    </row>
    <row r="2651" spans="22:35">
      <c r="V2651" s="2">
        <v>92</v>
      </c>
      <c r="W2651" s="2">
        <v>3.7</v>
      </c>
      <c r="AH2651" s="2">
        <v>1652</v>
      </c>
      <c r="AI2651" s="2">
        <v>3.7</v>
      </c>
    </row>
    <row r="2652" spans="22:35">
      <c r="V2652" s="3">
        <v>62</v>
      </c>
      <c r="W2652" s="3">
        <v>7.2</v>
      </c>
      <c r="AH2652" s="3">
        <v>212</v>
      </c>
      <c r="AI2652" s="3">
        <v>7.2</v>
      </c>
    </row>
    <row r="2653" spans="22:35">
      <c r="V2653" s="2">
        <v>152</v>
      </c>
      <c r="W2653" s="2">
        <v>9</v>
      </c>
      <c r="AH2653" s="2">
        <v>6562</v>
      </c>
      <c r="AI2653" s="2">
        <v>9</v>
      </c>
    </row>
    <row r="2654" spans="22:35">
      <c r="V2654" s="3">
        <v>83</v>
      </c>
      <c r="W2654" s="3"/>
      <c r="AH2654" s="3"/>
      <c r="AI2654" s="3"/>
    </row>
    <row r="2655" spans="22:35">
      <c r="V2655" s="2">
        <v>97</v>
      </c>
      <c r="W2655" s="2">
        <v>4.8</v>
      </c>
      <c r="AH2655" s="2">
        <v>2638</v>
      </c>
      <c r="AI2655" s="2">
        <v>4.8</v>
      </c>
    </row>
    <row r="2656" spans="22:35">
      <c r="V2656" s="3">
        <v>45</v>
      </c>
      <c r="W2656" s="3">
        <v>7.5</v>
      </c>
      <c r="AH2656" s="3">
        <v>219</v>
      </c>
      <c r="AI2656" s="3">
        <v>7.5</v>
      </c>
    </row>
    <row r="2657" spans="22:35">
      <c r="V2657" s="2">
        <v>88</v>
      </c>
      <c r="W2657" s="2">
        <v>7.3</v>
      </c>
      <c r="AH2657" s="2">
        <v>111</v>
      </c>
      <c r="AI2657" s="2">
        <v>7.3</v>
      </c>
    </row>
    <row r="2658" spans="22:35">
      <c r="V2658" s="3">
        <v>129</v>
      </c>
      <c r="W2658" s="3">
        <v>5.7</v>
      </c>
      <c r="AH2658" s="3">
        <v>1815</v>
      </c>
      <c r="AI2658" s="3">
        <v>5.7</v>
      </c>
    </row>
    <row r="2659" spans="22:35">
      <c r="V2659" s="2">
        <v>61</v>
      </c>
      <c r="W2659" s="2">
        <v>6.9</v>
      </c>
      <c r="AH2659" s="2">
        <v>237</v>
      </c>
      <c r="AI2659" s="2">
        <v>6.9</v>
      </c>
    </row>
    <row r="2660" spans="22:35">
      <c r="V2660" s="3">
        <v>96</v>
      </c>
      <c r="W2660" s="3">
        <v>5.0999999999999996</v>
      </c>
      <c r="AH2660" s="3">
        <v>498</v>
      </c>
      <c r="AI2660" s="3">
        <v>5.0999999999999996</v>
      </c>
    </row>
    <row r="2661" spans="22:35">
      <c r="V2661" s="2">
        <v>24</v>
      </c>
      <c r="W2661" s="2">
        <v>6.9</v>
      </c>
      <c r="AH2661" s="2">
        <v>163</v>
      </c>
      <c r="AI2661" s="2">
        <v>6.9</v>
      </c>
    </row>
    <row r="2662" spans="22:35">
      <c r="V2662" s="3">
        <v>97</v>
      </c>
      <c r="W2662" s="3">
        <v>6.5</v>
      </c>
      <c r="AH2662" s="3">
        <v>989</v>
      </c>
      <c r="AI2662" s="3">
        <v>6.5</v>
      </c>
    </row>
    <row r="2663" spans="22:35">
      <c r="V2663" s="2">
        <v>105</v>
      </c>
      <c r="W2663" s="2">
        <v>4.5</v>
      </c>
      <c r="AH2663" s="2">
        <v>437</v>
      </c>
      <c r="AI2663" s="2">
        <v>4.5</v>
      </c>
    </row>
    <row r="2664" spans="22:35">
      <c r="V2664" s="3">
        <v>96</v>
      </c>
      <c r="W2664" s="3">
        <v>5.9</v>
      </c>
      <c r="AH2664" s="3">
        <v>2762</v>
      </c>
      <c r="AI2664" s="3">
        <v>5.9</v>
      </c>
    </row>
    <row r="2665" spans="22:35">
      <c r="V2665" s="2">
        <v>99</v>
      </c>
      <c r="W2665" s="2">
        <v>5.7</v>
      </c>
      <c r="AH2665" s="2">
        <v>92</v>
      </c>
      <c r="AI2665" s="2">
        <v>5.7</v>
      </c>
    </row>
    <row r="2666" spans="22:35">
      <c r="V2666" s="3">
        <v>40</v>
      </c>
      <c r="W2666" s="3">
        <v>4.9000000000000004</v>
      </c>
      <c r="AH2666" s="3">
        <v>632</v>
      </c>
      <c r="AI2666" s="3">
        <v>4.9000000000000004</v>
      </c>
    </row>
    <row r="2667" spans="22:35">
      <c r="V2667" s="2">
        <v>105</v>
      </c>
      <c r="W2667" s="2">
        <v>5.8</v>
      </c>
      <c r="AH2667" s="2">
        <v>4632</v>
      </c>
      <c r="AI2667" s="2">
        <v>5.8</v>
      </c>
    </row>
    <row r="2668" spans="22:35">
      <c r="V2668" s="3">
        <v>100</v>
      </c>
      <c r="W2668" s="3">
        <v>5.4</v>
      </c>
      <c r="AH2668" s="3">
        <v>1100</v>
      </c>
      <c r="AI2668" s="3">
        <v>5.4</v>
      </c>
    </row>
    <row r="2669" spans="22:35">
      <c r="V2669" s="2">
        <v>16</v>
      </c>
      <c r="W2669" s="2">
        <v>7.7</v>
      </c>
      <c r="AH2669" s="2">
        <v>148</v>
      </c>
      <c r="AI2669" s="2">
        <v>7.7</v>
      </c>
    </row>
    <row r="2670" spans="22:35">
      <c r="V2670" s="3">
        <v>57</v>
      </c>
      <c r="W2670" s="3">
        <v>7.2</v>
      </c>
      <c r="AH2670" s="3">
        <v>1028</v>
      </c>
      <c r="AI2670" s="3">
        <v>7.2</v>
      </c>
    </row>
    <row r="2671" spans="22:35">
      <c r="V2671" s="2">
        <v>67</v>
      </c>
      <c r="W2671" s="2">
        <v>6.7</v>
      </c>
      <c r="AH2671" s="2">
        <v>840</v>
      </c>
      <c r="AI2671" s="2">
        <v>6.7</v>
      </c>
    </row>
    <row r="2672" spans="22:35">
      <c r="V2672" s="3">
        <v>100</v>
      </c>
      <c r="W2672" s="3">
        <v>5.9</v>
      </c>
      <c r="AH2672" s="3">
        <v>2142</v>
      </c>
      <c r="AI2672" s="3">
        <v>5.9</v>
      </c>
    </row>
    <row r="2673" spans="22:35">
      <c r="V2673" s="2">
        <v>53</v>
      </c>
      <c r="W2673" s="2">
        <v>7.9</v>
      </c>
      <c r="AH2673" s="2">
        <v>92</v>
      </c>
      <c r="AI2673" s="2">
        <v>7.9</v>
      </c>
    </row>
    <row r="2674" spans="22:35">
      <c r="V2674" s="3">
        <v>118</v>
      </c>
      <c r="W2674" s="3">
        <v>7.6</v>
      </c>
      <c r="AH2674" s="3">
        <v>511</v>
      </c>
      <c r="AI2674" s="3">
        <v>7.6</v>
      </c>
    </row>
    <row r="2675" spans="22:35">
      <c r="V2675" s="2">
        <v>27</v>
      </c>
      <c r="W2675" s="2">
        <v>7.1</v>
      </c>
      <c r="AH2675" s="2">
        <v>286</v>
      </c>
      <c r="AI2675" s="2">
        <v>7.1</v>
      </c>
    </row>
    <row r="2676" spans="22:35">
      <c r="V2676" s="3">
        <v>100</v>
      </c>
      <c r="W2676" s="3">
        <v>7</v>
      </c>
      <c r="AH2676" s="3">
        <v>688</v>
      </c>
      <c r="AI2676" s="3">
        <v>7</v>
      </c>
    </row>
    <row r="2677" spans="22:35">
      <c r="V2677" s="2">
        <v>80</v>
      </c>
      <c r="W2677" s="2">
        <v>4.7</v>
      </c>
      <c r="AH2677" s="2">
        <v>3130</v>
      </c>
      <c r="AI2677" s="2">
        <v>4.7</v>
      </c>
    </row>
    <row r="2678" spans="22:35">
      <c r="V2678" s="3">
        <v>39</v>
      </c>
      <c r="W2678" s="3">
        <v>3.9</v>
      </c>
      <c r="AH2678" s="3">
        <v>25</v>
      </c>
      <c r="AI2678" s="3">
        <v>3.9</v>
      </c>
    </row>
    <row r="2679" spans="22:35">
      <c r="V2679" s="2">
        <v>90</v>
      </c>
      <c r="W2679" s="2">
        <v>5</v>
      </c>
      <c r="AH2679" s="2">
        <v>973</v>
      </c>
      <c r="AI2679" s="2">
        <v>5</v>
      </c>
    </row>
    <row r="2680" spans="22:35">
      <c r="V2680" s="3">
        <v>113</v>
      </c>
      <c r="W2680" s="3">
        <v>6.9</v>
      </c>
      <c r="AH2680" s="3">
        <v>3484</v>
      </c>
      <c r="AI2680" s="3">
        <v>6.9</v>
      </c>
    </row>
    <row r="2681" spans="22:35">
      <c r="V2681" s="2">
        <v>93</v>
      </c>
      <c r="W2681" s="2">
        <v>3.9</v>
      </c>
      <c r="AH2681" s="2">
        <v>496</v>
      </c>
      <c r="AI2681" s="2">
        <v>3.9</v>
      </c>
    </row>
    <row r="2682" spans="22:35">
      <c r="V2682" s="3">
        <v>84</v>
      </c>
      <c r="W2682" s="3">
        <v>6</v>
      </c>
      <c r="AH2682" s="3">
        <v>1502</v>
      </c>
      <c r="AI2682" s="3">
        <v>6</v>
      </c>
    </row>
    <row r="2683" spans="22:35">
      <c r="V2683" s="2">
        <v>83</v>
      </c>
      <c r="W2683" s="2">
        <v>8.6</v>
      </c>
      <c r="AH2683" s="2">
        <v>49</v>
      </c>
      <c r="AI2683" s="2">
        <v>8.6</v>
      </c>
    </row>
    <row r="2684" spans="22:35">
      <c r="V2684" s="3">
        <v>147</v>
      </c>
      <c r="W2684" s="3">
        <v>6.2</v>
      </c>
      <c r="AH2684" s="3">
        <v>6712</v>
      </c>
      <c r="AI2684" s="3">
        <v>6.2</v>
      </c>
    </row>
    <row r="2685" spans="22:35">
      <c r="V2685" s="2">
        <v>88</v>
      </c>
      <c r="W2685" s="2">
        <v>6.1</v>
      </c>
      <c r="AH2685" s="2">
        <v>256</v>
      </c>
      <c r="AI2685" s="2">
        <v>6.1</v>
      </c>
    </row>
    <row r="2686" spans="22:35">
      <c r="V2686" s="3">
        <v>104</v>
      </c>
      <c r="W2686" s="3">
        <v>6.3</v>
      </c>
      <c r="AH2686" s="3">
        <v>290</v>
      </c>
      <c r="AI2686" s="3">
        <v>6.3</v>
      </c>
    </row>
    <row r="2687" spans="22:35">
      <c r="V2687" s="2">
        <v>118</v>
      </c>
      <c r="W2687" s="2">
        <v>7.7</v>
      </c>
      <c r="AH2687" s="2">
        <v>636</v>
      </c>
      <c r="AI2687" s="2">
        <v>7.7</v>
      </c>
    </row>
    <row r="2688" spans="22:35">
      <c r="V2688" s="3">
        <v>62</v>
      </c>
      <c r="W2688" s="3">
        <v>6.1</v>
      </c>
      <c r="AH2688" s="3">
        <v>1448</v>
      </c>
      <c r="AI2688" s="3">
        <v>6.1</v>
      </c>
    </row>
    <row r="2689" spans="22:35">
      <c r="V2689" s="2">
        <v>130</v>
      </c>
      <c r="W2689" s="2">
        <v>4.7</v>
      </c>
      <c r="AH2689" s="2">
        <v>126</v>
      </c>
      <c r="AI2689" s="2">
        <v>4.7</v>
      </c>
    </row>
    <row r="2690" spans="22:35">
      <c r="V2690" s="3">
        <v>125</v>
      </c>
      <c r="W2690" s="3">
        <v>5.5</v>
      </c>
      <c r="AH2690" s="3">
        <v>894</v>
      </c>
      <c r="AI2690" s="3">
        <v>5.5</v>
      </c>
    </row>
    <row r="2691" spans="22:35">
      <c r="V2691" s="2">
        <v>116</v>
      </c>
      <c r="W2691" s="2">
        <v>5.2</v>
      </c>
      <c r="AH2691" s="2">
        <v>534</v>
      </c>
      <c r="AI2691" s="2">
        <v>5.2</v>
      </c>
    </row>
    <row r="2692" spans="22:35">
      <c r="V2692" s="3">
        <v>104</v>
      </c>
      <c r="W2692" s="3">
        <v>6.1</v>
      </c>
      <c r="AH2692" s="3">
        <v>1972</v>
      </c>
      <c r="AI2692" s="3">
        <v>6.1</v>
      </c>
    </row>
    <row r="2693" spans="22:35">
      <c r="V2693" s="2">
        <v>23</v>
      </c>
      <c r="W2693" s="2">
        <v>4.8</v>
      </c>
      <c r="AH2693" s="2">
        <v>708</v>
      </c>
      <c r="AI2693" s="2">
        <v>4.8</v>
      </c>
    </row>
    <row r="2694" spans="22:35">
      <c r="V2694" s="3">
        <v>116</v>
      </c>
      <c r="W2694" s="3">
        <v>6.1</v>
      </c>
      <c r="AH2694" s="3">
        <v>337</v>
      </c>
      <c r="AI2694" s="3">
        <v>6.1</v>
      </c>
    </row>
    <row r="2695" spans="22:35">
      <c r="V2695" s="2">
        <v>90</v>
      </c>
      <c r="W2695" s="2">
        <v>4.8</v>
      </c>
      <c r="AH2695" s="2">
        <v>162</v>
      </c>
      <c r="AI2695" s="2">
        <v>4.8</v>
      </c>
    </row>
    <row r="2696" spans="22:35">
      <c r="V2696" s="3">
        <v>90</v>
      </c>
      <c r="W2696" s="3">
        <v>6.2</v>
      </c>
      <c r="AH2696" s="3">
        <v>523</v>
      </c>
      <c r="AI2696" s="3">
        <v>6.2</v>
      </c>
    </row>
    <row r="2697" spans="22:35">
      <c r="V2697" s="2">
        <v>112</v>
      </c>
      <c r="W2697" s="2">
        <v>6.5</v>
      </c>
      <c r="AH2697" s="2">
        <v>1690</v>
      </c>
      <c r="AI2697" s="2">
        <v>6.5</v>
      </c>
    </row>
    <row r="2698" spans="22:35">
      <c r="V2698" s="3">
        <v>58</v>
      </c>
      <c r="W2698" s="3">
        <v>6.6</v>
      </c>
      <c r="AH2698" s="3">
        <v>606</v>
      </c>
      <c r="AI2698" s="3">
        <v>6.6</v>
      </c>
    </row>
    <row r="2699" spans="22:35">
      <c r="V2699" s="2">
        <v>40</v>
      </c>
      <c r="W2699" s="2">
        <v>6.7</v>
      </c>
      <c r="AH2699" s="2">
        <v>108</v>
      </c>
      <c r="AI2699" s="2">
        <v>6.7</v>
      </c>
    </row>
    <row r="2700" spans="22:35">
      <c r="V2700" s="3">
        <v>84</v>
      </c>
      <c r="W2700" s="3">
        <v>5</v>
      </c>
      <c r="AH2700" s="3">
        <v>994</v>
      </c>
      <c r="AI2700" s="3">
        <v>5</v>
      </c>
    </row>
    <row r="2701" spans="22:35">
      <c r="V2701" s="2">
        <v>10</v>
      </c>
      <c r="W2701" s="2"/>
      <c r="AH2701" s="2"/>
      <c r="AI2701" s="2"/>
    </row>
    <row r="2702" spans="22:35">
      <c r="V2702" s="3">
        <v>119</v>
      </c>
      <c r="W2702" s="3">
        <v>7.2</v>
      </c>
      <c r="AH2702" s="3">
        <v>889</v>
      </c>
      <c r="AI2702" s="3">
        <v>7.2</v>
      </c>
    </row>
    <row r="2703" spans="22:35">
      <c r="V2703" s="2">
        <v>88</v>
      </c>
      <c r="W2703" s="2">
        <v>7.9</v>
      </c>
      <c r="AH2703" s="2">
        <v>133</v>
      </c>
      <c r="AI2703" s="2">
        <v>7.9</v>
      </c>
    </row>
    <row r="2704" spans="22:35">
      <c r="V2704" s="3">
        <v>88</v>
      </c>
      <c r="W2704" s="3">
        <v>7.5</v>
      </c>
      <c r="AH2704" s="3">
        <v>72</v>
      </c>
      <c r="AI2704" s="3">
        <v>7.5</v>
      </c>
    </row>
    <row r="2705" spans="22:35">
      <c r="V2705" s="2">
        <v>57</v>
      </c>
      <c r="W2705" s="2">
        <v>6.9</v>
      </c>
      <c r="AH2705" s="2">
        <v>396</v>
      </c>
      <c r="AI2705" s="2">
        <v>6.9</v>
      </c>
    </row>
    <row r="2706" spans="22:35">
      <c r="V2706" s="3">
        <v>115</v>
      </c>
      <c r="W2706" s="3">
        <v>7.8</v>
      </c>
      <c r="AH2706" s="3">
        <v>4967</v>
      </c>
      <c r="AI2706" s="3">
        <v>7.8</v>
      </c>
    </row>
    <row r="2707" spans="22:35">
      <c r="V2707" s="2">
        <v>140</v>
      </c>
      <c r="W2707" s="2">
        <v>7.9</v>
      </c>
      <c r="AH2707" s="2">
        <v>25269</v>
      </c>
      <c r="AI2707" s="2">
        <v>7.9</v>
      </c>
    </row>
    <row r="2708" spans="22:35">
      <c r="V2708" s="3">
        <v>67</v>
      </c>
      <c r="W2708" s="3">
        <v>6.9</v>
      </c>
      <c r="AH2708" s="3">
        <v>2094</v>
      </c>
      <c r="AI2708" s="3">
        <v>6.9</v>
      </c>
    </row>
    <row r="2709" spans="22:35">
      <c r="V2709" s="2">
        <v>95</v>
      </c>
      <c r="W2709" s="2">
        <v>6.4</v>
      </c>
      <c r="AH2709" s="2">
        <v>614</v>
      </c>
      <c r="AI2709" s="2">
        <v>6.4</v>
      </c>
    </row>
    <row r="2710" spans="22:35">
      <c r="V2710" s="3">
        <v>89</v>
      </c>
      <c r="W2710" s="3">
        <v>7.9</v>
      </c>
      <c r="AH2710" s="3">
        <v>314</v>
      </c>
      <c r="AI2710" s="3">
        <v>7.9</v>
      </c>
    </row>
    <row r="2711" spans="22:35">
      <c r="V2711" s="2">
        <v>115</v>
      </c>
      <c r="W2711" s="2">
        <v>6.1</v>
      </c>
      <c r="AH2711" s="2">
        <v>6656</v>
      </c>
      <c r="AI2711" s="2">
        <v>6.1</v>
      </c>
    </row>
    <row r="2712" spans="22:35">
      <c r="V2712" s="3">
        <v>65</v>
      </c>
      <c r="W2712" s="3">
        <v>6.6</v>
      </c>
      <c r="AH2712" s="3">
        <v>526</v>
      </c>
      <c r="AI2712" s="3">
        <v>6.6</v>
      </c>
    </row>
    <row r="2713" spans="22:35">
      <c r="V2713" s="2">
        <v>115</v>
      </c>
      <c r="W2713" s="2">
        <v>5.8</v>
      </c>
      <c r="AH2713" s="2">
        <v>552</v>
      </c>
      <c r="AI2713" s="2">
        <v>5.8</v>
      </c>
    </row>
    <row r="2714" spans="22:35">
      <c r="V2714" s="3">
        <v>55</v>
      </c>
      <c r="W2714" s="3">
        <v>7.4</v>
      </c>
      <c r="AH2714" s="3">
        <v>626</v>
      </c>
      <c r="AI2714" s="3">
        <v>7.4</v>
      </c>
    </row>
    <row r="2715" spans="22:35">
      <c r="V2715" s="2">
        <v>69</v>
      </c>
      <c r="W2715" s="2">
        <v>6.7</v>
      </c>
      <c r="AH2715" s="2">
        <v>1281</v>
      </c>
      <c r="AI2715" s="2">
        <v>6.7</v>
      </c>
    </row>
    <row r="2716" spans="22:35">
      <c r="V2716" s="3">
        <v>80</v>
      </c>
      <c r="W2716" s="3">
        <v>6.6</v>
      </c>
      <c r="AH2716" s="3">
        <v>634</v>
      </c>
      <c r="AI2716" s="3">
        <v>6.6</v>
      </c>
    </row>
    <row r="2717" spans="22:35">
      <c r="V2717" s="2">
        <v>108</v>
      </c>
      <c r="W2717" s="2">
        <v>5.4</v>
      </c>
      <c r="AH2717" s="2">
        <v>3574</v>
      </c>
      <c r="AI2717" s="2">
        <v>5.4</v>
      </c>
    </row>
    <row r="2718" spans="22:35">
      <c r="V2718" s="3">
        <v>91</v>
      </c>
      <c r="W2718" s="3">
        <v>6.6</v>
      </c>
      <c r="AH2718" s="3">
        <v>5</v>
      </c>
      <c r="AI2718" s="3">
        <v>6.6</v>
      </c>
    </row>
    <row r="2719" spans="22:35">
      <c r="V2719" s="2">
        <v>107</v>
      </c>
      <c r="W2719" s="2">
        <v>5.9</v>
      </c>
      <c r="AH2719" s="2">
        <v>719</v>
      </c>
      <c r="AI2719" s="2">
        <v>5.9</v>
      </c>
    </row>
    <row r="2720" spans="22:35">
      <c r="V2720" s="3">
        <v>131</v>
      </c>
      <c r="W2720" s="3">
        <v>7.4</v>
      </c>
      <c r="AH2720" s="3">
        <v>5103</v>
      </c>
      <c r="AI2720" s="3">
        <v>7.4</v>
      </c>
    </row>
    <row r="2721" spans="22:35">
      <c r="V2721" s="2">
        <v>66</v>
      </c>
      <c r="W2721" s="2">
        <v>6.4</v>
      </c>
      <c r="AH2721" s="2">
        <v>845</v>
      </c>
      <c r="AI2721" s="2">
        <v>6.4</v>
      </c>
    </row>
    <row r="2722" spans="22:35">
      <c r="V2722" s="3">
        <v>24</v>
      </c>
      <c r="W2722" s="3">
        <v>6.8</v>
      </c>
      <c r="AH2722" s="3">
        <v>102</v>
      </c>
      <c r="AI2722" s="3">
        <v>6.8</v>
      </c>
    </row>
    <row r="2723" spans="22:35">
      <c r="V2723" s="2">
        <v>84</v>
      </c>
      <c r="W2723" s="2">
        <v>3.9</v>
      </c>
      <c r="AH2723" s="2">
        <v>1103</v>
      </c>
      <c r="AI2723" s="2">
        <v>3.9</v>
      </c>
    </row>
    <row r="2724" spans="22:35">
      <c r="V2724" s="3">
        <v>90</v>
      </c>
      <c r="W2724" s="3">
        <v>4.7</v>
      </c>
      <c r="AH2724" s="3">
        <v>6331</v>
      </c>
      <c r="AI2724" s="3">
        <v>4.7</v>
      </c>
    </row>
    <row r="2725" spans="22:35">
      <c r="V2725" s="2">
        <v>103</v>
      </c>
      <c r="W2725" s="2">
        <v>6.2</v>
      </c>
      <c r="AH2725" s="2">
        <v>3973</v>
      </c>
      <c r="AI2725" s="2">
        <v>6.2</v>
      </c>
    </row>
    <row r="2726" spans="22:35">
      <c r="V2726" s="3">
        <v>69</v>
      </c>
      <c r="W2726" s="3">
        <v>7.4</v>
      </c>
      <c r="AH2726" s="3">
        <v>1587</v>
      </c>
      <c r="AI2726" s="3">
        <v>7.4</v>
      </c>
    </row>
    <row r="2727" spans="22:35">
      <c r="V2727" s="2">
        <v>102</v>
      </c>
      <c r="W2727" s="2">
        <v>5.6</v>
      </c>
      <c r="AH2727" s="2">
        <v>1750</v>
      </c>
      <c r="AI2727" s="2">
        <v>5.6</v>
      </c>
    </row>
    <row r="2728" spans="22:35">
      <c r="V2728" s="3">
        <v>182</v>
      </c>
      <c r="W2728" s="3">
        <v>8</v>
      </c>
      <c r="AH2728" s="3">
        <v>1073</v>
      </c>
      <c r="AI2728" s="3">
        <v>8</v>
      </c>
    </row>
    <row r="2729" spans="22:35">
      <c r="V2729" s="2">
        <v>155</v>
      </c>
      <c r="W2729" s="2">
        <v>6.7</v>
      </c>
      <c r="AH2729" s="2">
        <v>799</v>
      </c>
      <c r="AI2729" s="2">
        <v>6.7</v>
      </c>
    </row>
    <row r="2730" spans="22:35">
      <c r="V2730" s="3">
        <v>49</v>
      </c>
      <c r="W2730" s="3">
        <v>5.5</v>
      </c>
      <c r="AH2730" s="3">
        <v>830</v>
      </c>
      <c r="AI2730" s="3">
        <v>5.5</v>
      </c>
    </row>
    <row r="2731" spans="22:35">
      <c r="V2731" s="2">
        <v>69</v>
      </c>
      <c r="W2731" s="2">
        <v>5.6</v>
      </c>
      <c r="AH2731" s="2">
        <v>385</v>
      </c>
      <c r="AI2731" s="2">
        <v>5.6</v>
      </c>
    </row>
    <row r="2732" spans="22:35">
      <c r="V2732" s="3">
        <v>91</v>
      </c>
      <c r="W2732" s="3">
        <v>7.1</v>
      </c>
      <c r="AH2732" s="3">
        <v>94</v>
      </c>
      <c r="AI2732" s="3">
        <v>7.1</v>
      </c>
    </row>
    <row r="2733" spans="22:35">
      <c r="V2733" s="2">
        <v>115</v>
      </c>
      <c r="W2733" s="2">
        <v>6.4</v>
      </c>
      <c r="AH2733" s="2">
        <v>604</v>
      </c>
      <c r="AI2733" s="2">
        <v>6.4</v>
      </c>
    </row>
    <row r="2734" spans="22:35">
      <c r="V2734" s="3">
        <v>169</v>
      </c>
      <c r="W2734" s="3">
        <v>6.1</v>
      </c>
      <c r="AH2734" s="3">
        <v>404</v>
      </c>
      <c r="AI2734" s="3">
        <v>6.1</v>
      </c>
    </row>
    <row r="2735" spans="22:35">
      <c r="V2735" s="2">
        <v>30</v>
      </c>
      <c r="W2735" s="2">
        <v>6.7</v>
      </c>
      <c r="AH2735" s="2">
        <v>244</v>
      </c>
      <c r="AI2735" s="2">
        <v>6.7</v>
      </c>
    </row>
    <row r="2736" spans="22:35">
      <c r="V2736" s="3">
        <v>94</v>
      </c>
      <c r="W2736" s="3">
        <v>4.5999999999999996</v>
      </c>
      <c r="AH2736" s="3">
        <v>101</v>
      </c>
      <c r="AI2736" s="3">
        <v>4.5999999999999996</v>
      </c>
    </row>
    <row r="2737" spans="22:35">
      <c r="V2737" s="2">
        <v>116</v>
      </c>
      <c r="W2737" s="2">
        <v>6.4</v>
      </c>
      <c r="AH2737" s="2">
        <v>677</v>
      </c>
      <c r="AI2737" s="2">
        <v>6.4</v>
      </c>
    </row>
    <row r="2738" spans="22:35">
      <c r="V2738" s="3">
        <v>102</v>
      </c>
      <c r="W2738" s="3">
        <v>6.2</v>
      </c>
      <c r="AH2738" s="3">
        <v>135</v>
      </c>
      <c r="AI2738" s="3">
        <v>6.2</v>
      </c>
    </row>
    <row r="2739" spans="22:35">
      <c r="V2739" s="2">
        <v>81</v>
      </c>
      <c r="W2739" s="2">
        <v>6.6</v>
      </c>
      <c r="AH2739" s="2">
        <v>1096</v>
      </c>
      <c r="AI2739" s="2">
        <v>6.6</v>
      </c>
    </row>
    <row r="2740" spans="22:35">
      <c r="V2740" s="3">
        <v>126</v>
      </c>
      <c r="W2740" s="3">
        <v>6.6</v>
      </c>
      <c r="AH2740" s="3">
        <v>4126</v>
      </c>
      <c r="AI2740" s="3">
        <v>6.6</v>
      </c>
    </row>
    <row r="2741" spans="22:35">
      <c r="V2741" s="2">
        <v>70</v>
      </c>
      <c r="W2741" s="2">
        <v>7.3</v>
      </c>
      <c r="AH2741" s="2">
        <v>3984</v>
      </c>
      <c r="AI2741" s="2">
        <v>7.3</v>
      </c>
    </row>
    <row r="2742" spans="22:35">
      <c r="V2742" s="3">
        <v>156</v>
      </c>
      <c r="W2742" s="3">
        <v>5.6</v>
      </c>
      <c r="AH2742" s="3">
        <v>3906</v>
      </c>
      <c r="AI2742" s="3">
        <v>5.6</v>
      </c>
    </row>
    <row r="2743" spans="22:35">
      <c r="V2743" s="2">
        <v>100</v>
      </c>
      <c r="W2743" s="2">
        <v>6.8</v>
      </c>
      <c r="AH2743" s="2">
        <v>2964</v>
      </c>
      <c r="AI2743" s="2">
        <v>6.8</v>
      </c>
    </row>
    <row r="2744" spans="22:35">
      <c r="V2744" s="3">
        <v>69</v>
      </c>
      <c r="W2744" s="3">
        <v>7.3</v>
      </c>
      <c r="AH2744" s="3">
        <v>333</v>
      </c>
      <c r="AI2744" s="3">
        <v>7.3</v>
      </c>
    </row>
    <row r="2745" spans="22:35">
      <c r="V2745" s="2">
        <v>150</v>
      </c>
      <c r="W2745" s="2">
        <v>4.9000000000000004</v>
      </c>
      <c r="AH2745" s="2">
        <v>112</v>
      </c>
      <c r="AI2745" s="2">
        <v>4.9000000000000004</v>
      </c>
    </row>
    <row r="2746" spans="22:35">
      <c r="V2746" s="3">
        <v>100</v>
      </c>
      <c r="W2746" s="3">
        <v>5.4</v>
      </c>
      <c r="AH2746" s="3">
        <v>1179</v>
      </c>
      <c r="AI2746" s="3">
        <v>5.4</v>
      </c>
    </row>
    <row r="2747" spans="22:35">
      <c r="V2747" s="2">
        <v>122</v>
      </c>
      <c r="W2747" s="2">
        <v>5.2</v>
      </c>
      <c r="AH2747" s="2">
        <v>723</v>
      </c>
      <c r="AI2747" s="2">
        <v>5.2</v>
      </c>
    </row>
    <row r="2748" spans="22:35">
      <c r="V2748" s="3">
        <v>130</v>
      </c>
      <c r="W2748" s="3">
        <v>6.9</v>
      </c>
      <c r="AH2748" s="3">
        <v>809</v>
      </c>
      <c r="AI2748" s="3">
        <v>6.9</v>
      </c>
    </row>
    <row r="2749" spans="22:35">
      <c r="V2749" s="2">
        <v>84</v>
      </c>
      <c r="W2749" s="2">
        <v>2.2999999999999998</v>
      </c>
      <c r="AH2749" s="2">
        <v>137</v>
      </c>
      <c r="AI2749" s="2">
        <v>2.2999999999999998</v>
      </c>
    </row>
    <row r="2750" spans="22:35">
      <c r="V2750" s="3">
        <v>44</v>
      </c>
      <c r="W2750" s="3">
        <v>6.7</v>
      </c>
      <c r="AH2750" s="3">
        <v>421</v>
      </c>
      <c r="AI2750" s="3">
        <v>6.7</v>
      </c>
    </row>
    <row r="2751" spans="22:35">
      <c r="V2751" s="2">
        <v>84</v>
      </c>
      <c r="W2751" s="2">
        <v>7.8</v>
      </c>
      <c r="AH2751" s="2">
        <v>1436</v>
      </c>
      <c r="AI2751" s="2">
        <v>7.8</v>
      </c>
    </row>
    <row r="2752" spans="22:35">
      <c r="V2752" s="3">
        <v>110</v>
      </c>
      <c r="W2752" s="3">
        <v>4.3</v>
      </c>
      <c r="AH2752" s="3">
        <v>603</v>
      </c>
      <c r="AI2752" s="3">
        <v>4.3</v>
      </c>
    </row>
    <row r="2753" spans="22:35">
      <c r="V2753" s="2">
        <v>96</v>
      </c>
      <c r="W2753" s="2">
        <v>6.8</v>
      </c>
      <c r="AH2753" s="2">
        <v>593</v>
      </c>
      <c r="AI2753" s="2">
        <v>6.8</v>
      </c>
    </row>
    <row r="2754" spans="22:35">
      <c r="V2754" s="3">
        <v>111</v>
      </c>
      <c r="W2754" s="3">
        <v>6.6</v>
      </c>
      <c r="AH2754" s="3">
        <v>234</v>
      </c>
      <c r="AI2754" s="3">
        <v>6.6</v>
      </c>
    </row>
    <row r="2755" spans="22:35">
      <c r="V2755" s="2">
        <v>60</v>
      </c>
      <c r="W2755" s="2">
        <v>6.8</v>
      </c>
      <c r="AH2755" s="2">
        <v>840</v>
      </c>
      <c r="AI2755" s="2">
        <v>6.8</v>
      </c>
    </row>
    <row r="2756" spans="22:35">
      <c r="V2756" s="3">
        <v>78</v>
      </c>
      <c r="W2756" s="3">
        <v>7.2</v>
      </c>
      <c r="AH2756" s="3">
        <v>1531</v>
      </c>
      <c r="AI2756" s="3">
        <v>7.2</v>
      </c>
    </row>
    <row r="2757" spans="22:35">
      <c r="V2757" s="2">
        <v>102</v>
      </c>
      <c r="W2757" s="2">
        <v>6.1</v>
      </c>
      <c r="AH2757" s="2">
        <v>616</v>
      </c>
      <c r="AI2757" s="2">
        <v>6.1</v>
      </c>
    </row>
    <row r="2758" spans="22:35">
      <c r="V2758" s="3">
        <v>92</v>
      </c>
      <c r="W2758" s="3">
        <v>4.5</v>
      </c>
      <c r="AH2758" s="3">
        <v>767</v>
      </c>
      <c r="AI2758" s="3">
        <v>4.5</v>
      </c>
    </row>
    <row r="2759" spans="22:35">
      <c r="V2759" s="2">
        <v>100</v>
      </c>
      <c r="W2759" s="2">
        <v>6</v>
      </c>
      <c r="AH2759" s="2">
        <v>35</v>
      </c>
      <c r="AI2759" s="2">
        <v>6</v>
      </c>
    </row>
    <row r="2760" spans="22:35">
      <c r="V2760" s="3">
        <v>78</v>
      </c>
      <c r="W2760" s="3">
        <v>6.9</v>
      </c>
      <c r="AH2760" s="3">
        <v>108</v>
      </c>
      <c r="AI2760" s="3">
        <v>6.9</v>
      </c>
    </row>
    <row r="2761" spans="22:35">
      <c r="V2761" s="2">
        <v>11</v>
      </c>
      <c r="W2761" s="2">
        <v>8.4</v>
      </c>
      <c r="AH2761" s="2">
        <v>32</v>
      </c>
      <c r="AI2761" s="2">
        <v>8.4</v>
      </c>
    </row>
    <row r="2762" spans="22:35">
      <c r="V2762" s="3">
        <v>26</v>
      </c>
      <c r="W2762" s="3">
        <v>8.1999999999999993</v>
      </c>
      <c r="AH2762" s="3">
        <v>328</v>
      </c>
      <c r="AI2762" s="3">
        <v>8.1999999999999993</v>
      </c>
    </row>
    <row r="2763" spans="22:35">
      <c r="V2763" s="2">
        <v>102</v>
      </c>
      <c r="W2763" s="2">
        <v>6.8</v>
      </c>
      <c r="AH2763" s="2">
        <v>55</v>
      </c>
      <c r="AI2763" s="2">
        <v>6.8</v>
      </c>
    </row>
    <row r="2764" spans="22:35">
      <c r="V2764" s="3">
        <v>67</v>
      </c>
      <c r="W2764" s="3">
        <v>6.5</v>
      </c>
      <c r="AH2764" s="3">
        <v>837</v>
      </c>
      <c r="AI2764" s="3">
        <v>6.5</v>
      </c>
    </row>
    <row r="2765" spans="22:35">
      <c r="V2765" s="2">
        <v>54</v>
      </c>
      <c r="W2765" s="2">
        <v>4.9000000000000004</v>
      </c>
      <c r="AH2765" s="2">
        <v>101</v>
      </c>
      <c r="AI2765" s="2">
        <v>4.9000000000000004</v>
      </c>
    </row>
    <row r="2766" spans="22:35">
      <c r="V2766" s="3">
        <v>100</v>
      </c>
      <c r="W2766" s="3">
        <v>5.8</v>
      </c>
      <c r="AH2766" s="3">
        <v>9</v>
      </c>
      <c r="AI2766" s="3">
        <v>5.8</v>
      </c>
    </row>
    <row r="2767" spans="22:35">
      <c r="V2767" s="2">
        <v>23</v>
      </c>
      <c r="W2767" s="2">
        <v>7.5</v>
      </c>
      <c r="AH2767" s="2">
        <v>559</v>
      </c>
      <c r="AI2767" s="2">
        <v>7.5</v>
      </c>
    </row>
    <row r="2768" spans="22:35">
      <c r="V2768" s="3">
        <v>107</v>
      </c>
      <c r="W2768" s="3">
        <v>6.5</v>
      </c>
      <c r="AH2768" s="3">
        <v>2191</v>
      </c>
      <c r="AI2768" s="3">
        <v>6.5</v>
      </c>
    </row>
    <row r="2769" spans="22:35">
      <c r="V2769" s="2">
        <v>159</v>
      </c>
      <c r="W2769" s="2">
        <v>8.5</v>
      </c>
      <c r="AH2769" s="2">
        <v>1071</v>
      </c>
      <c r="AI2769" s="2">
        <v>8.5</v>
      </c>
    </row>
    <row r="2770" spans="22:35">
      <c r="V2770" s="3">
        <v>61</v>
      </c>
      <c r="W2770" s="3">
        <v>7</v>
      </c>
      <c r="AH2770" s="3">
        <v>1324</v>
      </c>
      <c r="AI2770" s="3">
        <v>7</v>
      </c>
    </row>
    <row r="2771" spans="22:35">
      <c r="V2771" s="2">
        <v>96</v>
      </c>
      <c r="W2771" s="2">
        <v>6.8</v>
      </c>
      <c r="AH2771" s="2">
        <v>251</v>
      </c>
      <c r="AI2771" s="2">
        <v>6.8</v>
      </c>
    </row>
    <row r="2772" spans="22:35">
      <c r="V2772" s="3">
        <v>62</v>
      </c>
      <c r="W2772" s="3">
        <v>6.5</v>
      </c>
      <c r="AH2772" s="3">
        <v>214</v>
      </c>
      <c r="AI2772" s="3">
        <v>6.5</v>
      </c>
    </row>
    <row r="2773" spans="22:35">
      <c r="V2773" s="2">
        <v>25</v>
      </c>
      <c r="W2773" s="2">
        <v>5.7</v>
      </c>
      <c r="AH2773" s="2">
        <v>156</v>
      </c>
      <c r="AI2773" s="2">
        <v>5.7</v>
      </c>
    </row>
    <row r="2774" spans="22:35">
      <c r="V2774" s="3">
        <v>37</v>
      </c>
      <c r="W2774" s="3">
        <v>5.6</v>
      </c>
      <c r="AH2774" s="3">
        <v>155</v>
      </c>
      <c r="AI2774" s="3">
        <v>5.6</v>
      </c>
    </row>
    <row r="2775" spans="22:35">
      <c r="V2775" s="2">
        <v>95</v>
      </c>
      <c r="W2775" s="2">
        <v>5.7</v>
      </c>
      <c r="AH2775" s="2">
        <v>1444</v>
      </c>
      <c r="AI2775" s="2">
        <v>5.7</v>
      </c>
    </row>
    <row r="2776" spans="22:35">
      <c r="V2776" s="3">
        <v>95</v>
      </c>
      <c r="W2776" s="3">
        <v>5.4</v>
      </c>
      <c r="AH2776" s="3">
        <v>1726</v>
      </c>
      <c r="AI2776" s="3">
        <v>5.4</v>
      </c>
    </row>
    <row r="2777" spans="22:35">
      <c r="V2777" s="2">
        <v>45</v>
      </c>
      <c r="W2777" s="2">
        <v>6.6</v>
      </c>
      <c r="AH2777" s="2">
        <v>210</v>
      </c>
      <c r="AI2777" s="2">
        <v>6.6</v>
      </c>
    </row>
    <row r="2778" spans="22:35">
      <c r="V2778" s="3">
        <v>63</v>
      </c>
      <c r="W2778" s="3">
        <v>7.3</v>
      </c>
      <c r="AH2778" s="3">
        <v>261</v>
      </c>
      <c r="AI2778" s="3">
        <v>7.3</v>
      </c>
    </row>
    <row r="2779" spans="22:35">
      <c r="V2779" s="2">
        <v>100</v>
      </c>
      <c r="W2779" s="2">
        <v>5.4</v>
      </c>
      <c r="AH2779" s="2">
        <v>1282</v>
      </c>
      <c r="AI2779" s="2">
        <v>5.4</v>
      </c>
    </row>
    <row r="2780" spans="22:35">
      <c r="V2780" s="3">
        <v>111</v>
      </c>
      <c r="W2780" s="3">
        <v>7.6</v>
      </c>
      <c r="AH2780" s="3">
        <v>531</v>
      </c>
      <c r="AI2780" s="3">
        <v>7.6</v>
      </c>
    </row>
    <row r="2781" spans="22:35">
      <c r="V2781" s="2">
        <v>68</v>
      </c>
      <c r="W2781" s="2">
        <v>6.5</v>
      </c>
      <c r="AH2781" s="2">
        <v>1390</v>
      </c>
      <c r="AI2781" s="2">
        <v>6.5</v>
      </c>
    </row>
    <row r="2782" spans="22:35">
      <c r="V2782" s="3">
        <v>22</v>
      </c>
      <c r="W2782" s="3">
        <v>7.8</v>
      </c>
      <c r="AH2782" s="3">
        <v>489</v>
      </c>
      <c r="AI2782" s="3">
        <v>7.8</v>
      </c>
    </row>
    <row r="2783" spans="22:35">
      <c r="V2783" s="2">
        <v>94</v>
      </c>
      <c r="W2783" s="2">
        <v>7.1</v>
      </c>
      <c r="AH2783" s="2">
        <v>219</v>
      </c>
      <c r="AI2783" s="2">
        <v>7.1</v>
      </c>
    </row>
    <row r="2784" spans="22:35">
      <c r="V2784" s="3">
        <v>101</v>
      </c>
      <c r="W2784" s="3">
        <v>6.2</v>
      </c>
      <c r="AH2784" s="3">
        <v>684</v>
      </c>
      <c r="AI2784" s="3">
        <v>6.2</v>
      </c>
    </row>
    <row r="2785" spans="22:35">
      <c r="V2785" s="2">
        <v>128</v>
      </c>
      <c r="W2785" s="2">
        <v>5.5</v>
      </c>
      <c r="AH2785" s="2">
        <v>1541</v>
      </c>
      <c r="AI2785" s="2">
        <v>5.5</v>
      </c>
    </row>
    <row r="2786" spans="22:35">
      <c r="V2786" s="3">
        <v>26</v>
      </c>
      <c r="W2786" s="3">
        <v>7</v>
      </c>
      <c r="AH2786" s="3">
        <v>116</v>
      </c>
      <c r="AI2786" s="3">
        <v>7</v>
      </c>
    </row>
    <row r="2787" spans="22:35">
      <c r="V2787" s="2">
        <v>32</v>
      </c>
      <c r="W2787" s="2">
        <v>6.4</v>
      </c>
      <c r="AH2787" s="2">
        <v>816</v>
      </c>
      <c r="AI2787" s="2">
        <v>6.4</v>
      </c>
    </row>
    <row r="2788" spans="22:35">
      <c r="V2788" s="3">
        <v>104</v>
      </c>
      <c r="W2788" s="3">
        <v>6.3</v>
      </c>
      <c r="AH2788" s="3">
        <v>1654</v>
      </c>
      <c r="AI2788" s="3">
        <v>6.3</v>
      </c>
    </row>
    <row r="2789" spans="22:35">
      <c r="V2789" s="2">
        <v>117</v>
      </c>
      <c r="W2789" s="2">
        <v>6.7</v>
      </c>
      <c r="AH2789" s="2">
        <v>2695</v>
      </c>
      <c r="AI2789" s="2">
        <v>6.7</v>
      </c>
    </row>
    <row r="2790" spans="22:35">
      <c r="V2790" s="3">
        <v>73</v>
      </c>
      <c r="W2790" s="3">
        <v>4.4000000000000004</v>
      </c>
      <c r="AH2790" s="3">
        <v>76</v>
      </c>
      <c r="AI2790" s="3">
        <v>4.4000000000000004</v>
      </c>
    </row>
    <row r="2791" spans="22:35">
      <c r="V2791" s="2">
        <v>90</v>
      </c>
      <c r="W2791" s="2">
        <v>4.4000000000000004</v>
      </c>
      <c r="AH2791" s="2">
        <v>245</v>
      </c>
      <c r="AI2791" s="2">
        <v>4.4000000000000004</v>
      </c>
    </row>
    <row r="2792" spans="22:35">
      <c r="V2792" s="3">
        <v>62</v>
      </c>
      <c r="W2792" s="3">
        <v>4.3</v>
      </c>
      <c r="AH2792" s="3">
        <v>330</v>
      </c>
      <c r="AI2792" s="3">
        <v>4.3</v>
      </c>
    </row>
    <row r="2793" spans="22:35">
      <c r="V2793" s="2">
        <v>83</v>
      </c>
      <c r="W2793" s="2">
        <v>6.6</v>
      </c>
      <c r="AH2793" s="2">
        <v>665</v>
      </c>
      <c r="AI2793" s="2">
        <v>6.6</v>
      </c>
    </row>
    <row r="2794" spans="22:35">
      <c r="V2794" s="3">
        <v>22</v>
      </c>
      <c r="W2794" s="3">
        <v>6.6</v>
      </c>
      <c r="AH2794" s="3">
        <v>92</v>
      </c>
      <c r="AI2794" s="3">
        <v>6.6</v>
      </c>
    </row>
    <row r="2795" spans="22:35">
      <c r="V2795" s="2">
        <v>50</v>
      </c>
      <c r="W2795" s="2">
        <v>5.7</v>
      </c>
      <c r="AH2795" s="2">
        <v>360</v>
      </c>
      <c r="AI2795" s="2">
        <v>5.7</v>
      </c>
    </row>
    <row r="2796" spans="22:35">
      <c r="V2796" s="3">
        <v>98</v>
      </c>
      <c r="W2796" s="3">
        <v>4.7</v>
      </c>
      <c r="AH2796" s="3">
        <v>269</v>
      </c>
      <c r="AI2796" s="3">
        <v>4.7</v>
      </c>
    </row>
    <row r="2797" spans="22:35">
      <c r="V2797" s="2">
        <v>110</v>
      </c>
      <c r="W2797" s="2">
        <v>5.9</v>
      </c>
      <c r="AH2797" s="2">
        <v>65</v>
      </c>
      <c r="AI2797" s="2">
        <v>5.9</v>
      </c>
    </row>
    <row r="2798" spans="22:35">
      <c r="V2798" s="3">
        <v>93</v>
      </c>
      <c r="W2798" s="3">
        <v>4.7</v>
      </c>
      <c r="AH2798" s="3">
        <v>68</v>
      </c>
      <c r="AI2798" s="3">
        <v>4.7</v>
      </c>
    </row>
    <row r="2799" spans="22:35">
      <c r="V2799" s="2">
        <v>105</v>
      </c>
      <c r="W2799" s="2">
        <v>6.2</v>
      </c>
      <c r="AH2799" s="2">
        <v>4384</v>
      </c>
      <c r="AI2799" s="2">
        <v>6.2</v>
      </c>
    </row>
    <row r="2800" spans="22:35">
      <c r="V2800" s="3">
        <v>106</v>
      </c>
      <c r="W2800" s="3">
        <v>4.7</v>
      </c>
      <c r="AH2800" s="3">
        <v>2554</v>
      </c>
      <c r="AI2800" s="3">
        <v>4.7</v>
      </c>
    </row>
    <row r="2801" spans="22:35">
      <c r="V2801" s="2">
        <v>91</v>
      </c>
      <c r="W2801" s="2">
        <v>5.6</v>
      </c>
      <c r="AH2801" s="2">
        <v>732</v>
      </c>
      <c r="AI2801" s="2">
        <v>5.6</v>
      </c>
    </row>
    <row r="2802" spans="22:35">
      <c r="V2802" s="3">
        <v>105</v>
      </c>
      <c r="W2802" s="3">
        <v>6.8</v>
      </c>
      <c r="AH2802" s="3">
        <v>605</v>
      </c>
      <c r="AI2802" s="3">
        <v>6.8</v>
      </c>
    </row>
    <row r="2803" spans="22:35">
      <c r="V2803" s="2">
        <v>45</v>
      </c>
      <c r="W2803" s="2">
        <v>4.9000000000000004</v>
      </c>
      <c r="AH2803" s="2">
        <v>149</v>
      </c>
      <c r="AI2803" s="2">
        <v>4.9000000000000004</v>
      </c>
    </row>
    <row r="2804" spans="22:35">
      <c r="V2804" s="3">
        <v>30</v>
      </c>
      <c r="W2804" s="3">
        <v>7.8</v>
      </c>
      <c r="AH2804" s="3">
        <v>129</v>
      </c>
      <c r="AI2804" s="3">
        <v>7.8</v>
      </c>
    </row>
    <row r="2805" spans="22:35">
      <c r="V2805" s="2">
        <v>97</v>
      </c>
      <c r="W2805" s="2">
        <v>7.2</v>
      </c>
      <c r="AH2805" s="2">
        <v>465</v>
      </c>
      <c r="AI2805" s="2">
        <v>7.2</v>
      </c>
    </row>
    <row r="2806" spans="22:35">
      <c r="V2806" s="3">
        <v>109</v>
      </c>
      <c r="W2806" s="3">
        <v>6.6</v>
      </c>
      <c r="AH2806" s="3">
        <v>227</v>
      </c>
      <c r="AI2806" s="3">
        <v>6.6</v>
      </c>
    </row>
    <row r="2807" spans="22:35">
      <c r="V2807" s="2">
        <v>157</v>
      </c>
      <c r="W2807" s="2">
        <v>5.2</v>
      </c>
      <c r="AH2807" s="2">
        <v>4671</v>
      </c>
      <c r="AI2807" s="2">
        <v>5.2</v>
      </c>
    </row>
    <row r="2808" spans="22:35">
      <c r="V2808" s="3">
        <v>45</v>
      </c>
      <c r="W2808" s="3">
        <v>7</v>
      </c>
      <c r="AH2808" s="3">
        <v>426</v>
      </c>
      <c r="AI2808" s="3">
        <v>7</v>
      </c>
    </row>
    <row r="2809" spans="22:35">
      <c r="V2809" s="2">
        <v>120</v>
      </c>
      <c r="W2809" s="2">
        <v>6.7</v>
      </c>
      <c r="AH2809" s="2">
        <v>594</v>
      </c>
      <c r="AI2809" s="2">
        <v>6.7</v>
      </c>
    </row>
    <row r="2810" spans="22:35">
      <c r="V2810" s="3">
        <v>111</v>
      </c>
      <c r="W2810" s="3">
        <v>5.7</v>
      </c>
      <c r="AH2810" s="3">
        <v>55</v>
      </c>
      <c r="AI2810" s="3">
        <v>5.7</v>
      </c>
    </row>
    <row r="2811" spans="22:35">
      <c r="V2811" s="2">
        <v>80</v>
      </c>
      <c r="W2811" s="2">
        <v>7.4</v>
      </c>
      <c r="AH2811" s="2">
        <v>204</v>
      </c>
      <c r="AI2811" s="2">
        <v>7.4</v>
      </c>
    </row>
    <row r="2812" spans="22:35">
      <c r="V2812" s="3">
        <v>92</v>
      </c>
      <c r="W2812" s="3">
        <v>5.8</v>
      </c>
      <c r="AH2812" s="3">
        <v>362</v>
      </c>
      <c r="AI2812" s="3">
        <v>5.8</v>
      </c>
    </row>
    <row r="2813" spans="22:35">
      <c r="V2813" s="2">
        <v>50</v>
      </c>
      <c r="W2813" s="2">
        <v>6.2</v>
      </c>
      <c r="AH2813" s="2">
        <v>493</v>
      </c>
      <c r="AI2813" s="2">
        <v>6.2</v>
      </c>
    </row>
    <row r="2814" spans="22:35">
      <c r="V2814" s="3">
        <v>111</v>
      </c>
      <c r="W2814" s="3">
        <v>5.7</v>
      </c>
      <c r="AH2814" s="3">
        <v>2113</v>
      </c>
      <c r="AI2814" s="3">
        <v>5.7</v>
      </c>
    </row>
    <row r="2815" spans="22:35">
      <c r="V2815" s="2">
        <v>161</v>
      </c>
      <c r="W2815" s="2">
        <v>6</v>
      </c>
      <c r="AH2815" s="2">
        <v>258</v>
      </c>
      <c r="AI2815" s="2">
        <v>6</v>
      </c>
    </row>
    <row r="2816" spans="22:35">
      <c r="V2816" s="3">
        <v>125</v>
      </c>
      <c r="W2816" s="3">
        <v>5.9</v>
      </c>
      <c r="AH2816" s="3">
        <v>603</v>
      </c>
      <c r="AI2816" s="3">
        <v>5.9</v>
      </c>
    </row>
    <row r="2817" spans="22:35">
      <c r="V2817" s="2">
        <v>66</v>
      </c>
      <c r="W2817" s="2">
        <v>7.5</v>
      </c>
      <c r="AH2817" s="2">
        <v>1516</v>
      </c>
      <c r="AI2817" s="2">
        <v>7.5</v>
      </c>
    </row>
    <row r="2818" spans="22:35">
      <c r="V2818" s="3">
        <v>116</v>
      </c>
      <c r="W2818" s="3">
        <v>5.8</v>
      </c>
      <c r="AH2818" s="3">
        <v>3217</v>
      </c>
      <c r="AI2818" s="3">
        <v>5.8</v>
      </c>
    </row>
    <row r="2819" spans="22:35">
      <c r="V2819" s="2">
        <v>53</v>
      </c>
      <c r="W2819" s="2">
        <v>6.3</v>
      </c>
      <c r="AH2819" s="2">
        <v>68</v>
      </c>
      <c r="AI2819" s="2">
        <v>6.3</v>
      </c>
    </row>
    <row r="2820" spans="22:35">
      <c r="V2820" s="3">
        <v>65</v>
      </c>
      <c r="W2820" s="3">
        <v>6.9</v>
      </c>
      <c r="AH2820" s="3">
        <v>1697</v>
      </c>
      <c r="AI2820" s="3">
        <v>6.9</v>
      </c>
    </row>
    <row r="2821" spans="22:35">
      <c r="V2821" s="2">
        <v>111</v>
      </c>
      <c r="W2821" s="2">
        <v>5.6</v>
      </c>
      <c r="AH2821" s="2">
        <v>677</v>
      </c>
      <c r="AI2821" s="2">
        <v>5.6</v>
      </c>
    </row>
    <row r="2822" spans="22:35">
      <c r="V2822" s="3">
        <v>105</v>
      </c>
      <c r="W2822" s="3">
        <v>6</v>
      </c>
      <c r="AH2822" s="3">
        <v>94</v>
      </c>
      <c r="AI2822" s="3">
        <v>6</v>
      </c>
    </row>
    <row r="2823" spans="22:35">
      <c r="V2823" s="2">
        <v>105</v>
      </c>
      <c r="W2823" s="2">
        <v>3.4</v>
      </c>
      <c r="AH2823" s="2">
        <v>1004</v>
      </c>
      <c r="AI2823" s="2">
        <v>3.4</v>
      </c>
    </row>
    <row r="2824" spans="22:35">
      <c r="V2824" s="3">
        <v>155</v>
      </c>
      <c r="W2824" s="3">
        <v>7.3</v>
      </c>
      <c r="AH2824" s="3">
        <v>3569</v>
      </c>
      <c r="AI2824" s="3">
        <v>7.3</v>
      </c>
    </row>
    <row r="2825" spans="22:35">
      <c r="V2825" s="2">
        <v>104</v>
      </c>
      <c r="W2825" s="2">
        <v>4.0999999999999996</v>
      </c>
      <c r="AH2825" s="2">
        <v>208</v>
      </c>
      <c r="AI2825" s="2">
        <v>4.0999999999999996</v>
      </c>
    </row>
    <row r="2826" spans="22:35">
      <c r="V2826" s="3">
        <v>66</v>
      </c>
      <c r="W2826" s="3">
        <v>6.1</v>
      </c>
      <c r="AH2826" s="3">
        <v>498</v>
      </c>
      <c r="AI2826" s="3">
        <v>6.1</v>
      </c>
    </row>
    <row r="2827" spans="22:35">
      <c r="V2827" s="2">
        <v>34</v>
      </c>
      <c r="W2827" s="2">
        <v>7.2</v>
      </c>
      <c r="AH2827" s="2">
        <v>86</v>
      </c>
      <c r="AI2827" s="2">
        <v>7.2</v>
      </c>
    </row>
    <row r="2828" spans="22:35">
      <c r="V2828" s="3">
        <v>90</v>
      </c>
      <c r="W2828" s="3">
        <v>5.5</v>
      </c>
      <c r="AH2828" s="3">
        <v>276</v>
      </c>
      <c r="AI2828" s="3">
        <v>5.5</v>
      </c>
    </row>
    <row r="2829" spans="22:35">
      <c r="V2829" s="2">
        <v>19</v>
      </c>
      <c r="W2829" s="2">
        <v>7.7</v>
      </c>
      <c r="AH2829" s="2">
        <v>91</v>
      </c>
      <c r="AI2829" s="2">
        <v>7.7</v>
      </c>
    </row>
    <row r="2830" spans="22:35">
      <c r="V2830" s="3">
        <v>140</v>
      </c>
      <c r="W2830" s="3">
        <v>6.6</v>
      </c>
      <c r="AH2830" s="3">
        <v>1032</v>
      </c>
      <c r="AI2830" s="3">
        <v>6.6</v>
      </c>
    </row>
    <row r="2831" spans="22:35">
      <c r="V2831" s="2">
        <v>24</v>
      </c>
      <c r="W2831" s="2">
        <v>6.2</v>
      </c>
      <c r="AH2831" s="2">
        <v>320</v>
      </c>
      <c r="AI2831" s="2">
        <v>6.2</v>
      </c>
    </row>
    <row r="2832" spans="22:35">
      <c r="V2832" s="3">
        <v>56</v>
      </c>
      <c r="W2832" s="3">
        <v>7.3</v>
      </c>
      <c r="AH2832" s="3">
        <v>921</v>
      </c>
      <c r="AI2832" s="3">
        <v>7.3</v>
      </c>
    </row>
    <row r="2833" spans="22:35">
      <c r="V2833" s="2">
        <v>77</v>
      </c>
      <c r="W2833" s="2">
        <v>5.4</v>
      </c>
      <c r="AH2833" s="2">
        <v>98</v>
      </c>
      <c r="AI2833" s="2">
        <v>5.4</v>
      </c>
    </row>
    <row r="2834" spans="22:35">
      <c r="V2834" s="3">
        <v>114</v>
      </c>
      <c r="W2834" s="3">
        <v>3.6</v>
      </c>
      <c r="AH2834" s="3">
        <v>212</v>
      </c>
      <c r="AI2834" s="3">
        <v>3.6</v>
      </c>
    </row>
    <row r="2835" spans="22:35">
      <c r="V2835" s="2">
        <v>66</v>
      </c>
      <c r="W2835" s="2">
        <v>6.3</v>
      </c>
      <c r="AH2835" s="2">
        <v>211</v>
      </c>
      <c r="AI2835" s="2">
        <v>6.3</v>
      </c>
    </row>
    <row r="2836" spans="22:35">
      <c r="V2836" s="3">
        <v>60</v>
      </c>
      <c r="W2836" s="3">
        <v>6.1</v>
      </c>
      <c r="AH2836" s="3">
        <v>121</v>
      </c>
      <c r="AI2836" s="3">
        <v>6.1</v>
      </c>
    </row>
    <row r="2837" spans="22:35">
      <c r="V2837" s="2">
        <v>95</v>
      </c>
      <c r="W2837" s="2">
        <v>5.2</v>
      </c>
      <c r="AH2837" s="2">
        <v>129</v>
      </c>
      <c r="AI2837" s="2">
        <v>5.2</v>
      </c>
    </row>
    <row r="2838" spans="22:35">
      <c r="V2838" s="3">
        <v>73</v>
      </c>
      <c r="W2838" s="3">
        <v>7.1</v>
      </c>
      <c r="AH2838" s="3">
        <v>2381</v>
      </c>
      <c r="AI2838" s="3">
        <v>7.1</v>
      </c>
    </row>
    <row r="2839" spans="22:35">
      <c r="V2839" s="2">
        <v>58</v>
      </c>
      <c r="W2839" s="2">
        <v>6.7</v>
      </c>
      <c r="AH2839" s="2">
        <v>5633</v>
      </c>
      <c r="AI2839" s="2">
        <v>6.7</v>
      </c>
    </row>
    <row r="2840" spans="22:35">
      <c r="V2840" s="3">
        <v>120</v>
      </c>
      <c r="W2840" s="3">
        <v>6.2</v>
      </c>
      <c r="AH2840" s="3">
        <v>572</v>
      </c>
      <c r="AI2840" s="3">
        <v>6.2</v>
      </c>
    </row>
    <row r="2841" spans="22:35">
      <c r="V2841" s="2">
        <v>125</v>
      </c>
      <c r="W2841" s="2">
        <v>7.4</v>
      </c>
      <c r="AH2841" s="2">
        <v>1725</v>
      </c>
      <c r="AI2841" s="2">
        <v>7.4</v>
      </c>
    </row>
    <row r="2842" spans="22:35">
      <c r="V2842" s="3">
        <v>89</v>
      </c>
      <c r="W2842" s="3">
        <v>3.7</v>
      </c>
      <c r="AH2842" s="3">
        <v>280</v>
      </c>
      <c r="AI2842" s="3">
        <v>3.7</v>
      </c>
    </row>
    <row r="2843" spans="22:35">
      <c r="V2843" s="2">
        <v>108</v>
      </c>
      <c r="W2843" s="2">
        <v>5.6</v>
      </c>
      <c r="AH2843" s="2">
        <v>274</v>
      </c>
      <c r="AI2843" s="2">
        <v>5.6</v>
      </c>
    </row>
    <row r="2844" spans="22:35">
      <c r="V2844" s="3">
        <v>63</v>
      </c>
      <c r="W2844" s="3">
        <v>5.7</v>
      </c>
      <c r="AH2844" s="3">
        <v>151</v>
      </c>
      <c r="AI2844" s="3">
        <v>5.7</v>
      </c>
    </row>
    <row r="2845" spans="22:35">
      <c r="V2845" s="2">
        <v>95</v>
      </c>
      <c r="W2845" s="2">
        <v>5.6</v>
      </c>
      <c r="AH2845" s="2">
        <v>3216</v>
      </c>
      <c r="AI2845" s="2">
        <v>5.6</v>
      </c>
    </row>
    <row r="2846" spans="22:35">
      <c r="V2846" s="3">
        <v>74</v>
      </c>
      <c r="W2846" s="3">
        <v>6.5</v>
      </c>
      <c r="AH2846" s="3">
        <v>126</v>
      </c>
      <c r="AI2846" s="3">
        <v>6.5</v>
      </c>
    </row>
    <row r="2847" spans="22:35">
      <c r="V2847" s="2">
        <v>104</v>
      </c>
      <c r="W2847" s="2">
        <v>6.1</v>
      </c>
      <c r="AH2847" s="2">
        <v>987</v>
      </c>
      <c r="AI2847" s="2">
        <v>6.1</v>
      </c>
    </row>
    <row r="2848" spans="22:35">
      <c r="V2848" s="3">
        <v>128</v>
      </c>
      <c r="W2848" s="3">
        <v>7.7</v>
      </c>
      <c r="AH2848" s="3">
        <v>456</v>
      </c>
      <c r="AI2848" s="3">
        <v>7.7</v>
      </c>
    </row>
    <row r="2849" spans="22:35">
      <c r="V2849" s="2">
        <v>90</v>
      </c>
      <c r="W2849" s="2">
        <v>3.6</v>
      </c>
      <c r="AH2849" s="2">
        <v>248</v>
      </c>
      <c r="AI2849" s="2">
        <v>3.6</v>
      </c>
    </row>
    <row r="2850" spans="22:35">
      <c r="V2850" s="3">
        <v>56</v>
      </c>
      <c r="W2850" s="3">
        <v>7.3</v>
      </c>
      <c r="AH2850" s="3">
        <v>799</v>
      </c>
      <c r="AI2850" s="3">
        <v>7.3</v>
      </c>
    </row>
    <row r="2851" spans="22:35">
      <c r="V2851" s="2">
        <v>102</v>
      </c>
      <c r="W2851" s="2">
        <v>6.2</v>
      </c>
      <c r="AH2851" s="2">
        <v>180</v>
      </c>
      <c r="AI2851" s="2">
        <v>6.2</v>
      </c>
    </row>
    <row r="2852" spans="22:35">
      <c r="V2852" s="3">
        <v>24</v>
      </c>
      <c r="W2852" s="3">
        <v>6.8</v>
      </c>
      <c r="AH2852" s="3">
        <v>249</v>
      </c>
      <c r="AI2852" s="3">
        <v>6.8</v>
      </c>
    </row>
    <row r="2853" spans="22:35">
      <c r="V2853" s="2">
        <v>138</v>
      </c>
      <c r="W2853" s="2">
        <v>7.5</v>
      </c>
      <c r="AH2853" s="2">
        <v>397</v>
      </c>
      <c r="AI2853" s="2">
        <v>7.5</v>
      </c>
    </row>
    <row r="2854" spans="22:35">
      <c r="V2854" s="3">
        <v>132</v>
      </c>
      <c r="W2854" s="3">
        <v>5.9</v>
      </c>
      <c r="AH2854" s="3">
        <v>83</v>
      </c>
      <c r="AI2854" s="3">
        <v>5.9</v>
      </c>
    </row>
    <row r="2855" spans="22:35">
      <c r="V2855" s="2">
        <v>52</v>
      </c>
      <c r="W2855" s="2">
        <v>5.8</v>
      </c>
      <c r="AH2855" s="2">
        <v>601</v>
      </c>
      <c r="AI2855" s="2">
        <v>5.8</v>
      </c>
    </row>
    <row r="2856" spans="22:35">
      <c r="V2856" s="3">
        <v>104</v>
      </c>
      <c r="W2856" s="3">
        <v>6.4</v>
      </c>
      <c r="AH2856" s="3">
        <v>267</v>
      </c>
      <c r="AI2856" s="3">
        <v>6.4</v>
      </c>
    </row>
    <row r="2857" spans="22:35">
      <c r="V2857" s="2">
        <v>134</v>
      </c>
      <c r="W2857" s="2">
        <v>5.6</v>
      </c>
      <c r="AH2857" s="2">
        <v>362</v>
      </c>
      <c r="AI2857" s="2">
        <v>5.6</v>
      </c>
    </row>
    <row r="2858" spans="22:35">
      <c r="V2858" s="3">
        <v>60</v>
      </c>
      <c r="W2858" s="3">
        <v>6.1</v>
      </c>
      <c r="AH2858" s="3">
        <v>1202</v>
      </c>
      <c r="AI2858" s="3">
        <v>6.1</v>
      </c>
    </row>
    <row r="2859" spans="22:35">
      <c r="V2859" s="2">
        <v>93</v>
      </c>
      <c r="W2859" s="2">
        <v>6.8</v>
      </c>
      <c r="AH2859" s="2">
        <v>43</v>
      </c>
      <c r="AI2859" s="2">
        <v>6.8</v>
      </c>
    </row>
    <row r="2860" spans="22:35">
      <c r="V2860" s="3">
        <v>87</v>
      </c>
      <c r="W2860" s="3">
        <v>3.4</v>
      </c>
      <c r="AH2860" s="3">
        <v>48</v>
      </c>
      <c r="AI2860" s="3">
        <v>3.4</v>
      </c>
    </row>
    <row r="2861" spans="22:35">
      <c r="V2861" s="2">
        <v>87</v>
      </c>
      <c r="W2861" s="2">
        <v>3.8</v>
      </c>
      <c r="AH2861" s="2">
        <v>207</v>
      </c>
      <c r="AI2861" s="2">
        <v>3.8</v>
      </c>
    </row>
    <row r="2862" spans="22:35">
      <c r="V2862" s="3">
        <v>126</v>
      </c>
      <c r="W2862" s="3">
        <v>6.8</v>
      </c>
      <c r="AH2862" s="3">
        <v>121</v>
      </c>
      <c r="AI2862" s="3">
        <v>6.8</v>
      </c>
    </row>
    <row r="2863" spans="22:35">
      <c r="V2863" s="2">
        <v>65</v>
      </c>
      <c r="W2863" s="2">
        <v>6.5</v>
      </c>
      <c r="AH2863" s="2">
        <v>1720</v>
      </c>
      <c r="AI2863" s="2">
        <v>6.5</v>
      </c>
    </row>
    <row r="2864" spans="22:35">
      <c r="V2864" s="3">
        <v>94</v>
      </c>
      <c r="W2864" s="3">
        <v>4</v>
      </c>
      <c r="AH2864" s="3">
        <v>11</v>
      </c>
      <c r="AI2864" s="3">
        <v>4</v>
      </c>
    </row>
    <row r="2865" spans="22:35">
      <c r="V2865" s="2">
        <v>66</v>
      </c>
      <c r="W2865" s="2">
        <v>6.1</v>
      </c>
      <c r="AH2865" s="2">
        <v>427</v>
      </c>
      <c r="AI2865" s="2">
        <v>6.1</v>
      </c>
    </row>
    <row r="2866" spans="22:35">
      <c r="V2866" s="3">
        <v>52</v>
      </c>
      <c r="W2866" s="3">
        <v>6.6</v>
      </c>
      <c r="AH2866" s="3">
        <v>73</v>
      </c>
      <c r="AI2866" s="3">
        <v>6.6</v>
      </c>
    </row>
    <row r="2867" spans="22:35">
      <c r="V2867" s="2">
        <v>80</v>
      </c>
      <c r="W2867" s="2">
        <v>7.8</v>
      </c>
      <c r="AH2867" s="2">
        <v>106</v>
      </c>
      <c r="AI2867" s="2">
        <v>7.8</v>
      </c>
    </row>
    <row r="2868" spans="22:35">
      <c r="V2868" s="3">
        <v>134</v>
      </c>
      <c r="W2868" s="3">
        <v>5.7</v>
      </c>
      <c r="AH2868" s="3">
        <v>48</v>
      </c>
      <c r="AI2868" s="3">
        <v>5.7</v>
      </c>
    </row>
    <row r="2869" spans="22:35">
      <c r="V2869" s="2">
        <v>102</v>
      </c>
      <c r="W2869" s="2">
        <v>7.4</v>
      </c>
      <c r="AH2869" s="2">
        <v>920</v>
      </c>
      <c r="AI2869" s="2">
        <v>7.4</v>
      </c>
    </row>
    <row r="2870" spans="22:35">
      <c r="V2870" s="3">
        <v>122</v>
      </c>
      <c r="W2870" s="3">
        <v>8.6</v>
      </c>
      <c r="AH2870" s="3">
        <v>1810</v>
      </c>
      <c r="AI2870" s="3">
        <v>8.6</v>
      </c>
    </row>
    <row r="2871" spans="22:35">
      <c r="V2871" s="2">
        <v>76</v>
      </c>
      <c r="W2871" s="2">
        <v>5.0999999999999996</v>
      </c>
      <c r="AH2871" s="2">
        <v>82</v>
      </c>
      <c r="AI2871" s="2">
        <v>5.0999999999999996</v>
      </c>
    </row>
    <row r="2872" spans="22:35">
      <c r="V2872" s="3">
        <v>77</v>
      </c>
      <c r="W2872" s="3">
        <v>4.8</v>
      </c>
      <c r="AH2872" s="3">
        <v>71</v>
      </c>
      <c r="AI2872" s="3">
        <v>4.8</v>
      </c>
    </row>
    <row r="2873" spans="22:35">
      <c r="V2873" s="2">
        <v>62</v>
      </c>
      <c r="W2873" s="2">
        <v>4</v>
      </c>
      <c r="AH2873" s="2">
        <v>42</v>
      </c>
      <c r="AI2873" s="2">
        <v>4</v>
      </c>
    </row>
    <row r="2874" spans="22:35">
      <c r="V2874" s="3">
        <v>102</v>
      </c>
      <c r="W2874" s="3">
        <v>6.2</v>
      </c>
      <c r="AH2874" s="3">
        <v>1863</v>
      </c>
      <c r="AI2874" s="3">
        <v>6.2</v>
      </c>
    </row>
    <row r="2875" spans="22:35">
      <c r="V2875" s="2">
        <v>59</v>
      </c>
      <c r="W2875" s="2">
        <v>5.5</v>
      </c>
      <c r="AH2875" s="2">
        <v>144</v>
      </c>
      <c r="AI2875" s="2">
        <v>5.5</v>
      </c>
    </row>
    <row r="2876" spans="22:35">
      <c r="V2876" s="3">
        <v>117</v>
      </c>
      <c r="W2876" s="3">
        <v>7.3</v>
      </c>
      <c r="AH2876" s="3">
        <v>933</v>
      </c>
      <c r="AI2876" s="3">
        <v>7.3</v>
      </c>
    </row>
    <row r="2877" spans="22:35">
      <c r="V2877" s="2">
        <v>60</v>
      </c>
      <c r="W2877" s="2">
        <v>4.9000000000000004</v>
      </c>
      <c r="AH2877" s="2">
        <v>69</v>
      </c>
      <c r="AI2877" s="2">
        <v>4.9000000000000004</v>
      </c>
    </row>
    <row r="2878" spans="22:35">
      <c r="V2878" s="3">
        <v>116</v>
      </c>
      <c r="W2878" s="3">
        <v>6.6</v>
      </c>
      <c r="AH2878" s="3">
        <v>781</v>
      </c>
      <c r="AI2878" s="3">
        <v>6.6</v>
      </c>
    </row>
    <row r="2879" spans="22:35">
      <c r="V2879" s="2">
        <v>53</v>
      </c>
      <c r="W2879" s="2">
        <v>5.9</v>
      </c>
      <c r="AH2879" s="2">
        <v>232</v>
      </c>
      <c r="AI2879" s="2">
        <v>5.9</v>
      </c>
    </row>
    <row r="2880" spans="22:35">
      <c r="V2880" s="3">
        <v>57</v>
      </c>
      <c r="W2880" s="3">
        <v>6.7</v>
      </c>
      <c r="AH2880" s="3">
        <v>80</v>
      </c>
      <c r="AI2880" s="3">
        <v>6.7</v>
      </c>
    </row>
    <row r="2881" spans="22:35">
      <c r="V2881" s="2">
        <v>56</v>
      </c>
      <c r="W2881" s="2">
        <v>6.6</v>
      </c>
      <c r="AH2881" s="2">
        <v>39</v>
      </c>
      <c r="AI2881" s="2">
        <v>6.6</v>
      </c>
    </row>
    <row r="2882" spans="22:35">
      <c r="V2882" s="3">
        <v>122</v>
      </c>
      <c r="W2882" s="3">
        <v>6</v>
      </c>
      <c r="AH2882" s="3">
        <v>149</v>
      </c>
      <c r="AI2882" s="3">
        <v>6</v>
      </c>
    </row>
    <row r="2883" spans="22:35">
      <c r="V2883" s="2">
        <v>63</v>
      </c>
      <c r="W2883" s="2">
        <v>6.3</v>
      </c>
      <c r="AH2883" s="2">
        <v>57</v>
      </c>
      <c r="AI2883" s="2">
        <v>6.3</v>
      </c>
    </row>
    <row r="2884" spans="22:35">
      <c r="V2884" s="3">
        <v>20</v>
      </c>
      <c r="W2884" s="3">
        <v>6.2</v>
      </c>
      <c r="AH2884" s="3">
        <v>24</v>
      </c>
      <c r="AI2884" s="3">
        <v>6.2</v>
      </c>
    </row>
    <row r="2885" spans="22:35">
      <c r="V2885" s="2">
        <v>58</v>
      </c>
      <c r="W2885" s="2">
        <v>6.3</v>
      </c>
      <c r="AH2885" s="2">
        <v>104</v>
      </c>
      <c r="AI2885" s="2">
        <v>6.3</v>
      </c>
    </row>
    <row r="2886" spans="22:35">
      <c r="V2886" s="3">
        <v>89</v>
      </c>
      <c r="W2886" s="3">
        <v>4.5999999999999996</v>
      </c>
      <c r="AH2886" s="3">
        <v>216</v>
      </c>
      <c r="AI2886" s="3">
        <v>4.5999999999999996</v>
      </c>
    </row>
    <row r="2887" spans="22:35">
      <c r="V2887" s="2">
        <v>76</v>
      </c>
      <c r="W2887" s="2">
        <v>6.4</v>
      </c>
      <c r="AH2887" s="2">
        <v>24</v>
      </c>
      <c r="AI2887" s="2">
        <v>6.4</v>
      </c>
    </row>
    <row r="2888" spans="22:35">
      <c r="V2888" s="3">
        <v>89</v>
      </c>
      <c r="W2888" s="3">
        <v>6.8</v>
      </c>
      <c r="AH2888" s="3">
        <v>77</v>
      </c>
      <c r="AI2888" s="3">
        <v>6.8</v>
      </c>
    </row>
    <row r="2889" spans="22:35">
      <c r="V2889" s="2">
        <v>59</v>
      </c>
      <c r="W2889" s="2">
        <v>5</v>
      </c>
      <c r="AH2889" s="2">
        <v>33</v>
      </c>
      <c r="AI2889" s="2">
        <v>5</v>
      </c>
    </row>
    <row r="2890" spans="22:35">
      <c r="V2890" s="3">
        <v>104</v>
      </c>
      <c r="W2890" s="3">
        <v>4.4000000000000004</v>
      </c>
      <c r="AH2890" s="3">
        <v>1796</v>
      </c>
      <c r="AI2890" s="3">
        <v>4.4000000000000004</v>
      </c>
    </row>
    <row r="2891" spans="22:35">
      <c r="V2891" s="2">
        <v>87</v>
      </c>
      <c r="W2891" s="2">
        <v>4.8</v>
      </c>
      <c r="AH2891" s="2">
        <v>53</v>
      </c>
      <c r="AI2891" s="2">
        <v>4.8</v>
      </c>
    </row>
    <row r="2892" spans="22:35">
      <c r="V2892" s="3">
        <v>124</v>
      </c>
      <c r="W2892" s="3">
        <v>6.3</v>
      </c>
      <c r="AH2892" s="3">
        <v>521</v>
      </c>
      <c r="AI2892" s="3">
        <v>6.3</v>
      </c>
    </row>
    <row r="2893" spans="22:35">
      <c r="V2893" s="2">
        <v>91</v>
      </c>
      <c r="W2893" s="2">
        <v>7.6</v>
      </c>
      <c r="AH2893" s="2">
        <v>1249</v>
      </c>
      <c r="AI2893" s="2">
        <v>7.6</v>
      </c>
    </row>
    <row r="2894" spans="22:35">
      <c r="V2894" s="3">
        <v>79</v>
      </c>
      <c r="W2894" s="3">
        <v>5.2</v>
      </c>
      <c r="AH2894" s="3">
        <v>20</v>
      </c>
      <c r="AI2894" s="3">
        <v>5.2</v>
      </c>
    </row>
    <row r="2895" spans="22:35">
      <c r="V2895" s="2">
        <v>85</v>
      </c>
      <c r="W2895" s="2">
        <v>7.6</v>
      </c>
      <c r="AH2895" s="2">
        <v>8</v>
      </c>
      <c r="AI2895" s="2">
        <v>7.6</v>
      </c>
    </row>
    <row r="2896" spans="22:35">
      <c r="V2896" s="3">
        <v>134</v>
      </c>
      <c r="W2896" s="3">
        <v>6.3</v>
      </c>
      <c r="AH2896" s="3">
        <v>307</v>
      </c>
      <c r="AI2896" s="3">
        <v>6.3</v>
      </c>
    </row>
    <row r="2897" spans="22:35">
      <c r="V2897" s="2">
        <v>116</v>
      </c>
      <c r="W2897" s="2">
        <v>7.2</v>
      </c>
      <c r="AH2897" s="2">
        <v>316</v>
      </c>
      <c r="AI2897" s="2">
        <v>7.2</v>
      </c>
    </row>
    <row r="2898" spans="22:35">
      <c r="V2898" s="3">
        <v>112</v>
      </c>
      <c r="W2898" s="3">
        <v>7.4</v>
      </c>
      <c r="AH2898" s="3">
        <v>128</v>
      </c>
      <c r="AI2898" s="3">
        <v>7.4</v>
      </c>
    </row>
    <row r="2899" spans="22:35">
      <c r="V2899" s="2">
        <v>105</v>
      </c>
      <c r="W2899" s="2">
        <v>5.0999999999999996</v>
      </c>
      <c r="AH2899" s="2">
        <v>43</v>
      </c>
      <c r="AI2899" s="2">
        <v>5.0999999999999996</v>
      </c>
    </row>
    <row r="2900" spans="22:35">
      <c r="V2900" s="3">
        <v>75</v>
      </c>
      <c r="W2900" s="3">
        <v>7.8</v>
      </c>
      <c r="AH2900" s="3">
        <v>414</v>
      </c>
      <c r="AI2900" s="3">
        <v>7.8</v>
      </c>
    </row>
    <row r="2901" spans="22:35">
      <c r="V2901" s="2">
        <v>62</v>
      </c>
      <c r="W2901" s="2">
        <v>5.0999999999999996</v>
      </c>
      <c r="AH2901" s="2">
        <v>366</v>
      </c>
      <c r="AI2901" s="2">
        <v>5.0999999999999996</v>
      </c>
    </row>
    <row r="2902" spans="22:35">
      <c r="V2902" s="3">
        <v>91</v>
      </c>
      <c r="W2902" s="3">
        <v>5.7</v>
      </c>
      <c r="AH2902" s="3">
        <v>278</v>
      </c>
      <c r="AI2902" s="3">
        <v>5.7</v>
      </c>
    </row>
    <row r="2903" spans="22:35">
      <c r="V2903" s="2">
        <v>90</v>
      </c>
      <c r="W2903" s="2">
        <v>5.9</v>
      </c>
      <c r="AH2903" s="2">
        <v>86</v>
      </c>
      <c r="AI2903" s="2">
        <v>5.9</v>
      </c>
    </row>
    <row r="2904" spans="22:35">
      <c r="V2904" s="3">
        <v>65</v>
      </c>
      <c r="W2904" s="3">
        <v>5.5</v>
      </c>
      <c r="AH2904" s="3">
        <v>194</v>
      </c>
      <c r="AI2904" s="3">
        <v>5.5</v>
      </c>
    </row>
    <row r="2905" spans="22:35">
      <c r="V2905" s="2">
        <v>109</v>
      </c>
      <c r="W2905" s="2">
        <v>7</v>
      </c>
      <c r="AH2905" s="2">
        <v>887</v>
      </c>
      <c r="AI2905" s="2">
        <v>7</v>
      </c>
    </row>
    <row r="2906" spans="22:35">
      <c r="V2906" s="3">
        <v>106</v>
      </c>
      <c r="W2906" s="3">
        <v>7.2</v>
      </c>
      <c r="AH2906" s="3">
        <v>765</v>
      </c>
      <c r="AI2906" s="3">
        <v>7.2</v>
      </c>
    </row>
    <row r="2907" spans="22:35">
      <c r="V2907" s="2">
        <v>76</v>
      </c>
      <c r="W2907" s="2">
        <v>4.2</v>
      </c>
      <c r="AH2907" s="2">
        <v>42</v>
      </c>
      <c r="AI2907" s="2">
        <v>4.2</v>
      </c>
    </row>
    <row r="2908" spans="22:35">
      <c r="V2908" s="3">
        <v>93</v>
      </c>
      <c r="W2908" s="3">
        <v>6.6</v>
      </c>
      <c r="AH2908" s="3">
        <v>63</v>
      </c>
      <c r="AI2908" s="3">
        <v>6.6</v>
      </c>
    </row>
    <row r="2909" spans="22:35">
      <c r="V2909" s="2">
        <v>30</v>
      </c>
      <c r="W2909" s="2">
        <v>5.0999999999999996</v>
      </c>
      <c r="AH2909" s="2">
        <v>1862</v>
      </c>
      <c r="AI2909" s="2">
        <v>5.0999999999999996</v>
      </c>
    </row>
    <row r="2910" spans="22:35">
      <c r="V2910" s="3">
        <v>51</v>
      </c>
      <c r="W2910" s="3">
        <v>6.2</v>
      </c>
      <c r="AH2910" s="3">
        <v>417</v>
      </c>
      <c r="AI2910" s="3">
        <v>6.2</v>
      </c>
    </row>
    <row r="2911" spans="22:35">
      <c r="V2911" s="2">
        <v>140</v>
      </c>
      <c r="W2911" s="2">
        <v>6.5</v>
      </c>
      <c r="AH2911" s="2">
        <v>275</v>
      </c>
      <c r="AI2911" s="2">
        <v>6.5</v>
      </c>
    </row>
    <row r="2912" spans="22:35">
      <c r="V2912" s="3">
        <v>63</v>
      </c>
      <c r="W2912" s="3">
        <v>5.3</v>
      </c>
      <c r="AH2912" s="3">
        <v>53</v>
      </c>
      <c r="AI2912" s="3">
        <v>5.3</v>
      </c>
    </row>
    <row r="2913" spans="22:35">
      <c r="V2913" s="2">
        <v>28</v>
      </c>
      <c r="W2913" s="2">
        <v>6.5</v>
      </c>
      <c r="AH2913" s="2">
        <v>289</v>
      </c>
      <c r="AI2913" s="2">
        <v>6.5</v>
      </c>
    </row>
    <row r="2914" spans="22:35">
      <c r="V2914" s="3">
        <v>128</v>
      </c>
      <c r="W2914" s="3">
        <v>4.2</v>
      </c>
      <c r="AH2914" s="3">
        <v>64</v>
      </c>
      <c r="AI2914" s="3">
        <v>4.2</v>
      </c>
    </row>
    <row r="2915" spans="22:35">
      <c r="V2915" s="2">
        <v>91</v>
      </c>
      <c r="W2915" s="2"/>
      <c r="AH2915" s="2"/>
      <c r="AI2915" s="2"/>
    </row>
    <row r="2916" spans="22:35">
      <c r="V2916" s="3">
        <v>80</v>
      </c>
      <c r="W2916" s="3">
        <v>5.3</v>
      </c>
      <c r="AH2916" s="3">
        <v>1428</v>
      </c>
      <c r="AI2916" s="3">
        <v>5.3</v>
      </c>
    </row>
    <row r="2917" spans="22:35">
      <c r="V2917" s="2">
        <v>97</v>
      </c>
      <c r="W2917" s="2">
        <v>6.3</v>
      </c>
      <c r="AH2917" s="2">
        <v>35</v>
      </c>
      <c r="AI2917" s="2">
        <v>6.3</v>
      </c>
    </row>
    <row r="2918" spans="22:35">
      <c r="V2918" s="3">
        <v>24</v>
      </c>
      <c r="W2918" s="3">
        <v>6.3</v>
      </c>
      <c r="AH2918" s="3">
        <v>17</v>
      </c>
      <c r="AI2918" s="3">
        <v>6.3</v>
      </c>
    </row>
    <row r="2919" spans="22:35">
      <c r="V2919" s="2">
        <v>102</v>
      </c>
      <c r="W2919" s="2">
        <v>6.9</v>
      </c>
      <c r="AH2919" s="2">
        <v>695</v>
      </c>
      <c r="AI2919" s="2">
        <v>6.9</v>
      </c>
    </row>
    <row r="2920" spans="22:35">
      <c r="V2920" s="3">
        <v>122</v>
      </c>
      <c r="W2920" s="3">
        <v>5.0999999999999996</v>
      </c>
      <c r="AH2920" s="3">
        <v>234</v>
      </c>
      <c r="AI2920" s="3">
        <v>5.0999999999999996</v>
      </c>
    </row>
    <row r="2921" spans="22:35">
      <c r="V2921" s="2">
        <v>49</v>
      </c>
      <c r="W2921" s="2">
        <v>6.4</v>
      </c>
      <c r="AH2921" s="2">
        <v>105</v>
      </c>
      <c r="AI2921" s="2">
        <v>6.4</v>
      </c>
    </row>
    <row r="2922" spans="22:35">
      <c r="V2922" s="3">
        <v>128</v>
      </c>
      <c r="W2922" s="3">
        <v>7.9</v>
      </c>
      <c r="AH2922" s="3">
        <v>320</v>
      </c>
      <c r="AI2922" s="3">
        <v>7.9</v>
      </c>
    </row>
    <row r="2923" spans="22:35">
      <c r="V2923" s="2">
        <v>106</v>
      </c>
      <c r="W2923" s="2">
        <v>6.8</v>
      </c>
      <c r="AH2923" s="2">
        <v>109</v>
      </c>
      <c r="AI2923" s="2">
        <v>6.8</v>
      </c>
    </row>
    <row r="2924" spans="22:35">
      <c r="V2924" s="3">
        <v>115</v>
      </c>
      <c r="W2924" s="3">
        <v>6.1</v>
      </c>
      <c r="AH2924" s="3">
        <v>34</v>
      </c>
      <c r="AI2924" s="3">
        <v>6.1</v>
      </c>
    </row>
    <row r="2925" spans="22:35">
      <c r="V2925" s="2">
        <v>120</v>
      </c>
      <c r="W2925" s="2">
        <v>6.8</v>
      </c>
      <c r="AH2925" s="2">
        <v>178</v>
      </c>
      <c r="AI2925" s="2">
        <v>6.8</v>
      </c>
    </row>
    <row r="2926" spans="22:35">
      <c r="V2926" s="3">
        <v>157</v>
      </c>
      <c r="W2926" s="3">
        <v>4.5999999999999996</v>
      </c>
      <c r="AH2926" s="3">
        <v>159</v>
      </c>
      <c r="AI2926" s="3">
        <v>4.5999999999999996</v>
      </c>
    </row>
    <row r="2927" spans="22:35">
      <c r="V2927" s="2">
        <v>34</v>
      </c>
      <c r="W2927" s="2">
        <v>5.9</v>
      </c>
      <c r="AH2927" s="2">
        <v>134</v>
      </c>
      <c r="AI2927" s="2">
        <v>5.9</v>
      </c>
    </row>
    <row r="2928" spans="22:35">
      <c r="V2928" s="3">
        <v>61</v>
      </c>
      <c r="W2928" s="3">
        <v>4.5999999999999996</v>
      </c>
      <c r="AH2928" s="3">
        <v>172</v>
      </c>
      <c r="AI2928" s="3">
        <v>4.5999999999999996</v>
      </c>
    </row>
    <row r="2929" spans="22:35">
      <c r="V2929" s="2">
        <v>44</v>
      </c>
      <c r="W2929" s="2">
        <v>5.9</v>
      </c>
      <c r="AH2929" s="2">
        <v>16</v>
      </c>
      <c r="AI2929" s="2">
        <v>5.9</v>
      </c>
    </row>
    <row r="2930" spans="22:35">
      <c r="V2930" s="3">
        <v>72</v>
      </c>
      <c r="W2930" s="3">
        <v>5.8</v>
      </c>
      <c r="AH2930" s="3">
        <v>17</v>
      </c>
      <c r="AI2930" s="3">
        <v>5.8</v>
      </c>
    </row>
    <row r="2931" spans="22:35">
      <c r="V2931" s="2">
        <v>118</v>
      </c>
      <c r="W2931" s="2">
        <v>6.4</v>
      </c>
      <c r="AH2931" s="2">
        <v>144</v>
      </c>
      <c r="AI2931" s="2">
        <v>6.4</v>
      </c>
    </row>
    <row r="2932" spans="22:35">
      <c r="V2932" s="3">
        <v>22</v>
      </c>
      <c r="W2932" s="3">
        <v>7.5</v>
      </c>
      <c r="AH2932" s="3">
        <v>148</v>
      </c>
      <c r="AI2932" s="3">
        <v>7.5</v>
      </c>
    </row>
    <row r="2933" spans="22:35">
      <c r="V2933" s="2">
        <v>71</v>
      </c>
      <c r="W2933" s="2">
        <v>5.5</v>
      </c>
      <c r="AH2933" s="2">
        <v>50</v>
      </c>
      <c r="AI2933" s="2">
        <v>5.5</v>
      </c>
    </row>
    <row r="2934" spans="22:35">
      <c r="V2934" s="3">
        <v>92</v>
      </c>
      <c r="W2934" s="3">
        <v>6.7</v>
      </c>
      <c r="AH2934" s="3">
        <v>94</v>
      </c>
      <c r="AI2934" s="3">
        <v>6.7</v>
      </c>
    </row>
    <row r="2935" spans="22:35">
      <c r="V2935" s="2">
        <v>88</v>
      </c>
      <c r="W2935" s="2">
        <v>6.4</v>
      </c>
      <c r="AH2935" s="2">
        <v>364</v>
      </c>
      <c r="AI2935" s="2">
        <v>6.4</v>
      </c>
    </row>
    <row r="2936" spans="22:35">
      <c r="V2936" s="3">
        <v>100</v>
      </c>
      <c r="W2936" s="3">
        <v>4.9000000000000004</v>
      </c>
      <c r="AH2936" s="3">
        <v>854</v>
      </c>
      <c r="AI2936" s="3">
        <v>4.9000000000000004</v>
      </c>
    </row>
    <row r="2937" spans="22:35">
      <c r="V2937" s="2">
        <v>78</v>
      </c>
      <c r="W2937" s="2">
        <v>6.9</v>
      </c>
      <c r="AH2937" s="2">
        <v>717</v>
      </c>
      <c r="AI2937" s="2">
        <v>6.9</v>
      </c>
    </row>
    <row r="2938" spans="22:35">
      <c r="V2938" s="3">
        <v>60</v>
      </c>
      <c r="W2938" s="3">
        <v>4.3</v>
      </c>
      <c r="AH2938" s="3">
        <v>56</v>
      </c>
      <c r="AI2938" s="3">
        <v>4.3</v>
      </c>
    </row>
    <row r="2939" spans="22:35">
      <c r="V2939" s="2">
        <v>67</v>
      </c>
      <c r="W2939" s="2">
        <v>7</v>
      </c>
      <c r="AH2939" s="2">
        <v>1238</v>
      </c>
      <c r="AI2939" s="2">
        <v>7</v>
      </c>
    </row>
    <row r="2940" spans="22:35">
      <c r="V2940" s="3">
        <v>100</v>
      </c>
      <c r="W2940" s="3">
        <v>7.1</v>
      </c>
      <c r="AH2940" s="3">
        <v>695</v>
      </c>
      <c r="AI2940" s="3">
        <v>7.1</v>
      </c>
    </row>
    <row r="2941" spans="22:35">
      <c r="V2941" s="2">
        <v>27</v>
      </c>
      <c r="W2941" s="2">
        <v>6.9</v>
      </c>
      <c r="AH2941" s="2">
        <v>204</v>
      </c>
      <c r="AI2941" s="2">
        <v>6.9</v>
      </c>
    </row>
    <row r="2942" spans="22:35">
      <c r="V2942" s="3">
        <v>109</v>
      </c>
      <c r="W2942" s="3">
        <v>7</v>
      </c>
      <c r="AH2942" s="3">
        <v>3294</v>
      </c>
      <c r="AI2942" s="3">
        <v>7</v>
      </c>
    </row>
    <row r="2943" spans="22:35">
      <c r="V2943" s="2">
        <v>90</v>
      </c>
      <c r="W2943" s="2">
        <v>5.4</v>
      </c>
      <c r="AH2943" s="2">
        <v>904</v>
      </c>
      <c r="AI2943" s="2">
        <v>5.4</v>
      </c>
    </row>
    <row r="2944" spans="22:35">
      <c r="V2944" s="3">
        <v>74</v>
      </c>
      <c r="W2944" s="3">
        <v>5.8</v>
      </c>
      <c r="AH2944" s="3">
        <v>132</v>
      </c>
      <c r="AI2944" s="3">
        <v>5.8</v>
      </c>
    </row>
    <row r="2945" spans="22:35">
      <c r="V2945" s="2">
        <v>100</v>
      </c>
      <c r="W2945" s="2">
        <v>7</v>
      </c>
      <c r="AH2945" s="2">
        <v>3759</v>
      </c>
      <c r="AI2945" s="2">
        <v>7</v>
      </c>
    </row>
    <row r="2946" spans="22:35">
      <c r="V2946" s="3">
        <v>65</v>
      </c>
      <c r="W2946" s="3">
        <v>6.4</v>
      </c>
      <c r="AH2946" s="3">
        <v>770</v>
      </c>
      <c r="AI2946" s="3">
        <v>6.4</v>
      </c>
    </row>
    <row r="2947" spans="22:35">
      <c r="V2947" s="2">
        <v>150</v>
      </c>
      <c r="W2947" s="2">
        <v>6.3</v>
      </c>
      <c r="AH2947" s="2">
        <v>285</v>
      </c>
      <c r="AI2947" s="2">
        <v>6.3</v>
      </c>
    </row>
    <row r="2948" spans="22:35">
      <c r="V2948" s="3">
        <v>115</v>
      </c>
      <c r="W2948" s="3">
        <v>5.6</v>
      </c>
      <c r="AH2948" s="3">
        <v>36</v>
      </c>
      <c r="AI2948" s="3">
        <v>5.6</v>
      </c>
    </row>
    <row r="2949" spans="22:35">
      <c r="V2949" s="2">
        <v>115</v>
      </c>
      <c r="W2949" s="2">
        <v>4</v>
      </c>
      <c r="AH2949" s="2">
        <v>91</v>
      </c>
      <c r="AI2949" s="2">
        <v>4</v>
      </c>
    </row>
    <row r="2950" spans="22:35">
      <c r="V2950" s="3">
        <v>92</v>
      </c>
      <c r="W2950" s="3">
        <v>4.4000000000000004</v>
      </c>
      <c r="AH2950" s="3">
        <v>69</v>
      </c>
      <c r="AI2950" s="3">
        <v>4.4000000000000004</v>
      </c>
    </row>
    <row r="2951" spans="22:35">
      <c r="V2951" s="2">
        <v>91</v>
      </c>
      <c r="W2951" s="2">
        <v>5.9</v>
      </c>
      <c r="AH2951" s="2">
        <v>35</v>
      </c>
      <c r="AI2951" s="2">
        <v>5.9</v>
      </c>
    </row>
    <row r="2952" spans="22:35">
      <c r="V2952" s="3">
        <v>160</v>
      </c>
      <c r="W2952" s="3">
        <v>7.2</v>
      </c>
      <c r="AH2952" s="3">
        <v>52</v>
      </c>
      <c r="AI2952" s="3">
        <v>7.2</v>
      </c>
    </row>
    <row r="2953" spans="22:35">
      <c r="V2953" s="2">
        <v>102</v>
      </c>
      <c r="W2953" s="2">
        <v>5.0999999999999996</v>
      </c>
      <c r="AH2953" s="2">
        <v>40</v>
      </c>
      <c r="AI2953" s="2">
        <v>5.0999999999999996</v>
      </c>
    </row>
    <row r="2954" spans="22:35">
      <c r="V2954" s="3">
        <v>85</v>
      </c>
      <c r="W2954" s="3">
        <v>7.3</v>
      </c>
      <c r="AH2954" s="3">
        <v>30</v>
      </c>
      <c r="AI2954" s="3">
        <v>7.3</v>
      </c>
    </row>
    <row r="2955" spans="22:35">
      <c r="V2955" s="2">
        <v>122</v>
      </c>
      <c r="W2955" s="2">
        <v>6.3</v>
      </c>
      <c r="AH2955" s="2">
        <v>491</v>
      </c>
      <c r="AI2955" s="2">
        <v>6.3</v>
      </c>
    </row>
    <row r="2956" spans="22:35">
      <c r="V2956" s="3">
        <v>96</v>
      </c>
      <c r="W2956" s="3">
        <v>5.4</v>
      </c>
      <c r="AH2956" s="3">
        <v>1608</v>
      </c>
      <c r="AI2956" s="3">
        <v>5.4</v>
      </c>
    </row>
    <row r="2957" spans="22:35">
      <c r="V2957" s="2">
        <v>85</v>
      </c>
      <c r="W2957" s="2">
        <v>7.4</v>
      </c>
      <c r="AH2957" s="2">
        <v>8</v>
      </c>
      <c r="AI2957" s="2">
        <v>7.4</v>
      </c>
    </row>
    <row r="2958" spans="22:35">
      <c r="V2958" s="3">
        <v>118</v>
      </c>
      <c r="W2958" s="3">
        <v>5.7</v>
      </c>
      <c r="AH2958" s="3">
        <v>229</v>
      </c>
      <c r="AI2958" s="3">
        <v>5.7</v>
      </c>
    </row>
    <row r="2959" spans="22:35">
      <c r="V2959" s="2">
        <v>24</v>
      </c>
      <c r="W2959" s="2">
        <v>5.4</v>
      </c>
      <c r="AH2959" s="2">
        <v>27</v>
      </c>
      <c r="AI2959" s="2">
        <v>5.4</v>
      </c>
    </row>
    <row r="2960" spans="22:35">
      <c r="V2960" s="3">
        <v>26</v>
      </c>
      <c r="W2960" s="3">
        <v>5.3</v>
      </c>
      <c r="AH2960" s="3">
        <v>95</v>
      </c>
      <c r="AI2960" s="3">
        <v>5.3</v>
      </c>
    </row>
    <row r="2961" spans="22:35">
      <c r="V2961" s="2">
        <v>81</v>
      </c>
      <c r="W2961" s="2">
        <v>4.5</v>
      </c>
      <c r="AH2961" s="2">
        <v>30</v>
      </c>
      <c r="AI2961" s="2">
        <v>4.5</v>
      </c>
    </row>
    <row r="2962" spans="22:35">
      <c r="V2962" s="3">
        <v>79</v>
      </c>
      <c r="W2962" s="3">
        <v>6.2</v>
      </c>
      <c r="AH2962" s="3">
        <v>59</v>
      </c>
      <c r="AI2962" s="3">
        <v>6.2</v>
      </c>
    </row>
    <row r="2963" spans="22:35">
      <c r="V2963" s="2">
        <v>95</v>
      </c>
      <c r="W2963" s="2">
        <v>7.4</v>
      </c>
      <c r="AH2963" s="2">
        <v>1017</v>
      </c>
      <c r="AI2963" s="2">
        <v>7.4</v>
      </c>
    </row>
    <row r="2964" spans="22:35">
      <c r="V2964" s="3">
        <v>137</v>
      </c>
      <c r="W2964" s="3">
        <v>6.7</v>
      </c>
      <c r="AH2964" s="3">
        <v>146</v>
      </c>
      <c r="AI2964" s="3">
        <v>6.7</v>
      </c>
    </row>
    <row r="2965" spans="22:35">
      <c r="V2965" s="2">
        <v>24</v>
      </c>
      <c r="W2965" s="2">
        <v>4.8</v>
      </c>
      <c r="AH2965" s="2">
        <v>48</v>
      </c>
      <c r="AI2965" s="2">
        <v>4.8</v>
      </c>
    </row>
    <row r="2966" spans="22:35">
      <c r="V2966" s="3">
        <v>85</v>
      </c>
      <c r="W2966" s="3">
        <v>6.9</v>
      </c>
      <c r="AH2966" s="3">
        <v>415</v>
      </c>
      <c r="AI2966" s="3">
        <v>6.9</v>
      </c>
    </row>
    <row r="2967" spans="22:35">
      <c r="V2967" s="2">
        <v>85</v>
      </c>
      <c r="W2967" s="2">
        <v>7</v>
      </c>
      <c r="AH2967" s="2">
        <v>23</v>
      </c>
      <c r="AI2967" s="2">
        <v>7</v>
      </c>
    </row>
    <row r="2968" spans="22:35">
      <c r="V2968" s="3">
        <v>28</v>
      </c>
      <c r="W2968" s="3">
        <v>7.8</v>
      </c>
      <c r="AH2968" s="3">
        <v>88945</v>
      </c>
      <c r="AI2968" s="3">
        <v>7.8</v>
      </c>
    </row>
    <row r="2969" spans="22:35">
      <c r="V2969" s="2">
        <v>113</v>
      </c>
      <c r="W2969" s="2">
        <v>7.8</v>
      </c>
      <c r="AH2969" s="2">
        <v>314049</v>
      </c>
      <c r="AI2969" s="2">
        <v>7.8</v>
      </c>
    </row>
    <row r="2970" spans="22:35">
      <c r="V2970" s="3">
        <v>62</v>
      </c>
      <c r="W2970" s="3">
        <v>7.3</v>
      </c>
      <c r="AH2970" s="3">
        <v>122036</v>
      </c>
      <c r="AI2970" s="3">
        <v>7.3</v>
      </c>
    </row>
    <row r="2971" spans="22:35">
      <c r="V2971" s="2">
        <v>25</v>
      </c>
      <c r="W2971" s="2">
        <v>8.6999999999999993</v>
      </c>
      <c r="AH2971" s="2">
        <v>88265</v>
      </c>
      <c r="AI2971" s="2">
        <v>8.6999999999999993</v>
      </c>
    </row>
    <row r="2972" spans="22:35">
      <c r="V2972" s="3">
        <v>52</v>
      </c>
      <c r="W2972" s="3">
        <v>8.3000000000000007</v>
      </c>
      <c r="AH2972" s="3">
        <v>251168</v>
      </c>
      <c r="AI2972" s="3">
        <v>8.3000000000000007</v>
      </c>
    </row>
    <row r="2973" spans="22:35">
      <c r="V2973" s="2">
        <v>28</v>
      </c>
      <c r="W2973" s="2">
        <v>8.5</v>
      </c>
      <c r="AH2973" s="2">
        <v>124972</v>
      </c>
      <c r="AI2973" s="2">
        <v>8.5</v>
      </c>
    </row>
    <row r="2974" spans="22:35">
      <c r="V2974" s="3">
        <v>13</v>
      </c>
      <c r="W2974" s="3">
        <v>8.4</v>
      </c>
      <c r="AH2974" s="3">
        <v>131937</v>
      </c>
      <c r="AI2974" s="3">
        <v>8.4</v>
      </c>
    </row>
    <row r="2975" spans="22:35">
      <c r="V2975" s="2">
        <v>52</v>
      </c>
      <c r="W2975" s="2">
        <v>8</v>
      </c>
      <c r="AH2975" s="2">
        <v>202522</v>
      </c>
      <c r="AI2975" s="2">
        <v>8</v>
      </c>
    </row>
    <row r="2976" spans="22:35">
      <c r="V2976" s="3">
        <v>58</v>
      </c>
      <c r="W2976" s="3">
        <v>8.1999999999999993</v>
      </c>
      <c r="AH2976" s="3">
        <v>465949</v>
      </c>
      <c r="AI2976" s="3">
        <v>8.1999999999999993</v>
      </c>
    </row>
    <row r="2977" spans="22:35">
      <c r="V2977" s="2">
        <v>88</v>
      </c>
      <c r="W2977" s="2">
        <v>5.7</v>
      </c>
      <c r="AH2977" s="2">
        <v>29201</v>
      </c>
      <c r="AI2977" s="2">
        <v>5.7</v>
      </c>
    </row>
    <row r="2978" spans="22:35">
      <c r="V2978" s="3">
        <v>130</v>
      </c>
      <c r="W2978" s="3">
        <v>7.4</v>
      </c>
      <c r="AH2978" s="3">
        <v>261956</v>
      </c>
      <c r="AI2978" s="3">
        <v>7.4</v>
      </c>
    </row>
    <row r="2979" spans="22:35">
      <c r="V2979" s="2">
        <v>30</v>
      </c>
      <c r="W2979" s="2">
        <v>6.7</v>
      </c>
      <c r="AH2979" s="2">
        <v>61739</v>
      </c>
      <c r="AI2979" s="2">
        <v>6.7</v>
      </c>
    </row>
    <row r="2980" spans="22:35">
      <c r="V2980" s="3">
        <v>38</v>
      </c>
      <c r="W2980" s="3">
        <v>8.6</v>
      </c>
      <c r="AH2980" s="3">
        <v>36661</v>
      </c>
      <c r="AI2980" s="3">
        <v>8.6</v>
      </c>
    </row>
    <row r="2981" spans="22:35">
      <c r="V2981" s="2">
        <v>114</v>
      </c>
      <c r="W2981" s="2">
        <v>3.3</v>
      </c>
      <c r="AH2981" s="2">
        <v>80198</v>
      </c>
      <c r="AI2981" s="2">
        <v>3.3</v>
      </c>
    </row>
    <row r="2982" spans="22:35">
      <c r="V2982" s="3">
        <v>56</v>
      </c>
      <c r="W2982" s="3">
        <v>8.6</v>
      </c>
      <c r="AH2982" s="3">
        <v>406350</v>
      </c>
      <c r="AI2982" s="3">
        <v>8.6</v>
      </c>
    </row>
    <row r="2983" spans="22:35">
      <c r="V2983" s="2">
        <v>35</v>
      </c>
      <c r="W2983" s="2">
        <v>6.5</v>
      </c>
      <c r="AH2983" s="2">
        <v>5482</v>
      </c>
      <c r="AI2983" s="2">
        <v>6.5</v>
      </c>
    </row>
    <row r="2984" spans="22:35">
      <c r="V2984" s="3">
        <v>31</v>
      </c>
      <c r="W2984" s="3">
        <v>8</v>
      </c>
      <c r="AH2984" s="3">
        <v>73110</v>
      </c>
      <c r="AI2984" s="3">
        <v>8</v>
      </c>
    </row>
    <row r="2985" spans="22:35">
      <c r="V2985" s="2">
        <v>16</v>
      </c>
      <c r="W2985" s="2">
        <v>7.9</v>
      </c>
      <c r="AH2985" s="2">
        <v>11411</v>
      </c>
      <c r="AI2985" s="2">
        <v>7.9</v>
      </c>
    </row>
    <row r="2986" spans="22:35">
      <c r="V2986" s="3">
        <v>50</v>
      </c>
      <c r="W2986" s="3">
        <v>9.1</v>
      </c>
      <c r="AH2986" s="3">
        <v>108321</v>
      </c>
      <c r="AI2986" s="3">
        <v>9.1</v>
      </c>
    </row>
    <row r="2987" spans="22:35">
      <c r="V2987" s="2">
        <v>45</v>
      </c>
      <c r="W2987" s="2">
        <v>7.3</v>
      </c>
      <c r="AH2987" s="2">
        <v>46564</v>
      </c>
      <c r="AI2987" s="2">
        <v>7.3</v>
      </c>
    </row>
    <row r="2988" spans="22:35">
      <c r="V2988" s="3">
        <v>29</v>
      </c>
      <c r="W2988" s="3">
        <v>6.9</v>
      </c>
      <c r="AH2988" s="3">
        <v>84302</v>
      </c>
      <c r="AI2988" s="3">
        <v>6.9</v>
      </c>
    </row>
    <row r="2989" spans="22:35">
      <c r="V2989" s="2">
        <v>48</v>
      </c>
      <c r="W2989" s="2">
        <v>8.4</v>
      </c>
      <c r="AH2989" s="2">
        <v>95658</v>
      </c>
      <c r="AI2989" s="2">
        <v>8.4</v>
      </c>
    </row>
    <row r="2990" spans="22:35">
      <c r="V2990" s="3">
        <v>24</v>
      </c>
      <c r="W2990" s="3">
        <v>6.8</v>
      </c>
      <c r="AH2990" s="3">
        <v>2025</v>
      </c>
      <c r="AI2990" s="3">
        <v>6.8</v>
      </c>
    </row>
    <row r="2991" spans="22:35">
      <c r="V2991" s="2">
        <v>24</v>
      </c>
      <c r="W2991" s="2">
        <v>7.5</v>
      </c>
      <c r="AH2991" s="2">
        <v>7423</v>
      </c>
      <c r="AI2991" s="2">
        <v>7.5</v>
      </c>
    </row>
    <row r="2992" spans="22:35">
      <c r="V2992" s="3">
        <v>44</v>
      </c>
      <c r="W2992" s="3">
        <v>7.4</v>
      </c>
      <c r="AH2992" s="3">
        <v>34797</v>
      </c>
      <c r="AI2992" s="3">
        <v>7.4</v>
      </c>
    </row>
    <row r="2993" spans="22:35">
      <c r="V2993" s="2">
        <v>49</v>
      </c>
      <c r="W2993" s="2">
        <v>7.5</v>
      </c>
      <c r="AH2993" s="2">
        <v>43404</v>
      </c>
      <c r="AI2993" s="2">
        <v>7.5</v>
      </c>
    </row>
    <row r="2994" spans="22:35">
      <c r="V2994" s="3">
        <v>48</v>
      </c>
      <c r="W2994" s="3">
        <v>7.4</v>
      </c>
      <c r="AH2994" s="3">
        <v>72031</v>
      </c>
      <c r="AI2994" s="3">
        <v>7.4</v>
      </c>
    </row>
    <row r="2995" spans="22:35">
      <c r="V2995" s="2">
        <v>101</v>
      </c>
      <c r="W2995" s="2">
        <v>6.1</v>
      </c>
      <c r="AH2995" s="2">
        <v>95013</v>
      </c>
      <c r="AI2995" s="2">
        <v>6.1</v>
      </c>
    </row>
    <row r="2996" spans="22:35">
      <c r="V2996" s="3">
        <v>52</v>
      </c>
      <c r="W2996" s="3">
        <v>7.3</v>
      </c>
      <c r="AH2996" s="3">
        <v>6380</v>
      </c>
      <c r="AI2996" s="3">
        <v>7.3</v>
      </c>
    </row>
    <row r="2997" spans="22:35">
      <c r="V2997" s="2">
        <v>105</v>
      </c>
      <c r="W2997" s="2">
        <v>6.7</v>
      </c>
      <c r="AH2997" s="2">
        <v>34111</v>
      </c>
      <c r="AI2997" s="2">
        <v>6.7</v>
      </c>
    </row>
    <row r="2998" spans="22:35">
      <c r="V2998" s="3">
        <v>140</v>
      </c>
      <c r="W2998" s="3">
        <v>7.3</v>
      </c>
      <c r="AH2998" s="3">
        <v>119020</v>
      </c>
      <c r="AI2998" s="3">
        <v>7.3</v>
      </c>
    </row>
    <row r="2999" spans="22:35">
      <c r="V2999" s="2">
        <v>44</v>
      </c>
      <c r="W2999" s="2">
        <v>7.1</v>
      </c>
      <c r="AH2999" s="2">
        <v>2151</v>
      </c>
      <c r="AI2999" s="2">
        <v>7.1</v>
      </c>
    </row>
    <row r="3000" spans="22:35">
      <c r="V3000" s="3">
        <v>134</v>
      </c>
      <c r="W3000" s="3">
        <v>6.6</v>
      </c>
      <c r="AH3000" s="3">
        <v>79921</v>
      </c>
      <c r="AI3000" s="3">
        <v>6.6</v>
      </c>
    </row>
    <row r="3001" spans="22:35">
      <c r="V3001" s="2">
        <v>41</v>
      </c>
      <c r="W3001" s="2">
        <v>7.7</v>
      </c>
      <c r="AH3001" s="2">
        <v>10927</v>
      </c>
      <c r="AI3001" s="2">
        <v>7.7</v>
      </c>
    </row>
    <row r="3002" spans="22:35">
      <c r="V3002" s="3">
        <v>45</v>
      </c>
      <c r="W3002" s="3">
        <v>6.8</v>
      </c>
      <c r="AH3002" s="3">
        <v>11039</v>
      </c>
      <c r="AI3002" s="3">
        <v>6.8</v>
      </c>
    </row>
    <row r="3003" spans="22:35">
      <c r="V3003" s="2">
        <v>138</v>
      </c>
      <c r="W3003" s="2">
        <v>7.1</v>
      </c>
      <c r="AH3003" s="2">
        <v>122321</v>
      </c>
      <c r="AI3003" s="2">
        <v>7.1</v>
      </c>
    </row>
    <row r="3004" spans="22:35">
      <c r="V3004" s="3">
        <v>24</v>
      </c>
      <c r="W3004" s="3">
        <v>7.3</v>
      </c>
      <c r="AH3004" s="3">
        <v>6724</v>
      </c>
      <c r="AI3004" s="3">
        <v>7.3</v>
      </c>
    </row>
    <row r="3005" spans="22:35">
      <c r="V3005" s="2">
        <v>84</v>
      </c>
      <c r="W3005" s="2">
        <v>8.1</v>
      </c>
      <c r="AH3005" s="2">
        <v>51232</v>
      </c>
      <c r="AI3005" s="2">
        <v>8.1</v>
      </c>
    </row>
    <row r="3006" spans="22:35">
      <c r="V3006" s="3">
        <v>209</v>
      </c>
      <c r="W3006" s="3">
        <v>7.8</v>
      </c>
      <c r="AH3006" s="3">
        <v>371209</v>
      </c>
      <c r="AI3006" s="3">
        <v>7.8</v>
      </c>
    </row>
    <row r="3007" spans="22:35">
      <c r="V3007" s="2">
        <v>102</v>
      </c>
      <c r="W3007" s="2">
        <v>6.2</v>
      </c>
      <c r="AH3007" s="2">
        <v>28617</v>
      </c>
      <c r="AI3007" s="2">
        <v>6.2</v>
      </c>
    </row>
    <row r="3008" spans="22:35">
      <c r="V3008" s="3">
        <v>116</v>
      </c>
      <c r="W3008" s="3">
        <v>6.7</v>
      </c>
      <c r="AH3008" s="3">
        <v>40703</v>
      </c>
      <c r="AI3008" s="3">
        <v>6.7</v>
      </c>
    </row>
    <row r="3009" spans="22:35">
      <c r="V3009" s="2">
        <v>25</v>
      </c>
      <c r="W3009" s="2">
        <v>7.5</v>
      </c>
      <c r="AH3009" s="2">
        <v>10317</v>
      </c>
      <c r="AI3009" s="2">
        <v>7.5</v>
      </c>
    </row>
    <row r="3010" spans="22:35">
      <c r="V3010" s="3">
        <v>99</v>
      </c>
      <c r="W3010" s="3">
        <v>6.6</v>
      </c>
      <c r="AH3010" s="3">
        <v>64117</v>
      </c>
      <c r="AI3010" s="3">
        <v>6.6</v>
      </c>
    </row>
    <row r="3011" spans="22:35">
      <c r="V3011" s="2">
        <v>54</v>
      </c>
      <c r="W3011" s="2">
        <v>6.1</v>
      </c>
      <c r="AH3011" s="2">
        <v>7655</v>
      </c>
      <c r="AI3011" s="2">
        <v>6.1</v>
      </c>
    </row>
    <row r="3012" spans="22:35">
      <c r="V3012" s="3">
        <v>136</v>
      </c>
      <c r="W3012" s="3">
        <v>7.9</v>
      </c>
      <c r="AH3012" s="3">
        <v>290643</v>
      </c>
      <c r="AI3012" s="3">
        <v>7.9</v>
      </c>
    </row>
    <row r="3013" spans="22:35">
      <c r="V3013" s="2">
        <v>130</v>
      </c>
      <c r="W3013" s="2">
        <v>7.7</v>
      </c>
      <c r="AH3013" s="2">
        <v>170728</v>
      </c>
      <c r="AI3013" s="2">
        <v>7.7</v>
      </c>
    </row>
    <row r="3014" spans="22:35">
      <c r="V3014" s="3">
        <v>36</v>
      </c>
      <c r="W3014" s="3">
        <v>7.1</v>
      </c>
      <c r="AH3014" s="3">
        <v>30746</v>
      </c>
      <c r="AI3014" s="3">
        <v>7.1</v>
      </c>
    </row>
    <row r="3015" spans="22:35">
      <c r="V3015" s="2">
        <v>44</v>
      </c>
      <c r="W3015" s="2">
        <v>7.6</v>
      </c>
      <c r="AH3015" s="2">
        <v>17992</v>
      </c>
      <c r="AI3015" s="2">
        <v>7.6</v>
      </c>
    </row>
    <row r="3016" spans="22:35">
      <c r="V3016" s="3">
        <v>28</v>
      </c>
      <c r="W3016" s="3">
        <v>7.8</v>
      </c>
      <c r="AH3016" s="3">
        <v>45346</v>
      </c>
      <c r="AI3016" s="3">
        <v>7.8</v>
      </c>
    </row>
    <row r="3017" spans="22:35">
      <c r="V3017" s="2">
        <v>19</v>
      </c>
      <c r="W3017" s="2">
        <v>7.2</v>
      </c>
      <c r="AH3017" s="2">
        <v>1211</v>
      </c>
      <c r="AI3017" s="2">
        <v>7.2</v>
      </c>
    </row>
    <row r="3018" spans="22:35">
      <c r="V3018" s="3">
        <v>123</v>
      </c>
      <c r="W3018" s="3">
        <v>7.3</v>
      </c>
      <c r="AH3018" s="3">
        <v>216847</v>
      </c>
      <c r="AI3018" s="3">
        <v>7.3</v>
      </c>
    </row>
    <row r="3019" spans="22:35">
      <c r="V3019" s="2">
        <v>123</v>
      </c>
      <c r="W3019" s="2">
        <v>6.5</v>
      </c>
      <c r="AH3019" s="2">
        <v>91043</v>
      </c>
      <c r="AI3019" s="2">
        <v>6.5</v>
      </c>
    </row>
    <row r="3020" spans="22:35">
      <c r="V3020" s="3">
        <v>62</v>
      </c>
      <c r="W3020" s="3">
        <v>7.1</v>
      </c>
      <c r="AH3020" s="3">
        <v>395</v>
      </c>
      <c r="AI3020" s="3">
        <v>7.1</v>
      </c>
    </row>
    <row r="3021" spans="22:35">
      <c r="V3021" s="2">
        <v>42</v>
      </c>
      <c r="W3021" s="2">
        <v>5.3</v>
      </c>
      <c r="AH3021" s="2">
        <v>1454</v>
      </c>
      <c r="AI3021" s="2">
        <v>5.3</v>
      </c>
    </row>
    <row r="3022" spans="22:35">
      <c r="V3022" s="3">
        <v>50</v>
      </c>
      <c r="W3022" s="3">
        <v>7.3</v>
      </c>
      <c r="AH3022" s="3">
        <v>17435</v>
      </c>
      <c r="AI3022" s="3">
        <v>7.3</v>
      </c>
    </row>
    <row r="3023" spans="22:35">
      <c r="V3023" s="2">
        <v>115</v>
      </c>
      <c r="W3023" s="2">
        <v>6.2</v>
      </c>
      <c r="AH3023" s="2">
        <v>49894</v>
      </c>
      <c r="AI3023" s="2">
        <v>6.2</v>
      </c>
    </row>
    <row r="3024" spans="22:35">
      <c r="V3024" s="3">
        <v>47</v>
      </c>
      <c r="W3024" s="3">
        <v>7.6</v>
      </c>
      <c r="AH3024" s="3">
        <v>47651</v>
      </c>
      <c r="AI3024" s="3">
        <v>7.6</v>
      </c>
    </row>
    <row r="3025" spans="22:35">
      <c r="V3025" s="2">
        <v>43</v>
      </c>
      <c r="W3025" s="2">
        <v>7.1</v>
      </c>
      <c r="AH3025" s="2">
        <v>14464</v>
      </c>
      <c r="AI3025" s="2">
        <v>7.1</v>
      </c>
    </row>
    <row r="3026" spans="22:35">
      <c r="V3026" s="3">
        <v>100</v>
      </c>
      <c r="W3026" s="3">
        <v>7</v>
      </c>
      <c r="AH3026" s="3">
        <v>6052</v>
      </c>
      <c r="AI3026" s="3">
        <v>7</v>
      </c>
    </row>
    <row r="3027" spans="22:35">
      <c r="V3027" s="2">
        <v>48</v>
      </c>
      <c r="W3027" s="2">
        <v>8.3000000000000007</v>
      </c>
      <c r="AH3027" s="2">
        <v>43760</v>
      </c>
      <c r="AI3027" s="2">
        <v>8.3000000000000007</v>
      </c>
    </row>
    <row r="3028" spans="22:35">
      <c r="V3028" s="3">
        <v>94</v>
      </c>
      <c r="W3028" s="3">
        <v>7.6</v>
      </c>
      <c r="AH3028" s="3">
        <v>79674</v>
      </c>
      <c r="AI3028" s="3">
        <v>7.6</v>
      </c>
    </row>
    <row r="3029" spans="22:35">
      <c r="V3029" s="2">
        <v>39</v>
      </c>
      <c r="W3029" s="2">
        <v>6.5</v>
      </c>
      <c r="AH3029" s="2">
        <v>28657</v>
      </c>
      <c r="AI3029" s="2">
        <v>6.5</v>
      </c>
    </row>
    <row r="3030" spans="22:35">
      <c r="V3030" s="3">
        <v>81</v>
      </c>
      <c r="W3030" s="3">
        <v>7.4</v>
      </c>
      <c r="AH3030" s="3">
        <v>7890</v>
      </c>
      <c r="AI3030" s="3">
        <v>7.4</v>
      </c>
    </row>
    <row r="3031" spans="22:35">
      <c r="V3031" s="2">
        <v>23</v>
      </c>
      <c r="W3031" s="2">
        <v>8.4</v>
      </c>
      <c r="AH3031" s="2">
        <v>34730</v>
      </c>
      <c r="AI3031" s="2">
        <v>8.4</v>
      </c>
    </row>
    <row r="3032" spans="22:35">
      <c r="V3032" s="3">
        <v>88</v>
      </c>
      <c r="W3032" s="3">
        <v>6.8</v>
      </c>
      <c r="AH3032" s="3">
        <v>45971</v>
      </c>
      <c r="AI3032" s="3">
        <v>6.8</v>
      </c>
    </row>
    <row r="3033" spans="22:35">
      <c r="V3033" s="2">
        <v>131</v>
      </c>
      <c r="W3033" s="2">
        <v>6.8</v>
      </c>
      <c r="AH3033" s="2">
        <v>71244</v>
      </c>
      <c r="AI3033" s="2">
        <v>6.8</v>
      </c>
    </row>
    <row r="3034" spans="22:35">
      <c r="V3034" s="3">
        <v>127</v>
      </c>
      <c r="W3034" s="3">
        <v>6.1</v>
      </c>
      <c r="AH3034" s="3">
        <v>168919</v>
      </c>
      <c r="AI3034" s="3">
        <v>6.1</v>
      </c>
    </row>
    <row r="3035" spans="22:35">
      <c r="V3035" s="2">
        <v>118</v>
      </c>
      <c r="W3035" s="2">
        <v>6.3</v>
      </c>
      <c r="AH3035" s="2">
        <v>128172</v>
      </c>
      <c r="AI3035" s="2">
        <v>6.3</v>
      </c>
    </row>
    <row r="3036" spans="22:35">
      <c r="V3036" s="3">
        <v>93</v>
      </c>
      <c r="W3036" s="3">
        <v>6.5</v>
      </c>
      <c r="AH3036" s="3">
        <v>38870</v>
      </c>
      <c r="AI3036" s="3">
        <v>6.5</v>
      </c>
    </row>
    <row r="3037" spans="22:35">
      <c r="V3037" s="2">
        <v>51</v>
      </c>
      <c r="W3037" s="2">
        <v>8.4</v>
      </c>
      <c r="AH3037" s="2">
        <v>24164</v>
      </c>
      <c r="AI3037" s="2">
        <v>8.4</v>
      </c>
    </row>
    <row r="3038" spans="22:35">
      <c r="V3038" s="3">
        <v>74</v>
      </c>
      <c r="W3038" s="3">
        <v>8.9</v>
      </c>
      <c r="AH3038" s="3">
        <v>114127</v>
      </c>
      <c r="AI3038" s="3">
        <v>8.9</v>
      </c>
    </row>
    <row r="3039" spans="22:35">
      <c r="V3039" s="2">
        <v>8</v>
      </c>
      <c r="W3039" s="2">
        <v>4.9000000000000004</v>
      </c>
      <c r="AH3039" s="2">
        <v>522</v>
      </c>
      <c r="AI3039" s="2">
        <v>4.9000000000000004</v>
      </c>
    </row>
    <row r="3040" spans="22:35">
      <c r="V3040" s="3">
        <v>42</v>
      </c>
      <c r="W3040" s="3">
        <v>5.2</v>
      </c>
      <c r="AH3040" s="3">
        <v>35108</v>
      </c>
      <c r="AI3040" s="3">
        <v>5.2</v>
      </c>
    </row>
    <row r="3041" spans="22:35">
      <c r="V3041" s="2">
        <v>26</v>
      </c>
      <c r="W3041" s="2">
        <v>7.2</v>
      </c>
      <c r="AH3041" s="2">
        <v>30134</v>
      </c>
      <c r="AI3041" s="2">
        <v>7.2</v>
      </c>
    </row>
    <row r="3042" spans="22:35">
      <c r="V3042" s="3">
        <v>47</v>
      </c>
      <c r="W3042" s="3">
        <v>7.6</v>
      </c>
      <c r="AH3042" s="3">
        <v>6147</v>
      </c>
      <c r="AI3042" s="3">
        <v>7.6</v>
      </c>
    </row>
    <row r="3043" spans="22:35">
      <c r="V3043" s="2">
        <v>58</v>
      </c>
      <c r="W3043" s="2">
        <v>7.8</v>
      </c>
      <c r="AH3043" s="2">
        <v>13570</v>
      </c>
      <c r="AI3043" s="2">
        <v>7.8</v>
      </c>
    </row>
    <row r="3044" spans="22:35">
      <c r="V3044" s="3">
        <v>62</v>
      </c>
      <c r="W3044" s="3">
        <v>8</v>
      </c>
      <c r="AH3044" s="3">
        <v>50250</v>
      </c>
      <c r="AI3044" s="3">
        <v>8</v>
      </c>
    </row>
    <row r="3045" spans="22:35">
      <c r="V3045" s="2">
        <v>124</v>
      </c>
      <c r="W3045" s="2">
        <v>7.1</v>
      </c>
      <c r="AH3045" s="2">
        <v>26368</v>
      </c>
      <c r="AI3045" s="2">
        <v>7.1</v>
      </c>
    </row>
    <row r="3046" spans="22:35">
      <c r="V3046" s="3">
        <v>123</v>
      </c>
      <c r="W3046" s="3">
        <v>6.6</v>
      </c>
      <c r="AH3046" s="3">
        <v>160806</v>
      </c>
      <c r="AI3046" s="3">
        <v>6.6</v>
      </c>
    </row>
    <row r="3047" spans="22:35">
      <c r="V3047" s="2">
        <v>108</v>
      </c>
      <c r="W3047" s="2">
        <v>6.2</v>
      </c>
      <c r="AH3047" s="2">
        <v>73859</v>
      </c>
      <c r="AI3047" s="2">
        <v>6.2</v>
      </c>
    </row>
    <row r="3048" spans="22:35">
      <c r="V3048" s="3">
        <v>46</v>
      </c>
      <c r="W3048" s="3">
        <v>7.1</v>
      </c>
      <c r="AH3048" s="3">
        <v>13038</v>
      </c>
      <c r="AI3048" s="3">
        <v>7.1</v>
      </c>
    </row>
    <row r="3049" spans="22:35">
      <c r="V3049" s="2">
        <v>125</v>
      </c>
      <c r="W3049" s="2">
        <v>6.4</v>
      </c>
      <c r="AH3049" s="2">
        <v>124218</v>
      </c>
      <c r="AI3049" s="2">
        <v>6.4</v>
      </c>
    </row>
    <row r="3050" spans="22:35">
      <c r="V3050" s="3">
        <v>102</v>
      </c>
      <c r="W3050" s="3">
        <v>6</v>
      </c>
      <c r="AH3050" s="3">
        <v>6194</v>
      </c>
      <c r="AI3050" s="3">
        <v>6</v>
      </c>
    </row>
    <row r="3051" spans="22:35">
      <c r="V3051" s="2">
        <v>118</v>
      </c>
      <c r="W3051" s="2">
        <v>5.6</v>
      </c>
      <c r="AH3051" s="2">
        <v>81513</v>
      </c>
      <c r="AI3051" s="2">
        <v>5.6</v>
      </c>
    </row>
    <row r="3052" spans="22:35">
      <c r="V3052" s="3">
        <v>112</v>
      </c>
      <c r="W3052" s="3">
        <v>7.3</v>
      </c>
      <c r="AH3052" s="3">
        <v>45200</v>
      </c>
      <c r="AI3052" s="3">
        <v>7.3</v>
      </c>
    </row>
    <row r="3053" spans="22:35">
      <c r="V3053" s="2">
        <v>47</v>
      </c>
      <c r="W3053" s="2">
        <v>7.2</v>
      </c>
      <c r="AH3053" s="2">
        <v>23180</v>
      </c>
      <c r="AI3053" s="2">
        <v>7.2</v>
      </c>
    </row>
    <row r="3054" spans="22:35">
      <c r="V3054" s="3">
        <v>113</v>
      </c>
      <c r="W3054" s="3">
        <v>6.7</v>
      </c>
      <c r="AH3054" s="3">
        <v>87891</v>
      </c>
      <c r="AI3054" s="3">
        <v>6.7</v>
      </c>
    </row>
    <row r="3055" spans="22:35">
      <c r="V3055" s="2">
        <v>49</v>
      </c>
      <c r="W3055" s="2">
        <v>7.4</v>
      </c>
      <c r="AH3055" s="2">
        <v>14518</v>
      </c>
      <c r="AI3055" s="2">
        <v>7.4</v>
      </c>
    </row>
    <row r="3056" spans="22:35">
      <c r="V3056" s="3">
        <v>55</v>
      </c>
      <c r="W3056" s="3">
        <v>7.3</v>
      </c>
      <c r="AH3056" s="3">
        <v>96015</v>
      </c>
      <c r="AI3056" s="3">
        <v>7.3</v>
      </c>
    </row>
    <row r="3057" spans="22:35">
      <c r="V3057" s="2">
        <v>42</v>
      </c>
      <c r="W3057" s="2">
        <v>6.2</v>
      </c>
      <c r="AH3057" s="2">
        <v>11928</v>
      </c>
      <c r="AI3057" s="2">
        <v>6.2</v>
      </c>
    </row>
    <row r="3058" spans="22:35">
      <c r="V3058" s="3">
        <v>125</v>
      </c>
      <c r="W3058" s="3">
        <v>6.6</v>
      </c>
      <c r="AH3058" s="3">
        <v>155135</v>
      </c>
      <c r="AI3058" s="3">
        <v>6.6</v>
      </c>
    </row>
    <row r="3059" spans="22:35">
      <c r="V3059" s="2">
        <v>50</v>
      </c>
      <c r="W3059" s="2">
        <v>7.5</v>
      </c>
      <c r="AH3059" s="2">
        <v>35067</v>
      </c>
      <c r="AI3059" s="2">
        <v>7.5</v>
      </c>
    </row>
    <row r="3060" spans="22:35">
      <c r="V3060" s="3">
        <v>123</v>
      </c>
      <c r="W3060" s="3">
        <v>6.8</v>
      </c>
      <c r="AH3060" s="3">
        <v>31819</v>
      </c>
      <c r="AI3060" s="3">
        <v>6.8</v>
      </c>
    </row>
    <row r="3061" spans="22:35">
      <c r="V3061" s="2">
        <v>55</v>
      </c>
      <c r="W3061" s="2">
        <v>5.8</v>
      </c>
      <c r="AH3061" s="2">
        <v>29446</v>
      </c>
      <c r="AI3061" s="2">
        <v>5.8</v>
      </c>
    </row>
    <row r="3062" spans="22:35">
      <c r="V3062" s="3">
        <v>43</v>
      </c>
      <c r="W3062" s="3">
        <v>7.2</v>
      </c>
      <c r="AH3062" s="3">
        <v>12456</v>
      </c>
      <c r="AI3062" s="3">
        <v>7.2</v>
      </c>
    </row>
    <row r="3063" spans="22:35">
      <c r="V3063" s="2">
        <v>22</v>
      </c>
      <c r="W3063" s="2">
        <v>6.9</v>
      </c>
      <c r="AH3063" s="2">
        <v>472</v>
      </c>
      <c r="AI3063" s="2">
        <v>6.9</v>
      </c>
    </row>
    <row r="3064" spans="22:35">
      <c r="V3064" s="3">
        <v>54</v>
      </c>
      <c r="W3064" s="3">
        <v>7</v>
      </c>
      <c r="AH3064" s="3">
        <v>5597</v>
      </c>
      <c r="AI3064" s="3">
        <v>7</v>
      </c>
    </row>
    <row r="3065" spans="22:35">
      <c r="V3065" s="2">
        <v>128</v>
      </c>
      <c r="W3065" s="2">
        <v>5.6</v>
      </c>
      <c r="AH3065" s="2">
        <v>14122</v>
      </c>
      <c r="AI3065" s="2">
        <v>5.6</v>
      </c>
    </row>
    <row r="3066" spans="22:35">
      <c r="V3066" s="3">
        <v>59</v>
      </c>
      <c r="W3066" s="3">
        <v>7.8</v>
      </c>
      <c r="AH3066" s="3">
        <v>27439</v>
      </c>
      <c r="AI3066" s="3">
        <v>7.8</v>
      </c>
    </row>
    <row r="3067" spans="22:35">
      <c r="V3067" s="2">
        <v>111</v>
      </c>
      <c r="W3067" s="2">
        <v>6.7</v>
      </c>
      <c r="AH3067" s="2">
        <v>91162</v>
      </c>
      <c r="AI3067" s="2">
        <v>6.7</v>
      </c>
    </row>
    <row r="3068" spans="22:35">
      <c r="V3068" s="3">
        <v>21</v>
      </c>
      <c r="W3068" s="3">
        <v>7.5</v>
      </c>
      <c r="AH3068" s="3">
        <v>56459</v>
      </c>
      <c r="AI3068" s="3">
        <v>7.5</v>
      </c>
    </row>
    <row r="3069" spans="22:35">
      <c r="V3069" s="2">
        <v>44</v>
      </c>
      <c r="W3069" s="2">
        <v>7.5</v>
      </c>
      <c r="AH3069" s="2">
        <v>76961</v>
      </c>
      <c r="AI3069" s="2">
        <v>7.5</v>
      </c>
    </row>
    <row r="3070" spans="22:35">
      <c r="V3070" s="3">
        <v>98</v>
      </c>
      <c r="W3070" s="3">
        <v>6.3</v>
      </c>
      <c r="AH3070" s="3">
        <v>37199</v>
      </c>
      <c r="AI3070" s="3">
        <v>6.3</v>
      </c>
    </row>
    <row r="3071" spans="22:35">
      <c r="V3071" s="2">
        <v>54</v>
      </c>
      <c r="W3071" s="2">
        <v>8</v>
      </c>
      <c r="AH3071" s="2">
        <v>74118</v>
      </c>
      <c r="AI3071" s="2">
        <v>8</v>
      </c>
    </row>
    <row r="3072" spans="22:35">
      <c r="V3072" s="3">
        <v>90</v>
      </c>
      <c r="W3072" s="3">
        <v>5.4</v>
      </c>
      <c r="AH3072" s="3">
        <v>5708</v>
      </c>
      <c r="AI3072" s="3">
        <v>5.4</v>
      </c>
    </row>
    <row r="3073" spans="22:35">
      <c r="V3073" s="2">
        <v>104</v>
      </c>
      <c r="W3073" s="2">
        <v>6.9</v>
      </c>
      <c r="AH3073" s="2">
        <v>34959</v>
      </c>
      <c r="AI3073" s="2">
        <v>6.9</v>
      </c>
    </row>
    <row r="3074" spans="22:35">
      <c r="V3074" s="3">
        <v>106</v>
      </c>
      <c r="W3074" s="3">
        <v>5.2</v>
      </c>
      <c r="AH3074" s="3">
        <v>52180</v>
      </c>
      <c r="AI3074" s="3">
        <v>5.2</v>
      </c>
    </row>
    <row r="3075" spans="22:35">
      <c r="V3075" s="2">
        <v>118</v>
      </c>
      <c r="W3075" s="2">
        <v>7.2</v>
      </c>
      <c r="AH3075" s="2">
        <v>59836</v>
      </c>
      <c r="AI3075" s="2">
        <v>7.2</v>
      </c>
    </row>
    <row r="3076" spans="22:35">
      <c r="V3076" s="3">
        <v>43</v>
      </c>
      <c r="W3076" s="3">
        <v>6.8</v>
      </c>
      <c r="AH3076" s="3">
        <v>29164</v>
      </c>
      <c r="AI3076" s="3">
        <v>6.8</v>
      </c>
    </row>
    <row r="3077" spans="22:35">
      <c r="V3077" s="2">
        <v>47</v>
      </c>
      <c r="W3077" s="2">
        <v>7.5</v>
      </c>
      <c r="AH3077" s="2">
        <v>36185</v>
      </c>
      <c r="AI3077" s="2">
        <v>7.5</v>
      </c>
    </row>
    <row r="3078" spans="22:35">
      <c r="V3078" s="3">
        <v>48</v>
      </c>
      <c r="W3078" s="3">
        <v>6.7</v>
      </c>
      <c r="AH3078" s="3">
        <v>27286</v>
      </c>
      <c r="AI3078" s="3">
        <v>6.7</v>
      </c>
    </row>
    <row r="3079" spans="22:35">
      <c r="V3079" s="2">
        <v>124</v>
      </c>
      <c r="W3079" s="2">
        <v>7.2</v>
      </c>
      <c r="AH3079" s="2">
        <v>44418</v>
      </c>
      <c r="AI3079" s="2">
        <v>7.2</v>
      </c>
    </row>
    <row r="3080" spans="22:35">
      <c r="V3080" s="3">
        <v>108</v>
      </c>
      <c r="W3080" s="3">
        <v>6.3</v>
      </c>
      <c r="AH3080" s="3">
        <v>4144</v>
      </c>
      <c r="AI3080" s="3">
        <v>6.3</v>
      </c>
    </row>
    <row r="3081" spans="22:35">
      <c r="V3081" s="2">
        <v>127</v>
      </c>
      <c r="W3081" s="2">
        <v>7</v>
      </c>
      <c r="AH3081" s="2">
        <v>47795</v>
      </c>
      <c r="AI3081" s="2">
        <v>7</v>
      </c>
    </row>
    <row r="3082" spans="22:35">
      <c r="V3082" s="3">
        <v>42</v>
      </c>
      <c r="W3082" s="3">
        <v>8.6</v>
      </c>
      <c r="AH3082" s="3">
        <v>5210</v>
      </c>
      <c r="AI3082" s="3">
        <v>8.6</v>
      </c>
    </row>
    <row r="3083" spans="22:35">
      <c r="V3083" s="2">
        <v>99</v>
      </c>
      <c r="W3083" s="2">
        <v>6.1</v>
      </c>
      <c r="AH3083" s="2">
        <v>38850</v>
      </c>
      <c r="AI3083" s="2">
        <v>6.1</v>
      </c>
    </row>
    <row r="3084" spans="22:35">
      <c r="V3084" s="3">
        <v>102</v>
      </c>
      <c r="W3084" s="3">
        <v>2.9</v>
      </c>
      <c r="AH3084" s="3">
        <v>8502</v>
      </c>
      <c r="AI3084" s="3">
        <v>2.9</v>
      </c>
    </row>
    <row r="3085" spans="22:35">
      <c r="V3085" s="2">
        <v>87</v>
      </c>
      <c r="W3085" s="2">
        <v>6.5</v>
      </c>
      <c r="AH3085" s="2">
        <v>23979</v>
      </c>
      <c r="AI3085" s="2">
        <v>6.5</v>
      </c>
    </row>
    <row r="3086" spans="22:35">
      <c r="V3086" s="3">
        <v>50</v>
      </c>
      <c r="W3086" s="3">
        <v>6.6</v>
      </c>
      <c r="AH3086" s="3">
        <v>23706</v>
      </c>
      <c r="AI3086" s="3">
        <v>6.6</v>
      </c>
    </row>
    <row r="3087" spans="22:35">
      <c r="V3087" s="2">
        <v>86</v>
      </c>
      <c r="W3087" s="2">
        <v>5.5</v>
      </c>
      <c r="AH3087" s="2">
        <v>8078</v>
      </c>
      <c r="AI3087" s="2">
        <v>5.5</v>
      </c>
    </row>
    <row r="3088" spans="22:35">
      <c r="V3088" s="3">
        <v>54</v>
      </c>
      <c r="W3088" s="3">
        <v>7.7</v>
      </c>
      <c r="AH3088" s="3">
        <v>6989</v>
      </c>
      <c r="AI3088" s="3">
        <v>7.7</v>
      </c>
    </row>
    <row r="3089" spans="22:35">
      <c r="V3089" s="2">
        <v>116</v>
      </c>
      <c r="W3089" s="2">
        <v>7.2</v>
      </c>
      <c r="AH3089" s="2">
        <v>61878</v>
      </c>
      <c r="AI3089" s="2">
        <v>7.2</v>
      </c>
    </row>
    <row r="3090" spans="22:35">
      <c r="V3090" s="3">
        <v>25</v>
      </c>
      <c r="W3090" s="3">
        <v>6.2</v>
      </c>
      <c r="AH3090" s="3">
        <v>2020</v>
      </c>
      <c r="AI3090" s="3">
        <v>6.2</v>
      </c>
    </row>
    <row r="3091" spans="22:35">
      <c r="V3091" s="2">
        <v>97</v>
      </c>
      <c r="W3091" s="2">
        <v>6</v>
      </c>
      <c r="AH3091" s="2">
        <v>120532</v>
      </c>
      <c r="AI3091" s="2">
        <v>6</v>
      </c>
    </row>
    <row r="3092" spans="22:35">
      <c r="V3092" s="3">
        <v>92</v>
      </c>
      <c r="W3092" s="3">
        <v>5.4</v>
      </c>
      <c r="AH3092" s="3">
        <v>3641</v>
      </c>
      <c r="AI3092" s="3">
        <v>5.4</v>
      </c>
    </row>
    <row r="3093" spans="22:35">
      <c r="V3093" s="2">
        <v>121</v>
      </c>
      <c r="W3093" s="2">
        <v>6</v>
      </c>
      <c r="AH3093" s="2">
        <v>40447</v>
      </c>
      <c r="AI3093" s="2">
        <v>6</v>
      </c>
    </row>
    <row r="3094" spans="22:35">
      <c r="V3094" s="3">
        <v>43</v>
      </c>
      <c r="W3094" s="3">
        <v>7.5</v>
      </c>
      <c r="AH3094" s="3">
        <v>21887</v>
      </c>
      <c r="AI3094" s="3">
        <v>7.5</v>
      </c>
    </row>
    <row r="3095" spans="22:35">
      <c r="V3095" s="2">
        <v>56</v>
      </c>
      <c r="W3095" s="2">
        <v>7</v>
      </c>
      <c r="AH3095" s="2">
        <v>27693</v>
      </c>
      <c r="AI3095" s="2">
        <v>7</v>
      </c>
    </row>
    <row r="3096" spans="22:35">
      <c r="V3096" s="3">
        <v>44</v>
      </c>
      <c r="W3096" s="3">
        <v>8.8000000000000007</v>
      </c>
      <c r="AH3096" s="3">
        <v>5963</v>
      </c>
      <c r="AI3096" s="3">
        <v>8.8000000000000007</v>
      </c>
    </row>
    <row r="3097" spans="22:35">
      <c r="V3097" s="2">
        <v>98</v>
      </c>
      <c r="W3097" s="2">
        <v>7.2</v>
      </c>
      <c r="AH3097" s="2">
        <v>44715</v>
      </c>
      <c r="AI3097" s="2">
        <v>7.2</v>
      </c>
    </row>
    <row r="3098" spans="22:35">
      <c r="V3098" s="3">
        <v>99</v>
      </c>
      <c r="W3098" s="3">
        <v>6.4</v>
      </c>
      <c r="AH3098" s="3">
        <v>70860</v>
      </c>
      <c r="AI3098" s="3">
        <v>6.4</v>
      </c>
    </row>
    <row r="3099" spans="22:35">
      <c r="V3099" s="2">
        <v>156</v>
      </c>
      <c r="W3099" s="2">
        <v>6.5</v>
      </c>
      <c r="AH3099" s="2">
        <v>50236</v>
      </c>
      <c r="AI3099" s="2">
        <v>6.5</v>
      </c>
    </row>
    <row r="3100" spans="22:35">
      <c r="V3100" s="3">
        <v>50</v>
      </c>
      <c r="W3100" s="3">
        <v>9.3000000000000007</v>
      </c>
      <c r="AH3100" s="3">
        <v>41386</v>
      </c>
      <c r="AI3100" s="3">
        <v>9.3000000000000007</v>
      </c>
    </row>
    <row r="3101" spans="22:35">
      <c r="V3101" s="2">
        <v>26</v>
      </c>
      <c r="W3101" s="2">
        <v>6.4</v>
      </c>
      <c r="AH3101" s="2">
        <v>3491</v>
      </c>
      <c r="AI3101" s="2">
        <v>6.4</v>
      </c>
    </row>
    <row r="3102" spans="22:35">
      <c r="V3102" s="3">
        <v>53</v>
      </c>
      <c r="W3102" s="3">
        <v>7.9</v>
      </c>
      <c r="AH3102" s="3">
        <v>40535</v>
      </c>
      <c r="AI3102" s="3">
        <v>7.9</v>
      </c>
    </row>
    <row r="3103" spans="22:35">
      <c r="V3103" s="2">
        <v>44</v>
      </c>
      <c r="W3103" s="2">
        <v>6.7</v>
      </c>
      <c r="AH3103" s="2">
        <v>19398</v>
      </c>
      <c r="AI3103" s="2">
        <v>6.7</v>
      </c>
    </row>
    <row r="3104" spans="22:35">
      <c r="V3104" s="3">
        <v>132</v>
      </c>
      <c r="W3104" s="3">
        <v>6.9</v>
      </c>
      <c r="AH3104" s="3">
        <v>88714</v>
      </c>
      <c r="AI3104" s="3">
        <v>6.9</v>
      </c>
    </row>
    <row r="3105" spans="22:35">
      <c r="V3105" s="2">
        <v>128</v>
      </c>
      <c r="W3105" s="2">
        <v>7.1</v>
      </c>
      <c r="AH3105" s="2">
        <v>2471</v>
      </c>
      <c r="AI3105" s="2">
        <v>7.1</v>
      </c>
    </row>
    <row r="3106" spans="22:35">
      <c r="V3106" s="3">
        <v>84</v>
      </c>
      <c r="W3106" s="3">
        <v>8.1999999999999993</v>
      </c>
      <c r="AH3106" s="3">
        <v>6607</v>
      </c>
      <c r="AI3106" s="3">
        <v>8.1999999999999993</v>
      </c>
    </row>
    <row r="3107" spans="22:35">
      <c r="V3107" s="2">
        <v>108</v>
      </c>
      <c r="W3107" s="2">
        <v>6.9</v>
      </c>
      <c r="AH3107" s="2">
        <v>47603</v>
      </c>
      <c r="AI3107" s="2">
        <v>6.9</v>
      </c>
    </row>
    <row r="3108" spans="22:35">
      <c r="V3108" s="3">
        <v>96</v>
      </c>
      <c r="W3108" s="3">
        <v>5.4</v>
      </c>
      <c r="AH3108" s="3">
        <v>53131</v>
      </c>
      <c r="AI3108" s="3">
        <v>5.4</v>
      </c>
    </row>
    <row r="3109" spans="22:35">
      <c r="V3109" s="2">
        <v>82</v>
      </c>
      <c r="W3109" s="2">
        <v>7.4</v>
      </c>
      <c r="AH3109" s="2">
        <v>8598</v>
      </c>
      <c r="AI3109" s="2">
        <v>7.4</v>
      </c>
    </row>
    <row r="3110" spans="22:35">
      <c r="V3110" s="3">
        <v>48</v>
      </c>
      <c r="W3110" s="3">
        <v>7.6</v>
      </c>
      <c r="AH3110" s="3">
        <v>1711</v>
      </c>
      <c r="AI3110" s="3">
        <v>7.6</v>
      </c>
    </row>
    <row r="3111" spans="22:35">
      <c r="V3111" s="2">
        <v>95</v>
      </c>
      <c r="W3111" s="2"/>
      <c r="AH3111" s="2"/>
      <c r="AI3111" s="2"/>
    </row>
    <row r="3112" spans="22:35">
      <c r="V3112" s="3">
        <v>42</v>
      </c>
      <c r="W3112" s="3">
        <v>4.5999999999999996</v>
      </c>
      <c r="AH3112" s="3">
        <v>12001</v>
      </c>
      <c r="AI3112" s="3">
        <v>4.5999999999999996</v>
      </c>
    </row>
    <row r="3113" spans="22:35">
      <c r="V3113" s="2">
        <v>90</v>
      </c>
      <c r="W3113" s="2">
        <v>5.5</v>
      </c>
      <c r="AH3113" s="2">
        <v>14600</v>
      </c>
      <c r="AI3113" s="2">
        <v>5.5</v>
      </c>
    </row>
    <row r="3114" spans="22:35">
      <c r="V3114" s="3">
        <v>94</v>
      </c>
      <c r="W3114" s="3">
        <v>6.9</v>
      </c>
      <c r="AH3114" s="3">
        <v>50275</v>
      </c>
      <c r="AI3114" s="3">
        <v>6.9</v>
      </c>
    </row>
    <row r="3115" spans="22:35">
      <c r="V3115" s="2">
        <v>54</v>
      </c>
      <c r="W3115" s="2">
        <v>7.2</v>
      </c>
      <c r="AH3115" s="2">
        <v>52731</v>
      </c>
      <c r="AI3115" s="2">
        <v>7.2</v>
      </c>
    </row>
    <row r="3116" spans="22:35">
      <c r="V3116" s="3">
        <v>118</v>
      </c>
      <c r="W3116" s="3">
        <v>6.3</v>
      </c>
      <c r="AH3116" s="3">
        <v>87080</v>
      </c>
      <c r="AI3116" s="3">
        <v>6.3</v>
      </c>
    </row>
    <row r="3117" spans="22:35">
      <c r="V3117" s="2">
        <v>10</v>
      </c>
      <c r="W3117" s="2">
        <v>7.2</v>
      </c>
      <c r="AH3117" s="2">
        <v>1193</v>
      </c>
      <c r="AI3117" s="2">
        <v>7.2</v>
      </c>
    </row>
    <row r="3118" spans="22:35">
      <c r="V3118" s="3">
        <v>78</v>
      </c>
      <c r="W3118" s="3">
        <v>6.1</v>
      </c>
      <c r="AH3118" s="3">
        <v>14496</v>
      </c>
      <c r="AI3118" s="3">
        <v>6.1</v>
      </c>
    </row>
    <row r="3119" spans="22:35">
      <c r="V3119" s="2">
        <v>130</v>
      </c>
      <c r="W3119" s="2">
        <v>5.9</v>
      </c>
      <c r="AH3119" s="2">
        <v>26197</v>
      </c>
      <c r="AI3119" s="2">
        <v>5.9</v>
      </c>
    </row>
    <row r="3120" spans="22:35">
      <c r="V3120" s="3">
        <v>34</v>
      </c>
      <c r="W3120" s="3">
        <v>6.5</v>
      </c>
      <c r="AH3120" s="3">
        <v>7135</v>
      </c>
      <c r="AI3120" s="3">
        <v>6.5</v>
      </c>
    </row>
    <row r="3121" spans="22:35">
      <c r="V3121" s="2">
        <v>49</v>
      </c>
      <c r="W3121" s="2">
        <v>7.3</v>
      </c>
      <c r="AH3121" s="2">
        <v>9391</v>
      </c>
      <c r="AI3121" s="2">
        <v>7.3</v>
      </c>
    </row>
    <row r="3122" spans="22:35">
      <c r="V3122" s="3">
        <v>91</v>
      </c>
      <c r="W3122" s="3">
        <v>5.2</v>
      </c>
      <c r="AH3122" s="3">
        <v>10056</v>
      </c>
      <c r="AI3122" s="3">
        <v>5.2</v>
      </c>
    </row>
    <row r="3123" spans="22:35">
      <c r="V3123" s="2">
        <v>92</v>
      </c>
      <c r="W3123" s="2">
        <v>6.2</v>
      </c>
      <c r="AH3123" s="2">
        <v>21501</v>
      </c>
      <c r="AI3123" s="2">
        <v>6.2</v>
      </c>
    </row>
    <row r="3124" spans="22:35">
      <c r="V3124" s="3">
        <v>88</v>
      </c>
      <c r="W3124" s="3">
        <v>7.1</v>
      </c>
      <c r="AH3124" s="3">
        <v>2861</v>
      </c>
      <c r="AI3124" s="3">
        <v>7.1</v>
      </c>
    </row>
    <row r="3125" spans="22:35">
      <c r="V3125" s="2">
        <v>102</v>
      </c>
      <c r="W3125" s="2">
        <v>6.2</v>
      </c>
      <c r="AH3125" s="2">
        <v>1659</v>
      </c>
      <c r="AI3125" s="2">
        <v>6.2</v>
      </c>
    </row>
    <row r="3126" spans="22:35">
      <c r="V3126" s="3">
        <v>82</v>
      </c>
      <c r="W3126" s="3">
        <v>5.8</v>
      </c>
      <c r="AH3126" s="3">
        <v>8074</v>
      </c>
      <c r="AI3126" s="3">
        <v>5.8</v>
      </c>
    </row>
    <row r="3127" spans="22:35">
      <c r="V3127" s="2">
        <v>59</v>
      </c>
      <c r="W3127" s="2">
        <v>6.3</v>
      </c>
      <c r="AH3127" s="2">
        <v>15135</v>
      </c>
      <c r="AI3127" s="2">
        <v>6.3</v>
      </c>
    </row>
    <row r="3128" spans="22:35">
      <c r="V3128" s="3">
        <v>90</v>
      </c>
      <c r="W3128" s="3">
        <v>5.7</v>
      </c>
      <c r="AH3128" s="3">
        <v>38647</v>
      </c>
      <c r="AI3128" s="3">
        <v>5.7</v>
      </c>
    </row>
    <row r="3129" spans="22:35">
      <c r="V3129" s="2">
        <v>83</v>
      </c>
      <c r="W3129" s="2">
        <v>9</v>
      </c>
      <c r="AH3129" s="2">
        <v>31180</v>
      </c>
      <c r="AI3129" s="2">
        <v>9</v>
      </c>
    </row>
    <row r="3130" spans="22:35">
      <c r="V3130" s="3">
        <v>113</v>
      </c>
      <c r="W3130" s="3">
        <v>4.7</v>
      </c>
      <c r="AH3130" s="3">
        <v>7971</v>
      </c>
      <c r="AI3130" s="3">
        <v>4.7</v>
      </c>
    </row>
    <row r="3131" spans="22:35">
      <c r="V3131" s="2">
        <v>96</v>
      </c>
      <c r="W3131" s="2">
        <v>6.3</v>
      </c>
      <c r="AH3131" s="2">
        <v>49391</v>
      </c>
      <c r="AI3131" s="2">
        <v>6.3</v>
      </c>
    </row>
    <row r="3132" spans="22:35">
      <c r="V3132" s="3">
        <v>76</v>
      </c>
      <c r="W3132" s="3">
        <v>8.6</v>
      </c>
      <c r="AH3132" s="3">
        <v>21104</v>
      </c>
      <c r="AI3132" s="3">
        <v>8.6</v>
      </c>
    </row>
    <row r="3133" spans="22:35">
      <c r="V3133" s="2">
        <v>26</v>
      </c>
      <c r="W3133" s="2">
        <v>7</v>
      </c>
      <c r="AH3133" s="2">
        <v>10263</v>
      </c>
      <c r="AI3133" s="2">
        <v>7</v>
      </c>
    </row>
    <row r="3134" spans="22:35">
      <c r="V3134" s="3">
        <v>95</v>
      </c>
      <c r="W3134" s="3">
        <v>6.3</v>
      </c>
      <c r="AH3134" s="3">
        <v>21562</v>
      </c>
      <c r="AI3134" s="3">
        <v>6.3</v>
      </c>
    </row>
    <row r="3135" spans="22:35">
      <c r="V3135" s="2">
        <v>125</v>
      </c>
      <c r="W3135" s="2">
        <v>7.6</v>
      </c>
      <c r="AH3135" s="2">
        <v>120871</v>
      </c>
      <c r="AI3135" s="2">
        <v>7.6</v>
      </c>
    </row>
    <row r="3136" spans="22:35">
      <c r="V3136" s="3">
        <v>45</v>
      </c>
      <c r="W3136" s="3">
        <v>7.6</v>
      </c>
      <c r="AH3136" s="3">
        <v>42018</v>
      </c>
      <c r="AI3136" s="3">
        <v>7.6</v>
      </c>
    </row>
    <row r="3137" spans="22:35">
      <c r="V3137" s="2">
        <v>23</v>
      </c>
      <c r="W3137" s="2">
        <v>7.7</v>
      </c>
      <c r="AH3137" s="2">
        <v>9440</v>
      </c>
      <c r="AI3137" s="2">
        <v>7.7</v>
      </c>
    </row>
    <row r="3138" spans="22:35">
      <c r="V3138" s="3">
        <v>24</v>
      </c>
      <c r="W3138" s="3">
        <v>8.1</v>
      </c>
      <c r="AH3138" s="3">
        <v>7813</v>
      </c>
      <c r="AI3138" s="3">
        <v>8.1</v>
      </c>
    </row>
    <row r="3139" spans="22:35">
      <c r="V3139" s="2">
        <v>49</v>
      </c>
      <c r="W3139" s="2">
        <v>7.8</v>
      </c>
      <c r="AH3139" s="2">
        <v>16773</v>
      </c>
      <c r="AI3139" s="2">
        <v>7.8</v>
      </c>
    </row>
    <row r="3140" spans="22:35">
      <c r="V3140" s="3">
        <v>96</v>
      </c>
      <c r="W3140" s="3">
        <v>4.7</v>
      </c>
      <c r="AH3140" s="3">
        <v>33724</v>
      </c>
      <c r="AI3140" s="3">
        <v>4.7</v>
      </c>
    </row>
    <row r="3141" spans="22:35">
      <c r="V3141" s="2">
        <v>108</v>
      </c>
      <c r="W3141" s="2">
        <v>6.5</v>
      </c>
      <c r="AH3141" s="2">
        <v>28355</v>
      </c>
      <c r="AI3141" s="2">
        <v>6.5</v>
      </c>
    </row>
    <row r="3142" spans="22:35">
      <c r="V3142" s="3">
        <v>112</v>
      </c>
      <c r="W3142" s="3">
        <v>5.7</v>
      </c>
      <c r="AH3142" s="3">
        <v>59491</v>
      </c>
      <c r="AI3142" s="3">
        <v>5.7</v>
      </c>
    </row>
    <row r="3143" spans="22:35">
      <c r="V3143" s="2">
        <v>17</v>
      </c>
      <c r="W3143" s="2">
        <v>7.1</v>
      </c>
      <c r="AH3143" s="2">
        <v>15871</v>
      </c>
      <c r="AI3143" s="2">
        <v>7.1</v>
      </c>
    </row>
    <row r="3144" spans="22:35">
      <c r="V3144" s="3">
        <v>56</v>
      </c>
      <c r="W3144" s="3">
        <v>8.1</v>
      </c>
      <c r="AH3144" s="3">
        <v>6145</v>
      </c>
      <c r="AI3144" s="3">
        <v>8.1</v>
      </c>
    </row>
    <row r="3145" spans="22:35">
      <c r="V3145" s="2">
        <v>103</v>
      </c>
      <c r="W3145" s="2">
        <v>6.4</v>
      </c>
      <c r="AH3145" s="2">
        <v>16939</v>
      </c>
      <c r="AI3145" s="2">
        <v>6.4</v>
      </c>
    </row>
    <row r="3146" spans="22:35">
      <c r="V3146" s="3">
        <v>94</v>
      </c>
      <c r="W3146" s="3">
        <v>5.3</v>
      </c>
      <c r="AH3146" s="3">
        <v>16049</v>
      </c>
      <c r="AI3146" s="3">
        <v>5.3</v>
      </c>
    </row>
    <row r="3147" spans="22:35">
      <c r="V3147" s="2">
        <v>44</v>
      </c>
      <c r="W3147" s="2">
        <v>6.4</v>
      </c>
      <c r="AH3147" s="2">
        <v>12799</v>
      </c>
      <c r="AI3147" s="2">
        <v>6.4</v>
      </c>
    </row>
    <row r="3148" spans="22:35">
      <c r="V3148" s="3">
        <v>50</v>
      </c>
      <c r="W3148" s="3">
        <v>8.6999999999999993</v>
      </c>
      <c r="AH3148" s="3">
        <v>8508</v>
      </c>
      <c r="AI3148" s="3">
        <v>8.6999999999999993</v>
      </c>
    </row>
    <row r="3149" spans="22:35">
      <c r="V3149" s="2">
        <v>99</v>
      </c>
      <c r="W3149" s="2">
        <v>6.4</v>
      </c>
      <c r="AH3149" s="2">
        <v>1817</v>
      </c>
      <c r="AI3149" s="2">
        <v>6.4</v>
      </c>
    </row>
    <row r="3150" spans="22:35">
      <c r="V3150" s="3">
        <v>22</v>
      </c>
      <c r="W3150" s="3">
        <v>6.7</v>
      </c>
      <c r="AH3150" s="3">
        <v>272</v>
      </c>
      <c r="AI3150" s="3">
        <v>6.7</v>
      </c>
    </row>
    <row r="3151" spans="22:35">
      <c r="V3151" s="2">
        <v>129</v>
      </c>
      <c r="W3151" s="2">
        <v>6.6</v>
      </c>
      <c r="AH3151" s="2">
        <v>28051</v>
      </c>
      <c r="AI3151" s="2">
        <v>6.6</v>
      </c>
    </row>
    <row r="3152" spans="22:35">
      <c r="V3152" s="3">
        <v>28</v>
      </c>
      <c r="W3152" s="3">
        <v>8.1</v>
      </c>
      <c r="AH3152" s="3">
        <v>2556</v>
      </c>
      <c r="AI3152" s="3">
        <v>8.1</v>
      </c>
    </row>
    <row r="3153" spans="22:35">
      <c r="V3153" s="2">
        <v>108</v>
      </c>
      <c r="W3153" s="2">
        <v>7.7</v>
      </c>
      <c r="AH3153" s="2">
        <v>7264</v>
      </c>
      <c r="AI3153" s="2">
        <v>7.7</v>
      </c>
    </row>
    <row r="3154" spans="22:35">
      <c r="V3154" s="3">
        <v>110</v>
      </c>
      <c r="W3154" s="3">
        <v>7.4</v>
      </c>
      <c r="AH3154" s="3">
        <v>21415</v>
      </c>
      <c r="AI3154" s="3">
        <v>7.4</v>
      </c>
    </row>
    <row r="3155" spans="22:35">
      <c r="V3155" s="2">
        <v>53</v>
      </c>
      <c r="W3155" s="2">
        <v>7.5</v>
      </c>
      <c r="AH3155" s="2">
        <v>9218</v>
      </c>
      <c r="AI3155" s="2">
        <v>7.5</v>
      </c>
    </row>
    <row r="3156" spans="22:35">
      <c r="V3156" s="3">
        <v>126</v>
      </c>
      <c r="W3156" s="3">
        <v>5.9</v>
      </c>
      <c r="AH3156" s="3">
        <v>29840</v>
      </c>
      <c r="AI3156" s="3">
        <v>5.9</v>
      </c>
    </row>
    <row r="3157" spans="22:35">
      <c r="V3157" s="2">
        <v>48</v>
      </c>
      <c r="W3157" s="2">
        <v>8.1999999999999993</v>
      </c>
      <c r="AH3157" s="2">
        <v>17735</v>
      </c>
      <c r="AI3157" s="2">
        <v>8.1999999999999993</v>
      </c>
    </row>
    <row r="3158" spans="22:35">
      <c r="V3158" s="3">
        <v>39</v>
      </c>
      <c r="W3158" s="3">
        <v>8</v>
      </c>
      <c r="AH3158" s="3">
        <v>6446</v>
      </c>
      <c r="AI3158" s="3">
        <v>8</v>
      </c>
    </row>
    <row r="3159" spans="22:35">
      <c r="V3159" s="2">
        <v>103</v>
      </c>
      <c r="W3159" s="2">
        <v>5.4</v>
      </c>
      <c r="AH3159" s="2">
        <v>20836</v>
      </c>
      <c r="AI3159" s="2">
        <v>5.4</v>
      </c>
    </row>
    <row r="3160" spans="22:35">
      <c r="V3160" s="3">
        <v>82</v>
      </c>
      <c r="W3160" s="3">
        <v>6.1</v>
      </c>
      <c r="AH3160" s="3">
        <v>31193</v>
      </c>
      <c r="AI3160" s="3">
        <v>6.1</v>
      </c>
    </row>
    <row r="3161" spans="22:35">
      <c r="V3161" s="2">
        <v>90</v>
      </c>
      <c r="W3161" s="2">
        <v>6.5</v>
      </c>
      <c r="AH3161" s="2">
        <v>15426</v>
      </c>
      <c r="AI3161" s="2">
        <v>6.5</v>
      </c>
    </row>
    <row r="3162" spans="22:35">
      <c r="V3162" s="3">
        <v>57</v>
      </c>
      <c r="W3162" s="3">
        <v>7.1</v>
      </c>
      <c r="AH3162" s="3">
        <v>23216</v>
      </c>
      <c r="AI3162" s="3">
        <v>7.1</v>
      </c>
    </row>
    <row r="3163" spans="22:35">
      <c r="V3163" s="2">
        <v>115</v>
      </c>
      <c r="W3163" s="2">
        <v>6.9</v>
      </c>
      <c r="AH3163" s="2">
        <v>17236</v>
      </c>
      <c r="AI3163" s="2">
        <v>6.9</v>
      </c>
    </row>
    <row r="3164" spans="22:35">
      <c r="V3164" s="3">
        <v>91</v>
      </c>
      <c r="W3164" s="3">
        <v>5.3</v>
      </c>
      <c r="AH3164" s="3">
        <v>43732</v>
      </c>
      <c r="AI3164" s="3">
        <v>5.3</v>
      </c>
    </row>
    <row r="3165" spans="22:35">
      <c r="V3165" s="2">
        <v>43</v>
      </c>
      <c r="W3165" s="2">
        <v>6</v>
      </c>
      <c r="AH3165" s="2">
        <v>2573</v>
      </c>
      <c r="AI3165" s="2">
        <v>6</v>
      </c>
    </row>
    <row r="3166" spans="22:35">
      <c r="V3166" s="3">
        <v>47</v>
      </c>
      <c r="W3166" s="3">
        <v>6.1</v>
      </c>
      <c r="AH3166" s="3">
        <v>7000</v>
      </c>
      <c r="AI3166" s="3">
        <v>6.1</v>
      </c>
    </row>
    <row r="3167" spans="22:35">
      <c r="V3167" s="2">
        <v>38</v>
      </c>
      <c r="W3167" s="2">
        <v>6.5</v>
      </c>
      <c r="AH3167" s="2">
        <v>1134</v>
      </c>
      <c r="AI3167" s="2">
        <v>6.5</v>
      </c>
    </row>
    <row r="3168" spans="22:35">
      <c r="V3168" s="3">
        <v>27</v>
      </c>
      <c r="W3168" s="3">
        <v>6.8</v>
      </c>
      <c r="AH3168" s="3">
        <v>870</v>
      </c>
      <c r="AI3168" s="3">
        <v>6.8</v>
      </c>
    </row>
    <row r="3169" spans="22:35">
      <c r="V3169" s="2">
        <v>57</v>
      </c>
      <c r="W3169" s="2">
        <v>6.4</v>
      </c>
      <c r="AH3169" s="2">
        <v>1356</v>
      </c>
      <c r="AI3169" s="2">
        <v>6.4</v>
      </c>
    </row>
    <row r="3170" spans="22:35">
      <c r="V3170" s="3">
        <v>87</v>
      </c>
      <c r="W3170" s="3">
        <v>6.8</v>
      </c>
      <c r="AH3170" s="3">
        <v>13267</v>
      </c>
      <c r="AI3170" s="3">
        <v>6.8</v>
      </c>
    </row>
    <row r="3171" spans="22:35">
      <c r="V3171" s="2">
        <v>25</v>
      </c>
      <c r="W3171" s="2">
        <v>7.5</v>
      </c>
      <c r="AH3171" s="2">
        <v>16978</v>
      </c>
      <c r="AI3171" s="2">
        <v>7.5</v>
      </c>
    </row>
    <row r="3172" spans="22:35">
      <c r="V3172" s="3">
        <v>43</v>
      </c>
      <c r="W3172" s="3">
        <v>6.6</v>
      </c>
      <c r="AH3172" s="3">
        <v>5098</v>
      </c>
      <c r="AI3172" s="3">
        <v>6.6</v>
      </c>
    </row>
    <row r="3173" spans="22:35">
      <c r="V3173" s="2">
        <v>106</v>
      </c>
      <c r="W3173" s="2">
        <v>6.7</v>
      </c>
      <c r="AH3173" s="2">
        <v>9306</v>
      </c>
      <c r="AI3173" s="2">
        <v>6.7</v>
      </c>
    </row>
    <row r="3174" spans="22:35">
      <c r="V3174" s="3">
        <v>85</v>
      </c>
      <c r="W3174" s="3">
        <v>7.7</v>
      </c>
      <c r="AH3174" s="3">
        <v>5447</v>
      </c>
      <c r="AI3174" s="3">
        <v>7.7</v>
      </c>
    </row>
    <row r="3175" spans="22:35">
      <c r="V3175" s="2">
        <v>113</v>
      </c>
      <c r="W3175" s="2">
        <v>7.6</v>
      </c>
      <c r="AH3175" s="2">
        <v>36805</v>
      </c>
      <c r="AI3175" s="2">
        <v>7.6</v>
      </c>
    </row>
    <row r="3176" spans="22:35">
      <c r="V3176" s="3">
        <v>90</v>
      </c>
      <c r="W3176" s="3">
        <v>5.6</v>
      </c>
      <c r="AH3176" s="3">
        <v>7063</v>
      </c>
      <c r="AI3176" s="3">
        <v>5.6</v>
      </c>
    </row>
    <row r="3177" spans="22:35">
      <c r="V3177" s="2">
        <v>111</v>
      </c>
      <c r="W3177" s="2">
        <v>6.2</v>
      </c>
      <c r="AH3177" s="2">
        <v>85270</v>
      </c>
      <c r="AI3177" s="2">
        <v>6.2</v>
      </c>
    </row>
    <row r="3178" spans="22:35">
      <c r="V3178" s="3">
        <v>97</v>
      </c>
      <c r="W3178" s="3">
        <v>3.7</v>
      </c>
      <c r="AH3178" s="3">
        <v>9200</v>
      </c>
      <c r="AI3178" s="3">
        <v>3.7</v>
      </c>
    </row>
    <row r="3179" spans="22:35">
      <c r="V3179" s="2">
        <v>41</v>
      </c>
      <c r="W3179" s="2">
        <v>6.1</v>
      </c>
      <c r="AH3179" s="2">
        <v>10854</v>
      </c>
      <c r="AI3179" s="2">
        <v>6.1</v>
      </c>
    </row>
    <row r="3180" spans="22:35">
      <c r="V3180" s="3">
        <v>20</v>
      </c>
      <c r="W3180" s="3">
        <v>6.4</v>
      </c>
      <c r="AH3180" s="3">
        <v>462</v>
      </c>
      <c r="AI3180" s="3">
        <v>6.4</v>
      </c>
    </row>
    <row r="3181" spans="22:35">
      <c r="V3181" s="2">
        <v>25</v>
      </c>
      <c r="W3181" s="2">
        <v>7.1</v>
      </c>
      <c r="AH3181" s="2">
        <v>2876</v>
      </c>
      <c r="AI3181" s="2">
        <v>7.1</v>
      </c>
    </row>
    <row r="3182" spans="22:35">
      <c r="V3182" s="3">
        <v>93</v>
      </c>
      <c r="W3182" s="3">
        <v>4.7</v>
      </c>
      <c r="AH3182" s="3">
        <v>9823</v>
      </c>
      <c r="AI3182" s="3">
        <v>4.7</v>
      </c>
    </row>
    <row r="3183" spans="22:35">
      <c r="V3183" s="2">
        <v>24</v>
      </c>
      <c r="W3183" s="2">
        <v>5.9</v>
      </c>
      <c r="AH3183" s="2">
        <v>4136</v>
      </c>
      <c r="AI3183" s="2">
        <v>5.9</v>
      </c>
    </row>
    <row r="3184" spans="22:35">
      <c r="V3184" s="3">
        <v>114</v>
      </c>
      <c r="W3184" s="3">
        <v>7.1</v>
      </c>
      <c r="AH3184" s="3">
        <v>22838</v>
      </c>
      <c r="AI3184" s="3">
        <v>7.1</v>
      </c>
    </row>
    <row r="3185" spans="22:35">
      <c r="V3185" s="2">
        <v>93</v>
      </c>
      <c r="W3185" s="2">
        <v>7.4</v>
      </c>
      <c r="AH3185" s="2">
        <v>4552</v>
      </c>
      <c r="AI3185" s="2">
        <v>7.4</v>
      </c>
    </row>
    <row r="3186" spans="22:35">
      <c r="V3186" s="3">
        <v>38</v>
      </c>
      <c r="W3186" s="3">
        <v>6.9</v>
      </c>
      <c r="AH3186" s="3">
        <v>4435</v>
      </c>
      <c r="AI3186" s="3">
        <v>6.9</v>
      </c>
    </row>
    <row r="3187" spans="22:35">
      <c r="V3187" s="2">
        <v>55</v>
      </c>
      <c r="W3187" s="2">
        <v>6.6</v>
      </c>
      <c r="AH3187" s="2">
        <v>16506</v>
      </c>
      <c r="AI3187" s="2">
        <v>6.6</v>
      </c>
    </row>
    <row r="3188" spans="22:35">
      <c r="V3188" s="3">
        <v>107</v>
      </c>
      <c r="W3188" s="3">
        <v>7</v>
      </c>
      <c r="AH3188" s="3">
        <v>30694</v>
      </c>
      <c r="AI3188" s="3">
        <v>7</v>
      </c>
    </row>
    <row r="3189" spans="22:35">
      <c r="V3189" s="2">
        <v>106</v>
      </c>
      <c r="W3189" s="2">
        <v>6.6</v>
      </c>
      <c r="AH3189" s="2">
        <v>10357</v>
      </c>
      <c r="AI3189" s="2">
        <v>6.6</v>
      </c>
    </row>
    <row r="3190" spans="22:35">
      <c r="V3190" s="3">
        <v>105</v>
      </c>
      <c r="W3190" s="3">
        <v>5</v>
      </c>
      <c r="AH3190" s="3">
        <v>29571</v>
      </c>
      <c r="AI3190" s="3">
        <v>5</v>
      </c>
    </row>
    <row r="3191" spans="22:35">
      <c r="V3191" s="2">
        <v>46</v>
      </c>
      <c r="W3191" s="2">
        <v>7.6</v>
      </c>
      <c r="AH3191" s="2">
        <v>13084</v>
      </c>
      <c r="AI3191" s="2">
        <v>7.6</v>
      </c>
    </row>
    <row r="3192" spans="22:35">
      <c r="V3192" s="3">
        <v>80</v>
      </c>
      <c r="W3192" s="3">
        <v>8.1</v>
      </c>
      <c r="AH3192" s="3">
        <v>9021</v>
      </c>
      <c r="AI3192" s="3">
        <v>8.1</v>
      </c>
    </row>
    <row r="3193" spans="22:35">
      <c r="V3193" s="2">
        <v>86</v>
      </c>
      <c r="W3193" s="2">
        <v>6.7</v>
      </c>
      <c r="AH3193" s="2">
        <v>5350</v>
      </c>
      <c r="AI3193" s="2">
        <v>6.7</v>
      </c>
    </row>
    <row r="3194" spans="22:35">
      <c r="V3194" s="3">
        <v>102</v>
      </c>
      <c r="W3194" s="3">
        <v>5.4</v>
      </c>
      <c r="AH3194" s="3">
        <v>54391</v>
      </c>
      <c r="AI3194" s="3">
        <v>5.4</v>
      </c>
    </row>
    <row r="3195" spans="22:35">
      <c r="V3195" s="2">
        <v>61</v>
      </c>
      <c r="W3195" s="2">
        <v>6.5</v>
      </c>
      <c r="AH3195" s="2">
        <v>7371</v>
      </c>
      <c r="AI3195" s="2">
        <v>6.5</v>
      </c>
    </row>
    <row r="3196" spans="22:35">
      <c r="V3196" s="3">
        <v>95</v>
      </c>
      <c r="W3196" s="3">
        <v>5.3</v>
      </c>
      <c r="AH3196" s="3">
        <v>22298</v>
      </c>
      <c r="AI3196" s="3">
        <v>5.3</v>
      </c>
    </row>
    <row r="3197" spans="22:35">
      <c r="V3197" s="2">
        <v>89</v>
      </c>
      <c r="W3197" s="2">
        <v>7.4</v>
      </c>
      <c r="AH3197" s="2">
        <v>6390</v>
      </c>
      <c r="AI3197" s="2">
        <v>7.4</v>
      </c>
    </row>
    <row r="3198" spans="22:35">
      <c r="V3198" s="3">
        <v>83</v>
      </c>
      <c r="W3198" s="3">
        <v>7.2</v>
      </c>
      <c r="AH3198" s="3">
        <v>26355</v>
      </c>
      <c r="AI3198" s="3">
        <v>7.2</v>
      </c>
    </row>
    <row r="3199" spans="22:35">
      <c r="V3199" s="2">
        <v>108</v>
      </c>
      <c r="W3199" s="2">
        <v>5.9</v>
      </c>
      <c r="AH3199" s="2">
        <v>11136</v>
      </c>
      <c r="AI3199" s="2">
        <v>5.9</v>
      </c>
    </row>
    <row r="3200" spans="22:35">
      <c r="V3200" s="3">
        <v>51</v>
      </c>
      <c r="W3200" s="3">
        <v>8.6</v>
      </c>
      <c r="AH3200" s="3">
        <v>5147</v>
      </c>
      <c r="AI3200" s="3">
        <v>8.6</v>
      </c>
    </row>
    <row r="3201" spans="22:35">
      <c r="V3201" s="2">
        <v>109</v>
      </c>
      <c r="W3201" s="2"/>
      <c r="AH3201" s="2"/>
      <c r="AI3201" s="2"/>
    </row>
    <row r="3202" spans="22:35">
      <c r="V3202" s="3">
        <v>47</v>
      </c>
      <c r="W3202" s="3">
        <v>7.5</v>
      </c>
      <c r="AH3202" s="3">
        <v>5005</v>
      </c>
      <c r="AI3202" s="3">
        <v>7.5</v>
      </c>
    </row>
    <row r="3203" spans="22:35">
      <c r="V3203" s="2">
        <v>98</v>
      </c>
      <c r="W3203" s="2">
        <v>5.8</v>
      </c>
      <c r="AH3203" s="2">
        <v>34477</v>
      </c>
      <c r="AI3203" s="2">
        <v>5.8</v>
      </c>
    </row>
    <row r="3204" spans="22:35">
      <c r="V3204" s="3">
        <v>81</v>
      </c>
      <c r="W3204" s="3">
        <v>7.5</v>
      </c>
      <c r="AH3204" s="3">
        <v>31531</v>
      </c>
      <c r="AI3204" s="3">
        <v>7.5</v>
      </c>
    </row>
    <row r="3205" spans="22:35">
      <c r="V3205" s="2">
        <v>49</v>
      </c>
      <c r="W3205" s="2">
        <v>7.1</v>
      </c>
      <c r="AH3205" s="2">
        <v>9228</v>
      </c>
      <c r="AI3205" s="2">
        <v>7.1</v>
      </c>
    </row>
    <row r="3206" spans="22:35">
      <c r="V3206" s="3">
        <v>49</v>
      </c>
      <c r="W3206" s="3">
        <v>7.6</v>
      </c>
      <c r="AH3206" s="3">
        <v>10821</v>
      </c>
      <c r="AI3206" s="3">
        <v>7.6</v>
      </c>
    </row>
    <row r="3207" spans="22:35">
      <c r="V3207" s="2">
        <v>97</v>
      </c>
      <c r="W3207" s="2">
        <v>8.1</v>
      </c>
      <c r="AH3207" s="2">
        <v>141480</v>
      </c>
      <c r="AI3207" s="2">
        <v>8.1</v>
      </c>
    </row>
    <row r="3208" spans="22:35">
      <c r="V3208" s="3">
        <v>24</v>
      </c>
      <c r="W3208" s="3">
        <v>7.9</v>
      </c>
      <c r="AH3208" s="3">
        <v>4635</v>
      </c>
      <c r="AI3208" s="3">
        <v>7.9</v>
      </c>
    </row>
    <row r="3209" spans="22:35">
      <c r="V3209" s="2">
        <v>113</v>
      </c>
      <c r="W3209" s="2">
        <v>6.6</v>
      </c>
      <c r="AH3209" s="2">
        <v>3032</v>
      </c>
      <c r="AI3209" s="2">
        <v>6.6</v>
      </c>
    </row>
    <row r="3210" spans="22:35">
      <c r="V3210" s="3">
        <v>88</v>
      </c>
      <c r="W3210" s="3">
        <v>6.3</v>
      </c>
      <c r="AH3210" s="3">
        <v>3558</v>
      </c>
      <c r="AI3210" s="3">
        <v>6.3</v>
      </c>
    </row>
    <row r="3211" spans="22:35">
      <c r="V3211" s="2">
        <v>43</v>
      </c>
      <c r="W3211" s="2">
        <v>7.1</v>
      </c>
      <c r="AH3211" s="2">
        <v>4105</v>
      </c>
      <c r="AI3211" s="2">
        <v>7.1</v>
      </c>
    </row>
    <row r="3212" spans="22:35">
      <c r="V3212" s="3">
        <v>103</v>
      </c>
      <c r="W3212" s="3">
        <v>5.6</v>
      </c>
      <c r="AH3212" s="3">
        <v>10198</v>
      </c>
      <c r="AI3212" s="3">
        <v>5.6</v>
      </c>
    </row>
    <row r="3213" spans="22:35">
      <c r="V3213" s="2">
        <v>42</v>
      </c>
      <c r="W3213" s="2">
        <v>7.4</v>
      </c>
      <c r="AH3213" s="2">
        <v>7733</v>
      </c>
      <c r="AI3213" s="2">
        <v>7.4</v>
      </c>
    </row>
    <row r="3214" spans="22:35">
      <c r="V3214" s="3">
        <v>116</v>
      </c>
      <c r="W3214" s="3">
        <v>4.3</v>
      </c>
      <c r="AH3214" s="3">
        <v>14716</v>
      </c>
      <c r="AI3214" s="3">
        <v>4.3</v>
      </c>
    </row>
    <row r="3215" spans="22:35">
      <c r="V3215" s="2">
        <v>24</v>
      </c>
      <c r="W3215" s="2">
        <v>8.3000000000000007</v>
      </c>
      <c r="AH3215" s="2">
        <v>5293</v>
      </c>
      <c r="AI3215" s="2">
        <v>8.3000000000000007</v>
      </c>
    </row>
    <row r="3216" spans="22:35">
      <c r="V3216" s="3">
        <v>142</v>
      </c>
      <c r="W3216" s="3">
        <v>7.6</v>
      </c>
      <c r="AH3216" s="3">
        <v>6550</v>
      </c>
      <c r="AI3216" s="3">
        <v>7.6</v>
      </c>
    </row>
    <row r="3217" spans="22:35">
      <c r="V3217" s="2">
        <v>92</v>
      </c>
      <c r="W3217" s="2">
        <v>6.3</v>
      </c>
      <c r="AH3217" s="2">
        <v>9264</v>
      </c>
      <c r="AI3217" s="2">
        <v>6.3</v>
      </c>
    </row>
    <row r="3218" spans="22:35">
      <c r="V3218" s="3">
        <v>110</v>
      </c>
      <c r="W3218" s="3">
        <v>5.7</v>
      </c>
      <c r="AH3218" s="3">
        <v>3767</v>
      </c>
      <c r="AI3218" s="3">
        <v>5.7</v>
      </c>
    </row>
    <row r="3219" spans="22:35">
      <c r="V3219" s="2">
        <v>115</v>
      </c>
      <c r="W3219" s="2">
        <v>5.7</v>
      </c>
      <c r="AH3219" s="2">
        <v>10011</v>
      </c>
      <c r="AI3219" s="2">
        <v>5.7</v>
      </c>
    </row>
    <row r="3220" spans="22:35">
      <c r="V3220" s="3">
        <v>43</v>
      </c>
      <c r="W3220" s="3">
        <v>7.2</v>
      </c>
      <c r="AH3220" s="3">
        <v>3338</v>
      </c>
      <c r="AI3220" s="3">
        <v>7.2</v>
      </c>
    </row>
    <row r="3221" spans="22:35">
      <c r="V3221" s="2">
        <v>86</v>
      </c>
      <c r="W3221" s="2">
        <v>7.4</v>
      </c>
      <c r="AH3221" s="2">
        <v>285</v>
      </c>
      <c r="AI3221" s="2">
        <v>7.4</v>
      </c>
    </row>
    <row r="3222" spans="22:35">
      <c r="V3222" s="3">
        <v>82</v>
      </c>
      <c r="W3222" s="3">
        <v>7.5</v>
      </c>
      <c r="AH3222" s="3">
        <v>802</v>
      </c>
      <c r="AI3222" s="3">
        <v>7.5</v>
      </c>
    </row>
    <row r="3223" spans="22:35">
      <c r="V3223" s="2">
        <v>112</v>
      </c>
      <c r="W3223" s="2">
        <v>6.5</v>
      </c>
      <c r="AH3223" s="2">
        <v>2622</v>
      </c>
      <c r="AI3223" s="2">
        <v>6.5</v>
      </c>
    </row>
    <row r="3224" spans="22:35">
      <c r="V3224" s="3">
        <v>48</v>
      </c>
      <c r="W3224" s="3">
        <v>7.4</v>
      </c>
      <c r="AH3224" s="3">
        <v>8733</v>
      </c>
      <c r="AI3224" s="3">
        <v>7.4</v>
      </c>
    </row>
    <row r="3225" spans="22:35">
      <c r="V3225" s="2">
        <v>88</v>
      </c>
      <c r="W3225" s="2">
        <v>7.8</v>
      </c>
      <c r="AH3225" s="2">
        <v>19708</v>
      </c>
      <c r="AI3225" s="2">
        <v>7.8</v>
      </c>
    </row>
    <row r="3226" spans="22:35">
      <c r="V3226" s="3">
        <v>50</v>
      </c>
      <c r="W3226" s="3">
        <v>6.6</v>
      </c>
      <c r="AH3226" s="3">
        <v>3020</v>
      </c>
      <c r="AI3226" s="3">
        <v>6.6</v>
      </c>
    </row>
    <row r="3227" spans="22:35">
      <c r="V3227" s="2">
        <v>41</v>
      </c>
      <c r="W3227" s="2">
        <v>6.5</v>
      </c>
      <c r="AH3227" s="2">
        <v>5510</v>
      </c>
      <c r="AI3227" s="2">
        <v>6.5</v>
      </c>
    </row>
    <row r="3228" spans="22:35">
      <c r="V3228" s="3">
        <v>34</v>
      </c>
      <c r="W3228" s="3">
        <v>6.6</v>
      </c>
      <c r="AH3228" s="3">
        <v>3529</v>
      </c>
      <c r="AI3228" s="3">
        <v>6.6</v>
      </c>
    </row>
    <row r="3229" spans="22:35">
      <c r="V3229" s="2">
        <v>111</v>
      </c>
      <c r="W3229" s="2">
        <v>6.3</v>
      </c>
      <c r="AH3229" s="2">
        <v>8517</v>
      </c>
      <c r="AI3229" s="2">
        <v>6.3</v>
      </c>
    </row>
    <row r="3230" spans="22:35">
      <c r="V3230" s="3">
        <v>20</v>
      </c>
      <c r="W3230" s="3">
        <v>8</v>
      </c>
      <c r="AH3230" s="3">
        <v>6140</v>
      </c>
      <c r="AI3230" s="3">
        <v>8</v>
      </c>
    </row>
    <row r="3231" spans="22:35">
      <c r="V3231" s="2">
        <v>56</v>
      </c>
      <c r="W3231" s="2">
        <v>7.4</v>
      </c>
      <c r="AH3231" s="2">
        <v>7715</v>
      </c>
      <c r="AI3231" s="2">
        <v>7.4</v>
      </c>
    </row>
    <row r="3232" spans="22:35">
      <c r="V3232" s="3">
        <v>104</v>
      </c>
      <c r="W3232" s="3">
        <v>5.9</v>
      </c>
      <c r="AH3232" s="3">
        <v>4256</v>
      </c>
      <c r="AI3232" s="3">
        <v>5.9</v>
      </c>
    </row>
    <row r="3233" spans="22:35">
      <c r="V3233" s="2">
        <v>29</v>
      </c>
      <c r="W3233" s="2">
        <v>5.3</v>
      </c>
      <c r="AH3233" s="2">
        <v>1675</v>
      </c>
      <c r="AI3233" s="2">
        <v>5.3</v>
      </c>
    </row>
    <row r="3234" spans="22:35">
      <c r="V3234" s="3">
        <v>90</v>
      </c>
      <c r="W3234" s="3">
        <v>5.8</v>
      </c>
      <c r="AH3234" s="3">
        <v>11983</v>
      </c>
      <c r="AI3234" s="3">
        <v>5.8</v>
      </c>
    </row>
    <row r="3235" spans="22:35">
      <c r="V3235" s="2">
        <v>67</v>
      </c>
      <c r="W3235" s="2">
        <v>8.1</v>
      </c>
      <c r="AH3235" s="2">
        <v>10649</v>
      </c>
      <c r="AI3235" s="2">
        <v>8.1</v>
      </c>
    </row>
    <row r="3236" spans="22:35">
      <c r="V3236" s="3">
        <v>46</v>
      </c>
      <c r="W3236" s="3">
        <v>6.6</v>
      </c>
      <c r="AH3236" s="3">
        <v>5512</v>
      </c>
      <c r="AI3236" s="3">
        <v>6.6</v>
      </c>
    </row>
    <row r="3237" spans="22:35">
      <c r="V3237" s="2">
        <v>95</v>
      </c>
      <c r="W3237" s="2">
        <v>8</v>
      </c>
      <c r="AH3237" s="2">
        <v>2048</v>
      </c>
      <c r="AI3237" s="2">
        <v>8</v>
      </c>
    </row>
    <row r="3238" spans="22:35">
      <c r="V3238" s="3">
        <v>102</v>
      </c>
      <c r="W3238" s="3">
        <v>4.9000000000000004</v>
      </c>
      <c r="AH3238" s="3">
        <v>11304</v>
      </c>
      <c r="AI3238" s="3">
        <v>4.9000000000000004</v>
      </c>
    </row>
    <row r="3239" spans="22:35">
      <c r="V3239" s="2">
        <v>45</v>
      </c>
      <c r="W3239" s="2">
        <v>7.8</v>
      </c>
      <c r="AH3239" s="2">
        <v>6778</v>
      </c>
      <c r="AI3239" s="2">
        <v>7.8</v>
      </c>
    </row>
    <row r="3240" spans="22:35">
      <c r="V3240" s="3">
        <v>100</v>
      </c>
      <c r="W3240" s="3">
        <v>6.8</v>
      </c>
      <c r="AH3240" s="3">
        <v>5396</v>
      </c>
      <c r="AI3240" s="3">
        <v>6.8</v>
      </c>
    </row>
    <row r="3241" spans="22:35">
      <c r="V3241" s="2">
        <v>104</v>
      </c>
      <c r="W3241" s="2">
        <v>6.7</v>
      </c>
      <c r="AH3241" s="2">
        <v>9353</v>
      </c>
      <c r="AI3241" s="2">
        <v>6.7</v>
      </c>
    </row>
    <row r="3242" spans="22:35">
      <c r="V3242" s="3">
        <v>95</v>
      </c>
      <c r="W3242" s="3">
        <v>6.1</v>
      </c>
      <c r="AH3242" s="3">
        <v>21040</v>
      </c>
      <c r="AI3242" s="3">
        <v>6.1</v>
      </c>
    </row>
    <row r="3243" spans="22:35">
      <c r="V3243" s="2">
        <v>97</v>
      </c>
      <c r="W3243" s="2">
        <v>4.7</v>
      </c>
      <c r="AH3243" s="2">
        <v>14401</v>
      </c>
      <c r="AI3243" s="2">
        <v>4.7</v>
      </c>
    </row>
    <row r="3244" spans="22:35">
      <c r="V3244" s="3">
        <v>52</v>
      </c>
      <c r="W3244" s="3">
        <v>7.5</v>
      </c>
      <c r="AH3244" s="3">
        <v>6279</v>
      </c>
      <c r="AI3244" s="3">
        <v>7.5</v>
      </c>
    </row>
    <row r="3245" spans="22:35">
      <c r="V3245" s="2">
        <v>85</v>
      </c>
      <c r="W3245" s="2">
        <v>7.6</v>
      </c>
      <c r="AH3245" s="2">
        <v>14215</v>
      </c>
      <c r="AI3245" s="2">
        <v>7.6</v>
      </c>
    </row>
    <row r="3246" spans="22:35">
      <c r="V3246" s="3">
        <v>140</v>
      </c>
      <c r="W3246" s="3">
        <v>8.3000000000000007</v>
      </c>
      <c r="AH3246" s="3">
        <v>5631</v>
      </c>
      <c r="AI3246" s="3">
        <v>8.3000000000000007</v>
      </c>
    </row>
    <row r="3247" spans="22:35">
      <c r="V3247" s="2">
        <v>40</v>
      </c>
      <c r="W3247" s="2">
        <v>4.5999999999999996</v>
      </c>
      <c r="AH3247" s="2">
        <v>16918</v>
      </c>
      <c r="AI3247" s="2">
        <v>4.5999999999999996</v>
      </c>
    </row>
    <row r="3248" spans="22:35">
      <c r="V3248" s="3">
        <v>67</v>
      </c>
      <c r="W3248" s="3">
        <v>7.4</v>
      </c>
      <c r="AH3248" s="3">
        <v>16649</v>
      </c>
      <c r="AI3248" s="3">
        <v>7.4</v>
      </c>
    </row>
    <row r="3249" spans="22:35">
      <c r="V3249" s="2">
        <v>89</v>
      </c>
      <c r="W3249" s="2">
        <v>7.1</v>
      </c>
      <c r="AH3249" s="2">
        <v>13419</v>
      </c>
      <c r="AI3249" s="2">
        <v>7.1</v>
      </c>
    </row>
    <row r="3250" spans="22:35">
      <c r="V3250" s="3">
        <v>50</v>
      </c>
      <c r="W3250" s="3">
        <v>7.9</v>
      </c>
      <c r="AH3250" s="3">
        <v>10776</v>
      </c>
      <c r="AI3250" s="3">
        <v>7.9</v>
      </c>
    </row>
    <row r="3251" spans="22:35">
      <c r="V3251" s="2">
        <v>87</v>
      </c>
      <c r="W3251" s="2">
        <v>4.3</v>
      </c>
      <c r="AH3251" s="2">
        <v>8125</v>
      </c>
      <c r="AI3251" s="2">
        <v>4.3</v>
      </c>
    </row>
    <row r="3252" spans="22:35">
      <c r="V3252" s="3">
        <v>86</v>
      </c>
      <c r="W3252" s="3">
        <v>5.7</v>
      </c>
      <c r="AH3252" s="3">
        <v>9627</v>
      </c>
      <c r="AI3252" s="3">
        <v>5.7</v>
      </c>
    </row>
    <row r="3253" spans="22:35">
      <c r="V3253" s="2">
        <v>27</v>
      </c>
      <c r="W3253" s="2">
        <v>7.4</v>
      </c>
      <c r="AH3253" s="2">
        <v>758</v>
      </c>
      <c r="AI3253" s="2">
        <v>7.4</v>
      </c>
    </row>
    <row r="3254" spans="22:35">
      <c r="V3254" s="3">
        <v>44</v>
      </c>
      <c r="W3254" s="3">
        <v>6.4</v>
      </c>
      <c r="AH3254" s="3">
        <v>8380</v>
      </c>
      <c r="AI3254" s="3">
        <v>6.4</v>
      </c>
    </row>
    <row r="3255" spans="22:35">
      <c r="V3255" s="2">
        <v>21</v>
      </c>
      <c r="W3255" s="2">
        <v>8</v>
      </c>
      <c r="AH3255" s="2">
        <v>5230</v>
      </c>
      <c r="AI3255" s="2">
        <v>8</v>
      </c>
    </row>
    <row r="3256" spans="22:35">
      <c r="V3256" s="3">
        <v>26</v>
      </c>
      <c r="W3256" s="3">
        <v>8.1999999999999993</v>
      </c>
      <c r="AH3256" s="3">
        <v>5025</v>
      </c>
      <c r="AI3256" s="3">
        <v>8.1999999999999993</v>
      </c>
    </row>
    <row r="3257" spans="22:35">
      <c r="V3257" s="2">
        <v>105</v>
      </c>
      <c r="W3257" s="2">
        <v>6.9</v>
      </c>
      <c r="AH3257" s="2">
        <v>9422</v>
      </c>
      <c r="AI3257" s="2">
        <v>6.9</v>
      </c>
    </row>
    <row r="3258" spans="22:35">
      <c r="V3258" s="3">
        <v>45</v>
      </c>
      <c r="W3258" s="3">
        <v>7.9</v>
      </c>
      <c r="AH3258" s="3">
        <v>22045</v>
      </c>
      <c r="AI3258" s="3">
        <v>7.9</v>
      </c>
    </row>
    <row r="3259" spans="22:35">
      <c r="V3259" s="2">
        <v>45</v>
      </c>
      <c r="W3259" s="2">
        <v>7.3</v>
      </c>
      <c r="AH3259" s="2">
        <v>8096</v>
      </c>
      <c r="AI3259" s="2">
        <v>7.3</v>
      </c>
    </row>
    <row r="3260" spans="22:35">
      <c r="V3260" s="3">
        <v>101</v>
      </c>
      <c r="W3260" s="3">
        <v>5.3</v>
      </c>
      <c r="AH3260" s="3">
        <v>6710</v>
      </c>
      <c r="AI3260" s="3">
        <v>5.3</v>
      </c>
    </row>
    <row r="3261" spans="22:35">
      <c r="V3261" s="2">
        <v>94</v>
      </c>
      <c r="W3261" s="2">
        <v>6.8</v>
      </c>
      <c r="AH3261" s="2">
        <v>14021</v>
      </c>
      <c r="AI3261" s="2">
        <v>6.8</v>
      </c>
    </row>
    <row r="3262" spans="22:35">
      <c r="V3262" s="3">
        <v>23</v>
      </c>
      <c r="W3262" s="3">
        <v>7.3</v>
      </c>
      <c r="AH3262" s="3">
        <v>2284</v>
      </c>
      <c r="AI3262" s="3">
        <v>7.3</v>
      </c>
    </row>
    <row r="3263" spans="22:35">
      <c r="V3263" s="2">
        <v>32</v>
      </c>
      <c r="W3263" s="2">
        <v>7.9</v>
      </c>
      <c r="AH3263" s="2">
        <v>30734</v>
      </c>
      <c r="AI3263" s="2">
        <v>7.9</v>
      </c>
    </row>
    <row r="3264" spans="22:35">
      <c r="V3264" s="3">
        <v>112</v>
      </c>
      <c r="W3264" s="3">
        <v>6.4</v>
      </c>
      <c r="AH3264" s="3">
        <v>3515</v>
      </c>
      <c r="AI3264" s="3">
        <v>6.4</v>
      </c>
    </row>
    <row r="3265" spans="22:35">
      <c r="V3265" s="2">
        <v>37</v>
      </c>
      <c r="W3265" s="2">
        <v>6.4</v>
      </c>
      <c r="AH3265" s="2">
        <v>80</v>
      </c>
      <c r="AI3265" s="2">
        <v>6.4</v>
      </c>
    </row>
    <row r="3266" spans="22:35">
      <c r="V3266" s="3">
        <v>42</v>
      </c>
      <c r="W3266" s="3">
        <v>6.8</v>
      </c>
      <c r="AH3266" s="3">
        <v>9346</v>
      </c>
      <c r="AI3266" s="3">
        <v>6.8</v>
      </c>
    </row>
    <row r="3267" spans="22:35">
      <c r="V3267" s="2">
        <v>89</v>
      </c>
      <c r="W3267" s="2">
        <v>5.5</v>
      </c>
      <c r="AH3267" s="2">
        <v>8113</v>
      </c>
      <c r="AI3267" s="2">
        <v>5.5</v>
      </c>
    </row>
    <row r="3268" spans="22:35">
      <c r="V3268" s="3">
        <v>111</v>
      </c>
      <c r="W3268" s="3">
        <v>6</v>
      </c>
      <c r="AH3268" s="3">
        <v>83973</v>
      </c>
      <c r="AI3268" s="3">
        <v>6</v>
      </c>
    </row>
    <row r="3269" spans="22:35">
      <c r="V3269" s="2">
        <v>52</v>
      </c>
      <c r="W3269" s="2">
        <v>7.1</v>
      </c>
      <c r="AH3269" s="2">
        <v>7215</v>
      </c>
      <c r="AI3269" s="2">
        <v>7.1</v>
      </c>
    </row>
    <row r="3270" spans="22:35">
      <c r="V3270" s="3">
        <v>30</v>
      </c>
      <c r="W3270" s="3">
        <v>7.3</v>
      </c>
      <c r="AH3270" s="3">
        <v>2641</v>
      </c>
      <c r="AI3270" s="3">
        <v>7.3</v>
      </c>
    </row>
    <row r="3271" spans="22:35">
      <c r="V3271" s="2">
        <v>80</v>
      </c>
      <c r="W3271" s="2">
        <v>8.1999999999999993</v>
      </c>
      <c r="AH3271" s="2">
        <v>7832</v>
      </c>
      <c r="AI3271" s="2">
        <v>8.1999999999999993</v>
      </c>
    </row>
    <row r="3272" spans="22:35">
      <c r="V3272" s="3">
        <v>44</v>
      </c>
      <c r="W3272" s="3">
        <v>7.5</v>
      </c>
      <c r="AH3272" s="3">
        <v>4160</v>
      </c>
      <c r="AI3272" s="3">
        <v>7.5</v>
      </c>
    </row>
    <row r="3273" spans="22:35">
      <c r="V3273" s="2">
        <v>74</v>
      </c>
      <c r="W3273" s="2">
        <v>7.7</v>
      </c>
      <c r="AH3273" s="2">
        <v>3665</v>
      </c>
      <c r="AI3273" s="2">
        <v>7.7</v>
      </c>
    </row>
    <row r="3274" spans="22:35">
      <c r="V3274" s="3">
        <v>99</v>
      </c>
      <c r="W3274" s="3">
        <v>5.2</v>
      </c>
      <c r="AH3274" s="3">
        <v>23651</v>
      </c>
      <c r="AI3274" s="3">
        <v>5.2</v>
      </c>
    </row>
    <row r="3275" spans="22:35">
      <c r="V3275" s="2">
        <v>36</v>
      </c>
      <c r="W3275" s="2">
        <v>6.9</v>
      </c>
      <c r="AH3275" s="2">
        <v>8235</v>
      </c>
      <c r="AI3275" s="2">
        <v>6.9</v>
      </c>
    </row>
    <row r="3276" spans="22:35">
      <c r="V3276" s="3">
        <v>23</v>
      </c>
      <c r="W3276" s="3">
        <v>6.5</v>
      </c>
      <c r="AH3276" s="3">
        <v>585</v>
      </c>
      <c r="AI3276" s="3">
        <v>6.5</v>
      </c>
    </row>
    <row r="3277" spans="22:35">
      <c r="V3277" s="2">
        <v>95</v>
      </c>
      <c r="W3277" s="2">
        <v>4.4000000000000004</v>
      </c>
      <c r="AH3277" s="2">
        <v>6041</v>
      </c>
      <c r="AI3277" s="2">
        <v>4.4000000000000004</v>
      </c>
    </row>
    <row r="3278" spans="22:35">
      <c r="V3278" s="3">
        <v>28</v>
      </c>
      <c r="W3278" s="3">
        <v>6.6</v>
      </c>
      <c r="AH3278" s="3">
        <v>4355</v>
      </c>
      <c r="AI3278" s="3">
        <v>6.6</v>
      </c>
    </row>
    <row r="3279" spans="22:35">
      <c r="V3279" s="2">
        <v>120</v>
      </c>
      <c r="W3279" s="2">
        <v>5.8</v>
      </c>
      <c r="AH3279" s="2">
        <v>15029</v>
      </c>
      <c r="AI3279" s="2">
        <v>5.8</v>
      </c>
    </row>
    <row r="3280" spans="22:35">
      <c r="V3280" s="3">
        <v>133</v>
      </c>
      <c r="W3280" s="3">
        <v>7.3</v>
      </c>
      <c r="AH3280" s="3">
        <v>16441</v>
      </c>
      <c r="AI3280" s="3">
        <v>7.3</v>
      </c>
    </row>
    <row r="3281" spans="22:35">
      <c r="V3281" s="2">
        <v>29</v>
      </c>
      <c r="W3281" s="2">
        <v>7.7</v>
      </c>
      <c r="AH3281" s="2">
        <v>13670</v>
      </c>
      <c r="AI3281" s="2">
        <v>7.7</v>
      </c>
    </row>
    <row r="3282" spans="22:35">
      <c r="V3282" s="3">
        <v>46</v>
      </c>
      <c r="W3282" s="3">
        <v>7.5</v>
      </c>
      <c r="AH3282" s="3">
        <v>21077</v>
      </c>
      <c r="AI3282" s="3">
        <v>7.5</v>
      </c>
    </row>
    <row r="3283" spans="22:35">
      <c r="V3283" s="2">
        <v>22</v>
      </c>
      <c r="W3283" s="2">
        <v>6.9</v>
      </c>
      <c r="AH3283" s="2">
        <v>3177</v>
      </c>
      <c r="AI3283" s="2">
        <v>6.9</v>
      </c>
    </row>
    <row r="3284" spans="22:35">
      <c r="V3284" s="3">
        <v>103</v>
      </c>
      <c r="W3284" s="3">
        <v>5.2</v>
      </c>
      <c r="AH3284" s="3">
        <v>47588</v>
      </c>
      <c r="AI3284" s="3">
        <v>5.2</v>
      </c>
    </row>
    <row r="3285" spans="22:35">
      <c r="V3285" s="2">
        <v>6</v>
      </c>
      <c r="W3285" s="2">
        <v>6.4</v>
      </c>
      <c r="AH3285" s="2">
        <v>116</v>
      </c>
      <c r="AI3285" s="2">
        <v>6.4</v>
      </c>
    </row>
    <row r="3286" spans="22:35">
      <c r="V3286" s="3">
        <v>97</v>
      </c>
      <c r="W3286" s="3">
        <v>4.4000000000000004</v>
      </c>
      <c r="AH3286" s="3">
        <v>21011</v>
      </c>
      <c r="AI3286" s="3">
        <v>4.4000000000000004</v>
      </c>
    </row>
    <row r="3287" spans="22:35">
      <c r="V3287" s="2">
        <v>29</v>
      </c>
      <c r="W3287" s="2">
        <v>6.1</v>
      </c>
      <c r="AH3287" s="2">
        <v>4467</v>
      </c>
      <c r="AI3287" s="2">
        <v>6.1</v>
      </c>
    </row>
    <row r="3288" spans="22:35">
      <c r="V3288" s="3">
        <v>165</v>
      </c>
      <c r="W3288" s="3">
        <v>7.5</v>
      </c>
      <c r="AH3288" s="3">
        <v>14839</v>
      </c>
      <c r="AI3288" s="3">
        <v>7.5</v>
      </c>
    </row>
    <row r="3289" spans="22:35">
      <c r="V3289" s="2">
        <v>15</v>
      </c>
      <c r="W3289" s="2"/>
      <c r="AH3289" s="2"/>
      <c r="AI3289" s="2"/>
    </row>
    <row r="3290" spans="22:35">
      <c r="V3290" s="3">
        <v>80</v>
      </c>
      <c r="W3290" s="3">
        <v>7</v>
      </c>
      <c r="AH3290" s="3">
        <v>5211</v>
      </c>
      <c r="AI3290" s="3">
        <v>7</v>
      </c>
    </row>
    <row r="3291" spans="22:35">
      <c r="V3291" s="2">
        <v>86</v>
      </c>
      <c r="W3291" s="2">
        <v>5.0999999999999996</v>
      </c>
      <c r="AH3291" s="2">
        <v>9608</v>
      </c>
      <c r="AI3291" s="2">
        <v>5.0999999999999996</v>
      </c>
    </row>
    <row r="3292" spans="22:35">
      <c r="V3292" s="3">
        <v>94</v>
      </c>
      <c r="W3292" s="3">
        <v>5.7</v>
      </c>
      <c r="AH3292" s="3">
        <v>12092</v>
      </c>
      <c r="AI3292" s="3">
        <v>5.7</v>
      </c>
    </row>
    <row r="3293" spans="22:35">
      <c r="V3293" s="2">
        <v>26</v>
      </c>
      <c r="W3293" s="2">
        <v>7.6</v>
      </c>
      <c r="AH3293" s="2">
        <v>9202</v>
      </c>
      <c r="AI3293" s="2">
        <v>7.6</v>
      </c>
    </row>
    <row r="3294" spans="22:35">
      <c r="V3294" s="3">
        <v>36</v>
      </c>
      <c r="W3294" s="3">
        <v>6.3</v>
      </c>
      <c r="AH3294" s="3">
        <v>1030</v>
      </c>
      <c r="AI3294" s="3">
        <v>6.3</v>
      </c>
    </row>
    <row r="3295" spans="22:35">
      <c r="V3295" s="2">
        <v>69</v>
      </c>
      <c r="W3295" s="2">
        <v>8.1999999999999993</v>
      </c>
      <c r="AH3295" s="2">
        <v>12030</v>
      </c>
      <c r="AI3295" s="2">
        <v>8.1999999999999993</v>
      </c>
    </row>
    <row r="3296" spans="22:35">
      <c r="V3296" s="3">
        <v>87</v>
      </c>
      <c r="W3296" s="3">
        <v>5.2</v>
      </c>
      <c r="AH3296" s="3">
        <v>10663</v>
      </c>
      <c r="AI3296" s="3">
        <v>5.2</v>
      </c>
    </row>
    <row r="3297" spans="22:35">
      <c r="V3297" s="2">
        <v>26</v>
      </c>
      <c r="W3297" s="2">
        <v>7.1</v>
      </c>
      <c r="AH3297" s="2">
        <v>7251</v>
      </c>
      <c r="AI3297" s="2">
        <v>7.1</v>
      </c>
    </row>
    <row r="3298" spans="22:35">
      <c r="V3298" s="3">
        <v>59</v>
      </c>
      <c r="W3298" s="3">
        <v>6.6</v>
      </c>
      <c r="AH3298" s="3">
        <v>10286</v>
      </c>
      <c r="AI3298" s="3">
        <v>6.6</v>
      </c>
    </row>
    <row r="3299" spans="22:35">
      <c r="V3299" s="2">
        <v>30</v>
      </c>
      <c r="W3299" s="2">
        <v>5.3</v>
      </c>
      <c r="AH3299" s="2">
        <v>2135</v>
      </c>
      <c r="AI3299" s="2">
        <v>5.3</v>
      </c>
    </row>
    <row r="3300" spans="22:35">
      <c r="V3300" s="3">
        <v>98</v>
      </c>
      <c r="W3300" s="3">
        <v>7</v>
      </c>
      <c r="AH3300" s="3">
        <v>3865</v>
      </c>
      <c r="AI3300" s="3">
        <v>7</v>
      </c>
    </row>
    <row r="3301" spans="22:35">
      <c r="V3301" s="2">
        <v>85</v>
      </c>
      <c r="W3301" s="2">
        <v>7.4</v>
      </c>
      <c r="AH3301" s="2">
        <v>19151</v>
      </c>
      <c r="AI3301" s="2">
        <v>7.4</v>
      </c>
    </row>
    <row r="3302" spans="22:35">
      <c r="V3302" s="3">
        <v>65</v>
      </c>
      <c r="W3302" s="3">
        <v>8.4</v>
      </c>
      <c r="AH3302" s="3">
        <v>25687</v>
      </c>
      <c r="AI3302" s="3">
        <v>8.4</v>
      </c>
    </row>
    <row r="3303" spans="22:35">
      <c r="V3303" s="2">
        <v>142</v>
      </c>
      <c r="W3303" s="2">
        <v>5.8</v>
      </c>
      <c r="AH3303" s="2">
        <v>37462</v>
      </c>
      <c r="AI3303" s="2">
        <v>5.8</v>
      </c>
    </row>
    <row r="3304" spans="22:35">
      <c r="V3304" s="3">
        <v>102</v>
      </c>
      <c r="W3304" s="3">
        <v>6</v>
      </c>
      <c r="AH3304" s="3">
        <v>37072</v>
      </c>
      <c r="AI3304" s="3">
        <v>6</v>
      </c>
    </row>
    <row r="3305" spans="22:35">
      <c r="V3305" s="2">
        <v>123</v>
      </c>
      <c r="W3305" s="2">
        <v>7.2</v>
      </c>
      <c r="AH3305" s="2">
        <v>4940</v>
      </c>
      <c r="AI3305" s="2">
        <v>7.2</v>
      </c>
    </row>
    <row r="3306" spans="22:35">
      <c r="V3306" s="3">
        <v>49</v>
      </c>
      <c r="W3306" s="3">
        <v>6.3</v>
      </c>
      <c r="AH3306" s="3">
        <v>496</v>
      </c>
      <c r="AI3306" s="3">
        <v>6.3</v>
      </c>
    </row>
    <row r="3307" spans="22:35">
      <c r="V3307" s="2">
        <v>96</v>
      </c>
      <c r="W3307" s="2">
        <v>5.6</v>
      </c>
      <c r="AH3307" s="2">
        <v>11115</v>
      </c>
      <c r="AI3307" s="2">
        <v>5.6</v>
      </c>
    </row>
    <row r="3308" spans="22:35">
      <c r="V3308" s="3">
        <v>92</v>
      </c>
      <c r="W3308" s="3">
        <v>6.3</v>
      </c>
      <c r="AH3308" s="3">
        <v>17878</v>
      </c>
      <c r="AI3308" s="3">
        <v>6.3</v>
      </c>
    </row>
    <row r="3309" spans="22:35">
      <c r="V3309" s="2">
        <v>24</v>
      </c>
      <c r="W3309" s="2">
        <v>8</v>
      </c>
      <c r="AH3309" s="2">
        <v>4719</v>
      </c>
      <c r="AI3309" s="2">
        <v>8</v>
      </c>
    </row>
    <row r="3310" spans="22:35">
      <c r="V3310" s="3">
        <v>64</v>
      </c>
      <c r="W3310" s="3">
        <v>1.7</v>
      </c>
      <c r="AH3310" s="3">
        <v>362</v>
      </c>
      <c r="AI3310" s="3">
        <v>1.7</v>
      </c>
    </row>
    <row r="3311" spans="22:35">
      <c r="V3311" s="2">
        <v>61</v>
      </c>
      <c r="W3311" s="2">
        <v>7.1</v>
      </c>
      <c r="AH3311" s="2">
        <v>2131</v>
      </c>
      <c r="AI3311" s="2">
        <v>7.1</v>
      </c>
    </row>
    <row r="3312" spans="22:35">
      <c r="V3312" s="3">
        <v>115</v>
      </c>
      <c r="W3312" s="3">
        <v>7.4</v>
      </c>
      <c r="AH3312" s="3">
        <v>1771</v>
      </c>
      <c r="AI3312" s="3">
        <v>7.4</v>
      </c>
    </row>
    <row r="3313" spans="22:35">
      <c r="V3313" s="2">
        <v>101</v>
      </c>
      <c r="W3313" s="2">
        <v>5.2</v>
      </c>
      <c r="AH3313" s="2">
        <v>23071</v>
      </c>
      <c r="AI3313" s="2">
        <v>5.2</v>
      </c>
    </row>
    <row r="3314" spans="22:35">
      <c r="V3314" s="3">
        <v>55</v>
      </c>
      <c r="W3314" s="3">
        <v>8.1</v>
      </c>
      <c r="AH3314" s="3">
        <v>10982</v>
      </c>
      <c r="AI3314" s="3">
        <v>8.1</v>
      </c>
    </row>
    <row r="3315" spans="22:35">
      <c r="V3315" s="2">
        <v>22</v>
      </c>
      <c r="W3315" s="2">
        <v>8.5</v>
      </c>
      <c r="AH3315" s="2">
        <v>1066</v>
      </c>
      <c r="AI3315" s="2">
        <v>8.5</v>
      </c>
    </row>
    <row r="3316" spans="22:35">
      <c r="V3316" s="3">
        <v>90</v>
      </c>
      <c r="W3316" s="3">
        <v>6.2</v>
      </c>
      <c r="AH3316" s="3">
        <v>8514</v>
      </c>
      <c r="AI3316" s="3">
        <v>6.2</v>
      </c>
    </row>
    <row r="3317" spans="22:35">
      <c r="V3317" s="2">
        <v>46</v>
      </c>
      <c r="W3317" s="2">
        <v>6.7</v>
      </c>
      <c r="AH3317" s="2">
        <v>1758</v>
      </c>
      <c r="AI3317" s="2">
        <v>6.7</v>
      </c>
    </row>
    <row r="3318" spans="22:35">
      <c r="V3318" s="3">
        <v>50</v>
      </c>
      <c r="W3318" s="3">
        <v>7.6</v>
      </c>
      <c r="AH3318" s="3">
        <v>13692</v>
      </c>
      <c r="AI3318" s="3">
        <v>7.6</v>
      </c>
    </row>
    <row r="3319" spans="22:35">
      <c r="V3319" s="2">
        <v>88</v>
      </c>
      <c r="W3319" s="2">
        <v>6.8</v>
      </c>
      <c r="AH3319" s="2">
        <v>1000</v>
      </c>
      <c r="AI3319" s="2">
        <v>6.8</v>
      </c>
    </row>
    <row r="3320" spans="22:35">
      <c r="V3320" s="3">
        <v>67</v>
      </c>
      <c r="W3320" s="3">
        <v>7.6</v>
      </c>
      <c r="AH3320" s="3">
        <v>2107</v>
      </c>
      <c r="AI3320" s="3">
        <v>7.6</v>
      </c>
    </row>
    <row r="3321" spans="22:35">
      <c r="V3321" s="2">
        <v>50</v>
      </c>
      <c r="W3321" s="2">
        <v>7.6</v>
      </c>
      <c r="AH3321" s="2">
        <v>4442</v>
      </c>
      <c r="AI3321" s="2">
        <v>7.6</v>
      </c>
    </row>
    <row r="3322" spans="22:35">
      <c r="V3322" s="3">
        <v>75</v>
      </c>
      <c r="W3322" s="3">
        <v>6.5</v>
      </c>
      <c r="AH3322" s="3">
        <v>6030</v>
      </c>
      <c r="AI3322" s="3">
        <v>6.5</v>
      </c>
    </row>
    <row r="3323" spans="22:35">
      <c r="V3323" s="2">
        <v>61</v>
      </c>
      <c r="W3323" s="2">
        <v>7.4</v>
      </c>
      <c r="AH3323" s="2">
        <v>3595</v>
      </c>
      <c r="AI3323" s="2">
        <v>7.4</v>
      </c>
    </row>
    <row r="3324" spans="22:35">
      <c r="V3324" s="3">
        <v>100</v>
      </c>
      <c r="W3324" s="3">
        <v>6.2</v>
      </c>
      <c r="AH3324" s="3">
        <v>3365</v>
      </c>
      <c r="AI3324" s="3">
        <v>6.2</v>
      </c>
    </row>
    <row r="3325" spans="22:35">
      <c r="V3325" s="2">
        <v>86</v>
      </c>
      <c r="W3325" s="2">
        <v>6.7</v>
      </c>
      <c r="AH3325" s="2">
        <v>2217</v>
      </c>
      <c r="AI3325" s="2">
        <v>6.7</v>
      </c>
    </row>
    <row r="3326" spans="22:35">
      <c r="V3326" s="3">
        <v>35</v>
      </c>
      <c r="W3326" s="3">
        <v>6.2</v>
      </c>
      <c r="AH3326" s="3">
        <v>3049</v>
      </c>
      <c r="AI3326" s="3">
        <v>6.2</v>
      </c>
    </row>
    <row r="3327" spans="22:35">
      <c r="V3327" s="2">
        <v>100</v>
      </c>
      <c r="W3327" s="2">
        <v>7.1</v>
      </c>
      <c r="AH3327" s="2">
        <v>1867</v>
      </c>
      <c r="AI3327" s="2">
        <v>7.1</v>
      </c>
    </row>
    <row r="3328" spans="22:35">
      <c r="V3328" s="3">
        <v>45</v>
      </c>
      <c r="W3328" s="3">
        <v>6.8</v>
      </c>
      <c r="AH3328" s="3">
        <v>7154</v>
      </c>
      <c r="AI3328" s="3">
        <v>6.8</v>
      </c>
    </row>
    <row r="3329" spans="22:35">
      <c r="V3329" s="2">
        <v>128</v>
      </c>
      <c r="W3329" s="2">
        <v>5.9</v>
      </c>
      <c r="AH3329" s="2">
        <v>10136</v>
      </c>
      <c r="AI3329" s="2">
        <v>5.9</v>
      </c>
    </row>
    <row r="3330" spans="22:35">
      <c r="V3330" s="3">
        <v>111</v>
      </c>
      <c r="W3330" s="3">
        <v>6.5</v>
      </c>
      <c r="AH3330" s="3">
        <v>2563</v>
      </c>
      <c r="AI3330" s="3">
        <v>6.5</v>
      </c>
    </row>
    <row r="3331" spans="22:35">
      <c r="V3331" s="2">
        <v>2</v>
      </c>
      <c r="W3331" s="2">
        <v>8.4</v>
      </c>
      <c r="AH3331" s="2">
        <v>9461</v>
      </c>
      <c r="AI3331" s="2">
        <v>8.4</v>
      </c>
    </row>
    <row r="3332" spans="22:35">
      <c r="V3332" s="3">
        <v>94</v>
      </c>
      <c r="W3332" s="3">
        <v>5.5</v>
      </c>
      <c r="AH3332" s="3">
        <v>9701</v>
      </c>
      <c r="AI3332" s="3">
        <v>5.5</v>
      </c>
    </row>
    <row r="3333" spans="22:35">
      <c r="V3333" s="2">
        <v>123</v>
      </c>
      <c r="W3333" s="2">
        <v>6.5</v>
      </c>
      <c r="AH3333" s="2">
        <v>1689</v>
      </c>
      <c r="AI3333" s="2">
        <v>6.5</v>
      </c>
    </row>
    <row r="3334" spans="22:35">
      <c r="V3334" s="3">
        <v>50</v>
      </c>
      <c r="W3334" s="3">
        <v>6.3</v>
      </c>
      <c r="AH3334" s="3">
        <v>4718</v>
      </c>
      <c r="AI3334" s="3">
        <v>6.3</v>
      </c>
    </row>
    <row r="3335" spans="22:35">
      <c r="V3335" s="2">
        <v>131</v>
      </c>
      <c r="W3335" s="2">
        <v>6.7</v>
      </c>
      <c r="AH3335" s="2">
        <v>6484</v>
      </c>
      <c r="AI3335" s="2">
        <v>6.7</v>
      </c>
    </row>
    <row r="3336" spans="22:35">
      <c r="V3336" s="3">
        <v>93</v>
      </c>
      <c r="W3336" s="3">
        <v>5.8</v>
      </c>
      <c r="AH3336" s="3">
        <v>37913</v>
      </c>
      <c r="AI3336" s="3">
        <v>5.8</v>
      </c>
    </row>
    <row r="3337" spans="22:35">
      <c r="V3337" s="2">
        <v>89</v>
      </c>
      <c r="W3337" s="2">
        <v>3</v>
      </c>
      <c r="AH3337" s="2">
        <v>1097</v>
      </c>
      <c r="AI3337" s="2">
        <v>3</v>
      </c>
    </row>
    <row r="3338" spans="22:35">
      <c r="V3338" s="3">
        <v>97</v>
      </c>
      <c r="W3338" s="3">
        <v>5.8</v>
      </c>
      <c r="AH3338" s="3">
        <v>2609</v>
      </c>
      <c r="AI3338" s="3">
        <v>5.8</v>
      </c>
    </row>
    <row r="3339" spans="22:35">
      <c r="V3339" s="2">
        <v>64</v>
      </c>
      <c r="W3339" s="2">
        <v>8</v>
      </c>
      <c r="AH3339" s="2">
        <v>5552</v>
      </c>
      <c r="AI3339" s="2">
        <v>8</v>
      </c>
    </row>
    <row r="3340" spans="22:35">
      <c r="V3340" s="3">
        <v>72</v>
      </c>
      <c r="W3340" s="3">
        <v>5.4</v>
      </c>
      <c r="AH3340" s="3">
        <v>442</v>
      </c>
      <c r="AI3340" s="3">
        <v>5.4</v>
      </c>
    </row>
    <row r="3341" spans="22:35">
      <c r="V3341" s="2">
        <v>97</v>
      </c>
      <c r="W3341" s="2">
        <v>7.6</v>
      </c>
      <c r="AH3341" s="2">
        <v>1507</v>
      </c>
      <c r="AI3341" s="2">
        <v>7.6</v>
      </c>
    </row>
    <row r="3342" spans="22:35">
      <c r="V3342" s="3">
        <v>47</v>
      </c>
      <c r="W3342" s="3">
        <v>7.3</v>
      </c>
      <c r="AH3342" s="3">
        <v>11586</v>
      </c>
      <c r="AI3342" s="3">
        <v>7.3</v>
      </c>
    </row>
    <row r="3343" spans="22:35">
      <c r="V3343" s="2">
        <v>42</v>
      </c>
      <c r="W3343" s="2">
        <v>6.1</v>
      </c>
      <c r="AH3343" s="2">
        <v>13531</v>
      </c>
      <c r="AI3343" s="2">
        <v>6.1</v>
      </c>
    </row>
    <row r="3344" spans="22:35">
      <c r="V3344" s="3">
        <v>51</v>
      </c>
      <c r="W3344" s="3">
        <v>7.7</v>
      </c>
      <c r="AH3344" s="3">
        <v>6052</v>
      </c>
      <c r="AI3344" s="3">
        <v>7.7</v>
      </c>
    </row>
    <row r="3345" spans="22:35">
      <c r="V3345" s="2">
        <v>95</v>
      </c>
      <c r="W3345" s="2">
        <v>4.4000000000000004</v>
      </c>
      <c r="AH3345" s="2">
        <v>2782</v>
      </c>
      <c r="AI3345" s="2">
        <v>4.4000000000000004</v>
      </c>
    </row>
    <row r="3346" spans="22:35">
      <c r="V3346" s="3">
        <v>91</v>
      </c>
      <c r="W3346" s="3">
        <v>6</v>
      </c>
      <c r="AH3346" s="3">
        <v>6085</v>
      </c>
      <c r="AI3346" s="3">
        <v>6</v>
      </c>
    </row>
    <row r="3347" spans="22:35">
      <c r="V3347" s="2">
        <v>30</v>
      </c>
      <c r="W3347" s="2"/>
      <c r="AH3347" s="2"/>
      <c r="AI3347" s="2"/>
    </row>
    <row r="3348" spans="22:35">
      <c r="V3348" s="3">
        <v>27</v>
      </c>
      <c r="W3348" s="3">
        <v>7.3</v>
      </c>
      <c r="AH3348" s="3">
        <v>3786</v>
      </c>
      <c r="AI3348" s="3">
        <v>7.3</v>
      </c>
    </row>
    <row r="3349" spans="22:35">
      <c r="V3349" s="2">
        <v>47</v>
      </c>
      <c r="W3349" s="2">
        <v>5.9</v>
      </c>
      <c r="AH3349" s="2">
        <v>7376</v>
      </c>
      <c r="AI3349" s="2">
        <v>5.9</v>
      </c>
    </row>
    <row r="3350" spans="22:35">
      <c r="V3350" s="3">
        <v>95</v>
      </c>
      <c r="W3350" s="3">
        <v>5.7</v>
      </c>
      <c r="AH3350" s="3">
        <v>24063</v>
      </c>
      <c r="AI3350" s="3">
        <v>5.7</v>
      </c>
    </row>
    <row r="3351" spans="22:35">
      <c r="V3351" s="2">
        <v>32</v>
      </c>
      <c r="W3351" s="2">
        <v>6.8</v>
      </c>
      <c r="AH3351" s="2">
        <v>442</v>
      </c>
      <c r="AI3351" s="2">
        <v>6.8</v>
      </c>
    </row>
    <row r="3352" spans="22:35">
      <c r="V3352" s="3">
        <v>80</v>
      </c>
      <c r="W3352" s="3">
        <v>7.7</v>
      </c>
      <c r="AH3352" s="3">
        <v>129</v>
      </c>
      <c r="AI3352" s="3">
        <v>7.7</v>
      </c>
    </row>
    <row r="3353" spans="22:35">
      <c r="V3353" s="2">
        <v>116</v>
      </c>
      <c r="W3353" s="2">
        <v>6.6</v>
      </c>
      <c r="AH3353" s="2">
        <v>2205</v>
      </c>
      <c r="AI3353" s="2">
        <v>6.6</v>
      </c>
    </row>
    <row r="3354" spans="22:35">
      <c r="V3354" s="3">
        <v>56</v>
      </c>
      <c r="W3354" s="3">
        <v>5.9</v>
      </c>
      <c r="AH3354" s="3">
        <v>9115</v>
      </c>
      <c r="AI3354" s="3">
        <v>5.9</v>
      </c>
    </row>
    <row r="3355" spans="22:35">
      <c r="V3355" s="2">
        <v>40</v>
      </c>
      <c r="W3355" s="2">
        <v>7.3</v>
      </c>
      <c r="AH3355" s="2">
        <v>2481</v>
      </c>
      <c r="AI3355" s="2">
        <v>7.3</v>
      </c>
    </row>
    <row r="3356" spans="22:35">
      <c r="V3356" s="3">
        <v>64</v>
      </c>
      <c r="W3356" s="3">
        <v>8</v>
      </c>
      <c r="AH3356" s="3">
        <v>5034</v>
      </c>
      <c r="AI3356" s="3">
        <v>8</v>
      </c>
    </row>
    <row r="3357" spans="22:35">
      <c r="V3357" s="2">
        <v>30</v>
      </c>
      <c r="W3357" s="2">
        <v>6</v>
      </c>
      <c r="AH3357" s="2">
        <v>2843</v>
      </c>
      <c r="AI3357" s="2">
        <v>6</v>
      </c>
    </row>
    <row r="3358" spans="22:35">
      <c r="V3358" s="3">
        <v>96</v>
      </c>
      <c r="W3358" s="3">
        <v>7.7</v>
      </c>
      <c r="AH3358" s="3">
        <v>3594</v>
      </c>
      <c r="AI3358" s="3">
        <v>7.7</v>
      </c>
    </row>
    <row r="3359" spans="22:35">
      <c r="V3359" s="2">
        <v>57</v>
      </c>
      <c r="W3359" s="2">
        <v>7.8</v>
      </c>
      <c r="AH3359" s="2">
        <v>1488</v>
      </c>
      <c r="AI3359" s="2">
        <v>7.8</v>
      </c>
    </row>
    <row r="3360" spans="22:35">
      <c r="V3360" s="3">
        <v>22</v>
      </c>
      <c r="W3360" s="3">
        <v>6.6</v>
      </c>
      <c r="AH3360" s="3">
        <v>1164</v>
      </c>
      <c r="AI3360" s="3">
        <v>6.6</v>
      </c>
    </row>
    <row r="3361" spans="22:35">
      <c r="V3361" s="2">
        <v>96</v>
      </c>
      <c r="W3361" s="2">
        <v>3.3</v>
      </c>
      <c r="AH3361" s="2">
        <v>30030</v>
      </c>
      <c r="AI3361" s="2">
        <v>3.3</v>
      </c>
    </row>
    <row r="3362" spans="22:35">
      <c r="V3362" s="3">
        <v>23</v>
      </c>
      <c r="W3362" s="3">
        <v>7.2</v>
      </c>
      <c r="AH3362" s="3">
        <v>2478</v>
      </c>
      <c r="AI3362" s="3">
        <v>7.2</v>
      </c>
    </row>
    <row r="3363" spans="22:35">
      <c r="V3363" s="2">
        <v>23</v>
      </c>
      <c r="W3363" s="2">
        <v>7.9</v>
      </c>
      <c r="AH3363" s="2">
        <v>5557</v>
      </c>
      <c r="AI3363" s="2">
        <v>7.9</v>
      </c>
    </row>
    <row r="3364" spans="22:35">
      <c r="V3364" s="3">
        <v>151</v>
      </c>
      <c r="W3364" s="3">
        <v>6.3</v>
      </c>
      <c r="AH3364" s="3">
        <v>2460</v>
      </c>
      <c r="AI3364" s="3">
        <v>6.3</v>
      </c>
    </row>
    <row r="3365" spans="22:35">
      <c r="V3365" s="2">
        <v>49</v>
      </c>
      <c r="W3365" s="2">
        <v>7.6</v>
      </c>
      <c r="AH3365" s="2">
        <v>5942</v>
      </c>
      <c r="AI3365" s="2">
        <v>7.6</v>
      </c>
    </row>
    <row r="3366" spans="22:35">
      <c r="V3366" s="3">
        <v>62</v>
      </c>
      <c r="W3366" s="3">
        <v>7.1</v>
      </c>
      <c r="AH3366" s="3">
        <v>3096</v>
      </c>
      <c r="AI3366" s="3">
        <v>7.1</v>
      </c>
    </row>
    <row r="3367" spans="22:35">
      <c r="V3367" s="2">
        <v>60</v>
      </c>
      <c r="W3367" s="2">
        <v>7.3</v>
      </c>
      <c r="AH3367" s="2">
        <v>986</v>
      </c>
      <c r="AI3367" s="2">
        <v>7.3</v>
      </c>
    </row>
    <row r="3368" spans="22:35">
      <c r="V3368" s="3">
        <v>98</v>
      </c>
      <c r="W3368" s="3">
        <v>5.7</v>
      </c>
      <c r="AH3368" s="3">
        <v>5384</v>
      </c>
      <c r="AI3368" s="3">
        <v>5.7</v>
      </c>
    </row>
    <row r="3369" spans="22:35">
      <c r="V3369" s="2">
        <v>49</v>
      </c>
      <c r="W3369" s="2">
        <v>6.8</v>
      </c>
      <c r="AH3369" s="2">
        <v>5262</v>
      </c>
      <c r="AI3369" s="2">
        <v>6.8</v>
      </c>
    </row>
    <row r="3370" spans="22:35">
      <c r="V3370" s="3">
        <v>101</v>
      </c>
      <c r="W3370" s="3">
        <v>4.7</v>
      </c>
      <c r="AH3370" s="3">
        <v>3380</v>
      </c>
      <c r="AI3370" s="3">
        <v>4.7</v>
      </c>
    </row>
    <row r="3371" spans="22:35">
      <c r="V3371" s="2">
        <v>121</v>
      </c>
      <c r="W3371" s="2">
        <v>6.8</v>
      </c>
      <c r="AH3371" s="2">
        <v>14938</v>
      </c>
      <c r="AI3371" s="2">
        <v>6.8</v>
      </c>
    </row>
    <row r="3372" spans="22:35">
      <c r="V3372" s="3">
        <v>58</v>
      </c>
      <c r="W3372" s="3">
        <v>7.1</v>
      </c>
      <c r="AH3372" s="3">
        <v>2908</v>
      </c>
      <c r="AI3372" s="3">
        <v>7.1</v>
      </c>
    </row>
    <row r="3373" spans="22:35">
      <c r="V3373" s="2">
        <v>29</v>
      </c>
      <c r="W3373" s="2">
        <v>7.4</v>
      </c>
      <c r="AH3373" s="2">
        <v>7896</v>
      </c>
      <c r="AI3373" s="2">
        <v>7.4</v>
      </c>
    </row>
    <row r="3374" spans="22:35">
      <c r="V3374" s="3">
        <v>80</v>
      </c>
      <c r="W3374" s="3">
        <v>8.3000000000000007</v>
      </c>
      <c r="AH3374" s="3">
        <v>4200</v>
      </c>
      <c r="AI3374" s="3">
        <v>8.3000000000000007</v>
      </c>
    </row>
    <row r="3375" spans="22:35">
      <c r="V3375" s="2">
        <v>93</v>
      </c>
      <c r="W3375" s="2">
        <v>5.8</v>
      </c>
      <c r="AH3375" s="2">
        <v>21515</v>
      </c>
      <c r="AI3375" s="2">
        <v>5.8</v>
      </c>
    </row>
    <row r="3376" spans="22:35">
      <c r="V3376" s="3">
        <v>83</v>
      </c>
      <c r="W3376" s="3">
        <v>6</v>
      </c>
      <c r="AH3376" s="3">
        <v>8675</v>
      </c>
      <c r="AI3376" s="3">
        <v>6</v>
      </c>
    </row>
    <row r="3377" spans="22:35">
      <c r="V3377" s="2">
        <v>45</v>
      </c>
      <c r="W3377" s="2">
        <v>6.8</v>
      </c>
      <c r="AH3377" s="2">
        <v>8848</v>
      </c>
      <c r="AI3377" s="2">
        <v>6.8</v>
      </c>
    </row>
    <row r="3378" spans="22:35">
      <c r="V3378" s="3">
        <v>107</v>
      </c>
      <c r="W3378" s="3">
        <v>8.1999999999999993</v>
      </c>
      <c r="AH3378" s="3">
        <v>5301</v>
      </c>
      <c r="AI3378" s="3">
        <v>8.1999999999999993</v>
      </c>
    </row>
    <row r="3379" spans="22:35">
      <c r="V3379" s="2">
        <v>97</v>
      </c>
      <c r="W3379" s="2">
        <v>5.8</v>
      </c>
      <c r="AH3379" s="2">
        <v>5047</v>
      </c>
      <c r="AI3379" s="2">
        <v>5.8</v>
      </c>
    </row>
    <row r="3380" spans="22:35">
      <c r="V3380" s="3">
        <v>104</v>
      </c>
      <c r="W3380" s="3">
        <v>6.2</v>
      </c>
      <c r="AH3380" s="3">
        <v>10411</v>
      </c>
      <c r="AI3380" s="3">
        <v>6.2</v>
      </c>
    </row>
    <row r="3381" spans="22:35">
      <c r="V3381" s="2">
        <v>71</v>
      </c>
      <c r="W3381" s="2">
        <v>6.8</v>
      </c>
      <c r="AH3381" s="2">
        <v>38301</v>
      </c>
      <c r="AI3381" s="2">
        <v>6.8</v>
      </c>
    </row>
    <row r="3382" spans="22:35">
      <c r="V3382" s="3">
        <v>49</v>
      </c>
      <c r="W3382" s="3">
        <v>6.1</v>
      </c>
      <c r="AH3382" s="3">
        <v>4072</v>
      </c>
      <c r="AI3382" s="3">
        <v>6.1</v>
      </c>
    </row>
    <row r="3383" spans="22:35">
      <c r="V3383" s="2">
        <v>100</v>
      </c>
      <c r="W3383" s="2">
        <v>5.4</v>
      </c>
      <c r="AH3383" s="2">
        <v>5596</v>
      </c>
      <c r="AI3383" s="2">
        <v>5.4</v>
      </c>
    </row>
    <row r="3384" spans="22:35">
      <c r="V3384" s="3">
        <v>23</v>
      </c>
      <c r="W3384" s="3">
        <v>7.8</v>
      </c>
      <c r="AH3384" s="3">
        <v>1979</v>
      </c>
      <c r="AI3384" s="3">
        <v>7.8</v>
      </c>
    </row>
    <row r="3385" spans="22:35">
      <c r="V3385" s="2">
        <v>40</v>
      </c>
      <c r="W3385" s="2">
        <v>5.6</v>
      </c>
      <c r="AH3385" s="2">
        <v>1234</v>
      </c>
      <c r="AI3385" s="2">
        <v>5.6</v>
      </c>
    </row>
    <row r="3386" spans="22:35">
      <c r="V3386" s="3">
        <v>89</v>
      </c>
      <c r="W3386" s="3">
        <v>6.8</v>
      </c>
      <c r="AH3386" s="3">
        <v>6305</v>
      </c>
      <c r="AI3386" s="3">
        <v>6.8</v>
      </c>
    </row>
    <row r="3387" spans="22:35">
      <c r="V3387" s="2">
        <v>71</v>
      </c>
      <c r="W3387" s="2">
        <v>7.4</v>
      </c>
      <c r="AH3387" s="2">
        <v>5656</v>
      </c>
      <c r="AI3387" s="2">
        <v>7.4</v>
      </c>
    </row>
    <row r="3388" spans="22:35">
      <c r="V3388" s="3">
        <v>50</v>
      </c>
      <c r="W3388" s="3">
        <v>7.2</v>
      </c>
      <c r="AH3388" s="3">
        <v>3032</v>
      </c>
      <c r="AI3388" s="3">
        <v>7.2</v>
      </c>
    </row>
    <row r="3389" spans="22:35">
      <c r="V3389" s="2">
        <v>104</v>
      </c>
      <c r="W3389" s="2">
        <v>7.6</v>
      </c>
      <c r="AH3389" s="2">
        <v>10544</v>
      </c>
      <c r="AI3389" s="2">
        <v>7.6</v>
      </c>
    </row>
    <row r="3390" spans="22:35">
      <c r="V3390" s="3">
        <v>50</v>
      </c>
      <c r="W3390" s="3">
        <v>7.6</v>
      </c>
      <c r="AH3390" s="3">
        <v>1671</v>
      </c>
      <c r="AI3390" s="3">
        <v>7.6</v>
      </c>
    </row>
    <row r="3391" spans="22:35">
      <c r="V3391" s="2">
        <v>58</v>
      </c>
      <c r="W3391" s="2">
        <v>7.3</v>
      </c>
      <c r="AH3391" s="2">
        <v>1293</v>
      </c>
      <c r="AI3391" s="2">
        <v>7.3</v>
      </c>
    </row>
    <row r="3392" spans="22:35">
      <c r="V3392" s="3">
        <v>26</v>
      </c>
      <c r="W3392" s="3">
        <v>6.4</v>
      </c>
      <c r="AH3392" s="3">
        <v>2922</v>
      </c>
      <c r="AI3392" s="3">
        <v>6.4</v>
      </c>
    </row>
    <row r="3393" spans="22:35">
      <c r="V3393" s="2">
        <v>92</v>
      </c>
      <c r="W3393" s="2">
        <v>5.6</v>
      </c>
      <c r="AH3393" s="2">
        <v>4911</v>
      </c>
      <c r="AI3393" s="2">
        <v>5.6</v>
      </c>
    </row>
    <row r="3394" spans="22:35">
      <c r="V3394" s="3">
        <v>89</v>
      </c>
      <c r="W3394" s="3">
        <v>7.4</v>
      </c>
      <c r="AH3394" s="3">
        <v>228</v>
      </c>
      <c r="AI3394" s="3">
        <v>7.4</v>
      </c>
    </row>
    <row r="3395" spans="22:35">
      <c r="V3395" s="2">
        <v>101</v>
      </c>
      <c r="W3395" s="2">
        <v>7.2</v>
      </c>
      <c r="AH3395" s="2">
        <v>6492</v>
      </c>
      <c r="AI3395" s="2">
        <v>7.2</v>
      </c>
    </row>
    <row r="3396" spans="22:35">
      <c r="V3396" s="3">
        <v>50</v>
      </c>
      <c r="W3396" s="3">
        <v>8.6999999999999993</v>
      </c>
      <c r="AH3396" s="3">
        <v>2276</v>
      </c>
      <c r="AI3396" s="3">
        <v>8.6999999999999993</v>
      </c>
    </row>
    <row r="3397" spans="22:35">
      <c r="V3397" s="2">
        <v>61</v>
      </c>
      <c r="W3397" s="2">
        <v>7.1</v>
      </c>
      <c r="AH3397" s="2">
        <v>2127</v>
      </c>
      <c r="AI3397" s="2">
        <v>7.1</v>
      </c>
    </row>
    <row r="3398" spans="22:35">
      <c r="V3398" s="3">
        <v>49</v>
      </c>
      <c r="W3398" s="3">
        <v>6.2</v>
      </c>
      <c r="AH3398" s="3">
        <v>2637</v>
      </c>
      <c r="AI3398" s="3">
        <v>6.2</v>
      </c>
    </row>
    <row r="3399" spans="22:35">
      <c r="V3399" s="2">
        <v>109</v>
      </c>
      <c r="W3399" s="2">
        <v>6.1</v>
      </c>
      <c r="AH3399" s="2">
        <v>4578</v>
      </c>
      <c r="AI3399" s="2">
        <v>6.1</v>
      </c>
    </row>
    <row r="3400" spans="22:35">
      <c r="V3400" s="3">
        <v>9</v>
      </c>
      <c r="W3400" s="3">
        <v>5.7</v>
      </c>
      <c r="AH3400" s="3">
        <v>882</v>
      </c>
      <c r="AI3400" s="3">
        <v>5.7</v>
      </c>
    </row>
    <row r="3401" spans="22:35">
      <c r="V3401" s="2">
        <v>96</v>
      </c>
      <c r="W3401" s="2">
        <v>7</v>
      </c>
      <c r="AH3401" s="2">
        <v>4111</v>
      </c>
      <c r="AI3401" s="2">
        <v>7</v>
      </c>
    </row>
    <row r="3402" spans="22:35">
      <c r="V3402" s="3">
        <v>105</v>
      </c>
      <c r="W3402" s="3">
        <v>7.1</v>
      </c>
      <c r="AH3402" s="3">
        <v>1678</v>
      </c>
      <c r="AI3402" s="3">
        <v>7.1</v>
      </c>
    </row>
    <row r="3403" spans="22:35">
      <c r="V3403" s="2">
        <v>103</v>
      </c>
      <c r="W3403" s="2">
        <v>6.1</v>
      </c>
      <c r="AH3403" s="2">
        <v>61924</v>
      </c>
      <c r="AI3403" s="2">
        <v>6.1</v>
      </c>
    </row>
    <row r="3404" spans="22:35">
      <c r="V3404" s="3">
        <v>94</v>
      </c>
      <c r="W3404" s="3">
        <v>5.8</v>
      </c>
      <c r="AH3404" s="3">
        <v>5480</v>
      </c>
      <c r="AI3404" s="3">
        <v>5.8</v>
      </c>
    </row>
    <row r="3405" spans="22:35">
      <c r="V3405" s="2">
        <v>110</v>
      </c>
      <c r="W3405" s="2"/>
      <c r="AH3405" s="2"/>
      <c r="AI3405" s="2"/>
    </row>
    <row r="3406" spans="22:35">
      <c r="V3406" s="3">
        <v>93</v>
      </c>
      <c r="W3406" s="3">
        <v>6.9</v>
      </c>
      <c r="AH3406" s="3">
        <v>12356</v>
      </c>
      <c r="AI3406" s="3">
        <v>6.9</v>
      </c>
    </row>
    <row r="3407" spans="22:35">
      <c r="V3407" s="2">
        <v>40</v>
      </c>
      <c r="W3407" s="2">
        <v>6.4</v>
      </c>
      <c r="AH3407" s="2">
        <v>2009</v>
      </c>
      <c r="AI3407" s="2">
        <v>6.4</v>
      </c>
    </row>
    <row r="3408" spans="22:35">
      <c r="V3408" s="3">
        <v>76</v>
      </c>
      <c r="W3408" s="3">
        <v>7.7</v>
      </c>
      <c r="AH3408" s="3">
        <v>1516</v>
      </c>
      <c r="AI3408" s="3">
        <v>7.7</v>
      </c>
    </row>
    <row r="3409" spans="22:35">
      <c r="V3409" s="2">
        <v>63</v>
      </c>
      <c r="W3409" s="2">
        <v>7.7</v>
      </c>
      <c r="AH3409" s="2">
        <v>3046</v>
      </c>
      <c r="AI3409" s="2">
        <v>7.7</v>
      </c>
    </row>
    <row r="3410" spans="22:35">
      <c r="V3410" s="3">
        <v>64</v>
      </c>
      <c r="W3410" s="3">
        <v>7.2</v>
      </c>
      <c r="AH3410" s="3">
        <v>3547</v>
      </c>
      <c r="AI3410" s="3">
        <v>7.2</v>
      </c>
    </row>
    <row r="3411" spans="22:35">
      <c r="V3411" s="2">
        <v>61</v>
      </c>
      <c r="W3411" s="2">
        <v>8.1999999999999993</v>
      </c>
      <c r="AH3411" s="2">
        <v>7544</v>
      </c>
      <c r="AI3411" s="2">
        <v>8.1999999999999993</v>
      </c>
    </row>
    <row r="3412" spans="22:35">
      <c r="V3412" s="3">
        <v>70</v>
      </c>
      <c r="W3412" s="3">
        <v>7.4</v>
      </c>
      <c r="AH3412" s="3">
        <v>3498</v>
      </c>
      <c r="AI3412" s="3">
        <v>7.4</v>
      </c>
    </row>
    <row r="3413" spans="22:35">
      <c r="V3413" s="2">
        <v>61</v>
      </c>
      <c r="W3413" s="2">
        <v>5.4</v>
      </c>
      <c r="AH3413" s="2">
        <v>3812</v>
      </c>
      <c r="AI3413" s="2">
        <v>5.4</v>
      </c>
    </row>
    <row r="3414" spans="22:35">
      <c r="V3414" s="3">
        <v>100</v>
      </c>
      <c r="W3414" s="3">
        <v>6.1</v>
      </c>
      <c r="AH3414" s="3">
        <v>11048</v>
      </c>
      <c r="AI3414" s="3">
        <v>6.1</v>
      </c>
    </row>
    <row r="3415" spans="22:35">
      <c r="V3415" s="2">
        <v>110</v>
      </c>
      <c r="W3415" s="2">
        <v>5.3</v>
      </c>
      <c r="AH3415" s="2">
        <v>5251</v>
      </c>
      <c r="AI3415" s="2">
        <v>5.3</v>
      </c>
    </row>
    <row r="3416" spans="22:35">
      <c r="V3416" s="3">
        <v>122</v>
      </c>
      <c r="W3416" s="3">
        <v>6.5</v>
      </c>
      <c r="AH3416" s="3">
        <v>18274</v>
      </c>
      <c r="AI3416" s="3">
        <v>6.5</v>
      </c>
    </row>
    <row r="3417" spans="22:35">
      <c r="V3417" s="2">
        <v>46</v>
      </c>
      <c r="W3417" s="2">
        <v>7.5</v>
      </c>
      <c r="AH3417" s="2">
        <v>13797</v>
      </c>
      <c r="AI3417" s="2">
        <v>7.5</v>
      </c>
    </row>
    <row r="3418" spans="22:35">
      <c r="V3418" s="3">
        <v>39</v>
      </c>
      <c r="W3418" s="3">
        <v>7.4</v>
      </c>
      <c r="AH3418" s="3">
        <v>1178</v>
      </c>
      <c r="AI3418" s="3">
        <v>7.4</v>
      </c>
    </row>
    <row r="3419" spans="22:35">
      <c r="V3419" s="2">
        <v>30</v>
      </c>
      <c r="W3419" s="2">
        <v>7.7</v>
      </c>
      <c r="AH3419" s="2">
        <v>2129</v>
      </c>
      <c r="AI3419" s="2">
        <v>7.7</v>
      </c>
    </row>
    <row r="3420" spans="22:35">
      <c r="V3420" s="3">
        <v>90</v>
      </c>
      <c r="W3420" s="3">
        <v>8.8000000000000007</v>
      </c>
      <c r="AH3420" s="3">
        <v>4836</v>
      </c>
      <c r="AI3420" s="3">
        <v>8.8000000000000007</v>
      </c>
    </row>
    <row r="3421" spans="22:35">
      <c r="V3421" s="2">
        <v>47</v>
      </c>
      <c r="W3421" s="2"/>
      <c r="AH3421" s="2"/>
      <c r="AI3421" s="2"/>
    </row>
    <row r="3422" spans="22:35">
      <c r="V3422" s="3">
        <v>109</v>
      </c>
      <c r="W3422" s="3">
        <v>6.5</v>
      </c>
      <c r="AH3422" s="3">
        <v>2287</v>
      </c>
      <c r="AI3422" s="3">
        <v>6.5</v>
      </c>
    </row>
    <row r="3423" spans="22:35">
      <c r="V3423" s="2">
        <v>93</v>
      </c>
      <c r="W3423" s="2">
        <v>5.3</v>
      </c>
      <c r="AH3423" s="2"/>
      <c r="AI3423" s="2">
        <v>5.3</v>
      </c>
    </row>
    <row r="3424" spans="22:35">
      <c r="V3424" s="3">
        <v>53</v>
      </c>
      <c r="W3424" s="3">
        <v>7</v>
      </c>
      <c r="AH3424" s="3">
        <v>3232</v>
      </c>
      <c r="AI3424" s="3">
        <v>7</v>
      </c>
    </row>
    <row r="3425" spans="22:35">
      <c r="V3425" s="2">
        <v>106</v>
      </c>
      <c r="W3425" s="2">
        <v>5.6</v>
      </c>
      <c r="AH3425" s="2">
        <v>3927</v>
      </c>
      <c r="AI3425" s="2">
        <v>5.6</v>
      </c>
    </row>
    <row r="3426" spans="22:35">
      <c r="V3426" s="3">
        <v>27</v>
      </c>
      <c r="W3426" s="3">
        <v>5.5</v>
      </c>
      <c r="AH3426" s="3">
        <v>1078</v>
      </c>
      <c r="AI3426" s="3">
        <v>5.5</v>
      </c>
    </row>
    <row r="3427" spans="22:35">
      <c r="V3427" s="2">
        <v>99</v>
      </c>
      <c r="W3427" s="2">
        <v>6.8</v>
      </c>
      <c r="AH3427" s="2">
        <v>4236</v>
      </c>
      <c r="AI3427" s="2">
        <v>6.8</v>
      </c>
    </row>
    <row r="3428" spans="22:35">
      <c r="V3428" s="3">
        <v>134</v>
      </c>
      <c r="W3428" s="3">
        <v>5.7</v>
      </c>
      <c r="AH3428" s="3">
        <v>30310</v>
      </c>
      <c r="AI3428" s="3">
        <v>5.7</v>
      </c>
    </row>
    <row r="3429" spans="22:35">
      <c r="V3429" s="2">
        <v>12</v>
      </c>
      <c r="W3429" s="2">
        <v>6.3</v>
      </c>
      <c r="AH3429" s="2">
        <v>90</v>
      </c>
      <c r="AI3429" s="2">
        <v>6.3</v>
      </c>
    </row>
    <row r="3430" spans="22:35">
      <c r="V3430" s="3">
        <v>52</v>
      </c>
      <c r="W3430" s="3">
        <v>6.8</v>
      </c>
      <c r="AH3430" s="3">
        <v>3447</v>
      </c>
      <c r="AI3430" s="3">
        <v>6.8</v>
      </c>
    </row>
    <row r="3431" spans="22:35">
      <c r="V3431" s="2">
        <v>11</v>
      </c>
      <c r="W3431" s="2">
        <v>5.9</v>
      </c>
      <c r="AH3431" s="2">
        <v>84</v>
      </c>
      <c r="AI3431" s="2">
        <v>5.9</v>
      </c>
    </row>
    <row r="3432" spans="22:35">
      <c r="V3432" s="3">
        <v>96</v>
      </c>
      <c r="W3432" s="3">
        <v>6.1</v>
      </c>
      <c r="AH3432" s="3">
        <v>6732</v>
      </c>
      <c r="AI3432" s="3">
        <v>6.1</v>
      </c>
    </row>
    <row r="3433" spans="22:35">
      <c r="V3433" s="2">
        <v>26</v>
      </c>
      <c r="W3433" s="2">
        <v>5.7</v>
      </c>
      <c r="AH3433" s="2">
        <v>1444</v>
      </c>
      <c r="AI3433" s="2">
        <v>5.7</v>
      </c>
    </row>
    <row r="3434" spans="22:35">
      <c r="V3434" s="3">
        <v>30</v>
      </c>
      <c r="W3434" s="3">
        <v>6.8</v>
      </c>
      <c r="AH3434" s="3">
        <v>1183</v>
      </c>
      <c r="AI3434" s="3">
        <v>6.8</v>
      </c>
    </row>
    <row r="3435" spans="22:35">
      <c r="V3435" s="2">
        <v>92</v>
      </c>
      <c r="W3435" s="2">
        <v>6.4</v>
      </c>
      <c r="AH3435" s="2">
        <v>4598</v>
      </c>
      <c r="AI3435" s="2">
        <v>6.4</v>
      </c>
    </row>
    <row r="3436" spans="22:35">
      <c r="V3436" s="3">
        <v>98</v>
      </c>
      <c r="W3436" s="3">
        <v>5.6</v>
      </c>
      <c r="AH3436" s="3">
        <v>19091</v>
      </c>
      <c r="AI3436" s="3">
        <v>5.6</v>
      </c>
    </row>
    <row r="3437" spans="22:35">
      <c r="V3437" s="2">
        <v>60</v>
      </c>
      <c r="W3437" s="2">
        <v>7.6</v>
      </c>
      <c r="AH3437" s="2">
        <v>1798</v>
      </c>
      <c r="AI3437" s="2">
        <v>7.6</v>
      </c>
    </row>
    <row r="3438" spans="22:35">
      <c r="V3438" s="3">
        <v>54</v>
      </c>
      <c r="W3438" s="3"/>
      <c r="AH3438" s="3"/>
      <c r="AI3438" s="3"/>
    </row>
    <row r="3439" spans="22:35">
      <c r="V3439" s="2">
        <v>96</v>
      </c>
      <c r="W3439" s="2">
        <v>5.3</v>
      </c>
      <c r="AH3439" s="2">
        <v>16731</v>
      </c>
      <c r="AI3439" s="2">
        <v>5.3</v>
      </c>
    </row>
    <row r="3440" spans="22:35">
      <c r="V3440" s="3">
        <v>107</v>
      </c>
      <c r="W3440" s="3">
        <v>7.7</v>
      </c>
      <c r="AH3440" s="3">
        <v>1541</v>
      </c>
      <c r="AI3440" s="3">
        <v>7.7</v>
      </c>
    </row>
    <row r="3441" spans="22:35">
      <c r="V3441" s="2">
        <v>109</v>
      </c>
      <c r="W3441" s="2">
        <v>6.3</v>
      </c>
      <c r="AH3441" s="2">
        <v>5122</v>
      </c>
      <c r="AI3441" s="2">
        <v>6.3</v>
      </c>
    </row>
    <row r="3442" spans="22:35">
      <c r="V3442" s="3">
        <v>83</v>
      </c>
      <c r="W3442" s="3">
        <v>7.8</v>
      </c>
      <c r="AH3442" s="3">
        <v>4334</v>
      </c>
      <c r="AI3442" s="3">
        <v>7.8</v>
      </c>
    </row>
    <row r="3443" spans="22:35">
      <c r="V3443" s="2">
        <v>107</v>
      </c>
      <c r="W3443" s="2">
        <v>5.9</v>
      </c>
      <c r="AH3443" s="2">
        <v>14154</v>
      </c>
      <c r="AI3443" s="2">
        <v>5.9</v>
      </c>
    </row>
    <row r="3444" spans="22:35">
      <c r="V3444" s="3">
        <v>25</v>
      </c>
      <c r="W3444" s="3">
        <v>5.6</v>
      </c>
      <c r="AH3444" s="3">
        <v>290</v>
      </c>
      <c r="AI3444" s="3">
        <v>5.6</v>
      </c>
    </row>
    <row r="3445" spans="22:35">
      <c r="V3445" s="2">
        <v>44</v>
      </c>
      <c r="W3445" s="2">
        <v>7.4</v>
      </c>
      <c r="AH3445" s="2">
        <v>1360</v>
      </c>
      <c r="AI3445" s="2">
        <v>7.4</v>
      </c>
    </row>
    <row r="3446" spans="22:35">
      <c r="V3446" s="3">
        <v>92</v>
      </c>
      <c r="W3446" s="3">
        <v>4.8</v>
      </c>
      <c r="AH3446" s="3">
        <v>3171</v>
      </c>
      <c r="AI3446" s="3">
        <v>4.8</v>
      </c>
    </row>
    <row r="3447" spans="22:35">
      <c r="V3447" s="2">
        <v>123</v>
      </c>
      <c r="W3447" s="2">
        <v>4.8</v>
      </c>
      <c r="AH3447" s="2">
        <v>2521</v>
      </c>
      <c r="AI3447" s="2">
        <v>4.8</v>
      </c>
    </row>
    <row r="3448" spans="22:35">
      <c r="V3448" s="3">
        <v>47</v>
      </c>
      <c r="W3448" s="3">
        <v>7.4</v>
      </c>
      <c r="AH3448" s="3">
        <v>3907</v>
      </c>
      <c r="AI3448" s="3">
        <v>7.4</v>
      </c>
    </row>
    <row r="3449" spans="22:35">
      <c r="V3449" s="2">
        <v>91</v>
      </c>
      <c r="W3449" s="2">
        <v>6.6</v>
      </c>
      <c r="AH3449" s="2">
        <v>3540</v>
      </c>
      <c r="AI3449" s="2">
        <v>6.6</v>
      </c>
    </row>
    <row r="3450" spans="22:35">
      <c r="V3450" s="3">
        <v>38</v>
      </c>
      <c r="W3450" s="3"/>
      <c r="AH3450" s="3"/>
      <c r="AI3450" s="3"/>
    </row>
    <row r="3451" spans="22:35">
      <c r="V3451" s="2">
        <v>86</v>
      </c>
      <c r="W3451" s="2">
        <v>7.1</v>
      </c>
      <c r="AH3451" s="2">
        <v>12418</v>
      </c>
      <c r="AI3451" s="2">
        <v>7.1</v>
      </c>
    </row>
    <row r="3452" spans="22:35">
      <c r="V3452" s="3">
        <v>29</v>
      </c>
      <c r="W3452" s="3">
        <v>7.1</v>
      </c>
      <c r="AH3452" s="3">
        <v>1379</v>
      </c>
      <c r="AI3452" s="3">
        <v>7.1</v>
      </c>
    </row>
    <row r="3453" spans="22:35">
      <c r="V3453" s="2">
        <v>52</v>
      </c>
      <c r="W3453" s="2">
        <v>7.5</v>
      </c>
      <c r="AH3453" s="2">
        <v>2163</v>
      </c>
      <c r="AI3453" s="2">
        <v>7.5</v>
      </c>
    </row>
    <row r="3454" spans="22:35">
      <c r="V3454" s="3">
        <v>66</v>
      </c>
      <c r="W3454" s="3">
        <v>7.2</v>
      </c>
      <c r="AH3454" s="3">
        <v>2764</v>
      </c>
      <c r="AI3454" s="3">
        <v>7.2</v>
      </c>
    </row>
    <row r="3455" spans="22:35">
      <c r="V3455" s="2">
        <v>118</v>
      </c>
      <c r="W3455" s="2">
        <v>7.3</v>
      </c>
      <c r="AH3455" s="2">
        <v>5628</v>
      </c>
      <c r="AI3455" s="2">
        <v>7.3</v>
      </c>
    </row>
    <row r="3456" spans="22:35">
      <c r="V3456" s="3">
        <v>44</v>
      </c>
      <c r="W3456" s="3">
        <v>6.5</v>
      </c>
      <c r="AH3456" s="3">
        <v>3509</v>
      </c>
      <c r="AI3456" s="3">
        <v>6.5</v>
      </c>
    </row>
    <row r="3457" spans="22:35">
      <c r="V3457" s="2">
        <v>89</v>
      </c>
      <c r="W3457" s="2">
        <v>7.3</v>
      </c>
      <c r="AH3457" s="2">
        <v>1467</v>
      </c>
      <c r="AI3457" s="2">
        <v>7.3</v>
      </c>
    </row>
    <row r="3458" spans="22:35">
      <c r="V3458" s="3">
        <v>19</v>
      </c>
      <c r="W3458" s="3">
        <v>8.1</v>
      </c>
      <c r="AH3458" s="3">
        <v>783</v>
      </c>
      <c r="AI3458" s="3">
        <v>8.1</v>
      </c>
    </row>
    <row r="3459" spans="22:35">
      <c r="V3459" s="2">
        <v>50</v>
      </c>
      <c r="W3459" s="2">
        <v>7.4</v>
      </c>
      <c r="AH3459" s="2">
        <v>692</v>
      </c>
      <c r="AI3459" s="2">
        <v>7.4</v>
      </c>
    </row>
    <row r="3460" spans="22:35">
      <c r="V3460" s="3">
        <v>105</v>
      </c>
      <c r="W3460" s="3">
        <v>5.2</v>
      </c>
      <c r="AH3460" s="3">
        <v>10030</v>
      </c>
      <c r="AI3460" s="3">
        <v>5.2</v>
      </c>
    </row>
    <row r="3461" spans="22:35">
      <c r="V3461" s="2">
        <v>52</v>
      </c>
      <c r="W3461" s="2">
        <v>7.4</v>
      </c>
      <c r="AH3461" s="2">
        <v>7961</v>
      </c>
      <c r="AI3461" s="2">
        <v>7.4</v>
      </c>
    </row>
    <row r="3462" spans="22:35">
      <c r="V3462" s="3">
        <v>98</v>
      </c>
      <c r="W3462" s="3">
        <v>6.9</v>
      </c>
      <c r="AH3462" s="3">
        <v>552</v>
      </c>
      <c r="AI3462" s="3">
        <v>6.9</v>
      </c>
    </row>
    <row r="3463" spans="22:35">
      <c r="V3463" s="2">
        <v>44</v>
      </c>
      <c r="W3463" s="2">
        <v>6.7</v>
      </c>
      <c r="AH3463" s="2">
        <v>1045</v>
      </c>
      <c r="AI3463" s="2">
        <v>6.7</v>
      </c>
    </row>
    <row r="3464" spans="22:35">
      <c r="V3464" s="3">
        <v>46</v>
      </c>
      <c r="W3464" s="3">
        <v>6.7</v>
      </c>
      <c r="AH3464" s="3">
        <v>1274</v>
      </c>
      <c r="AI3464" s="3">
        <v>6.7</v>
      </c>
    </row>
    <row r="3465" spans="22:35">
      <c r="V3465" s="2">
        <v>43</v>
      </c>
      <c r="W3465" s="2">
        <v>7.1</v>
      </c>
      <c r="AH3465" s="2">
        <v>1151</v>
      </c>
      <c r="AI3465" s="2">
        <v>7.1</v>
      </c>
    </row>
    <row r="3466" spans="22:35">
      <c r="V3466" s="3">
        <v>93</v>
      </c>
      <c r="W3466" s="3">
        <v>5.4</v>
      </c>
      <c r="AH3466" s="3">
        <v>5809</v>
      </c>
      <c r="AI3466" s="3">
        <v>5.4</v>
      </c>
    </row>
    <row r="3467" spans="22:35">
      <c r="V3467" s="2">
        <v>22</v>
      </c>
      <c r="W3467" s="2">
        <v>6.8</v>
      </c>
      <c r="AH3467" s="2">
        <v>4031</v>
      </c>
      <c r="AI3467" s="2">
        <v>6.8</v>
      </c>
    </row>
    <row r="3468" spans="22:35">
      <c r="V3468" s="3">
        <v>59</v>
      </c>
      <c r="W3468" s="3">
        <v>7.2</v>
      </c>
      <c r="AH3468" s="3">
        <v>1571</v>
      </c>
      <c r="AI3468" s="3">
        <v>7.2</v>
      </c>
    </row>
    <row r="3469" spans="22:35">
      <c r="V3469" s="2">
        <v>48</v>
      </c>
      <c r="W3469" s="2">
        <v>6.3</v>
      </c>
      <c r="AH3469" s="2">
        <v>987</v>
      </c>
      <c r="AI3469" s="2">
        <v>6.3</v>
      </c>
    </row>
    <row r="3470" spans="22:35">
      <c r="V3470" s="3">
        <v>99</v>
      </c>
      <c r="W3470" s="3">
        <v>6.6</v>
      </c>
      <c r="AH3470" s="3">
        <v>2288</v>
      </c>
      <c r="AI3470" s="3">
        <v>6.6</v>
      </c>
    </row>
    <row r="3471" spans="22:35">
      <c r="V3471" s="2">
        <v>85</v>
      </c>
      <c r="W3471" s="2">
        <v>6.8</v>
      </c>
      <c r="AH3471" s="2">
        <v>7578</v>
      </c>
      <c r="AI3471" s="2">
        <v>6.8</v>
      </c>
    </row>
    <row r="3472" spans="22:35">
      <c r="V3472" s="3">
        <v>65</v>
      </c>
      <c r="W3472" s="3">
        <v>7.1</v>
      </c>
      <c r="AH3472" s="3">
        <v>1295</v>
      </c>
      <c r="AI3472" s="3">
        <v>7.1</v>
      </c>
    </row>
    <row r="3473" spans="22:35">
      <c r="V3473" s="2">
        <v>36</v>
      </c>
      <c r="W3473" s="2">
        <v>6.6</v>
      </c>
      <c r="AH3473" s="2">
        <v>3136</v>
      </c>
      <c r="AI3473" s="2">
        <v>6.6</v>
      </c>
    </row>
    <row r="3474" spans="22:35">
      <c r="V3474" s="3">
        <v>92</v>
      </c>
      <c r="W3474" s="3">
        <v>5.5</v>
      </c>
      <c r="AH3474" s="3">
        <v>17762</v>
      </c>
      <c r="AI3474" s="3">
        <v>5.5</v>
      </c>
    </row>
    <row r="3475" spans="22:35">
      <c r="V3475" s="2">
        <v>136</v>
      </c>
      <c r="W3475" s="2">
        <v>7.1</v>
      </c>
      <c r="AH3475" s="2">
        <v>5774</v>
      </c>
      <c r="AI3475" s="2">
        <v>7.1</v>
      </c>
    </row>
    <row r="3476" spans="22:35">
      <c r="V3476" s="3">
        <v>45</v>
      </c>
      <c r="W3476" s="3">
        <v>7.8</v>
      </c>
      <c r="AH3476" s="3">
        <v>981</v>
      </c>
      <c r="AI3476" s="3">
        <v>7.8</v>
      </c>
    </row>
    <row r="3477" spans="22:35">
      <c r="V3477" s="2">
        <v>135</v>
      </c>
      <c r="W3477" s="2">
        <v>6.3</v>
      </c>
      <c r="AH3477" s="2">
        <v>5392</v>
      </c>
      <c r="AI3477" s="2">
        <v>6.3</v>
      </c>
    </row>
    <row r="3478" spans="22:35">
      <c r="V3478" s="3">
        <v>118</v>
      </c>
      <c r="W3478" s="3">
        <v>7.8</v>
      </c>
      <c r="AH3478" s="3">
        <v>12699</v>
      </c>
      <c r="AI3478" s="3">
        <v>7.8</v>
      </c>
    </row>
    <row r="3479" spans="22:35">
      <c r="V3479" s="2">
        <v>60</v>
      </c>
      <c r="W3479" s="2">
        <v>7.4</v>
      </c>
      <c r="AH3479" s="2">
        <v>2908</v>
      </c>
      <c r="AI3479" s="2">
        <v>7.4</v>
      </c>
    </row>
    <row r="3480" spans="22:35">
      <c r="V3480" s="3">
        <v>137</v>
      </c>
      <c r="W3480" s="3">
        <v>7.4</v>
      </c>
      <c r="AH3480" s="3">
        <v>7013</v>
      </c>
      <c r="AI3480" s="3">
        <v>7.4</v>
      </c>
    </row>
    <row r="3481" spans="22:35">
      <c r="V3481" s="2">
        <v>17</v>
      </c>
      <c r="W3481" s="2">
        <v>7.3</v>
      </c>
      <c r="AH3481" s="2">
        <v>1069</v>
      </c>
      <c r="AI3481" s="2">
        <v>7.3</v>
      </c>
    </row>
    <row r="3482" spans="22:35">
      <c r="V3482" s="3">
        <v>63</v>
      </c>
      <c r="W3482" s="3">
        <v>6.1</v>
      </c>
      <c r="AH3482" s="3">
        <v>1629</v>
      </c>
      <c r="AI3482" s="3">
        <v>6.1</v>
      </c>
    </row>
    <row r="3483" spans="22:35">
      <c r="V3483" s="2">
        <v>44</v>
      </c>
      <c r="W3483" s="2">
        <v>7.7</v>
      </c>
      <c r="AH3483" s="2">
        <v>5108</v>
      </c>
      <c r="AI3483" s="2">
        <v>7.7</v>
      </c>
    </row>
    <row r="3484" spans="22:35">
      <c r="V3484" s="3">
        <v>85</v>
      </c>
      <c r="W3484" s="3">
        <v>5.7</v>
      </c>
      <c r="AH3484" s="3">
        <v>156</v>
      </c>
      <c r="AI3484" s="3">
        <v>5.7</v>
      </c>
    </row>
    <row r="3485" spans="22:35">
      <c r="V3485" s="2">
        <v>24</v>
      </c>
      <c r="W3485" s="2">
        <v>8.3000000000000007</v>
      </c>
      <c r="AH3485" s="2">
        <v>1349</v>
      </c>
      <c r="AI3485" s="2">
        <v>8.3000000000000007</v>
      </c>
    </row>
    <row r="3486" spans="22:35">
      <c r="V3486" s="3">
        <v>57</v>
      </c>
      <c r="W3486" s="3">
        <v>7.8</v>
      </c>
      <c r="AH3486" s="3">
        <v>3423</v>
      </c>
      <c r="AI3486" s="3">
        <v>7.8</v>
      </c>
    </row>
    <row r="3487" spans="22:35">
      <c r="V3487" s="2">
        <v>96</v>
      </c>
      <c r="W3487" s="2">
        <v>6.7</v>
      </c>
      <c r="AH3487" s="2">
        <v>1054</v>
      </c>
      <c r="AI3487" s="2">
        <v>6.7</v>
      </c>
    </row>
    <row r="3488" spans="22:35">
      <c r="V3488" s="3">
        <v>60</v>
      </c>
      <c r="W3488" s="3">
        <v>7.4</v>
      </c>
      <c r="AH3488" s="3">
        <v>1465</v>
      </c>
      <c r="AI3488" s="3">
        <v>7.4</v>
      </c>
    </row>
    <row r="3489" spans="22:35">
      <c r="V3489" s="2">
        <v>116</v>
      </c>
      <c r="W3489" s="2">
        <v>5.7</v>
      </c>
      <c r="AH3489" s="2">
        <v>6099</v>
      </c>
      <c r="AI3489" s="2">
        <v>5.7</v>
      </c>
    </row>
    <row r="3490" spans="22:35">
      <c r="V3490" s="3">
        <v>100</v>
      </c>
      <c r="W3490" s="3">
        <v>5.5</v>
      </c>
      <c r="AH3490" s="3">
        <v>20033</v>
      </c>
      <c r="AI3490" s="3">
        <v>5.5</v>
      </c>
    </row>
    <row r="3491" spans="22:35">
      <c r="V3491" s="2">
        <v>74</v>
      </c>
      <c r="W3491" s="2">
        <v>7.8</v>
      </c>
      <c r="AH3491" s="2">
        <v>196</v>
      </c>
      <c r="AI3491" s="2">
        <v>7.8</v>
      </c>
    </row>
    <row r="3492" spans="22:35">
      <c r="V3492" s="3">
        <v>81</v>
      </c>
      <c r="W3492" s="3">
        <v>7.8</v>
      </c>
      <c r="AH3492" s="3">
        <v>1923</v>
      </c>
      <c r="AI3492" s="3">
        <v>7.8</v>
      </c>
    </row>
    <row r="3493" spans="22:35">
      <c r="V3493" s="2">
        <v>108</v>
      </c>
      <c r="W3493" s="2">
        <v>6.6</v>
      </c>
      <c r="AH3493" s="2">
        <v>1146</v>
      </c>
      <c r="AI3493" s="2">
        <v>6.6</v>
      </c>
    </row>
    <row r="3494" spans="22:35">
      <c r="V3494" s="3">
        <v>34</v>
      </c>
      <c r="W3494" s="3">
        <v>7.4</v>
      </c>
      <c r="AH3494" s="3">
        <v>1522</v>
      </c>
      <c r="AI3494" s="3">
        <v>7.4</v>
      </c>
    </row>
    <row r="3495" spans="22:35">
      <c r="V3495" s="2">
        <v>90</v>
      </c>
      <c r="W3495" s="2">
        <v>4.0999999999999996</v>
      </c>
      <c r="AH3495" s="2">
        <v>947</v>
      </c>
      <c r="AI3495" s="2">
        <v>4.0999999999999996</v>
      </c>
    </row>
    <row r="3496" spans="22:35">
      <c r="V3496" s="3">
        <v>112</v>
      </c>
      <c r="W3496" s="3">
        <v>7.3</v>
      </c>
      <c r="AH3496" s="3">
        <v>7727</v>
      </c>
      <c r="AI3496" s="3">
        <v>7.3</v>
      </c>
    </row>
    <row r="3497" spans="22:35">
      <c r="V3497" s="2">
        <v>54</v>
      </c>
      <c r="W3497" s="2">
        <v>6.8</v>
      </c>
      <c r="AH3497" s="2">
        <v>1975</v>
      </c>
      <c r="AI3497" s="2">
        <v>6.8</v>
      </c>
    </row>
    <row r="3498" spans="22:35">
      <c r="V3498" s="3">
        <v>45</v>
      </c>
      <c r="W3498" s="3">
        <v>6.9</v>
      </c>
      <c r="AH3498" s="3">
        <v>3820</v>
      </c>
      <c r="AI3498" s="3">
        <v>6.9</v>
      </c>
    </row>
    <row r="3499" spans="22:35">
      <c r="V3499" s="2">
        <v>98</v>
      </c>
      <c r="W3499" s="2">
        <v>5.8</v>
      </c>
      <c r="AH3499" s="2">
        <v>1195</v>
      </c>
      <c r="AI3499" s="2">
        <v>5.8</v>
      </c>
    </row>
    <row r="3500" spans="22:35">
      <c r="V3500" s="3">
        <v>94</v>
      </c>
      <c r="W3500" s="3">
        <v>5.9</v>
      </c>
      <c r="AH3500" s="3">
        <v>4905</v>
      </c>
      <c r="AI3500" s="3">
        <v>5.9</v>
      </c>
    </row>
    <row r="3501" spans="22:35">
      <c r="V3501" s="2">
        <v>35</v>
      </c>
      <c r="W3501" s="2">
        <v>7.8</v>
      </c>
      <c r="AH3501" s="2">
        <v>523</v>
      </c>
      <c r="AI3501" s="2">
        <v>7.8</v>
      </c>
    </row>
    <row r="3502" spans="22:35">
      <c r="V3502" s="3">
        <v>24</v>
      </c>
      <c r="W3502" s="3">
        <v>5.9</v>
      </c>
      <c r="AH3502" s="3">
        <v>304</v>
      </c>
      <c r="AI3502" s="3">
        <v>5.9</v>
      </c>
    </row>
    <row r="3503" spans="22:35">
      <c r="V3503" s="2">
        <v>25</v>
      </c>
      <c r="W3503" s="2">
        <v>6.6</v>
      </c>
      <c r="AH3503" s="2">
        <v>161</v>
      </c>
      <c r="AI3503" s="2">
        <v>6.6</v>
      </c>
    </row>
    <row r="3504" spans="22:35">
      <c r="V3504" s="3">
        <v>104</v>
      </c>
      <c r="W3504" s="3">
        <v>6.4</v>
      </c>
      <c r="AH3504" s="3">
        <v>5414</v>
      </c>
      <c r="AI3504" s="3">
        <v>6.4</v>
      </c>
    </row>
    <row r="3505" spans="22:35">
      <c r="V3505" s="2">
        <v>75</v>
      </c>
      <c r="W3505" s="2">
        <v>8</v>
      </c>
      <c r="AH3505" s="2">
        <v>880</v>
      </c>
      <c r="AI3505" s="2">
        <v>8</v>
      </c>
    </row>
    <row r="3506" spans="22:35">
      <c r="V3506" s="3">
        <v>29</v>
      </c>
      <c r="W3506" s="3">
        <v>7.1</v>
      </c>
      <c r="AH3506" s="3">
        <v>6703</v>
      </c>
      <c r="AI3506" s="3">
        <v>7.1</v>
      </c>
    </row>
    <row r="3507" spans="22:35">
      <c r="V3507" s="2">
        <v>85</v>
      </c>
      <c r="W3507" s="2">
        <v>3.4</v>
      </c>
      <c r="AH3507" s="2">
        <v>670</v>
      </c>
      <c r="AI3507" s="2">
        <v>3.4</v>
      </c>
    </row>
    <row r="3508" spans="22:35">
      <c r="V3508" s="3">
        <v>90</v>
      </c>
      <c r="W3508" s="3">
        <v>5.6</v>
      </c>
      <c r="AH3508" s="3">
        <v>17092</v>
      </c>
      <c r="AI3508" s="3">
        <v>5.6</v>
      </c>
    </row>
    <row r="3509" spans="22:35">
      <c r="V3509" s="2">
        <v>45</v>
      </c>
      <c r="W3509" s="2">
        <v>7.3</v>
      </c>
      <c r="AH3509" s="2">
        <v>850</v>
      </c>
      <c r="AI3509" s="2">
        <v>7.3</v>
      </c>
    </row>
    <row r="3510" spans="22:35">
      <c r="V3510" s="3">
        <v>89</v>
      </c>
      <c r="W3510" s="3">
        <v>3.7</v>
      </c>
      <c r="AH3510" s="3">
        <v>2677</v>
      </c>
      <c r="AI3510" s="3">
        <v>3.7</v>
      </c>
    </row>
    <row r="3511" spans="22:35">
      <c r="V3511" s="2">
        <v>87</v>
      </c>
      <c r="W3511" s="2">
        <v>5.4</v>
      </c>
      <c r="AH3511" s="2">
        <v>992</v>
      </c>
      <c r="AI3511" s="2">
        <v>5.4</v>
      </c>
    </row>
    <row r="3512" spans="22:35">
      <c r="V3512" s="3">
        <v>42</v>
      </c>
      <c r="W3512" s="3">
        <v>5.9</v>
      </c>
      <c r="AH3512" s="3">
        <v>759</v>
      </c>
      <c r="AI3512" s="3">
        <v>5.9</v>
      </c>
    </row>
    <row r="3513" spans="22:35">
      <c r="V3513" s="2">
        <v>48</v>
      </c>
      <c r="W3513" s="2">
        <v>6.8</v>
      </c>
      <c r="AH3513" s="2">
        <v>2119</v>
      </c>
      <c r="AI3513" s="2">
        <v>6.8</v>
      </c>
    </row>
    <row r="3514" spans="22:35">
      <c r="V3514" s="3">
        <v>46</v>
      </c>
      <c r="W3514" s="3">
        <v>5.0999999999999996</v>
      </c>
      <c r="AH3514" s="3">
        <v>175</v>
      </c>
      <c r="AI3514" s="3">
        <v>5.0999999999999996</v>
      </c>
    </row>
    <row r="3515" spans="22:35">
      <c r="V3515" s="2">
        <v>95</v>
      </c>
      <c r="W3515" s="2">
        <v>5.8</v>
      </c>
      <c r="AH3515" s="2">
        <v>6126</v>
      </c>
      <c r="AI3515" s="2">
        <v>5.8</v>
      </c>
    </row>
    <row r="3516" spans="22:35">
      <c r="V3516" s="3">
        <v>25</v>
      </c>
      <c r="W3516" s="3">
        <v>4.5</v>
      </c>
      <c r="AH3516" s="3">
        <v>1808</v>
      </c>
      <c r="AI3516" s="3">
        <v>4.5</v>
      </c>
    </row>
    <row r="3517" spans="22:35">
      <c r="V3517" s="2">
        <v>85</v>
      </c>
      <c r="W3517" s="2">
        <v>6.1</v>
      </c>
      <c r="AH3517" s="2">
        <v>15053</v>
      </c>
      <c r="AI3517" s="2">
        <v>6.1</v>
      </c>
    </row>
    <row r="3518" spans="22:35">
      <c r="V3518" s="3">
        <v>45</v>
      </c>
      <c r="W3518" s="3">
        <v>6.5</v>
      </c>
      <c r="AH3518" s="3">
        <v>1610</v>
      </c>
      <c r="AI3518" s="3">
        <v>6.5</v>
      </c>
    </row>
    <row r="3519" spans="22:35">
      <c r="V3519" s="2">
        <v>22</v>
      </c>
      <c r="W3519" s="2">
        <v>6.6</v>
      </c>
      <c r="AH3519" s="2">
        <v>65</v>
      </c>
      <c r="AI3519" s="2">
        <v>6.6</v>
      </c>
    </row>
    <row r="3520" spans="22:35">
      <c r="V3520" s="3">
        <v>62</v>
      </c>
      <c r="W3520" s="3">
        <v>7</v>
      </c>
      <c r="AH3520" s="3">
        <v>1913</v>
      </c>
      <c r="AI3520" s="3">
        <v>7</v>
      </c>
    </row>
    <row r="3521" spans="22:35">
      <c r="V3521" s="2">
        <v>63</v>
      </c>
      <c r="W3521" s="2">
        <v>7.4</v>
      </c>
      <c r="AH3521" s="2">
        <v>3077</v>
      </c>
      <c r="AI3521" s="2">
        <v>7.4</v>
      </c>
    </row>
    <row r="3522" spans="22:35">
      <c r="V3522" s="3">
        <v>121</v>
      </c>
      <c r="W3522" s="3">
        <v>7.2</v>
      </c>
      <c r="AH3522" s="3">
        <v>14605</v>
      </c>
      <c r="AI3522" s="3">
        <v>7.2</v>
      </c>
    </row>
    <row r="3523" spans="22:35">
      <c r="V3523" s="2">
        <v>97</v>
      </c>
      <c r="W3523" s="2">
        <v>4.4000000000000004</v>
      </c>
      <c r="AH3523" s="2">
        <v>8380</v>
      </c>
      <c r="AI3523" s="2">
        <v>4.4000000000000004</v>
      </c>
    </row>
    <row r="3524" spans="22:35">
      <c r="V3524" s="3">
        <v>101</v>
      </c>
      <c r="W3524" s="3">
        <v>5</v>
      </c>
      <c r="AH3524" s="3">
        <v>3307</v>
      </c>
      <c r="AI3524" s="3">
        <v>5</v>
      </c>
    </row>
    <row r="3525" spans="22:35">
      <c r="V3525" s="2">
        <v>27</v>
      </c>
      <c r="W3525" s="2">
        <v>5.7</v>
      </c>
      <c r="AH3525" s="2">
        <v>661</v>
      </c>
      <c r="AI3525" s="2">
        <v>5.7</v>
      </c>
    </row>
    <row r="3526" spans="22:35">
      <c r="V3526" s="3">
        <v>69</v>
      </c>
      <c r="W3526" s="3">
        <v>8</v>
      </c>
      <c r="AH3526" s="3">
        <v>1977</v>
      </c>
      <c r="AI3526" s="3">
        <v>8</v>
      </c>
    </row>
    <row r="3527" spans="22:35">
      <c r="V3527" s="2">
        <v>45</v>
      </c>
      <c r="W3527" s="2">
        <v>6.5</v>
      </c>
      <c r="AH3527" s="2">
        <v>577</v>
      </c>
      <c r="AI3527" s="2">
        <v>6.5</v>
      </c>
    </row>
    <row r="3528" spans="22:35">
      <c r="V3528" s="3">
        <v>84</v>
      </c>
      <c r="W3528" s="3">
        <v>7</v>
      </c>
      <c r="AH3528" s="3">
        <v>608</v>
      </c>
      <c r="AI3528" s="3">
        <v>7</v>
      </c>
    </row>
    <row r="3529" spans="22:35">
      <c r="V3529" s="2">
        <v>58</v>
      </c>
      <c r="W3529" s="2">
        <v>7</v>
      </c>
      <c r="AH3529" s="2">
        <v>2375</v>
      </c>
      <c r="AI3529" s="2">
        <v>7</v>
      </c>
    </row>
    <row r="3530" spans="22:35">
      <c r="V3530" s="3">
        <v>6</v>
      </c>
      <c r="W3530" s="3">
        <v>5.0999999999999996</v>
      </c>
      <c r="AH3530" s="3">
        <v>77</v>
      </c>
      <c r="AI3530" s="3">
        <v>5.0999999999999996</v>
      </c>
    </row>
    <row r="3531" spans="22:35">
      <c r="V3531" s="2">
        <v>44</v>
      </c>
      <c r="W3531" s="2">
        <v>8.6</v>
      </c>
      <c r="AH3531" s="2">
        <v>1357</v>
      </c>
      <c r="AI3531" s="2">
        <v>8.6</v>
      </c>
    </row>
    <row r="3532" spans="22:35">
      <c r="V3532" s="3">
        <v>62</v>
      </c>
      <c r="W3532" s="3">
        <v>7.6</v>
      </c>
      <c r="AH3532" s="3">
        <v>569</v>
      </c>
      <c r="AI3532" s="3">
        <v>7.6</v>
      </c>
    </row>
    <row r="3533" spans="22:35">
      <c r="V3533" s="2">
        <v>47</v>
      </c>
      <c r="W3533" s="2">
        <v>6.3</v>
      </c>
      <c r="AH3533" s="2">
        <v>871</v>
      </c>
      <c r="AI3533" s="2">
        <v>6.3</v>
      </c>
    </row>
    <row r="3534" spans="22:35">
      <c r="V3534" s="3">
        <v>103</v>
      </c>
      <c r="W3534" s="3">
        <v>5.9</v>
      </c>
      <c r="AH3534" s="3">
        <v>2723</v>
      </c>
      <c r="AI3534" s="3">
        <v>5.9</v>
      </c>
    </row>
    <row r="3535" spans="22:35">
      <c r="V3535" s="2">
        <v>37</v>
      </c>
      <c r="W3535" s="2">
        <v>5.7</v>
      </c>
      <c r="AH3535" s="2">
        <v>3958</v>
      </c>
      <c r="AI3535" s="2">
        <v>5.7</v>
      </c>
    </row>
    <row r="3536" spans="22:35">
      <c r="V3536" s="3">
        <v>20</v>
      </c>
      <c r="W3536" s="3">
        <v>7.7</v>
      </c>
      <c r="AH3536" s="3">
        <v>1956</v>
      </c>
      <c r="AI3536" s="3">
        <v>7.7</v>
      </c>
    </row>
    <row r="3537" spans="22:35">
      <c r="V3537" s="2">
        <v>61</v>
      </c>
      <c r="W3537" s="2">
        <v>8</v>
      </c>
      <c r="AH3537" s="2">
        <v>1561</v>
      </c>
      <c r="AI3537" s="2">
        <v>8</v>
      </c>
    </row>
    <row r="3538" spans="22:35">
      <c r="V3538" s="3">
        <v>52</v>
      </c>
      <c r="W3538" s="3">
        <v>6.4</v>
      </c>
      <c r="AH3538" s="3">
        <v>1041</v>
      </c>
      <c r="AI3538" s="3">
        <v>6.4</v>
      </c>
    </row>
    <row r="3539" spans="22:35">
      <c r="V3539" s="2">
        <v>132</v>
      </c>
      <c r="W3539" s="2">
        <v>8.1999999999999993</v>
      </c>
      <c r="AH3539" s="2">
        <v>46939</v>
      </c>
      <c r="AI3539" s="2">
        <v>8.1999999999999993</v>
      </c>
    </row>
    <row r="3540" spans="22:35">
      <c r="V3540" s="3">
        <v>104</v>
      </c>
      <c r="W3540" s="3">
        <v>5.8</v>
      </c>
      <c r="AH3540" s="3">
        <v>1463</v>
      </c>
      <c r="AI3540" s="3">
        <v>5.8</v>
      </c>
    </row>
    <row r="3541" spans="22:35">
      <c r="V3541" s="2">
        <v>45</v>
      </c>
      <c r="W3541" s="2">
        <v>7</v>
      </c>
      <c r="AH3541" s="2">
        <v>948</v>
      </c>
      <c r="AI3541" s="2">
        <v>7</v>
      </c>
    </row>
    <row r="3542" spans="22:35">
      <c r="V3542" s="3">
        <v>46</v>
      </c>
      <c r="W3542" s="3">
        <v>5.3</v>
      </c>
      <c r="AH3542" s="3">
        <v>155</v>
      </c>
      <c r="AI3542" s="3">
        <v>5.3</v>
      </c>
    </row>
    <row r="3543" spans="22:35">
      <c r="V3543" s="2">
        <v>64</v>
      </c>
      <c r="W3543" s="2">
        <v>8</v>
      </c>
      <c r="AH3543" s="2">
        <v>2622</v>
      </c>
      <c r="AI3543" s="2">
        <v>8</v>
      </c>
    </row>
    <row r="3544" spans="22:35">
      <c r="V3544" s="3">
        <v>98</v>
      </c>
      <c r="W3544" s="3">
        <v>5.6</v>
      </c>
      <c r="AH3544" s="3">
        <v>2731</v>
      </c>
      <c r="AI3544" s="3">
        <v>5.6</v>
      </c>
    </row>
    <row r="3545" spans="22:35">
      <c r="V3545" s="2">
        <v>52</v>
      </c>
      <c r="W3545" s="2">
        <v>6.5</v>
      </c>
      <c r="AH3545" s="2">
        <v>1390</v>
      </c>
      <c r="AI3545" s="2">
        <v>6.5</v>
      </c>
    </row>
    <row r="3546" spans="22:35">
      <c r="V3546" s="3">
        <v>98</v>
      </c>
      <c r="W3546" s="3">
        <v>3.4</v>
      </c>
      <c r="AH3546" s="3">
        <v>19728</v>
      </c>
      <c r="AI3546" s="3">
        <v>3.4</v>
      </c>
    </row>
    <row r="3547" spans="22:35">
      <c r="V3547" s="2">
        <v>51</v>
      </c>
      <c r="W3547" s="2">
        <v>7.3</v>
      </c>
      <c r="AH3547" s="2">
        <v>3572</v>
      </c>
      <c r="AI3547" s="2">
        <v>7.3</v>
      </c>
    </row>
    <row r="3548" spans="22:35">
      <c r="V3548" s="3">
        <v>8</v>
      </c>
      <c r="W3548" s="3">
        <v>7.6</v>
      </c>
      <c r="AH3548" s="3">
        <v>1741</v>
      </c>
      <c r="AI3548" s="3">
        <v>7.6</v>
      </c>
    </row>
    <row r="3549" spans="22:35">
      <c r="V3549" s="2">
        <v>42</v>
      </c>
      <c r="W3549" s="2">
        <v>9.3000000000000007</v>
      </c>
      <c r="AH3549" s="2">
        <v>66985</v>
      </c>
      <c r="AI3549" s="2">
        <v>9.3000000000000007</v>
      </c>
    </row>
    <row r="3550" spans="22:35">
      <c r="V3550" s="3">
        <v>178</v>
      </c>
      <c r="W3550" s="3">
        <v>7.5</v>
      </c>
      <c r="AH3550" s="3">
        <v>514</v>
      </c>
      <c r="AI3550" s="3">
        <v>7.5</v>
      </c>
    </row>
    <row r="3551" spans="22:35">
      <c r="V3551" s="2">
        <v>51</v>
      </c>
      <c r="W3551" s="2">
        <v>6.4</v>
      </c>
      <c r="AH3551" s="2">
        <v>1147</v>
      </c>
      <c r="AI3551" s="2">
        <v>6.4</v>
      </c>
    </row>
    <row r="3552" spans="22:35">
      <c r="V3552" s="3">
        <v>93</v>
      </c>
      <c r="W3552" s="3">
        <v>6.1</v>
      </c>
      <c r="AH3552" s="3">
        <v>12828</v>
      </c>
      <c r="AI3552" s="3">
        <v>6.1</v>
      </c>
    </row>
    <row r="3553" spans="22:35">
      <c r="V3553" s="2">
        <v>109</v>
      </c>
      <c r="W3553" s="2">
        <v>6.2</v>
      </c>
      <c r="AH3553" s="2">
        <v>4831</v>
      </c>
      <c r="AI3553" s="2">
        <v>6.2</v>
      </c>
    </row>
    <row r="3554" spans="22:35">
      <c r="V3554" s="3">
        <v>99</v>
      </c>
      <c r="W3554" s="3">
        <v>7.4</v>
      </c>
      <c r="AH3554" s="3">
        <v>705</v>
      </c>
      <c r="AI3554" s="3">
        <v>7.4</v>
      </c>
    </row>
    <row r="3555" spans="22:35">
      <c r="V3555" s="2">
        <v>84</v>
      </c>
      <c r="W3555" s="2">
        <v>5.5</v>
      </c>
      <c r="AH3555" s="2">
        <v>983</v>
      </c>
      <c r="AI3555" s="2">
        <v>5.5</v>
      </c>
    </row>
    <row r="3556" spans="22:35">
      <c r="V3556" s="3">
        <v>44</v>
      </c>
      <c r="W3556" s="3">
        <v>7.8</v>
      </c>
      <c r="AH3556" s="3">
        <v>3210</v>
      </c>
      <c r="AI3556" s="3">
        <v>7.8</v>
      </c>
    </row>
    <row r="3557" spans="22:35">
      <c r="V3557" s="2">
        <v>50</v>
      </c>
      <c r="W3557" s="2">
        <v>6.8</v>
      </c>
      <c r="AH3557" s="2">
        <v>429</v>
      </c>
      <c r="AI3557" s="2">
        <v>6.8</v>
      </c>
    </row>
    <row r="3558" spans="22:35">
      <c r="V3558" s="3">
        <v>93</v>
      </c>
      <c r="W3558" s="3">
        <v>4.8</v>
      </c>
      <c r="AH3558" s="3">
        <v>4145</v>
      </c>
      <c r="AI3558" s="3">
        <v>4.8</v>
      </c>
    </row>
    <row r="3559" spans="22:35">
      <c r="V3559" s="2">
        <v>90</v>
      </c>
      <c r="W3559" s="2">
        <v>6.5</v>
      </c>
      <c r="AH3559" s="2">
        <v>570</v>
      </c>
      <c r="AI3559" s="2">
        <v>6.5</v>
      </c>
    </row>
    <row r="3560" spans="22:35">
      <c r="V3560" s="3">
        <v>30</v>
      </c>
      <c r="W3560" s="3">
        <v>6.4</v>
      </c>
      <c r="AH3560" s="3">
        <v>386</v>
      </c>
      <c r="AI3560" s="3">
        <v>6.4</v>
      </c>
    </row>
    <row r="3561" spans="22:35">
      <c r="V3561" s="2">
        <v>6</v>
      </c>
      <c r="W3561" s="2">
        <v>7.1</v>
      </c>
      <c r="AH3561" s="2">
        <v>151</v>
      </c>
      <c r="AI3561" s="2">
        <v>7.1</v>
      </c>
    </row>
    <row r="3562" spans="22:35">
      <c r="V3562" s="3">
        <v>107</v>
      </c>
      <c r="W3562" s="3">
        <v>6.3</v>
      </c>
      <c r="AH3562" s="3">
        <v>10749</v>
      </c>
      <c r="AI3562" s="3">
        <v>6.3</v>
      </c>
    </row>
    <row r="3563" spans="22:35">
      <c r="V3563" s="2">
        <v>97</v>
      </c>
      <c r="W3563" s="2">
        <v>5.7</v>
      </c>
      <c r="AH3563" s="2">
        <v>4230</v>
      </c>
      <c r="AI3563" s="2">
        <v>5.7</v>
      </c>
    </row>
    <row r="3564" spans="22:35">
      <c r="V3564" s="3">
        <v>89</v>
      </c>
      <c r="W3564" s="3">
        <v>6.9</v>
      </c>
      <c r="AH3564" s="3">
        <v>413</v>
      </c>
      <c r="AI3564" s="3">
        <v>6.9</v>
      </c>
    </row>
    <row r="3565" spans="22:35">
      <c r="V3565" s="2">
        <v>92</v>
      </c>
      <c r="W3565" s="2">
        <v>6.5</v>
      </c>
      <c r="AH3565" s="2">
        <v>4182</v>
      </c>
      <c r="AI3565" s="2">
        <v>6.5</v>
      </c>
    </row>
    <row r="3566" spans="22:35">
      <c r="V3566" s="3">
        <v>88</v>
      </c>
      <c r="W3566" s="3">
        <v>5.0999999999999996</v>
      </c>
      <c r="AH3566" s="3">
        <v>13469</v>
      </c>
      <c r="AI3566" s="3">
        <v>5.0999999999999996</v>
      </c>
    </row>
    <row r="3567" spans="22:35">
      <c r="V3567" s="2">
        <v>13</v>
      </c>
      <c r="W3567" s="2">
        <v>6.9</v>
      </c>
      <c r="AH3567" s="2">
        <v>159</v>
      </c>
      <c r="AI3567" s="2">
        <v>6.9</v>
      </c>
    </row>
    <row r="3568" spans="22:35">
      <c r="V3568" s="3">
        <v>29</v>
      </c>
      <c r="W3568" s="3">
        <v>6.4</v>
      </c>
      <c r="AH3568" s="3">
        <v>2576</v>
      </c>
      <c r="AI3568" s="3">
        <v>6.4</v>
      </c>
    </row>
    <row r="3569" spans="22:35">
      <c r="V3569" s="2">
        <v>70</v>
      </c>
      <c r="W3569" s="2">
        <v>7.3</v>
      </c>
      <c r="AH3569" s="2">
        <v>2848</v>
      </c>
      <c r="AI3569" s="2">
        <v>7.3</v>
      </c>
    </row>
    <row r="3570" spans="22:35">
      <c r="V3570" s="3">
        <v>73</v>
      </c>
      <c r="W3570" s="3">
        <v>7.3</v>
      </c>
      <c r="AH3570" s="3">
        <v>2278</v>
      </c>
      <c r="AI3570" s="3">
        <v>7.3</v>
      </c>
    </row>
    <row r="3571" spans="22:35">
      <c r="V3571" s="2">
        <v>139</v>
      </c>
      <c r="W3571" s="2">
        <v>6.2</v>
      </c>
      <c r="AH3571" s="2">
        <v>6215</v>
      </c>
      <c r="AI3571" s="2">
        <v>6.2</v>
      </c>
    </row>
    <row r="3572" spans="22:35">
      <c r="V3572" s="3">
        <v>45</v>
      </c>
      <c r="W3572" s="3">
        <v>6.4</v>
      </c>
      <c r="AH3572" s="3">
        <v>1098</v>
      </c>
      <c r="AI3572" s="3">
        <v>6.4</v>
      </c>
    </row>
    <row r="3573" spans="22:35">
      <c r="V3573" s="2">
        <v>53</v>
      </c>
      <c r="W3573" s="2">
        <v>6.6</v>
      </c>
      <c r="AH3573" s="2">
        <v>4065</v>
      </c>
      <c r="AI3573" s="2">
        <v>6.6</v>
      </c>
    </row>
    <row r="3574" spans="22:35">
      <c r="V3574" s="3">
        <v>34</v>
      </c>
      <c r="W3574" s="3"/>
      <c r="AH3574" s="3"/>
      <c r="AI3574" s="3"/>
    </row>
    <row r="3575" spans="22:35">
      <c r="V3575" s="2">
        <v>118</v>
      </c>
      <c r="W3575" s="2">
        <v>6.6</v>
      </c>
      <c r="AH3575" s="2">
        <v>4593</v>
      </c>
      <c r="AI3575" s="2">
        <v>6.6</v>
      </c>
    </row>
    <row r="3576" spans="22:35">
      <c r="V3576" s="3">
        <v>114</v>
      </c>
      <c r="W3576" s="3">
        <v>6.9</v>
      </c>
      <c r="AH3576" s="3">
        <v>3739</v>
      </c>
      <c r="AI3576" s="3">
        <v>6.9</v>
      </c>
    </row>
    <row r="3577" spans="22:35">
      <c r="V3577" s="2">
        <v>117</v>
      </c>
      <c r="W3577" s="2">
        <v>7</v>
      </c>
      <c r="AH3577" s="2">
        <v>20019</v>
      </c>
      <c r="AI3577" s="2">
        <v>7</v>
      </c>
    </row>
    <row r="3578" spans="22:35">
      <c r="V3578" s="3">
        <v>42</v>
      </c>
      <c r="W3578" s="3">
        <v>5.8</v>
      </c>
      <c r="AH3578" s="3">
        <v>3003</v>
      </c>
      <c r="AI3578" s="3">
        <v>5.8</v>
      </c>
    </row>
    <row r="3579" spans="22:35">
      <c r="V3579" s="2">
        <v>68</v>
      </c>
      <c r="W3579" s="2">
        <v>6.8</v>
      </c>
      <c r="AH3579" s="2">
        <v>554</v>
      </c>
      <c r="AI3579" s="2">
        <v>6.8</v>
      </c>
    </row>
    <row r="3580" spans="22:35">
      <c r="V3580" s="3">
        <v>121</v>
      </c>
      <c r="W3580" s="3">
        <v>5.6</v>
      </c>
      <c r="AH3580" s="3">
        <v>3465</v>
      </c>
      <c r="AI3580" s="3">
        <v>5.6</v>
      </c>
    </row>
    <row r="3581" spans="22:35">
      <c r="V3581" s="2">
        <v>22</v>
      </c>
      <c r="W3581" s="2">
        <v>6.6</v>
      </c>
      <c r="AH3581" s="2">
        <v>664</v>
      </c>
      <c r="AI3581" s="2">
        <v>6.6</v>
      </c>
    </row>
    <row r="3582" spans="22:35">
      <c r="V3582" s="3">
        <v>84</v>
      </c>
      <c r="W3582" s="3">
        <v>6.9</v>
      </c>
      <c r="AH3582" s="3">
        <v>916</v>
      </c>
      <c r="AI3582" s="3">
        <v>6.9</v>
      </c>
    </row>
    <row r="3583" spans="22:35">
      <c r="V3583" s="2">
        <v>92</v>
      </c>
      <c r="W3583" s="2">
        <v>7.1</v>
      </c>
      <c r="AH3583" s="2">
        <v>4571</v>
      </c>
      <c r="AI3583" s="2">
        <v>7.1</v>
      </c>
    </row>
    <row r="3584" spans="22:35">
      <c r="V3584" s="3">
        <v>32</v>
      </c>
      <c r="W3584" s="3">
        <v>3.5</v>
      </c>
      <c r="AH3584" s="3">
        <v>10043</v>
      </c>
      <c r="AI3584" s="3">
        <v>3.5</v>
      </c>
    </row>
    <row r="3585" spans="22:35">
      <c r="V3585" s="2">
        <v>107</v>
      </c>
      <c r="W3585" s="2">
        <v>5.3</v>
      </c>
      <c r="AH3585" s="2">
        <v>777</v>
      </c>
      <c r="AI3585" s="2">
        <v>5.3</v>
      </c>
    </row>
    <row r="3586" spans="22:35">
      <c r="V3586" s="3">
        <v>106</v>
      </c>
      <c r="W3586" s="3">
        <v>7.5</v>
      </c>
      <c r="AH3586" s="3">
        <v>2012</v>
      </c>
      <c r="AI3586" s="3">
        <v>7.5</v>
      </c>
    </row>
    <row r="3587" spans="22:35">
      <c r="V3587" s="2">
        <v>55</v>
      </c>
      <c r="W3587" s="2">
        <v>5.4</v>
      </c>
      <c r="AH3587" s="2">
        <v>469</v>
      </c>
      <c r="AI3587" s="2">
        <v>5.4</v>
      </c>
    </row>
    <row r="3588" spans="22:35">
      <c r="V3588" s="3">
        <v>86</v>
      </c>
      <c r="W3588" s="3">
        <v>6.7</v>
      </c>
      <c r="AH3588" s="3">
        <v>7367</v>
      </c>
      <c r="AI3588" s="3">
        <v>6.7</v>
      </c>
    </row>
    <row r="3589" spans="22:35">
      <c r="V3589" s="2">
        <v>66</v>
      </c>
      <c r="W3589" s="2">
        <v>5.8</v>
      </c>
      <c r="AH3589" s="2">
        <v>1268</v>
      </c>
      <c r="AI3589" s="2">
        <v>5.8</v>
      </c>
    </row>
    <row r="3590" spans="22:35">
      <c r="V3590" s="3">
        <v>40</v>
      </c>
      <c r="W3590" s="3">
        <v>6.3</v>
      </c>
      <c r="AH3590" s="3">
        <v>2406</v>
      </c>
      <c r="AI3590" s="3">
        <v>6.3</v>
      </c>
    </row>
    <row r="3591" spans="22:35">
      <c r="V3591" s="2">
        <v>57</v>
      </c>
      <c r="W3591" s="2">
        <v>7.6</v>
      </c>
      <c r="AH3591" s="2">
        <v>2401</v>
      </c>
      <c r="AI3591" s="2">
        <v>7.6</v>
      </c>
    </row>
    <row r="3592" spans="22:35">
      <c r="V3592" s="3">
        <v>12</v>
      </c>
      <c r="W3592" s="3">
        <v>7.6</v>
      </c>
      <c r="AH3592" s="3">
        <v>592</v>
      </c>
      <c r="AI3592" s="3">
        <v>7.6</v>
      </c>
    </row>
    <row r="3593" spans="22:35">
      <c r="V3593" s="2">
        <v>40</v>
      </c>
      <c r="W3593" s="2">
        <v>5.9</v>
      </c>
      <c r="AH3593" s="2">
        <v>687</v>
      </c>
      <c r="AI3593" s="2">
        <v>5.9</v>
      </c>
    </row>
    <row r="3594" spans="22:35">
      <c r="V3594" s="3">
        <v>47</v>
      </c>
      <c r="W3594" s="3">
        <v>6.5</v>
      </c>
      <c r="AH3594" s="3">
        <v>2089</v>
      </c>
      <c r="AI3594" s="3">
        <v>6.5</v>
      </c>
    </row>
    <row r="3595" spans="22:35">
      <c r="V3595" s="2">
        <v>26</v>
      </c>
      <c r="W3595" s="2">
        <v>7.1</v>
      </c>
      <c r="AH3595" s="2">
        <v>1573</v>
      </c>
      <c r="AI3595" s="2">
        <v>7.1</v>
      </c>
    </row>
    <row r="3596" spans="22:35">
      <c r="V3596" s="3">
        <v>103</v>
      </c>
      <c r="W3596" s="3">
        <v>5.0999999999999996</v>
      </c>
      <c r="AH3596" s="3">
        <v>5866</v>
      </c>
      <c r="AI3596" s="3">
        <v>5.0999999999999996</v>
      </c>
    </row>
    <row r="3597" spans="22:35">
      <c r="V3597" s="2">
        <v>45</v>
      </c>
      <c r="W3597" s="2">
        <v>7.3</v>
      </c>
      <c r="AH3597" s="2">
        <v>1582</v>
      </c>
      <c r="AI3597" s="2">
        <v>7.3</v>
      </c>
    </row>
    <row r="3598" spans="22:35">
      <c r="V3598" s="3">
        <v>60</v>
      </c>
      <c r="W3598" s="3">
        <v>6.7</v>
      </c>
      <c r="AH3598" s="3">
        <v>5061</v>
      </c>
      <c r="AI3598" s="3">
        <v>6.7</v>
      </c>
    </row>
    <row r="3599" spans="22:35">
      <c r="V3599" s="2">
        <v>20</v>
      </c>
      <c r="W3599" s="2">
        <v>6.6</v>
      </c>
      <c r="AH3599" s="2">
        <v>2570</v>
      </c>
      <c r="AI3599" s="2">
        <v>6.6</v>
      </c>
    </row>
    <row r="3600" spans="22:35">
      <c r="V3600" s="3">
        <v>62</v>
      </c>
      <c r="W3600" s="3">
        <v>7.4</v>
      </c>
      <c r="AH3600" s="3">
        <v>1096</v>
      </c>
      <c r="AI3600" s="3">
        <v>7.4</v>
      </c>
    </row>
    <row r="3601" spans="22:35">
      <c r="V3601" s="2">
        <v>91</v>
      </c>
      <c r="W3601" s="2">
        <v>7.5</v>
      </c>
      <c r="AH3601" s="2">
        <v>1692</v>
      </c>
      <c r="AI3601" s="2">
        <v>7.5</v>
      </c>
    </row>
    <row r="3602" spans="22:35">
      <c r="V3602" s="3">
        <v>176</v>
      </c>
      <c r="W3602" s="3">
        <v>8.4</v>
      </c>
      <c r="AH3602" s="3">
        <v>13680</v>
      </c>
      <c r="AI3602" s="3">
        <v>8.4</v>
      </c>
    </row>
    <row r="3603" spans="22:35">
      <c r="V3603" s="2">
        <v>49</v>
      </c>
      <c r="W3603" s="2">
        <v>6.2</v>
      </c>
      <c r="AH3603" s="2">
        <v>1241</v>
      </c>
      <c r="AI3603" s="2">
        <v>6.2</v>
      </c>
    </row>
    <row r="3604" spans="22:35">
      <c r="V3604" s="3">
        <v>45</v>
      </c>
      <c r="W3604" s="3">
        <v>7.5</v>
      </c>
      <c r="AH3604" s="3">
        <v>2125</v>
      </c>
      <c r="AI3604" s="3">
        <v>7.5</v>
      </c>
    </row>
    <row r="3605" spans="22:35">
      <c r="V3605" s="2">
        <v>49</v>
      </c>
      <c r="W3605" s="2">
        <v>6.3</v>
      </c>
      <c r="AH3605" s="2">
        <v>2759</v>
      </c>
      <c r="AI3605" s="2">
        <v>6.3</v>
      </c>
    </row>
    <row r="3606" spans="22:35">
      <c r="V3606" s="3">
        <v>97</v>
      </c>
      <c r="W3606" s="3">
        <v>5.9</v>
      </c>
      <c r="AH3606" s="3">
        <v>3243</v>
      </c>
      <c r="AI3606" s="3">
        <v>5.9</v>
      </c>
    </row>
    <row r="3607" spans="22:35">
      <c r="V3607" s="2">
        <v>109</v>
      </c>
      <c r="W3607" s="2">
        <v>4.8</v>
      </c>
      <c r="AH3607" s="2">
        <v>8854</v>
      </c>
      <c r="AI3607" s="2">
        <v>4.8</v>
      </c>
    </row>
    <row r="3608" spans="22:35">
      <c r="V3608" s="3">
        <v>40</v>
      </c>
      <c r="W3608" s="3"/>
      <c r="AH3608" s="3"/>
      <c r="AI3608" s="3"/>
    </row>
    <row r="3609" spans="22:35">
      <c r="V3609" s="2">
        <v>45</v>
      </c>
      <c r="W3609" s="2">
        <v>6</v>
      </c>
      <c r="AH3609" s="2">
        <v>2883</v>
      </c>
      <c r="AI3609" s="2">
        <v>6</v>
      </c>
    </row>
    <row r="3610" spans="22:35">
      <c r="V3610" s="3">
        <v>31</v>
      </c>
      <c r="W3610" s="3">
        <v>5.6</v>
      </c>
      <c r="AH3610" s="3">
        <v>2437</v>
      </c>
      <c r="AI3610" s="3">
        <v>5.6</v>
      </c>
    </row>
    <row r="3611" spans="22:35">
      <c r="V3611" s="2">
        <v>31</v>
      </c>
      <c r="W3611" s="2">
        <v>7.4</v>
      </c>
      <c r="AH3611" s="2">
        <v>756</v>
      </c>
      <c r="AI3611" s="2">
        <v>7.4</v>
      </c>
    </row>
    <row r="3612" spans="22:35">
      <c r="V3612" s="3">
        <v>41</v>
      </c>
      <c r="W3612" s="3">
        <v>8.1999999999999993</v>
      </c>
      <c r="AH3612" s="3">
        <v>1937</v>
      </c>
      <c r="AI3612" s="3">
        <v>8.1999999999999993</v>
      </c>
    </row>
    <row r="3613" spans="22:35">
      <c r="V3613" s="2">
        <v>27</v>
      </c>
      <c r="W3613" s="2">
        <v>8.5</v>
      </c>
      <c r="AH3613" s="2">
        <v>18732</v>
      </c>
      <c r="AI3613" s="2">
        <v>8.5</v>
      </c>
    </row>
    <row r="3614" spans="22:35">
      <c r="V3614" s="3">
        <v>67</v>
      </c>
      <c r="W3614" s="3">
        <v>6.6</v>
      </c>
      <c r="AH3614" s="3">
        <v>258</v>
      </c>
      <c r="AI3614" s="3">
        <v>6.6</v>
      </c>
    </row>
    <row r="3615" spans="22:35">
      <c r="V3615" s="2">
        <v>61</v>
      </c>
      <c r="W3615" s="2">
        <v>7.4</v>
      </c>
      <c r="AH3615" s="2">
        <v>2542</v>
      </c>
      <c r="AI3615" s="2">
        <v>7.4</v>
      </c>
    </row>
    <row r="3616" spans="22:35">
      <c r="V3616" s="3">
        <v>22</v>
      </c>
      <c r="W3616" s="3">
        <v>7.6</v>
      </c>
      <c r="AH3616" s="3">
        <v>688</v>
      </c>
      <c r="AI3616" s="3">
        <v>7.6</v>
      </c>
    </row>
    <row r="3617" spans="22:35">
      <c r="V3617" s="2">
        <v>122</v>
      </c>
      <c r="W3617" s="2">
        <v>6.2</v>
      </c>
      <c r="AH3617" s="2">
        <v>3762</v>
      </c>
      <c r="AI3617" s="2">
        <v>6.2</v>
      </c>
    </row>
    <row r="3618" spans="22:35">
      <c r="V3618" s="3">
        <v>50</v>
      </c>
      <c r="W3618" s="3">
        <v>7.6</v>
      </c>
      <c r="AH3618" s="3">
        <v>1215</v>
      </c>
      <c r="AI3618" s="3">
        <v>7.6</v>
      </c>
    </row>
    <row r="3619" spans="22:35">
      <c r="V3619" s="2">
        <v>156</v>
      </c>
      <c r="W3619" s="2">
        <v>5</v>
      </c>
      <c r="AH3619" s="2">
        <v>3130</v>
      </c>
      <c r="AI3619" s="2">
        <v>5</v>
      </c>
    </row>
    <row r="3620" spans="22:35">
      <c r="V3620" s="3">
        <v>94</v>
      </c>
      <c r="W3620" s="3">
        <v>6.5</v>
      </c>
      <c r="AH3620" s="3">
        <v>11654</v>
      </c>
      <c r="AI3620" s="3">
        <v>6.5</v>
      </c>
    </row>
    <row r="3621" spans="22:35">
      <c r="V3621" s="2">
        <v>46</v>
      </c>
      <c r="W3621" s="2">
        <v>7.4</v>
      </c>
      <c r="AH3621" s="2">
        <v>691</v>
      </c>
      <c r="AI3621" s="2">
        <v>7.4</v>
      </c>
    </row>
    <row r="3622" spans="22:35">
      <c r="V3622" s="3">
        <v>89</v>
      </c>
      <c r="W3622" s="3">
        <v>5.9</v>
      </c>
      <c r="AH3622" s="3">
        <v>1226</v>
      </c>
      <c r="AI3622" s="3">
        <v>5.9</v>
      </c>
    </row>
    <row r="3623" spans="22:35">
      <c r="V3623" s="2">
        <v>57</v>
      </c>
      <c r="W3623" s="2">
        <v>7.4</v>
      </c>
      <c r="AH3623" s="2">
        <v>3419</v>
      </c>
      <c r="AI3623" s="2">
        <v>7.4</v>
      </c>
    </row>
    <row r="3624" spans="22:35">
      <c r="V3624" s="3">
        <v>145</v>
      </c>
      <c r="W3624" s="3">
        <v>6.2</v>
      </c>
      <c r="AH3624" s="3">
        <v>52</v>
      </c>
      <c r="AI3624" s="3">
        <v>6.2</v>
      </c>
    </row>
    <row r="3625" spans="22:35">
      <c r="V3625" s="2">
        <v>44</v>
      </c>
      <c r="W3625" s="2">
        <v>7.3</v>
      </c>
      <c r="AH3625" s="2">
        <v>2528</v>
      </c>
      <c r="AI3625" s="2">
        <v>7.3</v>
      </c>
    </row>
    <row r="3626" spans="22:35">
      <c r="V3626" s="3">
        <v>77</v>
      </c>
      <c r="W3626" s="3">
        <v>5.5</v>
      </c>
      <c r="AH3626" s="3">
        <v>630</v>
      </c>
      <c r="AI3626" s="3">
        <v>5.5</v>
      </c>
    </row>
    <row r="3627" spans="22:35">
      <c r="V3627" s="2">
        <v>26</v>
      </c>
      <c r="W3627" s="2">
        <v>6.6</v>
      </c>
      <c r="AH3627" s="2">
        <v>498</v>
      </c>
      <c r="AI3627" s="2">
        <v>6.6</v>
      </c>
    </row>
    <row r="3628" spans="22:35">
      <c r="V3628" s="3">
        <v>36</v>
      </c>
      <c r="W3628" s="3">
        <v>8.1999999999999993</v>
      </c>
      <c r="AH3628" s="3">
        <v>1042</v>
      </c>
      <c r="AI3628" s="3">
        <v>8.1999999999999993</v>
      </c>
    </row>
    <row r="3629" spans="22:35">
      <c r="V3629" s="2">
        <v>45</v>
      </c>
      <c r="W3629" s="2">
        <v>7.1</v>
      </c>
      <c r="AH3629" s="2">
        <v>2481</v>
      </c>
      <c r="AI3629" s="2">
        <v>7.1</v>
      </c>
    </row>
    <row r="3630" spans="22:35">
      <c r="V3630" s="3">
        <v>90</v>
      </c>
      <c r="W3630" s="3">
        <v>7.2</v>
      </c>
      <c r="AH3630" s="3">
        <v>1793</v>
      </c>
      <c r="AI3630" s="3">
        <v>7.2</v>
      </c>
    </row>
    <row r="3631" spans="22:35">
      <c r="V3631" s="2">
        <v>37</v>
      </c>
      <c r="W3631" s="2">
        <v>7.9</v>
      </c>
      <c r="AH3631" s="2">
        <v>2712</v>
      </c>
      <c r="AI3631" s="2">
        <v>7.9</v>
      </c>
    </row>
    <row r="3632" spans="22:35">
      <c r="V3632" s="3">
        <v>102</v>
      </c>
      <c r="W3632" s="3">
        <v>5.3</v>
      </c>
      <c r="AH3632" s="3">
        <v>1313</v>
      </c>
      <c r="AI3632" s="3">
        <v>5.3</v>
      </c>
    </row>
    <row r="3633" spans="22:35">
      <c r="V3633" s="2">
        <v>29</v>
      </c>
      <c r="W3633" s="2">
        <v>7</v>
      </c>
      <c r="AH3633" s="2">
        <v>841</v>
      </c>
      <c r="AI3633" s="2">
        <v>7</v>
      </c>
    </row>
    <row r="3634" spans="22:35">
      <c r="V3634" s="3">
        <v>10</v>
      </c>
      <c r="W3634" s="3">
        <v>6.7</v>
      </c>
      <c r="AH3634" s="3">
        <v>899</v>
      </c>
      <c r="AI3634" s="3">
        <v>6.7</v>
      </c>
    </row>
    <row r="3635" spans="22:35">
      <c r="V3635" s="2">
        <v>171</v>
      </c>
      <c r="W3635" s="2">
        <v>5.5</v>
      </c>
      <c r="AH3635" s="2">
        <v>18554</v>
      </c>
      <c r="AI3635" s="2">
        <v>5.5</v>
      </c>
    </row>
    <row r="3636" spans="22:35">
      <c r="V3636" s="3">
        <v>102</v>
      </c>
      <c r="W3636" s="3">
        <v>7</v>
      </c>
      <c r="AH3636" s="3">
        <v>7297</v>
      </c>
      <c r="AI3636" s="3">
        <v>7</v>
      </c>
    </row>
    <row r="3637" spans="22:35">
      <c r="V3637" s="2">
        <v>57</v>
      </c>
      <c r="W3637" s="2">
        <v>7.2</v>
      </c>
      <c r="AH3637" s="2">
        <v>497</v>
      </c>
      <c r="AI3637" s="2">
        <v>7.2</v>
      </c>
    </row>
    <row r="3638" spans="22:35">
      <c r="V3638" s="3">
        <v>25</v>
      </c>
      <c r="W3638" s="3">
        <v>7.6</v>
      </c>
      <c r="AH3638" s="3">
        <v>2854</v>
      </c>
      <c r="AI3638" s="3">
        <v>7.6</v>
      </c>
    </row>
    <row r="3639" spans="22:35">
      <c r="V3639" s="2">
        <v>53</v>
      </c>
      <c r="W3639" s="2">
        <v>6.8</v>
      </c>
      <c r="AH3639" s="2">
        <v>1853</v>
      </c>
      <c r="AI3639" s="2">
        <v>6.8</v>
      </c>
    </row>
    <row r="3640" spans="22:35">
      <c r="V3640" s="3">
        <v>26</v>
      </c>
      <c r="W3640" s="3">
        <v>5.4</v>
      </c>
      <c r="AH3640" s="3">
        <v>979</v>
      </c>
      <c r="AI3640" s="3">
        <v>5.4</v>
      </c>
    </row>
    <row r="3641" spans="22:35">
      <c r="V3641" s="2">
        <v>89</v>
      </c>
      <c r="W3641" s="2">
        <v>7</v>
      </c>
      <c r="AH3641" s="2">
        <v>536</v>
      </c>
      <c r="AI3641" s="2">
        <v>7</v>
      </c>
    </row>
    <row r="3642" spans="22:35">
      <c r="V3642" s="3">
        <v>93</v>
      </c>
      <c r="W3642" s="3">
        <v>5.3</v>
      </c>
      <c r="AH3642" s="3">
        <v>1159</v>
      </c>
      <c r="AI3642" s="3">
        <v>5.3</v>
      </c>
    </row>
    <row r="3643" spans="22:35">
      <c r="V3643" s="2">
        <v>88</v>
      </c>
      <c r="W3643" s="2">
        <v>6.9</v>
      </c>
      <c r="AH3643" s="2">
        <v>1304</v>
      </c>
      <c r="AI3643" s="2">
        <v>6.9</v>
      </c>
    </row>
    <row r="3644" spans="22:35">
      <c r="V3644" s="3">
        <v>87</v>
      </c>
      <c r="W3644" s="3">
        <v>5.8</v>
      </c>
      <c r="AH3644" s="3">
        <v>3187</v>
      </c>
      <c r="AI3644" s="3">
        <v>5.8</v>
      </c>
    </row>
    <row r="3645" spans="22:35">
      <c r="V3645" s="2">
        <v>32</v>
      </c>
      <c r="W3645" s="2">
        <v>5.8</v>
      </c>
      <c r="AH3645" s="2">
        <v>2166</v>
      </c>
      <c r="AI3645" s="2">
        <v>5.8</v>
      </c>
    </row>
    <row r="3646" spans="22:35">
      <c r="V3646" s="3">
        <v>89</v>
      </c>
      <c r="W3646" s="3">
        <v>7.2</v>
      </c>
      <c r="AH3646" s="3">
        <v>102</v>
      </c>
      <c r="AI3646" s="3">
        <v>7.2</v>
      </c>
    </row>
    <row r="3647" spans="22:35">
      <c r="V3647" s="2">
        <v>67</v>
      </c>
      <c r="W3647" s="2">
        <v>6.7</v>
      </c>
      <c r="AH3647" s="2">
        <v>595</v>
      </c>
      <c r="AI3647" s="2">
        <v>6.7</v>
      </c>
    </row>
    <row r="3648" spans="22:35">
      <c r="V3648" s="3">
        <v>105</v>
      </c>
      <c r="W3648" s="3">
        <v>8.1</v>
      </c>
      <c r="AH3648" s="3">
        <v>1659</v>
      </c>
      <c r="AI3648" s="3">
        <v>8.1</v>
      </c>
    </row>
    <row r="3649" spans="22:35">
      <c r="V3649" s="2">
        <v>25</v>
      </c>
      <c r="W3649" s="2">
        <v>6.3</v>
      </c>
      <c r="AH3649" s="2">
        <v>1378</v>
      </c>
      <c r="AI3649" s="2">
        <v>6.3</v>
      </c>
    </row>
    <row r="3650" spans="22:35">
      <c r="V3650" s="3">
        <v>106</v>
      </c>
      <c r="W3650" s="3">
        <v>6.1</v>
      </c>
      <c r="AH3650" s="3">
        <v>3296</v>
      </c>
      <c r="AI3650" s="3">
        <v>6.1</v>
      </c>
    </row>
    <row r="3651" spans="22:35">
      <c r="V3651" s="2">
        <v>29</v>
      </c>
      <c r="W3651" s="2">
        <v>7.3</v>
      </c>
      <c r="AH3651" s="2">
        <v>6165</v>
      </c>
      <c r="AI3651" s="2">
        <v>7.3</v>
      </c>
    </row>
    <row r="3652" spans="22:35">
      <c r="V3652" s="3">
        <v>96</v>
      </c>
      <c r="W3652" s="3">
        <v>7.3</v>
      </c>
      <c r="AH3652" s="3">
        <v>3251</v>
      </c>
      <c r="AI3652" s="3">
        <v>7.3</v>
      </c>
    </row>
    <row r="3653" spans="22:35">
      <c r="V3653" s="2">
        <v>60</v>
      </c>
      <c r="W3653" s="2">
        <v>7.7</v>
      </c>
      <c r="AH3653" s="2">
        <v>765</v>
      </c>
      <c r="AI3653" s="2">
        <v>7.7</v>
      </c>
    </row>
    <row r="3654" spans="22:35">
      <c r="V3654" s="3">
        <v>48</v>
      </c>
      <c r="W3654" s="3">
        <v>7.1</v>
      </c>
      <c r="AH3654" s="3">
        <v>2314</v>
      </c>
      <c r="AI3654" s="3">
        <v>7.1</v>
      </c>
    </row>
    <row r="3655" spans="22:35">
      <c r="V3655" s="2">
        <v>102</v>
      </c>
      <c r="W3655" s="2">
        <v>4.8</v>
      </c>
      <c r="AH3655" s="2">
        <v>2279</v>
      </c>
      <c r="AI3655" s="2">
        <v>4.8</v>
      </c>
    </row>
    <row r="3656" spans="22:35">
      <c r="V3656" s="3">
        <v>72</v>
      </c>
      <c r="W3656" s="3">
        <v>7.9</v>
      </c>
      <c r="AH3656" s="3">
        <v>1308</v>
      </c>
      <c r="AI3656" s="3">
        <v>7.9</v>
      </c>
    </row>
    <row r="3657" spans="22:35">
      <c r="V3657" s="2">
        <v>58</v>
      </c>
      <c r="W3657" s="2">
        <v>6.6</v>
      </c>
      <c r="AH3657" s="2">
        <v>1468</v>
      </c>
      <c r="AI3657" s="2">
        <v>6.6</v>
      </c>
    </row>
    <row r="3658" spans="22:35">
      <c r="V3658" s="3">
        <v>43</v>
      </c>
      <c r="W3658" s="3">
        <v>6.5</v>
      </c>
      <c r="AH3658" s="3">
        <v>25</v>
      </c>
      <c r="AI3658" s="3">
        <v>6.5</v>
      </c>
    </row>
    <row r="3659" spans="22:35">
      <c r="V3659" s="2">
        <v>45</v>
      </c>
      <c r="W3659" s="2">
        <v>7.3</v>
      </c>
      <c r="AH3659" s="2">
        <v>560</v>
      </c>
      <c r="AI3659" s="2">
        <v>7.3</v>
      </c>
    </row>
    <row r="3660" spans="22:35">
      <c r="V3660" s="3">
        <v>46</v>
      </c>
      <c r="W3660" s="3">
        <v>4.7</v>
      </c>
      <c r="AH3660" s="3">
        <v>8796</v>
      </c>
      <c r="AI3660" s="3">
        <v>4.7</v>
      </c>
    </row>
    <row r="3661" spans="22:35">
      <c r="V3661" s="2">
        <v>90</v>
      </c>
      <c r="W3661" s="2">
        <v>7.4</v>
      </c>
      <c r="AH3661" s="2">
        <v>4503</v>
      </c>
      <c r="AI3661" s="2">
        <v>7.4</v>
      </c>
    </row>
    <row r="3662" spans="22:35">
      <c r="V3662" s="3">
        <v>95</v>
      </c>
      <c r="W3662" s="3">
        <v>5.8</v>
      </c>
      <c r="AH3662" s="3">
        <v>11329</v>
      </c>
      <c r="AI3662" s="3">
        <v>5.8</v>
      </c>
    </row>
    <row r="3663" spans="22:35">
      <c r="V3663" s="2">
        <v>26</v>
      </c>
      <c r="W3663" s="2">
        <v>6.4</v>
      </c>
      <c r="AH3663" s="2">
        <v>4542</v>
      </c>
      <c r="AI3663" s="2">
        <v>6.4</v>
      </c>
    </row>
    <row r="3664" spans="22:35">
      <c r="V3664" s="3">
        <v>121</v>
      </c>
      <c r="W3664" s="3">
        <v>5.6</v>
      </c>
      <c r="AH3664" s="3">
        <v>4288</v>
      </c>
      <c r="AI3664" s="3">
        <v>5.6</v>
      </c>
    </row>
    <row r="3665" spans="22:35">
      <c r="V3665" s="2">
        <v>43</v>
      </c>
      <c r="W3665" s="2">
        <v>7.2</v>
      </c>
      <c r="AH3665" s="2">
        <v>1433</v>
      </c>
      <c r="AI3665" s="2">
        <v>7.2</v>
      </c>
    </row>
    <row r="3666" spans="22:35">
      <c r="V3666" s="3">
        <v>30</v>
      </c>
      <c r="W3666" s="3">
        <v>6.5</v>
      </c>
      <c r="AH3666" s="3">
        <v>2125</v>
      </c>
      <c r="AI3666" s="3">
        <v>6.5</v>
      </c>
    </row>
    <row r="3667" spans="22:35">
      <c r="V3667" s="2">
        <v>100</v>
      </c>
      <c r="W3667" s="2">
        <v>5.6</v>
      </c>
      <c r="AH3667" s="2">
        <v>1522</v>
      </c>
      <c r="AI3667" s="2">
        <v>5.6</v>
      </c>
    </row>
    <row r="3668" spans="22:35">
      <c r="V3668" s="3">
        <v>90</v>
      </c>
      <c r="W3668" s="3">
        <v>5.8</v>
      </c>
      <c r="AH3668" s="3">
        <v>6904</v>
      </c>
      <c r="AI3668" s="3">
        <v>5.8</v>
      </c>
    </row>
    <row r="3669" spans="22:35">
      <c r="V3669" s="2">
        <v>87</v>
      </c>
      <c r="W3669" s="2">
        <v>4.5999999999999996</v>
      </c>
      <c r="AH3669" s="2">
        <v>3013</v>
      </c>
      <c r="AI3669" s="2">
        <v>4.5999999999999996</v>
      </c>
    </row>
    <row r="3670" spans="22:35">
      <c r="V3670" s="3">
        <v>76</v>
      </c>
      <c r="W3670" s="3">
        <v>5.4</v>
      </c>
      <c r="AH3670" s="3">
        <v>601</v>
      </c>
      <c r="AI3670" s="3">
        <v>5.4</v>
      </c>
    </row>
    <row r="3671" spans="22:35">
      <c r="V3671" s="2">
        <v>44</v>
      </c>
      <c r="W3671" s="2">
        <v>6.2</v>
      </c>
      <c r="AH3671" s="2">
        <v>615</v>
      </c>
      <c r="AI3671" s="2">
        <v>6.2</v>
      </c>
    </row>
    <row r="3672" spans="22:35">
      <c r="V3672" s="3">
        <v>45</v>
      </c>
      <c r="W3672" s="3">
        <v>6.8</v>
      </c>
      <c r="AH3672" s="3">
        <v>658</v>
      </c>
      <c r="AI3672" s="3">
        <v>6.8</v>
      </c>
    </row>
    <row r="3673" spans="22:35">
      <c r="V3673" s="2">
        <v>99</v>
      </c>
      <c r="W3673" s="2">
        <v>6.7</v>
      </c>
      <c r="AH3673" s="2">
        <v>3912</v>
      </c>
      <c r="AI3673" s="2">
        <v>6.7</v>
      </c>
    </row>
    <row r="3674" spans="22:35">
      <c r="V3674" s="3">
        <v>104</v>
      </c>
      <c r="W3674" s="3">
        <v>6</v>
      </c>
      <c r="AH3674" s="3">
        <v>2616</v>
      </c>
      <c r="AI3674" s="3">
        <v>6</v>
      </c>
    </row>
    <row r="3675" spans="22:35">
      <c r="V3675" s="2">
        <v>26</v>
      </c>
      <c r="W3675" s="2">
        <v>6.3</v>
      </c>
      <c r="AH3675" s="2">
        <v>2375</v>
      </c>
      <c r="AI3675" s="2">
        <v>6.3</v>
      </c>
    </row>
    <row r="3676" spans="22:35">
      <c r="V3676" s="3">
        <v>85</v>
      </c>
      <c r="W3676" s="3">
        <v>7.4</v>
      </c>
      <c r="AH3676" s="3">
        <v>614</v>
      </c>
      <c r="AI3676" s="3">
        <v>7.4</v>
      </c>
    </row>
    <row r="3677" spans="22:35">
      <c r="V3677" s="2">
        <v>112</v>
      </c>
      <c r="W3677" s="2">
        <v>6</v>
      </c>
      <c r="AH3677" s="2">
        <v>29280</v>
      </c>
      <c r="AI3677" s="2">
        <v>6</v>
      </c>
    </row>
    <row r="3678" spans="22:35">
      <c r="V3678" s="3">
        <v>93</v>
      </c>
      <c r="W3678" s="3">
        <v>6.5</v>
      </c>
      <c r="AH3678" s="3">
        <v>778</v>
      </c>
      <c r="AI3678" s="3">
        <v>6.5</v>
      </c>
    </row>
    <row r="3679" spans="22:35">
      <c r="V3679" s="2">
        <v>90</v>
      </c>
      <c r="W3679" s="2">
        <v>5.2</v>
      </c>
      <c r="AH3679" s="2">
        <v>4281</v>
      </c>
      <c r="AI3679" s="2">
        <v>5.2</v>
      </c>
    </row>
    <row r="3680" spans="22:35">
      <c r="V3680" s="3">
        <v>60</v>
      </c>
      <c r="W3680" s="3">
        <v>7</v>
      </c>
      <c r="AH3680" s="3">
        <v>365</v>
      </c>
      <c r="AI3680" s="3">
        <v>7</v>
      </c>
    </row>
    <row r="3681" spans="22:35">
      <c r="V3681" s="2">
        <v>132</v>
      </c>
      <c r="W3681" s="2">
        <v>6.4</v>
      </c>
      <c r="AH3681" s="2">
        <v>4647</v>
      </c>
      <c r="AI3681" s="2">
        <v>6.4</v>
      </c>
    </row>
    <row r="3682" spans="22:35">
      <c r="V3682" s="3">
        <v>74</v>
      </c>
      <c r="W3682" s="3">
        <v>7.1</v>
      </c>
      <c r="AH3682" s="3">
        <v>1867</v>
      </c>
      <c r="AI3682" s="3">
        <v>7.1</v>
      </c>
    </row>
    <row r="3683" spans="22:35">
      <c r="V3683" s="2">
        <v>40</v>
      </c>
      <c r="W3683" s="2">
        <v>6.7</v>
      </c>
      <c r="AH3683" s="2">
        <v>606</v>
      </c>
      <c r="AI3683" s="2">
        <v>6.7</v>
      </c>
    </row>
    <row r="3684" spans="22:35">
      <c r="V3684" s="3">
        <v>47</v>
      </c>
      <c r="W3684" s="3">
        <v>7.9</v>
      </c>
      <c r="AH3684" s="3">
        <v>2503</v>
      </c>
      <c r="AI3684" s="3">
        <v>7.9</v>
      </c>
    </row>
    <row r="3685" spans="22:35">
      <c r="V3685" s="2">
        <v>107</v>
      </c>
      <c r="W3685" s="2">
        <v>5.8</v>
      </c>
      <c r="AH3685" s="2">
        <v>2485</v>
      </c>
      <c r="AI3685" s="2">
        <v>5.8</v>
      </c>
    </row>
    <row r="3686" spans="22:35">
      <c r="V3686" s="3">
        <v>85</v>
      </c>
      <c r="W3686" s="3">
        <v>7.9</v>
      </c>
      <c r="AH3686" s="3">
        <v>3010</v>
      </c>
      <c r="AI3686" s="3">
        <v>7.9</v>
      </c>
    </row>
    <row r="3687" spans="22:35">
      <c r="V3687" s="2">
        <v>74</v>
      </c>
      <c r="W3687" s="2">
        <v>8.1</v>
      </c>
      <c r="AH3687" s="2">
        <v>1201</v>
      </c>
      <c r="AI3687" s="2">
        <v>8.1</v>
      </c>
    </row>
    <row r="3688" spans="22:35">
      <c r="V3688" s="3">
        <v>94</v>
      </c>
      <c r="W3688" s="3">
        <v>4.5</v>
      </c>
      <c r="AH3688" s="3">
        <v>1046</v>
      </c>
      <c r="AI3688" s="3">
        <v>4.5</v>
      </c>
    </row>
    <row r="3689" spans="22:35">
      <c r="V3689" s="2">
        <v>24</v>
      </c>
      <c r="W3689" s="2">
        <v>6.7</v>
      </c>
      <c r="AH3689" s="2">
        <v>1172</v>
      </c>
      <c r="AI3689" s="2">
        <v>6.7</v>
      </c>
    </row>
    <row r="3690" spans="22:35">
      <c r="V3690" s="3">
        <v>28</v>
      </c>
      <c r="W3690" s="3">
        <v>4.2</v>
      </c>
      <c r="AH3690" s="3">
        <v>804</v>
      </c>
      <c r="AI3690" s="3">
        <v>4.2</v>
      </c>
    </row>
    <row r="3691" spans="22:35">
      <c r="V3691" s="2">
        <v>83</v>
      </c>
      <c r="W3691" s="2">
        <v>6.4</v>
      </c>
      <c r="AH3691" s="2">
        <v>912</v>
      </c>
      <c r="AI3691" s="2">
        <v>6.4</v>
      </c>
    </row>
    <row r="3692" spans="22:35">
      <c r="V3692" s="3">
        <v>96</v>
      </c>
      <c r="W3692" s="3">
        <v>6.4</v>
      </c>
      <c r="AH3692" s="3">
        <v>1509</v>
      </c>
      <c r="AI3692" s="3">
        <v>6.4</v>
      </c>
    </row>
    <row r="3693" spans="22:35">
      <c r="V3693" s="2">
        <v>90</v>
      </c>
      <c r="W3693" s="2">
        <v>6</v>
      </c>
      <c r="AH3693" s="2">
        <v>2336</v>
      </c>
      <c r="AI3693" s="2">
        <v>6</v>
      </c>
    </row>
    <row r="3694" spans="22:35">
      <c r="V3694" s="3">
        <v>20</v>
      </c>
      <c r="W3694" s="3">
        <v>3.9</v>
      </c>
      <c r="AH3694" s="3">
        <v>1459</v>
      </c>
      <c r="AI3694" s="3">
        <v>3.9</v>
      </c>
    </row>
    <row r="3695" spans="22:35">
      <c r="V3695" s="2">
        <v>34</v>
      </c>
      <c r="W3695" s="2">
        <v>6.7</v>
      </c>
      <c r="AH3695" s="2">
        <v>798</v>
      </c>
      <c r="AI3695" s="2">
        <v>6.7</v>
      </c>
    </row>
    <row r="3696" spans="22:35">
      <c r="V3696" s="3">
        <v>116</v>
      </c>
      <c r="W3696" s="3">
        <v>5.5</v>
      </c>
      <c r="AH3696" s="3">
        <v>2613</v>
      </c>
      <c r="AI3696" s="3">
        <v>5.5</v>
      </c>
    </row>
    <row r="3697" spans="22:35">
      <c r="V3697" s="2">
        <v>55</v>
      </c>
      <c r="W3697" s="2">
        <v>8</v>
      </c>
      <c r="AH3697" s="2">
        <v>2371</v>
      </c>
      <c r="AI3697" s="2">
        <v>8</v>
      </c>
    </row>
    <row r="3698" spans="22:35">
      <c r="V3698" s="3">
        <v>106</v>
      </c>
      <c r="W3698" s="3">
        <v>5.3</v>
      </c>
      <c r="AH3698" s="3">
        <v>19630</v>
      </c>
      <c r="AI3698" s="3">
        <v>5.3</v>
      </c>
    </row>
    <row r="3699" spans="22:35">
      <c r="V3699" s="2">
        <v>85</v>
      </c>
      <c r="W3699" s="2">
        <v>6.8</v>
      </c>
      <c r="AH3699" s="2">
        <v>426</v>
      </c>
      <c r="AI3699" s="2">
        <v>6.8</v>
      </c>
    </row>
    <row r="3700" spans="22:35">
      <c r="V3700" s="3">
        <v>95</v>
      </c>
      <c r="W3700" s="3">
        <v>6.2</v>
      </c>
      <c r="AH3700" s="3">
        <v>1289</v>
      </c>
      <c r="AI3700" s="3">
        <v>6.2</v>
      </c>
    </row>
    <row r="3701" spans="22:35">
      <c r="V3701" s="2">
        <v>22</v>
      </c>
      <c r="W3701" s="2">
        <v>5.9</v>
      </c>
      <c r="AH3701" s="2">
        <v>598</v>
      </c>
      <c r="AI3701" s="2">
        <v>5.9</v>
      </c>
    </row>
    <row r="3702" spans="22:35">
      <c r="V3702" s="3">
        <v>149</v>
      </c>
      <c r="W3702" s="3">
        <v>3.7</v>
      </c>
      <c r="AH3702" s="3">
        <v>11227</v>
      </c>
      <c r="AI3702" s="3">
        <v>3.7</v>
      </c>
    </row>
    <row r="3703" spans="22:35">
      <c r="V3703" s="2">
        <v>45</v>
      </c>
      <c r="W3703" s="2">
        <v>7.6</v>
      </c>
      <c r="AH3703" s="2">
        <v>206</v>
      </c>
      <c r="AI3703" s="2">
        <v>7.6</v>
      </c>
    </row>
    <row r="3704" spans="22:35">
      <c r="V3704" s="3">
        <v>84</v>
      </c>
      <c r="W3704" s="3">
        <v>6.6</v>
      </c>
      <c r="AH3704" s="3">
        <v>231</v>
      </c>
      <c r="AI3704" s="3">
        <v>6.6</v>
      </c>
    </row>
    <row r="3705" spans="22:35">
      <c r="V3705" s="2">
        <v>115</v>
      </c>
      <c r="W3705" s="2">
        <v>7.4</v>
      </c>
      <c r="AH3705" s="2">
        <v>2647</v>
      </c>
      <c r="AI3705" s="2">
        <v>7.4</v>
      </c>
    </row>
    <row r="3706" spans="22:35">
      <c r="V3706" s="3">
        <v>127</v>
      </c>
      <c r="W3706" s="3">
        <v>6.3</v>
      </c>
      <c r="AH3706" s="3">
        <v>2096</v>
      </c>
      <c r="AI3706" s="3">
        <v>6.3</v>
      </c>
    </row>
    <row r="3707" spans="22:35">
      <c r="V3707" s="2">
        <v>24</v>
      </c>
      <c r="W3707" s="2">
        <v>6</v>
      </c>
      <c r="AH3707" s="2">
        <v>610</v>
      </c>
      <c r="AI3707" s="2">
        <v>6</v>
      </c>
    </row>
    <row r="3708" spans="22:35">
      <c r="V3708" s="3">
        <v>107</v>
      </c>
      <c r="W3708" s="3">
        <v>6.2</v>
      </c>
      <c r="AH3708" s="3">
        <v>6071</v>
      </c>
      <c r="AI3708" s="3">
        <v>6.2</v>
      </c>
    </row>
    <row r="3709" spans="22:35">
      <c r="V3709" s="2">
        <v>94</v>
      </c>
      <c r="W3709" s="2">
        <v>6.2</v>
      </c>
      <c r="AH3709" s="2">
        <v>3106</v>
      </c>
      <c r="AI3709" s="2">
        <v>6.2</v>
      </c>
    </row>
    <row r="3710" spans="22:35">
      <c r="V3710" s="3">
        <v>90</v>
      </c>
      <c r="W3710" s="3">
        <v>6</v>
      </c>
      <c r="AH3710" s="3">
        <v>1020</v>
      </c>
      <c r="AI3710" s="3">
        <v>6</v>
      </c>
    </row>
    <row r="3711" spans="22:35">
      <c r="V3711" s="2">
        <v>92</v>
      </c>
      <c r="W3711" s="2">
        <v>6.9</v>
      </c>
      <c r="AH3711" s="2">
        <v>1854</v>
      </c>
      <c r="AI3711" s="2">
        <v>6.9</v>
      </c>
    </row>
    <row r="3712" spans="22:35">
      <c r="V3712" s="3">
        <v>106</v>
      </c>
      <c r="W3712" s="3">
        <v>5.8</v>
      </c>
      <c r="AH3712" s="3">
        <v>9721</v>
      </c>
      <c r="AI3712" s="3">
        <v>5.8</v>
      </c>
    </row>
    <row r="3713" spans="22:35">
      <c r="V3713" s="2">
        <v>102</v>
      </c>
      <c r="W3713" s="2">
        <v>5.8</v>
      </c>
      <c r="AH3713" s="2">
        <v>1527</v>
      </c>
      <c r="AI3713" s="2">
        <v>5.8</v>
      </c>
    </row>
    <row r="3714" spans="22:35">
      <c r="V3714" s="3">
        <v>77</v>
      </c>
      <c r="W3714" s="3">
        <v>3.9</v>
      </c>
      <c r="AH3714" s="3">
        <v>3219</v>
      </c>
      <c r="AI3714" s="3">
        <v>3.9</v>
      </c>
    </row>
    <row r="3715" spans="22:35">
      <c r="V3715" s="2">
        <v>105</v>
      </c>
      <c r="W3715" s="2">
        <v>5.9</v>
      </c>
      <c r="AH3715" s="2">
        <v>3189</v>
      </c>
      <c r="AI3715" s="2">
        <v>5.9</v>
      </c>
    </row>
    <row r="3716" spans="22:35">
      <c r="V3716" s="3">
        <v>44</v>
      </c>
      <c r="W3716" s="3">
        <v>7</v>
      </c>
      <c r="AH3716" s="3">
        <v>1160</v>
      </c>
      <c r="AI3716" s="3">
        <v>7</v>
      </c>
    </row>
    <row r="3717" spans="22:35">
      <c r="V3717" s="2">
        <v>55</v>
      </c>
      <c r="W3717" s="2">
        <v>7.4</v>
      </c>
      <c r="AH3717" s="2">
        <v>2039</v>
      </c>
      <c r="AI3717" s="2">
        <v>7.4</v>
      </c>
    </row>
    <row r="3718" spans="22:35">
      <c r="V3718" s="3">
        <v>46</v>
      </c>
      <c r="W3718" s="3"/>
      <c r="AH3718" s="3"/>
      <c r="AI3718" s="3"/>
    </row>
    <row r="3719" spans="22:35">
      <c r="V3719" s="2">
        <v>99</v>
      </c>
      <c r="W3719" s="2">
        <v>7.2</v>
      </c>
      <c r="AH3719" s="2">
        <v>3940</v>
      </c>
      <c r="AI3719" s="2">
        <v>7.2</v>
      </c>
    </row>
    <row r="3720" spans="22:35">
      <c r="V3720" s="3">
        <v>148</v>
      </c>
      <c r="W3720" s="3">
        <v>7.2</v>
      </c>
      <c r="AH3720" s="3">
        <v>6239</v>
      </c>
      <c r="AI3720" s="3">
        <v>7.2</v>
      </c>
    </row>
    <row r="3721" spans="22:35">
      <c r="V3721" s="2">
        <v>59</v>
      </c>
      <c r="W3721" s="2">
        <v>7.3</v>
      </c>
      <c r="AH3721" s="2">
        <v>1356</v>
      </c>
      <c r="AI3721" s="2">
        <v>7.3</v>
      </c>
    </row>
    <row r="3722" spans="22:35">
      <c r="V3722" s="3">
        <v>93</v>
      </c>
      <c r="W3722" s="3">
        <v>4.9000000000000004</v>
      </c>
      <c r="AH3722" s="3">
        <v>988</v>
      </c>
      <c r="AI3722" s="3">
        <v>4.9000000000000004</v>
      </c>
    </row>
    <row r="3723" spans="22:35">
      <c r="V3723" s="2">
        <v>115</v>
      </c>
      <c r="W3723" s="2">
        <v>7.1</v>
      </c>
      <c r="AH3723" s="2">
        <v>5778</v>
      </c>
      <c r="AI3723" s="2">
        <v>7.1</v>
      </c>
    </row>
    <row r="3724" spans="22:35">
      <c r="V3724" s="3">
        <v>6</v>
      </c>
      <c r="W3724" s="3">
        <v>8.1</v>
      </c>
      <c r="AH3724" s="3">
        <v>551</v>
      </c>
      <c r="AI3724" s="3">
        <v>8.1</v>
      </c>
    </row>
    <row r="3725" spans="22:35">
      <c r="V3725" s="2">
        <v>51</v>
      </c>
      <c r="W3725" s="2">
        <v>7.8</v>
      </c>
      <c r="AH3725" s="2">
        <v>422</v>
      </c>
      <c r="AI3725" s="2">
        <v>7.8</v>
      </c>
    </row>
    <row r="3726" spans="22:35">
      <c r="V3726" s="3">
        <v>43</v>
      </c>
      <c r="W3726" s="3">
        <v>5.9</v>
      </c>
      <c r="AH3726" s="3">
        <v>944</v>
      </c>
      <c r="AI3726" s="3">
        <v>5.9</v>
      </c>
    </row>
    <row r="3727" spans="22:35">
      <c r="V3727" s="2">
        <v>92</v>
      </c>
      <c r="W3727" s="2">
        <v>6.5</v>
      </c>
      <c r="AH3727" s="2">
        <v>1503</v>
      </c>
      <c r="AI3727" s="2">
        <v>6.5</v>
      </c>
    </row>
    <row r="3728" spans="22:35">
      <c r="V3728" s="3">
        <v>37</v>
      </c>
      <c r="W3728" s="3">
        <v>7.4</v>
      </c>
      <c r="AH3728" s="3">
        <v>769</v>
      </c>
      <c r="AI3728" s="3">
        <v>7.4</v>
      </c>
    </row>
    <row r="3729" spans="22:35">
      <c r="V3729" s="2">
        <v>3</v>
      </c>
      <c r="W3729" s="2">
        <v>7.5</v>
      </c>
      <c r="AH3729" s="2">
        <v>2886</v>
      </c>
      <c r="AI3729" s="2">
        <v>7.5</v>
      </c>
    </row>
    <row r="3730" spans="22:35">
      <c r="V3730" s="3">
        <v>99</v>
      </c>
      <c r="W3730" s="3">
        <v>4.5</v>
      </c>
      <c r="AH3730" s="3">
        <v>3639</v>
      </c>
      <c r="AI3730" s="3">
        <v>4.5</v>
      </c>
    </row>
    <row r="3731" spans="22:35">
      <c r="V3731" s="2">
        <v>172</v>
      </c>
      <c r="W3731" s="2">
        <v>7.2</v>
      </c>
      <c r="AH3731" s="2">
        <v>30949</v>
      </c>
      <c r="AI3731" s="2">
        <v>7.2</v>
      </c>
    </row>
    <row r="3732" spans="22:35">
      <c r="V3732" s="3">
        <v>43</v>
      </c>
      <c r="W3732" s="3">
        <v>6.6</v>
      </c>
      <c r="AH3732" s="3">
        <v>956</v>
      </c>
      <c r="AI3732" s="3">
        <v>6.6</v>
      </c>
    </row>
    <row r="3733" spans="22:35">
      <c r="V3733" s="2">
        <v>95</v>
      </c>
      <c r="W3733" s="2">
        <v>7</v>
      </c>
      <c r="AH3733" s="2">
        <v>384</v>
      </c>
      <c r="AI3733" s="2">
        <v>7</v>
      </c>
    </row>
    <row r="3734" spans="22:35">
      <c r="V3734" s="3">
        <v>85</v>
      </c>
      <c r="W3734" s="3">
        <v>5.2</v>
      </c>
      <c r="AH3734" s="3">
        <v>2173</v>
      </c>
      <c r="AI3734" s="3">
        <v>5.2</v>
      </c>
    </row>
    <row r="3735" spans="22:35">
      <c r="V3735" s="2">
        <v>90</v>
      </c>
      <c r="W3735" s="2">
        <v>5.4</v>
      </c>
      <c r="AH3735" s="2">
        <v>1391</v>
      </c>
      <c r="AI3735" s="2">
        <v>5.4</v>
      </c>
    </row>
    <row r="3736" spans="22:35">
      <c r="V3736" s="3">
        <v>57</v>
      </c>
      <c r="W3736" s="3">
        <v>7.6</v>
      </c>
      <c r="AH3736" s="3">
        <v>1541</v>
      </c>
      <c r="AI3736" s="3">
        <v>7.6</v>
      </c>
    </row>
    <row r="3737" spans="22:35">
      <c r="V3737" s="2">
        <v>56</v>
      </c>
      <c r="W3737" s="2">
        <v>7.1</v>
      </c>
      <c r="AH3737" s="2">
        <v>140</v>
      </c>
      <c r="AI3737" s="2">
        <v>7.1</v>
      </c>
    </row>
    <row r="3738" spans="22:35">
      <c r="V3738" s="3">
        <v>103</v>
      </c>
      <c r="W3738" s="3">
        <v>5.6</v>
      </c>
      <c r="AH3738" s="3"/>
      <c r="AI3738" s="3">
        <v>5.6</v>
      </c>
    </row>
    <row r="3739" spans="22:35">
      <c r="V3739" s="2">
        <v>98</v>
      </c>
      <c r="W3739" s="2">
        <v>5.6</v>
      </c>
      <c r="AH3739" s="2">
        <v>5692</v>
      </c>
      <c r="AI3739" s="2">
        <v>5.6</v>
      </c>
    </row>
    <row r="3740" spans="22:35">
      <c r="V3740" s="3">
        <v>30</v>
      </c>
      <c r="W3740" s="3">
        <v>4.9000000000000004</v>
      </c>
      <c r="AH3740" s="3">
        <v>188</v>
      </c>
      <c r="AI3740" s="3">
        <v>4.9000000000000004</v>
      </c>
    </row>
    <row r="3741" spans="22:35">
      <c r="V3741" s="2">
        <v>24</v>
      </c>
      <c r="W3741" s="2">
        <v>4.4000000000000004</v>
      </c>
      <c r="AH3741" s="2">
        <v>703</v>
      </c>
      <c r="AI3741" s="2">
        <v>4.4000000000000004</v>
      </c>
    </row>
    <row r="3742" spans="22:35">
      <c r="V3742" s="3">
        <v>91</v>
      </c>
      <c r="W3742" s="3">
        <v>4.9000000000000004</v>
      </c>
      <c r="AH3742" s="3">
        <v>864</v>
      </c>
      <c r="AI3742" s="3">
        <v>4.9000000000000004</v>
      </c>
    </row>
    <row r="3743" spans="22:35">
      <c r="V3743" s="2">
        <v>23</v>
      </c>
      <c r="W3743" s="2">
        <v>5.2</v>
      </c>
      <c r="AH3743" s="2">
        <v>712</v>
      </c>
      <c r="AI3743" s="2">
        <v>5.2</v>
      </c>
    </row>
    <row r="3744" spans="22:35">
      <c r="V3744" s="3">
        <v>37</v>
      </c>
      <c r="W3744" s="3">
        <v>7.3</v>
      </c>
      <c r="AH3744" s="3">
        <v>1119</v>
      </c>
      <c r="AI3744" s="3">
        <v>7.3</v>
      </c>
    </row>
    <row r="3745" spans="22:35">
      <c r="V3745" s="2">
        <v>48</v>
      </c>
      <c r="W3745" s="2">
        <v>7</v>
      </c>
      <c r="AH3745" s="2">
        <v>2691</v>
      </c>
      <c r="AI3745" s="2">
        <v>7</v>
      </c>
    </row>
    <row r="3746" spans="22:35">
      <c r="V3746" s="3">
        <v>11</v>
      </c>
      <c r="W3746" s="3">
        <v>5.0999999999999996</v>
      </c>
      <c r="AH3746" s="3">
        <v>1944</v>
      </c>
      <c r="AI3746" s="3">
        <v>5.0999999999999996</v>
      </c>
    </row>
    <row r="3747" spans="22:35">
      <c r="V3747" s="2">
        <v>110</v>
      </c>
      <c r="W3747" s="2">
        <v>6.1</v>
      </c>
      <c r="AH3747" s="2">
        <v>1501</v>
      </c>
      <c r="AI3747" s="2">
        <v>6.1</v>
      </c>
    </row>
    <row r="3748" spans="22:35">
      <c r="V3748" s="3">
        <v>71</v>
      </c>
      <c r="W3748" s="3">
        <v>6.8</v>
      </c>
      <c r="AH3748" s="3">
        <v>1906</v>
      </c>
      <c r="AI3748" s="3">
        <v>6.8</v>
      </c>
    </row>
    <row r="3749" spans="22:35">
      <c r="V3749" s="2">
        <v>49</v>
      </c>
      <c r="W3749" s="2">
        <v>6.8</v>
      </c>
      <c r="AH3749" s="2">
        <v>761</v>
      </c>
      <c r="AI3749" s="2">
        <v>6.8</v>
      </c>
    </row>
    <row r="3750" spans="22:35">
      <c r="V3750" s="3">
        <v>136</v>
      </c>
      <c r="W3750" s="3">
        <v>7.3</v>
      </c>
      <c r="AH3750" s="3">
        <v>7700</v>
      </c>
      <c r="AI3750" s="3">
        <v>7.3</v>
      </c>
    </row>
    <row r="3751" spans="22:35">
      <c r="V3751" s="2">
        <v>97</v>
      </c>
      <c r="W3751" s="2">
        <v>7.1</v>
      </c>
      <c r="AH3751" s="2">
        <v>1322</v>
      </c>
      <c r="AI3751" s="2">
        <v>7.1</v>
      </c>
    </row>
    <row r="3752" spans="22:35">
      <c r="V3752" s="3">
        <v>24</v>
      </c>
      <c r="W3752" s="3">
        <v>6</v>
      </c>
      <c r="AH3752" s="3">
        <v>569</v>
      </c>
      <c r="AI3752" s="3">
        <v>6</v>
      </c>
    </row>
    <row r="3753" spans="22:35">
      <c r="V3753" s="2">
        <v>27</v>
      </c>
      <c r="W3753" s="2">
        <v>5.3</v>
      </c>
      <c r="AH3753" s="2">
        <v>563</v>
      </c>
      <c r="AI3753" s="2">
        <v>5.3</v>
      </c>
    </row>
    <row r="3754" spans="22:35">
      <c r="V3754" s="3">
        <v>96</v>
      </c>
      <c r="W3754" s="3">
        <v>5.0999999999999996</v>
      </c>
      <c r="AH3754" s="3">
        <v>2567</v>
      </c>
      <c r="AI3754" s="3">
        <v>5.0999999999999996</v>
      </c>
    </row>
    <row r="3755" spans="22:35">
      <c r="V3755" s="2">
        <v>96</v>
      </c>
      <c r="W3755" s="2">
        <v>5.5</v>
      </c>
      <c r="AH3755" s="2">
        <v>1999</v>
      </c>
      <c r="AI3755" s="2">
        <v>5.5</v>
      </c>
    </row>
    <row r="3756" spans="22:35">
      <c r="V3756" s="3">
        <v>96</v>
      </c>
      <c r="W3756" s="3">
        <v>6.3</v>
      </c>
      <c r="AH3756" s="3">
        <v>2693</v>
      </c>
      <c r="AI3756" s="3">
        <v>6.3</v>
      </c>
    </row>
    <row r="3757" spans="22:35">
      <c r="V3757" s="2">
        <v>23</v>
      </c>
      <c r="W3757" s="2">
        <v>6.3</v>
      </c>
      <c r="AH3757" s="2">
        <v>293</v>
      </c>
      <c r="AI3757" s="2">
        <v>6.3</v>
      </c>
    </row>
    <row r="3758" spans="22:35">
      <c r="V3758" s="3">
        <v>104</v>
      </c>
      <c r="W3758" s="3">
        <v>5.2</v>
      </c>
      <c r="AH3758" s="3">
        <v>391</v>
      </c>
      <c r="AI3758" s="3">
        <v>5.2</v>
      </c>
    </row>
    <row r="3759" spans="22:35">
      <c r="V3759" s="2">
        <v>171</v>
      </c>
      <c r="W3759" s="2">
        <v>7.7</v>
      </c>
      <c r="AH3759" s="2">
        <v>3679</v>
      </c>
      <c r="AI3759" s="2">
        <v>7.7</v>
      </c>
    </row>
    <row r="3760" spans="22:35">
      <c r="V3760" s="3">
        <v>94</v>
      </c>
      <c r="W3760" s="3">
        <v>4.3</v>
      </c>
      <c r="AH3760" s="3">
        <v>1122</v>
      </c>
      <c r="AI3760" s="3">
        <v>4.3</v>
      </c>
    </row>
    <row r="3761" spans="22:35">
      <c r="V3761" s="2">
        <v>59</v>
      </c>
      <c r="W3761" s="2">
        <v>5.8</v>
      </c>
      <c r="AH3761" s="2">
        <v>250</v>
      </c>
      <c r="AI3761" s="2">
        <v>5.8</v>
      </c>
    </row>
    <row r="3762" spans="22:35">
      <c r="V3762" s="3">
        <v>69</v>
      </c>
      <c r="W3762" s="3">
        <v>7.1</v>
      </c>
      <c r="AH3762" s="3">
        <v>870</v>
      </c>
      <c r="AI3762" s="3">
        <v>7.1</v>
      </c>
    </row>
    <row r="3763" spans="22:35">
      <c r="V3763" s="2">
        <v>25</v>
      </c>
      <c r="W3763" s="2">
        <v>5</v>
      </c>
      <c r="AH3763" s="2">
        <v>1210</v>
      </c>
      <c r="AI3763" s="2">
        <v>5</v>
      </c>
    </row>
    <row r="3764" spans="22:35">
      <c r="V3764" s="3">
        <v>100</v>
      </c>
      <c r="W3764" s="3">
        <v>6.4</v>
      </c>
      <c r="AH3764" s="3">
        <v>2341</v>
      </c>
      <c r="AI3764" s="3">
        <v>6.4</v>
      </c>
    </row>
    <row r="3765" spans="22:35">
      <c r="V3765" s="2">
        <v>100</v>
      </c>
      <c r="W3765" s="2">
        <v>5.4</v>
      </c>
      <c r="AH3765" s="2">
        <v>3712</v>
      </c>
      <c r="AI3765" s="2">
        <v>5.4</v>
      </c>
    </row>
    <row r="3766" spans="22:35">
      <c r="V3766" s="3">
        <v>21</v>
      </c>
      <c r="W3766" s="3">
        <v>7.7</v>
      </c>
      <c r="AH3766" s="3">
        <v>80</v>
      </c>
      <c r="AI3766" s="3">
        <v>7.7</v>
      </c>
    </row>
    <row r="3767" spans="22:35">
      <c r="V3767" s="2">
        <v>40</v>
      </c>
      <c r="W3767" s="2"/>
      <c r="AH3767" s="2"/>
      <c r="AI3767" s="2"/>
    </row>
    <row r="3768" spans="22:35">
      <c r="V3768" s="3">
        <v>93</v>
      </c>
      <c r="W3768" s="3">
        <v>3.8</v>
      </c>
      <c r="AH3768" s="3">
        <v>8494</v>
      </c>
      <c r="AI3768" s="3">
        <v>3.8</v>
      </c>
    </row>
    <row r="3769" spans="22:35">
      <c r="V3769" s="2">
        <v>90</v>
      </c>
      <c r="W3769" s="2">
        <v>6.1</v>
      </c>
      <c r="AH3769" s="2">
        <v>2593</v>
      </c>
      <c r="AI3769" s="2">
        <v>6.1</v>
      </c>
    </row>
    <row r="3770" spans="22:35">
      <c r="V3770" s="3">
        <v>92</v>
      </c>
      <c r="W3770" s="3">
        <v>7.2</v>
      </c>
      <c r="AH3770" s="3">
        <v>1800</v>
      </c>
      <c r="AI3770" s="3">
        <v>7.2</v>
      </c>
    </row>
    <row r="3771" spans="22:35">
      <c r="V3771" s="2">
        <v>58</v>
      </c>
      <c r="W3771" s="2">
        <v>2.6</v>
      </c>
      <c r="AH3771" s="2">
        <v>1627</v>
      </c>
      <c r="AI3771" s="2">
        <v>2.6</v>
      </c>
    </row>
    <row r="3772" spans="22:35">
      <c r="V3772" s="3">
        <v>44</v>
      </c>
      <c r="W3772" s="3">
        <v>7.2</v>
      </c>
      <c r="AH3772" s="3">
        <v>1646</v>
      </c>
      <c r="AI3772" s="3">
        <v>7.2</v>
      </c>
    </row>
    <row r="3773" spans="22:35">
      <c r="V3773" s="2">
        <v>106</v>
      </c>
      <c r="W3773" s="2">
        <v>7.5</v>
      </c>
      <c r="AH3773" s="2">
        <v>5283</v>
      </c>
      <c r="AI3773" s="2">
        <v>7.5</v>
      </c>
    </row>
    <row r="3774" spans="22:35">
      <c r="V3774" s="3">
        <v>20</v>
      </c>
      <c r="W3774" s="3">
        <v>5.7</v>
      </c>
      <c r="AH3774" s="3">
        <v>651</v>
      </c>
      <c r="AI3774" s="3">
        <v>5.7</v>
      </c>
    </row>
    <row r="3775" spans="22:35">
      <c r="V3775" s="2">
        <v>51</v>
      </c>
      <c r="W3775" s="2">
        <v>6.3</v>
      </c>
      <c r="AH3775" s="2">
        <v>716</v>
      </c>
      <c r="AI3775" s="2">
        <v>6.3</v>
      </c>
    </row>
    <row r="3776" spans="22:35">
      <c r="V3776" s="3">
        <v>134</v>
      </c>
      <c r="W3776" s="3">
        <v>6.8</v>
      </c>
      <c r="AH3776" s="3">
        <v>4813</v>
      </c>
      <c r="AI3776" s="3">
        <v>6.8</v>
      </c>
    </row>
    <row r="3777" spans="22:35">
      <c r="V3777" s="2">
        <v>120</v>
      </c>
      <c r="W3777" s="2">
        <v>7.8</v>
      </c>
      <c r="AH3777" s="2">
        <v>27130</v>
      </c>
      <c r="AI3777" s="2">
        <v>7.8</v>
      </c>
    </row>
    <row r="3778" spans="22:35">
      <c r="V3778" s="3">
        <v>79</v>
      </c>
      <c r="W3778" s="3">
        <v>7.5</v>
      </c>
      <c r="AH3778" s="3">
        <v>6319</v>
      </c>
      <c r="AI3778" s="3">
        <v>7.5</v>
      </c>
    </row>
    <row r="3779" spans="22:35">
      <c r="V3779" s="2">
        <v>41</v>
      </c>
      <c r="W3779" s="2">
        <v>5.6</v>
      </c>
      <c r="AH3779" s="2">
        <v>542</v>
      </c>
      <c r="AI3779" s="2">
        <v>5.6</v>
      </c>
    </row>
    <row r="3780" spans="22:35">
      <c r="V3780" s="3">
        <v>40</v>
      </c>
      <c r="W3780" s="3">
        <v>4.9000000000000004</v>
      </c>
      <c r="AH3780" s="3">
        <v>3670</v>
      </c>
      <c r="AI3780" s="3">
        <v>4.9000000000000004</v>
      </c>
    </row>
    <row r="3781" spans="22:35">
      <c r="V3781" s="2">
        <v>109</v>
      </c>
      <c r="W3781" s="2">
        <v>8.1</v>
      </c>
      <c r="AH3781" s="2">
        <v>1641</v>
      </c>
      <c r="AI3781" s="2">
        <v>8.1</v>
      </c>
    </row>
    <row r="3782" spans="22:35">
      <c r="V3782" s="3">
        <v>30</v>
      </c>
      <c r="W3782" s="3">
        <v>6.8</v>
      </c>
      <c r="AH3782" s="3">
        <v>2809</v>
      </c>
      <c r="AI3782" s="3">
        <v>6.8</v>
      </c>
    </row>
    <row r="3783" spans="22:35">
      <c r="V3783" s="2">
        <v>49</v>
      </c>
      <c r="W3783" s="2">
        <v>7</v>
      </c>
      <c r="AH3783" s="2">
        <v>2298</v>
      </c>
      <c r="AI3783" s="2">
        <v>7</v>
      </c>
    </row>
    <row r="3784" spans="22:35">
      <c r="V3784" s="3">
        <v>90</v>
      </c>
      <c r="W3784" s="3">
        <v>6.8</v>
      </c>
      <c r="AH3784" s="3">
        <v>532</v>
      </c>
      <c r="AI3784" s="3">
        <v>6.8</v>
      </c>
    </row>
    <row r="3785" spans="22:35">
      <c r="V3785" s="2">
        <v>103</v>
      </c>
      <c r="W3785" s="2">
        <v>3.4</v>
      </c>
      <c r="AH3785" s="2">
        <v>370</v>
      </c>
      <c r="AI3785" s="2">
        <v>3.4</v>
      </c>
    </row>
    <row r="3786" spans="22:35">
      <c r="V3786" s="3">
        <v>58</v>
      </c>
      <c r="W3786" s="3">
        <v>6.9</v>
      </c>
      <c r="AH3786" s="3">
        <v>1077</v>
      </c>
      <c r="AI3786" s="3">
        <v>6.9</v>
      </c>
    </row>
    <row r="3787" spans="22:35">
      <c r="V3787" s="2">
        <v>100</v>
      </c>
      <c r="W3787" s="2">
        <v>5.0999999999999996</v>
      </c>
      <c r="AH3787" s="2">
        <v>2279</v>
      </c>
      <c r="AI3787" s="2">
        <v>5.0999999999999996</v>
      </c>
    </row>
    <row r="3788" spans="22:35">
      <c r="V3788" s="3">
        <v>95</v>
      </c>
      <c r="W3788" s="3">
        <v>6.5</v>
      </c>
      <c r="AH3788" s="3">
        <v>671</v>
      </c>
      <c r="AI3788" s="3">
        <v>6.5</v>
      </c>
    </row>
    <row r="3789" spans="22:35">
      <c r="V3789" s="2">
        <v>52</v>
      </c>
      <c r="W3789" s="2">
        <v>7.3</v>
      </c>
      <c r="AH3789" s="2">
        <v>743</v>
      </c>
      <c r="AI3789" s="2">
        <v>7.3</v>
      </c>
    </row>
    <row r="3790" spans="22:35">
      <c r="V3790" s="3">
        <v>113</v>
      </c>
      <c r="W3790" s="3">
        <v>6.4</v>
      </c>
      <c r="AH3790" s="3">
        <v>8221</v>
      </c>
      <c r="AI3790" s="3">
        <v>6.4</v>
      </c>
    </row>
    <row r="3791" spans="22:35">
      <c r="V3791" s="2">
        <v>56</v>
      </c>
      <c r="W3791" s="2">
        <v>5.6</v>
      </c>
      <c r="AH3791" s="2">
        <v>360</v>
      </c>
      <c r="AI3791" s="2">
        <v>5.6</v>
      </c>
    </row>
    <row r="3792" spans="22:35">
      <c r="V3792" s="3">
        <v>94</v>
      </c>
      <c r="W3792" s="3">
        <v>5.9</v>
      </c>
      <c r="AH3792" s="3">
        <v>1773</v>
      </c>
      <c r="AI3792" s="3">
        <v>5.9</v>
      </c>
    </row>
    <row r="3793" spans="22:35">
      <c r="V3793" s="2">
        <v>45</v>
      </c>
      <c r="W3793" s="2">
        <v>7.9</v>
      </c>
      <c r="AH3793" s="2">
        <v>717</v>
      </c>
      <c r="AI3793" s="2">
        <v>7.9</v>
      </c>
    </row>
    <row r="3794" spans="22:35">
      <c r="V3794" s="3">
        <v>43</v>
      </c>
      <c r="W3794" s="3">
        <v>7.3</v>
      </c>
      <c r="AH3794" s="3">
        <v>1394</v>
      </c>
      <c r="AI3794" s="3">
        <v>7.3</v>
      </c>
    </row>
    <row r="3795" spans="22:35">
      <c r="V3795" s="2">
        <v>139</v>
      </c>
      <c r="W3795" s="2">
        <v>5.3</v>
      </c>
      <c r="AH3795" s="2">
        <v>3334</v>
      </c>
      <c r="AI3795" s="2">
        <v>5.3</v>
      </c>
    </row>
    <row r="3796" spans="22:35">
      <c r="V3796" s="3">
        <v>90</v>
      </c>
      <c r="W3796" s="3">
        <v>2.8</v>
      </c>
      <c r="AH3796" s="3">
        <v>377</v>
      </c>
      <c r="AI3796" s="3">
        <v>2.8</v>
      </c>
    </row>
    <row r="3797" spans="22:35">
      <c r="V3797" s="2">
        <v>143</v>
      </c>
      <c r="W3797" s="2">
        <v>7.5</v>
      </c>
      <c r="AH3797" s="2">
        <v>8551</v>
      </c>
      <c r="AI3797" s="2">
        <v>7.5</v>
      </c>
    </row>
    <row r="3798" spans="22:35">
      <c r="V3798" s="3">
        <v>55</v>
      </c>
      <c r="W3798" s="3">
        <v>5.9</v>
      </c>
      <c r="AH3798" s="3">
        <v>1772</v>
      </c>
      <c r="AI3798" s="3">
        <v>5.9</v>
      </c>
    </row>
    <row r="3799" spans="22:35">
      <c r="V3799" s="2">
        <v>126</v>
      </c>
      <c r="W3799" s="2">
        <v>6.3</v>
      </c>
      <c r="AH3799" s="2">
        <v>11162</v>
      </c>
      <c r="AI3799" s="2">
        <v>6.3</v>
      </c>
    </row>
    <row r="3800" spans="22:35">
      <c r="V3800" s="3">
        <v>121</v>
      </c>
      <c r="W3800" s="3">
        <v>5.9</v>
      </c>
      <c r="AH3800" s="3">
        <v>3627</v>
      </c>
      <c r="AI3800" s="3">
        <v>5.9</v>
      </c>
    </row>
    <row r="3801" spans="22:35">
      <c r="V3801" s="2">
        <v>142</v>
      </c>
      <c r="W3801" s="2">
        <v>6.4</v>
      </c>
      <c r="AH3801" s="2">
        <v>616</v>
      </c>
      <c r="AI3801" s="2">
        <v>6.4</v>
      </c>
    </row>
    <row r="3802" spans="22:35">
      <c r="V3802" s="3">
        <v>62</v>
      </c>
      <c r="W3802" s="3">
        <v>5.4</v>
      </c>
      <c r="AH3802" s="3">
        <v>166</v>
      </c>
      <c r="AI3802" s="3">
        <v>5.4</v>
      </c>
    </row>
    <row r="3803" spans="22:35">
      <c r="V3803" s="2">
        <v>95</v>
      </c>
      <c r="W3803" s="2">
        <v>6</v>
      </c>
      <c r="AH3803" s="2">
        <v>858</v>
      </c>
      <c r="AI3803" s="2">
        <v>6</v>
      </c>
    </row>
    <row r="3804" spans="22:35">
      <c r="V3804" s="3">
        <v>83</v>
      </c>
      <c r="W3804" s="3">
        <v>4.5999999999999996</v>
      </c>
      <c r="AH3804" s="3">
        <v>1410</v>
      </c>
      <c r="AI3804" s="3">
        <v>4.5999999999999996</v>
      </c>
    </row>
    <row r="3805" spans="22:35">
      <c r="V3805" s="2">
        <v>85</v>
      </c>
      <c r="W3805" s="2">
        <v>4.5999999999999996</v>
      </c>
      <c r="AH3805" s="2">
        <v>8487</v>
      </c>
      <c r="AI3805" s="2">
        <v>4.5999999999999996</v>
      </c>
    </row>
    <row r="3806" spans="22:35">
      <c r="V3806" s="3">
        <v>37</v>
      </c>
      <c r="W3806" s="3">
        <v>7.5</v>
      </c>
      <c r="AH3806" s="3">
        <v>803</v>
      </c>
      <c r="AI3806" s="3">
        <v>7.5</v>
      </c>
    </row>
    <row r="3807" spans="22:35">
      <c r="V3807" s="2">
        <v>89</v>
      </c>
      <c r="W3807" s="2">
        <v>8.5</v>
      </c>
      <c r="AH3807" s="2">
        <v>1472</v>
      </c>
      <c r="AI3807" s="2">
        <v>8.5</v>
      </c>
    </row>
    <row r="3808" spans="22:35">
      <c r="V3808" s="3">
        <v>85</v>
      </c>
      <c r="W3808" s="3">
        <v>6.3</v>
      </c>
      <c r="AH3808" s="3">
        <v>4527</v>
      </c>
      <c r="AI3808" s="3">
        <v>6.3</v>
      </c>
    </row>
    <row r="3809" spans="22:35">
      <c r="V3809" s="2">
        <v>60</v>
      </c>
      <c r="W3809" s="2">
        <v>7.2</v>
      </c>
      <c r="AH3809" s="2">
        <v>844</v>
      </c>
      <c r="AI3809" s="2">
        <v>7.2</v>
      </c>
    </row>
    <row r="3810" spans="22:35">
      <c r="V3810" s="3">
        <v>36</v>
      </c>
      <c r="W3810" s="3">
        <v>5.6</v>
      </c>
      <c r="AH3810" s="3">
        <v>515</v>
      </c>
      <c r="AI3810" s="3">
        <v>5.6</v>
      </c>
    </row>
    <row r="3811" spans="22:35">
      <c r="V3811" s="2">
        <v>49</v>
      </c>
      <c r="W3811" s="2">
        <v>5.5</v>
      </c>
      <c r="AH3811" s="2">
        <v>1708</v>
      </c>
      <c r="AI3811" s="2">
        <v>5.5</v>
      </c>
    </row>
    <row r="3812" spans="22:35">
      <c r="V3812" s="3">
        <v>47</v>
      </c>
      <c r="W3812" s="3">
        <v>5.4</v>
      </c>
      <c r="AH3812" s="3">
        <v>8884</v>
      </c>
      <c r="AI3812" s="3">
        <v>5.4</v>
      </c>
    </row>
    <row r="3813" spans="22:35">
      <c r="V3813" s="2">
        <v>113</v>
      </c>
      <c r="W3813" s="2">
        <v>6.1</v>
      </c>
      <c r="AH3813" s="2">
        <v>815</v>
      </c>
      <c r="AI3813" s="2">
        <v>6.1</v>
      </c>
    </row>
    <row r="3814" spans="22:35">
      <c r="V3814" s="3">
        <v>50</v>
      </c>
      <c r="W3814" s="3">
        <v>6.7</v>
      </c>
      <c r="AH3814" s="3">
        <v>772</v>
      </c>
      <c r="AI3814" s="3">
        <v>6.7</v>
      </c>
    </row>
    <row r="3815" spans="22:35">
      <c r="V3815" s="2">
        <v>30</v>
      </c>
      <c r="W3815" s="2">
        <v>6.3</v>
      </c>
      <c r="AH3815" s="2">
        <v>1204</v>
      </c>
      <c r="AI3815" s="2">
        <v>6.3</v>
      </c>
    </row>
    <row r="3816" spans="22:35">
      <c r="V3816" s="3">
        <v>97</v>
      </c>
      <c r="W3816" s="3">
        <v>7.1</v>
      </c>
      <c r="AH3816" s="3">
        <v>2752</v>
      </c>
      <c r="AI3816" s="3">
        <v>7.1</v>
      </c>
    </row>
    <row r="3817" spans="22:35">
      <c r="V3817" s="2">
        <v>94</v>
      </c>
      <c r="W3817" s="2">
        <v>5.4</v>
      </c>
      <c r="AH3817" s="2">
        <v>4067</v>
      </c>
      <c r="AI3817" s="2">
        <v>5.4</v>
      </c>
    </row>
    <row r="3818" spans="22:35">
      <c r="V3818" s="3">
        <v>106</v>
      </c>
      <c r="W3818" s="3">
        <v>6.8</v>
      </c>
      <c r="AH3818" s="3">
        <v>523</v>
      </c>
      <c r="AI3818" s="3">
        <v>6.8</v>
      </c>
    </row>
    <row r="3819" spans="22:35">
      <c r="V3819" s="2">
        <v>45</v>
      </c>
      <c r="W3819" s="2">
        <v>7.6</v>
      </c>
      <c r="AH3819" s="2">
        <v>3552</v>
      </c>
      <c r="AI3819" s="2">
        <v>7.6</v>
      </c>
    </row>
    <row r="3820" spans="22:35">
      <c r="V3820" s="3">
        <v>32</v>
      </c>
      <c r="W3820" s="3">
        <v>5.5</v>
      </c>
      <c r="AH3820" s="3">
        <v>3712</v>
      </c>
      <c r="AI3820" s="3">
        <v>5.5</v>
      </c>
    </row>
    <row r="3821" spans="22:35">
      <c r="V3821" s="2">
        <v>105</v>
      </c>
      <c r="W3821" s="2">
        <v>6.7</v>
      </c>
      <c r="AH3821" s="2">
        <v>704</v>
      </c>
      <c r="AI3821" s="2">
        <v>6.7</v>
      </c>
    </row>
    <row r="3822" spans="22:35">
      <c r="V3822" s="3">
        <v>12</v>
      </c>
      <c r="W3822" s="3">
        <v>8.3000000000000007</v>
      </c>
      <c r="AH3822" s="3">
        <v>1579</v>
      </c>
      <c r="AI3822" s="3">
        <v>8.3000000000000007</v>
      </c>
    </row>
    <row r="3823" spans="22:35">
      <c r="V3823" s="2">
        <v>103</v>
      </c>
      <c r="W3823" s="2">
        <v>6.5</v>
      </c>
      <c r="AH3823" s="2">
        <v>2780</v>
      </c>
      <c r="AI3823" s="2">
        <v>6.5</v>
      </c>
    </row>
    <row r="3824" spans="22:35">
      <c r="V3824" s="3">
        <v>13</v>
      </c>
      <c r="W3824" s="3">
        <v>6.7</v>
      </c>
      <c r="AH3824" s="3">
        <v>119</v>
      </c>
      <c r="AI3824" s="3">
        <v>6.7</v>
      </c>
    </row>
    <row r="3825" spans="22:35">
      <c r="V3825" s="2">
        <v>82</v>
      </c>
      <c r="W3825" s="2">
        <v>2.4</v>
      </c>
      <c r="AH3825" s="2">
        <v>349</v>
      </c>
      <c r="AI3825" s="2">
        <v>2.4</v>
      </c>
    </row>
    <row r="3826" spans="22:35">
      <c r="V3826" s="3">
        <v>102</v>
      </c>
      <c r="W3826" s="3">
        <v>5.7</v>
      </c>
      <c r="AH3826" s="3">
        <v>1058</v>
      </c>
      <c r="AI3826" s="3">
        <v>5.7</v>
      </c>
    </row>
    <row r="3827" spans="22:35">
      <c r="V3827" s="2">
        <v>90</v>
      </c>
      <c r="W3827" s="2">
        <v>5.7</v>
      </c>
      <c r="AH3827" s="2">
        <v>2890</v>
      </c>
      <c r="AI3827" s="2">
        <v>5.7</v>
      </c>
    </row>
    <row r="3828" spans="22:35">
      <c r="V3828" s="3">
        <v>65</v>
      </c>
      <c r="W3828" s="3">
        <v>7.5</v>
      </c>
      <c r="AH3828" s="3">
        <v>5111</v>
      </c>
      <c r="AI3828" s="3">
        <v>7.5</v>
      </c>
    </row>
    <row r="3829" spans="22:35">
      <c r="V3829" s="2">
        <v>46</v>
      </c>
      <c r="W3829" s="2">
        <v>7.5</v>
      </c>
      <c r="AH3829" s="2">
        <v>343</v>
      </c>
      <c r="AI3829" s="2">
        <v>7.5</v>
      </c>
    </row>
    <row r="3830" spans="22:35">
      <c r="V3830" s="3">
        <v>40</v>
      </c>
      <c r="W3830" s="3"/>
      <c r="AH3830" s="3"/>
      <c r="AI3830" s="3"/>
    </row>
    <row r="3831" spans="22:35">
      <c r="V3831" s="2">
        <v>65</v>
      </c>
      <c r="W3831" s="2">
        <v>6.7</v>
      </c>
      <c r="AH3831" s="2">
        <v>1920</v>
      </c>
      <c r="AI3831" s="2">
        <v>6.7</v>
      </c>
    </row>
    <row r="3832" spans="22:35">
      <c r="V3832" s="3">
        <v>102</v>
      </c>
      <c r="W3832" s="3">
        <v>6.4</v>
      </c>
      <c r="AH3832" s="3">
        <v>320</v>
      </c>
      <c r="AI3832" s="3">
        <v>6.4</v>
      </c>
    </row>
    <row r="3833" spans="22:35">
      <c r="V3833" s="2">
        <v>113</v>
      </c>
      <c r="W3833" s="2">
        <v>7.2</v>
      </c>
      <c r="AH3833" s="2">
        <v>6189</v>
      </c>
      <c r="AI3833" s="2">
        <v>7.2</v>
      </c>
    </row>
    <row r="3834" spans="22:35">
      <c r="V3834" s="3">
        <v>93</v>
      </c>
      <c r="W3834" s="3">
        <v>5.4</v>
      </c>
      <c r="AH3834" s="3">
        <v>176</v>
      </c>
      <c r="AI3834" s="3">
        <v>5.4</v>
      </c>
    </row>
    <row r="3835" spans="22:35">
      <c r="V3835" s="2">
        <v>98</v>
      </c>
      <c r="W3835" s="2">
        <v>5.2</v>
      </c>
      <c r="AH3835" s="2">
        <v>2675</v>
      </c>
      <c r="AI3835" s="2">
        <v>5.2</v>
      </c>
    </row>
    <row r="3836" spans="22:35">
      <c r="V3836" s="3">
        <v>85</v>
      </c>
      <c r="W3836" s="3">
        <v>5.0999999999999996</v>
      </c>
      <c r="AH3836" s="3">
        <v>534</v>
      </c>
      <c r="AI3836" s="3">
        <v>5.0999999999999996</v>
      </c>
    </row>
    <row r="3837" spans="22:35">
      <c r="V3837" s="2">
        <v>89</v>
      </c>
      <c r="W3837" s="2">
        <v>2.7</v>
      </c>
      <c r="AH3837" s="2">
        <v>564</v>
      </c>
      <c r="AI3837" s="2">
        <v>2.7</v>
      </c>
    </row>
    <row r="3838" spans="22:35">
      <c r="V3838" s="3">
        <v>66</v>
      </c>
      <c r="W3838" s="3">
        <v>7.2</v>
      </c>
      <c r="AH3838" s="3">
        <v>1790</v>
      </c>
      <c r="AI3838" s="3">
        <v>7.2</v>
      </c>
    </row>
    <row r="3839" spans="22:35">
      <c r="V3839" s="2">
        <v>87</v>
      </c>
      <c r="W3839" s="2">
        <v>5.8</v>
      </c>
      <c r="AH3839" s="2">
        <v>5296</v>
      </c>
      <c r="AI3839" s="2">
        <v>5.8</v>
      </c>
    </row>
    <row r="3840" spans="22:35">
      <c r="V3840" s="3">
        <v>90</v>
      </c>
      <c r="W3840" s="3">
        <v>5.2</v>
      </c>
      <c r="AH3840" s="3">
        <v>1269</v>
      </c>
      <c r="AI3840" s="3">
        <v>5.2</v>
      </c>
    </row>
    <row r="3841" spans="22:35">
      <c r="V3841" s="2">
        <v>55</v>
      </c>
      <c r="W3841" s="2">
        <v>7.7</v>
      </c>
      <c r="AH3841" s="2">
        <v>527</v>
      </c>
      <c r="AI3841" s="2">
        <v>7.7</v>
      </c>
    </row>
    <row r="3842" spans="22:35">
      <c r="V3842" s="3">
        <v>44</v>
      </c>
      <c r="W3842" s="3">
        <v>6.7</v>
      </c>
      <c r="AH3842" s="3">
        <v>1067</v>
      </c>
      <c r="AI3842" s="3">
        <v>6.7</v>
      </c>
    </row>
    <row r="3843" spans="22:35">
      <c r="V3843" s="2">
        <v>65</v>
      </c>
      <c r="W3843" s="2">
        <v>4.5</v>
      </c>
      <c r="AH3843" s="2">
        <v>25</v>
      </c>
      <c r="AI3843" s="2">
        <v>4.5</v>
      </c>
    </row>
    <row r="3844" spans="22:35">
      <c r="V3844" s="3">
        <v>91</v>
      </c>
      <c r="W3844" s="3">
        <v>7.6</v>
      </c>
      <c r="AH3844" s="3">
        <v>743</v>
      </c>
      <c r="AI3844" s="3">
        <v>7.6</v>
      </c>
    </row>
    <row r="3845" spans="22:35">
      <c r="V3845" s="2">
        <v>93</v>
      </c>
      <c r="W3845" s="2">
        <v>5.3</v>
      </c>
      <c r="AH3845" s="2">
        <v>2466</v>
      </c>
      <c r="AI3845" s="2">
        <v>5.3</v>
      </c>
    </row>
    <row r="3846" spans="22:35">
      <c r="V3846" s="3">
        <v>89</v>
      </c>
      <c r="W3846" s="3">
        <v>4.9000000000000004</v>
      </c>
      <c r="AH3846" s="3">
        <v>5957</v>
      </c>
      <c r="AI3846" s="3">
        <v>4.9000000000000004</v>
      </c>
    </row>
    <row r="3847" spans="22:35">
      <c r="V3847" s="2">
        <v>94</v>
      </c>
      <c r="W3847" s="2">
        <v>4.5999999999999996</v>
      </c>
      <c r="AH3847" s="2">
        <v>2225</v>
      </c>
      <c r="AI3847" s="2">
        <v>4.5999999999999996</v>
      </c>
    </row>
    <row r="3848" spans="22:35">
      <c r="V3848" s="3">
        <v>90</v>
      </c>
      <c r="W3848" s="3">
        <v>3.4</v>
      </c>
      <c r="AH3848" s="3">
        <v>3048</v>
      </c>
      <c r="AI3848" s="3">
        <v>3.4</v>
      </c>
    </row>
    <row r="3849" spans="22:35">
      <c r="V3849" s="2">
        <v>115</v>
      </c>
      <c r="W3849" s="2">
        <v>5.6</v>
      </c>
      <c r="AH3849" s="2">
        <v>1544</v>
      </c>
      <c r="AI3849" s="2">
        <v>5.6</v>
      </c>
    </row>
    <row r="3850" spans="22:35">
      <c r="V3850" s="3">
        <v>34</v>
      </c>
      <c r="W3850" s="3">
        <v>8.1999999999999993</v>
      </c>
      <c r="AH3850" s="3">
        <v>30</v>
      </c>
      <c r="AI3850" s="3">
        <v>8.1999999999999993</v>
      </c>
    </row>
    <row r="3851" spans="22:35">
      <c r="V3851" s="2">
        <v>103</v>
      </c>
      <c r="W3851" s="2">
        <v>5</v>
      </c>
      <c r="AH3851" s="2">
        <v>1320</v>
      </c>
      <c r="AI3851" s="2">
        <v>5</v>
      </c>
    </row>
    <row r="3852" spans="22:35">
      <c r="V3852" s="3">
        <v>73</v>
      </c>
      <c r="W3852" s="3">
        <v>7.6</v>
      </c>
      <c r="AH3852" s="3">
        <v>646</v>
      </c>
      <c r="AI3852" s="3">
        <v>7.6</v>
      </c>
    </row>
    <row r="3853" spans="22:35">
      <c r="V3853" s="2">
        <v>11</v>
      </c>
      <c r="W3853" s="2">
        <v>7.3</v>
      </c>
      <c r="AH3853" s="2">
        <v>125</v>
      </c>
      <c r="AI3853" s="2">
        <v>7.3</v>
      </c>
    </row>
    <row r="3854" spans="22:35">
      <c r="V3854" s="3">
        <v>48</v>
      </c>
      <c r="W3854" s="3">
        <v>7.7</v>
      </c>
      <c r="AH3854" s="3">
        <v>62</v>
      </c>
      <c r="AI3854" s="3">
        <v>7.7</v>
      </c>
    </row>
    <row r="3855" spans="22:35">
      <c r="V3855" s="2">
        <v>59</v>
      </c>
      <c r="W3855" s="2">
        <v>6.5</v>
      </c>
      <c r="AH3855" s="2">
        <v>1732</v>
      </c>
      <c r="AI3855" s="2">
        <v>6.5</v>
      </c>
    </row>
    <row r="3856" spans="22:35">
      <c r="V3856" s="3">
        <v>172</v>
      </c>
      <c r="W3856" s="3">
        <v>7.3</v>
      </c>
      <c r="AH3856" s="3">
        <v>9778</v>
      </c>
      <c r="AI3856" s="3">
        <v>7.3</v>
      </c>
    </row>
    <row r="3857" spans="22:35">
      <c r="V3857" s="2">
        <v>87</v>
      </c>
      <c r="W3857" s="2">
        <v>6.8</v>
      </c>
      <c r="AH3857" s="2">
        <v>336</v>
      </c>
      <c r="AI3857" s="2">
        <v>6.8</v>
      </c>
    </row>
    <row r="3858" spans="22:35">
      <c r="V3858" s="3">
        <v>86</v>
      </c>
      <c r="W3858" s="3">
        <v>5.0999999999999996</v>
      </c>
      <c r="AH3858" s="3">
        <v>680</v>
      </c>
      <c r="AI3858" s="3">
        <v>5.0999999999999996</v>
      </c>
    </row>
    <row r="3859" spans="22:35">
      <c r="V3859" s="2">
        <v>122</v>
      </c>
      <c r="W3859" s="2">
        <v>5.6</v>
      </c>
      <c r="AH3859" s="2">
        <v>670</v>
      </c>
      <c r="AI3859" s="2">
        <v>5.6</v>
      </c>
    </row>
    <row r="3860" spans="22:35">
      <c r="V3860" s="3">
        <v>63</v>
      </c>
      <c r="W3860" s="3">
        <v>8.4</v>
      </c>
      <c r="AH3860" s="3">
        <v>1672</v>
      </c>
      <c r="AI3860" s="3">
        <v>8.4</v>
      </c>
    </row>
    <row r="3861" spans="22:35">
      <c r="V3861" s="2">
        <v>123</v>
      </c>
      <c r="W3861" s="2">
        <v>7.4</v>
      </c>
      <c r="AH3861" s="2">
        <v>1544</v>
      </c>
      <c r="AI3861" s="2">
        <v>7.4</v>
      </c>
    </row>
    <row r="3862" spans="22:35">
      <c r="V3862" s="3">
        <v>80</v>
      </c>
      <c r="W3862" s="3">
        <v>3.8</v>
      </c>
      <c r="AH3862" s="3">
        <v>533</v>
      </c>
      <c r="AI3862" s="3">
        <v>3.8</v>
      </c>
    </row>
    <row r="3863" spans="22:35">
      <c r="V3863" s="2">
        <v>90</v>
      </c>
      <c r="W3863" s="2">
        <v>5</v>
      </c>
      <c r="AH3863" s="2">
        <v>2032</v>
      </c>
      <c r="AI3863" s="2">
        <v>5</v>
      </c>
    </row>
    <row r="3864" spans="22:35">
      <c r="V3864" s="3">
        <v>86</v>
      </c>
      <c r="W3864" s="3">
        <v>4.8</v>
      </c>
      <c r="AH3864" s="3">
        <v>1245</v>
      </c>
      <c r="AI3864" s="3">
        <v>4.8</v>
      </c>
    </row>
    <row r="3865" spans="22:35">
      <c r="V3865" s="2">
        <v>111</v>
      </c>
      <c r="W3865" s="2">
        <v>5.8</v>
      </c>
      <c r="AH3865" s="2">
        <v>1273</v>
      </c>
      <c r="AI3865" s="2">
        <v>5.8</v>
      </c>
    </row>
    <row r="3866" spans="22:35">
      <c r="V3866" s="3">
        <v>69</v>
      </c>
      <c r="W3866" s="3">
        <v>6</v>
      </c>
      <c r="AH3866" s="3">
        <v>3342</v>
      </c>
      <c r="AI3866" s="3">
        <v>6</v>
      </c>
    </row>
    <row r="3867" spans="22:35">
      <c r="V3867" s="2">
        <v>126</v>
      </c>
      <c r="W3867" s="2">
        <v>4.9000000000000004</v>
      </c>
      <c r="AH3867" s="2">
        <v>168</v>
      </c>
      <c r="AI3867" s="2">
        <v>4.9000000000000004</v>
      </c>
    </row>
    <row r="3868" spans="22:35">
      <c r="V3868" s="3">
        <v>60</v>
      </c>
      <c r="W3868" s="3">
        <v>6.5</v>
      </c>
      <c r="AH3868" s="3">
        <v>4437</v>
      </c>
      <c r="AI3868" s="3">
        <v>6.5</v>
      </c>
    </row>
    <row r="3869" spans="22:35">
      <c r="V3869" s="2">
        <v>81</v>
      </c>
      <c r="W3869" s="2">
        <v>3.9</v>
      </c>
      <c r="AH3869" s="2">
        <v>394</v>
      </c>
      <c r="AI3869" s="2">
        <v>3.9</v>
      </c>
    </row>
    <row r="3870" spans="22:35">
      <c r="V3870" s="3">
        <v>46</v>
      </c>
      <c r="W3870" s="3">
        <v>6.6</v>
      </c>
      <c r="AH3870" s="3">
        <v>172</v>
      </c>
      <c r="AI3870" s="3">
        <v>6.6</v>
      </c>
    </row>
    <row r="3871" spans="22:35">
      <c r="V3871" s="2">
        <v>93</v>
      </c>
      <c r="W3871" s="2">
        <v>5.8</v>
      </c>
      <c r="AH3871" s="2">
        <v>803</v>
      </c>
      <c r="AI3871" s="2">
        <v>5.8</v>
      </c>
    </row>
    <row r="3872" spans="22:35">
      <c r="V3872" s="3">
        <v>89</v>
      </c>
      <c r="W3872" s="3">
        <v>5.0999999999999996</v>
      </c>
      <c r="AH3872" s="3">
        <v>635</v>
      </c>
      <c r="AI3872" s="3">
        <v>5.0999999999999996</v>
      </c>
    </row>
    <row r="3873" spans="22:35">
      <c r="V3873" s="2">
        <v>36</v>
      </c>
      <c r="W3873" s="2">
        <v>5.8</v>
      </c>
      <c r="AH3873" s="2">
        <v>405</v>
      </c>
      <c r="AI3873" s="2">
        <v>5.8</v>
      </c>
    </row>
    <row r="3874" spans="22:35">
      <c r="V3874" s="3">
        <v>32</v>
      </c>
      <c r="W3874" s="3">
        <v>5.3</v>
      </c>
      <c r="AH3874" s="3">
        <v>9666</v>
      </c>
      <c r="AI3874" s="3">
        <v>5.3</v>
      </c>
    </row>
    <row r="3875" spans="22:35">
      <c r="V3875" s="2">
        <v>100</v>
      </c>
      <c r="W3875" s="2">
        <v>6.5</v>
      </c>
      <c r="AH3875" s="2">
        <v>4689</v>
      </c>
      <c r="AI3875" s="2">
        <v>6.5</v>
      </c>
    </row>
    <row r="3876" spans="22:35">
      <c r="V3876" s="3">
        <v>46</v>
      </c>
      <c r="W3876" s="3">
        <v>5.2</v>
      </c>
      <c r="AH3876" s="3">
        <v>153</v>
      </c>
      <c r="AI3876" s="3">
        <v>5.2</v>
      </c>
    </row>
    <row r="3877" spans="22:35">
      <c r="V3877" s="2">
        <v>97</v>
      </c>
      <c r="W3877" s="2">
        <v>6.3</v>
      </c>
      <c r="AH3877" s="2">
        <v>2540</v>
      </c>
      <c r="AI3877" s="2">
        <v>6.3</v>
      </c>
    </row>
    <row r="3878" spans="22:35">
      <c r="V3878" s="3">
        <v>135</v>
      </c>
      <c r="W3878" s="3">
        <v>6.6</v>
      </c>
      <c r="AH3878" s="3">
        <v>10149</v>
      </c>
      <c r="AI3878" s="3">
        <v>6.6</v>
      </c>
    </row>
    <row r="3879" spans="22:35">
      <c r="V3879" s="2">
        <v>80</v>
      </c>
      <c r="W3879" s="2">
        <v>4.3</v>
      </c>
      <c r="AH3879" s="2"/>
      <c r="AI3879" s="2">
        <v>4.3</v>
      </c>
    </row>
    <row r="3880" spans="22:35">
      <c r="V3880" s="3">
        <v>94</v>
      </c>
      <c r="W3880" s="3">
        <v>4.9000000000000004</v>
      </c>
      <c r="AH3880" s="3">
        <v>2705</v>
      </c>
      <c r="AI3880" s="3">
        <v>4.9000000000000004</v>
      </c>
    </row>
    <row r="3881" spans="22:35">
      <c r="V3881" s="2">
        <v>123</v>
      </c>
      <c r="W3881" s="2">
        <v>7.2</v>
      </c>
      <c r="AH3881" s="2">
        <v>2253</v>
      </c>
      <c r="AI3881" s="2">
        <v>7.2</v>
      </c>
    </row>
    <row r="3882" spans="22:35">
      <c r="V3882" s="3">
        <v>105</v>
      </c>
      <c r="W3882" s="3">
        <v>4.8</v>
      </c>
      <c r="AH3882" s="3">
        <v>1359</v>
      </c>
      <c r="AI3882" s="3">
        <v>4.8</v>
      </c>
    </row>
    <row r="3883" spans="22:35">
      <c r="V3883" s="2">
        <v>93</v>
      </c>
      <c r="W3883" s="2">
        <v>6.3</v>
      </c>
      <c r="AH3883" s="2">
        <v>828</v>
      </c>
      <c r="AI3883" s="2">
        <v>6.3</v>
      </c>
    </row>
    <row r="3884" spans="22:35">
      <c r="V3884" s="3">
        <v>75</v>
      </c>
      <c r="W3884" s="3">
        <v>5.3</v>
      </c>
      <c r="AH3884" s="3">
        <v>4885</v>
      </c>
      <c r="AI3884" s="3">
        <v>5.3</v>
      </c>
    </row>
    <row r="3885" spans="22:35">
      <c r="V3885" s="2">
        <v>58</v>
      </c>
      <c r="W3885" s="2">
        <v>7.3</v>
      </c>
      <c r="AH3885" s="2">
        <v>2201</v>
      </c>
      <c r="AI3885" s="2">
        <v>7.3</v>
      </c>
    </row>
    <row r="3886" spans="22:35">
      <c r="V3886" s="3">
        <v>50</v>
      </c>
      <c r="W3886" s="3">
        <v>5.0999999999999996</v>
      </c>
      <c r="AH3886" s="3">
        <v>208</v>
      </c>
      <c r="AI3886" s="3">
        <v>5.0999999999999996</v>
      </c>
    </row>
    <row r="3887" spans="22:35">
      <c r="V3887" s="2">
        <v>50</v>
      </c>
      <c r="W3887" s="2">
        <v>6.5</v>
      </c>
      <c r="AH3887" s="2">
        <v>3788</v>
      </c>
      <c r="AI3887" s="2">
        <v>6.5</v>
      </c>
    </row>
    <row r="3888" spans="22:35">
      <c r="V3888" s="3">
        <v>30</v>
      </c>
      <c r="W3888" s="3">
        <v>5.0999999999999996</v>
      </c>
      <c r="AH3888" s="3">
        <v>454</v>
      </c>
      <c r="AI3888" s="3">
        <v>5.0999999999999996</v>
      </c>
    </row>
    <row r="3889" spans="22:35">
      <c r="V3889" s="2">
        <v>113</v>
      </c>
      <c r="W3889" s="2">
        <v>7.2</v>
      </c>
      <c r="AH3889" s="2">
        <v>2160</v>
      </c>
      <c r="AI3889" s="2">
        <v>7.2</v>
      </c>
    </row>
    <row r="3890" spans="22:35">
      <c r="V3890" s="3">
        <v>118</v>
      </c>
      <c r="W3890" s="3">
        <v>3.3</v>
      </c>
      <c r="AH3890" s="3">
        <v>15026</v>
      </c>
      <c r="AI3890" s="3">
        <v>3.3</v>
      </c>
    </row>
    <row r="3891" spans="22:35">
      <c r="V3891" s="2">
        <v>98</v>
      </c>
      <c r="W3891" s="2">
        <v>6.6</v>
      </c>
      <c r="AH3891" s="2">
        <v>613</v>
      </c>
      <c r="AI3891" s="2">
        <v>6.6</v>
      </c>
    </row>
    <row r="3892" spans="22:35">
      <c r="V3892" s="3">
        <v>110</v>
      </c>
      <c r="W3892" s="3">
        <v>8.6999999999999993</v>
      </c>
      <c r="AH3892" s="3">
        <v>584</v>
      </c>
      <c r="AI3892" s="3">
        <v>8.6999999999999993</v>
      </c>
    </row>
    <row r="3893" spans="22:35">
      <c r="V3893" s="2">
        <v>97</v>
      </c>
      <c r="W3893" s="2">
        <v>5.9</v>
      </c>
      <c r="AH3893" s="2">
        <v>2326</v>
      </c>
      <c r="AI3893" s="2">
        <v>5.9</v>
      </c>
    </row>
    <row r="3894" spans="22:35">
      <c r="V3894" s="3">
        <v>86</v>
      </c>
      <c r="W3894" s="3">
        <v>4.5</v>
      </c>
      <c r="AH3894" s="3">
        <v>1303</v>
      </c>
      <c r="AI3894" s="3">
        <v>4.5</v>
      </c>
    </row>
    <row r="3895" spans="22:35">
      <c r="V3895" s="2">
        <v>105</v>
      </c>
      <c r="W3895" s="2">
        <v>6.8</v>
      </c>
      <c r="AH3895" s="2">
        <v>535</v>
      </c>
      <c r="AI3895" s="2">
        <v>6.8</v>
      </c>
    </row>
    <row r="3896" spans="22:35">
      <c r="V3896" s="3">
        <v>110</v>
      </c>
      <c r="W3896" s="3">
        <v>6.1</v>
      </c>
      <c r="AH3896" s="3">
        <v>4064</v>
      </c>
      <c r="AI3896" s="3">
        <v>6.1</v>
      </c>
    </row>
    <row r="3897" spans="22:35">
      <c r="V3897" s="2">
        <v>134</v>
      </c>
      <c r="W3897" s="2">
        <v>6.2</v>
      </c>
      <c r="AH3897" s="2">
        <v>4075</v>
      </c>
      <c r="AI3897" s="2">
        <v>6.2</v>
      </c>
    </row>
    <row r="3898" spans="22:35">
      <c r="V3898" s="3">
        <v>104</v>
      </c>
      <c r="W3898" s="3">
        <v>7.3</v>
      </c>
      <c r="AH3898" s="3">
        <v>262</v>
      </c>
      <c r="AI3898" s="3">
        <v>7.3</v>
      </c>
    </row>
    <row r="3899" spans="22:35">
      <c r="V3899" s="2">
        <v>50</v>
      </c>
      <c r="W3899" s="2">
        <v>6.1</v>
      </c>
      <c r="AH3899" s="2">
        <v>488</v>
      </c>
      <c r="AI3899" s="2">
        <v>6.1</v>
      </c>
    </row>
    <row r="3900" spans="22:35">
      <c r="V3900" s="3">
        <v>96</v>
      </c>
      <c r="W3900" s="3">
        <v>5.7</v>
      </c>
      <c r="AH3900" s="3">
        <v>964</v>
      </c>
      <c r="AI3900" s="3">
        <v>5.7</v>
      </c>
    </row>
    <row r="3901" spans="22:35">
      <c r="V3901" s="2">
        <v>26</v>
      </c>
      <c r="W3901" s="2">
        <v>6.9</v>
      </c>
      <c r="AH3901" s="2">
        <v>1249</v>
      </c>
      <c r="AI3901" s="2">
        <v>6.9</v>
      </c>
    </row>
    <row r="3902" spans="22:35">
      <c r="V3902" s="3">
        <v>83</v>
      </c>
      <c r="W3902" s="3">
        <v>6.5</v>
      </c>
      <c r="AH3902" s="3">
        <v>2016</v>
      </c>
      <c r="AI3902" s="3">
        <v>6.5</v>
      </c>
    </row>
    <row r="3903" spans="22:35">
      <c r="V3903" s="2">
        <v>90</v>
      </c>
      <c r="W3903" s="2">
        <v>3.5</v>
      </c>
      <c r="AH3903" s="2">
        <v>1207</v>
      </c>
      <c r="AI3903" s="2">
        <v>3.5</v>
      </c>
    </row>
    <row r="3904" spans="22:35">
      <c r="V3904" s="3">
        <v>31</v>
      </c>
      <c r="W3904" s="3">
        <v>6.8</v>
      </c>
      <c r="AH3904" s="3">
        <v>1746</v>
      </c>
      <c r="AI3904" s="3">
        <v>6.8</v>
      </c>
    </row>
    <row r="3905" spans="22:35">
      <c r="V3905" s="2">
        <v>112</v>
      </c>
      <c r="W3905" s="2">
        <v>5.6</v>
      </c>
      <c r="AH3905" s="2">
        <v>34423</v>
      </c>
      <c r="AI3905" s="2">
        <v>5.6</v>
      </c>
    </row>
    <row r="3906" spans="22:35">
      <c r="V3906" s="3">
        <v>108</v>
      </c>
      <c r="W3906" s="3">
        <v>6.9</v>
      </c>
      <c r="AH3906" s="3">
        <v>14048</v>
      </c>
      <c r="AI3906" s="3">
        <v>6.9</v>
      </c>
    </row>
    <row r="3907" spans="22:35">
      <c r="V3907" s="2">
        <v>84</v>
      </c>
      <c r="W3907" s="2">
        <v>5.3</v>
      </c>
      <c r="AH3907" s="2">
        <v>6704</v>
      </c>
      <c r="AI3907" s="2">
        <v>5.3</v>
      </c>
    </row>
    <row r="3908" spans="22:35">
      <c r="V3908" s="3">
        <v>20</v>
      </c>
      <c r="W3908" s="3">
        <v>2.5</v>
      </c>
      <c r="AH3908" s="3">
        <v>148</v>
      </c>
      <c r="AI3908" s="3">
        <v>2.5</v>
      </c>
    </row>
    <row r="3909" spans="22:35">
      <c r="V3909" s="2">
        <v>31</v>
      </c>
      <c r="W3909" s="2"/>
      <c r="AH3909" s="2"/>
      <c r="AI3909" s="2"/>
    </row>
    <row r="3910" spans="22:35">
      <c r="V3910" s="3">
        <v>52</v>
      </c>
      <c r="W3910" s="3">
        <v>6.1</v>
      </c>
      <c r="AH3910" s="3">
        <v>2491</v>
      </c>
      <c r="AI3910" s="3">
        <v>6.1</v>
      </c>
    </row>
    <row r="3911" spans="22:35">
      <c r="V3911" s="2">
        <v>130</v>
      </c>
      <c r="W3911" s="2">
        <v>8.1999999999999993</v>
      </c>
      <c r="AH3911" s="2">
        <v>32336</v>
      </c>
      <c r="AI3911" s="2">
        <v>8.1999999999999993</v>
      </c>
    </row>
    <row r="3912" spans="22:35">
      <c r="V3912" s="3">
        <v>96</v>
      </c>
      <c r="W3912" s="3">
        <v>5.6</v>
      </c>
      <c r="AH3912" s="3">
        <v>902</v>
      </c>
      <c r="AI3912" s="3">
        <v>5.6</v>
      </c>
    </row>
    <row r="3913" spans="22:35">
      <c r="V3913" s="2">
        <v>69</v>
      </c>
      <c r="W3913" s="2">
        <v>5</v>
      </c>
      <c r="AH3913" s="2">
        <v>1220</v>
      </c>
      <c r="AI3913" s="2">
        <v>5</v>
      </c>
    </row>
    <row r="3914" spans="22:35">
      <c r="V3914" s="3">
        <v>118</v>
      </c>
      <c r="W3914" s="3">
        <v>7.4</v>
      </c>
      <c r="AH3914" s="3">
        <v>1341</v>
      </c>
      <c r="AI3914" s="3">
        <v>7.4</v>
      </c>
    </row>
    <row r="3915" spans="22:35">
      <c r="V3915" s="2">
        <v>39</v>
      </c>
      <c r="W3915" s="2">
        <v>5</v>
      </c>
      <c r="AH3915" s="2">
        <v>45</v>
      </c>
      <c r="AI3915" s="2">
        <v>5</v>
      </c>
    </row>
    <row r="3916" spans="22:35">
      <c r="V3916" s="3">
        <v>128</v>
      </c>
      <c r="W3916" s="3">
        <v>6.3</v>
      </c>
      <c r="AH3916" s="3">
        <v>4298</v>
      </c>
      <c r="AI3916" s="3">
        <v>6.3</v>
      </c>
    </row>
    <row r="3917" spans="22:35">
      <c r="V3917" s="2">
        <v>53</v>
      </c>
      <c r="W3917" s="2">
        <v>7.8</v>
      </c>
      <c r="AH3917" s="2">
        <v>99</v>
      </c>
      <c r="AI3917" s="2">
        <v>7.8</v>
      </c>
    </row>
    <row r="3918" spans="22:35">
      <c r="V3918" s="3">
        <v>125</v>
      </c>
      <c r="W3918" s="3">
        <v>3.4</v>
      </c>
      <c r="AH3918" s="3">
        <v>571</v>
      </c>
      <c r="AI3918" s="3">
        <v>3.4</v>
      </c>
    </row>
    <row r="3919" spans="22:35">
      <c r="V3919" s="2">
        <v>46</v>
      </c>
      <c r="W3919" s="2">
        <v>8</v>
      </c>
      <c r="AH3919" s="2">
        <v>133</v>
      </c>
      <c r="AI3919" s="2">
        <v>8</v>
      </c>
    </row>
    <row r="3920" spans="22:35">
      <c r="V3920" s="3">
        <v>128</v>
      </c>
      <c r="W3920" s="3">
        <v>7.1</v>
      </c>
      <c r="AH3920" s="3">
        <v>2254</v>
      </c>
      <c r="AI3920" s="3">
        <v>7.1</v>
      </c>
    </row>
    <row r="3921" spans="22:35">
      <c r="V3921" s="2">
        <v>20</v>
      </c>
      <c r="W3921" s="2">
        <v>6.9</v>
      </c>
      <c r="AH3921" s="2">
        <v>591</v>
      </c>
      <c r="AI3921" s="2">
        <v>6.9</v>
      </c>
    </row>
    <row r="3922" spans="22:35">
      <c r="V3922" s="3">
        <v>28</v>
      </c>
      <c r="W3922" s="3">
        <v>6.6</v>
      </c>
      <c r="AH3922" s="3">
        <v>592</v>
      </c>
      <c r="AI3922" s="3">
        <v>6.6</v>
      </c>
    </row>
    <row r="3923" spans="22:35">
      <c r="V3923" s="2">
        <v>95</v>
      </c>
      <c r="W3923" s="2">
        <v>6</v>
      </c>
      <c r="AH3923" s="2">
        <v>807</v>
      </c>
      <c r="AI3923" s="2">
        <v>6</v>
      </c>
    </row>
    <row r="3924" spans="22:35">
      <c r="V3924" s="3">
        <v>60</v>
      </c>
      <c r="W3924" s="3">
        <v>5.2</v>
      </c>
      <c r="AH3924" s="3">
        <v>445</v>
      </c>
      <c r="AI3924" s="3">
        <v>5.2</v>
      </c>
    </row>
    <row r="3925" spans="22:35">
      <c r="V3925" s="2">
        <v>140</v>
      </c>
      <c r="W3925" s="2">
        <v>5.3</v>
      </c>
      <c r="AH3925" s="2">
        <v>106</v>
      </c>
      <c r="AI3925" s="2">
        <v>5.3</v>
      </c>
    </row>
    <row r="3926" spans="22:35">
      <c r="V3926" s="3">
        <v>37</v>
      </c>
      <c r="W3926" s="3">
        <v>6.6</v>
      </c>
      <c r="AH3926" s="3">
        <v>355</v>
      </c>
      <c r="AI3926" s="3">
        <v>6.6</v>
      </c>
    </row>
    <row r="3927" spans="22:35">
      <c r="V3927" s="2">
        <v>40</v>
      </c>
      <c r="W3927" s="2">
        <v>6.6</v>
      </c>
      <c r="AH3927" s="2">
        <v>317</v>
      </c>
      <c r="AI3927" s="2">
        <v>6.6</v>
      </c>
    </row>
    <row r="3928" spans="22:35">
      <c r="V3928" s="3">
        <v>90</v>
      </c>
      <c r="W3928" s="3">
        <v>4.5999999999999996</v>
      </c>
      <c r="AH3928" s="3">
        <v>504</v>
      </c>
      <c r="AI3928" s="3">
        <v>4.5999999999999996</v>
      </c>
    </row>
    <row r="3929" spans="22:35">
      <c r="V3929" s="2">
        <v>50</v>
      </c>
      <c r="W3929" s="2">
        <v>6.8</v>
      </c>
      <c r="AH3929" s="2">
        <v>578</v>
      </c>
      <c r="AI3929" s="2">
        <v>6.8</v>
      </c>
    </row>
    <row r="3930" spans="22:35">
      <c r="V3930" s="3">
        <v>59</v>
      </c>
      <c r="W3930" s="3">
        <v>6.4</v>
      </c>
      <c r="AH3930" s="3">
        <v>415</v>
      </c>
      <c r="AI3930" s="3">
        <v>6.4</v>
      </c>
    </row>
    <row r="3931" spans="22:35">
      <c r="V3931" s="2">
        <v>45</v>
      </c>
      <c r="W3931" s="2">
        <v>7.9</v>
      </c>
      <c r="AH3931" s="2">
        <v>614</v>
      </c>
      <c r="AI3931" s="2">
        <v>7.9</v>
      </c>
    </row>
    <row r="3932" spans="22:35">
      <c r="V3932" s="3">
        <v>50</v>
      </c>
      <c r="W3932" s="3">
        <v>8.1999999999999993</v>
      </c>
      <c r="AH3932" s="3">
        <v>2560</v>
      </c>
      <c r="AI3932" s="3">
        <v>8.1999999999999993</v>
      </c>
    </row>
    <row r="3933" spans="22:35">
      <c r="V3933" s="2">
        <v>95</v>
      </c>
      <c r="W3933" s="2">
        <v>7.2</v>
      </c>
      <c r="AH3933" s="2">
        <v>768</v>
      </c>
      <c r="AI3933" s="2">
        <v>7.2</v>
      </c>
    </row>
    <row r="3934" spans="22:35">
      <c r="V3934" s="3">
        <v>45</v>
      </c>
      <c r="W3934" s="3">
        <v>6.8</v>
      </c>
      <c r="AH3934" s="3">
        <v>13210</v>
      </c>
      <c r="AI3934" s="3">
        <v>6.8</v>
      </c>
    </row>
    <row r="3935" spans="22:35">
      <c r="V3935" s="2">
        <v>45</v>
      </c>
      <c r="W3935" s="2">
        <v>7.6</v>
      </c>
      <c r="AH3935" s="2">
        <v>201</v>
      </c>
      <c r="AI3935" s="2">
        <v>7.6</v>
      </c>
    </row>
    <row r="3936" spans="22:35">
      <c r="V3936" s="3">
        <v>101</v>
      </c>
      <c r="W3936" s="3">
        <v>6.7</v>
      </c>
      <c r="AH3936" s="3">
        <v>4476</v>
      </c>
      <c r="AI3936" s="3">
        <v>6.7</v>
      </c>
    </row>
    <row r="3937" spans="22:35">
      <c r="V3937" s="2">
        <v>70</v>
      </c>
      <c r="W3937" s="2">
        <v>4.7</v>
      </c>
      <c r="AH3937" s="2">
        <v>818</v>
      </c>
      <c r="AI3937" s="2">
        <v>4.7</v>
      </c>
    </row>
    <row r="3938" spans="22:35">
      <c r="V3938" s="3">
        <v>24</v>
      </c>
      <c r="W3938" s="3">
        <v>7.5</v>
      </c>
      <c r="AH3938" s="3">
        <v>284</v>
      </c>
      <c r="AI3938" s="3">
        <v>7.5</v>
      </c>
    </row>
    <row r="3939" spans="22:35">
      <c r="V3939" s="2">
        <v>125</v>
      </c>
      <c r="W3939" s="2">
        <v>6.6</v>
      </c>
      <c r="AH3939" s="2">
        <v>487</v>
      </c>
      <c r="AI3939" s="2">
        <v>6.6</v>
      </c>
    </row>
    <row r="3940" spans="22:35">
      <c r="V3940" s="3">
        <v>25</v>
      </c>
      <c r="W3940" s="3">
        <v>5.2</v>
      </c>
      <c r="AH3940" s="3">
        <v>2615</v>
      </c>
      <c r="AI3940" s="3">
        <v>5.2</v>
      </c>
    </row>
    <row r="3941" spans="22:35">
      <c r="V3941" s="2">
        <v>28</v>
      </c>
      <c r="W3941" s="2">
        <v>7.2</v>
      </c>
      <c r="AH3941" s="2">
        <v>356</v>
      </c>
      <c r="AI3941" s="2">
        <v>7.2</v>
      </c>
    </row>
    <row r="3942" spans="22:35">
      <c r="V3942" s="3">
        <v>80</v>
      </c>
      <c r="W3942" s="3">
        <v>7</v>
      </c>
      <c r="AH3942" s="3">
        <v>339</v>
      </c>
      <c r="AI3942" s="3">
        <v>7</v>
      </c>
    </row>
    <row r="3943" spans="22:35">
      <c r="V3943" s="2">
        <v>19</v>
      </c>
      <c r="W3943" s="2">
        <v>5</v>
      </c>
      <c r="AH3943" s="2">
        <v>914</v>
      </c>
      <c r="AI3943" s="2">
        <v>5</v>
      </c>
    </row>
    <row r="3944" spans="22:35">
      <c r="V3944" s="3">
        <v>88</v>
      </c>
      <c r="W3944" s="3">
        <v>2.6</v>
      </c>
      <c r="AH3944" s="3">
        <v>3460</v>
      </c>
      <c r="AI3944" s="3">
        <v>2.6</v>
      </c>
    </row>
    <row r="3945" spans="22:35">
      <c r="V3945" s="2">
        <v>66</v>
      </c>
      <c r="W3945" s="2">
        <v>5.0999999999999996</v>
      </c>
      <c r="AH3945" s="2">
        <v>74</v>
      </c>
      <c r="AI3945" s="2">
        <v>5.0999999999999996</v>
      </c>
    </row>
    <row r="3946" spans="22:35">
      <c r="V3946" s="3">
        <v>25</v>
      </c>
      <c r="W3946" s="3">
        <v>6.9</v>
      </c>
      <c r="AH3946" s="3">
        <v>528</v>
      </c>
      <c r="AI3946" s="3">
        <v>6.9</v>
      </c>
    </row>
    <row r="3947" spans="22:35">
      <c r="V3947" s="2">
        <v>102</v>
      </c>
      <c r="W3947" s="2">
        <v>6.4</v>
      </c>
      <c r="AH3947" s="2">
        <v>1069</v>
      </c>
      <c r="AI3947" s="2">
        <v>6.4</v>
      </c>
    </row>
    <row r="3948" spans="22:35">
      <c r="V3948" s="3">
        <v>102</v>
      </c>
      <c r="W3948" s="3">
        <v>6.4</v>
      </c>
      <c r="AH3948" s="3">
        <v>313</v>
      </c>
      <c r="AI3948" s="3">
        <v>6.4</v>
      </c>
    </row>
    <row r="3949" spans="22:35">
      <c r="V3949" s="2">
        <v>9</v>
      </c>
      <c r="W3949" s="2">
        <v>7.9</v>
      </c>
      <c r="AH3949" s="2">
        <v>238</v>
      </c>
      <c r="AI3949" s="2">
        <v>7.9</v>
      </c>
    </row>
    <row r="3950" spans="22:35">
      <c r="V3950" s="3">
        <v>29</v>
      </c>
      <c r="W3950" s="3">
        <v>6.2</v>
      </c>
      <c r="AH3950" s="3">
        <v>110</v>
      </c>
      <c r="AI3950" s="3">
        <v>6.2</v>
      </c>
    </row>
    <row r="3951" spans="22:35">
      <c r="V3951" s="2">
        <v>86</v>
      </c>
      <c r="W3951" s="2">
        <v>7.5</v>
      </c>
      <c r="AH3951" s="2">
        <v>172</v>
      </c>
      <c r="AI3951" s="2">
        <v>7.5</v>
      </c>
    </row>
    <row r="3952" spans="22:35">
      <c r="V3952" s="3">
        <v>42</v>
      </c>
      <c r="W3952" s="3">
        <v>4.5999999999999996</v>
      </c>
      <c r="AH3952" s="3">
        <v>19</v>
      </c>
      <c r="AI3952" s="3">
        <v>4.5999999999999996</v>
      </c>
    </row>
    <row r="3953" spans="22:35">
      <c r="V3953" s="2">
        <v>122</v>
      </c>
      <c r="W3953" s="2">
        <v>6.4</v>
      </c>
      <c r="AH3953" s="2">
        <v>1717</v>
      </c>
      <c r="AI3953" s="2">
        <v>6.4</v>
      </c>
    </row>
    <row r="3954" spans="22:35">
      <c r="V3954" s="3">
        <v>30</v>
      </c>
      <c r="W3954" s="3">
        <v>4</v>
      </c>
      <c r="AH3954" s="3">
        <v>333</v>
      </c>
      <c r="AI3954" s="3">
        <v>4</v>
      </c>
    </row>
    <row r="3955" spans="22:35">
      <c r="V3955" s="2">
        <v>59</v>
      </c>
      <c r="W3955" s="2">
        <v>6.6</v>
      </c>
      <c r="AH3955" s="2">
        <v>346</v>
      </c>
      <c r="AI3955" s="2">
        <v>6.6</v>
      </c>
    </row>
    <row r="3956" spans="22:35">
      <c r="V3956" s="3">
        <v>58</v>
      </c>
      <c r="W3956" s="3">
        <v>7.2</v>
      </c>
      <c r="AH3956" s="3">
        <v>1654</v>
      </c>
      <c r="AI3956" s="3">
        <v>7.2</v>
      </c>
    </row>
    <row r="3957" spans="22:35">
      <c r="V3957" s="2">
        <v>103</v>
      </c>
      <c r="W3957" s="2">
        <v>3.6</v>
      </c>
      <c r="AH3957" s="2">
        <v>935</v>
      </c>
      <c r="AI3957" s="2">
        <v>3.6</v>
      </c>
    </row>
    <row r="3958" spans="22:35">
      <c r="V3958" s="3">
        <v>100</v>
      </c>
      <c r="W3958" s="3">
        <v>6.5</v>
      </c>
      <c r="AH3958" s="3">
        <v>1092</v>
      </c>
      <c r="AI3958" s="3">
        <v>6.5</v>
      </c>
    </row>
    <row r="3959" spans="22:35">
      <c r="V3959" s="2">
        <v>82</v>
      </c>
      <c r="W3959" s="2">
        <v>6.9</v>
      </c>
      <c r="AH3959" s="2">
        <v>716</v>
      </c>
      <c r="AI3959" s="2">
        <v>6.9</v>
      </c>
    </row>
    <row r="3960" spans="22:35">
      <c r="V3960" s="3">
        <v>40</v>
      </c>
      <c r="W3960" s="3">
        <v>8</v>
      </c>
      <c r="AH3960" s="3">
        <v>2063</v>
      </c>
      <c r="AI3960" s="3">
        <v>8</v>
      </c>
    </row>
    <row r="3961" spans="22:35">
      <c r="V3961" s="2">
        <v>83</v>
      </c>
      <c r="W3961" s="2">
        <v>7.6</v>
      </c>
      <c r="AH3961" s="2">
        <v>528</v>
      </c>
      <c r="AI3961" s="2">
        <v>7.6</v>
      </c>
    </row>
    <row r="3962" spans="22:35">
      <c r="V3962" s="3">
        <v>49</v>
      </c>
      <c r="W3962" s="3">
        <v>6.5</v>
      </c>
      <c r="AH3962" s="3">
        <v>128</v>
      </c>
      <c r="AI3962" s="3">
        <v>6.5</v>
      </c>
    </row>
    <row r="3963" spans="22:35">
      <c r="V3963" s="2">
        <v>29</v>
      </c>
      <c r="W3963" s="2">
        <v>5.4</v>
      </c>
      <c r="AH3963" s="2">
        <v>213</v>
      </c>
      <c r="AI3963" s="2">
        <v>5.4</v>
      </c>
    </row>
    <row r="3964" spans="22:35">
      <c r="V3964" s="3">
        <v>171</v>
      </c>
      <c r="W3964" s="3">
        <v>5.4</v>
      </c>
      <c r="AH3964" s="3">
        <v>5438</v>
      </c>
      <c r="AI3964" s="3">
        <v>5.4</v>
      </c>
    </row>
    <row r="3965" spans="22:35">
      <c r="V3965" s="2">
        <v>72</v>
      </c>
      <c r="W3965" s="2">
        <v>6.2</v>
      </c>
      <c r="AH3965" s="2">
        <v>177</v>
      </c>
      <c r="AI3965" s="2">
        <v>6.2</v>
      </c>
    </row>
    <row r="3966" spans="22:35">
      <c r="V3966" s="3">
        <v>62</v>
      </c>
      <c r="W3966" s="3">
        <v>5.7</v>
      </c>
      <c r="AH3966" s="3">
        <v>2368</v>
      </c>
      <c r="AI3966" s="3">
        <v>5.7</v>
      </c>
    </row>
    <row r="3967" spans="22:35">
      <c r="V3967" s="2">
        <v>90</v>
      </c>
      <c r="W3967" s="2">
        <v>5.6</v>
      </c>
      <c r="AH3967" s="2">
        <v>4819</v>
      </c>
      <c r="AI3967" s="2">
        <v>5.6</v>
      </c>
    </row>
    <row r="3968" spans="22:35">
      <c r="V3968" s="3">
        <v>125</v>
      </c>
      <c r="W3968" s="3">
        <v>5.7</v>
      </c>
      <c r="AH3968" s="3">
        <v>4699</v>
      </c>
      <c r="AI3968" s="3">
        <v>5.7</v>
      </c>
    </row>
    <row r="3969" spans="22:35">
      <c r="V3969" s="2">
        <v>55</v>
      </c>
      <c r="W3969" s="2">
        <v>6.4</v>
      </c>
      <c r="AH3969" s="2">
        <v>62</v>
      </c>
      <c r="AI3969" s="2">
        <v>6.4</v>
      </c>
    </row>
    <row r="3970" spans="22:35">
      <c r="V3970" s="3">
        <v>114</v>
      </c>
      <c r="W3970" s="3">
        <v>6.4</v>
      </c>
      <c r="AH3970" s="3">
        <v>64</v>
      </c>
      <c r="AI3970" s="3">
        <v>6.4</v>
      </c>
    </row>
    <row r="3971" spans="22:35">
      <c r="V3971" s="2">
        <v>81</v>
      </c>
      <c r="W3971" s="2">
        <v>7</v>
      </c>
      <c r="AH3971" s="2">
        <v>321</v>
      </c>
      <c r="AI3971" s="2">
        <v>7</v>
      </c>
    </row>
    <row r="3972" spans="22:35">
      <c r="V3972" s="3">
        <v>51</v>
      </c>
      <c r="W3972" s="3">
        <v>6.5</v>
      </c>
      <c r="AH3972" s="3">
        <v>797</v>
      </c>
      <c r="AI3972" s="3">
        <v>6.5</v>
      </c>
    </row>
    <row r="3973" spans="22:35">
      <c r="V3973" s="2">
        <v>38</v>
      </c>
      <c r="W3973" s="2">
        <v>7.2</v>
      </c>
      <c r="AH3973" s="2">
        <v>699</v>
      </c>
      <c r="AI3973" s="2">
        <v>7.2</v>
      </c>
    </row>
    <row r="3974" spans="22:35">
      <c r="V3974" s="3">
        <v>139</v>
      </c>
      <c r="W3974" s="3">
        <v>6.6</v>
      </c>
      <c r="AH3974" s="3">
        <v>5728</v>
      </c>
      <c r="AI3974" s="3">
        <v>6.6</v>
      </c>
    </row>
    <row r="3975" spans="22:35">
      <c r="V3975" s="2">
        <v>47</v>
      </c>
      <c r="W3975" s="2">
        <v>7.1</v>
      </c>
      <c r="AH3975" s="2">
        <v>1434</v>
      </c>
      <c r="AI3975" s="2">
        <v>7.1</v>
      </c>
    </row>
    <row r="3976" spans="22:35">
      <c r="V3976" s="3">
        <v>120</v>
      </c>
      <c r="W3976" s="3">
        <v>5.5</v>
      </c>
      <c r="AH3976" s="3">
        <v>7522</v>
      </c>
      <c r="AI3976" s="3">
        <v>5.5</v>
      </c>
    </row>
    <row r="3977" spans="22:35">
      <c r="V3977" s="2">
        <v>93</v>
      </c>
      <c r="W3977" s="2">
        <v>6.1</v>
      </c>
      <c r="AH3977" s="2">
        <v>51</v>
      </c>
      <c r="AI3977" s="2">
        <v>6.1</v>
      </c>
    </row>
    <row r="3978" spans="22:35">
      <c r="V3978" s="3">
        <v>99</v>
      </c>
      <c r="W3978" s="3">
        <v>7.3</v>
      </c>
      <c r="AH3978" s="3">
        <v>929</v>
      </c>
      <c r="AI3978" s="3">
        <v>7.3</v>
      </c>
    </row>
    <row r="3979" spans="22:35">
      <c r="V3979" s="2">
        <v>88</v>
      </c>
      <c r="W3979" s="2">
        <v>6.3</v>
      </c>
      <c r="AH3979" s="2">
        <v>371</v>
      </c>
      <c r="AI3979" s="2">
        <v>6.3</v>
      </c>
    </row>
    <row r="3980" spans="22:35">
      <c r="V3980" s="3">
        <v>45</v>
      </c>
      <c r="W3980" s="3">
        <v>5.9</v>
      </c>
      <c r="AH3980" s="3">
        <v>81</v>
      </c>
      <c r="AI3980" s="3">
        <v>5.9</v>
      </c>
    </row>
    <row r="3981" spans="22:35">
      <c r="V3981" s="2">
        <v>87</v>
      </c>
      <c r="W3981" s="2">
        <v>7.1</v>
      </c>
      <c r="AH3981" s="2">
        <v>316</v>
      </c>
      <c r="AI3981" s="2">
        <v>7.1</v>
      </c>
    </row>
    <row r="3982" spans="22:35">
      <c r="V3982" s="3">
        <v>116</v>
      </c>
      <c r="W3982" s="3">
        <v>5.0999999999999996</v>
      </c>
      <c r="AH3982" s="3">
        <v>278</v>
      </c>
      <c r="AI3982" s="3">
        <v>5.0999999999999996</v>
      </c>
    </row>
    <row r="3983" spans="22:35">
      <c r="V3983" s="2">
        <v>115</v>
      </c>
      <c r="W3983" s="2">
        <v>6.8</v>
      </c>
      <c r="AH3983" s="2">
        <v>7390</v>
      </c>
      <c r="AI3983" s="2">
        <v>6.8</v>
      </c>
    </row>
    <row r="3984" spans="22:35">
      <c r="V3984" s="3">
        <v>84</v>
      </c>
      <c r="W3984" s="3">
        <v>5.0999999999999996</v>
      </c>
      <c r="AH3984" s="3">
        <v>320</v>
      </c>
      <c r="AI3984" s="3">
        <v>5.0999999999999996</v>
      </c>
    </row>
    <row r="3985" spans="22:35">
      <c r="V3985" s="2">
        <v>112</v>
      </c>
      <c r="W3985" s="2">
        <v>6.7</v>
      </c>
      <c r="AH3985" s="2">
        <v>860</v>
      </c>
      <c r="AI3985" s="2">
        <v>6.7</v>
      </c>
    </row>
    <row r="3986" spans="22:35">
      <c r="V3986" s="3">
        <v>104</v>
      </c>
      <c r="W3986" s="3">
        <v>5.5</v>
      </c>
      <c r="AH3986" s="3">
        <v>1633</v>
      </c>
      <c r="AI3986" s="3">
        <v>5.5</v>
      </c>
    </row>
    <row r="3987" spans="22:35">
      <c r="V3987" s="2">
        <v>119</v>
      </c>
      <c r="W3987" s="2">
        <v>6.2</v>
      </c>
      <c r="AH3987" s="2">
        <v>196</v>
      </c>
      <c r="AI3987" s="2">
        <v>6.2</v>
      </c>
    </row>
    <row r="3988" spans="22:35">
      <c r="V3988" s="3">
        <v>30</v>
      </c>
      <c r="W3988" s="3">
        <v>4.3</v>
      </c>
      <c r="AH3988" s="3">
        <v>189</v>
      </c>
      <c r="AI3988" s="3">
        <v>4.3</v>
      </c>
    </row>
    <row r="3989" spans="22:35">
      <c r="V3989" s="2">
        <v>108</v>
      </c>
      <c r="W3989" s="2">
        <v>5.9</v>
      </c>
      <c r="AH3989" s="2">
        <v>474</v>
      </c>
      <c r="AI3989" s="2">
        <v>5.9</v>
      </c>
    </row>
    <row r="3990" spans="22:35">
      <c r="V3990" s="3">
        <v>145</v>
      </c>
      <c r="W3990" s="3">
        <v>6.9</v>
      </c>
      <c r="AH3990" s="3">
        <v>2721</v>
      </c>
      <c r="AI3990" s="3">
        <v>6.9</v>
      </c>
    </row>
    <row r="3991" spans="22:35">
      <c r="V3991" s="2">
        <v>65</v>
      </c>
      <c r="W3991" s="2">
        <v>7.6</v>
      </c>
      <c r="AH3991" s="2">
        <v>716</v>
      </c>
      <c r="AI3991" s="2">
        <v>7.6</v>
      </c>
    </row>
    <row r="3992" spans="22:35">
      <c r="V3992" s="3">
        <v>41</v>
      </c>
      <c r="W3992" s="3">
        <v>6.9</v>
      </c>
      <c r="AH3992" s="3">
        <v>327</v>
      </c>
      <c r="AI3992" s="3">
        <v>6.9</v>
      </c>
    </row>
    <row r="3993" spans="22:35">
      <c r="V3993" s="2">
        <v>129</v>
      </c>
      <c r="W3993" s="2">
        <v>4.5999999999999996</v>
      </c>
      <c r="AH3993" s="2">
        <v>1492</v>
      </c>
      <c r="AI3993" s="2">
        <v>4.5999999999999996</v>
      </c>
    </row>
    <row r="3994" spans="22:35">
      <c r="V3994" s="3">
        <v>40</v>
      </c>
      <c r="W3994" s="3">
        <v>5.2</v>
      </c>
      <c r="AH3994" s="3">
        <v>110</v>
      </c>
      <c r="AI3994" s="3">
        <v>5.2</v>
      </c>
    </row>
    <row r="3995" spans="22:35">
      <c r="V3995" s="2">
        <v>106</v>
      </c>
      <c r="W3995" s="2">
        <v>3.9</v>
      </c>
      <c r="AH3995" s="2">
        <v>977</v>
      </c>
      <c r="AI3995" s="2">
        <v>3.9</v>
      </c>
    </row>
    <row r="3996" spans="22:35">
      <c r="V3996" s="3">
        <v>121</v>
      </c>
      <c r="W3996" s="3">
        <v>6.3</v>
      </c>
      <c r="AH3996" s="3">
        <v>8674</v>
      </c>
      <c r="AI3996" s="3">
        <v>6.3</v>
      </c>
    </row>
    <row r="3997" spans="22:35">
      <c r="V3997" s="2">
        <v>140</v>
      </c>
      <c r="W3997" s="2">
        <v>3.8</v>
      </c>
      <c r="AH3997" s="2">
        <v>118</v>
      </c>
      <c r="AI3997" s="2">
        <v>3.8</v>
      </c>
    </row>
    <row r="3998" spans="22:35">
      <c r="V3998" s="3">
        <v>68</v>
      </c>
      <c r="W3998" s="3">
        <v>6.8</v>
      </c>
      <c r="AH3998" s="3">
        <v>202</v>
      </c>
      <c r="AI3998" s="3">
        <v>6.8</v>
      </c>
    </row>
    <row r="3999" spans="22:35">
      <c r="V3999" s="2">
        <v>92</v>
      </c>
      <c r="W3999" s="2"/>
      <c r="AH3999" s="2"/>
      <c r="AI3999" s="2"/>
    </row>
    <row r="4000" spans="22:35">
      <c r="V4000" s="3">
        <v>38</v>
      </c>
      <c r="W4000" s="3">
        <v>5.4</v>
      </c>
      <c r="AH4000" s="3">
        <v>136</v>
      </c>
      <c r="AI4000" s="3">
        <v>5.4</v>
      </c>
    </row>
    <row r="4001" spans="22:35">
      <c r="V4001" s="2">
        <v>13</v>
      </c>
      <c r="W4001" s="2">
        <v>7.1</v>
      </c>
      <c r="AH4001" s="2">
        <v>1356</v>
      </c>
      <c r="AI4001" s="2">
        <v>7.1</v>
      </c>
    </row>
    <row r="4002" spans="22:35">
      <c r="V4002" s="3">
        <v>100</v>
      </c>
      <c r="W4002" s="3">
        <v>4</v>
      </c>
      <c r="AH4002" s="3">
        <v>475</v>
      </c>
      <c r="AI4002" s="3">
        <v>4</v>
      </c>
    </row>
    <row r="4003" spans="22:35">
      <c r="V4003" s="2">
        <v>36</v>
      </c>
      <c r="W4003" s="2">
        <v>6.4</v>
      </c>
      <c r="AH4003" s="2">
        <v>380</v>
      </c>
      <c r="AI4003" s="2">
        <v>6.4</v>
      </c>
    </row>
    <row r="4004" spans="22:35">
      <c r="V4004" s="3">
        <v>115</v>
      </c>
      <c r="W4004" s="3">
        <v>3</v>
      </c>
      <c r="AH4004" s="3">
        <v>6075</v>
      </c>
      <c r="AI4004" s="3">
        <v>3</v>
      </c>
    </row>
    <row r="4005" spans="22:35">
      <c r="V4005" s="2">
        <v>42</v>
      </c>
      <c r="W4005" s="2">
        <v>6.7</v>
      </c>
      <c r="AH4005" s="2">
        <v>577</v>
      </c>
      <c r="AI4005" s="2">
        <v>6.7</v>
      </c>
    </row>
    <row r="4006" spans="22:35">
      <c r="V4006" s="3">
        <v>103</v>
      </c>
      <c r="W4006" s="3">
        <v>3.1</v>
      </c>
      <c r="AH4006" s="3">
        <v>570</v>
      </c>
      <c r="AI4006" s="3">
        <v>3.1</v>
      </c>
    </row>
    <row r="4007" spans="22:35">
      <c r="V4007" s="2">
        <v>101</v>
      </c>
      <c r="W4007" s="2">
        <v>7</v>
      </c>
      <c r="AH4007" s="2">
        <v>980</v>
      </c>
      <c r="AI4007" s="2">
        <v>7</v>
      </c>
    </row>
    <row r="4008" spans="22:35">
      <c r="V4008" s="3">
        <v>147</v>
      </c>
      <c r="W4008" s="3">
        <v>3.7</v>
      </c>
      <c r="AH4008" s="3">
        <v>7559</v>
      </c>
      <c r="AI4008" s="3">
        <v>3.7</v>
      </c>
    </row>
    <row r="4009" spans="22:35">
      <c r="V4009" s="2">
        <v>89</v>
      </c>
      <c r="W4009" s="2">
        <v>4.7</v>
      </c>
      <c r="AH4009" s="2">
        <v>375</v>
      </c>
      <c r="AI4009" s="2">
        <v>4.7</v>
      </c>
    </row>
    <row r="4010" spans="22:35">
      <c r="V4010" s="3">
        <v>118</v>
      </c>
      <c r="W4010" s="3">
        <v>8.1</v>
      </c>
      <c r="AH4010" s="3">
        <v>6628</v>
      </c>
      <c r="AI4010" s="3">
        <v>8.1</v>
      </c>
    </row>
    <row r="4011" spans="22:35">
      <c r="V4011" s="2">
        <v>70</v>
      </c>
      <c r="W4011" s="2">
        <v>5.9</v>
      </c>
      <c r="AH4011" s="2">
        <v>157</v>
      </c>
      <c r="AI4011" s="2">
        <v>5.9</v>
      </c>
    </row>
    <row r="4012" spans="22:35">
      <c r="V4012" s="3">
        <v>94</v>
      </c>
      <c r="W4012" s="3">
        <v>5.7</v>
      </c>
      <c r="AH4012" s="3">
        <v>1087</v>
      </c>
      <c r="AI4012" s="3">
        <v>5.7</v>
      </c>
    </row>
    <row r="4013" spans="22:35">
      <c r="V4013" s="2">
        <v>90</v>
      </c>
      <c r="W4013" s="2">
        <v>4.3</v>
      </c>
      <c r="AH4013" s="2">
        <v>1590</v>
      </c>
      <c r="AI4013" s="2">
        <v>4.3</v>
      </c>
    </row>
    <row r="4014" spans="22:35">
      <c r="V4014" s="3">
        <v>94</v>
      </c>
      <c r="W4014" s="3">
        <v>7.1</v>
      </c>
      <c r="AH4014" s="3">
        <v>650</v>
      </c>
      <c r="AI4014" s="3">
        <v>7.1</v>
      </c>
    </row>
    <row r="4015" spans="22:35">
      <c r="V4015" s="2">
        <v>115</v>
      </c>
      <c r="W4015" s="2">
        <v>5.3</v>
      </c>
      <c r="AH4015" s="2">
        <v>586</v>
      </c>
      <c r="AI4015" s="2">
        <v>5.3</v>
      </c>
    </row>
    <row r="4016" spans="22:35">
      <c r="V4016" s="3">
        <v>66</v>
      </c>
      <c r="W4016" s="3">
        <v>6.6</v>
      </c>
      <c r="AH4016" s="3">
        <v>218</v>
      </c>
      <c r="AI4016" s="3">
        <v>6.6</v>
      </c>
    </row>
    <row r="4017" spans="22:35">
      <c r="V4017" s="2">
        <v>32</v>
      </c>
      <c r="W4017" s="2">
        <v>6.2</v>
      </c>
      <c r="AH4017" s="2">
        <v>308</v>
      </c>
      <c r="AI4017" s="2">
        <v>6.2</v>
      </c>
    </row>
    <row r="4018" spans="22:35">
      <c r="V4018" s="3">
        <v>149</v>
      </c>
      <c r="W4018" s="3">
        <v>7.3</v>
      </c>
      <c r="AH4018" s="3">
        <v>17570</v>
      </c>
      <c r="AI4018" s="3">
        <v>7.3</v>
      </c>
    </row>
    <row r="4019" spans="22:35">
      <c r="V4019" s="2">
        <v>45</v>
      </c>
      <c r="W4019" s="2">
        <v>6</v>
      </c>
      <c r="AH4019" s="2">
        <v>201</v>
      </c>
      <c r="AI4019" s="2">
        <v>6</v>
      </c>
    </row>
    <row r="4020" spans="22:35">
      <c r="V4020" s="3">
        <v>24</v>
      </c>
      <c r="W4020" s="3">
        <v>6.3</v>
      </c>
      <c r="AH4020" s="3">
        <v>169</v>
      </c>
      <c r="AI4020" s="3">
        <v>6.3</v>
      </c>
    </row>
    <row r="4021" spans="22:35">
      <c r="V4021" s="2">
        <v>107</v>
      </c>
      <c r="W4021" s="2">
        <v>5.8</v>
      </c>
      <c r="AH4021" s="2">
        <v>597</v>
      </c>
      <c r="AI4021" s="2">
        <v>5.8</v>
      </c>
    </row>
    <row r="4022" spans="22:35">
      <c r="V4022" s="3">
        <v>6</v>
      </c>
      <c r="W4022" s="3">
        <v>6.4</v>
      </c>
      <c r="AH4022" s="3">
        <v>249</v>
      </c>
      <c r="AI4022" s="3">
        <v>6.4</v>
      </c>
    </row>
    <row r="4023" spans="22:35">
      <c r="V4023" s="2">
        <v>94</v>
      </c>
      <c r="W4023" s="2">
        <v>6.1</v>
      </c>
      <c r="AH4023" s="2">
        <v>239</v>
      </c>
      <c r="AI4023" s="2">
        <v>6.1</v>
      </c>
    </row>
    <row r="4024" spans="22:35">
      <c r="V4024" s="3">
        <v>107</v>
      </c>
      <c r="W4024" s="3">
        <v>4.3</v>
      </c>
      <c r="AH4024" s="3">
        <v>2345</v>
      </c>
      <c r="AI4024" s="3">
        <v>4.3</v>
      </c>
    </row>
    <row r="4025" spans="22:35">
      <c r="V4025" s="2">
        <v>82</v>
      </c>
      <c r="W4025" s="2">
        <v>6.4</v>
      </c>
      <c r="AH4025" s="2">
        <v>190</v>
      </c>
      <c r="AI4025" s="2">
        <v>6.4</v>
      </c>
    </row>
    <row r="4026" spans="22:35">
      <c r="V4026" s="3">
        <v>23</v>
      </c>
      <c r="W4026" s="3">
        <v>7.5</v>
      </c>
      <c r="AH4026" s="3">
        <v>78</v>
      </c>
      <c r="AI4026" s="3">
        <v>7.5</v>
      </c>
    </row>
    <row r="4027" spans="22:35">
      <c r="V4027" s="2">
        <v>89</v>
      </c>
      <c r="W4027" s="2">
        <v>5.8</v>
      </c>
      <c r="AH4027" s="2">
        <v>43</v>
      </c>
      <c r="AI4027" s="2">
        <v>5.8</v>
      </c>
    </row>
    <row r="4028" spans="22:35">
      <c r="V4028" s="3">
        <v>51</v>
      </c>
      <c r="W4028" s="3">
        <v>6.5</v>
      </c>
      <c r="AH4028" s="3">
        <v>131</v>
      </c>
      <c r="AI4028" s="3">
        <v>6.5</v>
      </c>
    </row>
    <row r="4029" spans="22:35">
      <c r="V4029" s="2">
        <v>128</v>
      </c>
      <c r="W4029" s="2">
        <v>8</v>
      </c>
      <c r="AH4029" s="2">
        <v>5</v>
      </c>
      <c r="AI4029" s="2">
        <v>8</v>
      </c>
    </row>
    <row r="4030" spans="22:35">
      <c r="V4030" s="3">
        <v>132</v>
      </c>
      <c r="W4030" s="3">
        <v>7</v>
      </c>
      <c r="AH4030" s="3">
        <v>17828</v>
      </c>
      <c r="AI4030" s="3">
        <v>7</v>
      </c>
    </row>
    <row r="4031" spans="22:35">
      <c r="V4031" s="2">
        <v>90</v>
      </c>
      <c r="W4031" s="2">
        <v>4.3</v>
      </c>
      <c r="AH4031" s="2">
        <v>169</v>
      </c>
      <c r="AI4031" s="2">
        <v>4.3</v>
      </c>
    </row>
    <row r="4032" spans="22:35">
      <c r="V4032" s="3">
        <v>96</v>
      </c>
      <c r="W4032" s="3">
        <v>3.8</v>
      </c>
      <c r="AH4032" s="3">
        <v>651</v>
      </c>
      <c r="AI4032" s="3">
        <v>3.8</v>
      </c>
    </row>
    <row r="4033" spans="22:35">
      <c r="V4033" s="2">
        <v>155</v>
      </c>
      <c r="W4033" s="2">
        <v>4.8</v>
      </c>
      <c r="AH4033" s="2">
        <v>693</v>
      </c>
      <c r="AI4033" s="2">
        <v>4.8</v>
      </c>
    </row>
    <row r="4034" spans="22:35">
      <c r="V4034" s="3">
        <v>63</v>
      </c>
      <c r="W4034" s="3">
        <v>5.5</v>
      </c>
      <c r="AH4034" s="3">
        <v>1332</v>
      </c>
      <c r="AI4034" s="3">
        <v>5.5</v>
      </c>
    </row>
    <row r="4035" spans="22:35">
      <c r="V4035" s="2">
        <v>101</v>
      </c>
      <c r="W4035" s="2">
        <v>6.2</v>
      </c>
      <c r="AH4035" s="2">
        <v>438</v>
      </c>
      <c r="AI4035" s="2">
        <v>6.2</v>
      </c>
    </row>
    <row r="4036" spans="22:35">
      <c r="V4036" s="3">
        <v>23</v>
      </c>
      <c r="W4036" s="3">
        <v>7.6</v>
      </c>
      <c r="AH4036" s="3">
        <v>2223</v>
      </c>
      <c r="AI4036" s="3">
        <v>7.6</v>
      </c>
    </row>
    <row r="4037" spans="22:35">
      <c r="V4037" s="2">
        <v>84</v>
      </c>
      <c r="W4037" s="2">
        <v>6.9</v>
      </c>
      <c r="AH4037" s="2">
        <v>628</v>
      </c>
      <c r="AI4037" s="2">
        <v>6.9</v>
      </c>
    </row>
    <row r="4038" spans="22:35">
      <c r="V4038" s="3">
        <v>64</v>
      </c>
      <c r="W4038" s="3">
        <v>7.2</v>
      </c>
      <c r="AH4038" s="3">
        <v>771</v>
      </c>
      <c r="AI4038" s="3">
        <v>7.2</v>
      </c>
    </row>
    <row r="4039" spans="22:35">
      <c r="V4039" s="2">
        <v>78</v>
      </c>
      <c r="W4039" s="2">
        <v>6.5</v>
      </c>
      <c r="AH4039" s="2">
        <v>1664</v>
      </c>
      <c r="AI4039" s="2">
        <v>6.5</v>
      </c>
    </row>
    <row r="4040" spans="22:35">
      <c r="V4040" s="3">
        <v>150</v>
      </c>
      <c r="W4040" s="3">
        <v>5.8</v>
      </c>
      <c r="AH4040" s="3">
        <v>2774</v>
      </c>
      <c r="AI4040" s="3">
        <v>5.8</v>
      </c>
    </row>
    <row r="4041" spans="22:35">
      <c r="V4041" s="2">
        <v>106</v>
      </c>
      <c r="W4041" s="2">
        <v>6</v>
      </c>
      <c r="AH4041" s="2">
        <v>155</v>
      </c>
      <c r="AI4041" s="2">
        <v>6</v>
      </c>
    </row>
    <row r="4042" spans="22:35">
      <c r="V4042" s="3">
        <v>32</v>
      </c>
      <c r="W4042" s="3">
        <v>5.3</v>
      </c>
      <c r="AH4042" s="3">
        <v>2673</v>
      </c>
      <c r="AI4042" s="3">
        <v>5.3</v>
      </c>
    </row>
    <row r="4043" spans="22:35">
      <c r="V4043" s="2">
        <v>97</v>
      </c>
      <c r="W4043" s="2">
        <v>3.5</v>
      </c>
      <c r="AH4043" s="2">
        <v>609</v>
      </c>
      <c r="AI4043" s="2">
        <v>3.5</v>
      </c>
    </row>
    <row r="4044" spans="22:35">
      <c r="V4044" s="3">
        <v>104</v>
      </c>
      <c r="W4044" s="3">
        <v>5.5</v>
      </c>
      <c r="AH4044" s="3">
        <v>3321</v>
      </c>
      <c r="AI4044" s="3">
        <v>5.5</v>
      </c>
    </row>
    <row r="4045" spans="22:35">
      <c r="V4045" s="2">
        <v>42</v>
      </c>
      <c r="W4045" s="2">
        <v>8</v>
      </c>
      <c r="AH4045" s="2">
        <v>366</v>
      </c>
      <c r="AI4045" s="2">
        <v>8</v>
      </c>
    </row>
    <row r="4046" spans="22:35">
      <c r="V4046" s="3">
        <v>101</v>
      </c>
      <c r="W4046" s="3">
        <v>5.4</v>
      </c>
      <c r="AH4046" s="3">
        <v>357</v>
      </c>
      <c r="AI4046" s="3">
        <v>5.4</v>
      </c>
    </row>
    <row r="4047" spans="22:35">
      <c r="V4047" s="2">
        <v>125</v>
      </c>
      <c r="W4047" s="2">
        <v>8.1</v>
      </c>
      <c r="AH4047" s="2">
        <v>3522</v>
      </c>
      <c r="AI4047" s="2">
        <v>8.1</v>
      </c>
    </row>
    <row r="4048" spans="22:35">
      <c r="V4048" s="3">
        <v>97</v>
      </c>
      <c r="W4048" s="3">
        <v>7.2</v>
      </c>
      <c r="AH4048" s="3">
        <v>1532</v>
      </c>
      <c r="AI4048" s="3">
        <v>7.2</v>
      </c>
    </row>
    <row r="4049" spans="22:35">
      <c r="V4049" s="2">
        <v>96</v>
      </c>
      <c r="W4049" s="2">
        <v>6.9</v>
      </c>
      <c r="AH4049" s="2">
        <v>2182</v>
      </c>
      <c r="AI4049" s="2">
        <v>6.9</v>
      </c>
    </row>
    <row r="4050" spans="22:35">
      <c r="V4050" s="3">
        <v>114</v>
      </c>
      <c r="W4050" s="3">
        <v>5.7</v>
      </c>
      <c r="AH4050" s="3">
        <v>5333</v>
      </c>
      <c r="AI4050" s="3">
        <v>5.7</v>
      </c>
    </row>
    <row r="4051" spans="22:35">
      <c r="V4051" s="2">
        <v>23</v>
      </c>
      <c r="W4051" s="2">
        <v>6.5</v>
      </c>
      <c r="AH4051" s="2">
        <v>555</v>
      </c>
      <c r="AI4051" s="2">
        <v>6.5</v>
      </c>
    </row>
    <row r="4052" spans="22:35">
      <c r="V4052" s="3">
        <v>63</v>
      </c>
      <c r="W4052" s="3">
        <v>6.9</v>
      </c>
      <c r="AH4052" s="3">
        <v>194</v>
      </c>
      <c r="AI4052" s="3">
        <v>6.9</v>
      </c>
    </row>
    <row r="4053" spans="22:35">
      <c r="V4053" s="2">
        <v>141</v>
      </c>
      <c r="W4053" s="2">
        <v>7.2</v>
      </c>
      <c r="AH4053" s="2">
        <v>960</v>
      </c>
      <c r="AI4053" s="2">
        <v>7.2</v>
      </c>
    </row>
    <row r="4054" spans="22:35">
      <c r="V4054" s="3">
        <v>44</v>
      </c>
      <c r="W4054" s="3">
        <v>5.9</v>
      </c>
      <c r="AH4054" s="3">
        <v>148</v>
      </c>
      <c r="AI4054" s="3">
        <v>5.9</v>
      </c>
    </row>
    <row r="4055" spans="22:35">
      <c r="V4055" s="2">
        <v>60</v>
      </c>
      <c r="W4055" s="2">
        <v>6.5</v>
      </c>
      <c r="AH4055" s="2">
        <v>1128</v>
      </c>
      <c r="AI4055" s="2">
        <v>6.5</v>
      </c>
    </row>
    <row r="4056" spans="22:35">
      <c r="V4056" s="3">
        <v>106</v>
      </c>
      <c r="W4056" s="3">
        <v>6.2</v>
      </c>
      <c r="AH4056" s="3">
        <v>363</v>
      </c>
      <c r="AI4056" s="3">
        <v>6.2</v>
      </c>
    </row>
    <row r="4057" spans="22:35">
      <c r="V4057" s="2">
        <v>60</v>
      </c>
      <c r="W4057" s="2">
        <v>5</v>
      </c>
      <c r="AH4057" s="2">
        <v>138</v>
      </c>
      <c r="AI4057" s="2">
        <v>5</v>
      </c>
    </row>
    <row r="4058" spans="22:35">
      <c r="V4058" s="3">
        <v>65</v>
      </c>
      <c r="W4058" s="3">
        <v>6.4</v>
      </c>
      <c r="AH4058" s="3">
        <v>130</v>
      </c>
      <c r="AI4058" s="3">
        <v>6.4</v>
      </c>
    </row>
    <row r="4059" spans="22:35">
      <c r="V4059" s="2">
        <v>55</v>
      </c>
      <c r="W4059" s="2">
        <v>6.2</v>
      </c>
      <c r="AH4059" s="2">
        <v>956</v>
      </c>
      <c r="AI4059" s="2">
        <v>6.2</v>
      </c>
    </row>
    <row r="4060" spans="22:35">
      <c r="V4060" s="3">
        <v>39</v>
      </c>
      <c r="W4060" s="3">
        <v>6</v>
      </c>
      <c r="AH4060" s="3">
        <v>130</v>
      </c>
      <c r="AI4060" s="3">
        <v>6</v>
      </c>
    </row>
    <row r="4061" spans="22:35">
      <c r="V4061" s="2">
        <v>138</v>
      </c>
      <c r="W4061" s="2">
        <v>8</v>
      </c>
      <c r="AH4061" s="2">
        <v>1723</v>
      </c>
      <c r="AI4061" s="2">
        <v>8</v>
      </c>
    </row>
    <row r="4062" spans="22:35">
      <c r="V4062" s="3">
        <v>94</v>
      </c>
      <c r="W4062" s="3">
        <v>5.8</v>
      </c>
      <c r="AH4062" s="3">
        <v>172</v>
      </c>
      <c r="AI4062" s="3">
        <v>5.8</v>
      </c>
    </row>
    <row r="4063" spans="22:35">
      <c r="V4063" s="2">
        <v>37</v>
      </c>
      <c r="W4063" s="2">
        <v>6.5</v>
      </c>
      <c r="AH4063" s="2">
        <v>340</v>
      </c>
      <c r="AI4063" s="2">
        <v>6.5</v>
      </c>
    </row>
    <row r="4064" spans="22:35">
      <c r="V4064" s="3">
        <v>113</v>
      </c>
      <c r="W4064" s="3">
        <v>7.5</v>
      </c>
      <c r="AH4064" s="3">
        <v>3212</v>
      </c>
      <c r="AI4064" s="3">
        <v>7.5</v>
      </c>
    </row>
    <row r="4065" spans="22:35">
      <c r="V4065" s="2">
        <v>58</v>
      </c>
      <c r="W4065" s="2">
        <v>5.9</v>
      </c>
      <c r="AH4065" s="2">
        <v>946</v>
      </c>
      <c r="AI4065" s="2">
        <v>5.9</v>
      </c>
    </row>
    <row r="4066" spans="22:35">
      <c r="V4066" s="3">
        <v>64</v>
      </c>
      <c r="W4066" s="3">
        <v>6.3</v>
      </c>
      <c r="AH4066" s="3">
        <v>434</v>
      </c>
      <c r="AI4066" s="3">
        <v>6.3</v>
      </c>
    </row>
    <row r="4067" spans="22:35">
      <c r="V4067" s="2">
        <v>95</v>
      </c>
      <c r="W4067" s="2">
        <v>4.8</v>
      </c>
      <c r="AH4067" s="2">
        <v>21</v>
      </c>
      <c r="AI4067" s="2">
        <v>4.8</v>
      </c>
    </row>
    <row r="4068" spans="22:35">
      <c r="V4068" s="3">
        <v>60</v>
      </c>
      <c r="W4068" s="3">
        <v>4.7</v>
      </c>
      <c r="AH4068" s="3">
        <v>318</v>
      </c>
      <c r="AI4068" s="3">
        <v>4.7</v>
      </c>
    </row>
    <row r="4069" spans="22:35">
      <c r="V4069" s="2">
        <v>98</v>
      </c>
      <c r="W4069" s="2">
        <v>6</v>
      </c>
      <c r="AH4069" s="2">
        <v>226</v>
      </c>
      <c r="AI4069" s="2">
        <v>6</v>
      </c>
    </row>
    <row r="4070" spans="22:35">
      <c r="V4070" s="3">
        <v>82</v>
      </c>
      <c r="W4070" s="3">
        <v>7.2</v>
      </c>
      <c r="AH4070" s="3">
        <v>8</v>
      </c>
      <c r="AI4070" s="3">
        <v>7.2</v>
      </c>
    </row>
    <row r="4071" spans="22:35">
      <c r="V4071" s="2">
        <v>65</v>
      </c>
      <c r="W4071" s="2">
        <v>6.7</v>
      </c>
      <c r="AH4071" s="2">
        <v>138</v>
      </c>
      <c r="AI4071" s="2">
        <v>6.7</v>
      </c>
    </row>
    <row r="4072" spans="22:35">
      <c r="V4072" s="3">
        <v>100</v>
      </c>
      <c r="W4072" s="3">
        <v>5.0999999999999996</v>
      </c>
      <c r="AH4072" s="3">
        <v>341</v>
      </c>
      <c r="AI4072" s="3">
        <v>5.0999999999999996</v>
      </c>
    </row>
    <row r="4073" spans="22:35">
      <c r="V4073" s="2">
        <v>151</v>
      </c>
      <c r="W4073" s="2">
        <v>6.1</v>
      </c>
      <c r="AH4073" s="2">
        <v>958</v>
      </c>
      <c r="AI4073" s="2">
        <v>6.1</v>
      </c>
    </row>
    <row r="4074" spans="22:35">
      <c r="V4074" s="3">
        <v>36</v>
      </c>
      <c r="W4074" s="3">
        <v>6.8</v>
      </c>
      <c r="AH4074" s="3">
        <v>382</v>
      </c>
      <c r="AI4074" s="3">
        <v>6.8</v>
      </c>
    </row>
    <row r="4075" spans="22:35">
      <c r="V4075" s="2">
        <v>85</v>
      </c>
      <c r="W4075" s="2">
        <v>7.3</v>
      </c>
      <c r="AH4075" s="2">
        <v>570</v>
      </c>
      <c r="AI4075" s="2">
        <v>7.3</v>
      </c>
    </row>
    <row r="4076" spans="22:35">
      <c r="V4076" s="3">
        <v>68</v>
      </c>
      <c r="W4076" s="3">
        <v>7</v>
      </c>
      <c r="AH4076" s="3">
        <v>348</v>
      </c>
      <c r="AI4076" s="3">
        <v>7</v>
      </c>
    </row>
    <row r="4077" spans="22:35">
      <c r="V4077" s="2">
        <v>131</v>
      </c>
      <c r="W4077" s="2">
        <v>6.2</v>
      </c>
      <c r="AH4077" s="2">
        <v>353</v>
      </c>
      <c r="AI4077" s="2">
        <v>6.2</v>
      </c>
    </row>
    <row r="4078" spans="22:35">
      <c r="V4078" s="3">
        <v>94</v>
      </c>
      <c r="W4078" s="3">
        <v>6.4</v>
      </c>
      <c r="AH4078" s="3">
        <v>3120</v>
      </c>
      <c r="AI4078" s="3">
        <v>6.4</v>
      </c>
    </row>
    <row r="4079" spans="22:35">
      <c r="V4079" s="2">
        <v>54</v>
      </c>
      <c r="W4079" s="2">
        <v>5.7</v>
      </c>
      <c r="AH4079" s="2">
        <v>46</v>
      </c>
      <c r="AI4079" s="2">
        <v>5.7</v>
      </c>
    </row>
    <row r="4080" spans="22:35">
      <c r="V4080" s="3">
        <v>106</v>
      </c>
      <c r="W4080" s="3">
        <v>5.5</v>
      </c>
      <c r="AH4080" s="3">
        <v>774</v>
      </c>
      <c r="AI4080" s="3">
        <v>5.5</v>
      </c>
    </row>
    <row r="4081" spans="22:35">
      <c r="V4081" s="2">
        <v>82</v>
      </c>
      <c r="W4081" s="2">
        <v>7.2</v>
      </c>
      <c r="AH4081" s="2">
        <v>54</v>
      </c>
      <c r="AI4081" s="2">
        <v>7.2</v>
      </c>
    </row>
    <row r="4082" spans="22:35">
      <c r="V4082" s="3">
        <v>121</v>
      </c>
      <c r="W4082" s="3">
        <v>6</v>
      </c>
      <c r="AH4082" s="3">
        <v>14221</v>
      </c>
      <c r="AI4082" s="3">
        <v>6</v>
      </c>
    </row>
    <row r="4083" spans="22:35">
      <c r="V4083" s="2">
        <v>44</v>
      </c>
      <c r="W4083" s="2">
        <v>5.5</v>
      </c>
      <c r="AH4083" s="2">
        <v>716</v>
      </c>
      <c r="AI4083" s="2">
        <v>5.5</v>
      </c>
    </row>
    <row r="4084" spans="22:35">
      <c r="V4084" s="3">
        <v>104</v>
      </c>
      <c r="W4084" s="3">
        <v>4.4000000000000004</v>
      </c>
      <c r="AH4084" s="3">
        <v>1737</v>
      </c>
      <c r="AI4084" s="3">
        <v>4.4000000000000004</v>
      </c>
    </row>
    <row r="4085" spans="22:35">
      <c r="V4085" s="2">
        <v>107</v>
      </c>
      <c r="W4085" s="2">
        <v>4.4000000000000004</v>
      </c>
      <c r="AH4085" s="2">
        <v>1258</v>
      </c>
      <c r="AI4085" s="2">
        <v>4.4000000000000004</v>
      </c>
    </row>
    <row r="4086" spans="22:35">
      <c r="V4086" s="3">
        <v>25</v>
      </c>
      <c r="W4086" s="3">
        <v>7.6</v>
      </c>
      <c r="AH4086" s="3">
        <v>126</v>
      </c>
      <c r="AI4086" s="3">
        <v>7.6</v>
      </c>
    </row>
    <row r="4087" spans="22:35">
      <c r="V4087" s="2">
        <v>51</v>
      </c>
      <c r="W4087" s="2">
        <v>6.2</v>
      </c>
      <c r="AH4087" s="2">
        <v>139</v>
      </c>
      <c r="AI4087" s="2">
        <v>6.2</v>
      </c>
    </row>
    <row r="4088" spans="22:35">
      <c r="V4088" s="3">
        <v>120</v>
      </c>
      <c r="W4088" s="3">
        <v>3.2</v>
      </c>
      <c r="AH4088" s="3">
        <v>316</v>
      </c>
      <c r="AI4088" s="3">
        <v>3.2</v>
      </c>
    </row>
    <row r="4089" spans="22:35">
      <c r="V4089" s="2">
        <v>23</v>
      </c>
      <c r="W4089" s="2">
        <v>5.7</v>
      </c>
      <c r="AH4089" s="2">
        <v>6</v>
      </c>
      <c r="AI4089" s="2">
        <v>5.7</v>
      </c>
    </row>
    <row r="4090" spans="22:35">
      <c r="V4090" s="3">
        <v>93</v>
      </c>
      <c r="W4090" s="3">
        <v>7.8</v>
      </c>
      <c r="AH4090" s="3">
        <v>208</v>
      </c>
      <c r="AI4090" s="3">
        <v>7.8</v>
      </c>
    </row>
    <row r="4091" spans="22:35">
      <c r="V4091" s="2">
        <v>90</v>
      </c>
      <c r="W4091" s="2">
        <v>7.2</v>
      </c>
      <c r="AH4091" s="2">
        <v>616</v>
      </c>
      <c r="AI4091" s="2">
        <v>7.2</v>
      </c>
    </row>
    <row r="4092" spans="22:35">
      <c r="V4092" s="3">
        <v>15</v>
      </c>
      <c r="W4092" s="3">
        <v>7.1</v>
      </c>
      <c r="AH4092" s="3">
        <v>18</v>
      </c>
      <c r="AI4092" s="3">
        <v>7.1</v>
      </c>
    </row>
    <row r="4093" spans="22:35">
      <c r="V4093" s="2">
        <v>23</v>
      </c>
      <c r="W4093" s="2">
        <v>7</v>
      </c>
      <c r="AH4093" s="2">
        <v>148</v>
      </c>
      <c r="AI4093" s="2">
        <v>7</v>
      </c>
    </row>
    <row r="4094" spans="22:35">
      <c r="V4094" s="3">
        <v>46</v>
      </c>
      <c r="W4094" s="3">
        <v>7.4</v>
      </c>
      <c r="AH4094" s="3">
        <v>224</v>
      </c>
      <c r="AI4094" s="3">
        <v>7.4</v>
      </c>
    </row>
    <row r="4095" spans="22:35">
      <c r="V4095" s="2">
        <v>29</v>
      </c>
      <c r="W4095" s="2">
        <v>5.8</v>
      </c>
      <c r="AH4095" s="2">
        <v>216</v>
      </c>
      <c r="AI4095" s="2">
        <v>5.8</v>
      </c>
    </row>
    <row r="4096" spans="22:35">
      <c r="V4096" s="3">
        <v>112</v>
      </c>
      <c r="W4096" s="3">
        <v>6.7</v>
      </c>
      <c r="AH4096" s="3">
        <v>122</v>
      </c>
      <c r="AI4096" s="3">
        <v>6.7</v>
      </c>
    </row>
    <row r="4097" spans="22:35">
      <c r="V4097" s="2">
        <v>100</v>
      </c>
      <c r="W4097" s="2">
        <v>3.8</v>
      </c>
      <c r="AH4097" s="2">
        <v>468</v>
      </c>
      <c r="AI4097" s="2">
        <v>3.8</v>
      </c>
    </row>
    <row r="4098" spans="22:35">
      <c r="V4098" s="3">
        <v>44</v>
      </c>
      <c r="W4098" s="3">
        <v>7.3</v>
      </c>
      <c r="AH4098" s="3">
        <v>57</v>
      </c>
      <c r="AI4098" s="3">
        <v>7.3</v>
      </c>
    </row>
    <row r="4099" spans="22:35">
      <c r="V4099" s="2">
        <v>146</v>
      </c>
      <c r="W4099" s="2">
        <v>6.7</v>
      </c>
      <c r="AH4099" s="2">
        <v>19</v>
      </c>
      <c r="AI4099" s="2">
        <v>6.7</v>
      </c>
    </row>
    <row r="4100" spans="22:35">
      <c r="V4100" s="3">
        <v>9</v>
      </c>
      <c r="W4100" s="3">
        <v>6.6</v>
      </c>
      <c r="AH4100" s="3">
        <v>71</v>
      </c>
      <c r="AI4100" s="3">
        <v>6.6</v>
      </c>
    </row>
    <row r="4101" spans="22:35">
      <c r="V4101" s="2">
        <v>84</v>
      </c>
      <c r="W4101" s="2">
        <v>6.5</v>
      </c>
      <c r="AH4101" s="2">
        <v>215</v>
      </c>
      <c r="AI4101" s="2">
        <v>6.5</v>
      </c>
    </row>
    <row r="4102" spans="22:35">
      <c r="V4102" s="3">
        <v>7</v>
      </c>
      <c r="W4102" s="3">
        <v>5</v>
      </c>
      <c r="AH4102" s="3">
        <v>160</v>
      </c>
      <c r="AI4102" s="3">
        <v>5</v>
      </c>
    </row>
    <row r="4103" spans="22:35">
      <c r="V4103" s="2">
        <v>141</v>
      </c>
      <c r="W4103" s="2">
        <v>8.3000000000000007</v>
      </c>
      <c r="AH4103" s="2">
        <v>81</v>
      </c>
      <c r="AI4103" s="2">
        <v>8.3000000000000007</v>
      </c>
    </row>
    <row r="4104" spans="22:35">
      <c r="V4104" s="3">
        <v>51</v>
      </c>
      <c r="W4104" s="3">
        <v>5.7</v>
      </c>
      <c r="AH4104" s="3">
        <v>444</v>
      </c>
      <c r="AI4104" s="3">
        <v>5.7</v>
      </c>
    </row>
    <row r="4105" spans="22:35">
      <c r="V4105" s="2">
        <v>45</v>
      </c>
      <c r="W4105" s="2">
        <v>5.2</v>
      </c>
      <c r="AH4105" s="2">
        <v>122</v>
      </c>
      <c r="AI4105" s="2">
        <v>5.2</v>
      </c>
    </row>
    <row r="4106" spans="22:35">
      <c r="V4106" s="3">
        <v>111</v>
      </c>
      <c r="W4106" s="3">
        <v>5.8</v>
      </c>
      <c r="AH4106" s="3">
        <v>1433</v>
      </c>
      <c r="AI4106" s="3">
        <v>5.8</v>
      </c>
    </row>
    <row r="4107" spans="22:35">
      <c r="V4107" s="2">
        <v>98</v>
      </c>
      <c r="W4107" s="2">
        <v>5.8</v>
      </c>
      <c r="AH4107" s="2">
        <v>5571</v>
      </c>
      <c r="AI4107" s="2">
        <v>5.8</v>
      </c>
    </row>
    <row r="4108" spans="22:35">
      <c r="V4108" s="3">
        <v>89</v>
      </c>
      <c r="W4108" s="3">
        <v>4</v>
      </c>
      <c r="AH4108" s="3">
        <v>1082</v>
      </c>
      <c r="AI4108" s="3">
        <v>4</v>
      </c>
    </row>
    <row r="4109" spans="22:35">
      <c r="V4109" s="2">
        <v>75</v>
      </c>
      <c r="W4109" s="2">
        <v>7.7</v>
      </c>
      <c r="AH4109" s="2">
        <v>1232</v>
      </c>
      <c r="AI4109" s="2">
        <v>7.7</v>
      </c>
    </row>
    <row r="4110" spans="22:35">
      <c r="V4110" s="3">
        <v>63</v>
      </c>
      <c r="W4110" s="3">
        <v>4.7</v>
      </c>
      <c r="AH4110" s="3">
        <v>295</v>
      </c>
      <c r="AI4110" s="3">
        <v>4.7</v>
      </c>
    </row>
    <row r="4111" spans="22:35">
      <c r="V4111" s="2">
        <v>92</v>
      </c>
      <c r="W4111" s="2">
        <v>5.3</v>
      </c>
      <c r="AH4111" s="2">
        <v>267</v>
      </c>
      <c r="AI4111" s="2">
        <v>5.3</v>
      </c>
    </row>
    <row r="4112" spans="22:35">
      <c r="V4112" s="3">
        <v>73</v>
      </c>
      <c r="W4112" s="3">
        <v>6.8</v>
      </c>
      <c r="AH4112" s="3">
        <v>269</v>
      </c>
      <c r="AI4112" s="3">
        <v>6.8</v>
      </c>
    </row>
    <row r="4113" spans="22:35">
      <c r="V4113" s="2">
        <v>113</v>
      </c>
      <c r="W4113" s="2">
        <v>4</v>
      </c>
      <c r="AH4113" s="2">
        <v>95</v>
      </c>
      <c r="AI4113" s="2">
        <v>4</v>
      </c>
    </row>
    <row r="4114" spans="22:35">
      <c r="V4114" s="3">
        <v>111</v>
      </c>
      <c r="W4114" s="3">
        <v>7</v>
      </c>
      <c r="AH4114" s="3">
        <v>6732</v>
      </c>
      <c r="AI4114" s="3">
        <v>7</v>
      </c>
    </row>
    <row r="4115" spans="22:35">
      <c r="V4115" s="2">
        <v>130</v>
      </c>
      <c r="W4115" s="2">
        <v>5.8</v>
      </c>
      <c r="AH4115" s="2">
        <v>195</v>
      </c>
      <c r="AI4115" s="2">
        <v>5.8</v>
      </c>
    </row>
    <row r="4116" spans="22:35">
      <c r="V4116" s="3">
        <v>133</v>
      </c>
      <c r="W4116" s="3">
        <v>5</v>
      </c>
      <c r="AH4116" s="3">
        <v>73</v>
      </c>
      <c r="AI4116" s="3">
        <v>5</v>
      </c>
    </row>
    <row r="4117" spans="22:35">
      <c r="V4117" s="2">
        <v>117</v>
      </c>
      <c r="W4117" s="2">
        <v>7.5</v>
      </c>
      <c r="AH4117" s="2">
        <v>1312</v>
      </c>
      <c r="AI4117" s="2">
        <v>7.5</v>
      </c>
    </row>
    <row r="4118" spans="22:35">
      <c r="V4118" s="3">
        <v>23</v>
      </c>
      <c r="W4118" s="3">
        <v>6.2</v>
      </c>
      <c r="AH4118" s="3">
        <v>29</v>
      </c>
      <c r="AI4118" s="3">
        <v>6.2</v>
      </c>
    </row>
    <row r="4119" spans="22:35">
      <c r="V4119" s="2">
        <v>84</v>
      </c>
      <c r="W4119" s="2">
        <v>6.8</v>
      </c>
      <c r="AH4119" s="2">
        <v>37</v>
      </c>
      <c r="AI4119" s="2">
        <v>6.8</v>
      </c>
    </row>
    <row r="4120" spans="22:35">
      <c r="V4120" s="3">
        <v>31</v>
      </c>
      <c r="W4120" s="3">
        <v>7.7</v>
      </c>
      <c r="AH4120" s="3">
        <v>42</v>
      </c>
      <c r="AI4120" s="3">
        <v>7.7</v>
      </c>
    </row>
    <row r="4121" spans="22:35">
      <c r="V4121" s="2">
        <v>23</v>
      </c>
      <c r="W4121" s="2">
        <v>6.8</v>
      </c>
      <c r="AH4121" s="2">
        <v>22</v>
      </c>
      <c r="AI4121" s="2">
        <v>6.8</v>
      </c>
    </row>
    <row r="4122" spans="22:35">
      <c r="V4122" s="3">
        <v>64</v>
      </c>
      <c r="W4122" s="3">
        <v>4.5</v>
      </c>
      <c r="AH4122" s="3">
        <v>1972</v>
      </c>
      <c r="AI4122" s="3">
        <v>4.5</v>
      </c>
    </row>
    <row r="4123" spans="22:35">
      <c r="V4123" s="2">
        <v>97</v>
      </c>
      <c r="W4123" s="2">
        <v>6.2</v>
      </c>
      <c r="AH4123" s="2">
        <v>608</v>
      </c>
      <c r="AI4123" s="2">
        <v>6.2</v>
      </c>
    </row>
    <row r="4124" spans="22:35">
      <c r="V4124" s="3">
        <v>140</v>
      </c>
      <c r="W4124" s="3">
        <v>6.9</v>
      </c>
      <c r="AH4124" s="3">
        <v>366</v>
      </c>
      <c r="AI4124" s="3">
        <v>6.9</v>
      </c>
    </row>
    <row r="4125" spans="22:35">
      <c r="V4125" s="2">
        <v>75</v>
      </c>
      <c r="W4125" s="2">
        <v>3</v>
      </c>
      <c r="AH4125" s="2">
        <v>36</v>
      </c>
      <c r="AI4125" s="2">
        <v>3</v>
      </c>
    </row>
    <row r="4126" spans="22:35">
      <c r="V4126" s="3">
        <v>74</v>
      </c>
      <c r="W4126" s="3">
        <v>6.5</v>
      </c>
      <c r="AH4126" s="3">
        <v>108</v>
      </c>
      <c r="AI4126" s="3">
        <v>6.5</v>
      </c>
    </row>
    <row r="4127" spans="22:35">
      <c r="V4127" s="2">
        <v>22</v>
      </c>
      <c r="W4127" s="2">
        <v>5.9</v>
      </c>
      <c r="AH4127" s="2">
        <v>60</v>
      </c>
      <c r="AI4127" s="2">
        <v>5.9</v>
      </c>
    </row>
    <row r="4128" spans="22:35">
      <c r="V4128" s="3">
        <v>100</v>
      </c>
      <c r="W4128" s="3">
        <v>6.7</v>
      </c>
      <c r="AH4128" s="3">
        <v>366</v>
      </c>
      <c r="AI4128" s="3">
        <v>6.7</v>
      </c>
    </row>
    <row r="4129" spans="22:35">
      <c r="V4129" s="2">
        <v>95</v>
      </c>
      <c r="W4129" s="2">
        <v>6.2</v>
      </c>
      <c r="AH4129" s="2">
        <v>5530</v>
      </c>
      <c r="AI4129" s="2">
        <v>6.2</v>
      </c>
    </row>
    <row r="4130" spans="22:35">
      <c r="V4130" s="3">
        <v>28</v>
      </c>
      <c r="W4130" s="3">
        <v>5.5</v>
      </c>
      <c r="AH4130" s="3">
        <v>212</v>
      </c>
      <c r="AI4130" s="3">
        <v>5.5</v>
      </c>
    </row>
    <row r="4131" spans="22:35">
      <c r="V4131" s="2">
        <v>15</v>
      </c>
      <c r="W4131" s="2">
        <v>4.7</v>
      </c>
      <c r="AH4131" s="2">
        <v>35</v>
      </c>
      <c r="AI4131" s="2">
        <v>4.7</v>
      </c>
    </row>
    <row r="4132" spans="22:35">
      <c r="V4132" s="3">
        <v>72</v>
      </c>
      <c r="W4132" s="3">
        <v>7.2</v>
      </c>
      <c r="AH4132" s="3">
        <v>948</v>
      </c>
      <c r="AI4132" s="3">
        <v>7.2</v>
      </c>
    </row>
    <row r="4133" spans="22:35">
      <c r="V4133" s="2">
        <v>134</v>
      </c>
      <c r="W4133" s="2">
        <v>4.2</v>
      </c>
      <c r="AH4133" s="2">
        <v>2378</v>
      </c>
      <c r="AI4133" s="2">
        <v>4.2</v>
      </c>
    </row>
    <row r="4134" spans="22:35">
      <c r="V4134" s="3">
        <v>104</v>
      </c>
      <c r="W4134" s="3">
        <v>6.8</v>
      </c>
      <c r="AH4134" s="3">
        <v>635</v>
      </c>
      <c r="AI4134" s="3">
        <v>6.8</v>
      </c>
    </row>
    <row r="4135" spans="22:35">
      <c r="V4135" s="2">
        <v>84</v>
      </c>
      <c r="W4135" s="2">
        <v>8</v>
      </c>
      <c r="AH4135" s="2">
        <v>93</v>
      </c>
      <c r="AI4135" s="2">
        <v>8</v>
      </c>
    </row>
    <row r="4136" spans="22:35">
      <c r="V4136" s="3">
        <v>100</v>
      </c>
      <c r="W4136" s="3">
        <v>4.5999999999999996</v>
      </c>
      <c r="AH4136" s="3">
        <v>154</v>
      </c>
      <c r="AI4136" s="3">
        <v>4.5999999999999996</v>
      </c>
    </row>
    <row r="4137" spans="22:35">
      <c r="V4137" s="2">
        <v>75</v>
      </c>
      <c r="W4137" s="2">
        <v>7.5</v>
      </c>
      <c r="AH4137" s="2">
        <v>29</v>
      </c>
      <c r="AI4137" s="2">
        <v>7.5</v>
      </c>
    </row>
    <row r="4138" spans="22:35">
      <c r="V4138" s="3">
        <v>88</v>
      </c>
      <c r="W4138" s="3">
        <v>7.3</v>
      </c>
      <c r="AH4138" s="3">
        <v>90</v>
      </c>
      <c r="AI4138" s="3">
        <v>7.3</v>
      </c>
    </row>
    <row r="4139" spans="22:35">
      <c r="V4139" s="2">
        <v>126</v>
      </c>
      <c r="W4139" s="2">
        <v>6.6</v>
      </c>
      <c r="AH4139" s="2">
        <v>170</v>
      </c>
      <c r="AI4139" s="2">
        <v>6.6</v>
      </c>
    </row>
    <row r="4140" spans="22:35">
      <c r="V4140" s="3">
        <v>92</v>
      </c>
      <c r="W4140" s="3">
        <v>5.3</v>
      </c>
      <c r="AH4140" s="3">
        <v>832</v>
      </c>
      <c r="AI4140" s="3">
        <v>5.3</v>
      </c>
    </row>
    <row r="4141" spans="22:35">
      <c r="V4141" s="2">
        <v>79</v>
      </c>
      <c r="W4141" s="2">
        <v>2.7</v>
      </c>
      <c r="AH4141" s="2">
        <v>1329</v>
      </c>
      <c r="AI4141" s="2">
        <v>2.7</v>
      </c>
    </row>
    <row r="4142" spans="22:35">
      <c r="V4142" s="3">
        <v>72</v>
      </c>
      <c r="W4142" s="3">
        <v>7</v>
      </c>
      <c r="AH4142" s="3">
        <v>250</v>
      </c>
      <c r="AI4142" s="3">
        <v>7</v>
      </c>
    </row>
    <row r="4143" spans="22:35">
      <c r="V4143" s="2">
        <v>75</v>
      </c>
      <c r="W4143" s="2">
        <v>6.1</v>
      </c>
      <c r="AH4143" s="2">
        <v>376</v>
      </c>
      <c r="AI4143" s="2">
        <v>6.1</v>
      </c>
    </row>
    <row r="4144" spans="22:35">
      <c r="V4144" s="3">
        <v>86</v>
      </c>
      <c r="W4144" s="3">
        <v>4.9000000000000004</v>
      </c>
      <c r="AH4144" s="3">
        <v>200</v>
      </c>
      <c r="AI4144" s="3">
        <v>4.9000000000000004</v>
      </c>
    </row>
    <row r="4145" spans="22:35">
      <c r="V4145" s="2">
        <v>108</v>
      </c>
      <c r="W4145" s="2">
        <v>4.5</v>
      </c>
      <c r="AH4145" s="2">
        <v>418</v>
      </c>
      <c r="AI4145" s="2">
        <v>4.5</v>
      </c>
    </row>
    <row r="4146" spans="22:35">
      <c r="V4146" s="3">
        <v>118</v>
      </c>
      <c r="W4146" s="3">
        <v>7.4</v>
      </c>
      <c r="AH4146" s="3">
        <v>1033</v>
      </c>
      <c r="AI4146" s="3">
        <v>7.4</v>
      </c>
    </row>
    <row r="4147" spans="22:35">
      <c r="V4147" s="2">
        <v>129</v>
      </c>
      <c r="W4147" s="2">
        <v>6.4</v>
      </c>
      <c r="AH4147" s="2">
        <v>1538</v>
      </c>
      <c r="AI4147" s="2">
        <v>6.4</v>
      </c>
    </row>
    <row r="4148" spans="22:35">
      <c r="V4148" s="3">
        <v>92</v>
      </c>
      <c r="W4148" s="3">
        <v>7</v>
      </c>
      <c r="AH4148" s="3">
        <v>549</v>
      </c>
      <c r="AI4148" s="3">
        <v>7</v>
      </c>
    </row>
    <row r="4149" spans="22:35">
      <c r="V4149" s="2">
        <v>64</v>
      </c>
      <c r="W4149" s="2">
        <v>7</v>
      </c>
      <c r="AH4149" s="2">
        <v>170</v>
      </c>
      <c r="AI4149" s="2">
        <v>7</v>
      </c>
    </row>
    <row r="4150" spans="22:35">
      <c r="V4150" s="3">
        <v>8</v>
      </c>
      <c r="W4150" s="3">
        <v>6.9</v>
      </c>
      <c r="AH4150" s="3"/>
      <c r="AI4150" s="3">
        <v>6.9</v>
      </c>
    </row>
    <row r="4151" spans="22:35">
      <c r="V4151" s="2">
        <v>35</v>
      </c>
      <c r="W4151" s="2">
        <v>5.7</v>
      </c>
      <c r="AH4151" s="2">
        <v>100</v>
      </c>
      <c r="AI4151" s="2">
        <v>5.7</v>
      </c>
    </row>
    <row r="4152" spans="22:35">
      <c r="V4152" s="3">
        <v>133</v>
      </c>
      <c r="W4152" s="3">
        <v>7.6</v>
      </c>
      <c r="AH4152" s="3">
        <v>1231</v>
      </c>
      <c r="AI4152" s="3">
        <v>7.6</v>
      </c>
    </row>
    <row r="4153" spans="22:35">
      <c r="V4153" s="2">
        <v>61</v>
      </c>
      <c r="W4153" s="2">
        <v>5.5</v>
      </c>
      <c r="AH4153" s="2">
        <v>418</v>
      </c>
      <c r="AI4153" s="2">
        <v>5.5</v>
      </c>
    </row>
    <row r="4154" spans="22:35">
      <c r="V4154" s="3">
        <v>58</v>
      </c>
      <c r="W4154" s="3">
        <v>5.9</v>
      </c>
      <c r="AH4154" s="3">
        <v>422</v>
      </c>
      <c r="AI4154" s="3">
        <v>5.9</v>
      </c>
    </row>
    <row r="4155" spans="22:35">
      <c r="V4155" s="2">
        <v>81</v>
      </c>
      <c r="W4155" s="2">
        <v>4.3</v>
      </c>
      <c r="AH4155" s="2">
        <v>229</v>
      </c>
      <c r="AI4155" s="2">
        <v>4.3</v>
      </c>
    </row>
    <row r="4156" spans="22:35">
      <c r="V4156" s="3">
        <v>21</v>
      </c>
      <c r="W4156" s="3">
        <v>4.3</v>
      </c>
      <c r="AH4156" s="3">
        <v>3074</v>
      </c>
      <c r="AI4156" s="3">
        <v>4.3</v>
      </c>
    </row>
    <row r="4157" spans="22:35">
      <c r="V4157" s="2">
        <v>102</v>
      </c>
      <c r="W4157" s="2">
        <v>7.9</v>
      </c>
      <c r="AH4157" s="2">
        <v>332</v>
      </c>
      <c r="AI4157" s="2">
        <v>7.9</v>
      </c>
    </row>
    <row r="4158" spans="22:35">
      <c r="V4158" s="3">
        <v>24</v>
      </c>
      <c r="W4158" s="3">
        <v>6.4</v>
      </c>
      <c r="AH4158" s="3">
        <v>362</v>
      </c>
      <c r="AI4158" s="3">
        <v>6.4</v>
      </c>
    </row>
    <row r="4159" spans="22:35">
      <c r="V4159" s="2">
        <v>115</v>
      </c>
      <c r="W4159" s="2">
        <v>6.7</v>
      </c>
      <c r="AH4159" s="2">
        <v>43</v>
      </c>
      <c r="AI4159" s="2">
        <v>6.7</v>
      </c>
    </row>
    <row r="4160" spans="22:35">
      <c r="V4160" s="3">
        <v>119</v>
      </c>
      <c r="W4160" s="3">
        <v>8.5</v>
      </c>
      <c r="AH4160" s="3">
        <v>1750</v>
      </c>
      <c r="AI4160" s="3">
        <v>8.5</v>
      </c>
    </row>
    <row r="4161" spans="22:35">
      <c r="V4161" s="2">
        <v>86</v>
      </c>
      <c r="W4161" s="2">
        <v>4.5999999999999996</v>
      </c>
      <c r="AH4161" s="2">
        <v>92</v>
      </c>
      <c r="AI4161" s="2">
        <v>4.5999999999999996</v>
      </c>
    </row>
    <row r="4162" spans="22:35">
      <c r="V4162" s="3">
        <v>61</v>
      </c>
      <c r="W4162" s="3">
        <v>6.5</v>
      </c>
      <c r="AH4162" s="3">
        <v>102</v>
      </c>
      <c r="AI4162" s="3">
        <v>6.5</v>
      </c>
    </row>
    <row r="4163" spans="22:35">
      <c r="V4163" s="2">
        <v>98</v>
      </c>
      <c r="W4163" s="2">
        <v>2.9</v>
      </c>
      <c r="AH4163" s="2">
        <v>30</v>
      </c>
      <c r="AI4163" s="2">
        <v>2.9</v>
      </c>
    </row>
    <row r="4164" spans="22:35">
      <c r="V4164" s="3">
        <v>105</v>
      </c>
      <c r="W4164" s="3">
        <v>4.9000000000000004</v>
      </c>
      <c r="AH4164" s="3">
        <v>155</v>
      </c>
      <c r="AI4164" s="3">
        <v>4.9000000000000004</v>
      </c>
    </row>
    <row r="4165" spans="22:35">
      <c r="V4165" s="2">
        <v>53</v>
      </c>
      <c r="W4165" s="2">
        <v>6.5</v>
      </c>
      <c r="AH4165" s="2">
        <v>23</v>
      </c>
      <c r="AI4165" s="2">
        <v>6.5</v>
      </c>
    </row>
    <row r="4166" spans="22:35">
      <c r="V4166" s="3">
        <v>98</v>
      </c>
      <c r="W4166" s="3">
        <v>6.3</v>
      </c>
      <c r="AH4166" s="3">
        <v>1727</v>
      </c>
      <c r="AI4166" s="3">
        <v>6.3</v>
      </c>
    </row>
    <row r="4167" spans="22:35">
      <c r="V4167" s="2">
        <v>162</v>
      </c>
      <c r="W4167" s="2">
        <v>7.7</v>
      </c>
      <c r="AH4167" s="2">
        <v>6647</v>
      </c>
      <c r="AI4167" s="2">
        <v>7.7</v>
      </c>
    </row>
    <row r="4168" spans="22:35">
      <c r="V4168" s="3">
        <v>36</v>
      </c>
      <c r="W4168" s="3">
        <v>8.1</v>
      </c>
      <c r="AH4168" s="3">
        <v>121</v>
      </c>
      <c r="AI4168" s="3">
        <v>8.1</v>
      </c>
    </row>
    <row r="4169" spans="22:35">
      <c r="V4169" s="2">
        <v>96</v>
      </c>
      <c r="W4169" s="2">
        <v>6.8</v>
      </c>
      <c r="AH4169" s="2">
        <v>207</v>
      </c>
      <c r="AI4169" s="2">
        <v>6.8</v>
      </c>
    </row>
    <row r="4170" spans="22:35">
      <c r="V4170" s="3">
        <v>40</v>
      </c>
      <c r="W4170" s="3">
        <v>6.8</v>
      </c>
      <c r="AH4170" s="3">
        <v>17</v>
      </c>
      <c r="AI4170" s="3">
        <v>6.8</v>
      </c>
    </row>
    <row r="4171" spans="22:35">
      <c r="V4171" s="2">
        <v>112</v>
      </c>
      <c r="W4171" s="2">
        <v>3.7</v>
      </c>
      <c r="AH4171" s="2">
        <v>7453</v>
      </c>
      <c r="AI4171" s="2">
        <v>3.7</v>
      </c>
    </row>
    <row r="4172" spans="22:35">
      <c r="V4172" s="3">
        <v>100</v>
      </c>
      <c r="W4172" s="3">
        <v>6.7</v>
      </c>
      <c r="AH4172" s="3">
        <v>118</v>
      </c>
      <c r="AI4172" s="3">
        <v>6.7</v>
      </c>
    </row>
    <row r="4173" spans="22:35">
      <c r="V4173" s="2">
        <v>112</v>
      </c>
      <c r="W4173" s="2">
        <v>8.1</v>
      </c>
      <c r="AH4173" s="2">
        <v>466</v>
      </c>
      <c r="AI4173" s="2">
        <v>8.1</v>
      </c>
    </row>
    <row r="4174" spans="22:35">
      <c r="V4174" s="3">
        <v>13</v>
      </c>
      <c r="W4174" s="3">
        <v>5.8</v>
      </c>
      <c r="AH4174" s="3">
        <v>865</v>
      </c>
      <c r="AI4174" s="3">
        <v>5.8</v>
      </c>
    </row>
    <row r="4175" spans="22:35">
      <c r="V4175" s="2">
        <v>120</v>
      </c>
      <c r="W4175" s="2">
        <v>8.4</v>
      </c>
      <c r="AH4175" s="2">
        <v>3073</v>
      </c>
      <c r="AI4175" s="2">
        <v>8.4</v>
      </c>
    </row>
    <row r="4176" spans="22:35">
      <c r="V4176" s="3">
        <v>56</v>
      </c>
      <c r="W4176" s="3">
        <v>7.8</v>
      </c>
      <c r="AH4176" s="3">
        <v>17</v>
      </c>
      <c r="AI4176" s="3">
        <v>7.8</v>
      </c>
    </row>
    <row r="4177" spans="22:35">
      <c r="V4177" s="2">
        <v>131</v>
      </c>
      <c r="W4177" s="2">
        <v>8.3000000000000007</v>
      </c>
      <c r="AH4177" s="2">
        <v>1036</v>
      </c>
      <c r="AI4177" s="2">
        <v>8.3000000000000007</v>
      </c>
    </row>
    <row r="4178" spans="22:35">
      <c r="V4178" s="3">
        <v>69</v>
      </c>
      <c r="W4178" s="3">
        <v>6.9</v>
      </c>
      <c r="AH4178" s="3">
        <v>883</v>
      </c>
      <c r="AI4178" s="3">
        <v>6.9</v>
      </c>
    </row>
    <row r="4179" spans="22:35">
      <c r="V4179" s="2">
        <v>124</v>
      </c>
      <c r="W4179" s="2">
        <v>5.8</v>
      </c>
      <c r="AH4179" s="2">
        <v>273</v>
      </c>
      <c r="AI4179" s="2">
        <v>5.8</v>
      </c>
    </row>
    <row r="4180" spans="22:35">
      <c r="V4180" s="3">
        <v>95</v>
      </c>
      <c r="W4180" s="3">
        <v>5.5</v>
      </c>
      <c r="AH4180" s="3">
        <v>483</v>
      </c>
      <c r="AI4180" s="3">
        <v>5.5</v>
      </c>
    </row>
    <row r="4181" spans="22:35">
      <c r="V4181" s="2">
        <v>135</v>
      </c>
      <c r="W4181" s="2">
        <v>7.4</v>
      </c>
      <c r="AH4181" s="2">
        <v>543</v>
      </c>
      <c r="AI4181" s="2">
        <v>7.4</v>
      </c>
    </row>
    <row r="4182" spans="22:35">
      <c r="V4182" s="3">
        <v>77</v>
      </c>
      <c r="W4182" s="3">
        <v>5.9</v>
      </c>
      <c r="AH4182" s="3">
        <v>196</v>
      </c>
      <c r="AI4182" s="3">
        <v>5.9</v>
      </c>
    </row>
    <row r="4183" spans="22:35">
      <c r="V4183" s="2">
        <v>88</v>
      </c>
      <c r="W4183" s="2">
        <v>5.3</v>
      </c>
      <c r="AH4183" s="2">
        <v>1111</v>
      </c>
      <c r="AI4183" s="2">
        <v>5.3</v>
      </c>
    </row>
    <row r="4184" spans="22:35">
      <c r="V4184" s="3">
        <v>104</v>
      </c>
      <c r="W4184" s="3">
        <v>3.3</v>
      </c>
      <c r="AH4184" s="3">
        <v>17</v>
      </c>
      <c r="AI4184" s="3">
        <v>3.3</v>
      </c>
    </row>
    <row r="4185" spans="22:35">
      <c r="V4185" s="2">
        <v>94</v>
      </c>
      <c r="W4185" s="2">
        <v>5.5</v>
      </c>
      <c r="AH4185" s="2">
        <v>38</v>
      </c>
      <c r="AI4185" s="2">
        <v>5.5</v>
      </c>
    </row>
    <row r="4186" spans="22:35">
      <c r="V4186" s="3">
        <v>121</v>
      </c>
      <c r="W4186" s="3">
        <v>7.4</v>
      </c>
      <c r="AH4186" s="3">
        <v>1116</v>
      </c>
      <c r="AI4186" s="3">
        <v>7.4</v>
      </c>
    </row>
    <row r="4187" spans="22:35">
      <c r="V4187" s="2">
        <v>45</v>
      </c>
      <c r="W4187" s="2">
        <v>7.5</v>
      </c>
      <c r="AH4187" s="2">
        <v>261</v>
      </c>
      <c r="AI4187" s="2">
        <v>7.5</v>
      </c>
    </row>
    <row r="4188" spans="22:35">
      <c r="V4188" s="3">
        <v>150</v>
      </c>
      <c r="W4188" s="3">
        <v>6.2</v>
      </c>
      <c r="AH4188" s="3">
        <v>48</v>
      </c>
      <c r="AI4188" s="3">
        <v>6.2</v>
      </c>
    </row>
    <row r="4189" spans="22:35">
      <c r="V4189" s="2">
        <v>8</v>
      </c>
      <c r="W4189" s="2">
        <v>5.7</v>
      </c>
      <c r="AH4189" s="2">
        <v>22</v>
      </c>
      <c r="AI4189" s="2">
        <v>5.7</v>
      </c>
    </row>
    <row r="4190" spans="22:35">
      <c r="V4190" s="3">
        <v>92</v>
      </c>
      <c r="W4190" s="3">
        <v>8.1</v>
      </c>
      <c r="AH4190" s="3">
        <v>18</v>
      </c>
      <c r="AI4190" s="3">
        <v>8.1</v>
      </c>
    </row>
    <row r="4191" spans="22:35">
      <c r="V4191" s="2">
        <v>58</v>
      </c>
      <c r="W4191" s="2">
        <v>7.3</v>
      </c>
      <c r="AH4191" s="2">
        <v>158</v>
      </c>
      <c r="AI4191" s="2">
        <v>7.3</v>
      </c>
    </row>
    <row r="4192" spans="22:35">
      <c r="V4192" s="3">
        <v>29</v>
      </c>
      <c r="W4192" s="3">
        <v>6.8</v>
      </c>
      <c r="AH4192" s="3">
        <v>398</v>
      </c>
      <c r="AI4192" s="3">
        <v>6.8</v>
      </c>
    </row>
    <row r="4193" spans="22:35">
      <c r="V4193" s="2">
        <v>101</v>
      </c>
      <c r="W4193" s="2">
        <v>4.2</v>
      </c>
      <c r="AH4193" s="2">
        <v>217</v>
      </c>
      <c r="AI4193" s="2">
        <v>4.2</v>
      </c>
    </row>
    <row r="4194" spans="22:35">
      <c r="V4194" s="3">
        <v>119</v>
      </c>
      <c r="W4194" s="3">
        <v>7.1</v>
      </c>
      <c r="AH4194" s="3">
        <v>880</v>
      </c>
      <c r="AI4194" s="3">
        <v>7.1</v>
      </c>
    </row>
    <row r="4195" spans="22:35">
      <c r="V4195" s="2">
        <v>127</v>
      </c>
      <c r="W4195" s="2">
        <v>7</v>
      </c>
      <c r="AH4195" s="2">
        <v>704</v>
      </c>
      <c r="AI4195" s="2">
        <v>7</v>
      </c>
    </row>
    <row r="4196" spans="22:35">
      <c r="V4196" s="3">
        <v>82</v>
      </c>
      <c r="W4196" s="3">
        <v>5.5</v>
      </c>
      <c r="AH4196" s="3">
        <v>1968</v>
      </c>
      <c r="AI4196" s="3">
        <v>5.5</v>
      </c>
    </row>
    <row r="4197" spans="22:35">
      <c r="V4197" s="2">
        <v>110</v>
      </c>
      <c r="W4197" s="2">
        <v>4.7</v>
      </c>
      <c r="AH4197" s="2">
        <v>1235</v>
      </c>
      <c r="AI4197" s="2">
        <v>4.7</v>
      </c>
    </row>
    <row r="4198" spans="22:35">
      <c r="V4198" s="3">
        <v>40</v>
      </c>
      <c r="W4198" s="3">
        <v>6.4</v>
      </c>
      <c r="AH4198" s="3">
        <v>182</v>
      </c>
      <c r="AI4198" s="3">
        <v>6.4</v>
      </c>
    </row>
    <row r="4199" spans="22:35">
      <c r="V4199" s="2">
        <v>39</v>
      </c>
      <c r="W4199" s="2">
        <v>5.2</v>
      </c>
      <c r="AH4199" s="2">
        <v>213</v>
      </c>
      <c r="AI4199" s="2">
        <v>5.2</v>
      </c>
    </row>
    <row r="4200" spans="22:35">
      <c r="V4200" s="3">
        <v>90</v>
      </c>
      <c r="W4200" s="3">
        <v>6.4</v>
      </c>
      <c r="AH4200" s="3">
        <v>1087</v>
      </c>
      <c r="AI4200" s="3">
        <v>6.4</v>
      </c>
    </row>
    <row r="4201" spans="22:35">
      <c r="V4201" s="2">
        <v>119</v>
      </c>
      <c r="W4201" s="2">
        <v>6.2</v>
      </c>
      <c r="AH4201" s="2">
        <v>29</v>
      </c>
      <c r="AI4201" s="2">
        <v>6.2</v>
      </c>
    </row>
    <row r="4202" spans="22:35">
      <c r="V4202" s="3">
        <v>29</v>
      </c>
      <c r="W4202" s="3">
        <v>6.5</v>
      </c>
      <c r="AH4202" s="3">
        <v>145</v>
      </c>
      <c r="AI4202" s="3">
        <v>6.5</v>
      </c>
    </row>
    <row r="4203" spans="22:35">
      <c r="V4203" s="2">
        <v>100</v>
      </c>
      <c r="W4203" s="2">
        <v>6.2</v>
      </c>
      <c r="AH4203" s="2">
        <v>148</v>
      </c>
      <c r="AI4203" s="2">
        <v>6.2</v>
      </c>
    </row>
    <row r="4204" spans="22:35">
      <c r="V4204" s="3">
        <v>105</v>
      </c>
      <c r="W4204" s="3">
        <v>7</v>
      </c>
      <c r="AH4204" s="3">
        <v>731</v>
      </c>
      <c r="AI4204" s="3">
        <v>7</v>
      </c>
    </row>
    <row r="4205" spans="22:35">
      <c r="V4205" s="2">
        <v>107</v>
      </c>
      <c r="W4205" s="2">
        <v>6.6</v>
      </c>
      <c r="AH4205" s="2">
        <v>33</v>
      </c>
      <c r="AI4205" s="2">
        <v>6.6</v>
      </c>
    </row>
    <row r="4206" spans="22:35">
      <c r="V4206" s="3">
        <v>17</v>
      </c>
      <c r="W4206" s="3"/>
      <c r="AH4206" s="3"/>
      <c r="AI4206" s="3"/>
    </row>
    <row r="4207" spans="22:35">
      <c r="V4207" s="2">
        <v>103</v>
      </c>
      <c r="W4207" s="2">
        <v>5.7</v>
      </c>
      <c r="AH4207" s="2">
        <v>349</v>
      </c>
      <c r="AI4207" s="2">
        <v>5.7</v>
      </c>
    </row>
    <row r="4208" spans="22:35">
      <c r="V4208" s="3">
        <v>64</v>
      </c>
      <c r="W4208" s="3">
        <v>4.9000000000000004</v>
      </c>
      <c r="AH4208" s="3">
        <v>111</v>
      </c>
      <c r="AI4208" s="3">
        <v>4.9000000000000004</v>
      </c>
    </row>
    <row r="4209" spans="22:35">
      <c r="V4209" s="2">
        <v>61</v>
      </c>
      <c r="W4209" s="2">
        <v>6.1</v>
      </c>
      <c r="AH4209" s="2">
        <v>47</v>
      </c>
      <c r="AI4209" s="2">
        <v>6.1</v>
      </c>
    </row>
    <row r="4210" spans="22:35">
      <c r="V4210" s="3">
        <v>97</v>
      </c>
      <c r="W4210" s="3">
        <v>5.9</v>
      </c>
      <c r="AH4210" s="3">
        <v>375</v>
      </c>
      <c r="AI4210" s="3">
        <v>5.9</v>
      </c>
    </row>
    <row r="4211" spans="22:35">
      <c r="V4211" s="2">
        <v>128</v>
      </c>
      <c r="W4211" s="2">
        <v>5.3</v>
      </c>
      <c r="AH4211" s="2">
        <v>859</v>
      </c>
      <c r="AI4211" s="2">
        <v>5.3</v>
      </c>
    </row>
    <row r="4212" spans="22:35">
      <c r="V4212" s="3">
        <v>94</v>
      </c>
      <c r="W4212" s="3">
        <v>5.6</v>
      </c>
      <c r="AH4212" s="3">
        <v>521</v>
      </c>
      <c r="AI4212" s="3">
        <v>5.6</v>
      </c>
    </row>
    <row r="4213" spans="22:35">
      <c r="V4213" s="2">
        <v>136</v>
      </c>
      <c r="W4213" s="2">
        <v>5.9</v>
      </c>
      <c r="AH4213" s="2">
        <v>1036</v>
      </c>
      <c r="AI4213" s="2">
        <v>5.9</v>
      </c>
    </row>
    <row r="4214" spans="22:35">
      <c r="V4214" s="3">
        <v>44</v>
      </c>
      <c r="W4214" s="3"/>
      <c r="AH4214" s="3"/>
      <c r="AI4214" s="3"/>
    </row>
    <row r="4215" spans="22:35">
      <c r="V4215" s="2">
        <v>133</v>
      </c>
      <c r="W4215" s="2">
        <v>7.2</v>
      </c>
      <c r="AH4215" s="2">
        <v>404</v>
      </c>
      <c r="AI4215" s="2">
        <v>7.2</v>
      </c>
    </row>
    <row r="4216" spans="22:35">
      <c r="V4216" s="3">
        <v>83</v>
      </c>
      <c r="W4216" s="3">
        <v>6.4</v>
      </c>
      <c r="AH4216" s="3">
        <v>299</v>
      </c>
      <c r="AI4216" s="3">
        <v>6.4</v>
      </c>
    </row>
    <row r="4217" spans="22:35">
      <c r="V4217" s="2">
        <v>24</v>
      </c>
      <c r="W4217" s="2">
        <v>4.8</v>
      </c>
      <c r="AH4217" s="2">
        <v>57</v>
      </c>
      <c r="AI4217" s="2">
        <v>4.8</v>
      </c>
    </row>
    <row r="4218" spans="22:35">
      <c r="V4218" s="3">
        <v>113</v>
      </c>
      <c r="W4218" s="3">
        <v>4.7</v>
      </c>
      <c r="AH4218" s="3">
        <v>44</v>
      </c>
      <c r="AI4218" s="3">
        <v>4.7</v>
      </c>
    </row>
    <row r="4219" spans="22:35">
      <c r="V4219" s="2">
        <v>134</v>
      </c>
      <c r="W4219" s="2">
        <v>6.9</v>
      </c>
      <c r="AH4219" s="2">
        <v>653</v>
      </c>
      <c r="AI4219" s="2">
        <v>6.9</v>
      </c>
    </row>
    <row r="4220" spans="22:35">
      <c r="V4220" s="3">
        <v>20</v>
      </c>
      <c r="W4220" s="3"/>
      <c r="AH4220" s="3"/>
      <c r="AI4220" s="3"/>
    </row>
    <row r="4221" spans="22:35">
      <c r="V4221" s="2">
        <v>117</v>
      </c>
      <c r="W4221" s="2">
        <v>6.6</v>
      </c>
      <c r="AH4221" s="2">
        <v>166</v>
      </c>
      <c r="AI4221" s="2">
        <v>6.6</v>
      </c>
    </row>
    <row r="4222" spans="22:35">
      <c r="V4222" s="3">
        <v>116</v>
      </c>
      <c r="W4222" s="3">
        <v>6.4</v>
      </c>
      <c r="AH4222" s="3">
        <v>104</v>
      </c>
      <c r="AI4222" s="3">
        <v>6.4</v>
      </c>
    </row>
    <row r="4223" spans="22:35">
      <c r="V4223" s="2">
        <v>24</v>
      </c>
      <c r="W4223" s="2">
        <v>5.5</v>
      </c>
      <c r="AH4223" s="2">
        <v>21</v>
      </c>
      <c r="AI4223" s="2">
        <v>5.5</v>
      </c>
    </row>
    <row r="4224" spans="22:35">
      <c r="V4224" s="3">
        <v>181</v>
      </c>
      <c r="W4224" s="3">
        <v>6.9</v>
      </c>
      <c r="AH4224" s="3">
        <v>729</v>
      </c>
      <c r="AI4224" s="3">
        <v>6.9</v>
      </c>
    </row>
    <row r="4225" spans="22:35">
      <c r="V4225" s="2">
        <v>89</v>
      </c>
      <c r="W4225" s="2">
        <v>5.2</v>
      </c>
      <c r="AH4225" s="2">
        <v>26</v>
      </c>
      <c r="AI4225" s="2">
        <v>5.2</v>
      </c>
    </row>
    <row r="4226" spans="22:35">
      <c r="V4226" s="3">
        <v>122</v>
      </c>
      <c r="W4226" s="3">
        <v>7.1</v>
      </c>
      <c r="AH4226" s="3">
        <v>1543</v>
      </c>
      <c r="AI4226" s="3">
        <v>7.1</v>
      </c>
    </row>
    <row r="4227" spans="22:35">
      <c r="V4227" s="2">
        <v>112</v>
      </c>
      <c r="W4227" s="2">
        <v>5.9</v>
      </c>
      <c r="AH4227" s="2">
        <v>2233</v>
      </c>
      <c r="AI4227" s="2">
        <v>5.9</v>
      </c>
    </row>
    <row r="4228" spans="22:35">
      <c r="V4228" s="3">
        <v>102</v>
      </c>
      <c r="W4228" s="3">
        <v>7.2</v>
      </c>
      <c r="AH4228" s="3">
        <v>343</v>
      </c>
      <c r="AI4228" s="3">
        <v>7.2</v>
      </c>
    </row>
    <row r="4229" spans="22:35">
      <c r="V4229" s="2">
        <v>63</v>
      </c>
      <c r="W4229" s="2">
        <v>3.7</v>
      </c>
      <c r="AH4229" s="2">
        <v>734</v>
      </c>
      <c r="AI4229" s="2">
        <v>3.7</v>
      </c>
    </row>
    <row r="4230" spans="22:35">
      <c r="V4230" s="3">
        <v>105</v>
      </c>
      <c r="W4230" s="3">
        <v>5</v>
      </c>
      <c r="AH4230" s="3">
        <v>33</v>
      </c>
      <c r="AI4230" s="3">
        <v>5</v>
      </c>
    </row>
    <row r="4231" spans="22:35">
      <c r="V4231" s="2">
        <v>97</v>
      </c>
      <c r="W4231" s="2"/>
      <c r="AH4231" s="2"/>
      <c r="AI4231" s="2"/>
    </row>
    <row r="4232" spans="22:35">
      <c r="V4232" s="3">
        <v>46</v>
      </c>
      <c r="W4232" s="3">
        <v>5.5</v>
      </c>
      <c r="AH4232" s="3">
        <v>43</v>
      </c>
      <c r="AI4232" s="3">
        <v>5.5</v>
      </c>
    </row>
    <row r="4233" spans="22:35">
      <c r="V4233" s="2">
        <v>74</v>
      </c>
      <c r="W4233" s="2">
        <v>7</v>
      </c>
      <c r="AH4233" s="2">
        <v>479</v>
      </c>
      <c r="AI4233" s="2">
        <v>7</v>
      </c>
    </row>
    <row r="4234" spans="22:35">
      <c r="V4234" s="3">
        <v>95</v>
      </c>
      <c r="W4234" s="3">
        <v>5</v>
      </c>
      <c r="AH4234" s="3">
        <v>59</v>
      </c>
      <c r="AI4234" s="3">
        <v>5</v>
      </c>
    </row>
    <row r="4235" spans="22:35">
      <c r="V4235" s="2">
        <v>115</v>
      </c>
      <c r="W4235" s="2">
        <v>6.3</v>
      </c>
      <c r="AH4235" s="2">
        <v>189</v>
      </c>
      <c r="AI4235" s="2">
        <v>6.3</v>
      </c>
    </row>
    <row r="4236" spans="22:35">
      <c r="V4236" s="3">
        <v>114</v>
      </c>
      <c r="W4236" s="3">
        <v>7.2</v>
      </c>
      <c r="AH4236" s="3">
        <v>183</v>
      </c>
      <c r="AI4236" s="3">
        <v>7.2</v>
      </c>
    </row>
    <row r="4237" spans="22:35">
      <c r="V4237" s="2">
        <v>67</v>
      </c>
      <c r="W4237" s="2">
        <v>6.2</v>
      </c>
      <c r="AH4237" s="2">
        <v>987</v>
      </c>
      <c r="AI4237" s="2">
        <v>6.2</v>
      </c>
    </row>
    <row r="4238" spans="22:35">
      <c r="V4238" s="3">
        <v>108</v>
      </c>
      <c r="W4238" s="3">
        <v>5.0999999999999996</v>
      </c>
      <c r="AH4238" s="3">
        <v>193</v>
      </c>
      <c r="AI4238" s="3">
        <v>5.0999999999999996</v>
      </c>
    </row>
    <row r="4239" spans="22:35">
      <c r="V4239" s="2">
        <v>59</v>
      </c>
      <c r="W4239" s="2"/>
      <c r="AH4239" s="2"/>
      <c r="AI4239" s="2"/>
    </row>
    <row r="4240" spans="22:35">
      <c r="V4240" s="3">
        <v>114</v>
      </c>
      <c r="W4240" s="3">
        <v>7</v>
      </c>
      <c r="AH4240" s="3">
        <v>54</v>
      </c>
      <c r="AI4240" s="3">
        <v>7</v>
      </c>
    </row>
    <row r="4241" spans="22:35">
      <c r="V4241" s="2">
        <v>21</v>
      </c>
      <c r="W4241" s="2">
        <v>6.3</v>
      </c>
      <c r="AH4241" s="2">
        <v>48</v>
      </c>
      <c r="AI4241" s="2">
        <v>6.3</v>
      </c>
    </row>
    <row r="4242" spans="22:35">
      <c r="V4242" s="3">
        <v>120</v>
      </c>
      <c r="W4242" s="3">
        <v>6.6</v>
      </c>
      <c r="AH4242" s="3">
        <v>43</v>
      </c>
      <c r="AI4242" s="3">
        <v>6.6</v>
      </c>
    </row>
    <row r="4243" spans="22:35">
      <c r="V4243" s="2">
        <v>104</v>
      </c>
      <c r="W4243" s="2">
        <v>6.6</v>
      </c>
      <c r="AH4243" s="2">
        <v>201</v>
      </c>
      <c r="AI4243" s="2">
        <v>6.6</v>
      </c>
    </row>
    <row r="4244" spans="22:35">
      <c r="V4244" s="3">
        <v>128</v>
      </c>
      <c r="W4244" s="3">
        <v>6.1</v>
      </c>
      <c r="AH4244" s="3">
        <v>366</v>
      </c>
      <c r="AI4244" s="3">
        <v>6.1</v>
      </c>
    </row>
    <row r="4245" spans="22:35">
      <c r="V4245" s="2">
        <v>106</v>
      </c>
      <c r="W4245" s="2">
        <v>5.2</v>
      </c>
      <c r="AH4245" s="2">
        <v>1536</v>
      </c>
      <c r="AI4245" s="2">
        <v>5.2</v>
      </c>
    </row>
    <row r="4246" spans="22:35">
      <c r="V4246" s="3">
        <v>24</v>
      </c>
      <c r="W4246" s="3">
        <v>4.5</v>
      </c>
      <c r="AH4246" s="3">
        <v>25</v>
      </c>
      <c r="AI4246" s="3">
        <v>4.5</v>
      </c>
    </row>
    <row r="4247" spans="22:35">
      <c r="V4247" s="2">
        <v>140</v>
      </c>
      <c r="W4247" s="2">
        <v>5.8</v>
      </c>
      <c r="AH4247" s="2">
        <v>1513</v>
      </c>
      <c r="AI4247" s="2">
        <v>5.8</v>
      </c>
    </row>
    <row r="4248" spans="22:35">
      <c r="V4248" s="3">
        <v>95</v>
      </c>
      <c r="W4248" s="3">
        <v>5</v>
      </c>
      <c r="AH4248" s="3">
        <v>145</v>
      </c>
      <c r="AI4248" s="3">
        <v>5</v>
      </c>
    </row>
    <row r="4249" spans="22:35">
      <c r="V4249" s="2">
        <v>108</v>
      </c>
      <c r="W4249" s="2">
        <v>5.6</v>
      </c>
      <c r="AH4249" s="2">
        <v>264</v>
      </c>
      <c r="AI4249" s="2">
        <v>5.6</v>
      </c>
    </row>
    <row r="4250" spans="22:35">
      <c r="V4250" s="3">
        <v>81</v>
      </c>
      <c r="W4250" s="3">
        <v>2.5</v>
      </c>
      <c r="AH4250" s="3">
        <v>12</v>
      </c>
      <c r="AI4250" s="3">
        <v>2.5</v>
      </c>
    </row>
    <row r="4251" spans="22:35">
      <c r="V4251" s="2">
        <v>43</v>
      </c>
      <c r="W4251" s="2">
        <v>5.8</v>
      </c>
      <c r="AH4251" s="2">
        <v>291</v>
      </c>
      <c r="AI4251" s="2">
        <v>5.8</v>
      </c>
    </row>
    <row r="4252" spans="22:35">
      <c r="V4252" s="3">
        <v>8</v>
      </c>
      <c r="W4252" s="3">
        <v>7.1</v>
      </c>
      <c r="AH4252" s="3">
        <v>61</v>
      </c>
      <c r="AI4252" s="3">
        <v>7.1</v>
      </c>
    </row>
    <row r="4253" spans="22:35">
      <c r="V4253" s="2">
        <v>123</v>
      </c>
      <c r="W4253" s="2">
        <v>8.4</v>
      </c>
      <c r="AH4253" s="2">
        <v>1387</v>
      </c>
      <c r="AI4253" s="2">
        <v>8.4</v>
      </c>
    </row>
    <row r="4254" spans="22:35">
      <c r="V4254" s="3">
        <v>110</v>
      </c>
      <c r="W4254" s="3">
        <v>5.0999999999999996</v>
      </c>
      <c r="AH4254" s="3">
        <v>137</v>
      </c>
      <c r="AI4254" s="3">
        <v>5.0999999999999996</v>
      </c>
    </row>
    <row r="4255" spans="22:35">
      <c r="V4255" s="2">
        <v>17</v>
      </c>
      <c r="W4255" s="2">
        <v>4.3</v>
      </c>
      <c r="AH4255" s="2">
        <v>234</v>
      </c>
      <c r="AI4255" s="2">
        <v>4.3</v>
      </c>
    </row>
    <row r="4256" spans="22:35">
      <c r="V4256" s="3">
        <v>51</v>
      </c>
      <c r="W4256" s="3">
        <v>5.6</v>
      </c>
      <c r="AH4256" s="3">
        <v>491</v>
      </c>
      <c r="AI4256" s="3">
        <v>5.6</v>
      </c>
    </row>
    <row r="4257" spans="22:35">
      <c r="V4257" s="2">
        <v>95</v>
      </c>
      <c r="W4257" s="2">
        <v>7</v>
      </c>
      <c r="AH4257" s="2">
        <v>182</v>
      </c>
      <c r="AI4257" s="2">
        <v>7</v>
      </c>
    </row>
    <row r="4258" spans="22:35">
      <c r="V4258" s="3">
        <v>94</v>
      </c>
      <c r="W4258" s="3">
        <v>6.6</v>
      </c>
      <c r="AH4258" s="3">
        <v>451</v>
      </c>
      <c r="AI4258" s="3">
        <v>6.6</v>
      </c>
    </row>
    <row r="4259" spans="22:35">
      <c r="V4259" s="2">
        <v>26</v>
      </c>
      <c r="W4259" s="2">
        <v>5.6</v>
      </c>
      <c r="AH4259" s="2">
        <v>107</v>
      </c>
      <c r="AI4259" s="2">
        <v>5.6</v>
      </c>
    </row>
    <row r="4260" spans="22:35">
      <c r="V4260" s="3">
        <v>129</v>
      </c>
      <c r="W4260" s="3">
        <v>6.2</v>
      </c>
      <c r="AH4260" s="3">
        <v>64</v>
      </c>
      <c r="AI4260" s="3">
        <v>6.2</v>
      </c>
    </row>
    <row r="4261" spans="22:35">
      <c r="V4261" s="2">
        <v>51</v>
      </c>
      <c r="W4261" s="2">
        <v>6.2</v>
      </c>
      <c r="AH4261" s="2">
        <v>126</v>
      </c>
      <c r="AI4261" s="2">
        <v>6.2</v>
      </c>
    </row>
    <row r="4262" spans="22:35">
      <c r="V4262" s="3">
        <v>82</v>
      </c>
      <c r="W4262" s="3">
        <v>7.5</v>
      </c>
      <c r="AH4262" s="3">
        <v>58</v>
      </c>
      <c r="AI4262" s="3">
        <v>7.5</v>
      </c>
    </row>
    <row r="4263" spans="22:35">
      <c r="V4263" s="2">
        <v>3</v>
      </c>
      <c r="W4263" s="2">
        <v>8</v>
      </c>
      <c r="AH4263" s="2">
        <v>14</v>
      </c>
      <c r="AI4263" s="2">
        <v>8</v>
      </c>
    </row>
    <row r="4264" spans="22:35">
      <c r="V4264" s="3">
        <v>137</v>
      </c>
      <c r="W4264" s="3">
        <v>5.4</v>
      </c>
      <c r="AH4264" s="3">
        <v>999</v>
      </c>
      <c r="AI4264" s="3">
        <v>5.4</v>
      </c>
    </row>
    <row r="4265" spans="22:35">
      <c r="V4265" s="2">
        <v>113</v>
      </c>
      <c r="W4265" s="2">
        <v>4.9000000000000004</v>
      </c>
      <c r="AH4265" s="2">
        <v>184</v>
      </c>
      <c r="AI4265" s="2">
        <v>4.9000000000000004</v>
      </c>
    </row>
    <row r="4266" spans="22:35">
      <c r="V4266" s="3">
        <v>108</v>
      </c>
      <c r="W4266" s="3">
        <v>7.7</v>
      </c>
      <c r="AH4266" s="3">
        <v>1189</v>
      </c>
      <c r="AI4266" s="3">
        <v>7.7</v>
      </c>
    </row>
    <row r="4267" spans="22:35">
      <c r="V4267" s="2">
        <v>41</v>
      </c>
      <c r="W4267" s="2">
        <v>7.8</v>
      </c>
      <c r="AH4267" s="2">
        <v>170</v>
      </c>
      <c r="AI4267" s="2">
        <v>7.8</v>
      </c>
    </row>
    <row r="4268" spans="22:35">
      <c r="V4268" s="3">
        <v>92</v>
      </c>
      <c r="W4268" s="3">
        <v>5.9</v>
      </c>
      <c r="AH4268" s="3">
        <v>294</v>
      </c>
      <c r="AI4268" s="3">
        <v>5.9</v>
      </c>
    </row>
    <row r="4269" spans="22:35">
      <c r="V4269" s="2">
        <v>110</v>
      </c>
      <c r="W4269" s="2">
        <v>7.8</v>
      </c>
      <c r="AH4269" s="2">
        <v>750</v>
      </c>
      <c r="AI4269" s="2">
        <v>7.8</v>
      </c>
    </row>
    <row r="4270" spans="22:35">
      <c r="V4270" s="3">
        <v>108</v>
      </c>
      <c r="W4270" s="3"/>
      <c r="AH4270" s="3"/>
      <c r="AI4270" s="3"/>
    </row>
    <row r="4271" spans="22:35">
      <c r="V4271" s="2">
        <v>126</v>
      </c>
      <c r="W4271" s="2"/>
      <c r="AH4271" s="2"/>
      <c r="AI4271" s="2"/>
    </row>
    <row r="4272" spans="22:35">
      <c r="V4272" s="3">
        <v>60</v>
      </c>
      <c r="W4272" s="3">
        <v>7.4</v>
      </c>
      <c r="AH4272" s="3">
        <v>71</v>
      </c>
      <c r="AI4272" s="3">
        <v>7.4</v>
      </c>
    </row>
    <row r="4273" spans="22:35">
      <c r="V4273" s="2">
        <v>103</v>
      </c>
      <c r="W4273" s="2">
        <v>6.8</v>
      </c>
      <c r="AH4273" s="2">
        <v>451</v>
      </c>
      <c r="AI4273" s="2">
        <v>6.8</v>
      </c>
    </row>
    <row r="4274" spans="22:35">
      <c r="V4274" s="3">
        <v>107</v>
      </c>
      <c r="W4274" s="3">
        <v>6.2</v>
      </c>
      <c r="AH4274" s="3">
        <v>172</v>
      </c>
      <c r="AI4274" s="3">
        <v>6.2</v>
      </c>
    </row>
    <row r="4275" spans="22:35">
      <c r="V4275" s="2">
        <v>128</v>
      </c>
      <c r="W4275" s="2">
        <v>7.4</v>
      </c>
      <c r="AH4275" s="2">
        <v>45</v>
      </c>
      <c r="AI4275" s="2">
        <v>7.4</v>
      </c>
    </row>
    <row r="4276" spans="22:35">
      <c r="V4276" s="3">
        <v>85</v>
      </c>
      <c r="W4276" s="3">
        <v>6.3</v>
      </c>
      <c r="AH4276" s="3">
        <v>8</v>
      </c>
      <c r="AI4276" s="3">
        <v>6.3</v>
      </c>
    </row>
    <row r="4277" spans="22:35">
      <c r="V4277" s="2">
        <v>42</v>
      </c>
      <c r="W4277" s="2">
        <v>7.4</v>
      </c>
      <c r="AH4277" s="2">
        <v>68</v>
      </c>
      <c r="AI4277" s="2">
        <v>7.4</v>
      </c>
    </row>
    <row r="4278" spans="22:35">
      <c r="V4278" s="3">
        <v>89</v>
      </c>
      <c r="W4278" s="3">
        <v>6.1</v>
      </c>
      <c r="AH4278" s="3">
        <v>140</v>
      </c>
      <c r="AI4278" s="3">
        <v>6.1</v>
      </c>
    </row>
    <row r="4279" spans="22:35">
      <c r="V4279" s="2">
        <v>111</v>
      </c>
      <c r="W4279" s="2">
        <v>7.1</v>
      </c>
      <c r="AH4279" s="2">
        <v>158</v>
      </c>
      <c r="AI4279" s="2">
        <v>7.1</v>
      </c>
    </row>
    <row r="4280" spans="22:35">
      <c r="V4280" s="3">
        <v>118</v>
      </c>
      <c r="W4280" s="3">
        <v>6.8</v>
      </c>
      <c r="AH4280" s="3">
        <v>1047</v>
      </c>
      <c r="AI4280" s="3">
        <v>6.8</v>
      </c>
    </row>
    <row r="4281" spans="22:35">
      <c r="V4281" s="2">
        <v>130</v>
      </c>
      <c r="W4281" s="2">
        <v>7.8</v>
      </c>
      <c r="AH4281" s="2">
        <v>195</v>
      </c>
      <c r="AI4281" s="2">
        <v>7.8</v>
      </c>
    </row>
    <row r="4282" spans="22:35">
      <c r="V4282" s="3">
        <v>120</v>
      </c>
      <c r="W4282" s="3">
        <v>6.8</v>
      </c>
      <c r="AH4282" s="3">
        <v>62</v>
      </c>
      <c r="AI4282" s="3">
        <v>6.8</v>
      </c>
    </row>
    <row r="4283" spans="22:35">
      <c r="V4283" s="2">
        <v>85</v>
      </c>
      <c r="W4283" s="2">
        <v>5.9</v>
      </c>
      <c r="AH4283" s="2">
        <v>52</v>
      </c>
      <c r="AI4283" s="2">
        <v>5.9</v>
      </c>
    </row>
    <row r="4284" spans="22:35">
      <c r="V4284" s="3">
        <v>104</v>
      </c>
      <c r="W4284" s="3">
        <v>6.9</v>
      </c>
      <c r="AH4284" s="3">
        <v>300</v>
      </c>
      <c r="AI4284" s="3">
        <v>6.9</v>
      </c>
    </row>
    <row r="4285" spans="22:35">
      <c r="V4285" s="2">
        <v>87</v>
      </c>
      <c r="W4285" s="2">
        <v>2.8</v>
      </c>
      <c r="AH4285" s="2">
        <v>52</v>
      </c>
      <c r="AI4285" s="2">
        <v>2.8</v>
      </c>
    </row>
    <row r="4286" spans="22:35">
      <c r="V4286" s="3">
        <v>81</v>
      </c>
      <c r="W4286" s="3">
        <v>5.7</v>
      </c>
      <c r="AH4286" s="3">
        <v>190</v>
      </c>
      <c r="AI4286" s="3">
        <v>5.7</v>
      </c>
    </row>
    <row r="4287" spans="22:35">
      <c r="V4287" s="2">
        <v>109</v>
      </c>
      <c r="W4287" s="2">
        <v>2.6</v>
      </c>
      <c r="AH4287" s="2">
        <v>398</v>
      </c>
      <c r="AI4287" s="2">
        <v>2.6</v>
      </c>
    </row>
    <row r="4288" spans="22:35">
      <c r="V4288" s="3">
        <v>90</v>
      </c>
      <c r="W4288" s="3">
        <v>7.1</v>
      </c>
      <c r="AH4288" s="3">
        <v>73</v>
      </c>
      <c r="AI4288" s="3">
        <v>7.1</v>
      </c>
    </row>
    <row r="4289" spans="22:35">
      <c r="V4289" s="2">
        <v>77</v>
      </c>
      <c r="W4289" s="2">
        <v>6.4</v>
      </c>
      <c r="AH4289" s="2">
        <v>270</v>
      </c>
      <c r="AI4289" s="2">
        <v>6.4</v>
      </c>
    </row>
    <row r="4290" spans="22:35">
      <c r="V4290" s="3">
        <v>96</v>
      </c>
      <c r="W4290" s="3">
        <v>5.5</v>
      </c>
      <c r="AH4290" s="3">
        <v>118</v>
      </c>
      <c r="AI4290" s="3">
        <v>5.5</v>
      </c>
    </row>
    <row r="4291" spans="22:35">
      <c r="V4291" s="2">
        <v>99</v>
      </c>
      <c r="W4291" s="2">
        <v>6.4</v>
      </c>
      <c r="AH4291" s="2">
        <v>547</v>
      </c>
      <c r="AI4291" s="2">
        <v>6.4</v>
      </c>
    </row>
    <row r="4292" spans="22:35">
      <c r="V4292" s="3">
        <v>95</v>
      </c>
      <c r="W4292" s="3">
        <v>4.4000000000000004</v>
      </c>
      <c r="AH4292" s="3">
        <v>1123</v>
      </c>
      <c r="AI4292" s="3">
        <v>4.4000000000000004</v>
      </c>
    </row>
    <row r="4293" spans="22:35">
      <c r="V4293" s="2">
        <v>23</v>
      </c>
      <c r="W4293" s="2">
        <v>5</v>
      </c>
      <c r="AH4293" s="2">
        <v>16</v>
      </c>
      <c r="AI4293" s="2">
        <v>5</v>
      </c>
    </row>
    <row r="4294" spans="22:35">
      <c r="V4294" s="3">
        <v>45</v>
      </c>
      <c r="W4294" s="3">
        <v>7</v>
      </c>
      <c r="AH4294" s="3">
        <v>16425</v>
      </c>
      <c r="AI4294" s="3">
        <v>7</v>
      </c>
    </row>
    <row r="4295" spans="22:35">
      <c r="V4295" s="2">
        <v>28</v>
      </c>
      <c r="W4295" s="2">
        <v>8.9</v>
      </c>
      <c r="AH4295" s="2">
        <v>28978</v>
      </c>
      <c r="AI4295" s="2">
        <v>8.9</v>
      </c>
    </row>
    <row r="4296" spans="22:35">
      <c r="V4296" s="3">
        <v>27</v>
      </c>
      <c r="W4296" s="3">
        <v>6.1</v>
      </c>
      <c r="AH4296" s="3">
        <v>3409</v>
      </c>
      <c r="AI4296" s="3">
        <v>6.1</v>
      </c>
    </row>
    <row r="4297" spans="22:35">
      <c r="V4297" s="2">
        <v>52</v>
      </c>
      <c r="W4297" s="2"/>
      <c r="AH4297" s="2"/>
      <c r="AI4297" s="2"/>
    </row>
    <row r="4298" spans="22:35">
      <c r="V4298" s="3">
        <v>68</v>
      </c>
      <c r="W4298" s="3">
        <v>6.8</v>
      </c>
      <c r="AH4298" s="3">
        <v>54105</v>
      </c>
      <c r="AI4298" s="3">
        <v>6.8</v>
      </c>
    </row>
    <row r="4299" spans="22:35">
      <c r="V4299" s="2">
        <v>106</v>
      </c>
      <c r="W4299" s="2">
        <v>6.7</v>
      </c>
      <c r="AH4299" s="2">
        <v>156603</v>
      </c>
      <c r="AI4299" s="2">
        <v>6.7</v>
      </c>
    </row>
    <row r="4300" spans="22:35">
      <c r="V4300" s="3">
        <v>128</v>
      </c>
      <c r="W4300" s="3">
        <v>6.9</v>
      </c>
      <c r="AH4300" s="3">
        <v>1972</v>
      </c>
      <c r="AI4300" s="3">
        <v>6.9</v>
      </c>
    </row>
    <row r="4301" spans="22:35">
      <c r="V4301" s="2">
        <v>126</v>
      </c>
      <c r="W4301" s="2">
        <v>6.9</v>
      </c>
      <c r="AH4301" s="2">
        <v>158487</v>
      </c>
      <c r="AI4301" s="2">
        <v>6.9</v>
      </c>
    </row>
    <row r="4302" spans="22:35">
      <c r="V4302" s="3">
        <v>52</v>
      </c>
      <c r="W4302" s="3">
        <v>6.4</v>
      </c>
      <c r="AH4302" s="3">
        <v>11322</v>
      </c>
      <c r="AI4302" s="3">
        <v>6.4</v>
      </c>
    </row>
    <row r="4303" spans="22:35">
      <c r="V4303" s="2">
        <v>85</v>
      </c>
      <c r="W4303" s="2">
        <v>4.7</v>
      </c>
      <c r="AH4303" s="2">
        <v>14911</v>
      </c>
      <c r="AI4303" s="2">
        <v>4.7</v>
      </c>
    </row>
    <row r="4304" spans="22:35">
      <c r="V4304" s="3">
        <v>97</v>
      </c>
      <c r="W4304" s="3">
        <v>6.7</v>
      </c>
      <c r="AH4304" s="3">
        <v>19689</v>
      </c>
      <c r="AI4304" s="3">
        <v>6.7</v>
      </c>
    </row>
    <row r="4305" spans="22:35">
      <c r="V4305" s="2">
        <v>61</v>
      </c>
      <c r="W4305" s="2">
        <v>7.2</v>
      </c>
      <c r="AH4305" s="2">
        <v>3984</v>
      </c>
      <c r="AI4305" s="2">
        <v>7.2</v>
      </c>
    </row>
    <row r="4306" spans="22:35">
      <c r="V4306" s="3">
        <v>126</v>
      </c>
      <c r="W4306" s="3">
        <v>4.7</v>
      </c>
      <c r="AH4306" s="3">
        <v>20080</v>
      </c>
      <c r="AI4306" s="3">
        <v>4.7</v>
      </c>
    </row>
    <row r="4307" spans="22:35">
      <c r="V4307" s="2">
        <v>88</v>
      </c>
      <c r="W4307" s="2">
        <v>5.6</v>
      </c>
      <c r="AH4307" s="2">
        <v>1184</v>
      </c>
      <c r="AI4307" s="2">
        <v>5.6</v>
      </c>
    </row>
    <row r="4308" spans="22:35">
      <c r="V4308" s="3">
        <v>24</v>
      </c>
      <c r="W4308" s="3">
        <v>7</v>
      </c>
      <c r="AH4308" s="3">
        <v>4796</v>
      </c>
      <c r="AI4308" s="3">
        <v>7</v>
      </c>
    </row>
    <row r="4309" spans="22:35">
      <c r="V4309" s="2">
        <v>51</v>
      </c>
      <c r="W4309" s="2">
        <v>7.1</v>
      </c>
      <c r="AH4309" s="2">
        <v>31330</v>
      </c>
      <c r="AI4309" s="2">
        <v>7.1</v>
      </c>
    </row>
    <row r="4310" spans="22:35">
      <c r="V4310" s="3">
        <v>41</v>
      </c>
      <c r="W4310" s="3">
        <v>9.1</v>
      </c>
      <c r="AH4310" s="3">
        <v>175412</v>
      </c>
      <c r="AI4310" s="3">
        <v>9.1</v>
      </c>
    </row>
    <row r="4311" spans="22:35">
      <c r="V4311" s="2">
        <v>92</v>
      </c>
      <c r="W4311" s="2">
        <v>5.7</v>
      </c>
      <c r="AH4311" s="2">
        <v>17218</v>
      </c>
      <c r="AI4311" s="2">
        <v>5.7</v>
      </c>
    </row>
    <row r="4312" spans="22:35">
      <c r="V4312" s="3">
        <v>121</v>
      </c>
      <c r="W4312" s="3">
        <v>7.5</v>
      </c>
      <c r="AH4312" s="3">
        <v>96418</v>
      </c>
      <c r="AI4312" s="3">
        <v>7.5</v>
      </c>
    </row>
    <row r="4313" spans="22:35">
      <c r="V4313" s="2">
        <v>47</v>
      </c>
      <c r="W4313" s="2">
        <v>6.1</v>
      </c>
      <c r="AH4313" s="2">
        <v>1113</v>
      </c>
      <c r="AI4313" s="2">
        <v>6.1</v>
      </c>
    </row>
    <row r="4314" spans="22:35">
      <c r="V4314" s="3">
        <v>52</v>
      </c>
      <c r="W4314" s="3">
        <v>5.8</v>
      </c>
      <c r="AH4314" s="3">
        <v>2062</v>
      </c>
      <c r="AI4314" s="3">
        <v>5.8</v>
      </c>
    </row>
    <row r="4315" spans="22:35">
      <c r="V4315" s="2">
        <v>64</v>
      </c>
      <c r="W4315" s="2">
        <v>7.7</v>
      </c>
      <c r="AH4315" s="2">
        <v>102321</v>
      </c>
      <c r="AI4315" s="2">
        <v>7.7</v>
      </c>
    </row>
    <row r="4316" spans="22:35">
      <c r="V4316" s="3">
        <v>138</v>
      </c>
      <c r="W4316" s="3">
        <v>7.2</v>
      </c>
      <c r="AH4316" s="3">
        <v>498447</v>
      </c>
      <c r="AI4316" s="3">
        <v>7.2</v>
      </c>
    </row>
    <row r="4317" spans="22:35">
      <c r="V4317" s="2">
        <v>34</v>
      </c>
      <c r="W4317" s="2">
        <v>6.9</v>
      </c>
      <c r="AH4317" s="2">
        <v>10414</v>
      </c>
      <c r="AI4317" s="2">
        <v>6.9</v>
      </c>
    </row>
    <row r="4318" spans="22:35">
      <c r="V4318" s="3">
        <v>61</v>
      </c>
      <c r="W4318" s="3">
        <v>7.5</v>
      </c>
      <c r="AH4318" s="3">
        <v>1991</v>
      </c>
      <c r="AI4318" s="3">
        <v>7.5</v>
      </c>
    </row>
    <row r="4319" spans="22:35">
      <c r="V4319" s="2">
        <v>50</v>
      </c>
      <c r="W4319" s="2">
        <v>5.4</v>
      </c>
      <c r="AH4319" s="2">
        <v>1440</v>
      </c>
      <c r="AI4319" s="2">
        <v>5.4</v>
      </c>
    </row>
    <row r="4320" spans="22:35">
      <c r="V4320" s="3">
        <v>98</v>
      </c>
      <c r="W4320" s="3">
        <v>7.3</v>
      </c>
      <c r="AH4320" s="3">
        <v>4932</v>
      </c>
      <c r="AI4320" s="3">
        <v>7.3</v>
      </c>
    </row>
    <row r="4321" spans="22:35">
      <c r="V4321" s="2">
        <v>26</v>
      </c>
      <c r="W4321" s="2">
        <v>6.1</v>
      </c>
      <c r="AH4321" s="2">
        <v>618</v>
      </c>
      <c r="AI4321" s="2">
        <v>6.1</v>
      </c>
    </row>
    <row r="4322" spans="22:35">
      <c r="V4322" s="3">
        <v>26</v>
      </c>
      <c r="W4322" s="3">
        <v>6.3</v>
      </c>
      <c r="AH4322" s="3">
        <v>38964</v>
      </c>
      <c r="AI4322" s="3">
        <v>6.3</v>
      </c>
    </row>
    <row r="4323" spans="22:35">
      <c r="V4323" s="2">
        <v>54</v>
      </c>
      <c r="W4323" s="2">
        <v>7.3</v>
      </c>
      <c r="AH4323" s="2">
        <v>43068</v>
      </c>
      <c r="AI4323" s="2">
        <v>7.3</v>
      </c>
    </row>
    <row r="4324" spans="22:35">
      <c r="V4324" s="3">
        <v>93</v>
      </c>
      <c r="W4324" s="3">
        <v>6.2</v>
      </c>
      <c r="AH4324" s="3">
        <v>10714</v>
      </c>
      <c r="AI4324" s="3">
        <v>6.2</v>
      </c>
    </row>
    <row r="4325" spans="22:35">
      <c r="V4325" s="2">
        <v>85</v>
      </c>
      <c r="W4325" s="2">
        <v>6.7</v>
      </c>
      <c r="AH4325" s="2">
        <v>4711</v>
      </c>
      <c r="AI4325" s="2">
        <v>6.7</v>
      </c>
    </row>
    <row r="4326" spans="22:35">
      <c r="V4326" s="3">
        <v>54</v>
      </c>
      <c r="W4326" s="3">
        <v>8</v>
      </c>
      <c r="AH4326" s="3">
        <v>416738</v>
      </c>
      <c r="AI4326" s="3">
        <v>8</v>
      </c>
    </row>
    <row r="4327" spans="22:35">
      <c r="V4327" s="2">
        <v>101</v>
      </c>
      <c r="W4327" s="2">
        <v>6.2</v>
      </c>
      <c r="AH4327" s="2">
        <v>2233</v>
      </c>
      <c r="AI4327" s="2">
        <v>6.2</v>
      </c>
    </row>
    <row r="4328" spans="22:35">
      <c r="V4328" s="3">
        <v>114</v>
      </c>
      <c r="W4328" s="3">
        <v>5.6</v>
      </c>
      <c r="AH4328" s="3">
        <v>17101</v>
      </c>
      <c r="AI4328" s="3">
        <v>5.6</v>
      </c>
    </row>
    <row r="4329" spans="22:35">
      <c r="V4329" s="2">
        <v>48</v>
      </c>
      <c r="W4329" s="2">
        <v>6.1</v>
      </c>
      <c r="AH4329" s="2">
        <v>3861</v>
      </c>
      <c r="AI4329" s="2">
        <v>6.1</v>
      </c>
    </row>
    <row r="4330" spans="22:35">
      <c r="V4330" s="3">
        <v>101</v>
      </c>
      <c r="W4330" s="3">
        <v>6.5</v>
      </c>
      <c r="AH4330" s="3">
        <v>2468</v>
      </c>
      <c r="AI4330" s="3">
        <v>6.5</v>
      </c>
    </row>
    <row r="4331" spans="22:35">
      <c r="V4331" s="2">
        <v>122</v>
      </c>
      <c r="W4331" s="2">
        <v>6.7</v>
      </c>
      <c r="AH4331" s="2">
        <v>56650</v>
      </c>
      <c r="AI4331" s="2">
        <v>6.7</v>
      </c>
    </row>
    <row r="4332" spans="22:35">
      <c r="V4332" s="3">
        <v>111</v>
      </c>
      <c r="W4332" s="3">
        <v>2.5</v>
      </c>
      <c r="AH4332" s="3">
        <v>10739</v>
      </c>
      <c r="AI4332" s="3">
        <v>2.5</v>
      </c>
    </row>
    <row r="4333" spans="22:35">
      <c r="V4333" s="2">
        <v>41</v>
      </c>
      <c r="W4333" s="2">
        <v>4.9000000000000004</v>
      </c>
      <c r="AH4333" s="2">
        <v>973</v>
      </c>
      <c r="AI4333" s="2">
        <v>4.9000000000000004</v>
      </c>
    </row>
    <row r="4334" spans="22:35">
      <c r="V4334" s="3">
        <v>113</v>
      </c>
      <c r="W4334" s="3">
        <v>7.6</v>
      </c>
      <c r="AH4334" s="3">
        <v>100787</v>
      </c>
      <c r="AI4334" s="3">
        <v>7.6</v>
      </c>
    </row>
    <row r="4335" spans="22:35">
      <c r="V4335" s="2">
        <v>117</v>
      </c>
      <c r="W4335" s="2">
        <v>6.3</v>
      </c>
      <c r="AH4335" s="2">
        <v>255356</v>
      </c>
      <c r="AI4335" s="2">
        <v>6.3</v>
      </c>
    </row>
    <row r="4336" spans="22:35">
      <c r="V4336" s="3">
        <v>47</v>
      </c>
      <c r="W4336" s="3">
        <v>6.9</v>
      </c>
      <c r="AH4336" s="3">
        <v>28669</v>
      </c>
      <c r="AI4336" s="3">
        <v>6.9</v>
      </c>
    </row>
    <row r="4337" spans="22:35">
      <c r="V4337" s="2">
        <v>54</v>
      </c>
      <c r="W4337" s="2">
        <v>8.4</v>
      </c>
      <c r="AH4337" s="2">
        <v>74955</v>
      </c>
      <c r="AI4337" s="2">
        <v>8.4</v>
      </c>
    </row>
    <row r="4338" spans="22:35">
      <c r="V4338" s="3">
        <v>44</v>
      </c>
      <c r="W4338" s="3">
        <v>6.3</v>
      </c>
      <c r="AH4338" s="3">
        <v>1103</v>
      </c>
      <c r="AI4338" s="3">
        <v>6.3</v>
      </c>
    </row>
    <row r="4339" spans="22:35">
      <c r="V4339" s="2">
        <v>44</v>
      </c>
      <c r="W4339" s="2">
        <v>7</v>
      </c>
      <c r="AH4339" s="2">
        <v>958</v>
      </c>
      <c r="AI4339" s="2">
        <v>7</v>
      </c>
    </row>
    <row r="4340" spans="22:35">
      <c r="V4340" s="3">
        <v>52</v>
      </c>
      <c r="W4340" s="3">
        <v>7.6</v>
      </c>
      <c r="AH4340" s="3">
        <v>77782</v>
      </c>
      <c r="AI4340" s="3">
        <v>7.6</v>
      </c>
    </row>
    <row r="4341" spans="22:35">
      <c r="V4341" s="2">
        <v>46</v>
      </c>
      <c r="W4341" s="2">
        <v>7.5</v>
      </c>
      <c r="AH4341" s="2">
        <v>100575</v>
      </c>
      <c r="AI4341" s="2">
        <v>7.5</v>
      </c>
    </row>
    <row r="4342" spans="22:35">
      <c r="V4342" s="3">
        <v>92</v>
      </c>
      <c r="W4342" s="3">
        <v>8</v>
      </c>
      <c r="AH4342" s="3">
        <v>7192</v>
      </c>
      <c r="AI4342" s="3">
        <v>8</v>
      </c>
    </row>
    <row r="4343" spans="22:35">
      <c r="V4343" s="2">
        <v>139</v>
      </c>
      <c r="W4343" s="2">
        <v>6.5</v>
      </c>
      <c r="AH4343" s="2">
        <v>57549</v>
      </c>
      <c r="AI4343" s="2">
        <v>6.5</v>
      </c>
    </row>
    <row r="4344" spans="22:35">
      <c r="V4344" s="3">
        <v>102</v>
      </c>
      <c r="W4344" s="3">
        <v>6.5</v>
      </c>
      <c r="AH4344" s="3">
        <v>18057</v>
      </c>
      <c r="AI4344" s="3">
        <v>6.5</v>
      </c>
    </row>
    <row r="4345" spans="22:35">
      <c r="V4345" s="2">
        <v>43</v>
      </c>
      <c r="W4345" s="2">
        <v>7.1</v>
      </c>
      <c r="AH4345" s="2">
        <v>14449</v>
      </c>
      <c r="AI4345" s="2">
        <v>7.1</v>
      </c>
    </row>
    <row r="4346" spans="22:35">
      <c r="V4346" s="3">
        <v>27</v>
      </c>
      <c r="W4346" s="3">
        <v>7.2</v>
      </c>
      <c r="AH4346" s="3">
        <v>4761</v>
      </c>
      <c r="AI4346" s="3">
        <v>7.2</v>
      </c>
    </row>
    <row r="4347" spans="22:35">
      <c r="V4347" s="2">
        <v>61</v>
      </c>
      <c r="W4347" s="2">
        <v>7.5</v>
      </c>
      <c r="AH4347" s="2">
        <v>41393</v>
      </c>
      <c r="AI4347" s="2">
        <v>7.5</v>
      </c>
    </row>
    <row r="4348" spans="22:35">
      <c r="V4348" s="3">
        <v>54</v>
      </c>
      <c r="W4348" s="3">
        <v>7</v>
      </c>
      <c r="AH4348" s="3">
        <v>599</v>
      </c>
      <c r="AI4348" s="3">
        <v>7</v>
      </c>
    </row>
    <row r="4349" spans="22:35">
      <c r="V4349" s="2">
        <v>97</v>
      </c>
      <c r="W4349" s="2">
        <v>6.8</v>
      </c>
      <c r="AH4349" s="2">
        <v>12270</v>
      </c>
      <c r="AI4349" s="2">
        <v>6.8</v>
      </c>
    </row>
    <row r="4350" spans="22:35">
      <c r="V4350" s="3">
        <v>128</v>
      </c>
      <c r="W4350" s="3">
        <v>7.3</v>
      </c>
      <c r="AH4350" s="3">
        <v>3270</v>
      </c>
      <c r="AI4350" s="3">
        <v>7.3</v>
      </c>
    </row>
    <row r="4351" spans="22:35">
      <c r="V4351" s="2">
        <v>91</v>
      </c>
      <c r="W4351" s="2">
        <v>5.6</v>
      </c>
      <c r="AH4351" s="2">
        <v>20207</v>
      </c>
      <c r="AI4351" s="2">
        <v>5.6</v>
      </c>
    </row>
    <row r="4352" spans="22:35">
      <c r="V4352" s="3">
        <v>50</v>
      </c>
      <c r="W4352" s="3">
        <v>7.2</v>
      </c>
      <c r="AH4352" s="3">
        <v>57514</v>
      </c>
      <c r="AI4352" s="3">
        <v>7.2</v>
      </c>
    </row>
    <row r="4353" spans="22:35">
      <c r="V4353" s="2">
        <v>157</v>
      </c>
      <c r="W4353" s="2">
        <v>7</v>
      </c>
      <c r="AH4353" s="2">
        <v>44045</v>
      </c>
      <c r="AI4353" s="2">
        <v>7</v>
      </c>
    </row>
    <row r="4354" spans="22:35">
      <c r="V4354" s="3">
        <v>38</v>
      </c>
      <c r="W4354" s="3">
        <v>5.7</v>
      </c>
      <c r="AH4354" s="3">
        <v>465</v>
      </c>
      <c r="AI4354" s="3">
        <v>5.7</v>
      </c>
    </row>
    <row r="4355" spans="22:35">
      <c r="V4355" s="2">
        <v>106</v>
      </c>
      <c r="W4355" s="2">
        <v>6</v>
      </c>
      <c r="AH4355" s="2">
        <v>1432</v>
      </c>
      <c r="AI4355" s="2">
        <v>6</v>
      </c>
    </row>
    <row r="4356" spans="22:35">
      <c r="V4356" s="3">
        <v>66</v>
      </c>
      <c r="W4356" s="3">
        <v>7.7</v>
      </c>
      <c r="AH4356" s="3">
        <v>1496</v>
      </c>
      <c r="AI4356" s="3">
        <v>7.7</v>
      </c>
    </row>
    <row r="4357" spans="22:35">
      <c r="V4357" s="2">
        <v>104</v>
      </c>
      <c r="W4357" s="2">
        <v>5.4</v>
      </c>
      <c r="AH4357" s="2">
        <v>7434</v>
      </c>
      <c r="AI4357" s="2">
        <v>5.4</v>
      </c>
    </row>
    <row r="4358" spans="22:35">
      <c r="V4358" s="3">
        <v>93</v>
      </c>
      <c r="W4358" s="3">
        <v>7.1</v>
      </c>
      <c r="AH4358" s="3">
        <v>6417</v>
      </c>
      <c r="AI4358" s="3">
        <v>7.1</v>
      </c>
    </row>
    <row r="4359" spans="22:35">
      <c r="V4359" s="2">
        <v>15</v>
      </c>
      <c r="W4359" s="2">
        <v>7.5</v>
      </c>
      <c r="AH4359" s="2">
        <v>5792</v>
      </c>
      <c r="AI4359" s="2">
        <v>7.5</v>
      </c>
    </row>
    <row r="4360" spans="22:35">
      <c r="V4360" s="3">
        <v>119</v>
      </c>
      <c r="W4360" s="3">
        <v>5.7</v>
      </c>
      <c r="AH4360" s="3">
        <v>1768</v>
      </c>
      <c r="AI4360" s="3">
        <v>5.7</v>
      </c>
    </row>
    <row r="4361" spans="22:35">
      <c r="V4361" s="2">
        <v>117</v>
      </c>
      <c r="W4361" s="2">
        <v>4.3</v>
      </c>
      <c r="AH4361" s="2">
        <v>1189</v>
      </c>
      <c r="AI4361" s="2">
        <v>4.3</v>
      </c>
    </row>
    <row r="4362" spans="22:35">
      <c r="V4362" s="3">
        <v>130</v>
      </c>
      <c r="W4362" s="3">
        <v>7.4</v>
      </c>
      <c r="AH4362" s="3">
        <v>30235</v>
      </c>
      <c r="AI4362" s="3">
        <v>7.4</v>
      </c>
    </row>
    <row r="4363" spans="22:35">
      <c r="V4363" s="2">
        <v>41</v>
      </c>
      <c r="W4363" s="2">
        <v>7.5</v>
      </c>
      <c r="AH4363" s="2">
        <v>1196</v>
      </c>
      <c r="AI4363" s="2">
        <v>7.5</v>
      </c>
    </row>
    <row r="4364" spans="22:35">
      <c r="V4364" s="3">
        <v>112</v>
      </c>
      <c r="W4364" s="3">
        <v>7.1</v>
      </c>
      <c r="AH4364" s="3">
        <v>101975</v>
      </c>
      <c r="AI4364" s="3">
        <v>7.1</v>
      </c>
    </row>
    <row r="4365" spans="22:35">
      <c r="V4365" s="2">
        <v>90</v>
      </c>
      <c r="W4365" s="2">
        <v>6.3</v>
      </c>
      <c r="AH4365" s="2">
        <v>113483</v>
      </c>
      <c r="AI4365" s="2">
        <v>6.3</v>
      </c>
    </row>
    <row r="4366" spans="22:35">
      <c r="V4366" s="3">
        <v>93</v>
      </c>
      <c r="W4366" s="3">
        <v>5.7</v>
      </c>
      <c r="AH4366" s="3">
        <v>4049</v>
      </c>
      <c r="AI4366" s="3">
        <v>5.7</v>
      </c>
    </row>
    <row r="4367" spans="22:35">
      <c r="V4367" s="2">
        <v>114</v>
      </c>
      <c r="W4367" s="2">
        <v>7.2</v>
      </c>
      <c r="AH4367" s="2">
        <v>57606</v>
      </c>
      <c r="AI4367" s="2">
        <v>7.2</v>
      </c>
    </row>
    <row r="4368" spans="22:35">
      <c r="V4368" s="3">
        <v>45</v>
      </c>
      <c r="W4368" s="3">
        <v>6.9</v>
      </c>
      <c r="AH4368" s="3">
        <v>18548</v>
      </c>
      <c r="AI4368" s="3">
        <v>6.9</v>
      </c>
    </row>
    <row r="4369" spans="22:35">
      <c r="V4369" s="2">
        <v>45</v>
      </c>
      <c r="W4369" s="2">
        <v>7.8</v>
      </c>
      <c r="AH4369" s="2">
        <v>49182</v>
      </c>
      <c r="AI4369" s="2">
        <v>7.8</v>
      </c>
    </row>
    <row r="4370" spans="22:35">
      <c r="V4370" s="3">
        <v>89</v>
      </c>
      <c r="W4370" s="3">
        <v>5.8</v>
      </c>
      <c r="AH4370" s="3">
        <v>19029</v>
      </c>
      <c r="AI4370" s="3">
        <v>5.8</v>
      </c>
    </row>
    <row r="4371" spans="22:35">
      <c r="V4371" s="2">
        <v>46</v>
      </c>
      <c r="W4371" s="2">
        <v>7.2</v>
      </c>
      <c r="AH4371" s="2">
        <v>50140</v>
      </c>
      <c r="AI4371" s="2">
        <v>7.2</v>
      </c>
    </row>
    <row r="4372" spans="22:35">
      <c r="V4372" s="3">
        <v>47</v>
      </c>
      <c r="W4372" s="3">
        <v>8.1</v>
      </c>
      <c r="AH4372" s="3">
        <v>8</v>
      </c>
      <c r="AI4372" s="3">
        <v>8.1</v>
      </c>
    </row>
    <row r="4373" spans="22:35">
      <c r="V4373" s="2">
        <v>52</v>
      </c>
      <c r="W4373" s="2">
        <v>6.6</v>
      </c>
      <c r="AH4373" s="2">
        <v>22107</v>
      </c>
      <c r="AI4373" s="2">
        <v>6.6</v>
      </c>
    </row>
    <row r="4374" spans="22:35">
      <c r="V4374" s="3">
        <v>49</v>
      </c>
      <c r="W4374" s="3">
        <v>6.2</v>
      </c>
      <c r="AH4374" s="3">
        <v>6663</v>
      </c>
      <c r="AI4374" s="3">
        <v>6.2</v>
      </c>
    </row>
    <row r="4375" spans="22:35">
      <c r="V4375" s="2">
        <v>100</v>
      </c>
      <c r="W4375" s="2">
        <v>6.1</v>
      </c>
      <c r="AH4375" s="2">
        <v>2122</v>
      </c>
      <c r="AI4375" s="2">
        <v>6.1</v>
      </c>
    </row>
    <row r="4376" spans="22:35">
      <c r="V4376" s="3">
        <v>24</v>
      </c>
      <c r="W4376" s="3">
        <v>7.8</v>
      </c>
      <c r="AH4376" s="3">
        <v>4358</v>
      </c>
      <c r="AI4376" s="3">
        <v>7.8</v>
      </c>
    </row>
    <row r="4377" spans="22:35">
      <c r="V4377" s="2">
        <v>60</v>
      </c>
      <c r="W4377" s="2">
        <v>7.7</v>
      </c>
      <c r="AH4377" s="2">
        <v>603</v>
      </c>
      <c r="AI4377" s="2">
        <v>7.7</v>
      </c>
    </row>
    <row r="4378" spans="22:35">
      <c r="V4378" s="3">
        <v>85</v>
      </c>
      <c r="W4378" s="3"/>
      <c r="AH4378" s="3"/>
      <c r="AI4378" s="3"/>
    </row>
    <row r="4379" spans="22:35">
      <c r="V4379" s="2">
        <v>129</v>
      </c>
      <c r="W4379" s="2">
        <v>6.8</v>
      </c>
      <c r="AH4379" s="2">
        <v>26781</v>
      </c>
      <c r="AI4379" s="2">
        <v>6.8</v>
      </c>
    </row>
    <row r="4380" spans="22:35">
      <c r="V4380" s="3">
        <v>54</v>
      </c>
      <c r="W4380" s="3">
        <v>7.4</v>
      </c>
      <c r="AH4380" s="3">
        <v>44573</v>
      </c>
      <c r="AI4380" s="3">
        <v>7.4</v>
      </c>
    </row>
    <row r="4381" spans="22:35">
      <c r="V4381" s="2">
        <v>83</v>
      </c>
      <c r="W4381" s="2">
        <v>4.8</v>
      </c>
      <c r="AH4381" s="2">
        <v>45810</v>
      </c>
      <c r="AI4381" s="2">
        <v>4.8</v>
      </c>
    </row>
    <row r="4382" spans="22:35">
      <c r="V4382" s="3">
        <v>98</v>
      </c>
      <c r="W4382" s="3">
        <v>6.7</v>
      </c>
      <c r="AH4382" s="3">
        <v>13553</v>
      </c>
      <c r="AI4382" s="3">
        <v>6.7</v>
      </c>
    </row>
    <row r="4383" spans="22:35">
      <c r="V4383" s="2">
        <v>89</v>
      </c>
      <c r="W4383" s="2">
        <v>7.4</v>
      </c>
      <c r="AH4383" s="2">
        <v>9428</v>
      </c>
      <c r="AI4383" s="2">
        <v>7.4</v>
      </c>
    </row>
    <row r="4384" spans="22:35">
      <c r="V4384" s="3">
        <v>28</v>
      </c>
      <c r="W4384" s="3">
        <v>7.6</v>
      </c>
      <c r="AH4384" s="3">
        <v>15137</v>
      </c>
      <c r="AI4384" s="3">
        <v>7.6</v>
      </c>
    </row>
    <row r="4385" spans="22:35">
      <c r="V4385" s="2">
        <v>46</v>
      </c>
      <c r="W4385" s="2">
        <v>7.3</v>
      </c>
      <c r="AH4385" s="2">
        <v>717</v>
      </c>
      <c r="AI4385" s="2">
        <v>7.3</v>
      </c>
    </row>
    <row r="4386" spans="22:35">
      <c r="V4386" s="3">
        <v>9</v>
      </c>
      <c r="W4386" s="3">
        <v>5.6</v>
      </c>
      <c r="AH4386" s="3">
        <v>176</v>
      </c>
      <c r="AI4386" s="3">
        <v>5.6</v>
      </c>
    </row>
    <row r="4387" spans="22:35">
      <c r="V4387" s="2">
        <v>127</v>
      </c>
      <c r="W4387" s="2">
        <v>6.4</v>
      </c>
      <c r="AH4387" s="2">
        <v>71036</v>
      </c>
      <c r="AI4387" s="2">
        <v>6.4</v>
      </c>
    </row>
    <row r="4388" spans="22:35">
      <c r="V4388" s="3">
        <v>114</v>
      </c>
      <c r="W4388" s="3">
        <v>6</v>
      </c>
      <c r="AH4388" s="3">
        <v>40888</v>
      </c>
      <c r="AI4388" s="3">
        <v>6</v>
      </c>
    </row>
    <row r="4389" spans="22:35">
      <c r="V4389" s="2">
        <v>86</v>
      </c>
      <c r="W4389" s="2">
        <v>5.5</v>
      </c>
      <c r="AH4389" s="2">
        <v>960</v>
      </c>
      <c r="AI4389" s="2">
        <v>5.5</v>
      </c>
    </row>
    <row r="4390" spans="22:35">
      <c r="V4390" s="3">
        <v>140</v>
      </c>
      <c r="W4390" s="3">
        <v>7.8</v>
      </c>
      <c r="AH4390" s="3">
        <v>4416</v>
      </c>
      <c r="AI4390" s="3">
        <v>7.8</v>
      </c>
    </row>
    <row r="4391" spans="22:35">
      <c r="V4391" s="2">
        <v>30</v>
      </c>
      <c r="W4391" s="2">
        <v>7.2</v>
      </c>
      <c r="AH4391" s="2">
        <v>15894</v>
      </c>
      <c r="AI4391" s="2">
        <v>7.2</v>
      </c>
    </row>
    <row r="4392" spans="22:35">
      <c r="V4392" s="3">
        <v>113</v>
      </c>
      <c r="W4392" s="3">
        <v>6.9</v>
      </c>
      <c r="AH4392" s="3">
        <v>19706</v>
      </c>
      <c r="AI4392" s="3">
        <v>6.9</v>
      </c>
    </row>
    <row r="4393" spans="22:35">
      <c r="V4393" s="2">
        <v>55</v>
      </c>
      <c r="W4393" s="2">
        <v>7.7</v>
      </c>
      <c r="AH4393" s="2">
        <v>41253</v>
      </c>
      <c r="AI4393" s="2">
        <v>7.7</v>
      </c>
    </row>
    <row r="4394" spans="22:35">
      <c r="V4394" s="3">
        <v>125</v>
      </c>
      <c r="W4394" s="3">
        <v>6.9</v>
      </c>
      <c r="AH4394" s="3">
        <v>3722</v>
      </c>
      <c r="AI4394" s="3">
        <v>6.9</v>
      </c>
    </row>
    <row r="4395" spans="22:35">
      <c r="V4395" s="2">
        <v>148</v>
      </c>
      <c r="W4395" s="2">
        <v>5.7</v>
      </c>
      <c r="AH4395" s="2">
        <v>166882</v>
      </c>
      <c r="AI4395" s="2">
        <v>5.7</v>
      </c>
    </row>
    <row r="4396" spans="22:35">
      <c r="V4396" s="3">
        <v>62</v>
      </c>
      <c r="W4396" s="3">
        <v>8.4</v>
      </c>
      <c r="AH4396" s="3">
        <v>276</v>
      </c>
      <c r="AI4396" s="3">
        <v>8.4</v>
      </c>
    </row>
    <row r="4397" spans="22:35">
      <c r="V4397" s="2">
        <v>93</v>
      </c>
      <c r="W4397" s="2">
        <v>8.1</v>
      </c>
      <c r="AH4397" s="2">
        <v>7269</v>
      </c>
      <c r="AI4397" s="2">
        <v>8.1</v>
      </c>
    </row>
    <row r="4398" spans="22:35">
      <c r="V4398" s="3">
        <v>39</v>
      </c>
      <c r="W4398" s="3">
        <v>7.5</v>
      </c>
      <c r="AH4398" s="3">
        <v>16927</v>
      </c>
      <c r="AI4398" s="3">
        <v>7.5</v>
      </c>
    </row>
    <row r="4399" spans="22:35">
      <c r="V4399" s="2">
        <v>101</v>
      </c>
      <c r="W4399" s="2">
        <v>7.8</v>
      </c>
      <c r="AH4399" s="2">
        <v>22858</v>
      </c>
      <c r="AI4399" s="2">
        <v>7.8</v>
      </c>
    </row>
    <row r="4400" spans="22:35">
      <c r="V4400" s="3">
        <v>47</v>
      </c>
      <c r="W4400" s="3">
        <v>7.5</v>
      </c>
      <c r="AH4400" s="3">
        <v>14040</v>
      </c>
      <c r="AI4400" s="3">
        <v>7.5</v>
      </c>
    </row>
    <row r="4401" spans="22:35">
      <c r="V4401" s="2">
        <v>29</v>
      </c>
      <c r="W4401" s="2">
        <v>6.8</v>
      </c>
      <c r="AH4401" s="2">
        <v>3709</v>
      </c>
      <c r="AI4401" s="2">
        <v>6.8</v>
      </c>
    </row>
    <row r="4402" spans="22:35">
      <c r="V4402" s="3">
        <v>87</v>
      </c>
      <c r="W4402" s="3">
        <v>8.6999999999999993</v>
      </c>
      <c r="AH4402" s="3">
        <v>44074</v>
      </c>
      <c r="AI4402" s="3">
        <v>8.6999999999999993</v>
      </c>
    </row>
    <row r="4403" spans="22:35">
      <c r="V4403" s="2">
        <v>45</v>
      </c>
      <c r="W4403" s="2">
        <v>8.3000000000000007</v>
      </c>
      <c r="AH4403" s="2">
        <v>26732</v>
      </c>
      <c r="AI4403" s="2">
        <v>8.3000000000000007</v>
      </c>
    </row>
    <row r="4404" spans="22:35">
      <c r="V4404" s="3">
        <v>100</v>
      </c>
      <c r="W4404" s="3">
        <v>6.5</v>
      </c>
      <c r="AH4404" s="3">
        <v>36803</v>
      </c>
      <c r="AI4404" s="3">
        <v>6.5</v>
      </c>
    </row>
    <row r="4405" spans="22:35">
      <c r="V4405" s="2">
        <v>107</v>
      </c>
      <c r="W4405" s="2">
        <v>7.3</v>
      </c>
      <c r="AH4405" s="2">
        <v>8270</v>
      </c>
      <c r="AI4405" s="2">
        <v>7.3</v>
      </c>
    </row>
    <row r="4406" spans="22:35">
      <c r="V4406" s="3">
        <v>27</v>
      </c>
      <c r="W4406" s="3">
        <v>5.8</v>
      </c>
      <c r="AH4406" s="3">
        <v>9500</v>
      </c>
      <c r="AI4406" s="3">
        <v>5.8</v>
      </c>
    </row>
    <row r="4407" spans="22:35">
      <c r="V4407" s="2">
        <v>68</v>
      </c>
      <c r="W4407" s="2">
        <v>7.7</v>
      </c>
      <c r="AH4407" s="2">
        <v>209</v>
      </c>
      <c r="AI4407" s="2">
        <v>7.7</v>
      </c>
    </row>
    <row r="4408" spans="22:35">
      <c r="V4408" s="3">
        <v>57</v>
      </c>
      <c r="W4408" s="3">
        <v>7.6</v>
      </c>
      <c r="AH4408" s="3">
        <v>41782</v>
      </c>
      <c r="AI4408" s="3">
        <v>7.6</v>
      </c>
    </row>
    <row r="4409" spans="22:35">
      <c r="V4409" s="2">
        <v>102</v>
      </c>
      <c r="W4409" s="2">
        <v>7.9</v>
      </c>
      <c r="AH4409" s="2">
        <v>19</v>
      </c>
      <c r="AI4409" s="2">
        <v>7.9</v>
      </c>
    </row>
    <row r="4410" spans="22:35">
      <c r="V4410" s="3">
        <v>49</v>
      </c>
      <c r="W4410" s="3">
        <v>7.1</v>
      </c>
      <c r="AH4410" s="3">
        <v>8367</v>
      </c>
      <c r="AI4410" s="3">
        <v>7.1</v>
      </c>
    </row>
    <row r="4411" spans="22:35">
      <c r="V4411" s="2">
        <v>57</v>
      </c>
      <c r="W4411" s="2"/>
      <c r="AH4411" s="2"/>
      <c r="AI4411" s="2"/>
    </row>
    <row r="4412" spans="22:35">
      <c r="V4412" s="3">
        <v>30</v>
      </c>
      <c r="W4412" s="3"/>
      <c r="AH4412" s="3"/>
      <c r="AI4412" s="3"/>
    </row>
    <row r="4413" spans="22:35">
      <c r="V4413" s="2">
        <v>111</v>
      </c>
      <c r="W4413" s="2">
        <v>5.4</v>
      </c>
      <c r="AH4413" s="2">
        <v>6986</v>
      </c>
      <c r="AI4413" s="2">
        <v>5.4</v>
      </c>
    </row>
    <row r="4414" spans="22:35">
      <c r="V4414" s="3">
        <v>90</v>
      </c>
      <c r="W4414" s="3">
        <v>6.3</v>
      </c>
      <c r="AH4414" s="3">
        <v>3850</v>
      </c>
      <c r="AI4414" s="3">
        <v>6.3</v>
      </c>
    </row>
    <row r="4415" spans="22:35">
      <c r="V4415" s="2">
        <v>53</v>
      </c>
      <c r="W4415" s="2">
        <v>7</v>
      </c>
      <c r="AH4415" s="2">
        <v>6028</v>
      </c>
      <c r="AI4415" s="2">
        <v>7</v>
      </c>
    </row>
    <row r="4416" spans="22:35">
      <c r="V4416" s="3">
        <v>106</v>
      </c>
      <c r="W4416" s="3">
        <v>6.2</v>
      </c>
      <c r="AH4416" s="3">
        <v>57689</v>
      </c>
      <c r="AI4416" s="3">
        <v>6.2</v>
      </c>
    </row>
    <row r="4417" spans="22:35">
      <c r="V4417" s="2">
        <v>118</v>
      </c>
      <c r="W4417" s="2">
        <v>6.8</v>
      </c>
      <c r="AH4417" s="2">
        <v>12745</v>
      </c>
      <c r="AI4417" s="2">
        <v>6.8</v>
      </c>
    </row>
    <row r="4418" spans="22:35">
      <c r="V4418" s="3">
        <v>46</v>
      </c>
      <c r="W4418" s="3">
        <v>7</v>
      </c>
      <c r="AH4418" s="3">
        <v>13095</v>
      </c>
      <c r="AI4418" s="3">
        <v>7</v>
      </c>
    </row>
    <row r="4419" spans="22:35">
      <c r="V4419" s="2">
        <v>35</v>
      </c>
      <c r="W4419" s="2">
        <v>5</v>
      </c>
      <c r="AH4419" s="2">
        <v>500</v>
      </c>
      <c r="AI4419" s="2">
        <v>5</v>
      </c>
    </row>
    <row r="4420" spans="22:35">
      <c r="V4420" s="3">
        <v>52</v>
      </c>
      <c r="W4420" s="3">
        <v>5.5</v>
      </c>
      <c r="AH4420" s="3">
        <v>1492</v>
      </c>
      <c r="AI4420" s="3">
        <v>5.5</v>
      </c>
    </row>
    <row r="4421" spans="22:35">
      <c r="V4421" s="2">
        <v>42</v>
      </c>
      <c r="W4421" s="2">
        <v>7</v>
      </c>
      <c r="AH4421" s="2">
        <v>5224</v>
      </c>
      <c r="AI4421" s="2">
        <v>7</v>
      </c>
    </row>
    <row r="4422" spans="22:35">
      <c r="V4422" s="3">
        <v>76</v>
      </c>
      <c r="W4422" s="3">
        <v>8.6999999999999993</v>
      </c>
      <c r="AH4422" s="3">
        <v>4081</v>
      </c>
      <c r="AI4422" s="3">
        <v>8.6999999999999993</v>
      </c>
    </row>
    <row r="4423" spans="22:35">
      <c r="V4423" s="2">
        <v>113</v>
      </c>
      <c r="W4423" s="2">
        <v>6.2</v>
      </c>
      <c r="AH4423" s="2">
        <v>782</v>
      </c>
      <c r="AI4423" s="2">
        <v>6.2</v>
      </c>
    </row>
    <row r="4424" spans="22:35">
      <c r="V4424" s="3">
        <v>103</v>
      </c>
      <c r="W4424" s="3">
        <v>5.7</v>
      </c>
      <c r="AH4424" s="3">
        <v>8278</v>
      </c>
      <c r="AI4424" s="3">
        <v>5.7</v>
      </c>
    </row>
    <row r="4425" spans="22:35">
      <c r="V4425" s="2">
        <v>52</v>
      </c>
      <c r="W4425" s="2">
        <v>7.4</v>
      </c>
      <c r="AH4425" s="2">
        <v>20300</v>
      </c>
      <c r="AI4425" s="2">
        <v>7.4</v>
      </c>
    </row>
    <row r="4426" spans="22:35">
      <c r="V4426" s="3">
        <v>139</v>
      </c>
      <c r="W4426" s="3">
        <v>6.2</v>
      </c>
      <c r="AH4426" s="3">
        <v>3383</v>
      </c>
      <c r="AI4426" s="3">
        <v>6.2</v>
      </c>
    </row>
    <row r="4427" spans="22:35">
      <c r="V4427" s="2">
        <v>67</v>
      </c>
      <c r="W4427" s="2">
        <v>8</v>
      </c>
      <c r="AH4427" s="2">
        <v>7313</v>
      </c>
      <c r="AI4427" s="2">
        <v>8</v>
      </c>
    </row>
    <row r="4428" spans="22:35">
      <c r="V4428" s="3">
        <v>87</v>
      </c>
      <c r="W4428" s="3">
        <v>5</v>
      </c>
      <c r="AH4428" s="3">
        <v>10906</v>
      </c>
      <c r="AI4428" s="3">
        <v>5</v>
      </c>
    </row>
    <row r="4429" spans="22:35">
      <c r="V4429" s="2">
        <v>102</v>
      </c>
      <c r="W4429" s="2">
        <v>5.3</v>
      </c>
      <c r="AH4429" s="2">
        <v>257</v>
      </c>
      <c r="AI4429" s="2">
        <v>5.3</v>
      </c>
    </row>
    <row r="4430" spans="22:35">
      <c r="V4430" s="3">
        <v>85</v>
      </c>
      <c r="W4430" s="3">
        <v>5.3</v>
      </c>
      <c r="AH4430" s="3">
        <v>13913</v>
      </c>
      <c r="AI4430" s="3">
        <v>5.3</v>
      </c>
    </row>
    <row r="4431" spans="22:35">
      <c r="V4431" s="2">
        <v>102</v>
      </c>
      <c r="W4431" s="2">
        <v>5.7</v>
      </c>
      <c r="AH4431" s="2">
        <v>70886</v>
      </c>
      <c r="AI4431" s="2">
        <v>5.7</v>
      </c>
    </row>
    <row r="4432" spans="22:35">
      <c r="V4432" s="3">
        <v>138</v>
      </c>
      <c r="W4432" s="3">
        <v>6.9</v>
      </c>
      <c r="AH4432" s="3">
        <v>21328</v>
      </c>
      <c r="AI4432" s="3">
        <v>6.9</v>
      </c>
    </row>
    <row r="4433" spans="22:35">
      <c r="V4433" s="2">
        <v>51</v>
      </c>
      <c r="W4433" s="2">
        <v>4.7</v>
      </c>
      <c r="AH4433" s="2">
        <v>64</v>
      </c>
      <c r="AI4433" s="2">
        <v>4.7</v>
      </c>
    </row>
    <row r="4434" spans="22:35">
      <c r="V4434" s="3">
        <v>110</v>
      </c>
      <c r="W4434" s="3">
        <v>5.8</v>
      </c>
      <c r="AH4434" s="3">
        <v>1503</v>
      </c>
      <c r="AI4434" s="3">
        <v>5.8</v>
      </c>
    </row>
    <row r="4435" spans="22:35">
      <c r="V4435" s="2">
        <v>51</v>
      </c>
      <c r="W4435" s="2">
        <v>8.1999999999999993</v>
      </c>
      <c r="AH4435" s="2">
        <v>3090</v>
      </c>
      <c r="AI4435" s="2">
        <v>8.1999999999999993</v>
      </c>
    </row>
    <row r="4436" spans="22:35">
      <c r="V4436" s="3">
        <v>99</v>
      </c>
      <c r="W4436" s="3">
        <v>6</v>
      </c>
      <c r="AH4436" s="3">
        <v>16320</v>
      </c>
      <c r="AI4436" s="3">
        <v>6</v>
      </c>
    </row>
    <row r="4437" spans="22:35">
      <c r="V4437" s="2">
        <v>98</v>
      </c>
      <c r="W4437" s="2">
        <v>7</v>
      </c>
      <c r="AH4437" s="2">
        <v>9</v>
      </c>
      <c r="AI4437" s="2">
        <v>7</v>
      </c>
    </row>
    <row r="4438" spans="22:35">
      <c r="V4438" s="3">
        <v>41</v>
      </c>
      <c r="W4438" s="3">
        <v>7</v>
      </c>
      <c r="AH4438" s="3">
        <v>557</v>
      </c>
      <c r="AI4438" s="3">
        <v>7</v>
      </c>
    </row>
    <row r="4439" spans="22:35">
      <c r="V4439" s="2">
        <v>53</v>
      </c>
      <c r="W4439" s="2">
        <v>5.9</v>
      </c>
      <c r="AH4439" s="2">
        <v>14714</v>
      </c>
      <c r="AI4439" s="2">
        <v>5.9</v>
      </c>
    </row>
    <row r="4440" spans="22:35">
      <c r="V4440" s="3">
        <v>99</v>
      </c>
      <c r="W4440" s="3">
        <v>4.5999999999999996</v>
      </c>
      <c r="AH4440" s="3">
        <v>12339</v>
      </c>
      <c r="AI4440" s="3">
        <v>4.5999999999999996</v>
      </c>
    </row>
    <row r="4441" spans="22:35">
      <c r="V4441" s="2">
        <v>50</v>
      </c>
      <c r="W4441" s="2">
        <v>7.8</v>
      </c>
      <c r="AH4441" s="2">
        <v>18446</v>
      </c>
      <c r="AI4441" s="2">
        <v>7.8</v>
      </c>
    </row>
    <row r="4442" spans="22:35">
      <c r="V4442" s="3">
        <v>88</v>
      </c>
      <c r="W4442" s="3">
        <v>5.3</v>
      </c>
      <c r="AH4442" s="3">
        <v>14887</v>
      </c>
      <c r="AI4442" s="3">
        <v>5.3</v>
      </c>
    </row>
    <row r="4443" spans="22:35">
      <c r="V4443" s="2">
        <v>62</v>
      </c>
      <c r="W4443" s="2">
        <v>8</v>
      </c>
      <c r="AH4443" s="2">
        <v>8881</v>
      </c>
      <c r="AI4443" s="2">
        <v>8</v>
      </c>
    </row>
    <row r="4444" spans="22:35">
      <c r="V4444" s="3">
        <v>125</v>
      </c>
      <c r="W4444" s="3">
        <v>6.2</v>
      </c>
      <c r="AH4444" s="3">
        <v>2486</v>
      </c>
      <c r="AI4444" s="3">
        <v>6.2</v>
      </c>
    </row>
    <row r="4445" spans="22:35">
      <c r="V4445" s="2">
        <v>118</v>
      </c>
      <c r="W4445" s="2">
        <v>6.4</v>
      </c>
      <c r="AH4445" s="2">
        <v>21511</v>
      </c>
      <c r="AI4445" s="2">
        <v>6.4</v>
      </c>
    </row>
    <row r="4446" spans="22:35">
      <c r="V4446" s="3">
        <v>27</v>
      </c>
      <c r="W4446" s="3">
        <v>7.4</v>
      </c>
      <c r="AH4446" s="3">
        <v>8041</v>
      </c>
      <c r="AI4446" s="3">
        <v>7.4</v>
      </c>
    </row>
    <row r="4447" spans="22:35">
      <c r="V4447" s="2">
        <v>112</v>
      </c>
      <c r="W4447" s="2">
        <v>4.5999999999999996</v>
      </c>
      <c r="AH4447" s="2">
        <v>630</v>
      </c>
      <c r="AI4447" s="2">
        <v>4.5999999999999996</v>
      </c>
    </row>
    <row r="4448" spans="22:35">
      <c r="V4448" s="3">
        <v>41</v>
      </c>
      <c r="W4448" s="3">
        <v>6.4</v>
      </c>
      <c r="AH4448" s="3">
        <v>12148</v>
      </c>
      <c r="AI4448" s="3">
        <v>6.4</v>
      </c>
    </row>
    <row r="4449" spans="22:35">
      <c r="V4449" s="2">
        <v>58</v>
      </c>
      <c r="W4449" s="2">
        <v>7.8</v>
      </c>
      <c r="AH4449" s="2">
        <v>29019</v>
      </c>
      <c r="AI4449" s="2">
        <v>7.8</v>
      </c>
    </row>
    <row r="4450" spans="22:35">
      <c r="V4450" s="3">
        <v>26</v>
      </c>
      <c r="W4450" s="3">
        <v>5.2</v>
      </c>
      <c r="AH4450" s="3">
        <v>26127</v>
      </c>
      <c r="AI4450" s="3">
        <v>5.2</v>
      </c>
    </row>
    <row r="4451" spans="22:35">
      <c r="V4451" s="2">
        <v>112</v>
      </c>
      <c r="W4451" s="2">
        <v>7.1</v>
      </c>
      <c r="AH4451" s="2">
        <v>71915</v>
      </c>
      <c r="AI4451" s="2">
        <v>7.1</v>
      </c>
    </row>
    <row r="4452" spans="22:35">
      <c r="V4452" s="3">
        <v>131</v>
      </c>
      <c r="W4452" s="3">
        <v>8.1</v>
      </c>
      <c r="AH4452" s="3">
        <v>3597</v>
      </c>
      <c r="AI4452" s="3">
        <v>8.1</v>
      </c>
    </row>
    <row r="4453" spans="22:35">
      <c r="V4453" s="2">
        <v>114</v>
      </c>
      <c r="W4453" s="2">
        <v>5.3</v>
      </c>
      <c r="AH4453" s="2">
        <v>15125</v>
      </c>
      <c r="AI4453" s="2">
        <v>5.3</v>
      </c>
    </row>
    <row r="4454" spans="22:35">
      <c r="V4454" s="3">
        <v>47</v>
      </c>
      <c r="W4454" s="3">
        <v>7.5</v>
      </c>
      <c r="AH4454" s="3">
        <v>23939</v>
      </c>
      <c r="AI4454" s="3">
        <v>7.5</v>
      </c>
    </row>
    <row r="4455" spans="22:35">
      <c r="V4455" s="2">
        <v>31</v>
      </c>
      <c r="W4455" s="2">
        <v>6.3</v>
      </c>
      <c r="AH4455" s="2">
        <v>2973</v>
      </c>
      <c r="AI4455" s="2">
        <v>6.3</v>
      </c>
    </row>
    <row r="4456" spans="22:35">
      <c r="V4456" s="3">
        <v>25</v>
      </c>
      <c r="W4456" s="3">
        <v>6.6</v>
      </c>
      <c r="AH4456" s="3">
        <v>148</v>
      </c>
      <c r="AI4456" s="3">
        <v>6.6</v>
      </c>
    </row>
    <row r="4457" spans="22:35">
      <c r="V4457" s="2">
        <v>83</v>
      </c>
      <c r="W4457" s="2">
        <v>7.2</v>
      </c>
      <c r="AH4457" s="2">
        <v>41508</v>
      </c>
      <c r="AI4457" s="2">
        <v>7.2</v>
      </c>
    </row>
    <row r="4458" spans="22:35">
      <c r="V4458" s="3">
        <v>110</v>
      </c>
      <c r="W4458" s="3">
        <v>7.3</v>
      </c>
      <c r="AH4458" s="3">
        <v>1729</v>
      </c>
      <c r="AI4458" s="3">
        <v>7.3</v>
      </c>
    </row>
    <row r="4459" spans="22:35">
      <c r="V4459" s="2">
        <v>86</v>
      </c>
      <c r="W4459" s="2">
        <v>4.8</v>
      </c>
      <c r="AH4459" s="2">
        <v>14421</v>
      </c>
      <c r="AI4459" s="2">
        <v>4.8</v>
      </c>
    </row>
    <row r="4460" spans="22:35">
      <c r="V4460" s="3">
        <v>98</v>
      </c>
      <c r="W4460" s="3">
        <v>4.9000000000000004</v>
      </c>
      <c r="AH4460" s="3">
        <v>3878</v>
      </c>
      <c r="AI4460" s="3">
        <v>4.9000000000000004</v>
      </c>
    </row>
    <row r="4461" spans="22:35">
      <c r="V4461" s="2">
        <v>81</v>
      </c>
      <c r="W4461" s="2">
        <v>8.4</v>
      </c>
      <c r="AH4461" s="2">
        <v>15134</v>
      </c>
      <c r="AI4461" s="2">
        <v>8.4</v>
      </c>
    </row>
    <row r="4462" spans="22:35">
      <c r="V4462" s="3">
        <v>121</v>
      </c>
      <c r="W4462" s="3">
        <v>6.1</v>
      </c>
      <c r="AH4462" s="3">
        <v>44006</v>
      </c>
      <c r="AI4462" s="3">
        <v>6.1</v>
      </c>
    </row>
    <row r="4463" spans="22:35">
      <c r="V4463" s="2">
        <v>132</v>
      </c>
      <c r="W4463" s="2">
        <v>6.8</v>
      </c>
      <c r="AH4463" s="2">
        <v>1282</v>
      </c>
      <c r="AI4463" s="2">
        <v>6.8</v>
      </c>
    </row>
    <row r="4464" spans="22:35">
      <c r="V4464" s="3">
        <v>102</v>
      </c>
      <c r="W4464" s="3">
        <v>6.3</v>
      </c>
      <c r="AH4464" s="3">
        <v>11733</v>
      </c>
      <c r="AI4464" s="3">
        <v>6.3</v>
      </c>
    </row>
    <row r="4465" spans="22:35">
      <c r="V4465" s="2">
        <v>50</v>
      </c>
      <c r="W4465" s="2">
        <v>5.7</v>
      </c>
      <c r="AH4465" s="2">
        <v>1532</v>
      </c>
      <c r="AI4465" s="2">
        <v>5.7</v>
      </c>
    </row>
    <row r="4466" spans="22:35">
      <c r="V4466" s="3">
        <v>92</v>
      </c>
      <c r="W4466" s="3">
        <v>5.3</v>
      </c>
      <c r="AH4466" s="3">
        <v>15464</v>
      </c>
      <c r="AI4466" s="3">
        <v>5.3</v>
      </c>
    </row>
    <row r="4467" spans="22:35">
      <c r="V4467" s="2">
        <v>91</v>
      </c>
      <c r="W4467" s="2">
        <v>6.8</v>
      </c>
      <c r="AH4467" s="2">
        <v>3468</v>
      </c>
      <c r="AI4467" s="2">
        <v>6.8</v>
      </c>
    </row>
    <row r="4468" spans="22:35">
      <c r="V4468" s="3">
        <v>88</v>
      </c>
      <c r="W4468" s="3">
        <v>2.5</v>
      </c>
      <c r="AH4468" s="3">
        <v>12284</v>
      </c>
      <c r="AI4468" s="3">
        <v>2.5</v>
      </c>
    </row>
    <row r="4469" spans="22:35">
      <c r="V4469" s="2">
        <v>44</v>
      </c>
      <c r="W4469" s="2">
        <v>7.1</v>
      </c>
      <c r="AH4469" s="2">
        <v>6624</v>
      </c>
      <c r="AI4469" s="2">
        <v>7.1</v>
      </c>
    </row>
    <row r="4470" spans="22:35">
      <c r="V4470" s="3">
        <v>20</v>
      </c>
      <c r="W4470" s="3">
        <v>6.8</v>
      </c>
      <c r="AH4470" s="3">
        <v>1255</v>
      </c>
      <c r="AI4470" s="3">
        <v>6.8</v>
      </c>
    </row>
    <row r="4471" spans="22:35">
      <c r="V4471" s="2">
        <v>162</v>
      </c>
      <c r="W4471" s="2">
        <v>6.8</v>
      </c>
      <c r="AH4471" s="2">
        <v>19332</v>
      </c>
      <c r="AI4471" s="2">
        <v>6.8</v>
      </c>
    </row>
    <row r="4472" spans="22:35">
      <c r="V4472" s="3">
        <v>92</v>
      </c>
      <c r="W4472" s="3">
        <v>7.2</v>
      </c>
      <c r="AH4472" s="3">
        <v>4890</v>
      </c>
      <c r="AI4472" s="3">
        <v>7.2</v>
      </c>
    </row>
    <row r="4473" spans="22:35">
      <c r="V4473" s="2">
        <v>45</v>
      </c>
      <c r="W4473" s="2">
        <v>6.7</v>
      </c>
      <c r="AH4473" s="2">
        <v>37235</v>
      </c>
      <c r="AI4473" s="2">
        <v>6.7</v>
      </c>
    </row>
    <row r="4474" spans="22:35">
      <c r="V4474" s="3">
        <v>95</v>
      </c>
      <c r="W4474" s="3">
        <v>7.5</v>
      </c>
      <c r="AH4474" s="3">
        <v>4458</v>
      </c>
      <c r="AI4474" s="3">
        <v>7.5</v>
      </c>
    </row>
    <row r="4475" spans="22:35">
      <c r="V4475" s="2">
        <v>95</v>
      </c>
      <c r="W4475" s="2">
        <v>6.7</v>
      </c>
      <c r="AH4475" s="2">
        <v>17650</v>
      </c>
      <c r="AI4475" s="2">
        <v>6.7</v>
      </c>
    </row>
    <row r="4476" spans="22:35">
      <c r="V4476" s="3">
        <v>103</v>
      </c>
      <c r="W4476" s="3">
        <v>5.6</v>
      </c>
      <c r="AH4476" s="3">
        <v>37401</v>
      </c>
      <c r="AI4476" s="3">
        <v>5.6</v>
      </c>
    </row>
    <row r="4477" spans="22:35">
      <c r="V4477" s="2">
        <v>30</v>
      </c>
      <c r="W4477" s="2">
        <v>7.2</v>
      </c>
      <c r="AH4477" s="2">
        <v>1533</v>
      </c>
      <c r="AI4477" s="2">
        <v>7.2</v>
      </c>
    </row>
    <row r="4478" spans="22:35">
      <c r="V4478" s="3">
        <v>107</v>
      </c>
      <c r="W4478" s="3">
        <v>6.2</v>
      </c>
      <c r="AH4478" s="3">
        <v>74672</v>
      </c>
      <c r="AI4478" s="3">
        <v>6.2</v>
      </c>
    </row>
    <row r="4479" spans="22:35">
      <c r="V4479" s="2">
        <v>94</v>
      </c>
      <c r="W4479" s="2">
        <v>4</v>
      </c>
      <c r="AH4479" s="2">
        <v>11224</v>
      </c>
      <c r="AI4479" s="2">
        <v>4</v>
      </c>
    </row>
    <row r="4480" spans="22:35">
      <c r="V4480" s="3">
        <v>25</v>
      </c>
      <c r="W4480" s="3"/>
      <c r="AH4480" s="3"/>
      <c r="AI4480" s="3"/>
    </row>
    <row r="4481" spans="22:35">
      <c r="V4481" s="2">
        <v>29</v>
      </c>
      <c r="W4481" s="2">
        <v>8.1</v>
      </c>
      <c r="AH4481" s="2">
        <v>7096</v>
      </c>
      <c r="AI4481" s="2">
        <v>8.1</v>
      </c>
    </row>
    <row r="4482" spans="22:35">
      <c r="V4482" s="3">
        <v>116</v>
      </c>
      <c r="W4482" s="3">
        <v>5.4</v>
      </c>
      <c r="AH4482" s="3">
        <v>7902</v>
      </c>
      <c r="AI4482" s="3">
        <v>5.4</v>
      </c>
    </row>
    <row r="4483" spans="22:35">
      <c r="V4483" s="2">
        <v>55</v>
      </c>
      <c r="W4483" s="2">
        <v>5.9</v>
      </c>
      <c r="AH4483" s="2">
        <v>16799</v>
      </c>
      <c r="AI4483" s="2">
        <v>5.9</v>
      </c>
    </row>
    <row r="4484" spans="22:35">
      <c r="V4484" s="3">
        <v>90</v>
      </c>
      <c r="W4484" s="3">
        <v>6.5</v>
      </c>
      <c r="AH4484" s="3">
        <v>4664</v>
      </c>
      <c r="AI4484" s="3">
        <v>6.5</v>
      </c>
    </row>
    <row r="4485" spans="22:35">
      <c r="V4485" s="2">
        <v>30</v>
      </c>
      <c r="W4485" s="2">
        <v>7.1</v>
      </c>
      <c r="AH4485" s="2">
        <v>1984</v>
      </c>
      <c r="AI4485" s="2">
        <v>7.1</v>
      </c>
    </row>
    <row r="4486" spans="22:35">
      <c r="V4486" s="3">
        <v>43</v>
      </c>
      <c r="W4486" s="3">
        <v>5.5</v>
      </c>
      <c r="AH4486" s="3">
        <v>522</v>
      </c>
      <c r="AI4486" s="3">
        <v>5.5</v>
      </c>
    </row>
    <row r="4487" spans="22:35">
      <c r="V4487" s="2">
        <v>107</v>
      </c>
      <c r="W4487" s="2">
        <v>5.6</v>
      </c>
      <c r="AH4487" s="2">
        <v>16890</v>
      </c>
      <c r="AI4487" s="2">
        <v>5.6</v>
      </c>
    </row>
    <row r="4488" spans="22:35">
      <c r="V4488" s="3">
        <v>107</v>
      </c>
      <c r="W4488" s="3">
        <v>7</v>
      </c>
      <c r="AH4488" s="3">
        <v>1626</v>
      </c>
      <c r="AI4488" s="3">
        <v>7</v>
      </c>
    </row>
    <row r="4489" spans="22:35">
      <c r="V4489" s="2">
        <v>88</v>
      </c>
      <c r="W4489" s="2">
        <v>3</v>
      </c>
      <c r="AH4489" s="2">
        <v>276</v>
      </c>
      <c r="AI4489" s="2">
        <v>3</v>
      </c>
    </row>
    <row r="4490" spans="22:35">
      <c r="V4490" s="3">
        <v>40</v>
      </c>
      <c r="W4490" s="3">
        <v>7.1</v>
      </c>
      <c r="AH4490" s="3">
        <v>2908</v>
      </c>
      <c r="AI4490" s="3">
        <v>7.1</v>
      </c>
    </row>
    <row r="4491" spans="22:35">
      <c r="V4491" s="2">
        <v>104</v>
      </c>
      <c r="W4491" s="2">
        <v>6.3</v>
      </c>
      <c r="AH4491" s="2">
        <v>48521</v>
      </c>
      <c r="AI4491" s="2">
        <v>6.3</v>
      </c>
    </row>
    <row r="4492" spans="22:35">
      <c r="V4492" s="3">
        <v>45</v>
      </c>
      <c r="W4492" s="3">
        <v>7.9</v>
      </c>
      <c r="AH4492" s="3">
        <v>857</v>
      </c>
      <c r="AI4492" s="3">
        <v>7.9</v>
      </c>
    </row>
    <row r="4493" spans="22:35">
      <c r="V4493" s="2">
        <v>78</v>
      </c>
      <c r="W4493" s="2">
        <v>8.5</v>
      </c>
      <c r="AH4493" s="2">
        <v>9987</v>
      </c>
      <c r="AI4493" s="2">
        <v>8.5</v>
      </c>
    </row>
    <row r="4494" spans="22:35">
      <c r="V4494" s="3">
        <v>117</v>
      </c>
      <c r="W4494" s="3">
        <v>5.6</v>
      </c>
      <c r="AH4494" s="3">
        <v>44054</v>
      </c>
      <c r="AI4494" s="3">
        <v>5.6</v>
      </c>
    </row>
    <row r="4495" spans="22:35">
      <c r="V4495" s="2">
        <v>121</v>
      </c>
      <c r="W4495" s="2">
        <v>5.3</v>
      </c>
      <c r="AH4495" s="2">
        <v>29915</v>
      </c>
      <c r="AI4495" s="2">
        <v>5.3</v>
      </c>
    </row>
    <row r="4496" spans="22:35">
      <c r="V4496" s="3">
        <v>94</v>
      </c>
      <c r="W4496" s="3">
        <v>4.5</v>
      </c>
      <c r="AH4496" s="3">
        <v>5985</v>
      </c>
      <c r="AI4496" s="3">
        <v>4.5</v>
      </c>
    </row>
    <row r="4497" spans="22:35">
      <c r="V4497" s="2">
        <v>118</v>
      </c>
      <c r="W4497" s="2">
        <v>7.2</v>
      </c>
      <c r="AH4497" s="2">
        <v>1076</v>
      </c>
      <c r="AI4497" s="2">
        <v>7.2</v>
      </c>
    </row>
    <row r="4498" spans="22:35">
      <c r="V4498" s="3">
        <v>69</v>
      </c>
      <c r="W4498" s="3">
        <v>7.1</v>
      </c>
      <c r="AH4498" s="3">
        <v>38</v>
      </c>
      <c r="AI4498" s="3">
        <v>7.1</v>
      </c>
    </row>
    <row r="4499" spans="22:35">
      <c r="V4499" s="2">
        <v>129</v>
      </c>
      <c r="W4499" s="2">
        <v>6.1</v>
      </c>
      <c r="AH4499" s="2">
        <v>13968</v>
      </c>
      <c r="AI4499" s="2">
        <v>6.1</v>
      </c>
    </row>
    <row r="4500" spans="22:35">
      <c r="V4500" s="3">
        <v>136</v>
      </c>
      <c r="W4500" s="3">
        <v>6.5</v>
      </c>
      <c r="AH4500" s="3">
        <v>24659</v>
      </c>
      <c r="AI4500" s="3">
        <v>6.5</v>
      </c>
    </row>
    <row r="4501" spans="22:35">
      <c r="V4501" s="2">
        <v>110</v>
      </c>
      <c r="W4501" s="2">
        <v>6.6</v>
      </c>
      <c r="AH4501" s="2">
        <v>16302</v>
      </c>
      <c r="AI4501" s="2">
        <v>6.6</v>
      </c>
    </row>
    <row r="4502" spans="22:35">
      <c r="V4502" s="3">
        <v>126</v>
      </c>
      <c r="W4502" s="3">
        <v>6</v>
      </c>
      <c r="AH4502" s="3">
        <v>2882</v>
      </c>
      <c r="AI4502" s="3">
        <v>6</v>
      </c>
    </row>
    <row r="4503" spans="22:35">
      <c r="V4503" s="2">
        <v>72</v>
      </c>
      <c r="W4503" s="2">
        <v>8</v>
      </c>
      <c r="AH4503" s="2">
        <v>24903</v>
      </c>
      <c r="AI4503" s="2">
        <v>8</v>
      </c>
    </row>
    <row r="4504" spans="22:35">
      <c r="V4504" s="3">
        <v>34</v>
      </c>
      <c r="W4504" s="3">
        <v>7.1</v>
      </c>
      <c r="AH4504" s="3">
        <v>2827</v>
      </c>
      <c r="AI4504" s="3">
        <v>7.1</v>
      </c>
    </row>
    <row r="4505" spans="22:35">
      <c r="V4505" s="2">
        <v>55</v>
      </c>
      <c r="W4505" s="2">
        <v>6.8</v>
      </c>
      <c r="AH4505" s="2">
        <v>5093</v>
      </c>
      <c r="AI4505" s="2">
        <v>6.8</v>
      </c>
    </row>
    <row r="4506" spans="22:35">
      <c r="V4506" s="3">
        <v>86</v>
      </c>
      <c r="W4506" s="3">
        <v>5.7</v>
      </c>
      <c r="AH4506" s="3">
        <v>23141</v>
      </c>
      <c r="AI4506" s="3">
        <v>5.7</v>
      </c>
    </row>
    <row r="4507" spans="22:35">
      <c r="V4507" s="2">
        <v>46</v>
      </c>
      <c r="W4507" s="2">
        <v>6.2</v>
      </c>
      <c r="AH4507" s="2">
        <v>133</v>
      </c>
      <c r="AI4507" s="2">
        <v>6.2</v>
      </c>
    </row>
    <row r="4508" spans="22:35">
      <c r="V4508" s="3">
        <v>44</v>
      </c>
      <c r="W4508" s="3">
        <v>9.1999999999999993</v>
      </c>
      <c r="AH4508" s="3">
        <v>81</v>
      </c>
      <c r="AI4508" s="3">
        <v>9.1999999999999993</v>
      </c>
    </row>
    <row r="4509" spans="22:35">
      <c r="V4509" s="2">
        <v>50</v>
      </c>
      <c r="W4509" s="2">
        <v>7.9</v>
      </c>
      <c r="AH4509" s="2">
        <v>1642</v>
      </c>
      <c r="AI4509" s="2">
        <v>7.9</v>
      </c>
    </row>
    <row r="4510" spans="22:35">
      <c r="V4510" s="3">
        <v>44</v>
      </c>
      <c r="W4510" s="3">
        <v>8</v>
      </c>
      <c r="AH4510" s="3">
        <v>3941</v>
      </c>
      <c r="AI4510" s="3">
        <v>8</v>
      </c>
    </row>
    <row r="4511" spans="22:35">
      <c r="V4511" s="2">
        <v>53</v>
      </c>
      <c r="W4511" s="2">
        <v>6.5</v>
      </c>
      <c r="AH4511" s="2">
        <v>4246</v>
      </c>
      <c r="AI4511" s="2">
        <v>6.5</v>
      </c>
    </row>
    <row r="4512" spans="22:35">
      <c r="V4512" s="3">
        <v>92</v>
      </c>
      <c r="W4512" s="3">
        <v>6.9</v>
      </c>
      <c r="AH4512" s="3">
        <v>5674</v>
      </c>
      <c r="AI4512" s="3">
        <v>6.9</v>
      </c>
    </row>
    <row r="4513" spans="22:35">
      <c r="V4513" s="2">
        <v>91</v>
      </c>
      <c r="W4513" s="2">
        <v>4.5999999999999996</v>
      </c>
      <c r="AH4513" s="2">
        <v>3782</v>
      </c>
      <c r="AI4513" s="2">
        <v>4.5999999999999996</v>
      </c>
    </row>
    <row r="4514" spans="22:35">
      <c r="V4514" s="3">
        <v>109</v>
      </c>
      <c r="W4514" s="3">
        <v>6.7</v>
      </c>
      <c r="AH4514" s="3">
        <v>58277</v>
      </c>
      <c r="AI4514" s="3">
        <v>6.7</v>
      </c>
    </row>
    <row r="4515" spans="22:35">
      <c r="V4515" s="2">
        <v>87</v>
      </c>
      <c r="W4515" s="2">
        <v>6</v>
      </c>
      <c r="AH4515" s="2">
        <v>25460</v>
      </c>
      <c r="AI4515" s="2">
        <v>6</v>
      </c>
    </row>
    <row r="4516" spans="22:35">
      <c r="V4516" s="3">
        <v>94</v>
      </c>
      <c r="W4516" s="3">
        <v>7.1</v>
      </c>
      <c r="AH4516" s="3">
        <v>950</v>
      </c>
      <c r="AI4516" s="3">
        <v>7.1</v>
      </c>
    </row>
    <row r="4517" spans="22:35">
      <c r="V4517" s="2">
        <v>21</v>
      </c>
      <c r="W4517" s="2">
        <v>6.4</v>
      </c>
      <c r="AH4517" s="2">
        <v>4776</v>
      </c>
      <c r="AI4517" s="2">
        <v>6.4</v>
      </c>
    </row>
    <row r="4518" spans="22:35">
      <c r="V4518" s="3">
        <v>29</v>
      </c>
      <c r="W4518" s="3">
        <v>7</v>
      </c>
      <c r="AH4518" s="3">
        <v>3701</v>
      </c>
      <c r="AI4518" s="3">
        <v>7</v>
      </c>
    </row>
    <row r="4519" spans="22:35">
      <c r="V4519" s="2">
        <v>69</v>
      </c>
      <c r="W4519" s="2">
        <v>8</v>
      </c>
      <c r="AH4519" s="2">
        <v>982</v>
      </c>
      <c r="AI4519" s="2">
        <v>8</v>
      </c>
    </row>
    <row r="4520" spans="22:35">
      <c r="V4520" s="3">
        <v>96</v>
      </c>
      <c r="W4520" s="3">
        <v>4.8</v>
      </c>
      <c r="AH4520" s="3">
        <v>20828</v>
      </c>
      <c r="AI4520" s="3">
        <v>4.8</v>
      </c>
    </row>
    <row r="4521" spans="22:35">
      <c r="V4521" s="2">
        <v>98</v>
      </c>
      <c r="W4521" s="2">
        <v>5.8</v>
      </c>
      <c r="AH4521" s="2">
        <v>3761</v>
      </c>
      <c r="AI4521" s="2">
        <v>5.8</v>
      </c>
    </row>
    <row r="4522" spans="22:35">
      <c r="V4522" s="3">
        <v>106</v>
      </c>
      <c r="W4522" s="3">
        <v>6.6</v>
      </c>
      <c r="AH4522" s="3">
        <v>35760</v>
      </c>
      <c r="AI4522" s="3">
        <v>6.6</v>
      </c>
    </row>
    <row r="4523" spans="22:35">
      <c r="V4523" s="2">
        <v>125</v>
      </c>
      <c r="W4523" s="2">
        <v>7.1</v>
      </c>
      <c r="AH4523" s="2">
        <v>58190</v>
      </c>
      <c r="AI4523" s="2">
        <v>7.1</v>
      </c>
    </row>
    <row r="4524" spans="22:35">
      <c r="V4524" s="3">
        <v>80</v>
      </c>
      <c r="W4524" s="3">
        <v>8.1</v>
      </c>
      <c r="AH4524" s="3">
        <v>29604</v>
      </c>
      <c r="AI4524" s="3">
        <v>8.1</v>
      </c>
    </row>
    <row r="4525" spans="22:35">
      <c r="V4525" s="2">
        <v>26</v>
      </c>
      <c r="W4525" s="2">
        <v>1.6</v>
      </c>
      <c r="AH4525" s="2">
        <v>2735</v>
      </c>
      <c r="AI4525" s="2">
        <v>1.6</v>
      </c>
    </row>
    <row r="4526" spans="22:35">
      <c r="V4526" s="3">
        <v>109</v>
      </c>
      <c r="W4526" s="3">
        <v>6.6</v>
      </c>
      <c r="AH4526" s="3">
        <v>34661</v>
      </c>
      <c r="AI4526" s="3">
        <v>6.6</v>
      </c>
    </row>
    <row r="4527" spans="22:35">
      <c r="V4527" s="2">
        <v>26</v>
      </c>
      <c r="W4527" s="2">
        <v>5.8</v>
      </c>
      <c r="AH4527" s="2">
        <v>1618</v>
      </c>
      <c r="AI4527" s="2">
        <v>5.8</v>
      </c>
    </row>
    <row r="4528" spans="22:35">
      <c r="V4528" s="3">
        <v>111</v>
      </c>
      <c r="W4528" s="3">
        <v>6.7</v>
      </c>
      <c r="AH4528" s="3">
        <v>24003</v>
      </c>
      <c r="AI4528" s="3">
        <v>6.7</v>
      </c>
    </row>
    <row r="4529" spans="22:35">
      <c r="V4529" s="2">
        <v>138</v>
      </c>
      <c r="W4529" s="2">
        <v>7.4</v>
      </c>
      <c r="AH4529" s="2">
        <v>7958</v>
      </c>
      <c r="AI4529" s="2">
        <v>7.4</v>
      </c>
    </row>
    <row r="4530" spans="22:35">
      <c r="V4530" s="3">
        <v>93</v>
      </c>
      <c r="W4530" s="3">
        <v>6.4</v>
      </c>
      <c r="AH4530" s="3">
        <v>6612</v>
      </c>
      <c r="AI4530" s="3">
        <v>6.4</v>
      </c>
    </row>
    <row r="4531" spans="22:35">
      <c r="V4531" s="2">
        <v>59</v>
      </c>
      <c r="W4531" s="2">
        <v>6.5</v>
      </c>
      <c r="AH4531" s="2">
        <v>1828</v>
      </c>
      <c r="AI4531" s="2">
        <v>6.5</v>
      </c>
    </row>
    <row r="4532" spans="22:35">
      <c r="V4532" s="3">
        <v>32</v>
      </c>
      <c r="W4532" s="3">
        <v>5.4</v>
      </c>
      <c r="AH4532" s="3">
        <v>7021</v>
      </c>
      <c r="AI4532" s="3">
        <v>5.4</v>
      </c>
    </row>
    <row r="4533" spans="22:35">
      <c r="V4533" s="2">
        <v>60</v>
      </c>
      <c r="W4533" s="2">
        <v>7</v>
      </c>
      <c r="AH4533" s="2">
        <v>8124</v>
      </c>
      <c r="AI4533" s="2">
        <v>7</v>
      </c>
    </row>
    <row r="4534" spans="22:35">
      <c r="V4534" s="3">
        <v>95</v>
      </c>
      <c r="W4534" s="3">
        <v>6.5</v>
      </c>
      <c r="AH4534" s="3">
        <v>7328</v>
      </c>
      <c r="AI4534" s="3">
        <v>6.5</v>
      </c>
    </row>
    <row r="4535" spans="22:35">
      <c r="V4535" s="2">
        <v>49</v>
      </c>
      <c r="W4535" s="2">
        <v>6.5</v>
      </c>
      <c r="AH4535" s="2">
        <v>3355</v>
      </c>
      <c r="AI4535" s="2">
        <v>6.5</v>
      </c>
    </row>
    <row r="4536" spans="22:35">
      <c r="V4536" s="3">
        <v>147</v>
      </c>
      <c r="W4536" s="3">
        <v>7.3</v>
      </c>
      <c r="AH4536" s="3">
        <v>15032</v>
      </c>
      <c r="AI4536" s="3">
        <v>7.3</v>
      </c>
    </row>
    <row r="4537" spans="22:35">
      <c r="V4537" s="2">
        <v>105</v>
      </c>
      <c r="W4537" s="2">
        <v>5.6</v>
      </c>
      <c r="AH4537" s="2">
        <v>3447</v>
      </c>
      <c r="AI4537" s="2">
        <v>5.6</v>
      </c>
    </row>
    <row r="4538" spans="22:35">
      <c r="V4538" s="3">
        <v>49</v>
      </c>
      <c r="W4538" s="3">
        <v>6.3</v>
      </c>
      <c r="AH4538" s="3">
        <v>3863</v>
      </c>
      <c r="AI4538" s="3">
        <v>6.3</v>
      </c>
    </row>
    <row r="4539" spans="22:35">
      <c r="V4539" s="2">
        <v>25</v>
      </c>
      <c r="W4539" s="2">
        <v>6.6</v>
      </c>
      <c r="AH4539" s="2">
        <v>2575</v>
      </c>
      <c r="AI4539" s="2">
        <v>6.6</v>
      </c>
    </row>
    <row r="4540" spans="22:35">
      <c r="V4540" s="3">
        <v>60</v>
      </c>
      <c r="W4540" s="3"/>
      <c r="AH4540" s="3"/>
      <c r="AI4540" s="3"/>
    </row>
    <row r="4541" spans="22:35">
      <c r="V4541" s="2">
        <v>24</v>
      </c>
      <c r="W4541" s="2">
        <v>6.2</v>
      </c>
      <c r="AH4541" s="2">
        <v>4647</v>
      </c>
      <c r="AI4541" s="2">
        <v>6.2</v>
      </c>
    </row>
    <row r="4542" spans="22:35">
      <c r="V4542" s="3">
        <v>137</v>
      </c>
      <c r="W4542" s="3">
        <v>5.5</v>
      </c>
      <c r="AH4542" s="3">
        <v>585</v>
      </c>
      <c r="AI4542" s="3">
        <v>5.5</v>
      </c>
    </row>
    <row r="4543" spans="22:35">
      <c r="V4543" s="2">
        <v>118</v>
      </c>
      <c r="W4543" s="2">
        <v>5.6</v>
      </c>
      <c r="AH4543" s="2">
        <v>2840</v>
      </c>
      <c r="AI4543" s="2">
        <v>5.6</v>
      </c>
    </row>
    <row r="4544" spans="22:35">
      <c r="V4544" s="3">
        <v>109</v>
      </c>
      <c r="W4544" s="3">
        <v>5.6</v>
      </c>
      <c r="AH4544" s="3">
        <v>25253</v>
      </c>
      <c r="AI4544" s="3">
        <v>5.6</v>
      </c>
    </row>
    <row r="4545" spans="22:35">
      <c r="V4545" s="2">
        <v>93</v>
      </c>
      <c r="W4545" s="2">
        <v>7.1</v>
      </c>
      <c r="AH4545" s="2">
        <v>6444</v>
      </c>
      <c r="AI4545" s="2">
        <v>7.1</v>
      </c>
    </row>
    <row r="4546" spans="22:35">
      <c r="V4546" s="3">
        <v>23</v>
      </c>
      <c r="W4546" s="3">
        <v>6.9</v>
      </c>
      <c r="AH4546" s="3">
        <v>2143</v>
      </c>
      <c r="AI4546" s="3">
        <v>6.9</v>
      </c>
    </row>
    <row r="4547" spans="22:35">
      <c r="V4547" s="2">
        <v>163</v>
      </c>
      <c r="W4547" s="2">
        <v>7.4</v>
      </c>
      <c r="AH4547" s="2">
        <v>23781</v>
      </c>
      <c r="AI4547" s="2">
        <v>7.4</v>
      </c>
    </row>
    <row r="4548" spans="22:35">
      <c r="V4548" s="3">
        <v>17</v>
      </c>
      <c r="W4548" s="3">
        <v>7.3</v>
      </c>
      <c r="AH4548" s="3">
        <v>3724</v>
      </c>
      <c r="AI4548" s="3">
        <v>7.3</v>
      </c>
    </row>
    <row r="4549" spans="22:35">
      <c r="V4549" s="2">
        <v>50</v>
      </c>
      <c r="W4549" s="2">
        <v>6.8</v>
      </c>
      <c r="AH4549" s="2">
        <v>37995</v>
      </c>
      <c r="AI4549" s="2">
        <v>6.8</v>
      </c>
    </row>
    <row r="4550" spans="22:35">
      <c r="V4550" s="3">
        <v>23</v>
      </c>
      <c r="W4550" s="3">
        <v>7</v>
      </c>
      <c r="AH4550" s="3">
        <v>1480</v>
      </c>
      <c r="AI4550" s="3">
        <v>7</v>
      </c>
    </row>
    <row r="4551" spans="22:35">
      <c r="V4551" s="2">
        <v>124</v>
      </c>
      <c r="W4551" s="2">
        <v>5.2</v>
      </c>
      <c r="AH4551" s="2">
        <v>17719</v>
      </c>
      <c r="AI4551" s="2">
        <v>5.2</v>
      </c>
    </row>
    <row r="4552" spans="22:35">
      <c r="V4552" s="3">
        <v>43</v>
      </c>
      <c r="W4552" s="3">
        <v>5.7</v>
      </c>
      <c r="AH4552" s="3">
        <v>1718</v>
      </c>
      <c r="AI4552" s="3">
        <v>5.7</v>
      </c>
    </row>
    <row r="4553" spans="22:35">
      <c r="V4553" s="2">
        <v>125</v>
      </c>
      <c r="W4553" s="2">
        <v>8</v>
      </c>
      <c r="AH4553" s="2">
        <v>13140</v>
      </c>
      <c r="AI4553" s="2">
        <v>8</v>
      </c>
    </row>
    <row r="4554" spans="22:35">
      <c r="V4554" s="3">
        <v>29</v>
      </c>
      <c r="W4554" s="3">
        <v>6.2</v>
      </c>
      <c r="AH4554" s="3">
        <v>4999</v>
      </c>
      <c r="AI4554" s="3">
        <v>6.2</v>
      </c>
    </row>
    <row r="4555" spans="22:35">
      <c r="V4555" s="2">
        <v>23</v>
      </c>
      <c r="W4555" s="2">
        <v>7.6</v>
      </c>
      <c r="AH4555" s="2">
        <v>846</v>
      </c>
      <c r="AI4555" s="2">
        <v>7.6</v>
      </c>
    </row>
    <row r="4556" spans="22:35">
      <c r="V4556" s="3">
        <v>108</v>
      </c>
      <c r="W4556" s="3"/>
      <c r="AH4556" s="3"/>
      <c r="AI4556" s="3"/>
    </row>
    <row r="4557" spans="22:35">
      <c r="V4557" s="2">
        <v>93</v>
      </c>
      <c r="W4557" s="2">
        <v>5.4</v>
      </c>
      <c r="AH4557" s="2">
        <v>1682</v>
      </c>
      <c r="AI4557" s="2">
        <v>5.4</v>
      </c>
    </row>
    <row r="4558" spans="22:35">
      <c r="V4558" s="3">
        <v>98</v>
      </c>
      <c r="W4558" s="3">
        <v>5.6</v>
      </c>
      <c r="AH4558" s="3">
        <v>6165</v>
      </c>
      <c r="AI4558" s="3">
        <v>5.6</v>
      </c>
    </row>
    <row r="4559" spans="22:35">
      <c r="V4559" s="2">
        <v>39</v>
      </c>
      <c r="W4559" s="2">
        <v>5.3</v>
      </c>
      <c r="AH4559" s="2"/>
      <c r="AI4559" s="2">
        <v>5.3</v>
      </c>
    </row>
    <row r="4560" spans="22:35">
      <c r="V4560" s="3">
        <v>118</v>
      </c>
      <c r="W4560" s="3">
        <v>6.3</v>
      </c>
      <c r="AH4560" s="3">
        <v>3820</v>
      </c>
      <c r="AI4560" s="3">
        <v>6.3</v>
      </c>
    </row>
    <row r="4561" spans="22:35">
      <c r="V4561" s="2">
        <v>103</v>
      </c>
      <c r="W4561" s="2">
        <v>6.2</v>
      </c>
      <c r="AH4561" s="2">
        <v>3731</v>
      </c>
      <c r="AI4561" s="2">
        <v>6.2</v>
      </c>
    </row>
    <row r="4562" spans="22:35">
      <c r="V4562" s="3">
        <v>45</v>
      </c>
      <c r="W4562" s="3">
        <v>7.1</v>
      </c>
      <c r="AH4562" s="3">
        <v>3229</v>
      </c>
      <c r="AI4562" s="3">
        <v>7.1</v>
      </c>
    </row>
    <row r="4563" spans="22:35">
      <c r="V4563" s="2">
        <v>54</v>
      </c>
      <c r="W4563" s="2">
        <v>7.4</v>
      </c>
      <c r="AH4563" s="2">
        <v>3637</v>
      </c>
      <c r="AI4563" s="2">
        <v>7.4</v>
      </c>
    </row>
    <row r="4564" spans="22:35">
      <c r="V4564" s="3">
        <v>73</v>
      </c>
      <c r="W4564" s="3">
        <v>7.9</v>
      </c>
      <c r="AH4564" s="3">
        <v>150</v>
      </c>
      <c r="AI4564" s="3">
        <v>7.9</v>
      </c>
    </row>
    <row r="4565" spans="22:35">
      <c r="V4565" s="2">
        <v>103</v>
      </c>
      <c r="W4565" s="2">
        <v>5.3</v>
      </c>
      <c r="AH4565" s="2">
        <v>7558</v>
      </c>
      <c r="AI4565" s="2">
        <v>5.3</v>
      </c>
    </row>
    <row r="4566" spans="22:35">
      <c r="V4566" s="3">
        <v>7</v>
      </c>
      <c r="W4566" s="3"/>
      <c r="AH4566" s="3"/>
      <c r="AI4566" s="3"/>
    </row>
    <row r="4567" spans="22:35">
      <c r="V4567" s="2">
        <v>71</v>
      </c>
      <c r="W4567" s="2">
        <v>7.4</v>
      </c>
      <c r="AH4567" s="2">
        <v>1897</v>
      </c>
      <c r="AI4567" s="2">
        <v>7.4</v>
      </c>
    </row>
    <row r="4568" spans="22:35">
      <c r="V4568" s="3">
        <v>24</v>
      </c>
      <c r="W4568" s="3">
        <v>5.7</v>
      </c>
      <c r="AH4568" s="3">
        <v>4209</v>
      </c>
      <c r="AI4568" s="3">
        <v>5.7</v>
      </c>
    </row>
    <row r="4569" spans="22:35">
      <c r="V4569" s="2">
        <v>90</v>
      </c>
      <c r="W4569" s="2">
        <v>7.7</v>
      </c>
      <c r="AH4569" s="2">
        <v>711</v>
      </c>
      <c r="AI4569" s="2">
        <v>7.7</v>
      </c>
    </row>
    <row r="4570" spans="22:35">
      <c r="V4570" s="3">
        <v>40</v>
      </c>
      <c r="W4570" s="3">
        <v>5.5</v>
      </c>
      <c r="AH4570" s="3">
        <v>1170</v>
      </c>
      <c r="AI4570" s="3">
        <v>5.5</v>
      </c>
    </row>
    <row r="4571" spans="22:35">
      <c r="V4571" s="2">
        <v>32</v>
      </c>
      <c r="W4571" s="2">
        <v>6.5</v>
      </c>
      <c r="AH4571" s="2">
        <v>2841</v>
      </c>
      <c r="AI4571" s="2">
        <v>6.5</v>
      </c>
    </row>
    <row r="4572" spans="22:35">
      <c r="V4572" s="3">
        <v>110</v>
      </c>
      <c r="W4572" s="3">
        <v>5.5</v>
      </c>
      <c r="AH4572" s="3">
        <v>30580</v>
      </c>
      <c r="AI4572" s="3">
        <v>5.5</v>
      </c>
    </row>
    <row r="4573" spans="22:35">
      <c r="V4573" s="2">
        <v>95</v>
      </c>
      <c r="W4573" s="2">
        <v>5.8</v>
      </c>
      <c r="AH4573" s="2">
        <v>3704</v>
      </c>
      <c r="AI4573" s="2">
        <v>5.8</v>
      </c>
    </row>
    <row r="4574" spans="22:35">
      <c r="V4574" s="3">
        <v>138</v>
      </c>
      <c r="W4574" s="3">
        <v>7.2</v>
      </c>
      <c r="AH4574" s="3">
        <v>8367</v>
      </c>
      <c r="AI4574" s="3">
        <v>7.2</v>
      </c>
    </row>
    <row r="4575" spans="22:35">
      <c r="V4575" s="2">
        <v>40</v>
      </c>
      <c r="W4575" s="2">
        <v>6.4</v>
      </c>
      <c r="AH4575" s="2">
        <v>1262</v>
      </c>
      <c r="AI4575" s="2">
        <v>6.4</v>
      </c>
    </row>
    <row r="4576" spans="22:35">
      <c r="V4576" s="3">
        <v>129</v>
      </c>
      <c r="W4576" s="3">
        <v>6.7</v>
      </c>
      <c r="AH4576" s="3">
        <v>321</v>
      </c>
      <c r="AI4576" s="3">
        <v>6.7</v>
      </c>
    </row>
    <row r="4577" spans="22:35">
      <c r="V4577" s="2">
        <v>24</v>
      </c>
      <c r="W4577" s="2">
        <v>6.6</v>
      </c>
      <c r="AH4577" s="2">
        <v>1483</v>
      </c>
      <c r="AI4577" s="2">
        <v>6.6</v>
      </c>
    </row>
    <row r="4578" spans="22:35">
      <c r="V4578" s="3">
        <v>86</v>
      </c>
      <c r="W4578" s="3">
        <v>5.5</v>
      </c>
      <c r="AH4578" s="3">
        <v>1700</v>
      </c>
      <c r="AI4578" s="3">
        <v>5.5</v>
      </c>
    </row>
    <row r="4579" spans="22:35">
      <c r="V4579" s="2">
        <v>61</v>
      </c>
      <c r="W4579" s="2">
        <v>8</v>
      </c>
      <c r="AH4579" s="2">
        <v>2163</v>
      </c>
      <c r="AI4579" s="2">
        <v>8</v>
      </c>
    </row>
    <row r="4580" spans="22:35">
      <c r="V4580" s="3">
        <v>19</v>
      </c>
      <c r="W4580" s="3">
        <v>6.1</v>
      </c>
      <c r="AH4580" s="3">
        <v>10</v>
      </c>
      <c r="AI4580" s="3">
        <v>6.1</v>
      </c>
    </row>
    <row r="4581" spans="22:35">
      <c r="V4581" s="2">
        <v>26</v>
      </c>
      <c r="W4581" s="2">
        <v>7.8</v>
      </c>
      <c r="AH4581" s="2">
        <v>17429</v>
      </c>
      <c r="AI4581" s="2">
        <v>7.8</v>
      </c>
    </row>
    <row r="4582" spans="22:35">
      <c r="V4582" s="3">
        <v>25</v>
      </c>
      <c r="W4582" s="3">
        <v>7.7</v>
      </c>
      <c r="AH4582" s="3">
        <v>1712</v>
      </c>
      <c r="AI4582" s="3">
        <v>7.7</v>
      </c>
    </row>
    <row r="4583" spans="22:35">
      <c r="V4583" s="2">
        <v>48</v>
      </c>
      <c r="W4583" s="2">
        <v>6.4</v>
      </c>
      <c r="AH4583" s="2">
        <v>1864</v>
      </c>
      <c r="AI4583" s="2">
        <v>6.4</v>
      </c>
    </row>
    <row r="4584" spans="22:35">
      <c r="V4584" s="3">
        <v>38</v>
      </c>
      <c r="W4584" s="3">
        <v>7.6</v>
      </c>
      <c r="AH4584" s="3">
        <v>1572</v>
      </c>
      <c r="AI4584" s="3">
        <v>7.6</v>
      </c>
    </row>
    <row r="4585" spans="22:35">
      <c r="V4585" s="2">
        <v>96</v>
      </c>
      <c r="W4585" s="2">
        <v>5.7</v>
      </c>
      <c r="AH4585" s="2">
        <v>2125</v>
      </c>
      <c r="AI4585" s="2">
        <v>5.7</v>
      </c>
    </row>
    <row r="4586" spans="22:35">
      <c r="V4586" s="3">
        <v>112</v>
      </c>
      <c r="W4586" s="3">
        <v>7.4</v>
      </c>
      <c r="AH4586" s="3">
        <v>21558</v>
      </c>
      <c r="AI4586" s="3">
        <v>7.4</v>
      </c>
    </row>
    <row r="4587" spans="22:35">
      <c r="V4587" s="2">
        <v>99</v>
      </c>
      <c r="W4587" s="2">
        <v>7.2</v>
      </c>
      <c r="AH4587" s="2">
        <v>24712</v>
      </c>
      <c r="AI4587" s="2">
        <v>7.2</v>
      </c>
    </row>
    <row r="4588" spans="22:35">
      <c r="V4588" s="3">
        <v>44</v>
      </c>
      <c r="W4588" s="3">
        <v>8.4</v>
      </c>
      <c r="AH4588" s="3">
        <v>2019</v>
      </c>
      <c r="AI4588" s="3">
        <v>8.4</v>
      </c>
    </row>
    <row r="4589" spans="22:35">
      <c r="V4589" s="2">
        <v>131</v>
      </c>
      <c r="W4589" s="2">
        <v>6.8</v>
      </c>
      <c r="AH4589" s="2">
        <v>2181</v>
      </c>
      <c r="AI4589" s="2">
        <v>6.8</v>
      </c>
    </row>
    <row r="4590" spans="22:35">
      <c r="V4590" s="3">
        <v>95</v>
      </c>
      <c r="W4590" s="3">
        <v>6.6</v>
      </c>
      <c r="AH4590" s="3">
        <v>6432</v>
      </c>
      <c r="AI4590" s="3">
        <v>6.6</v>
      </c>
    </row>
    <row r="4591" spans="22:35">
      <c r="V4591" s="2">
        <v>24</v>
      </c>
      <c r="W4591" s="2">
        <v>6.5</v>
      </c>
      <c r="AH4591" s="2">
        <v>1612</v>
      </c>
      <c r="AI4591" s="2">
        <v>6.5</v>
      </c>
    </row>
    <row r="4592" spans="22:35">
      <c r="V4592" s="3">
        <v>43</v>
      </c>
      <c r="W4592" s="3">
        <v>7.6</v>
      </c>
      <c r="AH4592" s="3">
        <v>8176</v>
      </c>
      <c r="AI4592" s="3">
        <v>7.6</v>
      </c>
    </row>
    <row r="4593" spans="22:35">
      <c r="V4593" s="2">
        <v>59</v>
      </c>
      <c r="W4593" s="2">
        <v>7.1</v>
      </c>
      <c r="AH4593" s="2">
        <v>4274</v>
      </c>
      <c r="AI4593" s="2">
        <v>7.1</v>
      </c>
    </row>
    <row r="4594" spans="22:35">
      <c r="V4594" s="3">
        <v>51</v>
      </c>
      <c r="W4594" s="3">
        <v>7.2</v>
      </c>
      <c r="AH4594" s="3">
        <v>3634</v>
      </c>
      <c r="AI4594" s="3">
        <v>7.2</v>
      </c>
    </row>
    <row r="4595" spans="22:35">
      <c r="V4595" s="2">
        <v>92</v>
      </c>
      <c r="W4595" s="2">
        <v>5.6</v>
      </c>
      <c r="AH4595" s="2">
        <v>11401</v>
      </c>
      <c r="AI4595" s="2">
        <v>5.6</v>
      </c>
    </row>
    <row r="4596" spans="22:35">
      <c r="V4596" s="3">
        <v>96</v>
      </c>
      <c r="W4596" s="3">
        <v>5.2</v>
      </c>
      <c r="AH4596" s="3">
        <v>8127</v>
      </c>
      <c r="AI4596" s="3">
        <v>5.2</v>
      </c>
    </row>
    <row r="4597" spans="22:35">
      <c r="V4597" s="2">
        <v>97</v>
      </c>
      <c r="W4597" s="2">
        <v>3.9</v>
      </c>
      <c r="AH4597" s="2">
        <v>3436</v>
      </c>
      <c r="AI4597" s="2">
        <v>3.9</v>
      </c>
    </row>
    <row r="4598" spans="22:35">
      <c r="V4598" s="3">
        <v>81</v>
      </c>
      <c r="W4598" s="3"/>
      <c r="AH4598" s="3"/>
      <c r="AI4598" s="3"/>
    </row>
    <row r="4599" spans="22:35">
      <c r="V4599" s="2">
        <v>30</v>
      </c>
      <c r="W4599" s="2">
        <v>6.8</v>
      </c>
      <c r="AH4599" s="2">
        <v>2296</v>
      </c>
      <c r="AI4599" s="2">
        <v>6.8</v>
      </c>
    </row>
    <row r="4600" spans="22:35">
      <c r="V4600" s="3">
        <v>85</v>
      </c>
      <c r="W4600" s="3">
        <v>3.6</v>
      </c>
      <c r="AH4600" s="3">
        <v>1349</v>
      </c>
      <c r="AI4600" s="3">
        <v>3.6</v>
      </c>
    </row>
    <row r="4601" spans="22:35">
      <c r="V4601" s="2">
        <v>29</v>
      </c>
      <c r="W4601" s="2">
        <v>7</v>
      </c>
      <c r="AH4601" s="2">
        <v>1964</v>
      </c>
      <c r="AI4601" s="2">
        <v>7</v>
      </c>
    </row>
    <row r="4602" spans="22:35">
      <c r="V4602" s="3">
        <v>69</v>
      </c>
      <c r="W4602" s="3">
        <v>6.6</v>
      </c>
      <c r="AH4602" s="3">
        <v>433</v>
      </c>
      <c r="AI4602" s="3">
        <v>6.6</v>
      </c>
    </row>
    <row r="4603" spans="22:35">
      <c r="V4603" s="2">
        <v>100</v>
      </c>
      <c r="W4603" s="2">
        <v>6.9</v>
      </c>
      <c r="AH4603" s="2">
        <v>7993</v>
      </c>
      <c r="AI4603" s="2">
        <v>6.9</v>
      </c>
    </row>
    <row r="4604" spans="22:35">
      <c r="V4604" s="3">
        <v>114</v>
      </c>
      <c r="W4604" s="3">
        <v>7.1</v>
      </c>
      <c r="AH4604" s="3">
        <v>464</v>
      </c>
      <c r="AI4604" s="3">
        <v>7.1</v>
      </c>
    </row>
    <row r="4605" spans="22:35">
      <c r="V4605" s="2">
        <v>55</v>
      </c>
      <c r="W4605" s="2">
        <v>6.6</v>
      </c>
      <c r="AH4605" s="2">
        <v>2907</v>
      </c>
      <c r="AI4605" s="2">
        <v>6.6</v>
      </c>
    </row>
    <row r="4606" spans="22:35">
      <c r="V4606" s="3">
        <v>69</v>
      </c>
      <c r="W4606" s="3">
        <v>7.2</v>
      </c>
      <c r="AH4606" s="3">
        <v>4485</v>
      </c>
      <c r="AI4606" s="3">
        <v>7.2</v>
      </c>
    </row>
    <row r="4607" spans="22:35">
      <c r="V4607" s="2">
        <v>99</v>
      </c>
      <c r="W4607" s="2">
        <v>6.1</v>
      </c>
      <c r="AH4607" s="2">
        <v>14862</v>
      </c>
      <c r="AI4607" s="2">
        <v>6.1</v>
      </c>
    </row>
    <row r="4608" spans="22:35">
      <c r="V4608" s="3">
        <v>60</v>
      </c>
      <c r="W4608" s="3">
        <v>7.3</v>
      </c>
      <c r="AH4608" s="3">
        <v>1295</v>
      </c>
      <c r="AI4608" s="3">
        <v>7.3</v>
      </c>
    </row>
    <row r="4609" spans="22:35">
      <c r="V4609" s="2">
        <v>25</v>
      </c>
      <c r="W4609" s="2">
        <v>6.6</v>
      </c>
      <c r="AH4609" s="2">
        <v>1111</v>
      </c>
      <c r="AI4609" s="2">
        <v>6.6</v>
      </c>
    </row>
    <row r="4610" spans="22:35">
      <c r="V4610" s="3">
        <v>158</v>
      </c>
      <c r="W4610" s="3">
        <v>8.1</v>
      </c>
      <c r="AH4610" s="3">
        <v>24681</v>
      </c>
      <c r="AI4610" s="3">
        <v>8.1</v>
      </c>
    </row>
    <row r="4611" spans="22:35">
      <c r="V4611" s="2">
        <v>47</v>
      </c>
      <c r="W4611" s="2">
        <v>6.7</v>
      </c>
      <c r="AH4611" s="2">
        <v>11794</v>
      </c>
      <c r="AI4611" s="2">
        <v>6.7</v>
      </c>
    </row>
    <row r="4612" spans="22:35">
      <c r="V4612" s="3">
        <v>123</v>
      </c>
      <c r="W4612" s="3">
        <v>6.1</v>
      </c>
      <c r="AH4612" s="3">
        <v>9819</v>
      </c>
      <c r="AI4612" s="3">
        <v>6.1</v>
      </c>
    </row>
    <row r="4613" spans="22:35">
      <c r="V4613" s="2">
        <v>23</v>
      </c>
      <c r="W4613" s="2">
        <v>6.4</v>
      </c>
      <c r="AH4613" s="2">
        <v>4963</v>
      </c>
      <c r="AI4613" s="2">
        <v>6.4</v>
      </c>
    </row>
    <row r="4614" spans="22:35">
      <c r="V4614" s="3">
        <v>115</v>
      </c>
      <c r="W4614" s="3">
        <v>6.3</v>
      </c>
      <c r="AH4614" s="3">
        <v>24232</v>
      </c>
      <c r="AI4614" s="3">
        <v>6.3</v>
      </c>
    </row>
    <row r="4615" spans="22:35">
      <c r="V4615" s="2">
        <v>43</v>
      </c>
      <c r="W4615" s="2">
        <v>7.4</v>
      </c>
      <c r="AH4615" s="2">
        <v>4022</v>
      </c>
      <c r="AI4615" s="2">
        <v>7.4</v>
      </c>
    </row>
    <row r="4616" spans="22:35">
      <c r="V4616" s="3">
        <v>91</v>
      </c>
      <c r="W4616" s="3">
        <v>4.3</v>
      </c>
      <c r="AH4616" s="3">
        <v>23474</v>
      </c>
      <c r="AI4616" s="3">
        <v>4.3</v>
      </c>
    </row>
    <row r="4617" spans="22:35">
      <c r="V4617" s="2">
        <v>39</v>
      </c>
      <c r="W4617" s="2">
        <v>5.8</v>
      </c>
      <c r="AH4617" s="2">
        <v>2608</v>
      </c>
      <c r="AI4617" s="2">
        <v>5.8</v>
      </c>
    </row>
    <row r="4618" spans="22:35">
      <c r="V4618" s="3">
        <v>90</v>
      </c>
      <c r="W4618" s="3">
        <v>6.7</v>
      </c>
      <c r="AH4618" s="3">
        <v>2303</v>
      </c>
      <c r="AI4618" s="3">
        <v>6.7</v>
      </c>
    </row>
    <row r="4619" spans="22:35">
      <c r="V4619" s="2">
        <v>54</v>
      </c>
      <c r="W4619" s="2">
        <v>6.1</v>
      </c>
      <c r="AH4619" s="2">
        <v>1991</v>
      </c>
      <c r="AI4619" s="2">
        <v>6.1</v>
      </c>
    </row>
    <row r="4620" spans="22:35">
      <c r="V4620" s="3">
        <v>89</v>
      </c>
      <c r="W4620" s="3">
        <v>3.9</v>
      </c>
      <c r="AH4620" s="3">
        <v>482</v>
      </c>
      <c r="AI4620" s="3">
        <v>3.9</v>
      </c>
    </row>
    <row r="4621" spans="22:35">
      <c r="V4621" s="2">
        <v>59</v>
      </c>
      <c r="W4621" s="2">
        <v>7.3</v>
      </c>
      <c r="AH4621" s="2">
        <v>1622</v>
      </c>
      <c r="AI4621" s="2">
        <v>7.3</v>
      </c>
    </row>
    <row r="4622" spans="22:35">
      <c r="V4622" s="3">
        <v>51</v>
      </c>
      <c r="W4622" s="3">
        <v>7</v>
      </c>
      <c r="AH4622" s="3">
        <v>542</v>
      </c>
      <c r="AI4622" s="3">
        <v>7</v>
      </c>
    </row>
    <row r="4623" spans="22:35">
      <c r="V4623" s="2">
        <v>94</v>
      </c>
      <c r="W4623" s="2">
        <v>6.6</v>
      </c>
      <c r="AH4623" s="2">
        <v>3000</v>
      </c>
      <c r="AI4623" s="2">
        <v>6.6</v>
      </c>
    </row>
    <row r="4624" spans="22:35">
      <c r="V4624" s="3">
        <v>69</v>
      </c>
      <c r="W4624" s="3">
        <v>7.5</v>
      </c>
      <c r="AH4624" s="3">
        <v>7532</v>
      </c>
      <c r="AI4624" s="3">
        <v>7.5</v>
      </c>
    </row>
    <row r="4625" spans="22:35">
      <c r="V4625" s="2">
        <v>49</v>
      </c>
      <c r="W4625" s="2">
        <v>7</v>
      </c>
      <c r="AH4625" s="2">
        <v>1004</v>
      </c>
      <c r="AI4625" s="2">
        <v>7</v>
      </c>
    </row>
    <row r="4626" spans="22:35">
      <c r="V4626" s="3">
        <v>60</v>
      </c>
      <c r="W4626" s="3">
        <v>6.3</v>
      </c>
      <c r="AH4626" s="3">
        <v>14315</v>
      </c>
      <c r="AI4626" s="3">
        <v>6.3</v>
      </c>
    </row>
    <row r="4627" spans="22:35">
      <c r="V4627" s="2">
        <v>66</v>
      </c>
      <c r="W4627" s="2">
        <v>8.1</v>
      </c>
      <c r="AH4627" s="2">
        <v>2776</v>
      </c>
      <c r="AI4627" s="2">
        <v>8.1</v>
      </c>
    </row>
    <row r="4628" spans="22:35">
      <c r="V4628" s="3">
        <v>84</v>
      </c>
      <c r="W4628" s="3">
        <v>7.7</v>
      </c>
      <c r="AH4628" s="3">
        <v>2146</v>
      </c>
      <c r="AI4628" s="3">
        <v>7.7</v>
      </c>
    </row>
    <row r="4629" spans="22:35">
      <c r="V4629" s="2">
        <v>81</v>
      </c>
      <c r="W4629" s="2">
        <v>4.2</v>
      </c>
      <c r="AH4629" s="2">
        <v>215</v>
      </c>
      <c r="AI4629" s="2">
        <v>4.2</v>
      </c>
    </row>
    <row r="4630" spans="22:35">
      <c r="V4630" s="3">
        <v>107</v>
      </c>
      <c r="W4630" s="3">
        <v>4.5999999999999996</v>
      </c>
      <c r="AH4630" s="3">
        <v>3900</v>
      </c>
      <c r="AI4630" s="3">
        <v>4.5999999999999996</v>
      </c>
    </row>
    <row r="4631" spans="22:35">
      <c r="V4631" s="2">
        <v>112</v>
      </c>
      <c r="W4631" s="2">
        <v>6.4</v>
      </c>
      <c r="AH4631" s="2">
        <v>3049</v>
      </c>
      <c r="AI4631" s="2">
        <v>6.4</v>
      </c>
    </row>
    <row r="4632" spans="22:35">
      <c r="V4632" s="3">
        <v>85</v>
      </c>
      <c r="W4632" s="3">
        <v>5.4</v>
      </c>
      <c r="AH4632" s="3">
        <v>2393</v>
      </c>
      <c r="AI4632" s="3">
        <v>5.4</v>
      </c>
    </row>
    <row r="4633" spans="22:35">
      <c r="V4633" s="2">
        <v>87</v>
      </c>
      <c r="W4633" s="2">
        <v>4.3</v>
      </c>
      <c r="AH4633" s="2">
        <v>7084</v>
      </c>
      <c r="AI4633" s="2">
        <v>4.3</v>
      </c>
    </row>
    <row r="4634" spans="22:35">
      <c r="V4634" s="3">
        <v>29</v>
      </c>
      <c r="W4634" s="3">
        <v>7.6</v>
      </c>
      <c r="AH4634" s="3">
        <v>1939</v>
      </c>
      <c r="AI4634" s="3">
        <v>7.6</v>
      </c>
    </row>
    <row r="4635" spans="22:35">
      <c r="V4635" s="2">
        <v>96</v>
      </c>
      <c r="W4635" s="2">
        <v>7.3</v>
      </c>
      <c r="AH4635" s="2">
        <v>4529</v>
      </c>
      <c r="AI4635" s="2">
        <v>7.3</v>
      </c>
    </row>
    <row r="4636" spans="22:35">
      <c r="V4636" s="3">
        <v>45</v>
      </c>
      <c r="W4636" s="3">
        <v>7.4</v>
      </c>
      <c r="AH4636" s="3">
        <v>9504</v>
      </c>
      <c r="AI4636" s="3">
        <v>7.4</v>
      </c>
    </row>
    <row r="4637" spans="22:35">
      <c r="V4637" s="2">
        <v>130</v>
      </c>
      <c r="W4637" s="2">
        <v>6.8</v>
      </c>
      <c r="AH4637" s="2">
        <v>2815</v>
      </c>
      <c r="AI4637" s="2">
        <v>6.8</v>
      </c>
    </row>
    <row r="4638" spans="22:35">
      <c r="V4638" s="3">
        <v>47</v>
      </c>
      <c r="W4638" s="3">
        <v>6.5</v>
      </c>
      <c r="AH4638" s="3">
        <v>1413</v>
      </c>
      <c r="AI4638" s="3">
        <v>6.5</v>
      </c>
    </row>
    <row r="4639" spans="22:35">
      <c r="V4639" s="2">
        <v>42</v>
      </c>
      <c r="W4639" s="2">
        <v>6.2</v>
      </c>
      <c r="AH4639" s="2">
        <v>1330</v>
      </c>
      <c r="AI4639" s="2">
        <v>6.2</v>
      </c>
    </row>
    <row r="4640" spans="22:35">
      <c r="V4640" s="3">
        <v>19</v>
      </c>
      <c r="W4640" s="3">
        <v>8.6999999999999993</v>
      </c>
      <c r="AH4640" s="3">
        <v>7595</v>
      </c>
      <c r="AI4640" s="3">
        <v>8.6999999999999993</v>
      </c>
    </row>
    <row r="4641" spans="22:35">
      <c r="V4641" s="2">
        <v>101</v>
      </c>
      <c r="W4641" s="2">
        <v>6.5</v>
      </c>
      <c r="AH4641" s="2">
        <v>2714</v>
      </c>
      <c r="AI4641" s="2">
        <v>6.5</v>
      </c>
    </row>
    <row r="4642" spans="22:35">
      <c r="V4642" s="3">
        <v>42</v>
      </c>
      <c r="W4642" s="3">
        <v>6.4</v>
      </c>
      <c r="AH4642" s="3">
        <v>1514</v>
      </c>
      <c r="AI4642" s="3">
        <v>6.4</v>
      </c>
    </row>
    <row r="4643" spans="22:35">
      <c r="V4643" s="2">
        <v>85</v>
      </c>
      <c r="W4643" s="2"/>
      <c r="AH4643" s="2"/>
      <c r="AI4643" s="2"/>
    </row>
    <row r="4644" spans="22:35">
      <c r="V4644" s="3">
        <v>107</v>
      </c>
      <c r="W4644" s="3">
        <v>6.2</v>
      </c>
      <c r="AH4644" s="3">
        <v>2074</v>
      </c>
      <c r="AI4644" s="3">
        <v>6.2</v>
      </c>
    </row>
    <row r="4645" spans="22:35">
      <c r="V4645" s="2">
        <v>25</v>
      </c>
      <c r="W4645" s="2">
        <v>7.4</v>
      </c>
      <c r="AH4645" s="2">
        <v>66</v>
      </c>
      <c r="AI4645" s="2">
        <v>7.4</v>
      </c>
    </row>
    <row r="4646" spans="22:35">
      <c r="V4646" s="3">
        <v>40</v>
      </c>
      <c r="W4646" s="3"/>
      <c r="AH4646" s="3"/>
      <c r="AI4646" s="3"/>
    </row>
    <row r="4647" spans="22:35">
      <c r="V4647" s="2">
        <v>29</v>
      </c>
      <c r="W4647" s="2">
        <v>6.5</v>
      </c>
      <c r="AH4647" s="2">
        <v>5396</v>
      </c>
      <c r="AI4647" s="2">
        <v>6.5</v>
      </c>
    </row>
    <row r="4648" spans="22:35">
      <c r="V4648" s="3">
        <v>46</v>
      </c>
      <c r="W4648" s="3">
        <v>7</v>
      </c>
      <c r="AH4648" s="3">
        <v>3954</v>
      </c>
      <c r="AI4648" s="3">
        <v>7</v>
      </c>
    </row>
    <row r="4649" spans="22:35">
      <c r="V4649" s="2">
        <v>106</v>
      </c>
      <c r="W4649" s="2">
        <v>6.7</v>
      </c>
      <c r="AH4649" s="2">
        <v>20838</v>
      </c>
      <c r="AI4649" s="2">
        <v>6.7</v>
      </c>
    </row>
    <row r="4650" spans="22:35">
      <c r="V4650" s="3">
        <v>97</v>
      </c>
      <c r="W4650" s="3">
        <v>4.7</v>
      </c>
      <c r="AH4650" s="3">
        <v>3916</v>
      </c>
      <c r="AI4650" s="3">
        <v>4.7</v>
      </c>
    </row>
    <row r="4651" spans="22:35">
      <c r="V4651" s="2">
        <v>109</v>
      </c>
      <c r="W4651" s="2">
        <v>5.7</v>
      </c>
      <c r="AH4651" s="2">
        <v>8223</v>
      </c>
      <c r="AI4651" s="2">
        <v>5.7</v>
      </c>
    </row>
    <row r="4652" spans="22:35">
      <c r="V4652" s="3">
        <v>45</v>
      </c>
      <c r="W4652" s="3">
        <v>2.6</v>
      </c>
      <c r="AH4652" s="3">
        <v>445</v>
      </c>
      <c r="AI4652" s="3">
        <v>2.6</v>
      </c>
    </row>
    <row r="4653" spans="22:35">
      <c r="V4653" s="2">
        <v>47</v>
      </c>
      <c r="W4653" s="2">
        <v>6.5</v>
      </c>
      <c r="AH4653" s="2">
        <v>1319</v>
      </c>
      <c r="AI4653" s="2">
        <v>6.5</v>
      </c>
    </row>
    <row r="4654" spans="22:35">
      <c r="V4654" s="3">
        <v>34</v>
      </c>
      <c r="W4654" s="3">
        <v>6.7</v>
      </c>
      <c r="AH4654" s="3">
        <v>1976</v>
      </c>
      <c r="AI4654" s="3">
        <v>6.7</v>
      </c>
    </row>
    <row r="4655" spans="22:35">
      <c r="V4655" s="2">
        <v>35</v>
      </c>
      <c r="W4655" s="2">
        <v>4.8</v>
      </c>
      <c r="AH4655" s="2">
        <v>713</v>
      </c>
      <c r="AI4655" s="2">
        <v>4.8</v>
      </c>
    </row>
    <row r="4656" spans="22:35">
      <c r="V4656" s="3">
        <v>12</v>
      </c>
      <c r="W4656" s="3">
        <v>7.4</v>
      </c>
      <c r="AH4656" s="3">
        <v>2254</v>
      </c>
      <c r="AI4656" s="3">
        <v>7.4</v>
      </c>
    </row>
    <row r="4657" spans="22:35">
      <c r="V4657" s="2">
        <v>12</v>
      </c>
      <c r="W4657" s="2">
        <v>6.1</v>
      </c>
      <c r="AH4657" s="2">
        <v>671</v>
      </c>
      <c r="AI4657" s="2">
        <v>6.1</v>
      </c>
    </row>
    <row r="4658" spans="22:35">
      <c r="V4658" s="3">
        <v>87</v>
      </c>
      <c r="W4658" s="3">
        <v>4.5</v>
      </c>
      <c r="AH4658" s="3">
        <v>4248</v>
      </c>
      <c r="AI4658" s="3">
        <v>4.5</v>
      </c>
    </row>
    <row r="4659" spans="22:35">
      <c r="V4659" s="2">
        <v>43</v>
      </c>
      <c r="W4659" s="2">
        <v>5.5</v>
      </c>
      <c r="AH4659" s="2">
        <v>1371</v>
      </c>
      <c r="AI4659" s="2">
        <v>5.5</v>
      </c>
    </row>
    <row r="4660" spans="22:35">
      <c r="V4660" s="3">
        <v>107</v>
      </c>
      <c r="W4660" s="3">
        <v>4.4000000000000004</v>
      </c>
      <c r="AH4660" s="3">
        <v>40788</v>
      </c>
      <c r="AI4660" s="3">
        <v>4.4000000000000004</v>
      </c>
    </row>
    <row r="4661" spans="22:35">
      <c r="V4661" s="2">
        <v>112</v>
      </c>
      <c r="W4661" s="2">
        <v>6.7</v>
      </c>
      <c r="AH4661" s="2">
        <v>952</v>
      </c>
      <c r="AI4661" s="2">
        <v>6.7</v>
      </c>
    </row>
    <row r="4662" spans="22:35">
      <c r="V4662" s="3">
        <v>26</v>
      </c>
      <c r="W4662" s="3">
        <v>7</v>
      </c>
      <c r="AH4662" s="3">
        <v>494</v>
      </c>
      <c r="AI4662" s="3">
        <v>7</v>
      </c>
    </row>
    <row r="4663" spans="22:35">
      <c r="V4663" s="2">
        <v>32</v>
      </c>
      <c r="W4663" s="2">
        <v>6.4</v>
      </c>
      <c r="AH4663" s="2">
        <v>497</v>
      </c>
      <c r="AI4663" s="2">
        <v>6.4</v>
      </c>
    </row>
    <row r="4664" spans="22:35">
      <c r="V4664" s="3">
        <v>52</v>
      </c>
      <c r="W4664" s="3">
        <v>8.6</v>
      </c>
      <c r="AH4664" s="3">
        <v>5307</v>
      </c>
      <c r="AI4664" s="3">
        <v>8.6</v>
      </c>
    </row>
    <row r="4665" spans="22:35">
      <c r="V4665" s="2">
        <v>23</v>
      </c>
      <c r="W4665" s="2">
        <v>7.2</v>
      </c>
      <c r="AH4665" s="2">
        <v>344</v>
      </c>
      <c r="AI4665" s="2">
        <v>7.2</v>
      </c>
    </row>
    <row r="4666" spans="22:35">
      <c r="V4666" s="3">
        <v>42</v>
      </c>
      <c r="W4666" s="3">
        <v>7.4</v>
      </c>
      <c r="AH4666" s="3">
        <v>8185</v>
      </c>
      <c r="AI4666" s="3">
        <v>7.4</v>
      </c>
    </row>
    <row r="4667" spans="22:35">
      <c r="V4667" s="2">
        <v>64</v>
      </c>
      <c r="W4667" s="2">
        <v>7.2</v>
      </c>
      <c r="AH4667" s="2">
        <v>1460</v>
      </c>
      <c r="AI4667" s="2">
        <v>7.2</v>
      </c>
    </row>
    <row r="4668" spans="22:35">
      <c r="V4668" s="3">
        <v>98</v>
      </c>
      <c r="W4668" s="3">
        <v>5.5</v>
      </c>
      <c r="AH4668" s="3">
        <v>11727</v>
      </c>
      <c r="AI4668" s="3">
        <v>5.5</v>
      </c>
    </row>
    <row r="4669" spans="22:35">
      <c r="V4669" s="2">
        <v>116</v>
      </c>
      <c r="W4669" s="2">
        <v>5.4</v>
      </c>
      <c r="AH4669" s="2">
        <v>41562</v>
      </c>
      <c r="AI4669" s="2">
        <v>5.4</v>
      </c>
    </row>
    <row r="4670" spans="22:35">
      <c r="V4670" s="3">
        <v>83</v>
      </c>
      <c r="W4670" s="3">
        <v>6.2</v>
      </c>
      <c r="AH4670" s="3">
        <v>1893</v>
      </c>
      <c r="AI4670" s="3">
        <v>6.2</v>
      </c>
    </row>
    <row r="4671" spans="22:35">
      <c r="V4671" s="2">
        <v>69</v>
      </c>
      <c r="W4671" s="2">
        <v>6.9</v>
      </c>
      <c r="AH4671" s="2">
        <v>534</v>
      </c>
      <c r="AI4671" s="2">
        <v>6.9</v>
      </c>
    </row>
    <row r="4672" spans="22:35">
      <c r="V4672" s="3">
        <v>60</v>
      </c>
      <c r="W4672" s="3">
        <v>8.3000000000000007</v>
      </c>
      <c r="AH4672" s="3">
        <v>2429</v>
      </c>
      <c r="AI4672" s="3">
        <v>8.3000000000000007</v>
      </c>
    </row>
    <row r="4673" spans="22:35">
      <c r="V4673" s="2">
        <v>30</v>
      </c>
      <c r="W4673" s="2">
        <v>7.5</v>
      </c>
      <c r="AH4673" s="2">
        <v>463</v>
      </c>
      <c r="AI4673" s="2">
        <v>7.5</v>
      </c>
    </row>
    <row r="4674" spans="22:35">
      <c r="V4674" s="3">
        <v>71</v>
      </c>
      <c r="W4674" s="3">
        <v>7</v>
      </c>
      <c r="AH4674" s="3">
        <v>3688</v>
      </c>
      <c r="AI4674" s="3">
        <v>7</v>
      </c>
    </row>
    <row r="4675" spans="22:35">
      <c r="V4675" s="2">
        <v>57</v>
      </c>
      <c r="W4675" s="2">
        <v>7.1</v>
      </c>
      <c r="AH4675" s="2">
        <v>394</v>
      </c>
      <c r="AI4675" s="2">
        <v>7.1</v>
      </c>
    </row>
    <row r="4676" spans="22:35">
      <c r="V4676" s="3">
        <v>39</v>
      </c>
      <c r="W4676" s="3">
        <v>6.6</v>
      </c>
      <c r="AH4676" s="3">
        <v>574</v>
      </c>
      <c r="AI4676" s="3">
        <v>6.6</v>
      </c>
    </row>
    <row r="4677" spans="22:35">
      <c r="V4677" s="2">
        <v>109</v>
      </c>
      <c r="W4677" s="2">
        <v>6.6</v>
      </c>
      <c r="AH4677" s="2">
        <v>1432</v>
      </c>
      <c r="AI4677" s="2">
        <v>6.6</v>
      </c>
    </row>
    <row r="4678" spans="22:35">
      <c r="V4678" s="3">
        <v>32</v>
      </c>
      <c r="W4678" s="3">
        <v>7.4</v>
      </c>
      <c r="AH4678" s="3">
        <v>60</v>
      </c>
      <c r="AI4678" s="3">
        <v>7.4</v>
      </c>
    </row>
    <row r="4679" spans="22:35">
      <c r="V4679" s="2">
        <v>24</v>
      </c>
      <c r="W4679" s="2">
        <v>7.2</v>
      </c>
      <c r="AH4679" s="2">
        <v>72</v>
      </c>
      <c r="AI4679" s="2">
        <v>7.2</v>
      </c>
    </row>
    <row r="4680" spans="22:35">
      <c r="V4680" s="3">
        <v>40</v>
      </c>
      <c r="W4680" s="3">
        <v>7.1</v>
      </c>
      <c r="AH4680" s="3"/>
      <c r="AI4680" s="3">
        <v>7.1</v>
      </c>
    </row>
    <row r="4681" spans="22:35">
      <c r="V4681" s="2">
        <v>30</v>
      </c>
      <c r="W4681" s="2">
        <v>5.4</v>
      </c>
      <c r="AH4681" s="2">
        <v>437</v>
      </c>
      <c r="AI4681" s="2">
        <v>5.4</v>
      </c>
    </row>
    <row r="4682" spans="22:35">
      <c r="V4682" s="3">
        <v>41</v>
      </c>
      <c r="W4682" s="3">
        <v>7.9</v>
      </c>
      <c r="AH4682" s="3">
        <v>7629</v>
      </c>
      <c r="AI4682" s="3">
        <v>7.9</v>
      </c>
    </row>
    <row r="4683" spans="22:35">
      <c r="V4683" s="2">
        <v>46</v>
      </c>
      <c r="W4683" s="2">
        <v>7</v>
      </c>
      <c r="AH4683" s="2">
        <v>2460</v>
      </c>
      <c r="AI4683" s="2">
        <v>7</v>
      </c>
    </row>
    <row r="4684" spans="22:35">
      <c r="V4684" s="3">
        <v>30</v>
      </c>
      <c r="W4684" s="3">
        <v>7.3</v>
      </c>
      <c r="AH4684" s="3">
        <v>1448</v>
      </c>
      <c r="AI4684" s="3">
        <v>7.3</v>
      </c>
    </row>
    <row r="4685" spans="22:35">
      <c r="V4685" s="2">
        <v>104</v>
      </c>
      <c r="W4685" s="2">
        <v>6.7</v>
      </c>
      <c r="AH4685" s="2">
        <v>4614</v>
      </c>
      <c r="AI4685" s="2">
        <v>6.7</v>
      </c>
    </row>
    <row r="4686" spans="22:35">
      <c r="V4686" s="3">
        <v>11</v>
      </c>
      <c r="W4686" s="3">
        <v>6.3</v>
      </c>
      <c r="AH4686" s="3">
        <v>1851</v>
      </c>
      <c r="AI4686" s="3">
        <v>6.3</v>
      </c>
    </row>
    <row r="4687" spans="22:35">
      <c r="V4687" s="2">
        <v>112</v>
      </c>
      <c r="W4687" s="2">
        <v>6.7</v>
      </c>
      <c r="AH4687" s="2">
        <v>2802</v>
      </c>
      <c r="AI4687" s="2">
        <v>6.7</v>
      </c>
    </row>
    <row r="4688" spans="22:35">
      <c r="V4688" s="3">
        <v>104</v>
      </c>
      <c r="W4688" s="3">
        <v>5.5</v>
      </c>
      <c r="AH4688" s="3">
        <v>4185</v>
      </c>
      <c r="AI4688" s="3">
        <v>5.5</v>
      </c>
    </row>
    <row r="4689" spans="22:35">
      <c r="V4689" s="2">
        <v>104</v>
      </c>
      <c r="W4689" s="2">
        <v>6.3</v>
      </c>
      <c r="AH4689" s="2">
        <v>2913</v>
      </c>
      <c r="AI4689" s="2">
        <v>6.3</v>
      </c>
    </row>
    <row r="4690" spans="22:35">
      <c r="V4690" s="3">
        <v>30</v>
      </c>
      <c r="W4690" s="3">
        <v>6.7</v>
      </c>
      <c r="AH4690" s="3">
        <v>325</v>
      </c>
      <c r="AI4690" s="3">
        <v>6.7</v>
      </c>
    </row>
    <row r="4691" spans="22:35">
      <c r="V4691" s="2">
        <v>22</v>
      </c>
      <c r="W4691" s="2">
        <v>8.4</v>
      </c>
      <c r="AH4691" s="2">
        <v>1540</v>
      </c>
      <c r="AI4691" s="2">
        <v>8.4</v>
      </c>
    </row>
    <row r="4692" spans="22:35">
      <c r="V4692" s="3">
        <v>30</v>
      </c>
      <c r="W4692" s="3">
        <v>6</v>
      </c>
      <c r="AH4692" s="3">
        <v>427</v>
      </c>
      <c r="AI4692" s="3">
        <v>6</v>
      </c>
    </row>
    <row r="4693" spans="22:35">
      <c r="V4693" s="2">
        <v>125</v>
      </c>
      <c r="W4693" s="2">
        <v>6.4</v>
      </c>
      <c r="AH4693" s="2">
        <v>150</v>
      </c>
      <c r="AI4693" s="2">
        <v>6.4</v>
      </c>
    </row>
    <row r="4694" spans="22:35">
      <c r="V4694" s="3">
        <v>112</v>
      </c>
      <c r="W4694" s="3">
        <v>5.4</v>
      </c>
      <c r="AH4694" s="3">
        <v>3080</v>
      </c>
      <c r="AI4694" s="3">
        <v>5.4</v>
      </c>
    </row>
    <row r="4695" spans="22:35">
      <c r="V4695" s="2">
        <v>107</v>
      </c>
      <c r="W4695" s="2">
        <v>5.9</v>
      </c>
      <c r="AH4695" s="2">
        <v>5704</v>
      </c>
      <c r="AI4695" s="2">
        <v>5.9</v>
      </c>
    </row>
    <row r="4696" spans="22:35">
      <c r="V4696" s="3">
        <v>54</v>
      </c>
      <c r="W4696" s="3">
        <v>7.4</v>
      </c>
      <c r="AH4696" s="3">
        <v>593</v>
      </c>
      <c r="AI4696" s="3">
        <v>7.4</v>
      </c>
    </row>
    <row r="4697" spans="22:35">
      <c r="V4697" s="2">
        <v>112</v>
      </c>
      <c r="W4697" s="2">
        <v>4.7</v>
      </c>
      <c r="AH4697" s="2">
        <v>15536</v>
      </c>
      <c r="AI4697" s="2">
        <v>4.7</v>
      </c>
    </row>
    <row r="4698" spans="22:35">
      <c r="V4698" s="3">
        <v>30</v>
      </c>
      <c r="W4698" s="3">
        <v>7.9</v>
      </c>
      <c r="AH4698" s="3">
        <v>824</v>
      </c>
      <c r="AI4698" s="3">
        <v>7.9</v>
      </c>
    </row>
    <row r="4699" spans="22:35">
      <c r="V4699" s="2">
        <v>44</v>
      </c>
      <c r="W4699" s="2">
        <v>5.7</v>
      </c>
      <c r="AH4699" s="2">
        <v>2302</v>
      </c>
      <c r="AI4699" s="2">
        <v>5.7</v>
      </c>
    </row>
    <row r="4700" spans="22:35">
      <c r="V4700" s="3">
        <v>44</v>
      </c>
      <c r="W4700" s="3">
        <v>6.9</v>
      </c>
      <c r="AH4700" s="3">
        <v>1076</v>
      </c>
      <c r="AI4700" s="3">
        <v>6.9</v>
      </c>
    </row>
    <row r="4701" spans="22:35">
      <c r="V4701" s="2">
        <v>108</v>
      </c>
      <c r="W4701" s="2">
        <v>7</v>
      </c>
      <c r="AH4701" s="2">
        <v>4169</v>
      </c>
      <c r="AI4701" s="2">
        <v>7</v>
      </c>
    </row>
    <row r="4702" spans="22:35">
      <c r="V4702" s="3">
        <v>151</v>
      </c>
      <c r="W4702" s="3">
        <v>7.2</v>
      </c>
      <c r="AH4702" s="3">
        <v>9968</v>
      </c>
      <c r="AI4702" s="3">
        <v>7.2</v>
      </c>
    </row>
    <row r="4703" spans="22:35">
      <c r="V4703" s="2">
        <v>84</v>
      </c>
      <c r="W4703" s="2">
        <v>6.3</v>
      </c>
      <c r="AH4703" s="2">
        <v>3123</v>
      </c>
      <c r="AI4703" s="2">
        <v>6.3</v>
      </c>
    </row>
    <row r="4704" spans="22:35">
      <c r="V4704" s="3">
        <v>90</v>
      </c>
      <c r="W4704" s="3">
        <v>4.3</v>
      </c>
      <c r="AH4704" s="3">
        <v>1611</v>
      </c>
      <c r="AI4704" s="3">
        <v>4.3</v>
      </c>
    </row>
    <row r="4705" spans="22:35">
      <c r="V4705" s="2">
        <v>13</v>
      </c>
      <c r="W4705" s="2">
        <v>6.2</v>
      </c>
      <c r="AH4705" s="2">
        <v>655</v>
      </c>
      <c r="AI4705" s="2">
        <v>6.2</v>
      </c>
    </row>
    <row r="4706" spans="22:35">
      <c r="V4706" s="3">
        <v>97</v>
      </c>
      <c r="W4706" s="3">
        <v>7.5</v>
      </c>
      <c r="AH4706" s="3">
        <v>1145</v>
      </c>
      <c r="AI4706" s="3">
        <v>7.5</v>
      </c>
    </row>
    <row r="4707" spans="22:35">
      <c r="V4707" s="2">
        <v>50</v>
      </c>
      <c r="W4707" s="2">
        <v>6.4</v>
      </c>
      <c r="AH4707" s="2">
        <v>691</v>
      </c>
      <c r="AI4707" s="2">
        <v>6.4</v>
      </c>
    </row>
    <row r="4708" spans="22:35">
      <c r="V4708" s="3">
        <v>22</v>
      </c>
      <c r="W4708" s="3">
        <v>7.7</v>
      </c>
      <c r="AH4708" s="3"/>
      <c r="AI4708" s="3">
        <v>7.7</v>
      </c>
    </row>
    <row r="4709" spans="22:35">
      <c r="V4709" s="2">
        <v>66</v>
      </c>
      <c r="W4709" s="2">
        <v>7.2</v>
      </c>
      <c r="AH4709" s="2">
        <v>1016</v>
      </c>
      <c r="AI4709" s="2">
        <v>7.2</v>
      </c>
    </row>
    <row r="4710" spans="22:35">
      <c r="V4710" s="3">
        <v>58</v>
      </c>
      <c r="W4710" s="3">
        <v>6.9</v>
      </c>
      <c r="AH4710" s="3">
        <v>601</v>
      </c>
      <c r="AI4710" s="3">
        <v>6.9</v>
      </c>
    </row>
    <row r="4711" spans="22:35">
      <c r="V4711" s="2">
        <v>142</v>
      </c>
      <c r="W4711" s="2">
        <v>5.5</v>
      </c>
      <c r="AH4711" s="2">
        <v>1808</v>
      </c>
      <c r="AI4711" s="2">
        <v>5.5</v>
      </c>
    </row>
    <row r="4712" spans="22:35">
      <c r="V4712" s="3">
        <v>59</v>
      </c>
      <c r="W4712" s="3">
        <v>7.8</v>
      </c>
      <c r="AH4712" s="3">
        <v>1281</v>
      </c>
      <c r="AI4712" s="3">
        <v>7.8</v>
      </c>
    </row>
    <row r="4713" spans="22:35">
      <c r="V4713" s="2">
        <v>24</v>
      </c>
      <c r="W4713" s="2">
        <v>7.2</v>
      </c>
      <c r="AH4713" s="2">
        <v>179</v>
      </c>
      <c r="AI4713" s="2">
        <v>7.2</v>
      </c>
    </row>
    <row r="4714" spans="22:35">
      <c r="V4714" s="3">
        <v>96</v>
      </c>
      <c r="W4714" s="3">
        <v>6.6</v>
      </c>
      <c r="AH4714" s="3">
        <v>1331</v>
      </c>
      <c r="AI4714" s="3">
        <v>6.6</v>
      </c>
    </row>
    <row r="4715" spans="22:35">
      <c r="V4715" s="2">
        <v>100</v>
      </c>
      <c r="W4715" s="2">
        <v>5.5</v>
      </c>
      <c r="AH4715" s="2">
        <v>556</v>
      </c>
      <c r="AI4715" s="2">
        <v>5.5</v>
      </c>
    </row>
    <row r="4716" spans="22:35">
      <c r="V4716" s="3">
        <v>104</v>
      </c>
      <c r="W4716" s="3">
        <v>7.5</v>
      </c>
      <c r="AH4716" s="3">
        <v>39620</v>
      </c>
      <c r="AI4716" s="3">
        <v>7.5</v>
      </c>
    </row>
    <row r="4717" spans="22:35">
      <c r="V4717" s="2">
        <v>40</v>
      </c>
      <c r="W4717" s="2">
        <v>4.4000000000000004</v>
      </c>
      <c r="AH4717" s="2">
        <v>708</v>
      </c>
      <c r="AI4717" s="2">
        <v>4.4000000000000004</v>
      </c>
    </row>
    <row r="4718" spans="22:35">
      <c r="V4718" s="3">
        <v>125</v>
      </c>
      <c r="W4718" s="3">
        <v>5.0999999999999996</v>
      </c>
      <c r="AH4718" s="3">
        <v>3073</v>
      </c>
      <c r="AI4718" s="3">
        <v>5.0999999999999996</v>
      </c>
    </row>
    <row r="4719" spans="22:35">
      <c r="V4719" s="2">
        <v>24</v>
      </c>
      <c r="W4719" s="2">
        <v>5.5</v>
      </c>
      <c r="AH4719" s="2">
        <v>4075</v>
      </c>
      <c r="AI4719" s="2">
        <v>5.5</v>
      </c>
    </row>
    <row r="4720" spans="22:35">
      <c r="V4720" s="3">
        <v>94</v>
      </c>
      <c r="W4720" s="3">
        <v>5.7</v>
      </c>
      <c r="AH4720" s="3">
        <v>4465</v>
      </c>
      <c r="AI4720" s="3">
        <v>5.7</v>
      </c>
    </row>
    <row r="4721" spans="22:35">
      <c r="V4721" s="2">
        <v>102</v>
      </c>
      <c r="W4721" s="2">
        <v>6.6</v>
      </c>
      <c r="AH4721" s="2">
        <v>5435</v>
      </c>
      <c r="AI4721" s="2">
        <v>6.6</v>
      </c>
    </row>
    <row r="4722" spans="22:35">
      <c r="V4722" s="3">
        <v>106</v>
      </c>
      <c r="W4722" s="3">
        <v>6.2</v>
      </c>
      <c r="AH4722" s="3">
        <v>18840</v>
      </c>
      <c r="AI4722" s="3">
        <v>6.2</v>
      </c>
    </row>
    <row r="4723" spans="22:35">
      <c r="V4723" s="2">
        <v>57</v>
      </c>
      <c r="W4723" s="2">
        <v>7.4</v>
      </c>
      <c r="AH4723" s="2">
        <v>968</v>
      </c>
      <c r="AI4723" s="2">
        <v>7.4</v>
      </c>
    </row>
    <row r="4724" spans="22:35">
      <c r="V4724" s="3">
        <v>52</v>
      </c>
      <c r="W4724" s="3">
        <v>6.9</v>
      </c>
      <c r="AH4724" s="3">
        <v>459</v>
      </c>
      <c r="AI4724" s="3">
        <v>6.9</v>
      </c>
    </row>
    <row r="4725" spans="22:35">
      <c r="V4725" s="2">
        <v>28</v>
      </c>
      <c r="W4725" s="2">
        <v>6.5</v>
      </c>
      <c r="AH4725" s="2">
        <v>66</v>
      </c>
      <c r="AI4725" s="2">
        <v>6.5</v>
      </c>
    </row>
    <row r="4726" spans="22:35">
      <c r="V4726" s="3">
        <v>2</v>
      </c>
      <c r="W4726" s="3">
        <v>8.1</v>
      </c>
      <c r="AH4726" s="3">
        <v>335</v>
      </c>
      <c r="AI4726" s="3">
        <v>8.1</v>
      </c>
    </row>
    <row r="4727" spans="22:35">
      <c r="V4727" s="2">
        <v>30</v>
      </c>
      <c r="W4727" s="2">
        <v>7.4</v>
      </c>
      <c r="AH4727" s="2">
        <v>2317</v>
      </c>
      <c r="AI4727" s="2">
        <v>7.4</v>
      </c>
    </row>
    <row r="4728" spans="22:35">
      <c r="V4728" s="3">
        <v>106</v>
      </c>
      <c r="W4728" s="3">
        <v>7</v>
      </c>
      <c r="AH4728" s="3">
        <v>10748</v>
      </c>
      <c r="AI4728" s="3">
        <v>7</v>
      </c>
    </row>
    <row r="4729" spans="22:35">
      <c r="V4729" s="2">
        <v>12</v>
      </c>
      <c r="W4729" s="2">
        <v>6.1</v>
      </c>
      <c r="AH4729" s="2">
        <v>620</v>
      </c>
      <c r="AI4729" s="2">
        <v>6.1</v>
      </c>
    </row>
    <row r="4730" spans="22:35">
      <c r="V4730" s="3">
        <v>95</v>
      </c>
      <c r="W4730" s="3">
        <v>6.2</v>
      </c>
      <c r="AH4730" s="3">
        <v>4205</v>
      </c>
      <c r="AI4730" s="3">
        <v>6.2</v>
      </c>
    </row>
    <row r="4731" spans="22:35">
      <c r="V4731" s="2">
        <v>45</v>
      </c>
      <c r="W4731" s="2">
        <v>7.4</v>
      </c>
      <c r="AH4731" s="2">
        <v>6162</v>
      </c>
      <c r="AI4731" s="2">
        <v>7.4</v>
      </c>
    </row>
    <row r="4732" spans="22:35">
      <c r="V4732" s="3">
        <v>12</v>
      </c>
      <c r="W4732" s="3">
        <v>7.3</v>
      </c>
      <c r="AH4732" s="3">
        <v>1903</v>
      </c>
      <c r="AI4732" s="3">
        <v>7.3</v>
      </c>
    </row>
    <row r="4733" spans="22:35">
      <c r="V4733" s="2">
        <v>43</v>
      </c>
      <c r="W4733" s="2">
        <v>4.5999999999999996</v>
      </c>
      <c r="AH4733" s="2">
        <v>354</v>
      </c>
      <c r="AI4733" s="2">
        <v>4.5999999999999996</v>
      </c>
    </row>
    <row r="4734" spans="22:35">
      <c r="V4734" s="3">
        <v>115</v>
      </c>
      <c r="W4734" s="3">
        <v>5.3</v>
      </c>
      <c r="AH4734" s="3">
        <v>3181</v>
      </c>
      <c r="AI4734" s="3">
        <v>5.3</v>
      </c>
    </row>
    <row r="4735" spans="22:35">
      <c r="V4735" s="2">
        <v>107</v>
      </c>
      <c r="W4735" s="2">
        <v>6.6</v>
      </c>
      <c r="AH4735" s="2">
        <v>4180</v>
      </c>
      <c r="AI4735" s="2">
        <v>6.6</v>
      </c>
    </row>
    <row r="4736" spans="22:35">
      <c r="V4736" s="3">
        <v>95</v>
      </c>
      <c r="W4736" s="3">
        <v>6.8</v>
      </c>
      <c r="AH4736" s="3">
        <v>9792</v>
      </c>
      <c r="AI4736" s="3">
        <v>6.8</v>
      </c>
    </row>
    <row r="4737" spans="22:35">
      <c r="V4737" s="2">
        <v>14</v>
      </c>
      <c r="W4737" s="2">
        <v>6.9</v>
      </c>
      <c r="AH4737" s="2">
        <v>2609</v>
      </c>
      <c r="AI4737" s="2">
        <v>6.9</v>
      </c>
    </row>
    <row r="4738" spans="22:35">
      <c r="V4738" s="3">
        <v>80</v>
      </c>
      <c r="W4738" s="3">
        <v>4.7</v>
      </c>
      <c r="AH4738" s="3">
        <v>7726</v>
      </c>
      <c r="AI4738" s="3">
        <v>4.7</v>
      </c>
    </row>
    <row r="4739" spans="22:35">
      <c r="V4739" s="2">
        <v>23</v>
      </c>
      <c r="W4739" s="2">
        <v>7.9</v>
      </c>
      <c r="AH4739" s="2">
        <v>1354</v>
      </c>
      <c r="AI4739" s="2">
        <v>7.9</v>
      </c>
    </row>
    <row r="4740" spans="22:35">
      <c r="V4740" s="3">
        <v>31</v>
      </c>
      <c r="W4740" s="3">
        <v>6.8</v>
      </c>
      <c r="AH4740" s="3">
        <v>900</v>
      </c>
      <c r="AI4740" s="3">
        <v>6.8</v>
      </c>
    </row>
    <row r="4741" spans="22:35">
      <c r="V4741" s="2">
        <v>48</v>
      </c>
      <c r="W4741" s="2">
        <v>7.4</v>
      </c>
      <c r="AH4741" s="2">
        <v>5708</v>
      </c>
      <c r="AI4741" s="2">
        <v>7.4</v>
      </c>
    </row>
    <row r="4742" spans="22:35">
      <c r="V4742" s="3">
        <v>60</v>
      </c>
      <c r="W4742" s="3">
        <v>5.5</v>
      </c>
      <c r="AH4742" s="3">
        <v>54</v>
      </c>
      <c r="AI4742" s="3">
        <v>5.5</v>
      </c>
    </row>
    <row r="4743" spans="22:35">
      <c r="V4743" s="2">
        <v>41</v>
      </c>
      <c r="W4743" s="2">
        <v>7.4</v>
      </c>
      <c r="AH4743" s="2">
        <v>631</v>
      </c>
      <c r="AI4743" s="2">
        <v>7.4</v>
      </c>
    </row>
    <row r="4744" spans="22:35">
      <c r="V4744" s="3">
        <v>101</v>
      </c>
      <c r="W4744" s="3">
        <v>5.5</v>
      </c>
      <c r="AH4744" s="3">
        <v>1240</v>
      </c>
      <c r="AI4744" s="3">
        <v>5.5</v>
      </c>
    </row>
    <row r="4745" spans="22:35">
      <c r="V4745" s="2">
        <v>49</v>
      </c>
      <c r="W4745" s="2">
        <v>6.9</v>
      </c>
      <c r="AH4745" s="2">
        <v>5516</v>
      </c>
      <c r="AI4745" s="2">
        <v>6.9</v>
      </c>
    </row>
    <row r="4746" spans="22:35">
      <c r="V4746" s="3">
        <v>38</v>
      </c>
      <c r="W4746" s="3">
        <v>6.3</v>
      </c>
      <c r="AH4746" s="3">
        <v>28</v>
      </c>
      <c r="AI4746" s="3">
        <v>6.3</v>
      </c>
    </row>
    <row r="4747" spans="22:35">
      <c r="V4747" s="2">
        <v>36</v>
      </c>
      <c r="W4747" s="2">
        <v>6.7</v>
      </c>
      <c r="AH4747" s="2">
        <v>1087</v>
      </c>
      <c r="AI4747" s="2">
        <v>6.7</v>
      </c>
    </row>
    <row r="4748" spans="22:35">
      <c r="V4748" s="3">
        <v>101</v>
      </c>
      <c r="W4748" s="3">
        <v>4.8</v>
      </c>
      <c r="AH4748" s="3">
        <v>1380</v>
      </c>
      <c r="AI4748" s="3">
        <v>4.8</v>
      </c>
    </row>
    <row r="4749" spans="22:35">
      <c r="V4749" s="2">
        <v>41</v>
      </c>
      <c r="W4749" s="2">
        <v>3.9</v>
      </c>
      <c r="AH4749" s="2">
        <v>2729</v>
      </c>
      <c r="AI4749" s="2">
        <v>3.9</v>
      </c>
    </row>
    <row r="4750" spans="22:35">
      <c r="V4750" s="3">
        <v>110</v>
      </c>
      <c r="W4750" s="3">
        <v>6.6</v>
      </c>
      <c r="AH4750" s="3">
        <v>1215</v>
      </c>
      <c r="AI4750" s="3">
        <v>6.6</v>
      </c>
    </row>
    <row r="4751" spans="22:35">
      <c r="V4751" s="2">
        <v>89</v>
      </c>
      <c r="W4751" s="2">
        <v>4.2</v>
      </c>
      <c r="AH4751" s="2">
        <v>4093</v>
      </c>
      <c r="AI4751" s="2">
        <v>4.2</v>
      </c>
    </row>
    <row r="4752" spans="22:35">
      <c r="V4752" s="3">
        <v>14</v>
      </c>
      <c r="W4752" s="3">
        <v>6.3</v>
      </c>
      <c r="AH4752" s="3">
        <v>436</v>
      </c>
      <c r="AI4752" s="3">
        <v>6.3</v>
      </c>
    </row>
    <row r="4753" spans="22:35">
      <c r="V4753" s="2">
        <v>113</v>
      </c>
      <c r="W4753" s="2">
        <v>5.4</v>
      </c>
      <c r="AH4753" s="2">
        <v>729</v>
      </c>
      <c r="AI4753" s="2">
        <v>5.4</v>
      </c>
    </row>
    <row r="4754" spans="22:35">
      <c r="V4754" s="3">
        <v>43</v>
      </c>
      <c r="W4754" s="3">
        <v>6.6</v>
      </c>
      <c r="AH4754" s="3">
        <v>2702</v>
      </c>
      <c r="AI4754" s="3">
        <v>6.6</v>
      </c>
    </row>
    <row r="4755" spans="22:35">
      <c r="V4755" s="2">
        <v>126</v>
      </c>
      <c r="W4755" s="2">
        <v>6.3</v>
      </c>
      <c r="AH4755" s="2">
        <v>6699</v>
      </c>
      <c r="AI4755" s="2">
        <v>6.3</v>
      </c>
    </row>
    <row r="4756" spans="22:35">
      <c r="V4756" s="3">
        <v>27</v>
      </c>
      <c r="W4756" s="3">
        <v>6.5</v>
      </c>
      <c r="AH4756" s="3">
        <v>8569</v>
      </c>
      <c r="AI4756" s="3">
        <v>6.5</v>
      </c>
    </row>
    <row r="4757" spans="22:35">
      <c r="V4757" s="2">
        <v>35</v>
      </c>
      <c r="W4757" s="2">
        <v>7</v>
      </c>
      <c r="AH4757" s="2">
        <v>94</v>
      </c>
      <c r="AI4757" s="2">
        <v>7</v>
      </c>
    </row>
    <row r="4758" spans="22:35">
      <c r="V4758" s="3">
        <v>78</v>
      </c>
      <c r="W4758" s="3">
        <v>7.5</v>
      </c>
      <c r="AH4758" s="3">
        <v>551</v>
      </c>
      <c r="AI4758" s="3">
        <v>7.5</v>
      </c>
    </row>
    <row r="4759" spans="22:35">
      <c r="V4759" s="2">
        <v>110</v>
      </c>
      <c r="W4759" s="2">
        <v>5.3</v>
      </c>
      <c r="AH4759" s="2">
        <v>8276</v>
      </c>
      <c r="AI4759" s="2">
        <v>5.3</v>
      </c>
    </row>
    <row r="4760" spans="22:35">
      <c r="V4760" s="3">
        <v>69</v>
      </c>
      <c r="W4760" s="3">
        <v>7.5</v>
      </c>
      <c r="AH4760" s="3">
        <v>532</v>
      </c>
      <c r="AI4760" s="3">
        <v>7.5</v>
      </c>
    </row>
    <row r="4761" spans="22:35">
      <c r="V4761" s="2">
        <v>73</v>
      </c>
      <c r="W4761" s="2">
        <v>7.8</v>
      </c>
      <c r="AH4761" s="2">
        <v>2534</v>
      </c>
      <c r="AI4761" s="2">
        <v>7.8</v>
      </c>
    </row>
    <row r="4762" spans="22:35">
      <c r="V4762" s="3">
        <v>84</v>
      </c>
      <c r="W4762" s="3">
        <v>6.4</v>
      </c>
      <c r="AH4762" s="3">
        <v>1789</v>
      </c>
      <c r="AI4762" s="3">
        <v>6.4</v>
      </c>
    </row>
    <row r="4763" spans="22:35">
      <c r="V4763" s="2">
        <v>131</v>
      </c>
      <c r="W4763" s="2">
        <v>5.0999999999999996</v>
      </c>
      <c r="AH4763" s="2">
        <v>4170</v>
      </c>
      <c r="AI4763" s="2">
        <v>5.0999999999999996</v>
      </c>
    </row>
    <row r="4764" spans="22:35">
      <c r="V4764" s="3">
        <v>83</v>
      </c>
      <c r="W4764" s="3">
        <v>5.6</v>
      </c>
      <c r="AH4764" s="3">
        <v>4057</v>
      </c>
      <c r="AI4764" s="3">
        <v>5.6</v>
      </c>
    </row>
    <row r="4765" spans="22:35">
      <c r="V4765" s="2">
        <v>63</v>
      </c>
      <c r="W4765" s="2">
        <v>7</v>
      </c>
      <c r="AH4765" s="2">
        <v>791</v>
      </c>
      <c r="AI4765" s="2">
        <v>7</v>
      </c>
    </row>
    <row r="4766" spans="22:35">
      <c r="V4766" s="3">
        <v>23</v>
      </c>
      <c r="W4766" s="3">
        <v>5.3</v>
      </c>
      <c r="AH4766" s="3">
        <v>1383</v>
      </c>
      <c r="AI4766" s="3">
        <v>5.3</v>
      </c>
    </row>
    <row r="4767" spans="22:35">
      <c r="V4767" s="2">
        <v>53</v>
      </c>
      <c r="W4767" s="2">
        <v>7.7</v>
      </c>
      <c r="AH4767" s="2">
        <v>836</v>
      </c>
      <c r="AI4767" s="2">
        <v>7.7</v>
      </c>
    </row>
    <row r="4768" spans="22:35">
      <c r="V4768" s="3">
        <v>50</v>
      </c>
      <c r="W4768" s="3">
        <v>7.5</v>
      </c>
      <c r="AH4768" s="3">
        <v>788</v>
      </c>
      <c r="AI4768" s="3">
        <v>7.5</v>
      </c>
    </row>
    <row r="4769" spans="22:35">
      <c r="V4769" s="2">
        <v>102</v>
      </c>
      <c r="W4769" s="2">
        <v>6.1</v>
      </c>
      <c r="AH4769" s="2">
        <v>144</v>
      </c>
      <c r="AI4769" s="2">
        <v>6.1</v>
      </c>
    </row>
    <row r="4770" spans="22:35">
      <c r="V4770" s="3">
        <v>50</v>
      </c>
      <c r="W4770" s="3">
        <v>5.6</v>
      </c>
      <c r="AH4770" s="3">
        <v>228</v>
      </c>
      <c r="AI4770" s="3">
        <v>5.6</v>
      </c>
    </row>
    <row r="4771" spans="22:35">
      <c r="V4771" s="2">
        <v>94</v>
      </c>
      <c r="W4771" s="2">
        <v>6.1</v>
      </c>
      <c r="AH4771" s="2">
        <v>1295</v>
      </c>
      <c r="AI4771" s="2">
        <v>6.1</v>
      </c>
    </row>
    <row r="4772" spans="22:35">
      <c r="V4772" s="3">
        <v>145</v>
      </c>
      <c r="W4772" s="3">
        <v>6.5</v>
      </c>
      <c r="AH4772" s="3">
        <v>75199</v>
      </c>
      <c r="AI4772" s="3">
        <v>6.5</v>
      </c>
    </row>
    <row r="4773" spans="22:35">
      <c r="V4773" s="2">
        <v>37</v>
      </c>
      <c r="W4773" s="2">
        <v>6.2</v>
      </c>
      <c r="AH4773" s="2">
        <v>1287</v>
      </c>
      <c r="AI4773" s="2">
        <v>6.2</v>
      </c>
    </row>
    <row r="4774" spans="22:35">
      <c r="V4774" s="3">
        <v>44</v>
      </c>
      <c r="W4774" s="3">
        <v>6.5</v>
      </c>
      <c r="AH4774" s="3">
        <v>4907</v>
      </c>
      <c r="AI4774" s="3">
        <v>6.5</v>
      </c>
    </row>
    <row r="4775" spans="22:35">
      <c r="V4775" s="2">
        <v>30</v>
      </c>
      <c r="W4775" s="2">
        <v>4.8</v>
      </c>
      <c r="AH4775" s="2">
        <v>688</v>
      </c>
      <c r="AI4775" s="2">
        <v>4.8</v>
      </c>
    </row>
    <row r="4776" spans="22:35">
      <c r="V4776" s="3">
        <v>54</v>
      </c>
      <c r="W4776" s="3">
        <v>6.7</v>
      </c>
      <c r="AH4776" s="3">
        <v>404</v>
      </c>
      <c r="AI4776" s="3">
        <v>6.7</v>
      </c>
    </row>
    <row r="4777" spans="22:35">
      <c r="V4777" s="2">
        <v>102</v>
      </c>
      <c r="W4777" s="2">
        <v>4.4000000000000004</v>
      </c>
      <c r="AH4777" s="2">
        <v>109</v>
      </c>
      <c r="AI4777" s="2">
        <v>4.4000000000000004</v>
      </c>
    </row>
    <row r="4778" spans="22:35">
      <c r="V4778" s="3">
        <v>8</v>
      </c>
      <c r="W4778" s="3">
        <v>7</v>
      </c>
      <c r="AH4778" s="3">
        <v>7</v>
      </c>
      <c r="AI4778" s="3">
        <v>7</v>
      </c>
    </row>
    <row r="4779" spans="22:35">
      <c r="V4779" s="2">
        <v>129</v>
      </c>
      <c r="W4779" s="2">
        <v>7</v>
      </c>
      <c r="AH4779" s="2">
        <v>1413</v>
      </c>
      <c r="AI4779" s="2">
        <v>7</v>
      </c>
    </row>
    <row r="4780" spans="22:35">
      <c r="V4780" s="3">
        <v>74</v>
      </c>
      <c r="W4780" s="3">
        <v>7.3</v>
      </c>
      <c r="AH4780" s="3">
        <v>385</v>
      </c>
      <c r="AI4780" s="3">
        <v>7.3</v>
      </c>
    </row>
    <row r="4781" spans="22:35">
      <c r="V4781" s="2">
        <v>36</v>
      </c>
      <c r="W4781" s="2">
        <v>7.7</v>
      </c>
      <c r="AH4781" s="2">
        <v>18</v>
      </c>
      <c r="AI4781" s="2">
        <v>7.7</v>
      </c>
    </row>
    <row r="4782" spans="22:35">
      <c r="V4782" s="3">
        <v>13</v>
      </c>
      <c r="W4782" s="3">
        <v>7.1</v>
      </c>
      <c r="AH4782" s="3">
        <v>1183</v>
      </c>
      <c r="AI4782" s="3">
        <v>7.1</v>
      </c>
    </row>
    <row r="4783" spans="22:35">
      <c r="V4783" s="2">
        <v>31</v>
      </c>
      <c r="W4783" s="2">
        <v>4.3</v>
      </c>
      <c r="AH4783" s="2">
        <v>394</v>
      </c>
      <c r="AI4783" s="2">
        <v>4.3</v>
      </c>
    </row>
    <row r="4784" spans="22:35">
      <c r="V4784" s="3">
        <v>95</v>
      </c>
      <c r="W4784" s="3">
        <v>6.9</v>
      </c>
      <c r="AH4784" s="3">
        <v>906</v>
      </c>
      <c r="AI4784" s="3">
        <v>6.9</v>
      </c>
    </row>
    <row r="4785" spans="22:35">
      <c r="V4785" s="2">
        <v>101</v>
      </c>
      <c r="W4785" s="2">
        <v>7.2</v>
      </c>
      <c r="AH4785" s="2">
        <v>1032</v>
      </c>
      <c r="AI4785" s="2">
        <v>7.2</v>
      </c>
    </row>
    <row r="4786" spans="22:35">
      <c r="V4786" s="3">
        <v>89</v>
      </c>
      <c r="W4786" s="3">
        <v>7.7</v>
      </c>
      <c r="AH4786" s="3">
        <v>888</v>
      </c>
      <c r="AI4786" s="3">
        <v>7.7</v>
      </c>
    </row>
    <row r="4787" spans="22:35">
      <c r="V4787" s="2">
        <v>110</v>
      </c>
      <c r="W4787" s="2">
        <v>5.4</v>
      </c>
      <c r="AH4787" s="2">
        <v>2023</v>
      </c>
      <c r="AI4787" s="2">
        <v>5.4</v>
      </c>
    </row>
    <row r="4788" spans="22:35">
      <c r="V4788" s="3">
        <v>128</v>
      </c>
      <c r="W4788" s="3">
        <v>6.2</v>
      </c>
      <c r="AH4788" s="3">
        <v>350</v>
      </c>
      <c r="AI4788" s="3">
        <v>6.2</v>
      </c>
    </row>
    <row r="4789" spans="22:35">
      <c r="V4789" s="2">
        <v>56</v>
      </c>
      <c r="W4789" s="2">
        <v>5.4</v>
      </c>
      <c r="AH4789" s="2">
        <v>443</v>
      </c>
      <c r="AI4789" s="2">
        <v>5.4</v>
      </c>
    </row>
    <row r="4790" spans="22:35">
      <c r="V4790" s="3">
        <v>23</v>
      </c>
      <c r="W4790" s="3">
        <v>3.4</v>
      </c>
      <c r="AH4790" s="3">
        <v>232</v>
      </c>
      <c r="AI4790" s="3">
        <v>3.4</v>
      </c>
    </row>
    <row r="4791" spans="22:35">
      <c r="V4791" s="2">
        <v>179</v>
      </c>
      <c r="W4791" s="2">
        <v>6</v>
      </c>
      <c r="AH4791" s="2">
        <v>2152</v>
      </c>
      <c r="AI4791" s="2">
        <v>6</v>
      </c>
    </row>
    <row r="4792" spans="22:35">
      <c r="V4792" s="3">
        <v>30</v>
      </c>
      <c r="W4792" s="3">
        <v>6.5</v>
      </c>
      <c r="AH4792" s="3">
        <v>157</v>
      </c>
      <c r="AI4792" s="3">
        <v>6.5</v>
      </c>
    </row>
    <row r="4793" spans="22:35">
      <c r="V4793" s="2">
        <v>101</v>
      </c>
      <c r="W4793" s="2">
        <v>5.7</v>
      </c>
      <c r="AH4793" s="2">
        <v>1541</v>
      </c>
      <c r="AI4793" s="2">
        <v>5.7</v>
      </c>
    </row>
    <row r="4794" spans="22:35">
      <c r="V4794" s="3">
        <v>136</v>
      </c>
      <c r="W4794" s="3">
        <v>6.3</v>
      </c>
      <c r="AH4794" s="3">
        <v>11715</v>
      </c>
      <c r="AI4794" s="3">
        <v>6.3</v>
      </c>
    </row>
    <row r="4795" spans="22:35">
      <c r="V4795" s="2">
        <v>30</v>
      </c>
      <c r="W4795" s="2">
        <v>6.6</v>
      </c>
      <c r="AH4795" s="2">
        <v>311</v>
      </c>
      <c r="AI4795" s="2">
        <v>6.6</v>
      </c>
    </row>
    <row r="4796" spans="22:35">
      <c r="V4796" s="3">
        <v>51</v>
      </c>
      <c r="W4796" s="3">
        <v>8.1999999999999993</v>
      </c>
      <c r="AH4796" s="3">
        <v>1362</v>
      </c>
      <c r="AI4796" s="3">
        <v>8.1999999999999993</v>
      </c>
    </row>
    <row r="4797" spans="22:35">
      <c r="V4797" s="2">
        <v>32</v>
      </c>
      <c r="W4797" s="2">
        <v>6.2</v>
      </c>
      <c r="AH4797" s="2">
        <v>335</v>
      </c>
      <c r="AI4797" s="2">
        <v>6.2</v>
      </c>
    </row>
    <row r="4798" spans="22:35">
      <c r="V4798" s="3">
        <v>104</v>
      </c>
      <c r="W4798" s="3">
        <v>5.2</v>
      </c>
      <c r="AH4798" s="3">
        <v>368</v>
      </c>
      <c r="AI4798" s="3">
        <v>5.2</v>
      </c>
    </row>
    <row r="4799" spans="22:35">
      <c r="V4799" s="2">
        <v>43</v>
      </c>
      <c r="W4799" s="2">
        <v>6.1</v>
      </c>
      <c r="AH4799" s="2">
        <v>704</v>
      </c>
      <c r="AI4799" s="2">
        <v>6.1</v>
      </c>
    </row>
    <row r="4800" spans="22:35">
      <c r="V4800" s="3">
        <v>48</v>
      </c>
      <c r="W4800" s="3">
        <v>7.2</v>
      </c>
      <c r="AH4800" s="3">
        <v>478</v>
      </c>
      <c r="AI4800" s="3">
        <v>7.2</v>
      </c>
    </row>
    <row r="4801" spans="22:35">
      <c r="V4801" s="2">
        <v>53</v>
      </c>
      <c r="W4801" s="2">
        <v>5.9</v>
      </c>
      <c r="AH4801" s="2">
        <v>4027</v>
      </c>
      <c r="AI4801" s="2">
        <v>5.9</v>
      </c>
    </row>
    <row r="4802" spans="22:35">
      <c r="V4802" s="3">
        <v>24</v>
      </c>
      <c r="W4802" s="3">
        <v>6.5</v>
      </c>
      <c r="AH4802" s="3">
        <v>1480</v>
      </c>
      <c r="AI4802" s="3">
        <v>6.5</v>
      </c>
    </row>
    <row r="4803" spans="22:35">
      <c r="V4803" s="2">
        <v>23</v>
      </c>
      <c r="W4803" s="2">
        <v>6.7</v>
      </c>
      <c r="AH4803" s="2">
        <v>1302</v>
      </c>
      <c r="AI4803" s="2">
        <v>6.7</v>
      </c>
    </row>
    <row r="4804" spans="22:35">
      <c r="V4804" s="3">
        <v>27</v>
      </c>
      <c r="W4804" s="3">
        <v>5.3</v>
      </c>
      <c r="AH4804" s="3">
        <v>65</v>
      </c>
      <c r="AI4804" s="3">
        <v>5.3</v>
      </c>
    </row>
    <row r="4805" spans="22:35">
      <c r="V4805" s="2">
        <v>63</v>
      </c>
      <c r="W4805" s="2">
        <v>6.8</v>
      </c>
      <c r="AH4805" s="2">
        <v>1150</v>
      </c>
      <c r="AI4805" s="2">
        <v>6.8</v>
      </c>
    </row>
    <row r="4806" spans="22:35">
      <c r="V4806" s="3">
        <v>150</v>
      </c>
      <c r="W4806" s="3">
        <v>7.6</v>
      </c>
      <c r="AH4806" s="3">
        <v>14590</v>
      </c>
      <c r="AI4806" s="3">
        <v>7.6</v>
      </c>
    </row>
    <row r="4807" spans="22:35">
      <c r="V4807" s="2">
        <v>101</v>
      </c>
      <c r="W4807" s="2">
        <v>7.7</v>
      </c>
      <c r="AH4807" s="2">
        <v>307</v>
      </c>
      <c r="AI4807" s="2">
        <v>7.7</v>
      </c>
    </row>
    <row r="4808" spans="22:35">
      <c r="V4808" s="3">
        <v>38</v>
      </c>
      <c r="W4808" s="3">
        <v>7.2</v>
      </c>
      <c r="AH4808" s="3">
        <v>1766</v>
      </c>
      <c r="AI4808" s="3">
        <v>7.2</v>
      </c>
    </row>
    <row r="4809" spans="22:35">
      <c r="V4809" s="2">
        <v>117</v>
      </c>
      <c r="W4809" s="2">
        <v>4.7</v>
      </c>
      <c r="AH4809" s="2">
        <v>2079</v>
      </c>
      <c r="AI4809" s="2">
        <v>4.7</v>
      </c>
    </row>
    <row r="4810" spans="22:35">
      <c r="V4810" s="3">
        <v>50</v>
      </c>
      <c r="W4810" s="3">
        <v>6.5</v>
      </c>
      <c r="AH4810" s="3">
        <v>777</v>
      </c>
      <c r="AI4810" s="3">
        <v>6.5</v>
      </c>
    </row>
    <row r="4811" spans="22:35">
      <c r="V4811" s="2">
        <v>149</v>
      </c>
      <c r="W4811" s="2">
        <v>6.1</v>
      </c>
      <c r="AH4811" s="2">
        <v>2759</v>
      </c>
      <c r="AI4811" s="2">
        <v>6.1</v>
      </c>
    </row>
    <row r="4812" spans="22:35">
      <c r="V4812" s="3">
        <v>48</v>
      </c>
      <c r="W4812" s="3">
        <v>4.2</v>
      </c>
      <c r="AH4812" s="3">
        <v>609</v>
      </c>
      <c r="AI4812" s="3">
        <v>4.2</v>
      </c>
    </row>
    <row r="4813" spans="22:35">
      <c r="V4813" s="2">
        <v>106</v>
      </c>
      <c r="W4813" s="2">
        <v>5.2</v>
      </c>
      <c r="AH4813" s="2">
        <v>687</v>
      </c>
      <c r="AI4813" s="2">
        <v>5.2</v>
      </c>
    </row>
    <row r="4814" spans="22:35">
      <c r="V4814" s="3">
        <v>98</v>
      </c>
      <c r="W4814" s="3">
        <v>5.6</v>
      </c>
      <c r="AH4814" s="3">
        <v>826</v>
      </c>
      <c r="AI4814" s="3">
        <v>5.6</v>
      </c>
    </row>
    <row r="4815" spans="22:35">
      <c r="V4815" s="2">
        <v>36</v>
      </c>
      <c r="W4815" s="2">
        <v>5.2</v>
      </c>
      <c r="AH4815" s="2">
        <v>260</v>
      </c>
      <c r="AI4815" s="2">
        <v>5.2</v>
      </c>
    </row>
    <row r="4816" spans="22:35">
      <c r="V4816" s="3">
        <v>13</v>
      </c>
      <c r="W4816" s="3">
        <v>6.5</v>
      </c>
      <c r="AH4816" s="3"/>
      <c r="AI4816" s="3">
        <v>6.5</v>
      </c>
    </row>
    <row r="4817" spans="22:35">
      <c r="V4817" s="2">
        <v>88</v>
      </c>
      <c r="W4817" s="2">
        <v>4.3</v>
      </c>
      <c r="AH4817" s="2">
        <v>313</v>
      </c>
      <c r="AI4817" s="2">
        <v>4.3</v>
      </c>
    </row>
    <row r="4818" spans="22:35">
      <c r="V4818" s="3">
        <v>38</v>
      </c>
      <c r="W4818" s="3">
        <v>7.5</v>
      </c>
      <c r="AH4818" s="3">
        <v>51</v>
      </c>
      <c r="AI4818" s="3">
        <v>7.5</v>
      </c>
    </row>
    <row r="4819" spans="22:35">
      <c r="V4819" s="2">
        <v>37</v>
      </c>
      <c r="W4819" s="2">
        <v>6.6</v>
      </c>
      <c r="AH4819" s="2">
        <v>474</v>
      </c>
      <c r="AI4819" s="2">
        <v>6.6</v>
      </c>
    </row>
    <row r="4820" spans="22:35">
      <c r="V4820" s="3">
        <v>25</v>
      </c>
      <c r="W4820" s="3">
        <v>4.0999999999999996</v>
      </c>
      <c r="AH4820" s="3">
        <v>1853</v>
      </c>
      <c r="AI4820" s="3">
        <v>4.0999999999999996</v>
      </c>
    </row>
    <row r="4821" spans="22:35">
      <c r="V4821" s="2">
        <v>69</v>
      </c>
      <c r="W4821" s="2">
        <v>7.8</v>
      </c>
      <c r="AH4821" s="2">
        <v>1101</v>
      </c>
      <c r="AI4821" s="2">
        <v>7.8</v>
      </c>
    </row>
    <row r="4822" spans="22:35">
      <c r="V4822" s="3">
        <v>35</v>
      </c>
      <c r="W4822" s="3">
        <v>7.9</v>
      </c>
      <c r="AH4822" s="3">
        <v>1518</v>
      </c>
      <c r="AI4822" s="3">
        <v>7.9</v>
      </c>
    </row>
    <row r="4823" spans="22:35">
      <c r="V4823" s="2">
        <v>85</v>
      </c>
      <c r="W4823" s="2">
        <v>6.2</v>
      </c>
      <c r="AH4823" s="2">
        <v>136</v>
      </c>
      <c r="AI4823" s="2">
        <v>6.2</v>
      </c>
    </row>
    <row r="4824" spans="22:35">
      <c r="V4824" s="3">
        <v>32</v>
      </c>
      <c r="W4824" s="3">
        <v>6.3</v>
      </c>
      <c r="AH4824" s="3">
        <v>266</v>
      </c>
      <c r="AI4824" s="3">
        <v>6.3</v>
      </c>
    </row>
    <row r="4825" spans="22:35">
      <c r="V4825" s="2">
        <v>60</v>
      </c>
      <c r="W4825" s="2">
        <v>8.1</v>
      </c>
      <c r="AH4825" s="2">
        <v>2024</v>
      </c>
      <c r="AI4825" s="2">
        <v>8.1</v>
      </c>
    </row>
    <row r="4826" spans="22:35">
      <c r="V4826" s="3">
        <v>80</v>
      </c>
      <c r="W4826" s="3">
        <v>5.5</v>
      </c>
      <c r="AH4826" s="3">
        <v>800</v>
      </c>
      <c r="AI4826" s="3">
        <v>5.5</v>
      </c>
    </row>
    <row r="4827" spans="22:35">
      <c r="V4827" s="2">
        <v>56</v>
      </c>
      <c r="W4827" s="2">
        <v>6.1</v>
      </c>
      <c r="AH4827" s="2">
        <v>425</v>
      </c>
      <c r="AI4827" s="2">
        <v>6.1</v>
      </c>
    </row>
    <row r="4828" spans="22:35">
      <c r="V4828" s="3">
        <v>119</v>
      </c>
      <c r="W4828" s="3">
        <v>5.5</v>
      </c>
      <c r="AH4828" s="3">
        <v>2632</v>
      </c>
      <c r="AI4828" s="3">
        <v>5.5</v>
      </c>
    </row>
    <row r="4829" spans="22:35">
      <c r="V4829" s="2">
        <v>30</v>
      </c>
      <c r="W4829" s="2">
        <v>5.8</v>
      </c>
      <c r="AH4829" s="2">
        <v>680</v>
      </c>
      <c r="AI4829" s="2">
        <v>5.8</v>
      </c>
    </row>
    <row r="4830" spans="22:35">
      <c r="V4830" s="3">
        <v>38</v>
      </c>
      <c r="W4830" s="3">
        <v>6.9</v>
      </c>
      <c r="AH4830" s="3">
        <v>651</v>
      </c>
      <c r="AI4830" s="3">
        <v>6.9</v>
      </c>
    </row>
    <row r="4831" spans="22:35">
      <c r="V4831" s="2">
        <v>24</v>
      </c>
      <c r="W4831" s="2">
        <v>6.9</v>
      </c>
      <c r="AH4831" s="2">
        <v>3301</v>
      </c>
      <c r="AI4831" s="2">
        <v>6.9</v>
      </c>
    </row>
    <row r="4832" spans="22:35">
      <c r="V4832" s="3">
        <v>30</v>
      </c>
      <c r="W4832" s="3">
        <v>5.9</v>
      </c>
      <c r="AH4832" s="3">
        <v>110</v>
      </c>
      <c r="AI4832" s="3">
        <v>5.9</v>
      </c>
    </row>
    <row r="4833" spans="22:35">
      <c r="V4833" s="2">
        <v>32</v>
      </c>
      <c r="W4833" s="2"/>
      <c r="AH4833" s="2"/>
      <c r="AI4833" s="2"/>
    </row>
    <row r="4834" spans="22:35">
      <c r="V4834" s="3">
        <v>19</v>
      </c>
      <c r="W4834" s="3">
        <v>5.2</v>
      </c>
      <c r="AH4834" s="3">
        <v>496</v>
      </c>
      <c r="AI4834" s="3">
        <v>5.2</v>
      </c>
    </row>
    <row r="4835" spans="22:35">
      <c r="V4835" s="2">
        <v>109</v>
      </c>
      <c r="W4835" s="2">
        <v>4.8</v>
      </c>
      <c r="AH4835" s="2">
        <v>728</v>
      </c>
      <c r="AI4835" s="2">
        <v>4.8</v>
      </c>
    </row>
    <row r="4836" spans="22:35">
      <c r="V4836" s="3">
        <v>93</v>
      </c>
      <c r="W4836" s="3">
        <v>7.8</v>
      </c>
      <c r="AH4836" s="3">
        <v>258</v>
      </c>
      <c r="AI4836" s="3">
        <v>7.8</v>
      </c>
    </row>
    <row r="4837" spans="22:35">
      <c r="V4837" s="2">
        <v>79</v>
      </c>
      <c r="W4837" s="2">
        <v>7.6</v>
      </c>
      <c r="AH4837" s="2">
        <v>2400</v>
      </c>
      <c r="AI4837" s="2">
        <v>7.6</v>
      </c>
    </row>
    <row r="4838" spans="22:35">
      <c r="V4838" s="3">
        <v>105</v>
      </c>
      <c r="W4838" s="3">
        <v>5.4</v>
      </c>
      <c r="AH4838" s="3">
        <v>486</v>
      </c>
      <c r="AI4838" s="3">
        <v>5.4</v>
      </c>
    </row>
    <row r="4839" spans="22:35">
      <c r="V4839" s="2">
        <v>25</v>
      </c>
      <c r="W4839" s="2">
        <v>6.8</v>
      </c>
      <c r="AH4839" s="2">
        <v>68</v>
      </c>
      <c r="AI4839" s="2">
        <v>6.8</v>
      </c>
    </row>
    <row r="4840" spans="22:35">
      <c r="V4840" s="3">
        <v>104</v>
      </c>
      <c r="W4840" s="3">
        <v>5.6</v>
      </c>
      <c r="AH4840" s="3">
        <v>2325</v>
      </c>
      <c r="AI4840" s="3">
        <v>5.6</v>
      </c>
    </row>
    <row r="4841" spans="22:35">
      <c r="V4841" s="2">
        <v>105</v>
      </c>
      <c r="W4841" s="2">
        <v>5.5</v>
      </c>
      <c r="AH4841" s="2">
        <v>2231</v>
      </c>
      <c r="AI4841" s="2">
        <v>5.5</v>
      </c>
    </row>
    <row r="4842" spans="22:35">
      <c r="V4842" s="3">
        <v>19</v>
      </c>
      <c r="W4842" s="3">
        <v>6.8</v>
      </c>
      <c r="AH4842" s="3">
        <v>445</v>
      </c>
      <c r="AI4842" s="3">
        <v>6.8</v>
      </c>
    </row>
    <row r="4843" spans="22:35">
      <c r="V4843" s="2">
        <v>32</v>
      </c>
      <c r="W4843" s="2">
        <v>6.1</v>
      </c>
      <c r="AH4843" s="2">
        <v>659</v>
      </c>
      <c r="AI4843" s="2">
        <v>6.1</v>
      </c>
    </row>
    <row r="4844" spans="22:35">
      <c r="V4844" s="3">
        <v>95</v>
      </c>
      <c r="W4844" s="3">
        <v>6.1</v>
      </c>
      <c r="AH4844" s="3">
        <v>5361</v>
      </c>
      <c r="AI4844" s="3">
        <v>6.1</v>
      </c>
    </row>
    <row r="4845" spans="22:35">
      <c r="V4845" s="2">
        <v>128</v>
      </c>
      <c r="W4845" s="2">
        <v>4.4000000000000004</v>
      </c>
      <c r="AH4845" s="2">
        <v>14348</v>
      </c>
      <c r="AI4845" s="2">
        <v>4.4000000000000004</v>
      </c>
    </row>
    <row r="4846" spans="22:35">
      <c r="V4846" s="3">
        <v>31</v>
      </c>
      <c r="W4846" s="3">
        <v>7.3</v>
      </c>
      <c r="AH4846" s="3">
        <v>1193</v>
      </c>
      <c r="AI4846" s="3">
        <v>7.3</v>
      </c>
    </row>
    <row r="4847" spans="22:35">
      <c r="V4847" s="2">
        <v>59</v>
      </c>
      <c r="W4847" s="2">
        <v>7.2</v>
      </c>
      <c r="AH4847" s="2">
        <v>8668</v>
      </c>
      <c r="AI4847" s="2">
        <v>7.2</v>
      </c>
    </row>
    <row r="4848" spans="22:35">
      <c r="V4848" s="3">
        <v>157</v>
      </c>
      <c r="W4848" s="3">
        <v>7.9</v>
      </c>
      <c r="AH4848" s="3">
        <v>10903</v>
      </c>
      <c r="AI4848" s="3">
        <v>7.9</v>
      </c>
    </row>
    <row r="4849" spans="22:35">
      <c r="V4849" s="2">
        <v>63</v>
      </c>
      <c r="W4849" s="2">
        <v>6</v>
      </c>
      <c r="AH4849" s="2">
        <v>561</v>
      </c>
      <c r="AI4849" s="2">
        <v>6</v>
      </c>
    </row>
    <row r="4850" spans="22:35">
      <c r="V4850" s="3">
        <v>81</v>
      </c>
      <c r="W4850" s="3">
        <v>6.4</v>
      </c>
      <c r="AH4850" s="3">
        <v>709</v>
      </c>
      <c r="AI4850" s="3">
        <v>6.4</v>
      </c>
    </row>
    <row r="4851" spans="22:35">
      <c r="V4851" s="2">
        <v>96</v>
      </c>
      <c r="W4851" s="2">
        <v>6.8</v>
      </c>
      <c r="AH4851" s="2">
        <v>383</v>
      </c>
      <c r="AI4851" s="2">
        <v>6.8</v>
      </c>
    </row>
    <row r="4852" spans="22:35">
      <c r="V4852" s="3">
        <v>88</v>
      </c>
      <c r="W4852" s="3">
        <v>6.5</v>
      </c>
      <c r="AH4852" s="3">
        <v>2054</v>
      </c>
      <c r="AI4852" s="3">
        <v>6.5</v>
      </c>
    </row>
    <row r="4853" spans="22:35">
      <c r="V4853" s="2">
        <v>61</v>
      </c>
      <c r="W4853" s="2">
        <v>5.0999999999999996</v>
      </c>
      <c r="AH4853" s="2">
        <v>729</v>
      </c>
      <c r="AI4853" s="2">
        <v>5.0999999999999996</v>
      </c>
    </row>
    <row r="4854" spans="22:35">
      <c r="V4854" s="3">
        <v>126</v>
      </c>
      <c r="W4854" s="3">
        <v>5.4</v>
      </c>
      <c r="AH4854" s="3">
        <v>889</v>
      </c>
      <c r="AI4854" s="3">
        <v>5.4</v>
      </c>
    </row>
    <row r="4855" spans="22:35">
      <c r="V4855" s="2">
        <v>37</v>
      </c>
      <c r="W4855" s="2">
        <v>5.5</v>
      </c>
      <c r="AH4855" s="2">
        <v>83</v>
      </c>
      <c r="AI4855" s="2">
        <v>5.5</v>
      </c>
    </row>
    <row r="4856" spans="22:35">
      <c r="V4856" s="3">
        <v>112</v>
      </c>
      <c r="W4856" s="3">
        <v>5.4</v>
      </c>
      <c r="AH4856" s="3">
        <v>3282</v>
      </c>
      <c r="AI4856" s="3">
        <v>5.4</v>
      </c>
    </row>
    <row r="4857" spans="22:35">
      <c r="V4857" s="2">
        <v>100</v>
      </c>
      <c r="W4857" s="2">
        <v>6.8</v>
      </c>
      <c r="AH4857" s="2">
        <v>973</v>
      </c>
      <c r="AI4857" s="2">
        <v>6.8</v>
      </c>
    </row>
    <row r="4858" spans="22:35">
      <c r="V4858" s="3">
        <v>64</v>
      </c>
      <c r="W4858" s="3">
        <v>8.8000000000000007</v>
      </c>
      <c r="AH4858" s="3">
        <v>2024</v>
      </c>
      <c r="AI4858" s="3">
        <v>8.8000000000000007</v>
      </c>
    </row>
    <row r="4859" spans="22:35">
      <c r="V4859" s="2">
        <v>45</v>
      </c>
      <c r="W4859" s="2">
        <v>5.0999999999999996</v>
      </c>
      <c r="AH4859" s="2">
        <v>293</v>
      </c>
      <c r="AI4859" s="2">
        <v>5.0999999999999996</v>
      </c>
    </row>
    <row r="4860" spans="22:35">
      <c r="V4860" s="3">
        <v>30</v>
      </c>
      <c r="W4860" s="3"/>
      <c r="AH4860" s="3"/>
      <c r="AI4860" s="3"/>
    </row>
    <row r="4861" spans="22:35">
      <c r="V4861" s="2">
        <v>105</v>
      </c>
      <c r="W4861" s="2">
        <v>4.5</v>
      </c>
      <c r="AH4861" s="2">
        <v>5622</v>
      </c>
      <c r="AI4861" s="2">
        <v>4.5</v>
      </c>
    </row>
    <row r="4862" spans="22:35">
      <c r="V4862" s="3">
        <v>32</v>
      </c>
      <c r="W4862" s="3">
        <v>2.2999999999999998</v>
      </c>
      <c r="AH4862" s="3">
        <v>2860</v>
      </c>
      <c r="AI4862" s="3">
        <v>2.2999999999999998</v>
      </c>
    </row>
    <row r="4863" spans="22:35">
      <c r="V4863" s="2">
        <v>101</v>
      </c>
      <c r="W4863" s="2">
        <v>6.3</v>
      </c>
      <c r="AH4863" s="2">
        <v>2774</v>
      </c>
      <c r="AI4863" s="2">
        <v>6.3</v>
      </c>
    </row>
    <row r="4864" spans="22:35">
      <c r="V4864" s="3">
        <v>61</v>
      </c>
      <c r="W4864" s="3">
        <v>7.3</v>
      </c>
      <c r="AH4864" s="3">
        <v>538</v>
      </c>
      <c r="AI4864" s="3">
        <v>7.3</v>
      </c>
    </row>
    <row r="4865" spans="22:35">
      <c r="V4865" s="2">
        <v>136</v>
      </c>
      <c r="W4865" s="2">
        <v>7</v>
      </c>
      <c r="AH4865" s="2">
        <v>2158</v>
      </c>
      <c r="AI4865" s="2">
        <v>7</v>
      </c>
    </row>
    <row r="4866" spans="22:35">
      <c r="V4866" s="3">
        <v>68</v>
      </c>
      <c r="W4866" s="3">
        <v>5.0999999999999996</v>
      </c>
      <c r="AH4866" s="3">
        <v>1579</v>
      </c>
      <c r="AI4866" s="3">
        <v>5.0999999999999996</v>
      </c>
    </row>
    <row r="4867" spans="22:35">
      <c r="V4867" s="2">
        <v>86</v>
      </c>
      <c r="W4867" s="2">
        <v>5.5</v>
      </c>
      <c r="AH4867" s="2">
        <v>13156</v>
      </c>
      <c r="AI4867" s="2">
        <v>5.5</v>
      </c>
    </row>
    <row r="4868" spans="22:35">
      <c r="V4868" s="3">
        <v>124</v>
      </c>
      <c r="W4868" s="3">
        <v>6.5</v>
      </c>
      <c r="AH4868" s="3">
        <v>655</v>
      </c>
      <c r="AI4868" s="3">
        <v>6.5</v>
      </c>
    </row>
    <row r="4869" spans="22:35">
      <c r="V4869" s="2">
        <v>95</v>
      </c>
      <c r="W4869" s="2">
        <v>7.5</v>
      </c>
      <c r="AH4869" s="2">
        <v>641</v>
      </c>
      <c r="AI4869" s="2">
        <v>7.5</v>
      </c>
    </row>
    <row r="4870" spans="22:35">
      <c r="V4870" s="3">
        <v>89</v>
      </c>
      <c r="W4870" s="3">
        <v>5.5</v>
      </c>
      <c r="AH4870" s="3">
        <v>993</v>
      </c>
      <c r="AI4870" s="3">
        <v>5.5</v>
      </c>
    </row>
    <row r="4871" spans="22:35">
      <c r="V4871" s="2">
        <v>91</v>
      </c>
      <c r="W4871" s="2">
        <v>6.1</v>
      </c>
      <c r="AH4871" s="2">
        <v>4296</v>
      </c>
      <c r="AI4871" s="2">
        <v>6.1</v>
      </c>
    </row>
    <row r="4872" spans="22:35">
      <c r="V4872" s="3">
        <v>28</v>
      </c>
      <c r="W4872" s="3">
        <v>4.7</v>
      </c>
      <c r="AH4872" s="3">
        <v>223</v>
      </c>
      <c r="AI4872" s="3">
        <v>4.7</v>
      </c>
    </row>
    <row r="4873" spans="22:35">
      <c r="V4873" s="2">
        <v>44</v>
      </c>
      <c r="W4873" s="2">
        <v>6.8</v>
      </c>
      <c r="AH4873" s="2">
        <v>1009</v>
      </c>
      <c r="AI4873" s="2">
        <v>6.8</v>
      </c>
    </row>
    <row r="4874" spans="22:35">
      <c r="V4874" s="3">
        <v>117</v>
      </c>
      <c r="W4874" s="3">
        <v>6.9</v>
      </c>
      <c r="AH4874" s="3">
        <v>12303</v>
      </c>
      <c r="AI4874" s="3">
        <v>6.9</v>
      </c>
    </row>
    <row r="4875" spans="22:35">
      <c r="V4875" s="2">
        <v>99</v>
      </c>
      <c r="W4875" s="2">
        <v>5.9</v>
      </c>
      <c r="AH4875" s="2">
        <v>633</v>
      </c>
      <c r="AI4875" s="2">
        <v>5.9</v>
      </c>
    </row>
    <row r="4876" spans="22:35">
      <c r="V4876" s="3">
        <v>23</v>
      </c>
      <c r="W4876" s="3">
        <v>5.2</v>
      </c>
      <c r="AH4876" s="3">
        <v>1055</v>
      </c>
      <c r="AI4876" s="3">
        <v>5.2</v>
      </c>
    </row>
    <row r="4877" spans="22:35">
      <c r="V4877" s="2">
        <v>98</v>
      </c>
      <c r="W4877" s="2">
        <v>6.9</v>
      </c>
      <c r="AH4877" s="2">
        <v>474</v>
      </c>
      <c r="AI4877" s="2">
        <v>6.9</v>
      </c>
    </row>
    <row r="4878" spans="22:35">
      <c r="V4878" s="3">
        <v>22</v>
      </c>
      <c r="W4878" s="3">
        <v>7.2</v>
      </c>
      <c r="AH4878" s="3">
        <v>560</v>
      </c>
      <c r="AI4878" s="3">
        <v>7.2</v>
      </c>
    </row>
    <row r="4879" spans="22:35">
      <c r="V4879" s="2">
        <v>116</v>
      </c>
      <c r="W4879" s="2">
        <v>6.8</v>
      </c>
      <c r="AH4879" s="2">
        <v>3045</v>
      </c>
      <c r="AI4879" s="2">
        <v>6.8</v>
      </c>
    </row>
    <row r="4880" spans="22:35">
      <c r="V4880" s="3">
        <v>52</v>
      </c>
      <c r="W4880" s="3">
        <v>6.8</v>
      </c>
      <c r="AH4880" s="3">
        <v>697</v>
      </c>
      <c r="AI4880" s="3">
        <v>6.8</v>
      </c>
    </row>
    <row r="4881" spans="22:35">
      <c r="V4881" s="2">
        <v>22</v>
      </c>
      <c r="W4881" s="2">
        <v>6.8</v>
      </c>
      <c r="AH4881" s="2">
        <v>74</v>
      </c>
      <c r="AI4881" s="2">
        <v>6.8</v>
      </c>
    </row>
    <row r="4882" spans="22:35">
      <c r="V4882" s="3">
        <v>60</v>
      </c>
      <c r="W4882" s="3"/>
      <c r="AH4882" s="3"/>
      <c r="AI4882" s="3"/>
    </row>
    <row r="4883" spans="22:35">
      <c r="V4883" s="2">
        <v>91</v>
      </c>
      <c r="W4883" s="2">
        <v>5.2</v>
      </c>
      <c r="AH4883" s="2">
        <v>966</v>
      </c>
      <c r="AI4883" s="2">
        <v>5.2</v>
      </c>
    </row>
    <row r="4884" spans="22:35">
      <c r="V4884" s="3">
        <v>62</v>
      </c>
      <c r="W4884" s="3">
        <v>5.8</v>
      </c>
      <c r="AH4884" s="3">
        <v>258</v>
      </c>
      <c r="AI4884" s="3">
        <v>5.8</v>
      </c>
    </row>
    <row r="4885" spans="22:35">
      <c r="V4885" s="2">
        <v>28</v>
      </c>
      <c r="W4885" s="2">
        <v>6.4</v>
      </c>
      <c r="AH4885" s="2">
        <v>131</v>
      </c>
      <c r="AI4885" s="2">
        <v>6.4</v>
      </c>
    </row>
    <row r="4886" spans="22:35">
      <c r="V4886" s="3">
        <v>104</v>
      </c>
      <c r="W4886" s="3">
        <v>5.0999999999999996</v>
      </c>
      <c r="AH4886" s="3">
        <v>2697</v>
      </c>
      <c r="AI4886" s="3">
        <v>5.0999999999999996</v>
      </c>
    </row>
    <row r="4887" spans="22:35">
      <c r="V4887" s="2">
        <v>52</v>
      </c>
      <c r="W4887" s="2">
        <v>7.2</v>
      </c>
      <c r="AH4887" s="2">
        <v>934</v>
      </c>
      <c r="AI4887" s="2">
        <v>7.2</v>
      </c>
    </row>
    <row r="4888" spans="22:35">
      <c r="V4888" s="3">
        <v>35</v>
      </c>
      <c r="W4888" s="3">
        <v>6.7</v>
      </c>
      <c r="AH4888" s="3">
        <v>1278</v>
      </c>
      <c r="AI4888" s="3">
        <v>6.7</v>
      </c>
    </row>
    <row r="4889" spans="22:35">
      <c r="V4889" s="2">
        <v>63</v>
      </c>
      <c r="W4889" s="2">
        <v>7.5</v>
      </c>
      <c r="AH4889" s="2">
        <v>218</v>
      </c>
      <c r="AI4889" s="2">
        <v>7.5</v>
      </c>
    </row>
    <row r="4890" spans="22:35">
      <c r="V4890" s="3">
        <v>90</v>
      </c>
      <c r="W4890" s="3">
        <v>4.7</v>
      </c>
      <c r="AH4890" s="3">
        <v>1356</v>
      </c>
      <c r="AI4890" s="3">
        <v>4.7</v>
      </c>
    </row>
    <row r="4891" spans="22:35">
      <c r="V4891" s="2">
        <v>47</v>
      </c>
      <c r="W4891" s="2">
        <v>7.1</v>
      </c>
      <c r="AH4891" s="2">
        <v>1108</v>
      </c>
      <c r="AI4891" s="2">
        <v>7.1</v>
      </c>
    </row>
    <row r="4892" spans="22:35">
      <c r="V4892" s="3">
        <v>106</v>
      </c>
      <c r="W4892" s="3">
        <v>5.5</v>
      </c>
      <c r="AH4892" s="3">
        <v>5618</v>
      </c>
      <c r="AI4892" s="3">
        <v>5.5</v>
      </c>
    </row>
    <row r="4893" spans="22:35">
      <c r="V4893" s="2">
        <v>102</v>
      </c>
      <c r="W4893" s="2">
        <v>7</v>
      </c>
      <c r="AH4893" s="2">
        <v>41</v>
      </c>
      <c r="AI4893" s="2">
        <v>7</v>
      </c>
    </row>
    <row r="4894" spans="22:35">
      <c r="V4894" s="3">
        <v>70</v>
      </c>
      <c r="W4894" s="3">
        <v>1.8</v>
      </c>
      <c r="AH4894" s="3">
        <v>27484</v>
      </c>
      <c r="AI4894" s="3">
        <v>1.8</v>
      </c>
    </row>
    <row r="4895" spans="22:35">
      <c r="V4895" s="2">
        <v>97</v>
      </c>
      <c r="W4895" s="2">
        <v>6.8</v>
      </c>
      <c r="AH4895" s="2">
        <v>4934</v>
      </c>
      <c r="AI4895" s="2">
        <v>6.8</v>
      </c>
    </row>
    <row r="4896" spans="22:35">
      <c r="V4896" s="3">
        <v>34</v>
      </c>
      <c r="W4896" s="3">
        <v>6.3</v>
      </c>
      <c r="AH4896" s="3"/>
      <c r="AI4896" s="3">
        <v>6.3</v>
      </c>
    </row>
    <row r="4897" spans="22:35">
      <c r="V4897" s="2">
        <v>30</v>
      </c>
      <c r="W4897" s="2">
        <v>8</v>
      </c>
      <c r="AH4897" s="2">
        <v>6379</v>
      </c>
      <c r="AI4897" s="2">
        <v>8</v>
      </c>
    </row>
    <row r="4898" spans="22:35">
      <c r="V4898" s="3">
        <v>129</v>
      </c>
      <c r="W4898" s="3"/>
      <c r="AH4898" s="3"/>
      <c r="AI4898" s="3"/>
    </row>
    <row r="4899" spans="22:35">
      <c r="V4899" s="2">
        <v>39</v>
      </c>
      <c r="W4899" s="2">
        <v>6.2</v>
      </c>
      <c r="AH4899" s="2">
        <v>2122</v>
      </c>
      <c r="AI4899" s="2">
        <v>6.2</v>
      </c>
    </row>
    <row r="4900" spans="22:35">
      <c r="V4900" s="3">
        <v>11</v>
      </c>
      <c r="W4900" s="3">
        <v>6.2</v>
      </c>
      <c r="AH4900" s="3">
        <v>134</v>
      </c>
      <c r="AI4900" s="3">
        <v>6.2</v>
      </c>
    </row>
    <row r="4901" spans="22:35">
      <c r="V4901" s="2">
        <v>84</v>
      </c>
      <c r="W4901" s="2">
        <v>8.6</v>
      </c>
      <c r="AH4901" s="2">
        <v>124</v>
      </c>
      <c r="AI4901" s="2">
        <v>8.6</v>
      </c>
    </row>
    <row r="4902" spans="22:35">
      <c r="V4902" s="3">
        <v>90</v>
      </c>
      <c r="W4902" s="3">
        <v>6.5</v>
      </c>
      <c r="AH4902" s="3">
        <v>1079</v>
      </c>
      <c r="AI4902" s="3">
        <v>6.5</v>
      </c>
    </row>
    <row r="4903" spans="22:35">
      <c r="V4903" s="2">
        <v>151</v>
      </c>
      <c r="W4903" s="2">
        <v>6.5</v>
      </c>
      <c r="AH4903" s="2">
        <v>2672</v>
      </c>
      <c r="AI4903" s="2">
        <v>6.5</v>
      </c>
    </row>
    <row r="4904" spans="22:35">
      <c r="V4904" s="3">
        <v>64</v>
      </c>
      <c r="W4904" s="3">
        <v>6.5</v>
      </c>
      <c r="AH4904" s="3">
        <v>568</v>
      </c>
      <c r="AI4904" s="3">
        <v>6.5</v>
      </c>
    </row>
    <row r="4905" spans="22:35">
      <c r="V4905" s="2">
        <v>99</v>
      </c>
      <c r="W4905" s="2">
        <v>5.7</v>
      </c>
      <c r="AH4905" s="2">
        <v>1265</v>
      </c>
      <c r="AI4905" s="2">
        <v>5.7</v>
      </c>
    </row>
    <row r="4906" spans="22:35">
      <c r="V4906" s="3">
        <v>46</v>
      </c>
      <c r="W4906" s="3"/>
      <c r="AH4906" s="3"/>
      <c r="AI4906" s="3"/>
    </row>
    <row r="4907" spans="22:35">
      <c r="V4907" s="2">
        <v>92</v>
      </c>
      <c r="W4907" s="2">
        <v>6.4</v>
      </c>
      <c r="AH4907" s="2">
        <v>1158</v>
      </c>
      <c r="AI4907" s="2">
        <v>6.4</v>
      </c>
    </row>
    <row r="4908" spans="22:35">
      <c r="V4908" s="3">
        <v>25</v>
      </c>
      <c r="W4908" s="3">
        <v>6.2</v>
      </c>
      <c r="AH4908" s="3">
        <v>603</v>
      </c>
      <c r="AI4908" s="3">
        <v>6.2</v>
      </c>
    </row>
    <row r="4909" spans="22:35">
      <c r="V4909" s="2">
        <v>58</v>
      </c>
      <c r="W4909" s="2">
        <v>6.5</v>
      </c>
      <c r="AH4909" s="2">
        <v>173</v>
      </c>
      <c r="AI4909" s="2">
        <v>6.5</v>
      </c>
    </row>
    <row r="4910" spans="22:35">
      <c r="V4910" s="3">
        <v>99</v>
      </c>
      <c r="W4910" s="3"/>
      <c r="AH4910" s="3"/>
      <c r="AI4910" s="3"/>
    </row>
    <row r="4911" spans="22:35">
      <c r="V4911" s="2">
        <v>67</v>
      </c>
      <c r="W4911" s="2">
        <v>7.4</v>
      </c>
      <c r="AH4911" s="2">
        <v>65</v>
      </c>
      <c r="AI4911" s="2">
        <v>7.4</v>
      </c>
    </row>
    <row r="4912" spans="22:35">
      <c r="V4912" s="3">
        <v>92</v>
      </c>
      <c r="W4912" s="3">
        <v>7</v>
      </c>
      <c r="AH4912" s="3">
        <v>796</v>
      </c>
      <c r="AI4912" s="3">
        <v>7</v>
      </c>
    </row>
    <row r="4913" spans="22:35">
      <c r="V4913" s="2">
        <v>96</v>
      </c>
      <c r="W4913" s="2">
        <v>6.7</v>
      </c>
      <c r="AH4913" s="2">
        <v>681</v>
      </c>
      <c r="AI4913" s="2">
        <v>6.7</v>
      </c>
    </row>
    <row r="4914" spans="22:35">
      <c r="V4914" s="3">
        <v>59</v>
      </c>
      <c r="W4914" s="3">
        <v>2.5</v>
      </c>
      <c r="AH4914" s="3">
        <v>395</v>
      </c>
      <c r="AI4914" s="3">
        <v>2.5</v>
      </c>
    </row>
    <row r="4915" spans="22:35">
      <c r="V4915" s="2">
        <v>96</v>
      </c>
      <c r="W4915" s="2">
        <v>6.7</v>
      </c>
      <c r="AH4915" s="2">
        <v>11804</v>
      </c>
      <c r="AI4915" s="2">
        <v>6.7</v>
      </c>
    </row>
    <row r="4916" spans="22:35">
      <c r="V4916" s="3">
        <v>135</v>
      </c>
      <c r="W4916" s="3">
        <v>7</v>
      </c>
      <c r="AH4916" s="3">
        <v>25771</v>
      </c>
      <c r="AI4916" s="3">
        <v>7</v>
      </c>
    </row>
    <row r="4917" spans="22:35">
      <c r="V4917" s="2">
        <v>95</v>
      </c>
      <c r="W4917" s="2">
        <v>4.4000000000000004</v>
      </c>
      <c r="AH4917" s="2">
        <v>529</v>
      </c>
      <c r="AI4917" s="2">
        <v>4.4000000000000004</v>
      </c>
    </row>
    <row r="4918" spans="22:35">
      <c r="V4918" s="3">
        <v>120</v>
      </c>
      <c r="W4918" s="3">
        <v>3.9</v>
      </c>
      <c r="AH4918" s="3">
        <v>289</v>
      </c>
      <c r="AI4918" s="3">
        <v>3.9</v>
      </c>
    </row>
    <row r="4919" spans="22:35">
      <c r="V4919" s="2">
        <v>105</v>
      </c>
      <c r="W4919" s="2">
        <v>5.3</v>
      </c>
      <c r="AH4919" s="2">
        <v>1394</v>
      </c>
      <c r="AI4919" s="2">
        <v>5.3</v>
      </c>
    </row>
    <row r="4920" spans="22:35">
      <c r="V4920" s="3">
        <v>31</v>
      </c>
      <c r="W4920" s="3">
        <v>6.2</v>
      </c>
      <c r="AH4920" s="3">
        <v>69</v>
      </c>
      <c r="AI4920" s="3">
        <v>6.2</v>
      </c>
    </row>
    <row r="4921" spans="22:35">
      <c r="V4921" s="2">
        <v>106</v>
      </c>
      <c r="W4921" s="2">
        <v>5.5</v>
      </c>
      <c r="AH4921" s="2">
        <v>356</v>
      </c>
      <c r="AI4921" s="2">
        <v>5.5</v>
      </c>
    </row>
    <row r="4922" spans="22:35">
      <c r="V4922" s="3">
        <v>101</v>
      </c>
      <c r="W4922" s="3">
        <v>6.7</v>
      </c>
      <c r="AH4922" s="3">
        <v>2387</v>
      </c>
      <c r="AI4922" s="3">
        <v>6.7</v>
      </c>
    </row>
    <row r="4923" spans="22:35">
      <c r="V4923" s="2">
        <v>130</v>
      </c>
      <c r="W4923" s="2">
        <v>6.6</v>
      </c>
      <c r="AH4923" s="2">
        <v>2676</v>
      </c>
      <c r="AI4923" s="2">
        <v>6.6</v>
      </c>
    </row>
    <row r="4924" spans="22:35">
      <c r="V4924" s="3">
        <v>115</v>
      </c>
      <c r="W4924" s="3">
        <v>8.3000000000000007</v>
      </c>
      <c r="AH4924" s="3">
        <v>465</v>
      </c>
      <c r="AI4924" s="3">
        <v>8.3000000000000007</v>
      </c>
    </row>
    <row r="4925" spans="22:35">
      <c r="V4925" s="2">
        <v>26</v>
      </c>
      <c r="W4925" s="2">
        <v>6.2</v>
      </c>
      <c r="AH4925" s="2">
        <v>338</v>
      </c>
      <c r="AI4925" s="2">
        <v>6.2</v>
      </c>
    </row>
    <row r="4926" spans="22:35">
      <c r="V4926" s="3">
        <v>5</v>
      </c>
      <c r="W4926" s="3">
        <v>3.4</v>
      </c>
      <c r="AH4926" s="3">
        <v>674</v>
      </c>
      <c r="AI4926" s="3">
        <v>3.4</v>
      </c>
    </row>
    <row r="4927" spans="22:35">
      <c r="V4927" s="2">
        <v>70</v>
      </c>
      <c r="W4927" s="2">
        <v>7.5</v>
      </c>
      <c r="AH4927" s="2">
        <v>281</v>
      </c>
      <c r="AI4927" s="2">
        <v>7.5</v>
      </c>
    </row>
    <row r="4928" spans="22:35">
      <c r="V4928" s="3">
        <v>32</v>
      </c>
      <c r="W4928" s="3">
        <v>5.6</v>
      </c>
      <c r="AH4928" s="3">
        <v>373</v>
      </c>
      <c r="AI4928" s="3">
        <v>5.6</v>
      </c>
    </row>
    <row r="4929" spans="22:35">
      <c r="V4929" s="2">
        <v>124</v>
      </c>
      <c r="W4929" s="2">
        <v>7</v>
      </c>
      <c r="AH4929" s="2">
        <v>2472</v>
      </c>
      <c r="AI4929" s="2">
        <v>7</v>
      </c>
    </row>
    <row r="4930" spans="22:35">
      <c r="V4930" s="3">
        <v>40</v>
      </c>
      <c r="W4930" s="3">
        <v>5.0999999999999996</v>
      </c>
      <c r="AH4930" s="3">
        <v>433</v>
      </c>
      <c r="AI4930" s="3">
        <v>5.0999999999999996</v>
      </c>
    </row>
    <row r="4931" spans="22:35">
      <c r="V4931" s="2">
        <v>54</v>
      </c>
      <c r="W4931" s="2">
        <v>6.9</v>
      </c>
      <c r="AH4931" s="2">
        <v>3950</v>
      </c>
      <c r="AI4931" s="2">
        <v>6.9</v>
      </c>
    </row>
    <row r="4932" spans="22:35">
      <c r="V4932" s="3">
        <v>107</v>
      </c>
      <c r="W4932" s="3">
        <v>5.7</v>
      </c>
      <c r="AH4932" s="3">
        <v>1302</v>
      </c>
      <c r="AI4932" s="3">
        <v>5.7</v>
      </c>
    </row>
    <row r="4933" spans="22:35">
      <c r="V4933" s="2">
        <v>33</v>
      </c>
      <c r="W4933" s="2">
        <v>7.9</v>
      </c>
      <c r="AH4933" s="2">
        <v>97</v>
      </c>
      <c r="AI4933" s="2">
        <v>7.9</v>
      </c>
    </row>
    <row r="4934" spans="22:35">
      <c r="V4934" s="3">
        <v>102</v>
      </c>
      <c r="W4934" s="3">
        <v>5.7</v>
      </c>
      <c r="AH4934" s="3">
        <v>1483</v>
      </c>
      <c r="AI4934" s="3">
        <v>5.7</v>
      </c>
    </row>
    <row r="4935" spans="22:35">
      <c r="V4935" s="2">
        <v>47</v>
      </c>
      <c r="W4935" s="2">
        <v>5.9</v>
      </c>
      <c r="AH4935" s="2">
        <v>402</v>
      </c>
      <c r="AI4935" s="2">
        <v>5.9</v>
      </c>
    </row>
    <row r="4936" spans="22:35">
      <c r="V4936" s="3">
        <v>108</v>
      </c>
      <c r="W4936" s="3">
        <v>5.5</v>
      </c>
      <c r="AH4936" s="3">
        <v>3385</v>
      </c>
      <c r="AI4936" s="3">
        <v>5.5</v>
      </c>
    </row>
    <row r="4937" spans="22:35">
      <c r="V4937" s="2">
        <v>72</v>
      </c>
      <c r="W4937" s="2">
        <v>6.3</v>
      </c>
      <c r="AH4937" s="2">
        <v>2086</v>
      </c>
      <c r="AI4937" s="2">
        <v>6.3</v>
      </c>
    </row>
    <row r="4938" spans="22:35">
      <c r="V4938" s="3">
        <v>104</v>
      </c>
      <c r="W4938" s="3">
        <v>6.2</v>
      </c>
      <c r="AH4938" s="3">
        <v>3948</v>
      </c>
      <c r="AI4938" s="3">
        <v>6.2</v>
      </c>
    </row>
    <row r="4939" spans="22:35">
      <c r="V4939" s="2">
        <v>32</v>
      </c>
      <c r="W4939" s="2">
        <v>4.9000000000000004</v>
      </c>
      <c r="AH4939" s="2">
        <v>85</v>
      </c>
      <c r="AI4939" s="2">
        <v>4.9000000000000004</v>
      </c>
    </row>
    <row r="4940" spans="22:35">
      <c r="V4940" s="3">
        <v>33</v>
      </c>
      <c r="W4940" s="3">
        <v>5.3</v>
      </c>
      <c r="AH4940" s="3">
        <v>572</v>
      </c>
      <c r="AI4940" s="3">
        <v>5.3</v>
      </c>
    </row>
    <row r="4941" spans="22:35">
      <c r="V4941" s="2">
        <v>69</v>
      </c>
      <c r="W4941" s="2">
        <v>6.4</v>
      </c>
      <c r="AH4941" s="2">
        <v>2384</v>
      </c>
      <c r="AI4941" s="2">
        <v>6.4</v>
      </c>
    </row>
    <row r="4942" spans="22:35">
      <c r="V4942" s="3">
        <v>170</v>
      </c>
      <c r="W4942" s="3">
        <v>6.4</v>
      </c>
      <c r="AH4942" s="3">
        <v>3125</v>
      </c>
      <c r="AI4942" s="3">
        <v>6.4</v>
      </c>
    </row>
    <row r="4943" spans="22:35">
      <c r="V4943" s="2">
        <v>105</v>
      </c>
      <c r="W4943" s="2">
        <v>6.3</v>
      </c>
      <c r="AH4943" s="2">
        <v>568</v>
      </c>
      <c r="AI4943" s="2">
        <v>6.3</v>
      </c>
    </row>
    <row r="4944" spans="22:35">
      <c r="V4944" s="3">
        <v>110</v>
      </c>
      <c r="W4944" s="3">
        <v>6</v>
      </c>
      <c r="AH4944" s="3">
        <v>882</v>
      </c>
      <c r="AI4944" s="3">
        <v>6</v>
      </c>
    </row>
    <row r="4945" spans="22:35">
      <c r="V4945" s="2">
        <v>111</v>
      </c>
      <c r="W4945" s="2">
        <v>5.8</v>
      </c>
      <c r="AH4945" s="2">
        <v>4273</v>
      </c>
      <c r="AI4945" s="2">
        <v>5.8</v>
      </c>
    </row>
    <row r="4946" spans="22:35">
      <c r="V4946" s="3">
        <v>27</v>
      </c>
      <c r="W4946" s="3">
        <v>4.9000000000000004</v>
      </c>
      <c r="AH4946" s="3">
        <v>117</v>
      </c>
      <c r="AI4946" s="3">
        <v>4.9000000000000004</v>
      </c>
    </row>
    <row r="4947" spans="22:35">
      <c r="V4947" s="2">
        <v>117</v>
      </c>
      <c r="W4947" s="2">
        <v>5.2</v>
      </c>
      <c r="AH4947" s="2">
        <v>1367</v>
      </c>
      <c r="AI4947" s="2">
        <v>5.2</v>
      </c>
    </row>
    <row r="4948" spans="22:35">
      <c r="V4948" s="3">
        <v>94</v>
      </c>
      <c r="W4948" s="3">
        <v>5.3</v>
      </c>
      <c r="AH4948" s="3">
        <v>952</v>
      </c>
      <c r="AI4948" s="3">
        <v>5.3</v>
      </c>
    </row>
    <row r="4949" spans="22:35">
      <c r="V4949" s="2">
        <v>23</v>
      </c>
      <c r="W4949" s="2">
        <v>8.4</v>
      </c>
      <c r="AH4949" s="2">
        <v>31</v>
      </c>
      <c r="AI4949" s="2">
        <v>8.4</v>
      </c>
    </row>
    <row r="4950" spans="22:35">
      <c r="V4950" s="3">
        <v>59</v>
      </c>
      <c r="W4950" s="3">
        <v>7.1</v>
      </c>
      <c r="AH4950" s="3">
        <v>743</v>
      </c>
      <c r="AI4950" s="3">
        <v>7.1</v>
      </c>
    </row>
    <row r="4951" spans="22:35">
      <c r="V4951" s="2">
        <v>45</v>
      </c>
      <c r="W4951" s="2">
        <v>8.1</v>
      </c>
      <c r="AH4951" s="2">
        <v>445</v>
      </c>
      <c r="AI4951" s="2">
        <v>8.1</v>
      </c>
    </row>
    <row r="4952" spans="22:35">
      <c r="V4952" s="3">
        <v>99</v>
      </c>
      <c r="W4952" s="3">
        <v>5.8</v>
      </c>
      <c r="AH4952" s="3">
        <v>540</v>
      </c>
      <c r="AI4952" s="3">
        <v>5.8</v>
      </c>
    </row>
    <row r="4953" spans="22:35">
      <c r="V4953" s="2">
        <v>97</v>
      </c>
      <c r="W4953" s="2">
        <v>5.0999999999999996</v>
      </c>
      <c r="AH4953" s="2">
        <v>3436</v>
      </c>
      <c r="AI4953" s="2">
        <v>5.0999999999999996</v>
      </c>
    </row>
    <row r="4954" spans="22:35">
      <c r="V4954" s="3">
        <v>134</v>
      </c>
      <c r="W4954" s="3">
        <v>4.4000000000000004</v>
      </c>
      <c r="AH4954" s="3">
        <v>9912</v>
      </c>
      <c r="AI4954" s="3">
        <v>4.4000000000000004</v>
      </c>
    </row>
    <row r="4955" spans="22:35">
      <c r="V4955" s="2">
        <v>85</v>
      </c>
      <c r="W4955" s="2">
        <v>6.2</v>
      </c>
      <c r="AH4955" s="2">
        <v>789</v>
      </c>
      <c r="AI4955" s="2">
        <v>6.2</v>
      </c>
    </row>
    <row r="4956" spans="22:35">
      <c r="V4956" s="3">
        <v>49</v>
      </c>
      <c r="W4956" s="3">
        <v>5.9</v>
      </c>
      <c r="AH4956" s="3">
        <v>2088</v>
      </c>
      <c r="AI4956" s="3">
        <v>5.9</v>
      </c>
    </row>
    <row r="4957" spans="22:35">
      <c r="V4957" s="2">
        <v>123</v>
      </c>
      <c r="W4957" s="2">
        <v>7.1</v>
      </c>
      <c r="AH4957" s="2">
        <v>1090</v>
      </c>
      <c r="AI4957" s="2">
        <v>7.1</v>
      </c>
    </row>
    <row r="4958" spans="22:35">
      <c r="V4958" s="3">
        <v>86</v>
      </c>
      <c r="W4958" s="3">
        <v>5.5</v>
      </c>
      <c r="AH4958" s="3">
        <v>836</v>
      </c>
      <c r="AI4958" s="3">
        <v>5.5</v>
      </c>
    </row>
    <row r="4959" spans="22:35">
      <c r="V4959" s="2">
        <v>12</v>
      </c>
      <c r="W4959" s="2">
        <v>6.9</v>
      </c>
      <c r="AH4959" s="2"/>
      <c r="AI4959" s="2">
        <v>6.9</v>
      </c>
    </row>
    <row r="4960" spans="22:35">
      <c r="V4960" s="3">
        <v>38</v>
      </c>
      <c r="W4960" s="3">
        <v>6.9</v>
      </c>
      <c r="AH4960" s="3">
        <v>658</v>
      </c>
      <c r="AI4960" s="3">
        <v>6.9</v>
      </c>
    </row>
    <row r="4961" spans="22:35">
      <c r="V4961" s="2">
        <v>61</v>
      </c>
      <c r="W4961" s="2">
        <v>6.3</v>
      </c>
      <c r="AH4961" s="2">
        <v>193</v>
      </c>
      <c r="AI4961" s="2">
        <v>6.3</v>
      </c>
    </row>
    <row r="4962" spans="22:35">
      <c r="V4962" s="3">
        <v>15</v>
      </c>
      <c r="W4962" s="3">
        <v>6.6</v>
      </c>
      <c r="AH4962" s="3">
        <v>38</v>
      </c>
      <c r="AI4962" s="3">
        <v>6.6</v>
      </c>
    </row>
    <row r="4963" spans="22:35">
      <c r="V4963" s="2">
        <v>14</v>
      </c>
      <c r="W4963" s="2">
        <v>6.9</v>
      </c>
      <c r="AH4963" s="2">
        <v>577</v>
      </c>
      <c r="AI4963" s="2">
        <v>6.9</v>
      </c>
    </row>
    <row r="4964" spans="22:35">
      <c r="V4964" s="3">
        <v>72</v>
      </c>
      <c r="W4964" s="3">
        <v>6.5</v>
      </c>
      <c r="AH4964" s="3">
        <v>126</v>
      </c>
      <c r="AI4964" s="3">
        <v>6.5</v>
      </c>
    </row>
    <row r="4965" spans="22:35">
      <c r="V4965" s="2">
        <v>103</v>
      </c>
      <c r="W4965" s="2">
        <v>6.1</v>
      </c>
      <c r="AH4965" s="2">
        <v>444</v>
      </c>
      <c r="AI4965" s="2">
        <v>6.1</v>
      </c>
    </row>
    <row r="4966" spans="22:35">
      <c r="V4966" s="3">
        <v>51</v>
      </c>
      <c r="W4966" s="3">
        <v>8.3000000000000007</v>
      </c>
      <c r="AH4966" s="3">
        <v>2323</v>
      </c>
      <c r="AI4966" s="3">
        <v>8.3000000000000007</v>
      </c>
    </row>
    <row r="4967" spans="22:35">
      <c r="V4967" s="2">
        <v>90</v>
      </c>
      <c r="W4967" s="2">
        <v>5</v>
      </c>
      <c r="AH4967" s="2">
        <v>154</v>
      </c>
      <c r="AI4967" s="2">
        <v>5</v>
      </c>
    </row>
    <row r="4968" spans="22:35">
      <c r="V4968" s="3">
        <v>38</v>
      </c>
      <c r="W4968" s="3">
        <v>5.5</v>
      </c>
      <c r="AH4968" s="3">
        <v>263</v>
      </c>
      <c r="AI4968" s="3">
        <v>5.5</v>
      </c>
    </row>
    <row r="4969" spans="22:35">
      <c r="V4969" s="2">
        <v>120</v>
      </c>
      <c r="W4969" s="2">
        <v>5.9</v>
      </c>
      <c r="AH4969" s="2">
        <v>244</v>
      </c>
      <c r="AI4969" s="2">
        <v>5.9</v>
      </c>
    </row>
    <row r="4970" spans="22:35">
      <c r="V4970" s="3">
        <v>101</v>
      </c>
      <c r="W4970" s="3">
        <v>5.7</v>
      </c>
      <c r="AH4970" s="3">
        <v>5586</v>
      </c>
      <c r="AI4970" s="3">
        <v>5.7</v>
      </c>
    </row>
    <row r="4971" spans="22:35">
      <c r="V4971" s="2">
        <v>163</v>
      </c>
      <c r="W4971" s="2">
        <v>4.5999999999999996</v>
      </c>
      <c r="AH4971" s="2">
        <v>9400</v>
      </c>
      <c r="AI4971" s="2">
        <v>4.5999999999999996</v>
      </c>
    </row>
    <row r="4972" spans="22:35">
      <c r="V4972" s="3">
        <v>82</v>
      </c>
      <c r="W4972" s="3">
        <v>6.7</v>
      </c>
      <c r="AH4972" s="3">
        <v>419</v>
      </c>
      <c r="AI4972" s="3">
        <v>6.7</v>
      </c>
    </row>
    <row r="4973" spans="22:35">
      <c r="V4973" s="2">
        <v>115</v>
      </c>
      <c r="W4973" s="2">
        <v>6.9</v>
      </c>
      <c r="AH4973" s="2">
        <v>1623</v>
      </c>
      <c r="AI4973" s="2">
        <v>6.9</v>
      </c>
    </row>
    <row r="4974" spans="22:35">
      <c r="V4974" s="3">
        <v>141</v>
      </c>
      <c r="W4974" s="3">
        <v>7.4</v>
      </c>
      <c r="AH4974" s="3">
        <v>17141</v>
      </c>
      <c r="AI4974" s="3">
        <v>7.4</v>
      </c>
    </row>
    <row r="4975" spans="22:35">
      <c r="V4975" s="2">
        <v>97</v>
      </c>
      <c r="W4975" s="2">
        <v>4.5</v>
      </c>
      <c r="AH4975" s="2">
        <v>1910</v>
      </c>
      <c r="AI4975" s="2">
        <v>4.5</v>
      </c>
    </row>
    <row r="4976" spans="22:35">
      <c r="V4976" s="3">
        <v>142</v>
      </c>
      <c r="W4976" s="3">
        <v>6.7</v>
      </c>
      <c r="AH4976" s="3">
        <v>5620</v>
      </c>
      <c r="AI4976" s="3">
        <v>6.7</v>
      </c>
    </row>
    <row r="4977" spans="22:35">
      <c r="V4977" s="2">
        <v>15</v>
      </c>
      <c r="W4977" s="2">
        <v>7</v>
      </c>
      <c r="AH4977" s="2">
        <v>204</v>
      </c>
      <c r="AI4977" s="2">
        <v>7</v>
      </c>
    </row>
    <row r="4978" spans="22:35">
      <c r="V4978" s="3">
        <v>96</v>
      </c>
      <c r="W4978" s="3">
        <v>5.3</v>
      </c>
      <c r="AH4978" s="3">
        <v>868</v>
      </c>
      <c r="AI4978" s="3">
        <v>5.3</v>
      </c>
    </row>
    <row r="4979" spans="22:35">
      <c r="V4979" s="2">
        <v>35</v>
      </c>
      <c r="W4979" s="2">
        <v>6.5</v>
      </c>
      <c r="AH4979" s="2">
        <v>886</v>
      </c>
      <c r="AI4979" s="2">
        <v>6.5</v>
      </c>
    </row>
    <row r="4980" spans="22:35">
      <c r="V4980" s="3">
        <v>63</v>
      </c>
      <c r="W4980" s="3">
        <v>6.5</v>
      </c>
      <c r="AH4980" s="3">
        <v>116</v>
      </c>
      <c r="AI4980" s="3">
        <v>6.5</v>
      </c>
    </row>
    <row r="4981" spans="22:35">
      <c r="V4981" s="2">
        <v>64</v>
      </c>
      <c r="W4981" s="2">
        <v>4.4000000000000004</v>
      </c>
      <c r="AH4981" s="2">
        <v>74</v>
      </c>
      <c r="AI4981" s="2">
        <v>4.4000000000000004</v>
      </c>
    </row>
    <row r="4982" spans="22:35">
      <c r="V4982" s="3">
        <v>47</v>
      </c>
      <c r="W4982" s="3">
        <v>7.6</v>
      </c>
      <c r="AH4982" s="3">
        <v>179</v>
      </c>
      <c r="AI4982" s="3">
        <v>7.6</v>
      </c>
    </row>
    <row r="4983" spans="22:35">
      <c r="V4983" s="2">
        <v>25</v>
      </c>
      <c r="W4983" s="2">
        <v>5.3</v>
      </c>
      <c r="AH4983" s="2">
        <v>102</v>
      </c>
      <c r="AI4983" s="2">
        <v>5.3</v>
      </c>
    </row>
    <row r="4984" spans="22:35">
      <c r="V4984" s="3">
        <v>85</v>
      </c>
      <c r="W4984" s="3">
        <v>5.6</v>
      </c>
      <c r="AH4984" s="3">
        <v>546</v>
      </c>
      <c r="AI4984" s="3">
        <v>5.6</v>
      </c>
    </row>
    <row r="4985" spans="22:35">
      <c r="V4985" s="2">
        <v>15</v>
      </c>
      <c r="W4985" s="2">
        <v>7.2</v>
      </c>
      <c r="AH4985" s="2">
        <v>132</v>
      </c>
      <c r="AI4985" s="2">
        <v>7.2</v>
      </c>
    </row>
    <row r="4986" spans="22:35">
      <c r="V4986" s="3">
        <v>94</v>
      </c>
      <c r="W4986" s="3">
        <v>5.3</v>
      </c>
      <c r="AH4986" s="3">
        <v>722</v>
      </c>
      <c r="AI4986" s="3">
        <v>5.3</v>
      </c>
    </row>
    <row r="4987" spans="22:35">
      <c r="V4987" s="2">
        <v>55</v>
      </c>
      <c r="W4987" s="2">
        <v>6.6</v>
      </c>
      <c r="AH4987" s="2">
        <v>226</v>
      </c>
      <c r="AI4987" s="2">
        <v>6.6</v>
      </c>
    </row>
    <row r="4988" spans="22:35">
      <c r="V4988" s="3">
        <v>68</v>
      </c>
      <c r="W4988" s="3">
        <v>7.8</v>
      </c>
      <c r="AH4988" s="3"/>
      <c r="AI4988" s="3">
        <v>7.8</v>
      </c>
    </row>
    <row r="4989" spans="22:35">
      <c r="V4989" s="2">
        <v>111</v>
      </c>
      <c r="W4989" s="2">
        <v>6</v>
      </c>
      <c r="AH4989" s="2">
        <v>3095</v>
      </c>
      <c r="AI4989" s="2">
        <v>6</v>
      </c>
    </row>
    <row r="4990" spans="22:35">
      <c r="V4990" s="3">
        <v>102</v>
      </c>
      <c r="W4990" s="3">
        <v>5</v>
      </c>
      <c r="AH4990" s="3">
        <v>3059</v>
      </c>
      <c r="AI4990" s="3">
        <v>5</v>
      </c>
    </row>
    <row r="4991" spans="22:35">
      <c r="V4991" s="2">
        <v>90</v>
      </c>
      <c r="W4991" s="2">
        <v>6.1</v>
      </c>
      <c r="AH4991" s="2">
        <v>240</v>
      </c>
      <c r="AI4991" s="2">
        <v>6.1</v>
      </c>
    </row>
    <row r="4992" spans="22:35">
      <c r="V4992" s="3">
        <v>52</v>
      </c>
      <c r="W4992" s="3">
        <v>7.2</v>
      </c>
      <c r="AH4992" s="3">
        <v>361</v>
      </c>
      <c r="AI4992" s="3">
        <v>7.2</v>
      </c>
    </row>
    <row r="4993" spans="22:35">
      <c r="V4993" s="2">
        <v>34</v>
      </c>
      <c r="W4993" s="2">
        <v>5.4</v>
      </c>
      <c r="AH4993" s="2">
        <v>318</v>
      </c>
      <c r="AI4993" s="2">
        <v>5.4</v>
      </c>
    </row>
    <row r="4994" spans="22:35">
      <c r="V4994" s="3">
        <v>103</v>
      </c>
      <c r="W4994" s="3">
        <v>5.6</v>
      </c>
      <c r="AH4994" s="3">
        <v>1262</v>
      </c>
      <c r="AI4994" s="3">
        <v>5.6</v>
      </c>
    </row>
    <row r="4995" spans="22:35">
      <c r="V4995" s="2">
        <v>110</v>
      </c>
      <c r="W4995" s="2">
        <v>5.6</v>
      </c>
      <c r="AH4995" s="2">
        <v>1672</v>
      </c>
      <c r="AI4995" s="2">
        <v>5.6</v>
      </c>
    </row>
    <row r="4996" spans="22:35">
      <c r="V4996" s="3">
        <v>58</v>
      </c>
      <c r="W4996" s="3">
        <v>4.2</v>
      </c>
      <c r="AH4996" s="3">
        <v>1327</v>
      </c>
      <c r="AI4996" s="3">
        <v>4.2</v>
      </c>
    </row>
    <row r="4997" spans="22:35">
      <c r="V4997" s="2">
        <v>23</v>
      </c>
      <c r="W4997" s="2">
        <v>6</v>
      </c>
      <c r="AH4997" s="2">
        <v>77</v>
      </c>
      <c r="AI4997" s="2">
        <v>6</v>
      </c>
    </row>
    <row r="4998" spans="22:35">
      <c r="V4998" s="3">
        <v>91</v>
      </c>
      <c r="W4998" s="3">
        <v>5.3</v>
      </c>
      <c r="AH4998" s="3">
        <v>2393</v>
      </c>
      <c r="AI4998" s="3">
        <v>5.3</v>
      </c>
    </row>
    <row r="4999" spans="22:35">
      <c r="V4999" s="2">
        <v>65</v>
      </c>
      <c r="W4999" s="2">
        <v>7.5</v>
      </c>
      <c r="AH4999" s="2">
        <v>98</v>
      </c>
      <c r="AI4999" s="2">
        <v>7.5</v>
      </c>
    </row>
    <row r="5000" spans="22:35">
      <c r="V5000" s="3">
        <v>90</v>
      </c>
      <c r="W5000" s="3">
        <v>5.3</v>
      </c>
      <c r="AH5000" s="3">
        <v>1658</v>
      </c>
      <c r="AI5000" s="3">
        <v>5.3</v>
      </c>
    </row>
    <row r="5001" spans="22:35">
      <c r="V5001" s="2">
        <v>98</v>
      </c>
      <c r="W5001" s="2">
        <v>6.8</v>
      </c>
      <c r="AH5001" s="2">
        <v>1364</v>
      </c>
      <c r="AI5001" s="2">
        <v>6.8</v>
      </c>
    </row>
    <row r="5002" spans="22:35">
      <c r="V5002" s="3">
        <v>97</v>
      </c>
      <c r="W5002" s="3">
        <v>4</v>
      </c>
      <c r="AH5002" s="3">
        <v>306</v>
      </c>
      <c r="AI5002" s="3">
        <v>4</v>
      </c>
    </row>
    <row r="5003" spans="22:35">
      <c r="V5003" s="2">
        <v>102</v>
      </c>
      <c r="W5003" s="2">
        <v>6.4</v>
      </c>
      <c r="AH5003" s="2">
        <v>1632</v>
      </c>
      <c r="AI5003" s="2">
        <v>6.4</v>
      </c>
    </row>
    <row r="5004" spans="22:35">
      <c r="V5004" s="3">
        <v>112</v>
      </c>
      <c r="W5004" s="3">
        <v>5.3</v>
      </c>
      <c r="AH5004" s="3">
        <v>634</v>
      </c>
      <c r="AI5004" s="3">
        <v>5.3</v>
      </c>
    </row>
    <row r="5005" spans="22:35">
      <c r="V5005" s="2">
        <v>115</v>
      </c>
      <c r="W5005" s="2">
        <v>7.5</v>
      </c>
      <c r="AH5005" s="2">
        <v>1265</v>
      </c>
      <c r="AI5005" s="2">
        <v>7.5</v>
      </c>
    </row>
    <row r="5006" spans="22:35">
      <c r="V5006" s="3">
        <v>9</v>
      </c>
      <c r="W5006" s="3">
        <v>6.6</v>
      </c>
      <c r="AH5006" s="3">
        <v>56</v>
      </c>
      <c r="AI5006" s="3">
        <v>6.6</v>
      </c>
    </row>
    <row r="5007" spans="22:35">
      <c r="V5007" s="2">
        <v>114</v>
      </c>
      <c r="W5007" s="2">
        <v>6.9</v>
      </c>
      <c r="AH5007" s="2">
        <v>9133</v>
      </c>
      <c r="AI5007" s="2">
        <v>6.9</v>
      </c>
    </row>
    <row r="5008" spans="22:35">
      <c r="V5008" s="3">
        <v>25</v>
      </c>
      <c r="W5008" s="3">
        <v>6.8</v>
      </c>
      <c r="AH5008" s="3">
        <v>145</v>
      </c>
      <c r="AI5008" s="3">
        <v>6.8</v>
      </c>
    </row>
    <row r="5009" spans="22:35">
      <c r="V5009" s="2">
        <v>46</v>
      </c>
      <c r="W5009" s="2">
        <v>7.4</v>
      </c>
      <c r="AH5009" s="2">
        <v>202</v>
      </c>
      <c r="AI5009" s="2">
        <v>7.4</v>
      </c>
    </row>
    <row r="5010" spans="22:35">
      <c r="V5010" s="3">
        <v>39</v>
      </c>
      <c r="W5010" s="3">
        <v>5.4</v>
      </c>
      <c r="AH5010" s="3">
        <v>41</v>
      </c>
      <c r="AI5010" s="3">
        <v>5.4</v>
      </c>
    </row>
    <row r="5011" spans="22:35">
      <c r="V5011" s="2">
        <v>60</v>
      </c>
      <c r="W5011" s="2">
        <v>5.9</v>
      </c>
      <c r="AH5011" s="2">
        <v>281</v>
      </c>
      <c r="AI5011" s="2">
        <v>5.9</v>
      </c>
    </row>
    <row r="5012" spans="22:35">
      <c r="V5012" s="3">
        <v>97</v>
      </c>
      <c r="W5012" s="3">
        <v>6.1</v>
      </c>
      <c r="AH5012" s="3">
        <v>1727</v>
      </c>
      <c r="AI5012" s="3">
        <v>6.1</v>
      </c>
    </row>
    <row r="5013" spans="22:35">
      <c r="V5013" s="2">
        <v>91</v>
      </c>
      <c r="W5013" s="2">
        <v>5.0999999999999996</v>
      </c>
      <c r="AH5013" s="2">
        <v>1165</v>
      </c>
      <c r="AI5013" s="2">
        <v>5.0999999999999996</v>
      </c>
    </row>
    <row r="5014" spans="22:35">
      <c r="V5014" s="3">
        <v>87</v>
      </c>
      <c r="W5014" s="3">
        <v>4.4000000000000004</v>
      </c>
      <c r="AH5014" s="3">
        <v>348</v>
      </c>
      <c r="AI5014" s="3">
        <v>4.4000000000000004</v>
      </c>
    </row>
    <row r="5015" spans="22:35">
      <c r="V5015" s="2">
        <v>40</v>
      </c>
      <c r="W5015" s="2"/>
      <c r="AH5015" s="2"/>
      <c r="AI5015" s="2"/>
    </row>
    <row r="5016" spans="22:35">
      <c r="V5016" s="3">
        <v>98</v>
      </c>
      <c r="W5016" s="3">
        <v>8</v>
      </c>
      <c r="AH5016" s="3">
        <v>2416</v>
      </c>
      <c r="AI5016" s="3">
        <v>8</v>
      </c>
    </row>
    <row r="5017" spans="22:35">
      <c r="V5017" s="2">
        <v>105</v>
      </c>
      <c r="W5017" s="2">
        <v>4.9000000000000004</v>
      </c>
      <c r="AH5017" s="2">
        <v>321</v>
      </c>
      <c r="AI5017" s="2">
        <v>4.9000000000000004</v>
      </c>
    </row>
    <row r="5018" spans="22:35">
      <c r="V5018" s="3">
        <v>89</v>
      </c>
      <c r="W5018" s="3">
        <v>6.7</v>
      </c>
      <c r="AH5018" s="3">
        <v>3260</v>
      </c>
      <c r="AI5018" s="3">
        <v>6.7</v>
      </c>
    </row>
    <row r="5019" spans="22:35">
      <c r="V5019" s="2">
        <v>13</v>
      </c>
      <c r="W5019" s="2">
        <v>6.3</v>
      </c>
      <c r="AH5019" s="2">
        <v>314</v>
      </c>
      <c r="AI5019" s="2">
        <v>6.3</v>
      </c>
    </row>
    <row r="5020" spans="22:35">
      <c r="V5020" s="3">
        <v>102</v>
      </c>
      <c r="W5020" s="3">
        <v>6.6</v>
      </c>
      <c r="AH5020" s="3">
        <v>792</v>
      </c>
      <c r="AI5020" s="3">
        <v>6.6</v>
      </c>
    </row>
    <row r="5021" spans="22:35">
      <c r="V5021" s="2">
        <v>91</v>
      </c>
      <c r="W5021" s="2">
        <v>5.8</v>
      </c>
      <c r="AH5021" s="2">
        <v>3021</v>
      </c>
      <c r="AI5021" s="2">
        <v>5.8</v>
      </c>
    </row>
    <row r="5022" spans="22:35">
      <c r="V5022" s="3">
        <v>99</v>
      </c>
      <c r="W5022" s="3">
        <v>4.2</v>
      </c>
      <c r="AH5022" s="3">
        <v>153</v>
      </c>
      <c r="AI5022" s="3">
        <v>4.2</v>
      </c>
    </row>
    <row r="5023" spans="22:35">
      <c r="V5023" s="2">
        <v>122</v>
      </c>
      <c r="W5023" s="2">
        <v>6.2</v>
      </c>
      <c r="AH5023" s="2">
        <v>2248</v>
      </c>
      <c r="AI5023" s="2">
        <v>6.2</v>
      </c>
    </row>
    <row r="5024" spans="22:35">
      <c r="V5024" s="3">
        <v>26</v>
      </c>
      <c r="W5024" s="3">
        <v>6.8</v>
      </c>
      <c r="AH5024" s="3">
        <v>339</v>
      </c>
      <c r="AI5024" s="3">
        <v>6.8</v>
      </c>
    </row>
    <row r="5025" spans="22:35">
      <c r="V5025" s="2">
        <v>124</v>
      </c>
      <c r="W5025" s="2">
        <v>8.1</v>
      </c>
      <c r="AH5025" s="2">
        <v>6780</v>
      </c>
      <c r="AI5025" s="2">
        <v>8.1</v>
      </c>
    </row>
    <row r="5026" spans="22:35">
      <c r="V5026" s="3">
        <v>94</v>
      </c>
      <c r="W5026" s="3">
        <v>3.9</v>
      </c>
      <c r="AH5026" s="3">
        <v>885</v>
      </c>
      <c r="AI5026" s="3">
        <v>3.9</v>
      </c>
    </row>
    <row r="5027" spans="22:35">
      <c r="V5027" s="2">
        <v>101</v>
      </c>
      <c r="W5027" s="2">
        <v>6.4</v>
      </c>
      <c r="AH5027" s="2">
        <v>804</v>
      </c>
      <c r="AI5027" s="2">
        <v>6.4</v>
      </c>
    </row>
    <row r="5028" spans="22:35">
      <c r="V5028" s="3">
        <v>155</v>
      </c>
      <c r="W5028" s="3">
        <v>7.4</v>
      </c>
      <c r="AH5028" s="3">
        <v>11582</v>
      </c>
      <c r="AI5028" s="3">
        <v>7.4</v>
      </c>
    </row>
    <row r="5029" spans="22:35">
      <c r="V5029" s="2">
        <v>95</v>
      </c>
      <c r="W5029" s="2">
        <v>7.7</v>
      </c>
      <c r="AH5029" s="2">
        <v>1156</v>
      </c>
      <c r="AI5029" s="2">
        <v>7.7</v>
      </c>
    </row>
    <row r="5030" spans="22:35">
      <c r="V5030" s="3">
        <v>127</v>
      </c>
      <c r="W5030" s="3">
        <v>5.7</v>
      </c>
      <c r="AH5030" s="3">
        <v>319</v>
      </c>
      <c r="AI5030" s="3">
        <v>5.7</v>
      </c>
    </row>
    <row r="5031" spans="22:35">
      <c r="V5031" s="2">
        <v>99</v>
      </c>
      <c r="W5031" s="2">
        <v>7.5</v>
      </c>
      <c r="AH5031" s="2">
        <v>43</v>
      </c>
      <c r="AI5031" s="2">
        <v>7.5</v>
      </c>
    </row>
    <row r="5032" spans="22:35">
      <c r="V5032" s="3">
        <v>110</v>
      </c>
      <c r="W5032" s="3">
        <v>6.5</v>
      </c>
      <c r="AH5032" s="3">
        <v>64</v>
      </c>
      <c r="AI5032" s="3">
        <v>6.5</v>
      </c>
    </row>
    <row r="5033" spans="22:35">
      <c r="V5033" s="2">
        <v>99</v>
      </c>
      <c r="W5033" s="2">
        <v>4.4000000000000004</v>
      </c>
      <c r="AH5033" s="2">
        <v>624</v>
      </c>
      <c r="AI5033" s="2">
        <v>4.4000000000000004</v>
      </c>
    </row>
    <row r="5034" spans="22:35">
      <c r="V5034" s="3">
        <v>60</v>
      </c>
      <c r="W5034" s="3">
        <v>8.1999999999999993</v>
      </c>
      <c r="AH5034" s="3">
        <v>5</v>
      </c>
      <c r="AI5034" s="3">
        <v>8.1999999999999993</v>
      </c>
    </row>
    <row r="5035" spans="22:35">
      <c r="V5035" s="2">
        <v>89</v>
      </c>
      <c r="W5035" s="2">
        <v>5.6</v>
      </c>
      <c r="AH5035" s="2">
        <v>938</v>
      </c>
      <c r="AI5035" s="2">
        <v>5.6</v>
      </c>
    </row>
    <row r="5036" spans="22:35">
      <c r="V5036" s="3">
        <v>20</v>
      </c>
      <c r="W5036" s="3">
        <v>7</v>
      </c>
      <c r="AH5036" s="3">
        <v>24</v>
      </c>
      <c r="AI5036" s="3">
        <v>7</v>
      </c>
    </row>
    <row r="5037" spans="22:35">
      <c r="V5037" s="2">
        <v>63</v>
      </c>
      <c r="W5037" s="2">
        <v>7.1</v>
      </c>
      <c r="AH5037" s="2">
        <v>186</v>
      </c>
      <c r="AI5037" s="2">
        <v>7.1</v>
      </c>
    </row>
    <row r="5038" spans="22:35">
      <c r="V5038" s="3">
        <v>41</v>
      </c>
      <c r="W5038" s="3">
        <v>6.6</v>
      </c>
      <c r="AH5038" s="3">
        <v>205</v>
      </c>
      <c r="AI5038" s="3">
        <v>6.6</v>
      </c>
    </row>
    <row r="5039" spans="22:35">
      <c r="V5039" s="2">
        <v>94</v>
      </c>
      <c r="W5039" s="2">
        <v>6.6</v>
      </c>
      <c r="AH5039" s="2">
        <v>6680</v>
      </c>
      <c r="AI5039" s="2">
        <v>6.6</v>
      </c>
    </row>
    <row r="5040" spans="22:35">
      <c r="V5040" s="3">
        <v>49</v>
      </c>
      <c r="W5040" s="3">
        <v>5.3</v>
      </c>
      <c r="AH5040" s="3">
        <v>4841</v>
      </c>
      <c r="AI5040" s="3">
        <v>5.3</v>
      </c>
    </row>
    <row r="5041" spans="22:35">
      <c r="V5041" s="2">
        <v>96</v>
      </c>
      <c r="W5041" s="2">
        <v>5.8</v>
      </c>
      <c r="AH5041" s="2">
        <v>195</v>
      </c>
      <c r="AI5041" s="2">
        <v>5.8</v>
      </c>
    </row>
    <row r="5042" spans="22:35">
      <c r="V5042" s="3">
        <v>127</v>
      </c>
      <c r="W5042" s="3">
        <v>7.2</v>
      </c>
      <c r="AH5042" s="3">
        <v>1473</v>
      </c>
      <c r="AI5042" s="3">
        <v>7.2</v>
      </c>
    </row>
    <row r="5043" spans="22:35">
      <c r="V5043" s="2">
        <v>93</v>
      </c>
      <c r="W5043" s="2">
        <v>5.2</v>
      </c>
      <c r="AH5043" s="2">
        <v>1757</v>
      </c>
      <c r="AI5043" s="2">
        <v>5.2</v>
      </c>
    </row>
    <row r="5044" spans="22:35">
      <c r="V5044" s="3">
        <v>113</v>
      </c>
      <c r="W5044" s="3">
        <v>3</v>
      </c>
      <c r="AH5044" s="3">
        <v>133</v>
      </c>
      <c r="AI5044" s="3">
        <v>3</v>
      </c>
    </row>
    <row r="5045" spans="22:35">
      <c r="V5045" s="2">
        <v>55</v>
      </c>
      <c r="W5045" s="2"/>
      <c r="AH5045" s="2"/>
      <c r="AI5045" s="2"/>
    </row>
    <row r="5046" spans="22:35">
      <c r="V5046" s="3">
        <v>20</v>
      </c>
      <c r="W5046" s="3">
        <v>7.2</v>
      </c>
      <c r="AH5046" s="3">
        <v>21</v>
      </c>
      <c r="AI5046" s="3">
        <v>7.2</v>
      </c>
    </row>
    <row r="5047" spans="22:35">
      <c r="V5047" s="2">
        <v>88</v>
      </c>
      <c r="W5047" s="2">
        <v>5.3</v>
      </c>
      <c r="AH5047" s="2">
        <v>954</v>
      </c>
      <c r="AI5047" s="2">
        <v>5.3</v>
      </c>
    </row>
    <row r="5048" spans="22:35">
      <c r="V5048" s="3">
        <v>49</v>
      </c>
      <c r="W5048" s="3">
        <v>6.2</v>
      </c>
      <c r="AH5048" s="3">
        <v>24</v>
      </c>
      <c r="AI5048" s="3">
        <v>6.2</v>
      </c>
    </row>
    <row r="5049" spans="22:35">
      <c r="V5049" s="2">
        <v>90</v>
      </c>
      <c r="W5049" s="2">
        <v>6.3</v>
      </c>
      <c r="AH5049" s="2">
        <v>529</v>
      </c>
      <c r="AI5049" s="2">
        <v>6.3</v>
      </c>
    </row>
    <row r="5050" spans="22:35">
      <c r="V5050" s="3">
        <v>153</v>
      </c>
      <c r="W5050" s="3">
        <v>5.9</v>
      </c>
      <c r="AH5050" s="3">
        <v>30439</v>
      </c>
      <c r="AI5050" s="3">
        <v>5.9</v>
      </c>
    </row>
    <row r="5051" spans="22:35">
      <c r="V5051" s="2">
        <v>61</v>
      </c>
      <c r="W5051" s="2">
        <v>7.1</v>
      </c>
      <c r="AH5051" s="2">
        <v>722</v>
      </c>
      <c r="AI5051" s="2">
        <v>7.1</v>
      </c>
    </row>
    <row r="5052" spans="22:35">
      <c r="V5052" s="3">
        <v>70</v>
      </c>
      <c r="W5052" s="3">
        <v>6.1</v>
      </c>
      <c r="AH5052" s="3">
        <v>73</v>
      </c>
      <c r="AI5052" s="3">
        <v>6.1</v>
      </c>
    </row>
    <row r="5053" spans="22:35">
      <c r="V5053" s="2">
        <v>113</v>
      </c>
      <c r="W5053" s="2">
        <v>6.2</v>
      </c>
      <c r="AH5053" s="2">
        <v>4934</v>
      </c>
      <c r="AI5053" s="2">
        <v>6.2</v>
      </c>
    </row>
    <row r="5054" spans="22:35">
      <c r="V5054" s="3">
        <v>90</v>
      </c>
      <c r="W5054" s="3">
        <v>3.9</v>
      </c>
      <c r="AH5054" s="3">
        <v>826</v>
      </c>
      <c r="AI5054" s="3">
        <v>3.9</v>
      </c>
    </row>
    <row r="5055" spans="22:35">
      <c r="V5055" s="2">
        <v>113</v>
      </c>
      <c r="W5055" s="2">
        <v>5.4</v>
      </c>
      <c r="AH5055" s="2">
        <v>252</v>
      </c>
      <c r="AI5055" s="2">
        <v>5.4</v>
      </c>
    </row>
    <row r="5056" spans="22:35">
      <c r="V5056" s="3">
        <v>47</v>
      </c>
      <c r="W5056" s="3">
        <v>6.5</v>
      </c>
      <c r="AH5056" s="3">
        <v>156</v>
      </c>
      <c r="AI5056" s="3">
        <v>6.5</v>
      </c>
    </row>
    <row r="5057" spans="22:35">
      <c r="V5057" s="2">
        <v>76</v>
      </c>
      <c r="W5057" s="2">
        <v>6.4</v>
      </c>
      <c r="AH5057" s="2">
        <v>62</v>
      </c>
      <c r="AI5057" s="2">
        <v>6.4</v>
      </c>
    </row>
    <row r="5058" spans="22:35">
      <c r="V5058" s="3">
        <v>85</v>
      </c>
      <c r="W5058" s="3">
        <v>7.3</v>
      </c>
      <c r="AH5058" s="3">
        <v>339</v>
      </c>
      <c r="AI5058" s="3">
        <v>7.3</v>
      </c>
    </row>
    <row r="5059" spans="22:35">
      <c r="V5059" s="2">
        <v>84</v>
      </c>
      <c r="W5059" s="2">
        <v>7</v>
      </c>
      <c r="AH5059" s="2">
        <v>493</v>
      </c>
      <c r="AI5059" s="2">
        <v>7</v>
      </c>
    </row>
    <row r="5060" spans="22:35">
      <c r="V5060" s="3">
        <v>112</v>
      </c>
      <c r="W5060" s="3">
        <v>5.3</v>
      </c>
      <c r="AH5060" s="3">
        <v>557</v>
      </c>
      <c r="AI5060" s="3">
        <v>5.3</v>
      </c>
    </row>
    <row r="5061" spans="22:35">
      <c r="V5061" s="2">
        <v>26</v>
      </c>
      <c r="W5061" s="2"/>
      <c r="AH5061" s="2"/>
      <c r="AI5061" s="2"/>
    </row>
    <row r="5062" spans="22:35">
      <c r="V5062" s="3">
        <v>27</v>
      </c>
      <c r="W5062" s="3">
        <v>7.5</v>
      </c>
      <c r="AH5062" s="3">
        <v>13</v>
      </c>
      <c r="AI5062" s="3">
        <v>7.5</v>
      </c>
    </row>
    <row r="5063" spans="22:35">
      <c r="V5063" s="2">
        <v>25</v>
      </c>
      <c r="W5063" s="2">
        <v>6.6</v>
      </c>
      <c r="AH5063" s="2">
        <v>23</v>
      </c>
      <c r="AI5063" s="2">
        <v>6.6</v>
      </c>
    </row>
    <row r="5064" spans="22:35">
      <c r="V5064" s="3">
        <v>85</v>
      </c>
      <c r="W5064" s="3">
        <v>3.7</v>
      </c>
      <c r="AH5064" s="3">
        <v>105</v>
      </c>
      <c r="AI5064" s="3">
        <v>3.7</v>
      </c>
    </row>
    <row r="5065" spans="22:35">
      <c r="V5065" s="2">
        <v>122</v>
      </c>
      <c r="W5065" s="2">
        <v>6.1</v>
      </c>
      <c r="AH5065" s="2">
        <v>79</v>
      </c>
      <c r="AI5065" s="2">
        <v>6.1</v>
      </c>
    </row>
    <row r="5066" spans="22:35">
      <c r="V5066" s="3">
        <v>100</v>
      </c>
      <c r="W5066" s="3">
        <v>7</v>
      </c>
      <c r="AH5066" s="3">
        <v>1185</v>
      </c>
      <c r="AI5066" s="3">
        <v>7</v>
      </c>
    </row>
    <row r="5067" spans="22:35">
      <c r="V5067" s="2">
        <v>110</v>
      </c>
      <c r="W5067" s="2">
        <v>5</v>
      </c>
      <c r="AH5067" s="2">
        <v>37</v>
      </c>
      <c r="AI5067" s="2">
        <v>5</v>
      </c>
    </row>
    <row r="5068" spans="22:35">
      <c r="V5068" s="3">
        <v>115</v>
      </c>
      <c r="W5068" s="3">
        <v>6.7</v>
      </c>
      <c r="AH5068" s="3">
        <v>439</v>
      </c>
      <c r="AI5068" s="3">
        <v>6.7</v>
      </c>
    </row>
    <row r="5069" spans="22:35">
      <c r="V5069" s="2">
        <v>102</v>
      </c>
      <c r="W5069" s="2">
        <v>4.3</v>
      </c>
      <c r="AH5069" s="2">
        <v>349</v>
      </c>
      <c r="AI5069" s="2">
        <v>4.3</v>
      </c>
    </row>
    <row r="5070" spans="22:35">
      <c r="V5070" s="3">
        <v>90</v>
      </c>
      <c r="W5070" s="3">
        <v>3.8</v>
      </c>
      <c r="AH5070" s="3">
        <v>66</v>
      </c>
      <c r="AI5070" s="3">
        <v>3.8</v>
      </c>
    </row>
    <row r="5071" spans="22:35">
      <c r="V5071" s="2">
        <v>158</v>
      </c>
      <c r="W5071" s="2">
        <v>6</v>
      </c>
      <c r="AH5071" s="2">
        <v>11596</v>
      </c>
      <c r="AI5071" s="2">
        <v>6</v>
      </c>
    </row>
    <row r="5072" spans="22:35">
      <c r="V5072" s="3">
        <v>100</v>
      </c>
      <c r="W5072" s="3">
        <v>6.8</v>
      </c>
      <c r="AH5072" s="3">
        <v>220</v>
      </c>
      <c r="AI5072" s="3">
        <v>6.8</v>
      </c>
    </row>
    <row r="5073" spans="22:35">
      <c r="V5073" s="2">
        <v>48</v>
      </c>
      <c r="W5073" s="2">
        <v>5.5</v>
      </c>
      <c r="AH5073" s="2">
        <v>265</v>
      </c>
      <c r="AI5073" s="2">
        <v>5.5</v>
      </c>
    </row>
    <row r="5074" spans="22:35">
      <c r="V5074" s="3">
        <v>148</v>
      </c>
      <c r="W5074" s="3">
        <v>5.4</v>
      </c>
      <c r="AH5074" s="3">
        <v>1462</v>
      </c>
      <c r="AI5074" s="3">
        <v>5.4</v>
      </c>
    </row>
    <row r="5075" spans="22:35">
      <c r="V5075" s="2">
        <v>103</v>
      </c>
      <c r="W5075" s="2">
        <v>6.9</v>
      </c>
      <c r="AH5075" s="2">
        <v>15</v>
      </c>
      <c r="AI5075" s="2">
        <v>6.9</v>
      </c>
    </row>
    <row r="5076" spans="22:35">
      <c r="V5076" s="3">
        <v>96</v>
      </c>
      <c r="W5076" s="3">
        <v>5.7</v>
      </c>
      <c r="AH5076" s="3">
        <v>243</v>
      </c>
      <c r="AI5076" s="3">
        <v>5.7</v>
      </c>
    </row>
    <row r="5077" spans="22:35">
      <c r="V5077" s="2">
        <v>96</v>
      </c>
      <c r="W5077" s="2">
        <v>5.2</v>
      </c>
      <c r="AH5077" s="2">
        <v>63</v>
      </c>
      <c r="AI5077" s="2">
        <v>5.2</v>
      </c>
    </row>
    <row r="5078" spans="22:35">
      <c r="V5078" s="3">
        <v>86</v>
      </c>
      <c r="W5078" s="3">
        <v>4.9000000000000004</v>
      </c>
      <c r="AH5078" s="3">
        <v>56</v>
      </c>
      <c r="AI5078" s="3">
        <v>4.9000000000000004</v>
      </c>
    </row>
    <row r="5079" spans="22:35">
      <c r="V5079" s="2">
        <v>145</v>
      </c>
      <c r="W5079" s="2">
        <v>5.4</v>
      </c>
      <c r="AH5079" s="2">
        <v>1566</v>
      </c>
      <c r="AI5079" s="2">
        <v>5.4</v>
      </c>
    </row>
    <row r="5080" spans="22:35">
      <c r="V5080" s="3">
        <v>89</v>
      </c>
      <c r="W5080" s="3">
        <v>5.6</v>
      </c>
      <c r="AH5080" s="3">
        <v>301</v>
      </c>
      <c r="AI5080" s="3">
        <v>5.6</v>
      </c>
    </row>
    <row r="5081" spans="22:35">
      <c r="V5081" s="2">
        <v>105</v>
      </c>
      <c r="W5081" s="2">
        <v>5</v>
      </c>
      <c r="AH5081" s="2">
        <v>285</v>
      </c>
      <c r="AI5081" s="2">
        <v>5</v>
      </c>
    </row>
    <row r="5082" spans="22:35">
      <c r="V5082" s="3">
        <v>41</v>
      </c>
      <c r="W5082" s="3">
        <v>8</v>
      </c>
      <c r="AH5082" s="3">
        <v>1565</v>
      </c>
      <c r="AI5082" s="3">
        <v>8</v>
      </c>
    </row>
    <row r="5083" spans="22:35">
      <c r="V5083" s="2">
        <v>144</v>
      </c>
      <c r="W5083" s="2">
        <v>3.4</v>
      </c>
      <c r="AH5083" s="2">
        <v>777</v>
      </c>
      <c r="AI5083" s="2">
        <v>3.4</v>
      </c>
    </row>
    <row r="5084" spans="22:35">
      <c r="V5084" s="3">
        <v>95</v>
      </c>
      <c r="W5084" s="3">
        <v>6.2</v>
      </c>
      <c r="AH5084" s="3">
        <v>2888</v>
      </c>
      <c r="AI5084" s="3">
        <v>6.2</v>
      </c>
    </row>
    <row r="5085" spans="22:35">
      <c r="V5085" s="2">
        <v>34</v>
      </c>
      <c r="W5085" s="2">
        <v>5.9</v>
      </c>
      <c r="AH5085" s="2">
        <v>3470</v>
      </c>
      <c r="AI5085" s="2">
        <v>5.9</v>
      </c>
    </row>
    <row r="5086" spans="22:35">
      <c r="V5086" s="3">
        <v>45</v>
      </c>
      <c r="W5086" s="3">
        <v>7.8</v>
      </c>
      <c r="AH5086" s="3">
        <v>24</v>
      </c>
      <c r="AI5086" s="3">
        <v>7.8</v>
      </c>
    </row>
    <row r="5087" spans="22:35">
      <c r="V5087" s="2">
        <v>93</v>
      </c>
      <c r="W5087" s="2">
        <v>5</v>
      </c>
      <c r="AH5087" s="2">
        <v>366</v>
      </c>
      <c r="AI5087" s="2">
        <v>5</v>
      </c>
    </row>
    <row r="5088" spans="22:35">
      <c r="V5088" s="3">
        <v>34</v>
      </c>
      <c r="W5088" s="3">
        <v>6.9</v>
      </c>
      <c r="AH5088" s="3">
        <v>1728</v>
      </c>
      <c r="AI5088" s="3">
        <v>6.9</v>
      </c>
    </row>
    <row r="5089" spans="22:35">
      <c r="V5089" s="2">
        <v>123</v>
      </c>
      <c r="W5089" s="2">
        <v>4.8</v>
      </c>
      <c r="AH5089" s="2">
        <v>1744</v>
      </c>
      <c r="AI5089" s="2">
        <v>4.8</v>
      </c>
    </row>
    <row r="5090" spans="22:35">
      <c r="V5090" s="3">
        <v>94</v>
      </c>
      <c r="W5090" s="3">
        <v>3.8</v>
      </c>
      <c r="AH5090" s="3">
        <v>170</v>
      </c>
      <c r="AI5090" s="3">
        <v>3.8</v>
      </c>
    </row>
    <row r="5091" spans="22:35">
      <c r="V5091" s="2">
        <v>25</v>
      </c>
      <c r="W5091" s="2">
        <v>6.6</v>
      </c>
      <c r="AH5091" s="2">
        <v>433</v>
      </c>
      <c r="AI5091" s="2">
        <v>6.6</v>
      </c>
    </row>
    <row r="5092" spans="22:35">
      <c r="V5092" s="3">
        <v>121</v>
      </c>
      <c r="W5092" s="3">
        <v>4.7</v>
      </c>
      <c r="AH5092" s="3">
        <v>336</v>
      </c>
      <c r="AI5092" s="3">
        <v>4.7</v>
      </c>
    </row>
    <row r="5093" spans="22:35">
      <c r="V5093" s="2">
        <v>93</v>
      </c>
      <c r="W5093" s="2">
        <v>3.3</v>
      </c>
      <c r="AH5093" s="2">
        <v>101</v>
      </c>
      <c r="AI5093" s="2">
        <v>3.3</v>
      </c>
    </row>
    <row r="5094" spans="22:35">
      <c r="V5094" s="3">
        <v>30</v>
      </c>
      <c r="W5094" s="3">
        <v>6</v>
      </c>
      <c r="AH5094" s="3">
        <v>41</v>
      </c>
      <c r="AI5094" s="3">
        <v>6</v>
      </c>
    </row>
    <row r="5095" spans="22:35">
      <c r="V5095" s="2">
        <v>139</v>
      </c>
      <c r="W5095" s="2">
        <v>4.3</v>
      </c>
      <c r="AH5095" s="2">
        <v>4496</v>
      </c>
      <c r="AI5095" s="2">
        <v>4.3</v>
      </c>
    </row>
    <row r="5096" spans="22:35">
      <c r="V5096" s="3">
        <v>112</v>
      </c>
      <c r="W5096" s="3">
        <v>5.6</v>
      </c>
      <c r="AH5096" s="3">
        <v>262</v>
      </c>
      <c r="AI5096" s="3">
        <v>5.6</v>
      </c>
    </row>
    <row r="5097" spans="22:35">
      <c r="V5097" s="2">
        <v>64</v>
      </c>
      <c r="W5097" s="2">
        <v>4.5999999999999996</v>
      </c>
      <c r="AH5097" s="2">
        <v>51</v>
      </c>
      <c r="AI5097" s="2">
        <v>4.5999999999999996</v>
      </c>
    </row>
    <row r="5098" spans="22:35">
      <c r="V5098" s="3">
        <v>50</v>
      </c>
      <c r="W5098" s="3">
        <v>5.8</v>
      </c>
      <c r="AH5098" s="3">
        <v>702</v>
      </c>
      <c r="AI5098" s="3">
        <v>5.8</v>
      </c>
    </row>
    <row r="5099" spans="22:35">
      <c r="V5099" s="2">
        <v>110</v>
      </c>
      <c r="W5099" s="2">
        <v>5.5</v>
      </c>
      <c r="AH5099" s="2">
        <v>853</v>
      </c>
      <c r="AI5099" s="2">
        <v>5.5</v>
      </c>
    </row>
    <row r="5100" spans="22:35">
      <c r="V5100" s="3">
        <v>49</v>
      </c>
      <c r="W5100" s="3">
        <v>7.3</v>
      </c>
      <c r="AH5100" s="3">
        <v>15</v>
      </c>
      <c r="AI5100" s="3">
        <v>7.3</v>
      </c>
    </row>
    <row r="5101" spans="22:35">
      <c r="V5101" s="2">
        <v>98</v>
      </c>
      <c r="W5101" s="2">
        <v>6.6</v>
      </c>
      <c r="AH5101" s="2">
        <v>48</v>
      </c>
      <c r="AI5101" s="2">
        <v>6.6</v>
      </c>
    </row>
    <row r="5102" spans="22:35">
      <c r="V5102" s="3">
        <v>96</v>
      </c>
      <c r="W5102" s="3">
        <v>6</v>
      </c>
      <c r="AH5102" s="3">
        <v>10418</v>
      </c>
      <c r="AI5102" s="3">
        <v>6</v>
      </c>
    </row>
    <row r="5103" spans="22:35">
      <c r="V5103" s="2">
        <v>89</v>
      </c>
      <c r="W5103" s="2">
        <v>7.1</v>
      </c>
      <c r="AH5103" s="2">
        <v>15</v>
      </c>
      <c r="AI5103" s="2">
        <v>7.1</v>
      </c>
    </row>
    <row r="5104" spans="22:35">
      <c r="V5104" s="3">
        <v>101</v>
      </c>
      <c r="W5104" s="3">
        <v>4.9000000000000004</v>
      </c>
      <c r="AH5104" s="3">
        <v>133</v>
      </c>
      <c r="AI5104" s="3">
        <v>4.9000000000000004</v>
      </c>
    </row>
    <row r="5105" spans="22:35">
      <c r="V5105" s="2">
        <v>23</v>
      </c>
      <c r="W5105" s="2"/>
      <c r="AH5105" s="2"/>
      <c r="AI5105" s="2"/>
    </row>
    <row r="5106" spans="22:35">
      <c r="V5106" s="3">
        <v>72</v>
      </c>
      <c r="W5106" s="3">
        <v>2.2999999999999998</v>
      </c>
      <c r="AH5106" s="3">
        <v>153</v>
      </c>
      <c r="AI5106" s="3">
        <v>2.2999999999999998</v>
      </c>
    </row>
    <row r="5107" spans="22:35">
      <c r="V5107" s="2">
        <v>45</v>
      </c>
      <c r="W5107" s="2">
        <v>4.0999999999999996</v>
      </c>
      <c r="AH5107" s="2">
        <v>38</v>
      </c>
      <c r="AI5107" s="2">
        <v>4.0999999999999996</v>
      </c>
    </row>
    <row r="5108" spans="22:35">
      <c r="V5108" s="3">
        <v>92</v>
      </c>
      <c r="W5108" s="3">
        <v>7</v>
      </c>
      <c r="AH5108" s="3">
        <v>43</v>
      </c>
      <c r="AI5108" s="3">
        <v>7</v>
      </c>
    </row>
    <row r="5109" spans="22:35">
      <c r="V5109" s="2">
        <v>99</v>
      </c>
      <c r="W5109" s="2">
        <v>5.7</v>
      </c>
      <c r="AH5109" s="2">
        <v>118</v>
      </c>
      <c r="AI5109" s="2">
        <v>5.7</v>
      </c>
    </row>
    <row r="5110" spans="22:35">
      <c r="V5110" s="3">
        <v>92</v>
      </c>
      <c r="W5110" s="3">
        <v>6.9</v>
      </c>
      <c r="AH5110" s="3">
        <v>966</v>
      </c>
      <c r="AI5110" s="3">
        <v>6.9</v>
      </c>
    </row>
    <row r="5111" spans="22:35">
      <c r="V5111" s="2">
        <v>37</v>
      </c>
      <c r="W5111" s="2">
        <v>5.0999999999999996</v>
      </c>
      <c r="AH5111" s="2">
        <v>727</v>
      </c>
      <c r="AI5111" s="2">
        <v>5.0999999999999996</v>
      </c>
    </row>
    <row r="5112" spans="22:35">
      <c r="V5112" s="3">
        <v>114</v>
      </c>
      <c r="W5112" s="3">
        <v>5.8</v>
      </c>
      <c r="AH5112" s="3">
        <v>205</v>
      </c>
      <c r="AI5112" s="3">
        <v>5.8</v>
      </c>
    </row>
    <row r="5113" spans="22:35">
      <c r="V5113" s="2">
        <v>89</v>
      </c>
      <c r="W5113" s="2">
        <v>5.4</v>
      </c>
      <c r="AH5113" s="2">
        <v>38</v>
      </c>
      <c r="AI5113" s="2">
        <v>5.4</v>
      </c>
    </row>
    <row r="5114" spans="22:35">
      <c r="V5114" s="3">
        <v>119</v>
      </c>
      <c r="W5114" s="3">
        <v>6.1</v>
      </c>
      <c r="AH5114" s="3">
        <v>272</v>
      </c>
      <c r="AI5114" s="3">
        <v>6.1</v>
      </c>
    </row>
    <row r="5115" spans="22:35">
      <c r="V5115" s="2">
        <v>90</v>
      </c>
      <c r="W5115" s="2">
        <v>4.2</v>
      </c>
      <c r="AH5115" s="2">
        <v>423</v>
      </c>
      <c r="AI5115" s="2">
        <v>4.2</v>
      </c>
    </row>
    <row r="5116" spans="22:35">
      <c r="V5116" s="3">
        <v>106</v>
      </c>
      <c r="W5116" s="3">
        <v>4.5</v>
      </c>
      <c r="AH5116" s="3">
        <v>758</v>
      </c>
      <c r="AI5116" s="3">
        <v>4.5</v>
      </c>
    </row>
    <row r="5117" spans="22:35">
      <c r="V5117" s="2">
        <v>93</v>
      </c>
      <c r="W5117" s="2">
        <v>4.9000000000000004</v>
      </c>
      <c r="AH5117" s="2">
        <v>281</v>
      </c>
      <c r="AI5117" s="2">
        <v>4.9000000000000004</v>
      </c>
    </row>
    <row r="5118" spans="22:35">
      <c r="V5118" s="3">
        <v>101</v>
      </c>
      <c r="W5118" s="3">
        <v>6.2</v>
      </c>
      <c r="AH5118" s="3">
        <v>188</v>
      </c>
      <c r="AI5118" s="3">
        <v>6.2</v>
      </c>
    </row>
    <row r="5119" spans="22:35">
      <c r="V5119" s="2">
        <v>45</v>
      </c>
      <c r="W5119" s="2">
        <v>4.5999999999999996</v>
      </c>
      <c r="AH5119" s="2">
        <v>327</v>
      </c>
      <c r="AI5119" s="2">
        <v>4.5999999999999996</v>
      </c>
    </row>
    <row r="5120" spans="22:35">
      <c r="V5120" s="3">
        <v>115</v>
      </c>
      <c r="W5120" s="3">
        <v>7.2</v>
      </c>
      <c r="AH5120" s="3">
        <v>45</v>
      </c>
      <c r="AI5120" s="3">
        <v>7.2</v>
      </c>
    </row>
    <row r="5121" spans="22:35">
      <c r="V5121" s="2">
        <v>107</v>
      </c>
      <c r="W5121" s="2">
        <v>2.2000000000000002</v>
      </c>
      <c r="AH5121" s="2">
        <v>950</v>
      </c>
      <c r="AI5121" s="2">
        <v>2.2000000000000002</v>
      </c>
    </row>
    <row r="5122" spans="22:35">
      <c r="V5122" s="3">
        <v>108</v>
      </c>
      <c r="W5122" s="3">
        <v>5.8</v>
      </c>
      <c r="AH5122" s="3">
        <v>26</v>
      </c>
      <c r="AI5122" s="3">
        <v>5.8</v>
      </c>
    </row>
    <row r="5123" spans="22:35">
      <c r="V5123" s="2">
        <v>100</v>
      </c>
      <c r="W5123" s="2">
        <v>6.9</v>
      </c>
      <c r="AH5123" s="2">
        <v>39</v>
      </c>
      <c r="AI5123" s="2">
        <v>6.9</v>
      </c>
    </row>
    <row r="5124" spans="22:35">
      <c r="V5124" s="6">
        <v>88</v>
      </c>
      <c r="W5124" s="6">
        <v>6.5</v>
      </c>
      <c r="AH5124" s="6">
        <v>32</v>
      </c>
      <c r="AI5124" s="6">
        <v>6.5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2469F-B148-4CD4-87B9-EA63F1F9C511}">
  <dimension ref="A1:M3308"/>
  <sheetViews>
    <sheetView workbookViewId="0">
      <selection activeCell="N16" sqref="N16"/>
    </sheetView>
  </sheetViews>
  <sheetFormatPr defaultRowHeight="14.4"/>
  <cols>
    <col min="1" max="1" width="16.88671875" customWidth="1"/>
    <col min="2" max="2" width="16.6640625" customWidth="1"/>
    <col min="3" max="3" width="8.88671875" customWidth="1"/>
    <col min="4" max="4" width="12.77734375" customWidth="1"/>
    <col min="5" max="5" width="22.44140625" customWidth="1"/>
    <col min="6" max="6" width="24.109375" customWidth="1"/>
    <col min="8" max="8" width="8.88671875" customWidth="1"/>
    <col min="9" max="9" width="9.77734375" customWidth="1"/>
    <col min="10" max="10" width="20.44140625" customWidth="1"/>
    <col min="11" max="11" width="20.88671875" customWidth="1"/>
    <col min="12" max="12" width="24.21875" customWidth="1"/>
    <col min="13" max="13" width="22.21875" hidden="1" customWidth="1"/>
  </cols>
  <sheetData>
    <row r="1" spans="1:13">
      <c r="A1" t="s">
        <v>18</v>
      </c>
      <c r="B1" t="s">
        <v>12</v>
      </c>
    </row>
    <row r="2" spans="1:13">
      <c r="A2" s="43">
        <v>795222</v>
      </c>
      <c r="B2" s="43">
        <v>72895</v>
      </c>
    </row>
    <row r="3" spans="1:13">
      <c r="A3" s="42">
        <v>530877</v>
      </c>
      <c r="B3" s="42">
        <v>302700</v>
      </c>
    </row>
    <row r="4" spans="1:13" ht="15.6">
      <c r="A4" s="41">
        <v>392419</v>
      </c>
      <c r="B4" s="43">
        <v>33760</v>
      </c>
      <c r="D4" s="44"/>
      <c r="E4" s="47" t="s">
        <v>13257</v>
      </c>
      <c r="F4" s="47"/>
    </row>
    <row r="5" spans="1:13" ht="15.6">
      <c r="A5" s="40">
        <v>391942</v>
      </c>
      <c r="B5" s="42">
        <v>4948</v>
      </c>
      <c r="D5" s="44"/>
      <c r="E5" s="34" t="s">
        <v>18</v>
      </c>
      <c r="F5" s="34" t="s">
        <v>12</v>
      </c>
      <c r="J5" s="50" t="s">
        <v>13260</v>
      </c>
      <c r="K5" s="57" t="s">
        <v>13264</v>
      </c>
      <c r="L5" s="58"/>
      <c r="M5" s="59"/>
    </row>
    <row r="6" spans="1:13" ht="15.6">
      <c r="A6" s="43">
        <v>153463</v>
      </c>
      <c r="B6" s="43">
        <v>34854</v>
      </c>
      <c r="D6" s="35" t="s">
        <v>13248</v>
      </c>
      <c r="E6" s="36">
        <f>AVERAGE(A2:A3308)</f>
        <v>27503.91472392638</v>
      </c>
      <c r="F6" s="36">
        <f>AVERAGE(B2:B1814)</f>
        <v>18156.888702460848</v>
      </c>
      <c r="J6" s="50"/>
      <c r="K6" s="31" t="s">
        <v>18</v>
      </c>
      <c r="L6" s="54" t="s">
        <v>12</v>
      </c>
      <c r="M6" s="55"/>
    </row>
    <row r="7" spans="1:13" ht="15.6">
      <c r="A7" s="42">
        <v>94121</v>
      </c>
      <c r="B7" s="42">
        <v>3126</v>
      </c>
      <c r="D7" s="35" t="s">
        <v>13249</v>
      </c>
      <c r="E7" s="36">
        <f>MEDIAN(A2:A3308)</f>
        <v>2857.5</v>
      </c>
      <c r="F7" s="36">
        <f>MEDIAN(B2:B1814)</f>
        <v>1892</v>
      </c>
      <c r="J7" s="32" t="s">
        <v>13261</v>
      </c>
      <c r="K7" s="56">
        <f>MAX(A2:A3308)-MIN(A2:A3308)</f>
        <v>2268283</v>
      </c>
      <c r="L7" s="63">
        <f>MAX(B2:B1814)-MIN(B2:B1814)</f>
        <v>1727689</v>
      </c>
      <c r="M7" s="55"/>
    </row>
    <row r="8" spans="1:13" ht="15.6">
      <c r="A8" s="41">
        <v>69053</v>
      </c>
      <c r="B8" s="43">
        <v>2866</v>
      </c>
      <c r="D8" s="35" t="s">
        <v>13250</v>
      </c>
      <c r="E8" s="36">
        <f>MODE(A2:A3308)</f>
        <v>43</v>
      </c>
      <c r="F8" s="36">
        <f>MODE(B2:B1814)</f>
        <v>148</v>
      </c>
      <c r="J8" s="32" t="s">
        <v>13262</v>
      </c>
      <c r="K8" s="64">
        <f>_xlfn.VAR.P(A2:A3308)</f>
        <v>9280257751.4246311</v>
      </c>
      <c r="L8" s="60">
        <f>_xlfn.VAR.P(B2:B1814)</f>
        <v>5278628640.8953314</v>
      </c>
      <c r="M8" s="55"/>
    </row>
    <row r="9" spans="1:13" ht="30.6" customHeight="1">
      <c r="A9" s="40">
        <v>111189</v>
      </c>
      <c r="B9" s="40">
        <v>1759</v>
      </c>
      <c r="D9" s="35" t="s">
        <v>13256</v>
      </c>
      <c r="E9" s="45" t="s">
        <v>13258</v>
      </c>
      <c r="F9" s="45" t="s">
        <v>13258</v>
      </c>
      <c r="J9" s="33" t="s">
        <v>13263</v>
      </c>
      <c r="K9" s="61">
        <f>_xlfn.STDEV.P(A2:A3308)</f>
        <v>96334.094439220382</v>
      </c>
      <c r="L9" s="62">
        <f>_xlfn.STDEV.P(B2:B1814)</f>
        <v>72654.171531270869</v>
      </c>
      <c r="M9" s="65"/>
    </row>
    <row r="10" spans="1:13" ht="15.6">
      <c r="A10" s="41">
        <v>16168</v>
      </c>
      <c r="B10" s="41">
        <v>3514</v>
      </c>
      <c r="D10" s="35" t="s">
        <v>13253</v>
      </c>
      <c r="E10" s="36" t="s">
        <v>13259</v>
      </c>
      <c r="F10" s="46" t="s">
        <v>13259</v>
      </c>
    </row>
    <row r="11" spans="1:13">
      <c r="A11" s="40">
        <v>50150</v>
      </c>
      <c r="B11" s="42">
        <v>6</v>
      </c>
    </row>
    <row r="12" spans="1:13">
      <c r="A12" s="41">
        <v>30277</v>
      </c>
      <c r="B12" s="43">
        <v>24368</v>
      </c>
    </row>
    <row r="13" spans="1:13">
      <c r="A13" s="40">
        <v>5141</v>
      </c>
      <c r="B13" s="42">
        <v>90196</v>
      </c>
    </row>
    <row r="14" spans="1:13">
      <c r="A14" s="41">
        <v>11329</v>
      </c>
      <c r="B14" s="41">
        <v>172</v>
      </c>
    </row>
    <row r="15" spans="1:13">
      <c r="A15" s="40">
        <v>42373</v>
      </c>
      <c r="B15" s="42">
        <v>112586</v>
      </c>
    </row>
    <row r="16" spans="1:13">
      <c r="A16" s="41">
        <v>4385</v>
      </c>
      <c r="B16" s="43">
        <v>112887</v>
      </c>
    </row>
    <row r="17" spans="1:2">
      <c r="A17" s="40">
        <v>1117</v>
      </c>
      <c r="B17" s="42">
        <v>61145</v>
      </c>
    </row>
    <row r="18" spans="1:2">
      <c r="A18" s="41">
        <v>2416</v>
      </c>
      <c r="B18" s="41">
        <v>3274</v>
      </c>
    </row>
    <row r="19" spans="1:2">
      <c r="A19" s="40">
        <v>411</v>
      </c>
      <c r="B19" s="42">
        <v>119054</v>
      </c>
    </row>
    <row r="20" spans="1:2">
      <c r="A20" s="41">
        <v>2470</v>
      </c>
      <c r="B20" s="43">
        <v>64727</v>
      </c>
    </row>
    <row r="21" spans="1:2">
      <c r="A21" s="40">
        <v>82</v>
      </c>
      <c r="B21" s="42">
        <v>9708</v>
      </c>
    </row>
    <row r="22" spans="1:2">
      <c r="A22" s="41">
        <v>590</v>
      </c>
      <c r="B22" s="43">
        <v>21949</v>
      </c>
    </row>
    <row r="23" spans="1:2">
      <c r="A23" s="40">
        <v>1689</v>
      </c>
      <c r="B23" s="42">
        <v>3808</v>
      </c>
    </row>
    <row r="24" spans="1:2">
      <c r="A24" s="41">
        <v>231</v>
      </c>
      <c r="B24" s="43">
        <v>13361</v>
      </c>
    </row>
    <row r="25" spans="1:2">
      <c r="A25" s="40">
        <v>943</v>
      </c>
      <c r="B25" s="42">
        <v>20888</v>
      </c>
    </row>
    <row r="26" spans="1:2">
      <c r="A26" s="41">
        <v>225</v>
      </c>
      <c r="B26" s="41">
        <v>15823</v>
      </c>
    </row>
    <row r="27" spans="1:2">
      <c r="A27" s="40">
        <v>25</v>
      </c>
      <c r="B27" s="42">
        <v>9955</v>
      </c>
    </row>
    <row r="28" spans="1:2">
      <c r="A28" s="41">
        <v>1219</v>
      </c>
      <c r="B28" s="43">
        <v>3713</v>
      </c>
    </row>
    <row r="29" spans="1:2">
      <c r="A29" s="40">
        <v>768</v>
      </c>
      <c r="B29" s="42">
        <v>12535</v>
      </c>
    </row>
    <row r="30" spans="1:2">
      <c r="A30" s="41">
        <v>168</v>
      </c>
      <c r="B30" s="41">
        <v>4936</v>
      </c>
    </row>
    <row r="31" spans="1:2">
      <c r="A31" s="40">
        <v>236</v>
      </c>
      <c r="B31" s="42">
        <v>4482</v>
      </c>
    </row>
    <row r="32" spans="1:2">
      <c r="A32" s="41">
        <v>106</v>
      </c>
      <c r="B32" s="43">
        <v>2346</v>
      </c>
    </row>
    <row r="33" spans="1:2">
      <c r="A33" s="40">
        <v>43</v>
      </c>
      <c r="B33" s="42">
        <v>4185</v>
      </c>
    </row>
    <row r="34" spans="1:2">
      <c r="A34" s="41">
        <v>75</v>
      </c>
      <c r="B34" s="43">
        <v>1703</v>
      </c>
    </row>
    <row r="35" spans="1:2">
      <c r="A35" s="40">
        <v>137</v>
      </c>
      <c r="B35" s="42">
        <v>3106</v>
      </c>
    </row>
    <row r="36" spans="1:2">
      <c r="A36" s="41">
        <v>78</v>
      </c>
      <c r="B36" s="43">
        <v>2326</v>
      </c>
    </row>
    <row r="37" spans="1:2">
      <c r="A37" s="40">
        <v>555</v>
      </c>
      <c r="B37" s="42">
        <v>1727694</v>
      </c>
    </row>
    <row r="38" spans="1:2">
      <c r="A38" s="41">
        <v>285</v>
      </c>
      <c r="B38" s="43">
        <v>945125</v>
      </c>
    </row>
    <row r="39" spans="1:2">
      <c r="A39" s="40">
        <v>14</v>
      </c>
      <c r="B39" s="40">
        <v>21531</v>
      </c>
    </row>
    <row r="40" spans="1:2">
      <c r="A40" s="41">
        <v>35</v>
      </c>
      <c r="B40" s="41">
        <v>197744</v>
      </c>
    </row>
    <row r="41" spans="1:2">
      <c r="A41" s="40">
        <v>41</v>
      </c>
      <c r="B41" s="40">
        <v>293618</v>
      </c>
    </row>
    <row r="42" spans="1:2">
      <c r="A42" s="41">
        <v>329656</v>
      </c>
      <c r="B42" s="41">
        <v>9564</v>
      </c>
    </row>
    <row r="43" spans="1:2">
      <c r="A43" s="42">
        <v>392790</v>
      </c>
      <c r="B43" s="40">
        <v>189191</v>
      </c>
    </row>
    <row r="44" spans="1:2">
      <c r="A44" s="43">
        <v>342335</v>
      </c>
      <c r="B44" s="41">
        <v>141049</v>
      </c>
    </row>
    <row r="45" spans="1:2">
      <c r="A45" s="40">
        <v>212913</v>
      </c>
      <c r="B45" s="40">
        <v>252564</v>
      </c>
    </row>
    <row r="46" spans="1:2">
      <c r="A46" s="41">
        <v>92647</v>
      </c>
      <c r="B46" s="41">
        <v>15743</v>
      </c>
    </row>
    <row r="47" spans="1:2">
      <c r="A47" s="40">
        <v>723306</v>
      </c>
      <c r="B47" s="40">
        <v>428639</v>
      </c>
    </row>
    <row r="48" spans="1:2">
      <c r="A48" s="41">
        <v>80945</v>
      </c>
      <c r="B48" s="43">
        <v>297552</v>
      </c>
    </row>
    <row r="49" spans="1:2">
      <c r="A49" s="40">
        <v>230543</v>
      </c>
      <c r="B49" s="42">
        <v>147409</v>
      </c>
    </row>
    <row r="50" spans="1:2">
      <c r="A50" s="43">
        <v>137549</v>
      </c>
      <c r="B50" s="41">
        <v>121514</v>
      </c>
    </row>
    <row r="51" spans="1:2">
      <c r="A51" s="42">
        <v>44866</v>
      </c>
      <c r="B51" s="40">
        <v>297336</v>
      </c>
    </row>
    <row r="52" spans="1:2">
      <c r="A52" s="43">
        <v>102212</v>
      </c>
      <c r="B52" s="43">
        <v>64449</v>
      </c>
    </row>
    <row r="53" spans="1:2">
      <c r="A53" s="42">
        <v>14277</v>
      </c>
      <c r="B53" s="42">
        <v>20708</v>
      </c>
    </row>
    <row r="54" spans="1:2">
      <c r="A54" s="43">
        <v>19646</v>
      </c>
      <c r="B54" s="43">
        <v>38046</v>
      </c>
    </row>
    <row r="55" spans="1:2">
      <c r="A55" s="40">
        <v>8374</v>
      </c>
      <c r="B55" s="42">
        <v>4577</v>
      </c>
    </row>
    <row r="56" spans="1:2">
      <c r="A56" s="43">
        <v>1242</v>
      </c>
      <c r="B56" s="43">
        <v>302147</v>
      </c>
    </row>
    <row r="57" spans="1:2">
      <c r="A57" s="42">
        <v>1649</v>
      </c>
      <c r="B57" s="42">
        <v>310776</v>
      </c>
    </row>
    <row r="58" spans="1:2">
      <c r="A58" s="41">
        <v>651</v>
      </c>
      <c r="B58" s="43">
        <v>93980</v>
      </c>
    </row>
    <row r="59" spans="1:2">
      <c r="A59" s="40">
        <v>353</v>
      </c>
      <c r="B59" s="42">
        <v>17843</v>
      </c>
    </row>
    <row r="60" spans="1:2">
      <c r="A60" s="41">
        <v>15186</v>
      </c>
      <c r="B60" s="43">
        <v>62140</v>
      </c>
    </row>
    <row r="61" spans="1:2">
      <c r="A61" s="40">
        <v>901</v>
      </c>
      <c r="B61" s="42">
        <v>41791</v>
      </c>
    </row>
    <row r="62" spans="1:2">
      <c r="A62" s="41">
        <v>448</v>
      </c>
      <c r="B62" s="43">
        <v>23523</v>
      </c>
    </row>
    <row r="63" spans="1:2">
      <c r="A63" s="40">
        <v>6285</v>
      </c>
      <c r="B63" s="42">
        <v>38281</v>
      </c>
    </row>
    <row r="64" spans="1:2">
      <c r="A64" s="41">
        <v>1210</v>
      </c>
      <c r="B64" s="43">
        <v>24224</v>
      </c>
    </row>
    <row r="65" spans="1:2">
      <c r="A65" s="40">
        <v>8902</v>
      </c>
      <c r="B65" s="42">
        <v>80138</v>
      </c>
    </row>
    <row r="66" spans="1:2">
      <c r="A66" s="41">
        <v>1522</v>
      </c>
      <c r="B66" s="43">
        <v>4764</v>
      </c>
    </row>
    <row r="67" spans="1:2">
      <c r="A67" s="40">
        <v>494</v>
      </c>
      <c r="B67" s="42">
        <v>17024</v>
      </c>
    </row>
    <row r="68" spans="1:2">
      <c r="A68" s="41">
        <v>209</v>
      </c>
      <c r="B68" s="43">
        <v>62367</v>
      </c>
    </row>
    <row r="69" spans="1:2">
      <c r="A69" s="40">
        <v>1449</v>
      </c>
      <c r="B69" s="42">
        <v>6500</v>
      </c>
    </row>
    <row r="70" spans="1:2">
      <c r="A70" s="41">
        <v>857</v>
      </c>
      <c r="B70" s="43">
        <v>1104</v>
      </c>
    </row>
    <row r="71" spans="1:2">
      <c r="A71" s="40">
        <v>200</v>
      </c>
      <c r="B71" s="42">
        <v>44971</v>
      </c>
    </row>
    <row r="72" spans="1:2">
      <c r="A72" s="41">
        <v>5273</v>
      </c>
      <c r="B72" s="43">
        <v>7539</v>
      </c>
    </row>
    <row r="73" spans="1:2">
      <c r="A73" s="40">
        <v>154</v>
      </c>
      <c r="B73" s="42">
        <v>2110</v>
      </c>
    </row>
    <row r="74" spans="1:2">
      <c r="A74" s="41">
        <v>144</v>
      </c>
      <c r="B74" s="43">
        <v>14782</v>
      </c>
    </row>
    <row r="75" spans="1:2">
      <c r="A75" s="40">
        <v>643</v>
      </c>
      <c r="B75" s="40">
        <v>1856</v>
      </c>
    </row>
    <row r="76" spans="1:2">
      <c r="A76" s="41">
        <v>357</v>
      </c>
      <c r="B76" s="41">
        <v>1049</v>
      </c>
    </row>
    <row r="77" spans="1:2">
      <c r="A77" s="40">
        <v>92</v>
      </c>
      <c r="B77" s="42">
        <v>13</v>
      </c>
    </row>
    <row r="78" spans="1:2">
      <c r="A78" s="41">
        <v>380</v>
      </c>
      <c r="B78" s="43">
        <v>10523</v>
      </c>
    </row>
    <row r="79" spans="1:2">
      <c r="A79" s="40">
        <v>68</v>
      </c>
      <c r="B79" s="42">
        <v>11579</v>
      </c>
    </row>
    <row r="80" spans="1:2">
      <c r="A80" s="41">
        <v>297</v>
      </c>
      <c r="B80" s="43">
        <v>6700</v>
      </c>
    </row>
    <row r="81" spans="1:2">
      <c r="A81" s="40">
        <v>149</v>
      </c>
      <c r="B81" s="42">
        <v>12046</v>
      </c>
    </row>
    <row r="82" spans="1:2">
      <c r="A82" s="41">
        <v>241</v>
      </c>
      <c r="B82" s="43">
        <v>19684</v>
      </c>
    </row>
    <row r="83" spans="1:2">
      <c r="A83" s="42">
        <v>65</v>
      </c>
      <c r="B83" s="42">
        <v>14307</v>
      </c>
    </row>
    <row r="84" spans="1:2">
      <c r="A84" s="43">
        <v>122</v>
      </c>
      <c r="B84" s="43"/>
    </row>
    <row r="85" spans="1:2">
      <c r="A85" s="40">
        <v>188</v>
      </c>
      <c r="B85" s="42">
        <v>25</v>
      </c>
    </row>
    <row r="86" spans="1:2">
      <c r="A86" s="41">
        <v>1113</v>
      </c>
      <c r="B86" s="43">
        <v>2512</v>
      </c>
    </row>
    <row r="87" spans="1:2">
      <c r="A87" s="40">
        <v>70</v>
      </c>
      <c r="B87" s="42">
        <v>4168</v>
      </c>
    </row>
    <row r="88" spans="1:2">
      <c r="A88" s="41">
        <v>92224</v>
      </c>
      <c r="B88" s="43">
        <v>93</v>
      </c>
    </row>
    <row r="89" spans="1:2">
      <c r="A89" s="42">
        <v>1994599</v>
      </c>
      <c r="B89" s="42">
        <v>4417</v>
      </c>
    </row>
    <row r="90" spans="1:2">
      <c r="A90" s="43">
        <v>217534</v>
      </c>
      <c r="B90" s="43">
        <v>13848</v>
      </c>
    </row>
    <row r="91" spans="1:2">
      <c r="A91" s="42">
        <v>1346020</v>
      </c>
      <c r="B91" s="42">
        <v>3114</v>
      </c>
    </row>
    <row r="92" spans="1:2">
      <c r="A92" s="43">
        <v>298168</v>
      </c>
      <c r="B92" s="43">
        <v>1740</v>
      </c>
    </row>
    <row r="93" spans="1:2">
      <c r="A93" s="42">
        <v>267181</v>
      </c>
      <c r="B93" s="42">
        <v>1422</v>
      </c>
    </row>
    <row r="94" spans="1:2">
      <c r="A94" s="43">
        <v>209258</v>
      </c>
      <c r="B94" s="41">
        <v>9763</v>
      </c>
    </row>
    <row r="95" spans="1:2">
      <c r="A95" s="40">
        <v>288960</v>
      </c>
      <c r="B95" s="42">
        <v>6</v>
      </c>
    </row>
    <row r="96" spans="1:2">
      <c r="A96" s="43">
        <v>300073</v>
      </c>
      <c r="B96" s="43">
        <v>1291</v>
      </c>
    </row>
    <row r="97" spans="1:2">
      <c r="A97" s="42">
        <v>103263</v>
      </c>
      <c r="B97" s="42">
        <v>8172</v>
      </c>
    </row>
    <row r="98" spans="1:2">
      <c r="A98" s="43">
        <v>118811</v>
      </c>
      <c r="B98" s="43">
        <v>5109</v>
      </c>
    </row>
    <row r="99" spans="1:2">
      <c r="A99" s="42">
        <v>149290</v>
      </c>
      <c r="B99" s="42">
        <v>1951</v>
      </c>
    </row>
    <row r="100" spans="1:2">
      <c r="A100" s="41">
        <v>141308</v>
      </c>
      <c r="B100" s="43">
        <v>330</v>
      </c>
    </row>
    <row r="101" spans="1:2">
      <c r="A101" s="40">
        <v>361422</v>
      </c>
      <c r="B101" s="40">
        <v>1222</v>
      </c>
    </row>
    <row r="102" spans="1:2">
      <c r="A102" s="41">
        <v>59086</v>
      </c>
      <c r="B102" s="41">
        <v>2499</v>
      </c>
    </row>
    <row r="103" spans="1:2">
      <c r="A103" s="40">
        <v>180532</v>
      </c>
      <c r="B103" s="42">
        <v>1469</v>
      </c>
    </row>
    <row r="104" spans="1:2">
      <c r="A104" s="43">
        <v>118479</v>
      </c>
      <c r="B104" s="43">
        <v>720</v>
      </c>
    </row>
    <row r="105" spans="1:2">
      <c r="A105" s="42">
        <v>57399</v>
      </c>
      <c r="B105" s="42">
        <v>5172</v>
      </c>
    </row>
    <row r="106" spans="1:2">
      <c r="A106" s="41">
        <v>183638</v>
      </c>
      <c r="B106" s="43">
        <v>863</v>
      </c>
    </row>
    <row r="107" spans="1:2">
      <c r="A107" s="40">
        <v>181306</v>
      </c>
      <c r="B107" s="40">
        <v>644</v>
      </c>
    </row>
    <row r="108" spans="1:2">
      <c r="A108" s="41">
        <v>270231</v>
      </c>
      <c r="B108" s="43">
        <v>2303</v>
      </c>
    </row>
    <row r="109" spans="1:2">
      <c r="A109" s="40">
        <v>167670</v>
      </c>
      <c r="B109" s="42">
        <v>755</v>
      </c>
    </row>
    <row r="110" spans="1:2">
      <c r="A110" s="41">
        <v>75244</v>
      </c>
      <c r="B110" s="43">
        <v>284</v>
      </c>
    </row>
    <row r="111" spans="1:2">
      <c r="A111" s="40">
        <v>9208</v>
      </c>
      <c r="B111" s="42">
        <v>912</v>
      </c>
    </row>
    <row r="112" spans="1:2">
      <c r="A112" s="41">
        <v>101939</v>
      </c>
      <c r="B112" s="43">
        <v>118</v>
      </c>
    </row>
    <row r="113" spans="1:2">
      <c r="A113" s="40">
        <v>64087</v>
      </c>
      <c r="B113" s="42">
        <v>603</v>
      </c>
    </row>
    <row r="114" spans="1:2">
      <c r="A114" s="41">
        <v>71062</v>
      </c>
      <c r="B114" s="43">
        <v>55</v>
      </c>
    </row>
    <row r="115" spans="1:2">
      <c r="A115" s="40">
        <v>57621</v>
      </c>
      <c r="B115" s="42">
        <v>96</v>
      </c>
    </row>
    <row r="116" spans="1:2">
      <c r="A116" s="41">
        <v>103459</v>
      </c>
      <c r="B116" s="43">
        <v>1827</v>
      </c>
    </row>
    <row r="117" spans="1:2">
      <c r="A117" s="40">
        <v>79800</v>
      </c>
      <c r="B117" s="42">
        <v>1083</v>
      </c>
    </row>
    <row r="118" spans="1:2">
      <c r="A118" s="41">
        <v>128179</v>
      </c>
      <c r="B118" s="43">
        <v>1034</v>
      </c>
    </row>
    <row r="119" spans="1:2">
      <c r="A119" s="40">
        <v>142696</v>
      </c>
      <c r="B119" s="42">
        <v>572</v>
      </c>
    </row>
    <row r="120" spans="1:2">
      <c r="A120" s="41">
        <v>55499</v>
      </c>
      <c r="B120" s="43">
        <v>120</v>
      </c>
    </row>
    <row r="121" spans="1:2">
      <c r="A121" s="42">
        <v>130099</v>
      </c>
      <c r="B121" s="42">
        <v>156</v>
      </c>
    </row>
    <row r="122" spans="1:2">
      <c r="A122" s="43">
        <v>191722</v>
      </c>
      <c r="B122" s="43">
        <v>475</v>
      </c>
    </row>
    <row r="123" spans="1:2">
      <c r="A123" s="40">
        <v>51938</v>
      </c>
      <c r="B123" s="42">
        <v>19</v>
      </c>
    </row>
    <row r="124" spans="1:2">
      <c r="A124" s="41">
        <v>67761</v>
      </c>
      <c r="B124" s="43">
        <v>42</v>
      </c>
    </row>
    <row r="125" spans="1:2">
      <c r="A125" s="40">
        <v>60779</v>
      </c>
      <c r="B125" s="42">
        <v>461</v>
      </c>
    </row>
    <row r="126" spans="1:2">
      <c r="A126" s="41">
        <v>66127</v>
      </c>
      <c r="B126" s="43">
        <v>203</v>
      </c>
    </row>
    <row r="127" spans="1:2">
      <c r="A127" s="40">
        <v>64625</v>
      </c>
      <c r="B127" s="42">
        <v>190</v>
      </c>
    </row>
    <row r="128" spans="1:2">
      <c r="A128" s="41">
        <v>21382</v>
      </c>
      <c r="B128" s="43">
        <v>822</v>
      </c>
    </row>
    <row r="129" spans="1:2">
      <c r="A129" s="40">
        <v>33128</v>
      </c>
      <c r="B129" s="42">
        <v>303</v>
      </c>
    </row>
    <row r="130" spans="1:2">
      <c r="A130" s="41">
        <v>58726</v>
      </c>
      <c r="B130" s="43">
        <v>437</v>
      </c>
    </row>
    <row r="131" spans="1:2">
      <c r="A131" s="40">
        <v>30138</v>
      </c>
      <c r="B131" s="42">
        <v>228</v>
      </c>
    </row>
    <row r="132" spans="1:2">
      <c r="A132" s="41">
        <v>73269</v>
      </c>
      <c r="B132" s="43"/>
    </row>
    <row r="133" spans="1:2">
      <c r="A133" s="40">
        <v>34127</v>
      </c>
      <c r="B133" s="42">
        <v>206</v>
      </c>
    </row>
    <row r="134" spans="1:2">
      <c r="A134" s="41">
        <v>25432</v>
      </c>
      <c r="B134" s="43">
        <v>57</v>
      </c>
    </row>
    <row r="135" spans="1:2">
      <c r="A135" s="42">
        <v>11506</v>
      </c>
      <c r="B135" s="42">
        <v>90</v>
      </c>
    </row>
    <row r="136" spans="1:2">
      <c r="A136" s="43">
        <v>19829</v>
      </c>
      <c r="B136" s="43">
        <v>40</v>
      </c>
    </row>
    <row r="137" spans="1:2">
      <c r="A137" s="42">
        <v>3178</v>
      </c>
      <c r="B137" s="42">
        <v>302</v>
      </c>
    </row>
    <row r="138" spans="1:2">
      <c r="A138" s="43">
        <v>4247</v>
      </c>
      <c r="B138" s="43">
        <v>128</v>
      </c>
    </row>
    <row r="139" spans="1:2">
      <c r="A139" s="42">
        <v>4921</v>
      </c>
      <c r="B139" s="42">
        <v>60</v>
      </c>
    </row>
    <row r="140" spans="1:2">
      <c r="A140" s="43">
        <v>3085</v>
      </c>
      <c r="B140" s="43">
        <v>7</v>
      </c>
    </row>
    <row r="141" spans="1:2">
      <c r="A141" s="40">
        <v>678</v>
      </c>
      <c r="B141" s="42">
        <v>39</v>
      </c>
    </row>
    <row r="142" spans="1:2">
      <c r="A142" s="41">
        <v>5834</v>
      </c>
      <c r="B142" s="43">
        <v>47</v>
      </c>
    </row>
    <row r="143" spans="1:2">
      <c r="A143" s="40">
        <v>589</v>
      </c>
      <c r="B143" s="42">
        <v>25</v>
      </c>
    </row>
    <row r="144" spans="1:2">
      <c r="A144" s="41">
        <v>1564</v>
      </c>
      <c r="B144" s="43"/>
    </row>
    <row r="145" spans="1:2">
      <c r="A145" s="40">
        <v>51640</v>
      </c>
      <c r="B145" s="42">
        <v>25562</v>
      </c>
    </row>
    <row r="146" spans="1:2">
      <c r="A146" s="43">
        <v>5943</v>
      </c>
      <c r="B146" s="43">
        <v>216209</v>
      </c>
    </row>
    <row r="147" spans="1:2">
      <c r="A147" s="42">
        <v>195</v>
      </c>
      <c r="B147" s="42">
        <v>515577</v>
      </c>
    </row>
    <row r="148" spans="1:2">
      <c r="A148" s="43">
        <v>28409</v>
      </c>
      <c r="B148" s="43">
        <v>34362</v>
      </c>
    </row>
    <row r="149" spans="1:2">
      <c r="A149" s="42">
        <v>320</v>
      </c>
      <c r="B149" s="42">
        <v>230243</v>
      </c>
    </row>
    <row r="150" spans="1:2">
      <c r="A150" s="41">
        <v>2825</v>
      </c>
      <c r="B150" s="43">
        <v>37778</v>
      </c>
    </row>
    <row r="151" spans="1:2">
      <c r="A151" s="40">
        <v>1678</v>
      </c>
      <c r="B151" s="42">
        <v>6844</v>
      </c>
    </row>
    <row r="152" spans="1:2">
      <c r="A152" s="41">
        <v>248</v>
      </c>
      <c r="B152" s="43">
        <v>3874</v>
      </c>
    </row>
    <row r="153" spans="1:2">
      <c r="A153" s="40">
        <v>12512</v>
      </c>
      <c r="B153" s="42">
        <v>22420</v>
      </c>
    </row>
    <row r="154" spans="1:2">
      <c r="A154" s="41">
        <v>4175</v>
      </c>
      <c r="B154" s="43">
        <v>87857</v>
      </c>
    </row>
    <row r="155" spans="1:2">
      <c r="A155" s="40">
        <v>3056</v>
      </c>
      <c r="B155" s="42">
        <v>425716</v>
      </c>
    </row>
    <row r="156" spans="1:2">
      <c r="A156" s="41">
        <v>129</v>
      </c>
      <c r="B156" s="43">
        <v>117464</v>
      </c>
    </row>
    <row r="157" spans="1:2">
      <c r="A157" s="40">
        <v>3901</v>
      </c>
      <c r="B157" s="42">
        <v>43727</v>
      </c>
    </row>
    <row r="158" spans="1:2">
      <c r="A158" s="41">
        <v>6199</v>
      </c>
      <c r="B158" s="43">
        <v>50556</v>
      </c>
    </row>
    <row r="159" spans="1:2">
      <c r="A159" s="40">
        <v>3025</v>
      </c>
      <c r="B159" s="42">
        <v>4519</v>
      </c>
    </row>
    <row r="160" spans="1:2">
      <c r="A160" s="43">
        <v>8454</v>
      </c>
      <c r="B160" s="43">
        <v>9055</v>
      </c>
    </row>
    <row r="161" spans="1:2">
      <c r="A161" s="42">
        <v>18224</v>
      </c>
      <c r="B161" s="42">
        <v>915</v>
      </c>
    </row>
    <row r="162" spans="1:2">
      <c r="A162" s="41">
        <v>341</v>
      </c>
      <c r="B162" s="43">
        <v>28</v>
      </c>
    </row>
    <row r="163" spans="1:2">
      <c r="A163" s="40">
        <v>7556</v>
      </c>
      <c r="B163" s="42">
        <v>12363</v>
      </c>
    </row>
    <row r="164" spans="1:2">
      <c r="A164" s="41">
        <v>3567</v>
      </c>
      <c r="B164" s="43">
        <v>29196</v>
      </c>
    </row>
    <row r="165" spans="1:2">
      <c r="A165" s="40">
        <v>2837</v>
      </c>
      <c r="B165" s="42">
        <v>998</v>
      </c>
    </row>
    <row r="166" spans="1:2">
      <c r="A166" s="41">
        <v>20986</v>
      </c>
      <c r="B166" s="43">
        <v>12568</v>
      </c>
    </row>
    <row r="167" spans="1:2">
      <c r="A167" s="40">
        <v>2177</v>
      </c>
      <c r="B167" s="42">
        <v>12741</v>
      </c>
    </row>
    <row r="168" spans="1:2">
      <c r="A168" s="41">
        <v>365</v>
      </c>
      <c r="B168" s="43">
        <v>1806</v>
      </c>
    </row>
    <row r="169" spans="1:2">
      <c r="A169" s="40">
        <v>7557</v>
      </c>
      <c r="B169" s="42">
        <v>12682</v>
      </c>
    </row>
    <row r="170" spans="1:2">
      <c r="A170" s="41">
        <v>351</v>
      </c>
      <c r="B170" s="43">
        <v>3899</v>
      </c>
    </row>
    <row r="171" spans="1:2">
      <c r="A171" s="40">
        <v>3490</v>
      </c>
      <c r="B171" s="40">
        <v>20</v>
      </c>
    </row>
    <row r="172" spans="1:2">
      <c r="A172" s="41">
        <v>2322</v>
      </c>
      <c r="B172" s="41">
        <v>108</v>
      </c>
    </row>
    <row r="173" spans="1:2">
      <c r="A173" s="40">
        <v>161</v>
      </c>
      <c r="B173" s="42">
        <v>4367</v>
      </c>
    </row>
    <row r="174" spans="1:2">
      <c r="A174" s="41">
        <v>272</v>
      </c>
      <c r="B174" s="43">
        <v>8052</v>
      </c>
    </row>
    <row r="175" spans="1:2">
      <c r="A175" s="40">
        <v>6465</v>
      </c>
      <c r="B175" s="42">
        <v>8718</v>
      </c>
    </row>
    <row r="176" spans="1:2">
      <c r="A176" s="41">
        <v>5413</v>
      </c>
      <c r="B176" s="43">
        <v>1458</v>
      </c>
    </row>
    <row r="177" spans="1:2">
      <c r="A177" s="40">
        <v>1092</v>
      </c>
      <c r="B177" s="42">
        <v>37</v>
      </c>
    </row>
    <row r="178" spans="1:2">
      <c r="A178" s="41">
        <v>166</v>
      </c>
      <c r="B178" s="43">
        <v>1462</v>
      </c>
    </row>
    <row r="179" spans="1:2">
      <c r="A179" s="40">
        <v>987</v>
      </c>
      <c r="B179" s="42">
        <v>264</v>
      </c>
    </row>
    <row r="180" spans="1:2">
      <c r="A180" s="41">
        <v>115</v>
      </c>
      <c r="B180" s="43">
        <v>16</v>
      </c>
    </row>
    <row r="181" spans="1:2">
      <c r="A181" s="40">
        <v>74</v>
      </c>
      <c r="B181" s="42">
        <v>2445</v>
      </c>
    </row>
    <row r="182" spans="1:2">
      <c r="A182" s="41">
        <v>784</v>
      </c>
      <c r="B182" s="43">
        <v>4923</v>
      </c>
    </row>
    <row r="183" spans="1:2">
      <c r="A183" s="40">
        <v>998</v>
      </c>
      <c r="B183" s="42">
        <v>582</v>
      </c>
    </row>
    <row r="184" spans="1:2">
      <c r="A184" s="41">
        <v>198</v>
      </c>
      <c r="B184" s="43">
        <v>31</v>
      </c>
    </row>
    <row r="185" spans="1:2">
      <c r="A185" s="40">
        <v>2528</v>
      </c>
      <c r="B185" s="42">
        <v>2723</v>
      </c>
    </row>
    <row r="186" spans="1:2">
      <c r="A186" s="41">
        <v>1212</v>
      </c>
      <c r="B186" s="43">
        <v>388</v>
      </c>
    </row>
    <row r="187" spans="1:2">
      <c r="A187" s="40">
        <v>718</v>
      </c>
      <c r="B187" s="42">
        <v>125</v>
      </c>
    </row>
    <row r="188" spans="1:2">
      <c r="A188" s="41">
        <v>142</v>
      </c>
      <c r="B188" s="43">
        <v>94</v>
      </c>
    </row>
    <row r="189" spans="1:2">
      <c r="A189" s="40">
        <v>65</v>
      </c>
      <c r="B189" s="42">
        <v>125</v>
      </c>
    </row>
    <row r="190" spans="1:2">
      <c r="A190" s="41">
        <v>248</v>
      </c>
      <c r="B190" s="43">
        <v>42</v>
      </c>
    </row>
    <row r="191" spans="1:2">
      <c r="A191" s="40">
        <v>4168</v>
      </c>
      <c r="B191" s="42">
        <v>89</v>
      </c>
    </row>
    <row r="192" spans="1:2">
      <c r="A192" s="41">
        <v>4230</v>
      </c>
      <c r="B192" s="43">
        <v>755</v>
      </c>
    </row>
    <row r="193" spans="1:2">
      <c r="A193" s="40">
        <v>66</v>
      </c>
      <c r="B193" s="42">
        <v>16</v>
      </c>
    </row>
    <row r="194" spans="1:2">
      <c r="A194" s="43">
        <v>280121</v>
      </c>
      <c r="B194" s="43"/>
    </row>
    <row r="195" spans="1:2">
      <c r="A195" s="42">
        <v>439027</v>
      </c>
      <c r="B195" s="42">
        <v>76</v>
      </c>
    </row>
    <row r="196" spans="1:2">
      <c r="A196" s="43">
        <v>2268288</v>
      </c>
      <c r="B196" s="43">
        <v>9</v>
      </c>
    </row>
    <row r="197" spans="1:2">
      <c r="A197" s="42">
        <v>263019</v>
      </c>
      <c r="B197" s="42">
        <v>108</v>
      </c>
    </row>
    <row r="198" spans="1:2">
      <c r="A198" s="41">
        <v>719717</v>
      </c>
      <c r="B198" s="43">
        <v>140</v>
      </c>
    </row>
    <row r="199" spans="1:2">
      <c r="A199" s="42">
        <v>644336</v>
      </c>
      <c r="B199" s="42">
        <v>116</v>
      </c>
    </row>
    <row r="200" spans="1:2">
      <c r="A200" s="43">
        <v>163878</v>
      </c>
      <c r="B200" s="43">
        <v>677</v>
      </c>
    </row>
    <row r="201" spans="1:2">
      <c r="A201" s="42">
        <v>92305</v>
      </c>
      <c r="B201" s="42">
        <v>114</v>
      </c>
    </row>
    <row r="202" spans="1:2">
      <c r="A202" s="43">
        <v>260975</v>
      </c>
      <c r="B202" s="43">
        <v>250</v>
      </c>
    </row>
    <row r="203" spans="1:2">
      <c r="A203" s="42">
        <v>465995</v>
      </c>
      <c r="B203" s="42">
        <v>14</v>
      </c>
    </row>
    <row r="204" spans="1:2">
      <c r="A204" s="43">
        <v>41052</v>
      </c>
      <c r="B204" s="43">
        <v>142</v>
      </c>
    </row>
    <row r="205" spans="1:2">
      <c r="A205" s="40">
        <v>193053</v>
      </c>
      <c r="B205" s="42">
        <v>152435</v>
      </c>
    </row>
    <row r="206" spans="1:2">
      <c r="A206" s="41">
        <v>681286</v>
      </c>
      <c r="B206" s="43">
        <v>485506</v>
      </c>
    </row>
    <row r="207" spans="1:2">
      <c r="A207" s="40">
        <v>263212</v>
      </c>
      <c r="B207" s="40">
        <v>325381</v>
      </c>
    </row>
    <row r="208" spans="1:2">
      <c r="A208" s="43">
        <v>255099</v>
      </c>
      <c r="B208" s="41">
        <v>238138</v>
      </c>
    </row>
    <row r="209" spans="1:2">
      <c r="A209" s="42">
        <v>329417</v>
      </c>
      <c r="B209" s="40">
        <v>1975</v>
      </c>
    </row>
    <row r="210" spans="1:2">
      <c r="A210" s="41">
        <v>435503</v>
      </c>
      <c r="B210" s="43">
        <v>336888</v>
      </c>
    </row>
    <row r="211" spans="1:2">
      <c r="A211" s="40">
        <v>627009</v>
      </c>
      <c r="B211" s="42">
        <v>226081</v>
      </c>
    </row>
    <row r="212" spans="1:2">
      <c r="A212" s="41">
        <v>297525</v>
      </c>
      <c r="B212" s="43">
        <v>2450</v>
      </c>
    </row>
    <row r="213" spans="1:2">
      <c r="A213" s="42">
        <v>620154</v>
      </c>
      <c r="B213" s="42">
        <v>242221</v>
      </c>
    </row>
    <row r="214" spans="1:2">
      <c r="A214" s="43">
        <v>474176</v>
      </c>
      <c r="B214" s="43">
        <v>146712</v>
      </c>
    </row>
    <row r="215" spans="1:2">
      <c r="A215" s="40">
        <v>215678</v>
      </c>
      <c r="B215" s="42">
        <v>47751</v>
      </c>
    </row>
    <row r="216" spans="1:2">
      <c r="A216" s="43">
        <v>120400</v>
      </c>
      <c r="B216" s="43">
        <v>143584</v>
      </c>
    </row>
    <row r="217" spans="1:2">
      <c r="A217" s="42">
        <v>247229</v>
      </c>
      <c r="B217" s="42">
        <v>494092</v>
      </c>
    </row>
    <row r="218" spans="1:2">
      <c r="A218" s="41">
        <v>323939</v>
      </c>
      <c r="B218" s="41">
        <v>5245</v>
      </c>
    </row>
    <row r="219" spans="1:2">
      <c r="A219" s="40">
        <v>441023</v>
      </c>
      <c r="B219" s="42">
        <v>295591</v>
      </c>
    </row>
    <row r="220" spans="1:2">
      <c r="A220" s="41">
        <v>341888</v>
      </c>
      <c r="B220" s="43">
        <v>131574</v>
      </c>
    </row>
    <row r="221" spans="1:2">
      <c r="A221" s="42">
        <v>611379</v>
      </c>
      <c r="B221" s="40">
        <v>46286</v>
      </c>
    </row>
    <row r="222" spans="1:2">
      <c r="A222" s="43">
        <v>333378</v>
      </c>
      <c r="B222" s="43">
        <v>71229</v>
      </c>
    </row>
    <row r="223" spans="1:2">
      <c r="A223" s="40">
        <v>228799</v>
      </c>
      <c r="B223" s="42">
        <v>21747</v>
      </c>
    </row>
    <row r="224" spans="1:2">
      <c r="A224" s="41">
        <v>269043</v>
      </c>
      <c r="B224" s="41">
        <v>22563</v>
      </c>
    </row>
    <row r="225" spans="1:2">
      <c r="A225" s="42">
        <v>429097</v>
      </c>
      <c r="B225" s="42">
        <v>13372</v>
      </c>
    </row>
    <row r="226" spans="1:2">
      <c r="A226" s="43">
        <v>312538</v>
      </c>
      <c r="B226" s="43">
        <v>36059</v>
      </c>
    </row>
    <row r="227" spans="1:2">
      <c r="A227" s="42">
        <v>240433</v>
      </c>
      <c r="B227" s="42">
        <v>20132</v>
      </c>
    </row>
    <row r="228" spans="1:2">
      <c r="A228" s="43">
        <v>200354</v>
      </c>
      <c r="B228" s="43">
        <v>31976</v>
      </c>
    </row>
    <row r="229" spans="1:2">
      <c r="A229" s="42">
        <v>128190</v>
      </c>
      <c r="B229" s="42">
        <v>5340</v>
      </c>
    </row>
    <row r="230" spans="1:2">
      <c r="A230" s="41">
        <v>265023</v>
      </c>
      <c r="B230" s="43">
        <v>39590</v>
      </c>
    </row>
    <row r="231" spans="1:2">
      <c r="A231" s="40">
        <v>120208</v>
      </c>
      <c r="B231" s="42">
        <v>30341</v>
      </c>
    </row>
    <row r="232" spans="1:2">
      <c r="A232" s="41">
        <v>149218</v>
      </c>
      <c r="B232" s="43">
        <v>2915</v>
      </c>
    </row>
    <row r="233" spans="1:2">
      <c r="A233" s="40">
        <v>47049</v>
      </c>
      <c r="B233" s="40">
        <v>2115</v>
      </c>
    </row>
    <row r="234" spans="1:2">
      <c r="A234" s="41">
        <v>160449</v>
      </c>
      <c r="B234" s="43">
        <v>19259</v>
      </c>
    </row>
    <row r="235" spans="1:2">
      <c r="A235" s="40">
        <v>226225</v>
      </c>
      <c r="B235" s="42">
        <v>6958</v>
      </c>
    </row>
    <row r="236" spans="1:2">
      <c r="A236" s="43">
        <v>214461</v>
      </c>
      <c r="B236" s="41">
        <v>886</v>
      </c>
    </row>
    <row r="237" spans="1:2">
      <c r="A237" s="42">
        <v>72916</v>
      </c>
      <c r="B237" s="42">
        <v>12069</v>
      </c>
    </row>
    <row r="238" spans="1:2">
      <c r="A238" s="41">
        <v>536858</v>
      </c>
      <c r="B238" s="43">
        <v>1928</v>
      </c>
    </row>
    <row r="239" spans="1:2">
      <c r="A239" s="40">
        <v>148043</v>
      </c>
      <c r="B239" s="42">
        <v>6018</v>
      </c>
    </row>
    <row r="240" spans="1:2">
      <c r="A240" s="41">
        <v>393998</v>
      </c>
      <c r="B240" s="43">
        <v>3616</v>
      </c>
    </row>
    <row r="241" spans="1:2">
      <c r="A241" s="40">
        <v>67748</v>
      </c>
      <c r="B241" s="42">
        <v>3273</v>
      </c>
    </row>
    <row r="242" spans="1:2">
      <c r="A242" s="41">
        <v>36361</v>
      </c>
      <c r="B242" s="43">
        <v>35515</v>
      </c>
    </row>
    <row r="243" spans="1:2">
      <c r="A243" s="40">
        <v>26157</v>
      </c>
      <c r="B243" s="42">
        <v>264</v>
      </c>
    </row>
    <row r="244" spans="1:2">
      <c r="A244" s="41">
        <v>106755</v>
      </c>
      <c r="B244" s="43">
        <v>1802</v>
      </c>
    </row>
    <row r="245" spans="1:2">
      <c r="A245" s="42">
        <v>144656</v>
      </c>
      <c r="B245" s="42">
        <v>620</v>
      </c>
    </row>
    <row r="246" spans="1:2">
      <c r="A246" s="43">
        <v>131999</v>
      </c>
      <c r="B246" s="43">
        <v>4523</v>
      </c>
    </row>
    <row r="247" spans="1:2">
      <c r="A247" s="40">
        <v>104604</v>
      </c>
      <c r="B247" s="42">
        <v>1126</v>
      </c>
    </row>
    <row r="248" spans="1:2">
      <c r="A248" s="41">
        <v>247039</v>
      </c>
      <c r="B248" s="43">
        <v>411</v>
      </c>
    </row>
    <row r="249" spans="1:2">
      <c r="A249" s="42">
        <v>357557</v>
      </c>
      <c r="B249" s="42">
        <v>1130</v>
      </c>
    </row>
    <row r="250" spans="1:2">
      <c r="A250" s="43">
        <v>27797</v>
      </c>
      <c r="B250" s="43">
        <v>808</v>
      </c>
    </row>
    <row r="251" spans="1:2">
      <c r="A251" s="40">
        <v>26035</v>
      </c>
      <c r="B251" s="40">
        <v>9507</v>
      </c>
    </row>
    <row r="252" spans="1:2">
      <c r="A252" s="41">
        <v>81971</v>
      </c>
      <c r="B252" s="43">
        <v>10329</v>
      </c>
    </row>
    <row r="253" spans="1:2">
      <c r="A253" s="40">
        <v>139797</v>
      </c>
      <c r="B253" s="42">
        <v>15627</v>
      </c>
    </row>
    <row r="254" spans="1:2">
      <c r="A254" s="41">
        <v>86492</v>
      </c>
      <c r="B254" s="43">
        <v>2551</v>
      </c>
    </row>
    <row r="255" spans="1:2">
      <c r="A255" s="40">
        <v>91584</v>
      </c>
      <c r="B255" s="42">
        <v>2471</v>
      </c>
    </row>
    <row r="256" spans="1:2">
      <c r="A256" s="41">
        <v>182612</v>
      </c>
      <c r="B256" s="43">
        <v>5975</v>
      </c>
    </row>
    <row r="257" spans="1:2">
      <c r="A257" s="40">
        <v>221095</v>
      </c>
      <c r="B257" s="42">
        <v>800</v>
      </c>
    </row>
    <row r="258" spans="1:2">
      <c r="A258" s="41">
        <v>143670</v>
      </c>
      <c r="B258" s="43">
        <v>3924</v>
      </c>
    </row>
    <row r="259" spans="1:2">
      <c r="A259" s="40">
        <v>175210</v>
      </c>
      <c r="B259" s="42">
        <v>104</v>
      </c>
    </row>
    <row r="260" spans="1:2">
      <c r="A260" s="41">
        <v>60693</v>
      </c>
      <c r="B260" s="43">
        <v>375</v>
      </c>
    </row>
    <row r="261" spans="1:2">
      <c r="A261" s="40">
        <v>118815</v>
      </c>
      <c r="B261" s="42">
        <v>635</v>
      </c>
    </row>
    <row r="262" spans="1:2">
      <c r="A262" s="41">
        <v>49599</v>
      </c>
      <c r="B262" s="43">
        <v>660</v>
      </c>
    </row>
    <row r="263" spans="1:2">
      <c r="A263" s="40">
        <v>58516</v>
      </c>
      <c r="B263" s="42">
        <v>459</v>
      </c>
    </row>
    <row r="264" spans="1:2">
      <c r="A264" s="41">
        <v>104166</v>
      </c>
      <c r="B264" s="43">
        <v>1152</v>
      </c>
    </row>
    <row r="265" spans="1:2">
      <c r="A265" s="40">
        <v>111694</v>
      </c>
      <c r="B265" s="42">
        <v>442</v>
      </c>
    </row>
    <row r="266" spans="1:2">
      <c r="A266" s="41">
        <v>105938</v>
      </c>
      <c r="B266" s="43">
        <v>300</v>
      </c>
    </row>
    <row r="267" spans="1:2">
      <c r="A267" s="40">
        <v>242733</v>
      </c>
      <c r="B267" s="42">
        <v>390</v>
      </c>
    </row>
    <row r="268" spans="1:2">
      <c r="A268" s="41">
        <v>117986</v>
      </c>
      <c r="B268" s="43">
        <v>1681</v>
      </c>
    </row>
    <row r="269" spans="1:2">
      <c r="A269" s="42">
        <v>146847</v>
      </c>
      <c r="B269" s="42">
        <v>14</v>
      </c>
    </row>
    <row r="270" spans="1:2">
      <c r="A270" s="43">
        <v>224896</v>
      </c>
      <c r="B270" s="43">
        <v>188</v>
      </c>
    </row>
    <row r="271" spans="1:2">
      <c r="A271" s="40">
        <v>86395</v>
      </c>
      <c r="B271" s="42">
        <v>65</v>
      </c>
    </row>
    <row r="272" spans="1:2">
      <c r="A272" s="43">
        <v>35711</v>
      </c>
      <c r="B272" s="43">
        <v>2008</v>
      </c>
    </row>
    <row r="273" spans="1:2">
      <c r="A273" s="42">
        <v>120188</v>
      </c>
      <c r="B273" s="40">
        <v>22</v>
      </c>
    </row>
    <row r="274" spans="1:2">
      <c r="A274" s="41">
        <v>140741</v>
      </c>
      <c r="B274" s="41">
        <v>1883</v>
      </c>
    </row>
    <row r="275" spans="1:2">
      <c r="A275" s="40">
        <v>143998</v>
      </c>
      <c r="B275" s="42">
        <v>327</v>
      </c>
    </row>
    <row r="276" spans="1:2">
      <c r="A276" s="41">
        <v>64062</v>
      </c>
      <c r="B276" s="43">
        <v>1803</v>
      </c>
    </row>
    <row r="277" spans="1:2">
      <c r="A277" s="40">
        <v>339626</v>
      </c>
      <c r="B277" s="42">
        <v>247</v>
      </c>
    </row>
    <row r="278" spans="1:2">
      <c r="A278" s="41">
        <v>87673</v>
      </c>
      <c r="B278" s="43">
        <v>11</v>
      </c>
    </row>
    <row r="279" spans="1:2">
      <c r="A279" s="42">
        <v>385782</v>
      </c>
      <c r="B279" s="42">
        <v>593</v>
      </c>
    </row>
    <row r="280" spans="1:2">
      <c r="A280" s="43">
        <v>23307</v>
      </c>
      <c r="B280" s="43">
        <v>30</v>
      </c>
    </row>
    <row r="281" spans="1:2">
      <c r="A281" s="42">
        <v>13034</v>
      </c>
      <c r="B281" s="42">
        <v>424</v>
      </c>
    </row>
    <row r="282" spans="1:2">
      <c r="A282" s="43">
        <v>114942</v>
      </c>
      <c r="B282" s="43">
        <v>54</v>
      </c>
    </row>
    <row r="283" spans="1:2">
      <c r="A283" s="40">
        <v>145981</v>
      </c>
      <c r="B283" s="42"/>
    </row>
    <row r="284" spans="1:2">
      <c r="A284" s="41">
        <v>121066</v>
      </c>
      <c r="B284" s="43">
        <v>17</v>
      </c>
    </row>
    <row r="285" spans="1:2">
      <c r="A285" s="42">
        <v>38445</v>
      </c>
      <c r="B285" s="42">
        <v>11</v>
      </c>
    </row>
    <row r="286" spans="1:2">
      <c r="A286" s="43">
        <v>72366</v>
      </c>
      <c r="B286" s="43">
        <v>404920</v>
      </c>
    </row>
    <row r="287" spans="1:2">
      <c r="A287" s="42">
        <v>149082</v>
      </c>
      <c r="B287" s="42">
        <v>126473</v>
      </c>
    </row>
    <row r="288" spans="1:2">
      <c r="A288" s="41">
        <v>94628</v>
      </c>
      <c r="B288" s="41">
        <v>989090</v>
      </c>
    </row>
    <row r="289" spans="1:2">
      <c r="A289" s="40">
        <v>57894</v>
      </c>
      <c r="B289" s="40">
        <v>112537</v>
      </c>
    </row>
    <row r="290" spans="1:2">
      <c r="A290" s="43">
        <v>146625</v>
      </c>
      <c r="B290" s="41">
        <v>4622</v>
      </c>
    </row>
    <row r="291" spans="1:2">
      <c r="A291" s="42">
        <v>83129</v>
      </c>
      <c r="B291" s="40">
        <v>48435</v>
      </c>
    </row>
    <row r="292" spans="1:2">
      <c r="A292" s="43">
        <v>78119</v>
      </c>
      <c r="B292" s="41">
        <v>148562</v>
      </c>
    </row>
    <row r="293" spans="1:2">
      <c r="A293" s="42">
        <v>185430</v>
      </c>
      <c r="B293" s="40">
        <v>70087</v>
      </c>
    </row>
    <row r="294" spans="1:2">
      <c r="A294" s="43">
        <v>111053</v>
      </c>
      <c r="B294" s="41">
        <v>148386</v>
      </c>
    </row>
    <row r="295" spans="1:2">
      <c r="A295" s="40">
        <v>131564</v>
      </c>
      <c r="B295" s="40">
        <v>24142</v>
      </c>
    </row>
    <row r="296" spans="1:2">
      <c r="A296" s="43">
        <v>30186</v>
      </c>
      <c r="B296" s="41">
        <v>28537</v>
      </c>
    </row>
    <row r="297" spans="1:2">
      <c r="A297" s="42">
        <v>82623</v>
      </c>
      <c r="B297" s="40">
        <v>190878</v>
      </c>
    </row>
    <row r="298" spans="1:2">
      <c r="A298" s="43">
        <v>89755</v>
      </c>
      <c r="B298" s="41">
        <v>13331</v>
      </c>
    </row>
    <row r="299" spans="1:2">
      <c r="A299" s="42">
        <v>11973</v>
      </c>
      <c r="B299" s="42">
        <v>2706</v>
      </c>
    </row>
    <row r="300" spans="1:2">
      <c r="A300" s="43">
        <v>49599</v>
      </c>
      <c r="B300" s="43">
        <v>6445</v>
      </c>
    </row>
    <row r="301" spans="1:2">
      <c r="A301" s="40">
        <v>10210</v>
      </c>
      <c r="B301" s="42">
        <v>3538</v>
      </c>
    </row>
    <row r="302" spans="1:2">
      <c r="A302" s="43">
        <v>33051</v>
      </c>
      <c r="B302" s="43">
        <v>21852</v>
      </c>
    </row>
    <row r="303" spans="1:2">
      <c r="A303" s="42">
        <v>103673</v>
      </c>
      <c r="B303" s="40">
        <v>9651</v>
      </c>
    </row>
    <row r="304" spans="1:2">
      <c r="A304" s="43">
        <v>188234</v>
      </c>
      <c r="B304" s="41">
        <v>308291</v>
      </c>
    </row>
    <row r="305" spans="1:2">
      <c r="A305" s="42">
        <v>78039</v>
      </c>
      <c r="B305" s="40">
        <v>101178</v>
      </c>
    </row>
    <row r="306" spans="1:2">
      <c r="A306" s="43">
        <v>53746</v>
      </c>
      <c r="B306" s="43">
        <v>49557</v>
      </c>
    </row>
    <row r="307" spans="1:2">
      <c r="A307" s="42">
        <v>40289</v>
      </c>
      <c r="B307" s="42">
        <v>100911</v>
      </c>
    </row>
    <row r="308" spans="1:2">
      <c r="A308" s="43">
        <v>54633</v>
      </c>
      <c r="B308" s="43">
        <v>16970</v>
      </c>
    </row>
    <row r="309" spans="1:2">
      <c r="A309" s="42">
        <v>1780</v>
      </c>
      <c r="B309" s="40">
        <v>151518</v>
      </c>
    </row>
    <row r="310" spans="1:2">
      <c r="A310" s="43">
        <v>8536</v>
      </c>
      <c r="B310" s="43">
        <v>18546</v>
      </c>
    </row>
    <row r="311" spans="1:2">
      <c r="A311" s="40">
        <v>6948</v>
      </c>
      <c r="B311" s="42">
        <v>18040</v>
      </c>
    </row>
    <row r="312" spans="1:2">
      <c r="A312" s="41">
        <v>11138</v>
      </c>
      <c r="B312" s="43">
        <v>50028</v>
      </c>
    </row>
    <row r="313" spans="1:2">
      <c r="A313" s="40">
        <v>5382</v>
      </c>
      <c r="B313" s="42">
        <v>14071</v>
      </c>
    </row>
    <row r="314" spans="1:2">
      <c r="A314" s="41">
        <v>49090</v>
      </c>
      <c r="B314" s="43">
        <v>54566</v>
      </c>
    </row>
    <row r="315" spans="1:2">
      <c r="A315" s="42">
        <v>32837</v>
      </c>
      <c r="B315" s="42">
        <v>404486</v>
      </c>
    </row>
    <row r="316" spans="1:2">
      <c r="A316" s="43">
        <v>13446</v>
      </c>
      <c r="B316" s="43">
        <v>10102</v>
      </c>
    </row>
    <row r="317" spans="1:2">
      <c r="A317" s="42">
        <v>48818</v>
      </c>
      <c r="B317" s="40">
        <v>88019</v>
      </c>
    </row>
    <row r="318" spans="1:2">
      <c r="A318" s="41">
        <v>4016</v>
      </c>
      <c r="B318" s="41">
        <v>5761</v>
      </c>
    </row>
    <row r="319" spans="1:2">
      <c r="A319" s="40">
        <v>12831</v>
      </c>
      <c r="B319" s="40">
        <v>45628</v>
      </c>
    </row>
    <row r="320" spans="1:2">
      <c r="A320" s="41">
        <v>3984</v>
      </c>
      <c r="B320" s="41">
        <v>66488</v>
      </c>
    </row>
    <row r="321" spans="1:2">
      <c r="A321" s="40">
        <v>7585</v>
      </c>
      <c r="B321" s="40">
        <v>22256</v>
      </c>
    </row>
    <row r="322" spans="1:2">
      <c r="A322" s="41">
        <v>32188</v>
      </c>
      <c r="B322" s="43">
        <v>41867</v>
      </c>
    </row>
    <row r="323" spans="1:2">
      <c r="A323" s="40">
        <v>1683</v>
      </c>
      <c r="B323" s="42">
        <v>40082</v>
      </c>
    </row>
    <row r="324" spans="1:2">
      <c r="A324" s="43">
        <v>42597</v>
      </c>
      <c r="B324" s="41">
        <v>16273</v>
      </c>
    </row>
    <row r="325" spans="1:2">
      <c r="A325" s="42">
        <v>51945</v>
      </c>
      <c r="B325" s="42">
        <v>2616</v>
      </c>
    </row>
    <row r="326" spans="1:2">
      <c r="A326" s="43">
        <v>73</v>
      </c>
      <c r="B326" s="43">
        <v>121939</v>
      </c>
    </row>
    <row r="327" spans="1:2">
      <c r="A327" s="42">
        <v>61</v>
      </c>
      <c r="B327" s="42">
        <v>19738</v>
      </c>
    </row>
    <row r="328" spans="1:2">
      <c r="A328" s="41">
        <v>6759</v>
      </c>
      <c r="B328" s="43">
        <v>18575</v>
      </c>
    </row>
    <row r="329" spans="1:2">
      <c r="A329" s="42">
        <v>865</v>
      </c>
      <c r="B329" s="42">
        <v>1214</v>
      </c>
    </row>
    <row r="330" spans="1:2">
      <c r="A330" s="43">
        <v>14272</v>
      </c>
      <c r="B330" s="41">
        <v>30373</v>
      </c>
    </row>
    <row r="331" spans="1:2">
      <c r="A331" s="40">
        <v>1611</v>
      </c>
      <c r="B331" s="42">
        <v>10371</v>
      </c>
    </row>
    <row r="332" spans="1:2">
      <c r="A332" s="43">
        <v>9957</v>
      </c>
      <c r="B332" s="43">
        <v>25239</v>
      </c>
    </row>
    <row r="333" spans="1:2">
      <c r="A333" s="42">
        <v>3975</v>
      </c>
      <c r="B333" s="42">
        <v>3799</v>
      </c>
    </row>
    <row r="334" spans="1:2">
      <c r="A334" s="41">
        <v>10834</v>
      </c>
      <c r="B334" s="43">
        <v>20706</v>
      </c>
    </row>
    <row r="335" spans="1:2">
      <c r="A335" s="42">
        <v>263</v>
      </c>
      <c r="B335" s="42">
        <v>1583</v>
      </c>
    </row>
    <row r="336" spans="1:2">
      <c r="A336" s="43">
        <v>1936</v>
      </c>
      <c r="B336" s="43">
        <v>42699</v>
      </c>
    </row>
    <row r="337" spans="1:2">
      <c r="A337" s="40">
        <v>3507</v>
      </c>
      <c r="B337" s="42">
        <v>5468</v>
      </c>
    </row>
    <row r="338" spans="1:2">
      <c r="A338" s="43">
        <v>3598</v>
      </c>
      <c r="B338" s="43">
        <v>41362</v>
      </c>
    </row>
    <row r="339" spans="1:2">
      <c r="A339" s="42">
        <v>3284</v>
      </c>
      <c r="B339" s="42">
        <v>10392</v>
      </c>
    </row>
    <row r="340" spans="1:2">
      <c r="A340" s="41">
        <v>4297</v>
      </c>
      <c r="B340" s="43">
        <v>37890</v>
      </c>
    </row>
    <row r="341" spans="1:2">
      <c r="A341" s="40">
        <v>3940</v>
      </c>
      <c r="B341" s="40">
        <v>8343</v>
      </c>
    </row>
    <row r="342" spans="1:2">
      <c r="A342" s="43">
        <v>11747</v>
      </c>
      <c r="B342" s="43">
        <v>23674</v>
      </c>
    </row>
    <row r="343" spans="1:2">
      <c r="A343" s="42">
        <v>4346</v>
      </c>
      <c r="B343" s="42">
        <v>7577</v>
      </c>
    </row>
    <row r="344" spans="1:2">
      <c r="A344" s="43">
        <v>71167</v>
      </c>
      <c r="B344" s="43">
        <v>17240</v>
      </c>
    </row>
    <row r="345" spans="1:2">
      <c r="A345" s="40">
        <v>7451</v>
      </c>
      <c r="B345" s="40">
        <v>8839</v>
      </c>
    </row>
    <row r="346" spans="1:2">
      <c r="A346" s="41">
        <v>2416</v>
      </c>
      <c r="B346" s="43">
        <v>72341</v>
      </c>
    </row>
    <row r="347" spans="1:2">
      <c r="A347" s="40">
        <v>6249</v>
      </c>
      <c r="B347" s="42">
        <v>70242</v>
      </c>
    </row>
    <row r="348" spans="1:2">
      <c r="A348" s="41">
        <v>604</v>
      </c>
      <c r="B348" s="43">
        <v>7831</v>
      </c>
    </row>
    <row r="349" spans="1:2">
      <c r="A349" s="42">
        <v>3567</v>
      </c>
      <c r="B349" s="42">
        <v>27148</v>
      </c>
    </row>
    <row r="350" spans="1:2">
      <c r="A350" s="43">
        <v>4473</v>
      </c>
      <c r="B350" s="43">
        <v>13569</v>
      </c>
    </row>
    <row r="351" spans="1:2">
      <c r="A351" s="40">
        <v>3626</v>
      </c>
      <c r="B351" s="40">
        <v>25077</v>
      </c>
    </row>
    <row r="352" spans="1:2">
      <c r="A352" s="41">
        <v>2862</v>
      </c>
      <c r="B352" s="41">
        <v>93456</v>
      </c>
    </row>
    <row r="353" spans="1:2">
      <c r="A353" s="40">
        <v>3264</v>
      </c>
      <c r="B353" s="42">
        <v>3174</v>
      </c>
    </row>
    <row r="354" spans="1:2">
      <c r="A354" s="41">
        <v>907</v>
      </c>
      <c r="B354" s="43">
        <v>60305</v>
      </c>
    </row>
    <row r="355" spans="1:2">
      <c r="A355" s="40">
        <v>36836</v>
      </c>
      <c r="B355" s="42">
        <v>36050</v>
      </c>
    </row>
    <row r="356" spans="1:2">
      <c r="A356" s="41">
        <v>21963</v>
      </c>
      <c r="B356" s="43">
        <v>21388</v>
      </c>
    </row>
    <row r="357" spans="1:2">
      <c r="A357" s="40">
        <v>2630</v>
      </c>
      <c r="B357" s="42">
        <v>24479</v>
      </c>
    </row>
    <row r="358" spans="1:2">
      <c r="A358" s="41">
        <v>1789</v>
      </c>
      <c r="B358" s="43">
        <v>6121</v>
      </c>
    </row>
    <row r="359" spans="1:2">
      <c r="A359" s="40">
        <v>1189</v>
      </c>
      <c r="B359" s="42">
        <v>13625</v>
      </c>
    </row>
    <row r="360" spans="1:2">
      <c r="A360" s="41">
        <v>21799</v>
      </c>
      <c r="B360" s="43">
        <v>5693</v>
      </c>
    </row>
    <row r="361" spans="1:2">
      <c r="A361" s="40">
        <v>4849</v>
      </c>
      <c r="B361" s="42">
        <v>12112</v>
      </c>
    </row>
    <row r="362" spans="1:2">
      <c r="A362" s="41">
        <v>3813</v>
      </c>
      <c r="B362" s="41">
        <v>7539</v>
      </c>
    </row>
    <row r="363" spans="1:2">
      <c r="A363" s="40">
        <v>22505</v>
      </c>
      <c r="B363" s="42">
        <v>3205</v>
      </c>
    </row>
    <row r="364" spans="1:2">
      <c r="A364" s="41">
        <v>2151</v>
      </c>
      <c r="B364" s="43">
        <v>6649</v>
      </c>
    </row>
    <row r="365" spans="1:2">
      <c r="A365" s="40">
        <v>118092</v>
      </c>
      <c r="B365" s="42">
        <v>1623</v>
      </c>
    </row>
    <row r="366" spans="1:2">
      <c r="A366" s="43">
        <v>89085</v>
      </c>
      <c r="B366" s="43">
        <v>15176</v>
      </c>
    </row>
    <row r="367" spans="1:2">
      <c r="A367" s="42">
        <v>5309</v>
      </c>
      <c r="B367" s="42">
        <v>16509</v>
      </c>
    </row>
    <row r="368" spans="1:2">
      <c r="A368" s="41">
        <v>5824</v>
      </c>
      <c r="B368" s="43">
        <v>2586</v>
      </c>
    </row>
    <row r="369" spans="1:2">
      <c r="A369" s="40">
        <v>2482</v>
      </c>
      <c r="B369" s="42">
        <v>1911</v>
      </c>
    </row>
    <row r="370" spans="1:2">
      <c r="A370" s="41">
        <v>7683</v>
      </c>
      <c r="B370" s="43">
        <v>36359</v>
      </c>
    </row>
    <row r="371" spans="1:2">
      <c r="A371" s="40">
        <v>68028</v>
      </c>
      <c r="B371" s="42">
        <v>3658</v>
      </c>
    </row>
    <row r="372" spans="1:2">
      <c r="A372" s="41">
        <v>19556</v>
      </c>
      <c r="B372" s="43">
        <v>2648</v>
      </c>
    </row>
    <row r="373" spans="1:2">
      <c r="A373" s="40">
        <v>10415</v>
      </c>
      <c r="B373" s="42">
        <v>5772</v>
      </c>
    </row>
    <row r="374" spans="1:2">
      <c r="A374" s="43">
        <v>18466</v>
      </c>
      <c r="B374" s="43">
        <v>22304</v>
      </c>
    </row>
    <row r="375" spans="1:2">
      <c r="A375" s="42">
        <v>312</v>
      </c>
      <c r="B375" s="42">
        <v>6161</v>
      </c>
    </row>
    <row r="376" spans="1:2">
      <c r="A376" s="41">
        <v>17411</v>
      </c>
      <c r="B376" s="43">
        <v>11264</v>
      </c>
    </row>
    <row r="377" spans="1:2">
      <c r="A377" s="40">
        <v>2558</v>
      </c>
      <c r="B377" s="42">
        <v>3461</v>
      </c>
    </row>
    <row r="378" spans="1:2">
      <c r="A378" s="41">
        <v>19797</v>
      </c>
      <c r="B378" s="41">
        <v>8706</v>
      </c>
    </row>
    <row r="379" spans="1:2">
      <c r="A379" s="40">
        <v>20611</v>
      </c>
      <c r="B379" s="40">
        <v>1048</v>
      </c>
    </row>
    <row r="380" spans="1:2">
      <c r="A380" s="41">
        <v>1083</v>
      </c>
      <c r="B380" s="43">
        <v>4985</v>
      </c>
    </row>
    <row r="381" spans="1:2">
      <c r="A381" s="40">
        <v>2256</v>
      </c>
      <c r="B381" s="42">
        <v>3655</v>
      </c>
    </row>
    <row r="382" spans="1:2">
      <c r="A382" s="41">
        <v>9793</v>
      </c>
      <c r="B382" s="41">
        <v>5101</v>
      </c>
    </row>
    <row r="383" spans="1:2">
      <c r="A383" s="40">
        <v>7884</v>
      </c>
      <c r="B383" s="42">
        <v>5158</v>
      </c>
    </row>
    <row r="384" spans="1:2">
      <c r="A384" s="41">
        <v>2548</v>
      </c>
      <c r="B384" s="43">
        <v>579</v>
      </c>
    </row>
    <row r="385" spans="1:2">
      <c r="A385" s="40">
        <v>3422</v>
      </c>
      <c r="B385" s="42">
        <v>2125</v>
      </c>
    </row>
    <row r="386" spans="1:2">
      <c r="A386" s="41">
        <v>6313</v>
      </c>
      <c r="B386" s="43">
        <v>3253</v>
      </c>
    </row>
    <row r="387" spans="1:2">
      <c r="A387" s="40">
        <v>1826</v>
      </c>
      <c r="B387" s="40">
        <v>2688</v>
      </c>
    </row>
    <row r="388" spans="1:2">
      <c r="A388" s="41">
        <v>4430</v>
      </c>
      <c r="B388" s="43">
        <v>2354</v>
      </c>
    </row>
    <row r="389" spans="1:2">
      <c r="A389" s="40">
        <v>36291</v>
      </c>
      <c r="B389" s="42">
        <v>1696</v>
      </c>
    </row>
    <row r="390" spans="1:2">
      <c r="A390" s="43">
        <v>778</v>
      </c>
      <c r="B390" s="43">
        <v>6789</v>
      </c>
    </row>
    <row r="391" spans="1:2">
      <c r="A391" s="42">
        <v>2570</v>
      </c>
      <c r="B391" s="40">
        <v>346</v>
      </c>
    </row>
    <row r="392" spans="1:2">
      <c r="A392" s="43">
        <v>17494</v>
      </c>
      <c r="B392" s="41">
        <v>6338</v>
      </c>
    </row>
    <row r="393" spans="1:2">
      <c r="A393" s="40">
        <v>23541</v>
      </c>
      <c r="B393" s="40">
        <v>9059</v>
      </c>
    </row>
    <row r="394" spans="1:2">
      <c r="A394" s="41">
        <v>35142</v>
      </c>
      <c r="B394" s="41">
        <v>4109</v>
      </c>
    </row>
    <row r="395" spans="1:2">
      <c r="A395" s="40">
        <v>5060</v>
      </c>
      <c r="B395" s="42">
        <v>6557</v>
      </c>
    </row>
    <row r="396" spans="1:2">
      <c r="A396" s="41">
        <v>3028</v>
      </c>
      <c r="B396" s="43">
        <v>95</v>
      </c>
    </row>
    <row r="397" spans="1:2">
      <c r="A397" s="40">
        <v>13206</v>
      </c>
      <c r="B397" s="40">
        <v>3663</v>
      </c>
    </row>
    <row r="398" spans="1:2">
      <c r="A398" s="41">
        <v>2609</v>
      </c>
      <c r="B398" s="43">
        <v>127</v>
      </c>
    </row>
    <row r="399" spans="1:2">
      <c r="A399" s="42">
        <v>2206</v>
      </c>
      <c r="B399" s="42">
        <v>367</v>
      </c>
    </row>
    <row r="400" spans="1:2">
      <c r="A400" s="43">
        <v>17136</v>
      </c>
      <c r="B400" s="43">
        <v>1075</v>
      </c>
    </row>
    <row r="401" spans="1:2">
      <c r="A401" s="42">
        <v>4333</v>
      </c>
      <c r="B401" s="40">
        <v>3635</v>
      </c>
    </row>
    <row r="402" spans="1:2">
      <c r="A402" s="43">
        <v>61797</v>
      </c>
      <c r="B402" s="43">
        <v>5514</v>
      </c>
    </row>
    <row r="403" spans="1:2">
      <c r="A403" s="40">
        <v>26738</v>
      </c>
      <c r="B403" s="42">
        <v>6461</v>
      </c>
    </row>
    <row r="404" spans="1:2">
      <c r="A404" s="41">
        <v>382</v>
      </c>
      <c r="B404" s="41">
        <v>82</v>
      </c>
    </row>
    <row r="405" spans="1:2">
      <c r="A405" s="42">
        <v>4736</v>
      </c>
      <c r="B405" s="42">
        <v>1265</v>
      </c>
    </row>
    <row r="406" spans="1:2">
      <c r="A406" s="43">
        <v>5645</v>
      </c>
      <c r="B406" s="43">
        <v>5083</v>
      </c>
    </row>
    <row r="407" spans="1:2">
      <c r="A407" s="42"/>
      <c r="B407" s="42">
        <v>891</v>
      </c>
    </row>
    <row r="408" spans="1:2">
      <c r="A408" s="43">
        <v>10528</v>
      </c>
      <c r="B408" s="41">
        <v>1723</v>
      </c>
    </row>
    <row r="409" spans="1:2">
      <c r="A409" s="42">
        <v>8043</v>
      </c>
      <c r="B409" s="42">
        <v>2784</v>
      </c>
    </row>
    <row r="410" spans="1:2">
      <c r="A410" s="41">
        <v>880</v>
      </c>
      <c r="B410" s="43">
        <v>730</v>
      </c>
    </row>
    <row r="411" spans="1:2">
      <c r="A411" s="40">
        <v>10206</v>
      </c>
      <c r="B411" s="42">
        <v>880</v>
      </c>
    </row>
    <row r="412" spans="1:2">
      <c r="A412" s="41">
        <v>11944</v>
      </c>
      <c r="B412" s="43">
        <v>170</v>
      </c>
    </row>
    <row r="413" spans="1:2">
      <c r="A413" s="42">
        <v>14380</v>
      </c>
      <c r="B413" s="42">
        <v>433</v>
      </c>
    </row>
    <row r="414" spans="1:2">
      <c r="A414" s="43">
        <v>2603</v>
      </c>
      <c r="B414" s="43">
        <v>614</v>
      </c>
    </row>
    <row r="415" spans="1:2">
      <c r="A415" s="40">
        <v>1224</v>
      </c>
      <c r="B415" s="42">
        <v>234</v>
      </c>
    </row>
    <row r="416" spans="1:2">
      <c r="A416" s="41">
        <v>8878</v>
      </c>
      <c r="B416" s="43">
        <v>7183</v>
      </c>
    </row>
    <row r="417" spans="1:2">
      <c r="A417" s="40">
        <v>1120</v>
      </c>
      <c r="B417" s="42">
        <v>1152</v>
      </c>
    </row>
    <row r="418" spans="1:2">
      <c r="A418" s="41">
        <v>21745</v>
      </c>
      <c r="B418" s="41">
        <v>1624</v>
      </c>
    </row>
    <row r="419" spans="1:2">
      <c r="A419" s="40">
        <v>12468</v>
      </c>
      <c r="B419" s="42">
        <v>5615</v>
      </c>
    </row>
    <row r="420" spans="1:2">
      <c r="A420" s="41">
        <v>12265</v>
      </c>
      <c r="B420" s="43">
        <v>458</v>
      </c>
    </row>
    <row r="421" spans="1:2">
      <c r="A421" s="40">
        <v>23076</v>
      </c>
      <c r="B421" s="40">
        <v>2127</v>
      </c>
    </row>
    <row r="422" spans="1:2">
      <c r="A422" s="41">
        <v>3555</v>
      </c>
      <c r="B422" s="41">
        <v>712</v>
      </c>
    </row>
    <row r="423" spans="1:2">
      <c r="A423" s="40">
        <v>249</v>
      </c>
      <c r="B423" s="40">
        <v>325</v>
      </c>
    </row>
    <row r="424" spans="1:2">
      <c r="A424" s="41">
        <v>4231</v>
      </c>
      <c r="B424" s="43">
        <v>2114</v>
      </c>
    </row>
    <row r="425" spans="1:2">
      <c r="A425" s="40">
        <v>5551</v>
      </c>
      <c r="B425" s="42">
        <v>12</v>
      </c>
    </row>
    <row r="426" spans="1:2">
      <c r="A426" s="41">
        <v>5588</v>
      </c>
      <c r="B426" s="43">
        <v>546</v>
      </c>
    </row>
    <row r="427" spans="1:2">
      <c r="A427" s="40">
        <v>30818</v>
      </c>
      <c r="B427" s="42">
        <v>43</v>
      </c>
    </row>
    <row r="428" spans="1:2">
      <c r="A428" s="41">
        <v>11934</v>
      </c>
      <c r="B428" s="43">
        <v>632</v>
      </c>
    </row>
    <row r="429" spans="1:2">
      <c r="A429" s="42">
        <v>8309</v>
      </c>
      <c r="B429" s="42">
        <v>1031</v>
      </c>
    </row>
    <row r="430" spans="1:2">
      <c r="A430" s="43">
        <v>243</v>
      </c>
      <c r="B430" s="43">
        <v>835</v>
      </c>
    </row>
    <row r="431" spans="1:2">
      <c r="A431" s="40">
        <v>2139</v>
      </c>
      <c r="B431" s="40">
        <v>985</v>
      </c>
    </row>
    <row r="432" spans="1:2">
      <c r="A432" s="41">
        <v>5121</v>
      </c>
      <c r="B432" s="43">
        <v>303</v>
      </c>
    </row>
    <row r="433" spans="1:2">
      <c r="A433" s="40">
        <v>3922</v>
      </c>
      <c r="B433" s="42">
        <v>1544</v>
      </c>
    </row>
    <row r="434" spans="1:2">
      <c r="A434" s="41">
        <v>2127</v>
      </c>
      <c r="B434" s="41">
        <v>2322</v>
      </c>
    </row>
    <row r="435" spans="1:2">
      <c r="A435" s="40">
        <v>9897</v>
      </c>
      <c r="B435" s="42">
        <v>3088</v>
      </c>
    </row>
    <row r="436" spans="1:2">
      <c r="A436" s="41">
        <v>20595</v>
      </c>
      <c r="B436" s="43">
        <v>2747</v>
      </c>
    </row>
    <row r="437" spans="1:2">
      <c r="A437" s="40">
        <v>17029</v>
      </c>
      <c r="B437" s="42">
        <v>522</v>
      </c>
    </row>
    <row r="438" spans="1:2">
      <c r="A438" s="41">
        <v>15379</v>
      </c>
      <c r="B438" s="43">
        <v>724</v>
      </c>
    </row>
    <row r="439" spans="1:2">
      <c r="A439" s="40">
        <v>6309</v>
      </c>
      <c r="B439" s="42">
        <v>1769</v>
      </c>
    </row>
    <row r="440" spans="1:2">
      <c r="A440" s="41">
        <v>11241</v>
      </c>
      <c r="B440" s="43">
        <v>2012</v>
      </c>
    </row>
    <row r="441" spans="1:2">
      <c r="A441" s="40">
        <v>54</v>
      </c>
      <c r="B441" s="42">
        <v>645</v>
      </c>
    </row>
    <row r="442" spans="1:2">
      <c r="A442" s="41">
        <v>4203</v>
      </c>
      <c r="B442" s="43">
        <v>642</v>
      </c>
    </row>
    <row r="443" spans="1:2">
      <c r="A443" s="42">
        <v>16225</v>
      </c>
      <c r="B443" s="42">
        <v>870</v>
      </c>
    </row>
    <row r="444" spans="1:2">
      <c r="A444" s="43">
        <v>1641</v>
      </c>
      <c r="B444" s="43">
        <v>575</v>
      </c>
    </row>
    <row r="445" spans="1:2">
      <c r="A445" s="40">
        <v>63</v>
      </c>
      <c r="B445" s="42">
        <v>715</v>
      </c>
    </row>
    <row r="446" spans="1:2">
      <c r="A446" s="41">
        <v>44556</v>
      </c>
      <c r="B446" s="43">
        <v>88</v>
      </c>
    </row>
    <row r="447" spans="1:2">
      <c r="A447" s="40">
        <v>13</v>
      </c>
      <c r="B447" s="42">
        <v>433</v>
      </c>
    </row>
    <row r="448" spans="1:2">
      <c r="A448" s="41">
        <v>3140</v>
      </c>
      <c r="B448" s="41">
        <v>1041</v>
      </c>
    </row>
    <row r="449" spans="1:2">
      <c r="A449" s="40">
        <v>2191</v>
      </c>
      <c r="B449" s="42">
        <v>49</v>
      </c>
    </row>
    <row r="450" spans="1:2">
      <c r="A450" s="41">
        <v>17555</v>
      </c>
      <c r="B450" s="43">
        <v>370</v>
      </c>
    </row>
    <row r="451" spans="1:2">
      <c r="A451" s="42">
        <v>314</v>
      </c>
      <c r="B451" s="42">
        <v>1905</v>
      </c>
    </row>
    <row r="452" spans="1:2">
      <c r="A452" s="43">
        <v>8376</v>
      </c>
      <c r="B452" s="43">
        <v>564</v>
      </c>
    </row>
    <row r="453" spans="1:2">
      <c r="A453" s="40">
        <v>1876</v>
      </c>
      <c r="B453" s="42">
        <v>261</v>
      </c>
    </row>
    <row r="454" spans="1:2">
      <c r="A454" s="41">
        <v>200</v>
      </c>
      <c r="B454" s="43">
        <v>355</v>
      </c>
    </row>
    <row r="455" spans="1:2">
      <c r="A455" s="40">
        <v>30389</v>
      </c>
      <c r="B455" s="42">
        <v>890</v>
      </c>
    </row>
    <row r="456" spans="1:2">
      <c r="A456" s="41">
        <v>686</v>
      </c>
      <c r="B456" s="41">
        <v>287</v>
      </c>
    </row>
    <row r="457" spans="1:2">
      <c r="A457" s="40">
        <v>315</v>
      </c>
      <c r="B457" s="42">
        <v>64</v>
      </c>
    </row>
    <row r="458" spans="1:2">
      <c r="A458" s="41">
        <v>406</v>
      </c>
      <c r="B458" s="43">
        <v>182</v>
      </c>
    </row>
    <row r="459" spans="1:2">
      <c r="A459" s="42">
        <v>1153</v>
      </c>
      <c r="B459" s="42">
        <v>979</v>
      </c>
    </row>
    <row r="460" spans="1:2">
      <c r="A460" s="43">
        <v>373</v>
      </c>
      <c r="B460" s="43">
        <v>1295</v>
      </c>
    </row>
    <row r="461" spans="1:2">
      <c r="A461" s="42">
        <v>7994</v>
      </c>
      <c r="B461" s="40">
        <v>71</v>
      </c>
    </row>
    <row r="462" spans="1:2">
      <c r="A462" s="41">
        <v>1115</v>
      </c>
      <c r="B462" s="41">
        <v>166</v>
      </c>
    </row>
    <row r="463" spans="1:2">
      <c r="A463" s="40">
        <v>3239</v>
      </c>
      <c r="B463" s="42">
        <v>344</v>
      </c>
    </row>
    <row r="464" spans="1:2">
      <c r="A464" s="41">
        <v>4166</v>
      </c>
      <c r="B464" s="43">
        <v>3087</v>
      </c>
    </row>
    <row r="465" spans="1:2">
      <c r="A465" s="40">
        <v>2196</v>
      </c>
      <c r="B465" s="42">
        <v>423</v>
      </c>
    </row>
    <row r="466" spans="1:2">
      <c r="A466" s="41">
        <v>739</v>
      </c>
      <c r="B466" s="43">
        <v>95</v>
      </c>
    </row>
    <row r="467" spans="1:2">
      <c r="A467" s="40">
        <v>909</v>
      </c>
      <c r="B467" s="42">
        <v>493</v>
      </c>
    </row>
    <row r="468" spans="1:2">
      <c r="A468" s="41">
        <v>2077</v>
      </c>
      <c r="B468" s="43">
        <v>77</v>
      </c>
    </row>
    <row r="469" spans="1:2">
      <c r="A469" s="40">
        <v>4227</v>
      </c>
      <c r="B469" s="42">
        <v>299</v>
      </c>
    </row>
    <row r="470" spans="1:2">
      <c r="A470" s="41">
        <v>3148</v>
      </c>
      <c r="B470" s="43">
        <v>7</v>
      </c>
    </row>
    <row r="471" spans="1:2">
      <c r="A471" s="40">
        <v>344</v>
      </c>
      <c r="B471" s="42">
        <v>16</v>
      </c>
    </row>
    <row r="472" spans="1:2">
      <c r="A472" s="41">
        <v>522</v>
      </c>
      <c r="B472" s="43">
        <v>2051</v>
      </c>
    </row>
    <row r="473" spans="1:2">
      <c r="A473" s="40">
        <v>274</v>
      </c>
      <c r="B473" s="42">
        <v>603</v>
      </c>
    </row>
    <row r="474" spans="1:2">
      <c r="A474" s="41">
        <v>2968</v>
      </c>
      <c r="B474" s="43">
        <v>1665</v>
      </c>
    </row>
    <row r="475" spans="1:2">
      <c r="A475" s="40">
        <v>84</v>
      </c>
      <c r="B475" s="42">
        <v>319</v>
      </c>
    </row>
    <row r="476" spans="1:2">
      <c r="A476" s="41">
        <v>674</v>
      </c>
      <c r="B476" s="41">
        <v>767</v>
      </c>
    </row>
    <row r="477" spans="1:2">
      <c r="A477" s="40">
        <v>209</v>
      </c>
      <c r="B477" s="40">
        <v>12</v>
      </c>
    </row>
    <row r="478" spans="1:2">
      <c r="A478" s="41">
        <v>1000</v>
      </c>
      <c r="B478" s="41">
        <v>2471</v>
      </c>
    </row>
    <row r="479" spans="1:2">
      <c r="A479" s="40">
        <v>708</v>
      </c>
      <c r="B479" s="40">
        <v>2801</v>
      </c>
    </row>
    <row r="480" spans="1:2">
      <c r="A480" s="41">
        <v>3210</v>
      </c>
      <c r="B480" s="43">
        <v>167</v>
      </c>
    </row>
    <row r="481" spans="1:2">
      <c r="A481" s="40">
        <v>142</v>
      </c>
      <c r="B481" s="42">
        <v>98</v>
      </c>
    </row>
    <row r="482" spans="1:2">
      <c r="A482" s="41">
        <v>603</v>
      </c>
      <c r="B482" s="43">
        <v>583</v>
      </c>
    </row>
    <row r="483" spans="1:2">
      <c r="A483" s="40">
        <v>79</v>
      </c>
      <c r="B483" s="42">
        <v>349</v>
      </c>
    </row>
    <row r="484" spans="1:2">
      <c r="A484" s="41">
        <v>10139</v>
      </c>
      <c r="B484" s="43">
        <v>2285</v>
      </c>
    </row>
    <row r="485" spans="1:2">
      <c r="A485" s="42">
        <v>904</v>
      </c>
      <c r="B485" s="42">
        <v>185</v>
      </c>
    </row>
    <row r="486" spans="1:2">
      <c r="A486" s="43">
        <v>595</v>
      </c>
      <c r="B486" s="43">
        <v>314</v>
      </c>
    </row>
    <row r="487" spans="1:2">
      <c r="A487" s="40">
        <v>2051</v>
      </c>
      <c r="B487" s="42">
        <v>254</v>
      </c>
    </row>
    <row r="488" spans="1:2">
      <c r="A488" s="41">
        <v>812</v>
      </c>
      <c r="B488" s="43">
        <v>25</v>
      </c>
    </row>
    <row r="489" spans="1:2">
      <c r="A489" s="40">
        <v>83</v>
      </c>
      <c r="B489" s="42">
        <v>45</v>
      </c>
    </row>
    <row r="490" spans="1:2">
      <c r="A490" s="41">
        <v>2693</v>
      </c>
      <c r="B490" s="43">
        <v>122</v>
      </c>
    </row>
    <row r="491" spans="1:2">
      <c r="A491" s="42">
        <v>493</v>
      </c>
      <c r="B491" s="42">
        <v>47</v>
      </c>
    </row>
    <row r="492" spans="1:2">
      <c r="A492" s="43">
        <v>2464</v>
      </c>
      <c r="B492" s="43">
        <v>312</v>
      </c>
    </row>
    <row r="493" spans="1:2">
      <c r="A493" s="40">
        <v>261</v>
      </c>
      <c r="B493" s="42">
        <v>501</v>
      </c>
    </row>
    <row r="494" spans="1:2">
      <c r="A494" s="41">
        <v>2718</v>
      </c>
      <c r="B494" s="43">
        <v>57</v>
      </c>
    </row>
    <row r="495" spans="1:2">
      <c r="A495" s="40">
        <v>203</v>
      </c>
      <c r="B495" s="42">
        <v>56</v>
      </c>
    </row>
    <row r="496" spans="1:2">
      <c r="A496" s="41">
        <v>664</v>
      </c>
      <c r="B496" s="43">
        <v>798</v>
      </c>
    </row>
    <row r="497" spans="1:2">
      <c r="A497" s="42">
        <v>1156</v>
      </c>
      <c r="B497" s="42">
        <v>218</v>
      </c>
    </row>
    <row r="498" spans="1:2">
      <c r="A498" s="43">
        <v>2608</v>
      </c>
      <c r="B498" s="43">
        <v>74</v>
      </c>
    </row>
    <row r="499" spans="1:2">
      <c r="A499" s="42">
        <v>302</v>
      </c>
      <c r="B499" s="40">
        <v>58</v>
      </c>
    </row>
    <row r="500" spans="1:2">
      <c r="A500" s="43">
        <v>430</v>
      </c>
      <c r="B500" s="43">
        <v>210</v>
      </c>
    </row>
    <row r="501" spans="1:2">
      <c r="A501" s="40">
        <v>108</v>
      </c>
      <c r="B501" s="42">
        <v>14</v>
      </c>
    </row>
    <row r="502" spans="1:2">
      <c r="A502" s="43">
        <v>1496</v>
      </c>
      <c r="B502" s="43">
        <v>4269</v>
      </c>
    </row>
    <row r="503" spans="1:2">
      <c r="A503" s="42">
        <v>388</v>
      </c>
      <c r="B503" s="42">
        <v>21</v>
      </c>
    </row>
    <row r="504" spans="1:2">
      <c r="A504" s="43"/>
      <c r="B504" s="43">
        <v>138</v>
      </c>
    </row>
    <row r="505" spans="1:2">
      <c r="A505" s="42">
        <v>46</v>
      </c>
      <c r="B505" s="42">
        <v>32</v>
      </c>
    </row>
    <row r="506" spans="1:2">
      <c r="A506" s="41">
        <v>310</v>
      </c>
      <c r="B506" s="43">
        <v>195</v>
      </c>
    </row>
    <row r="507" spans="1:2">
      <c r="A507" s="42">
        <v>481</v>
      </c>
      <c r="B507" s="42">
        <v>28</v>
      </c>
    </row>
    <row r="508" spans="1:2">
      <c r="A508" s="43">
        <v>147</v>
      </c>
      <c r="B508" s="43">
        <v>143</v>
      </c>
    </row>
    <row r="509" spans="1:2">
      <c r="A509" s="40">
        <v>203</v>
      </c>
      <c r="B509" s="42">
        <v>100</v>
      </c>
    </row>
    <row r="510" spans="1:2">
      <c r="A510" s="41">
        <v>15</v>
      </c>
      <c r="B510" s="43">
        <v>106</v>
      </c>
    </row>
    <row r="511" spans="1:2">
      <c r="A511" s="42">
        <v>33734</v>
      </c>
      <c r="B511" s="42">
        <v>57</v>
      </c>
    </row>
    <row r="512" spans="1:2">
      <c r="A512" s="43">
        <v>507878</v>
      </c>
      <c r="B512" s="43">
        <v>103</v>
      </c>
    </row>
    <row r="513" spans="1:2">
      <c r="A513" s="42">
        <v>125883</v>
      </c>
      <c r="B513" s="42">
        <v>325</v>
      </c>
    </row>
    <row r="514" spans="1:2">
      <c r="A514" s="43">
        <v>1472668</v>
      </c>
      <c r="B514" s="43">
        <v>278223</v>
      </c>
    </row>
    <row r="515" spans="1:2">
      <c r="A515" s="42">
        <v>566791</v>
      </c>
      <c r="B515" s="42">
        <v>28718</v>
      </c>
    </row>
    <row r="516" spans="1:2">
      <c r="A516" s="43">
        <v>600392</v>
      </c>
      <c r="B516" s="41">
        <v>117055</v>
      </c>
    </row>
    <row r="517" spans="1:2">
      <c r="A517" s="42">
        <v>413541</v>
      </c>
      <c r="B517" s="42">
        <v>354443</v>
      </c>
    </row>
    <row r="518" spans="1:2">
      <c r="A518" s="43">
        <v>463276</v>
      </c>
      <c r="B518" s="43">
        <v>139154</v>
      </c>
    </row>
    <row r="519" spans="1:2">
      <c r="A519" s="42">
        <v>325132</v>
      </c>
      <c r="B519" s="42">
        <v>28877</v>
      </c>
    </row>
    <row r="520" spans="1:2">
      <c r="A520" s="43">
        <v>454917</v>
      </c>
      <c r="B520" s="41">
        <v>261429</v>
      </c>
    </row>
    <row r="521" spans="1:2">
      <c r="A521" s="42">
        <v>300074</v>
      </c>
      <c r="B521" s="42">
        <v>9704</v>
      </c>
    </row>
    <row r="522" spans="1:2">
      <c r="A522" s="41">
        <v>246008</v>
      </c>
      <c r="B522" s="43">
        <v>50145</v>
      </c>
    </row>
    <row r="523" spans="1:2">
      <c r="A523" s="40">
        <v>141289</v>
      </c>
      <c r="B523" s="42">
        <v>73062</v>
      </c>
    </row>
    <row r="524" spans="1:2">
      <c r="A524" s="41">
        <v>239367</v>
      </c>
      <c r="B524" s="41">
        <v>163858</v>
      </c>
    </row>
    <row r="525" spans="1:2">
      <c r="A525" s="40">
        <v>262998</v>
      </c>
      <c r="B525" s="40">
        <v>225949</v>
      </c>
    </row>
    <row r="526" spans="1:2">
      <c r="A526" s="41">
        <v>446531</v>
      </c>
      <c r="B526" s="41">
        <v>96868</v>
      </c>
    </row>
    <row r="527" spans="1:2">
      <c r="A527" s="40">
        <v>697481</v>
      </c>
      <c r="B527" s="40">
        <v>450797</v>
      </c>
    </row>
    <row r="528" spans="1:2">
      <c r="A528" s="43">
        <v>241111</v>
      </c>
      <c r="B528" s="43">
        <v>49867</v>
      </c>
    </row>
    <row r="529" spans="1:2">
      <c r="A529" s="42">
        <v>252051</v>
      </c>
      <c r="B529" s="42">
        <v>27</v>
      </c>
    </row>
    <row r="530" spans="1:2">
      <c r="A530" s="43">
        <v>204959</v>
      </c>
      <c r="B530" s="43">
        <v>162018</v>
      </c>
    </row>
    <row r="531" spans="1:2">
      <c r="A531" s="42">
        <v>12278</v>
      </c>
      <c r="B531" s="40">
        <v>74877</v>
      </c>
    </row>
    <row r="532" spans="1:2">
      <c r="A532" s="41">
        <v>49101</v>
      </c>
      <c r="B532" s="41">
        <v>20817</v>
      </c>
    </row>
    <row r="533" spans="1:2">
      <c r="A533" s="42">
        <v>114505</v>
      </c>
      <c r="B533" s="42">
        <v>23256</v>
      </c>
    </row>
    <row r="534" spans="1:2">
      <c r="A534" s="43">
        <v>156144</v>
      </c>
      <c r="B534" s="43">
        <v>16091</v>
      </c>
    </row>
    <row r="535" spans="1:2">
      <c r="A535" s="40">
        <v>129199</v>
      </c>
      <c r="B535" s="40">
        <v>226817</v>
      </c>
    </row>
    <row r="536" spans="1:2">
      <c r="A536" s="43">
        <v>125098</v>
      </c>
      <c r="B536" s="41">
        <v>37747</v>
      </c>
    </row>
    <row r="537" spans="1:2">
      <c r="A537" s="42">
        <v>25793</v>
      </c>
      <c r="B537" s="40">
        <v>14892</v>
      </c>
    </row>
    <row r="538" spans="1:2">
      <c r="A538" s="43">
        <v>259696</v>
      </c>
      <c r="B538" s="43">
        <v>29298</v>
      </c>
    </row>
    <row r="539" spans="1:2">
      <c r="A539" s="42">
        <v>96915</v>
      </c>
      <c r="B539" s="42">
        <v>4420</v>
      </c>
    </row>
    <row r="540" spans="1:2">
      <c r="A540" s="43">
        <v>23287</v>
      </c>
      <c r="B540" s="41">
        <v>74660</v>
      </c>
    </row>
    <row r="541" spans="1:2">
      <c r="A541" s="42">
        <v>69241</v>
      </c>
      <c r="B541" s="42">
        <v>21136</v>
      </c>
    </row>
    <row r="542" spans="1:2">
      <c r="A542" s="43">
        <v>111483</v>
      </c>
      <c r="B542" s="43">
        <v>13238</v>
      </c>
    </row>
    <row r="543" spans="1:2">
      <c r="A543" s="42">
        <v>85658</v>
      </c>
      <c r="B543" s="42">
        <v>51001</v>
      </c>
    </row>
    <row r="544" spans="1:2">
      <c r="A544" s="43">
        <v>89316</v>
      </c>
      <c r="B544" s="43">
        <v>57459</v>
      </c>
    </row>
    <row r="545" spans="1:2">
      <c r="A545" s="40">
        <v>83727</v>
      </c>
      <c r="B545" s="42">
        <v>64467</v>
      </c>
    </row>
    <row r="546" spans="1:2">
      <c r="A546" s="41">
        <v>50431</v>
      </c>
      <c r="B546" s="43">
        <v>1914</v>
      </c>
    </row>
    <row r="547" spans="1:2">
      <c r="A547" s="42">
        <v>6608</v>
      </c>
      <c r="B547" s="42">
        <v>15669</v>
      </c>
    </row>
    <row r="548" spans="1:2">
      <c r="A548" s="43">
        <v>7002</v>
      </c>
      <c r="B548" s="41">
        <v>177868</v>
      </c>
    </row>
    <row r="549" spans="1:2">
      <c r="A549" s="42">
        <v>58296</v>
      </c>
      <c r="B549" s="40">
        <v>41822</v>
      </c>
    </row>
    <row r="550" spans="1:2">
      <c r="A550" s="43">
        <v>15889</v>
      </c>
      <c r="B550" s="41">
        <v>44751</v>
      </c>
    </row>
    <row r="551" spans="1:2">
      <c r="A551" s="42">
        <v>4308</v>
      </c>
      <c r="B551" s="40">
        <v>798</v>
      </c>
    </row>
    <row r="552" spans="1:2">
      <c r="A552" s="43">
        <v>20194</v>
      </c>
      <c r="B552" s="41">
        <v>17304</v>
      </c>
    </row>
    <row r="553" spans="1:2">
      <c r="A553" s="42">
        <v>10257</v>
      </c>
      <c r="B553" s="42">
        <v>61114</v>
      </c>
    </row>
    <row r="554" spans="1:2">
      <c r="A554" s="43">
        <v>7370</v>
      </c>
      <c r="B554" s="43">
        <v>38232</v>
      </c>
    </row>
    <row r="555" spans="1:2">
      <c r="A555" s="42">
        <v>10266</v>
      </c>
      <c r="B555" s="42">
        <v>19809</v>
      </c>
    </row>
    <row r="556" spans="1:2">
      <c r="A556" s="41">
        <v>3398</v>
      </c>
      <c r="B556" s="41">
        <v>81643</v>
      </c>
    </row>
    <row r="557" spans="1:2">
      <c r="A557" s="40">
        <v>2281</v>
      </c>
      <c r="B557" s="40">
        <v>31577</v>
      </c>
    </row>
    <row r="558" spans="1:2">
      <c r="A558" s="41">
        <v>3511</v>
      </c>
      <c r="B558" s="43">
        <v>8762</v>
      </c>
    </row>
    <row r="559" spans="1:2">
      <c r="A559" s="40">
        <v>8222</v>
      </c>
      <c r="B559" s="42">
        <v>59239</v>
      </c>
    </row>
    <row r="560" spans="1:2">
      <c r="A560" s="41">
        <v>1818</v>
      </c>
      <c r="B560" s="43">
        <v>29972</v>
      </c>
    </row>
    <row r="561" spans="1:2">
      <c r="A561" s="40">
        <v>75801</v>
      </c>
      <c r="B561" s="42">
        <v>6043</v>
      </c>
    </row>
    <row r="562" spans="1:2">
      <c r="A562" s="41">
        <v>25639</v>
      </c>
      <c r="B562" s="41">
        <v>3605</v>
      </c>
    </row>
    <row r="563" spans="1:2">
      <c r="A563" s="40">
        <v>1194</v>
      </c>
      <c r="B563" s="40">
        <v>90327</v>
      </c>
    </row>
    <row r="564" spans="1:2">
      <c r="A564" s="41">
        <v>7051</v>
      </c>
      <c r="B564" s="43">
        <v>19940</v>
      </c>
    </row>
    <row r="565" spans="1:2">
      <c r="A565" s="40">
        <v>16473</v>
      </c>
      <c r="B565" s="42">
        <v>80902</v>
      </c>
    </row>
    <row r="566" spans="1:2">
      <c r="A566" s="43">
        <v>80643</v>
      </c>
      <c r="B566" s="43">
        <v>58639</v>
      </c>
    </row>
    <row r="567" spans="1:2">
      <c r="A567" s="42">
        <v>918</v>
      </c>
      <c r="B567" s="42">
        <v>5706</v>
      </c>
    </row>
    <row r="568" spans="1:2">
      <c r="A568" s="43">
        <v>1741</v>
      </c>
      <c r="B568" s="43">
        <v>8502</v>
      </c>
    </row>
    <row r="569" spans="1:2">
      <c r="A569" s="42">
        <v>408</v>
      </c>
      <c r="B569" s="42">
        <v>15323</v>
      </c>
    </row>
    <row r="570" spans="1:2">
      <c r="A570" s="43">
        <v>29578</v>
      </c>
      <c r="B570" s="43">
        <v>18575</v>
      </c>
    </row>
    <row r="571" spans="1:2">
      <c r="A571" s="40">
        <v>5021</v>
      </c>
      <c r="B571" s="42">
        <v>870</v>
      </c>
    </row>
    <row r="572" spans="1:2">
      <c r="A572" s="41">
        <v>567</v>
      </c>
      <c r="B572" s="43">
        <v>1841</v>
      </c>
    </row>
    <row r="573" spans="1:2">
      <c r="A573" s="42">
        <v>216</v>
      </c>
      <c r="B573" s="42">
        <v>10705</v>
      </c>
    </row>
    <row r="574" spans="1:2">
      <c r="A574" s="43">
        <v>1756</v>
      </c>
      <c r="B574" s="43">
        <v>2732</v>
      </c>
    </row>
    <row r="575" spans="1:2">
      <c r="A575" s="40">
        <v>21204</v>
      </c>
      <c r="B575" s="42">
        <v>18023</v>
      </c>
    </row>
    <row r="576" spans="1:2">
      <c r="A576" s="41">
        <v>1936</v>
      </c>
      <c r="B576" s="43">
        <v>9593</v>
      </c>
    </row>
    <row r="577" spans="1:2">
      <c r="A577" s="42">
        <v>376</v>
      </c>
      <c r="B577" s="42">
        <v>4600</v>
      </c>
    </row>
    <row r="578" spans="1:2">
      <c r="A578" s="43">
        <v>52338</v>
      </c>
      <c r="B578" s="43">
        <v>18147</v>
      </c>
    </row>
    <row r="579" spans="1:2">
      <c r="A579" s="42">
        <v>1018</v>
      </c>
      <c r="B579" s="42">
        <v>3545</v>
      </c>
    </row>
    <row r="580" spans="1:2">
      <c r="A580" s="41">
        <v>1401</v>
      </c>
      <c r="B580" s="43">
        <v>14</v>
      </c>
    </row>
    <row r="581" spans="1:2">
      <c r="A581" s="40">
        <v>2272</v>
      </c>
      <c r="B581" s="42">
        <v>282373</v>
      </c>
    </row>
    <row r="582" spans="1:2">
      <c r="A582" s="41">
        <v>7686</v>
      </c>
      <c r="B582" s="43">
        <v>4772</v>
      </c>
    </row>
    <row r="583" spans="1:2">
      <c r="A583" s="40">
        <v>9522</v>
      </c>
      <c r="B583" s="42">
        <v>13103</v>
      </c>
    </row>
    <row r="584" spans="1:2">
      <c r="A584" s="41">
        <v>3885</v>
      </c>
      <c r="B584" s="43">
        <v>24646</v>
      </c>
    </row>
    <row r="585" spans="1:2">
      <c r="A585" s="40">
        <v>41752</v>
      </c>
      <c r="B585" s="42">
        <v>13677</v>
      </c>
    </row>
    <row r="586" spans="1:2">
      <c r="A586" s="43">
        <v>22243</v>
      </c>
      <c r="B586" s="43">
        <v>21635</v>
      </c>
    </row>
    <row r="587" spans="1:2">
      <c r="A587" s="42">
        <v>145</v>
      </c>
      <c r="B587" s="42">
        <v>24863</v>
      </c>
    </row>
    <row r="588" spans="1:2">
      <c r="A588" s="41">
        <v>57449</v>
      </c>
      <c r="B588" s="43">
        <v>110</v>
      </c>
    </row>
    <row r="589" spans="1:2">
      <c r="A589" s="40">
        <v>14898</v>
      </c>
      <c r="B589" s="42">
        <v>6421</v>
      </c>
    </row>
    <row r="590" spans="1:2">
      <c r="A590" s="41">
        <v>950</v>
      </c>
      <c r="B590" s="41">
        <v>4181</v>
      </c>
    </row>
    <row r="591" spans="1:2">
      <c r="A591" s="40">
        <v>4118</v>
      </c>
      <c r="B591" s="40">
        <v>8536</v>
      </c>
    </row>
    <row r="592" spans="1:2">
      <c r="A592" s="41">
        <v>504</v>
      </c>
      <c r="B592" s="43">
        <v>27516</v>
      </c>
    </row>
    <row r="593" spans="1:2">
      <c r="A593" s="42">
        <v>97</v>
      </c>
      <c r="B593" s="42">
        <v>8831</v>
      </c>
    </row>
    <row r="594" spans="1:2">
      <c r="A594" s="43">
        <v>25592</v>
      </c>
      <c r="B594" s="43">
        <v>2206</v>
      </c>
    </row>
    <row r="595" spans="1:2">
      <c r="A595" s="40">
        <v>8414</v>
      </c>
      <c r="B595" s="42">
        <v>14935</v>
      </c>
    </row>
    <row r="596" spans="1:2">
      <c r="A596" s="41">
        <v>35888</v>
      </c>
      <c r="B596" s="41">
        <v>7645</v>
      </c>
    </row>
    <row r="597" spans="1:2">
      <c r="A597" s="40">
        <v>1333</v>
      </c>
      <c r="B597" s="40">
        <v>616</v>
      </c>
    </row>
    <row r="598" spans="1:2">
      <c r="A598" s="41">
        <v>2316</v>
      </c>
      <c r="B598" s="41">
        <v>5883</v>
      </c>
    </row>
    <row r="599" spans="1:2">
      <c r="A599" s="40">
        <v>230</v>
      </c>
      <c r="B599" s="42">
        <v>10400</v>
      </c>
    </row>
    <row r="600" spans="1:2">
      <c r="A600" s="41">
        <v>2165</v>
      </c>
      <c r="B600" s="43">
        <v>9099</v>
      </c>
    </row>
    <row r="601" spans="1:2">
      <c r="A601" s="40">
        <v>14</v>
      </c>
      <c r="B601" s="42">
        <v>7727</v>
      </c>
    </row>
    <row r="602" spans="1:2">
      <c r="A602" s="41">
        <v>927</v>
      </c>
      <c r="B602" s="41">
        <v>10162</v>
      </c>
    </row>
    <row r="603" spans="1:2">
      <c r="A603" s="40">
        <v>1176</v>
      </c>
      <c r="B603" s="40">
        <v>20242</v>
      </c>
    </row>
    <row r="604" spans="1:2">
      <c r="A604" s="41">
        <v>4490</v>
      </c>
      <c r="B604" s="43">
        <v>642</v>
      </c>
    </row>
    <row r="605" spans="1:2">
      <c r="A605" s="40">
        <v>4359</v>
      </c>
      <c r="B605" s="42">
        <v>27275</v>
      </c>
    </row>
    <row r="606" spans="1:2">
      <c r="A606" s="41">
        <v>2625</v>
      </c>
      <c r="B606" s="43">
        <v>8711</v>
      </c>
    </row>
    <row r="607" spans="1:2">
      <c r="A607" s="40">
        <v>1342</v>
      </c>
      <c r="B607" s="42">
        <v>13855</v>
      </c>
    </row>
    <row r="608" spans="1:2">
      <c r="A608" s="43">
        <v>635</v>
      </c>
      <c r="B608" s="41">
        <v>7173</v>
      </c>
    </row>
    <row r="609" spans="1:2">
      <c r="A609" s="42">
        <v>11665</v>
      </c>
      <c r="B609" s="42">
        <v>3144</v>
      </c>
    </row>
    <row r="610" spans="1:2">
      <c r="A610" s="41">
        <v>3905</v>
      </c>
      <c r="B610" s="43">
        <v>350</v>
      </c>
    </row>
    <row r="611" spans="1:2">
      <c r="A611" s="40">
        <v>2617</v>
      </c>
      <c r="B611" s="42">
        <v>5388</v>
      </c>
    </row>
    <row r="612" spans="1:2">
      <c r="A612" s="41">
        <v>490</v>
      </c>
      <c r="B612" s="43">
        <v>2030</v>
      </c>
    </row>
    <row r="613" spans="1:2">
      <c r="A613" s="40">
        <v>1003</v>
      </c>
      <c r="B613" s="42">
        <v>3595</v>
      </c>
    </row>
    <row r="614" spans="1:2">
      <c r="A614" s="41">
        <v>1178</v>
      </c>
      <c r="B614" s="43">
        <v>297</v>
      </c>
    </row>
    <row r="615" spans="1:2">
      <c r="A615" s="40">
        <v>5919</v>
      </c>
      <c r="B615" s="42">
        <v>8111</v>
      </c>
    </row>
    <row r="616" spans="1:2">
      <c r="A616" s="41">
        <v>4445</v>
      </c>
      <c r="B616" s="43">
        <v>812</v>
      </c>
    </row>
    <row r="617" spans="1:2">
      <c r="A617" s="40">
        <v>334</v>
      </c>
      <c r="B617" s="42">
        <v>4292</v>
      </c>
    </row>
    <row r="618" spans="1:2">
      <c r="A618" s="43">
        <v>2433</v>
      </c>
      <c r="B618" s="43">
        <v>3150</v>
      </c>
    </row>
    <row r="619" spans="1:2">
      <c r="A619" s="42">
        <v>700</v>
      </c>
      <c r="B619" s="42">
        <v>2753</v>
      </c>
    </row>
    <row r="620" spans="1:2">
      <c r="A620" s="41">
        <v>6754</v>
      </c>
      <c r="B620" s="43">
        <v>2419</v>
      </c>
    </row>
    <row r="621" spans="1:2">
      <c r="A621" s="40">
        <v>347</v>
      </c>
      <c r="B621" s="42">
        <v>6810</v>
      </c>
    </row>
    <row r="622" spans="1:2">
      <c r="A622" s="41">
        <v>167</v>
      </c>
      <c r="B622" s="41">
        <v>7158</v>
      </c>
    </row>
    <row r="623" spans="1:2">
      <c r="A623" s="40">
        <v>2884</v>
      </c>
      <c r="B623" s="42">
        <v>5306</v>
      </c>
    </row>
    <row r="624" spans="1:2">
      <c r="A624" s="41">
        <v>3708</v>
      </c>
      <c r="B624" s="43">
        <v>220</v>
      </c>
    </row>
    <row r="625" spans="1:2">
      <c r="A625" s="40">
        <v>5</v>
      </c>
      <c r="B625" s="42">
        <v>8547</v>
      </c>
    </row>
    <row r="626" spans="1:2">
      <c r="A626" s="41">
        <v>1049</v>
      </c>
      <c r="B626" s="43">
        <v>198</v>
      </c>
    </row>
    <row r="627" spans="1:2">
      <c r="A627" s="40">
        <v>363</v>
      </c>
      <c r="B627" s="40">
        <v>1269</v>
      </c>
    </row>
    <row r="628" spans="1:2">
      <c r="A628" s="41">
        <v>359</v>
      </c>
      <c r="B628" s="43">
        <v>25</v>
      </c>
    </row>
    <row r="629" spans="1:2">
      <c r="A629" s="42">
        <v>5411</v>
      </c>
      <c r="B629" s="42">
        <v>6855</v>
      </c>
    </row>
    <row r="630" spans="1:2">
      <c r="A630" s="43">
        <v>407</v>
      </c>
      <c r="B630" s="43">
        <v>694</v>
      </c>
    </row>
    <row r="631" spans="1:2">
      <c r="A631" s="42">
        <v>16</v>
      </c>
      <c r="B631" s="42">
        <v>5481</v>
      </c>
    </row>
    <row r="632" spans="1:2">
      <c r="A632" s="43">
        <v>202</v>
      </c>
      <c r="B632" s="43">
        <v>3316</v>
      </c>
    </row>
    <row r="633" spans="1:2">
      <c r="A633" s="40">
        <v>2034</v>
      </c>
      <c r="B633" s="40">
        <v>7233</v>
      </c>
    </row>
    <row r="634" spans="1:2">
      <c r="A634" s="41">
        <v>1871</v>
      </c>
      <c r="B634" s="41">
        <v>4173</v>
      </c>
    </row>
    <row r="635" spans="1:2">
      <c r="A635" s="40">
        <v>1533</v>
      </c>
      <c r="B635" s="42">
        <v>2311</v>
      </c>
    </row>
    <row r="636" spans="1:2">
      <c r="A636" s="41">
        <v>4312</v>
      </c>
      <c r="B636" s="43">
        <v>17727</v>
      </c>
    </row>
    <row r="637" spans="1:2">
      <c r="A637" s="40">
        <v>296</v>
      </c>
      <c r="B637" s="40">
        <v>4790</v>
      </c>
    </row>
    <row r="638" spans="1:2">
      <c r="A638" s="43">
        <v>12</v>
      </c>
      <c r="B638" s="43">
        <v>3937</v>
      </c>
    </row>
    <row r="639" spans="1:2">
      <c r="A639" s="42">
        <v>286</v>
      </c>
      <c r="B639" s="42">
        <v>4682</v>
      </c>
    </row>
    <row r="640" spans="1:2">
      <c r="A640" s="43">
        <v>41</v>
      </c>
      <c r="B640" s="43">
        <v>6005</v>
      </c>
    </row>
    <row r="641" spans="1:2">
      <c r="A641" s="42">
        <v>53</v>
      </c>
      <c r="B641" s="40">
        <v>3087</v>
      </c>
    </row>
    <row r="642" spans="1:2">
      <c r="A642" s="41">
        <v>278</v>
      </c>
      <c r="B642" s="43">
        <v>15642</v>
      </c>
    </row>
    <row r="643" spans="1:2">
      <c r="A643" s="42">
        <v>254</v>
      </c>
      <c r="B643" s="42">
        <v>7943</v>
      </c>
    </row>
    <row r="644" spans="1:2">
      <c r="A644" s="43">
        <v>292</v>
      </c>
      <c r="B644" s="41">
        <v>16133</v>
      </c>
    </row>
    <row r="645" spans="1:2">
      <c r="A645" s="42">
        <v>129</v>
      </c>
      <c r="B645" s="42">
        <v>4687</v>
      </c>
    </row>
    <row r="646" spans="1:2">
      <c r="A646" s="41">
        <v>170</v>
      </c>
      <c r="B646" s="43">
        <v>3274</v>
      </c>
    </row>
    <row r="647" spans="1:2">
      <c r="A647" s="40"/>
      <c r="B647" s="42">
        <v>3855</v>
      </c>
    </row>
    <row r="648" spans="1:2">
      <c r="A648" s="41">
        <v>309</v>
      </c>
      <c r="B648" s="43">
        <v>36</v>
      </c>
    </row>
    <row r="649" spans="1:2">
      <c r="A649" s="42">
        <v>330</v>
      </c>
      <c r="B649" s="40">
        <v>5545</v>
      </c>
    </row>
    <row r="650" spans="1:2">
      <c r="A650" s="43">
        <v>391</v>
      </c>
      <c r="B650" s="41">
        <v>1225</v>
      </c>
    </row>
    <row r="651" spans="1:2">
      <c r="A651" s="40">
        <v>138</v>
      </c>
      <c r="B651" s="40">
        <v>10990</v>
      </c>
    </row>
    <row r="652" spans="1:2">
      <c r="A652" s="43">
        <v>63</v>
      </c>
      <c r="B652" s="41">
        <v>7651</v>
      </c>
    </row>
    <row r="653" spans="1:2">
      <c r="A653" s="42">
        <v>111092</v>
      </c>
      <c r="B653" s="40">
        <v>9980</v>
      </c>
    </row>
    <row r="654" spans="1:2">
      <c r="A654" s="43">
        <v>523686</v>
      </c>
      <c r="B654" s="43">
        <v>993</v>
      </c>
    </row>
    <row r="655" spans="1:2">
      <c r="A655" s="42">
        <v>586679</v>
      </c>
      <c r="B655" s="42">
        <v>10981</v>
      </c>
    </row>
    <row r="656" spans="1:2">
      <c r="A656" s="43">
        <v>93314</v>
      </c>
      <c r="B656" s="43">
        <v>1949</v>
      </c>
    </row>
    <row r="657" spans="1:2">
      <c r="A657" s="40">
        <v>748654</v>
      </c>
      <c r="B657" s="42">
        <v>893</v>
      </c>
    </row>
    <row r="658" spans="1:2">
      <c r="A658" s="41">
        <v>120475</v>
      </c>
      <c r="B658" s="43">
        <v>4241</v>
      </c>
    </row>
    <row r="659" spans="1:2">
      <c r="A659" s="42">
        <v>51</v>
      </c>
      <c r="B659" s="42">
        <v>3675</v>
      </c>
    </row>
    <row r="660" spans="1:2">
      <c r="A660" s="43">
        <v>75015</v>
      </c>
      <c r="B660" s="43">
        <v>4168</v>
      </c>
    </row>
    <row r="661" spans="1:2">
      <c r="A661" s="42">
        <v>465254</v>
      </c>
      <c r="B661" s="42">
        <v>163</v>
      </c>
    </row>
    <row r="662" spans="1:2">
      <c r="A662" s="43">
        <v>327565</v>
      </c>
      <c r="B662" s="43">
        <v>4555</v>
      </c>
    </row>
    <row r="663" spans="1:2">
      <c r="A663" s="42">
        <v>154049</v>
      </c>
      <c r="B663" s="40">
        <v>106</v>
      </c>
    </row>
    <row r="664" spans="1:2">
      <c r="A664" s="41">
        <v>491048</v>
      </c>
      <c r="B664" s="41">
        <v>10161</v>
      </c>
    </row>
    <row r="665" spans="1:2">
      <c r="A665" s="40">
        <v>167549</v>
      </c>
      <c r="B665" s="40">
        <v>3045</v>
      </c>
    </row>
    <row r="666" spans="1:2">
      <c r="A666" s="43">
        <v>120389</v>
      </c>
      <c r="B666" s="41">
        <v>1129</v>
      </c>
    </row>
    <row r="667" spans="1:2">
      <c r="A667" s="42">
        <v>272334</v>
      </c>
      <c r="B667" s="40">
        <v>2835</v>
      </c>
    </row>
    <row r="668" spans="1:2">
      <c r="A668" s="41">
        <v>118117</v>
      </c>
      <c r="B668" s="41">
        <v>1729</v>
      </c>
    </row>
    <row r="669" spans="1:2">
      <c r="A669" s="42">
        <v>52233</v>
      </c>
      <c r="B669" s="40">
        <v>14346</v>
      </c>
    </row>
    <row r="670" spans="1:2">
      <c r="A670" s="43">
        <v>102103</v>
      </c>
      <c r="B670" s="43">
        <v>3473</v>
      </c>
    </row>
    <row r="671" spans="1:2">
      <c r="A671" s="42">
        <v>43149</v>
      </c>
      <c r="B671" s="42">
        <v>1872</v>
      </c>
    </row>
    <row r="672" spans="1:2">
      <c r="A672" s="43">
        <v>75139</v>
      </c>
      <c r="B672" s="43">
        <v>879</v>
      </c>
    </row>
    <row r="673" spans="1:2">
      <c r="A673" s="42">
        <v>62183</v>
      </c>
      <c r="B673" s="40">
        <v>3505</v>
      </c>
    </row>
    <row r="674" spans="1:2">
      <c r="A674" s="43">
        <v>21368</v>
      </c>
      <c r="B674" s="41">
        <v>7722</v>
      </c>
    </row>
    <row r="675" spans="1:2">
      <c r="A675" s="42">
        <v>3634</v>
      </c>
      <c r="B675" s="42">
        <v>5746</v>
      </c>
    </row>
    <row r="676" spans="1:2">
      <c r="A676" s="43">
        <v>114013</v>
      </c>
      <c r="B676" s="43">
        <v>616</v>
      </c>
    </row>
    <row r="677" spans="1:2">
      <c r="A677" s="42">
        <v>70814</v>
      </c>
      <c r="B677" s="42">
        <v>1572</v>
      </c>
    </row>
    <row r="678" spans="1:2">
      <c r="A678" s="43">
        <v>100637</v>
      </c>
      <c r="B678" s="43">
        <v>442</v>
      </c>
    </row>
    <row r="679" spans="1:2">
      <c r="A679" s="42">
        <v>88708</v>
      </c>
      <c r="B679" s="42">
        <v>270</v>
      </c>
    </row>
    <row r="680" spans="1:2">
      <c r="A680" s="43">
        <v>49312</v>
      </c>
      <c r="B680" s="41">
        <v>3999</v>
      </c>
    </row>
    <row r="681" spans="1:2">
      <c r="A681" s="40"/>
      <c r="B681" s="42">
        <v>4535</v>
      </c>
    </row>
    <row r="682" spans="1:2">
      <c r="A682" s="43">
        <v>68790</v>
      </c>
      <c r="B682" s="43">
        <v>862</v>
      </c>
    </row>
    <row r="683" spans="1:2">
      <c r="A683" s="42">
        <v>54190</v>
      </c>
      <c r="B683" s="42">
        <v>2664</v>
      </c>
    </row>
    <row r="684" spans="1:2">
      <c r="A684" s="41">
        <v>80733</v>
      </c>
      <c r="B684" s="43">
        <v>391</v>
      </c>
    </row>
    <row r="685" spans="1:2">
      <c r="A685" s="40">
        <v>76395</v>
      </c>
      <c r="B685" s="42">
        <v>3921</v>
      </c>
    </row>
    <row r="686" spans="1:2">
      <c r="A686" s="43">
        <v>63007</v>
      </c>
      <c r="B686" s="43">
        <v>7426</v>
      </c>
    </row>
    <row r="687" spans="1:2">
      <c r="A687" s="42">
        <v>39743</v>
      </c>
      <c r="B687" s="40">
        <v>1873</v>
      </c>
    </row>
    <row r="688" spans="1:2">
      <c r="A688" s="43">
        <v>18793</v>
      </c>
      <c r="B688" s="43">
        <v>4198</v>
      </c>
    </row>
    <row r="689" spans="1:2">
      <c r="A689" s="42">
        <v>24456</v>
      </c>
      <c r="B689" s="42">
        <v>4312</v>
      </c>
    </row>
    <row r="690" spans="1:2">
      <c r="A690" s="43">
        <v>67243</v>
      </c>
      <c r="B690" s="43">
        <v>6</v>
      </c>
    </row>
    <row r="691" spans="1:2">
      <c r="A691" s="42">
        <v>28295</v>
      </c>
      <c r="B691" s="42">
        <v>657</v>
      </c>
    </row>
    <row r="692" spans="1:2">
      <c r="A692" s="43">
        <v>42137</v>
      </c>
      <c r="B692" s="43">
        <v>1895</v>
      </c>
    </row>
    <row r="693" spans="1:2">
      <c r="A693" s="42">
        <v>49549</v>
      </c>
      <c r="B693" s="42">
        <v>1889</v>
      </c>
    </row>
    <row r="694" spans="1:2">
      <c r="A694" s="43"/>
      <c r="B694" s="43">
        <v>2259</v>
      </c>
    </row>
    <row r="695" spans="1:2">
      <c r="A695" s="42">
        <v>3953</v>
      </c>
      <c r="B695" s="42">
        <v>450</v>
      </c>
    </row>
    <row r="696" spans="1:2">
      <c r="A696" s="43">
        <v>55044</v>
      </c>
      <c r="B696" s="43">
        <v>1537</v>
      </c>
    </row>
    <row r="697" spans="1:2">
      <c r="A697" s="42">
        <v>11488</v>
      </c>
      <c r="B697" s="42">
        <v>187</v>
      </c>
    </row>
    <row r="698" spans="1:2">
      <c r="A698" s="43">
        <v>41571</v>
      </c>
      <c r="B698" s="43">
        <v>36077</v>
      </c>
    </row>
    <row r="699" spans="1:2">
      <c r="A699" s="40">
        <v>17433</v>
      </c>
      <c r="B699" s="42">
        <v>509</v>
      </c>
    </row>
    <row r="700" spans="1:2">
      <c r="A700" s="41">
        <v>54065</v>
      </c>
      <c r="B700" s="43">
        <v>5363</v>
      </c>
    </row>
    <row r="701" spans="1:2">
      <c r="A701" s="40">
        <v>7789</v>
      </c>
      <c r="B701" s="42">
        <v>525</v>
      </c>
    </row>
    <row r="702" spans="1:2">
      <c r="A702" s="41">
        <v>7812</v>
      </c>
      <c r="B702" s="43">
        <v>1625</v>
      </c>
    </row>
    <row r="703" spans="1:2">
      <c r="A703" s="40">
        <v>28204</v>
      </c>
      <c r="B703" s="42">
        <v>7222</v>
      </c>
    </row>
    <row r="704" spans="1:2">
      <c r="A704" s="41">
        <v>13135</v>
      </c>
      <c r="B704" s="43">
        <v>1608</v>
      </c>
    </row>
    <row r="705" spans="1:2">
      <c r="A705" s="40">
        <v>24845</v>
      </c>
      <c r="B705" s="42">
        <v>4803</v>
      </c>
    </row>
    <row r="706" spans="1:2">
      <c r="A706" s="43">
        <v>17170</v>
      </c>
      <c r="B706" s="43">
        <v>1508</v>
      </c>
    </row>
    <row r="707" spans="1:2">
      <c r="A707" s="42">
        <v>3284</v>
      </c>
      <c r="B707" s="42">
        <v>17992</v>
      </c>
    </row>
    <row r="708" spans="1:2">
      <c r="A708" s="43">
        <v>1823</v>
      </c>
      <c r="B708" s="43">
        <v>85088</v>
      </c>
    </row>
    <row r="709" spans="1:2">
      <c r="A709" s="42">
        <v>9942</v>
      </c>
      <c r="B709" s="40">
        <v>2375</v>
      </c>
    </row>
    <row r="710" spans="1:2">
      <c r="A710" s="43">
        <v>7954</v>
      </c>
      <c r="B710" s="41">
        <v>5340</v>
      </c>
    </row>
    <row r="711" spans="1:2">
      <c r="A711" s="42">
        <v>21514</v>
      </c>
      <c r="B711" s="40">
        <v>2533</v>
      </c>
    </row>
    <row r="712" spans="1:2">
      <c r="A712" s="43">
        <v>7873</v>
      </c>
      <c r="B712" s="43">
        <v>3979</v>
      </c>
    </row>
    <row r="713" spans="1:2">
      <c r="A713" s="42">
        <v>5482</v>
      </c>
      <c r="B713" s="42">
        <v>1119</v>
      </c>
    </row>
    <row r="714" spans="1:2">
      <c r="A714" s="41">
        <v>23917</v>
      </c>
      <c r="B714" s="41">
        <v>1643</v>
      </c>
    </row>
    <row r="715" spans="1:2">
      <c r="A715" s="40">
        <v>8949</v>
      </c>
      <c r="B715" s="40">
        <v>17779</v>
      </c>
    </row>
    <row r="716" spans="1:2">
      <c r="A716" s="41">
        <v>1518</v>
      </c>
      <c r="B716" s="41">
        <v>1131</v>
      </c>
    </row>
    <row r="717" spans="1:2">
      <c r="A717" s="40">
        <v>178012</v>
      </c>
      <c r="B717" s="42">
        <v>2038</v>
      </c>
    </row>
    <row r="718" spans="1:2">
      <c r="A718" s="41">
        <v>9535</v>
      </c>
      <c r="B718" s="43">
        <v>2641</v>
      </c>
    </row>
    <row r="719" spans="1:2">
      <c r="A719" s="40">
        <v>1444</v>
      </c>
      <c r="B719" s="40">
        <v>5784</v>
      </c>
    </row>
    <row r="720" spans="1:2">
      <c r="A720" s="43">
        <v>2652</v>
      </c>
      <c r="B720" s="43">
        <v>3274</v>
      </c>
    </row>
    <row r="721" spans="1:2">
      <c r="A721" s="42">
        <v>265</v>
      </c>
      <c r="B721" s="42">
        <v>1482</v>
      </c>
    </row>
    <row r="722" spans="1:2">
      <c r="A722" s="41">
        <v>1671</v>
      </c>
      <c r="B722" s="43">
        <v>811</v>
      </c>
    </row>
    <row r="723" spans="1:2">
      <c r="A723" s="40">
        <v>11403</v>
      </c>
      <c r="B723" s="40">
        <v>5212</v>
      </c>
    </row>
    <row r="724" spans="1:2">
      <c r="A724" s="41">
        <v>2570</v>
      </c>
      <c r="B724" s="41">
        <v>3874</v>
      </c>
    </row>
    <row r="725" spans="1:2">
      <c r="A725" s="40">
        <v>1076</v>
      </c>
      <c r="B725" s="42">
        <v>3105</v>
      </c>
    </row>
    <row r="726" spans="1:2">
      <c r="A726" s="41">
        <v>53293</v>
      </c>
      <c r="B726" s="43">
        <v>688</v>
      </c>
    </row>
    <row r="727" spans="1:2">
      <c r="A727" s="42">
        <v>574</v>
      </c>
      <c r="B727" s="42">
        <v>2501</v>
      </c>
    </row>
    <row r="728" spans="1:2">
      <c r="A728" s="43">
        <v>1305</v>
      </c>
      <c r="B728" s="43">
        <v>4308</v>
      </c>
    </row>
    <row r="729" spans="1:2">
      <c r="A729" s="42">
        <v>7103</v>
      </c>
      <c r="B729" s="42">
        <v>1687</v>
      </c>
    </row>
    <row r="730" spans="1:2">
      <c r="A730" s="43">
        <v>14230</v>
      </c>
      <c r="B730" s="43">
        <v>439</v>
      </c>
    </row>
    <row r="731" spans="1:2">
      <c r="A731" s="42">
        <v>5635</v>
      </c>
      <c r="B731" s="42">
        <v>5654</v>
      </c>
    </row>
    <row r="732" spans="1:2">
      <c r="A732" s="43">
        <v>54001</v>
      </c>
      <c r="B732" s="43">
        <v>1376</v>
      </c>
    </row>
    <row r="733" spans="1:2">
      <c r="A733" s="40">
        <v>25344</v>
      </c>
      <c r="B733" s="42">
        <v>3078</v>
      </c>
    </row>
    <row r="734" spans="1:2">
      <c r="A734" s="43">
        <v>533</v>
      </c>
      <c r="B734" s="43">
        <v>15</v>
      </c>
    </row>
    <row r="735" spans="1:2">
      <c r="A735" s="42">
        <v>3255</v>
      </c>
      <c r="B735" s="40">
        <v>1394</v>
      </c>
    </row>
    <row r="736" spans="1:2">
      <c r="A736" s="41">
        <v>2105</v>
      </c>
      <c r="B736" s="43">
        <v>1537</v>
      </c>
    </row>
    <row r="737" spans="1:2">
      <c r="A737" s="42">
        <v>8330</v>
      </c>
      <c r="B737" s="42">
        <v>111</v>
      </c>
    </row>
    <row r="738" spans="1:2">
      <c r="A738" s="43">
        <v>2598</v>
      </c>
      <c r="B738" s="43">
        <v>2176</v>
      </c>
    </row>
    <row r="739" spans="1:2">
      <c r="A739" s="40">
        <v>3433</v>
      </c>
      <c r="B739" s="42">
        <v>34396</v>
      </c>
    </row>
    <row r="740" spans="1:2">
      <c r="A740" s="41">
        <v>28370</v>
      </c>
      <c r="B740" s="43">
        <v>1202</v>
      </c>
    </row>
    <row r="741" spans="1:2">
      <c r="A741" s="40">
        <v>64805</v>
      </c>
      <c r="B741" s="42">
        <v>663</v>
      </c>
    </row>
    <row r="742" spans="1:2">
      <c r="A742" s="41">
        <v>1696</v>
      </c>
      <c r="B742" s="43">
        <v>3387</v>
      </c>
    </row>
    <row r="743" spans="1:2">
      <c r="A743" s="42">
        <v>2226</v>
      </c>
      <c r="B743" s="42">
        <v>985</v>
      </c>
    </row>
    <row r="744" spans="1:2">
      <c r="A744" s="43">
        <v>1950</v>
      </c>
      <c r="B744" s="43">
        <v>199</v>
      </c>
    </row>
    <row r="745" spans="1:2">
      <c r="A745" s="40">
        <v>6898</v>
      </c>
      <c r="B745" s="40">
        <v>1524</v>
      </c>
    </row>
    <row r="746" spans="1:2">
      <c r="A746" s="41">
        <v>1057</v>
      </c>
      <c r="B746" s="43">
        <v>12453</v>
      </c>
    </row>
    <row r="747" spans="1:2">
      <c r="A747" s="40">
        <v>1299</v>
      </c>
      <c r="B747" s="42">
        <v>2062</v>
      </c>
    </row>
    <row r="748" spans="1:2">
      <c r="A748" s="41">
        <v>249</v>
      </c>
      <c r="B748" s="43">
        <v>4556</v>
      </c>
    </row>
    <row r="749" spans="1:2">
      <c r="A749" s="40">
        <v>5372</v>
      </c>
      <c r="B749" s="42">
        <v>217</v>
      </c>
    </row>
    <row r="750" spans="1:2">
      <c r="A750" s="41">
        <v>36512</v>
      </c>
      <c r="B750" s="41">
        <v>3696</v>
      </c>
    </row>
    <row r="751" spans="1:2">
      <c r="A751" s="40">
        <v>2257</v>
      </c>
      <c r="B751" s="42">
        <v>1145</v>
      </c>
    </row>
    <row r="752" spans="1:2">
      <c r="A752" s="41">
        <v>2579</v>
      </c>
      <c r="B752" s="43">
        <v>1573</v>
      </c>
    </row>
    <row r="753" spans="1:2">
      <c r="A753" s="40">
        <v>2870</v>
      </c>
      <c r="B753" s="42">
        <v>2168</v>
      </c>
    </row>
    <row r="754" spans="1:2">
      <c r="A754" s="41">
        <v>11656</v>
      </c>
      <c r="B754" s="41">
        <v>531</v>
      </c>
    </row>
    <row r="755" spans="1:2">
      <c r="A755" s="40">
        <v>7179</v>
      </c>
      <c r="B755" s="40">
        <v>5967</v>
      </c>
    </row>
    <row r="756" spans="1:2">
      <c r="A756" s="41">
        <v>14916</v>
      </c>
      <c r="B756" s="41">
        <v>1952</v>
      </c>
    </row>
    <row r="757" spans="1:2">
      <c r="A757" s="40">
        <v>1285</v>
      </c>
      <c r="B757" s="42">
        <v>2053</v>
      </c>
    </row>
    <row r="758" spans="1:2">
      <c r="A758" s="41">
        <v>11330</v>
      </c>
      <c r="B758" s="43">
        <v>592</v>
      </c>
    </row>
    <row r="759" spans="1:2">
      <c r="A759" s="42">
        <v>11059</v>
      </c>
      <c r="B759" s="40">
        <v>10024</v>
      </c>
    </row>
    <row r="760" spans="1:2">
      <c r="A760" s="43">
        <v>480</v>
      </c>
      <c r="B760" s="43">
        <v>443</v>
      </c>
    </row>
    <row r="761" spans="1:2">
      <c r="A761" s="42">
        <v>128</v>
      </c>
      <c r="B761" s="42">
        <v>1531</v>
      </c>
    </row>
    <row r="762" spans="1:2">
      <c r="A762" s="41">
        <v>10656</v>
      </c>
      <c r="B762" s="43">
        <v>244</v>
      </c>
    </row>
    <row r="763" spans="1:2">
      <c r="A763" s="42">
        <v>789</v>
      </c>
      <c r="B763" s="42">
        <v>3052</v>
      </c>
    </row>
    <row r="764" spans="1:2">
      <c r="A764" s="43">
        <v>55489</v>
      </c>
      <c r="B764" s="43">
        <v>2283</v>
      </c>
    </row>
    <row r="765" spans="1:2">
      <c r="A765" s="40">
        <v>7127</v>
      </c>
      <c r="B765" s="40">
        <v>1826</v>
      </c>
    </row>
    <row r="766" spans="1:2">
      <c r="A766" s="41">
        <v>519</v>
      </c>
      <c r="B766" s="43">
        <v>17525</v>
      </c>
    </row>
    <row r="767" spans="1:2">
      <c r="A767" s="40">
        <v>5407</v>
      </c>
      <c r="B767" s="42">
        <v>372</v>
      </c>
    </row>
    <row r="768" spans="1:2">
      <c r="A768" s="41">
        <v>3708</v>
      </c>
      <c r="B768" s="43">
        <v>1541</v>
      </c>
    </row>
    <row r="769" spans="1:2">
      <c r="A769" s="40">
        <v>5370</v>
      </c>
      <c r="B769" s="42">
        <v>3123</v>
      </c>
    </row>
    <row r="770" spans="1:2">
      <c r="A770" s="41">
        <v>4452</v>
      </c>
      <c r="B770" s="43">
        <v>3633</v>
      </c>
    </row>
    <row r="771" spans="1:2">
      <c r="A771" s="40">
        <v>1069</v>
      </c>
      <c r="B771" s="42">
        <v>1189</v>
      </c>
    </row>
    <row r="772" spans="1:2">
      <c r="A772" s="41">
        <v>21</v>
      </c>
      <c r="B772" s="43">
        <v>2214</v>
      </c>
    </row>
    <row r="773" spans="1:2">
      <c r="A773" s="40">
        <v>12757</v>
      </c>
      <c r="B773" s="42">
        <v>119</v>
      </c>
    </row>
    <row r="774" spans="1:2">
      <c r="A774" s="41">
        <v>1967</v>
      </c>
      <c r="B774" s="43">
        <v>815</v>
      </c>
    </row>
    <row r="775" spans="1:2">
      <c r="A775" s="40">
        <v>21882</v>
      </c>
      <c r="B775" s="42">
        <v>1883</v>
      </c>
    </row>
    <row r="776" spans="1:2">
      <c r="A776" s="41">
        <v>854</v>
      </c>
      <c r="B776" s="43">
        <v>596</v>
      </c>
    </row>
    <row r="777" spans="1:2">
      <c r="A777" s="42">
        <v>584</v>
      </c>
      <c r="B777" s="40">
        <v>390</v>
      </c>
    </row>
    <row r="778" spans="1:2">
      <c r="A778" s="43">
        <v>5019</v>
      </c>
      <c r="B778" s="41">
        <v>1386</v>
      </c>
    </row>
    <row r="779" spans="1:2">
      <c r="A779" s="40">
        <v>3980</v>
      </c>
      <c r="B779" s="40">
        <v>2787</v>
      </c>
    </row>
    <row r="780" spans="1:2">
      <c r="A780" s="41">
        <v>1876</v>
      </c>
      <c r="B780" s="43">
        <v>665</v>
      </c>
    </row>
    <row r="781" spans="1:2">
      <c r="A781" s="40">
        <v>1081</v>
      </c>
      <c r="B781" s="42">
        <v>895</v>
      </c>
    </row>
    <row r="782" spans="1:2">
      <c r="A782" s="43">
        <v>492</v>
      </c>
      <c r="B782" s="43">
        <v>658</v>
      </c>
    </row>
    <row r="783" spans="1:2">
      <c r="A783" s="42">
        <v>3357</v>
      </c>
      <c r="B783" s="42">
        <v>797</v>
      </c>
    </row>
    <row r="784" spans="1:2">
      <c r="A784" s="41">
        <v>13308</v>
      </c>
      <c r="B784" s="43">
        <v>551</v>
      </c>
    </row>
    <row r="785" spans="1:2">
      <c r="A785" s="40">
        <v>1649</v>
      </c>
      <c r="B785" s="42">
        <v>883</v>
      </c>
    </row>
    <row r="786" spans="1:2">
      <c r="A786" s="41">
        <v>2565</v>
      </c>
      <c r="B786" s="43">
        <v>1759</v>
      </c>
    </row>
    <row r="787" spans="1:2">
      <c r="A787" s="42">
        <v>33714</v>
      </c>
      <c r="B787" s="40">
        <v>155</v>
      </c>
    </row>
    <row r="788" spans="1:2">
      <c r="A788" s="43">
        <v>183</v>
      </c>
      <c r="B788" s="43">
        <v>351</v>
      </c>
    </row>
    <row r="789" spans="1:2">
      <c r="A789" s="40">
        <v>365</v>
      </c>
      <c r="B789" s="42">
        <v>2521</v>
      </c>
    </row>
    <row r="790" spans="1:2">
      <c r="A790" s="41">
        <v>150</v>
      </c>
      <c r="B790" s="43">
        <v>1685</v>
      </c>
    </row>
    <row r="791" spans="1:2">
      <c r="A791" s="40">
        <v>22186</v>
      </c>
      <c r="B791" s="42">
        <v>127</v>
      </c>
    </row>
    <row r="792" spans="1:2">
      <c r="A792" s="41">
        <v>130</v>
      </c>
      <c r="B792" s="43">
        <v>29</v>
      </c>
    </row>
    <row r="793" spans="1:2">
      <c r="A793" s="40">
        <v>16302</v>
      </c>
      <c r="B793" s="42">
        <v>1605</v>
      </c>
    </row>
    <row r="794" spans="1:2">
      <c r="A794" s="41">
        <v>24319</v>
      </c>
      <c r="B794" s="43">
        <v>427</v>
      </c>
    </row>
    <row r="795" spans="1:2">
      <c r="A795" s="40">
        <v>4315</v>
      </c>
      <c r="B795" s="42">
        <v>7</v>
      </c>
    </row>
    <row r="796" spans="1:2">
      <c r="A796" s="41">
        <v>38</v>
      </c>
      <c r="B796" s="43">
        <v>898</v>
      </c>
    </row>
    <row r="797" spans="1:2">
      <c r="A797" s="40">
        <v>3978</v>
      </c>
      <c r="B797" s="42">
        <v>5927</v>
      </c>
    </row>
    <row r="798" spans="1:2">
      <c r="A798" s="41">
        <v>3888</v>
      </c>
      <c r="B798" s="43">
        <v>937</v>
      </c>
    </row>
    <row r="799" spans="1:2">
      <c r="A799" s="40">
        <v>5121</v>
      </c>
      <c r="B799" s="42">
        <v>2359</v>
      </c>
    </row>
    <row r="800" spans="1:2">
      <c r="A800" s="41">
        <v>466</v>
      </c>
      <c r="B800" s="43">
        <v>3380</v>
      </c>
    </row>
    <row r="801" spans="1:2">
      <c r="A801" s="40">
        <v>74</v>
      </c>
      <c r="B801" s="42">
        <v>772</v>
      </c>
    </row>
    <row r="802" spans="1:2">
      <c r="A802" s="41">
        <v>1128</v>
      </c>
      <c r="B802" s="43">
        <v>1208</v>
      </c>
    </row>
    <row r="803" spans="1:2">
      <c r="A803" s="40">
        <v>443</v>
      </c>
      <c r="B803" s="42">
        <v>3108</v>
      </c>
    </row>
    <row r="804" spans="1:2">
      <c r="A804" s="41">
        <v>424</v>
      </c>
      <c r="B804" s="43">
        <v>806</v>
      </c>
    </row>
    <row r="805" spans="1:2">
      <c r="A805" s="40">
        <v>43</v>
      </c>
      <c r="B805" s="42">
        <v>3060</v>
      </c>
    </row>
    <row r="806" spans="1:2">
      <c r="A806" s="41">
        <v>5127</v>
      </c>
      <c r="B806" s="43">
        <v>2061</v>
      </c>
    </row>
    <row r="807" spans="1:2">
      <c r="A807" s="40">
        <v>1007</v>
      </c>
      <c r="B807" s="42">
        <v>3989</v>
      </c>
    </row>
    <row r="808" spans="1:2">
      <c r="A808" s="41">
        <v>313</v>
      </c>
      <c r="B808" s="43">
        <v>1402</v>
      </c>
    </row>
    <row r="809" spans="1:2">
      <c r="A809" s="40">
        <v>172</v>
      </c>
      <c r="B809" s="42">
        <v>4003</v>
      </c>
    </row>
    <row r="810" spans="1:2">
      <c r="A810" s="41">
        <v>1091</v>
      </c>
      <c r="B810" s="43">
        <v>214</v>
      </c>
    </row>
    <row r="811" spans="1:2">
      <c r="A811" s="40">
        <v>522</v>
      </c>
      <c r="B811" s="42">
        <v>293</v>
      </c>
    </row>
    <row r="812" spans="1:2">
      <c r="A812" s="41">
        <v>205</v>
      </c>
      <c r="B812" s="43">
        <v>4056</v>
      </c>
    </row>
    <row r="813" spans="1:2">
      <c r="A813" s="40">
        <v>1548</v>
      </c>
      <c r="B813" s="40">
        <v>561</v>
      </c>
    </row>
    <row r="814" spans="1:2">
      <c r="A814" s="41">
        <v>479</v>
      </c>
      <c r="B814" s="41">
        <v>1898</v>
      </c>
    </row>
    <row r="815" spans="1:2">
      <c r="A815" s="40">
        <v>28</v>
      </c>
      <c r="B815" s="42">
        <v>1794</v>
      </c>
    </row>
    <row r="816" spans="1:2">
      <c r="A816" s="41">
        <v>515</v>
      </c>
      <c r="B816" s="43">
        <v>3774</v>
      </c>
    </row>
    <row r="817" spans="1:2">
      <c r="A817" s="40">
        <v>4280</v>
      </c>
      <c r="B817" s="40">
        <v>3736</v>
      </c>
    </row>
    <row r="818" spans="1:2">
      <c r="A818" s="41">
        <v>31</v>
      </c>
      <c r="B818" s="41">
        <v>1938</v>
      </c>
    </row>
    <row r="819" spans="1:2">
      <c r="A819" s="40">
        <v>5018</v>
      </c>
      <c r="B819" s="42">
        <v>1073</v>
      </c>
    </row>
    <row r="820" spans="1:2">
      <c r="A820" s="41">
        <v>211</v>
      </c>
      <c r="B820" s="43">
        <v>415</v>
      </c>
    </row>
    <row r="821" spans="1:2">
      <c r="A821" s="40">
        <v>8550</v>
      </c>
      <c r="B821" s="42">
        <v>98</v>
      </c>
    </row>
    <row r="822" spans="1:2">
      <c r="A822" s="41">
        <v>160</v>
      </c>
      <c r="B822" s="43">
        <v>815</v>
      </c>
    </row>
    <row r="823" spans="1:2">
      <c r="A823" s="40">
        <v>210</v>
      </c>
      <c r="B823" s="42">
        <v>270</v>
      </c>
    </row>
    <row r="824" spans="1:2">
      <c r="A824" s="41">
        <v>445</v>
      </c>
      <c r="B824" s="43">
        <v>852</v>
      </c>
    </row>
    <row r="825" spans="1:2">
      <c r="A825" s="40">
        <v>745</v>
      </c>
      <c r="B825" s="42">
        <v>87</v>
      </c>
    </row>
    <row r="826" spans="1:2">
      <c r="A826" s="41">
        <v>407</v>
      </c>
      <c r="B826" s="43">
        <v>478</v>
      </c>
    </row>
    <row r="827" spans="1:2">
      <c r="A827" s="40">
        <v>15</v>
      </c>
      <c r="B827" s="42">
        <v>15</v>
      </c>
    </row>
    <row r="828" spans="1:2">
      <c r="A828" s="41">
        <v>362</v>
      </c>
      <c r="B828" s="43">
        <v>389</v>
      </c>
    </row>
    <row r="829" spans="1:2">
      <c r="A829" s="40">
        <v>1165</v>
      </c>
      <c r="B829" s="40">
        <v>986</v>
      </c>
    </row>
    <row r="830" spans="1:2">
      <c r="A830" s="41">
        <v>228</v>
      </c>
      <c r="B830" s="41">
        <v>1224</v>
      </c>
    </row>
    <row r="831" spans="1:2">
      <c r="A831" s="40"/>
      <c r="B831" s="42">
        <v>1324</v>
      </c>
    </row>
    <row r="832" spans="1:2">
      <c r="A832" s="41">
        <v>47</v>
      </c>
      <c r="B832" s="43">
        <v>688</v>
      </c>
    </row>
    <row r="833" spans="1:2">
      <c r="A833" s="42">
        <v>249</v>
      </c>
      <c r="B833" s="42">
        <v>322</v>
      </c>
    </row>
    <row r="834" spans="1:2">
      <c r="A834" s="43">
        <v>234</v>
      </c>
      <c r="B834" s="43">
        <v>1095</v>
      </c>
    </row>
    <row r="835" spans="1:2">
      <c r="A835" s="40">
        <v>2310</v>
      </c>
      <c r="B835" s="42">
        <v>791</v>
      </c>
    </row>
    <row r="836" spans="1:2">
      <c r="A836" s="41">
        <v>260</v>
      </c>
      <c r="B836" s="41">
        <v>907</v>
      </c>
    </row>
    <row r="837" spans="1:2">
      <c r="A837" s="40">
        <v>354</v>
      </c>
      <c r="B837" s="40">
        <v>1883</v>
      </c>
    </row>
    <row r="838" spans="1:2">
      <c r="A838" s="41">
        <v>19</v>
      </c>
      <c r="B838" s="41">
        <v>283</v>
      </c>
    </row>
    <row r="839" spans="1:2">
      <c r="A839" s="40">
        <v>1050</v>
      </c>
      <c r="B839" s="42">
        <v>494</v>
      </c>
    </row>
    <row r="840" spans="1:2">
      <c r="A840" s="41">
        <v>3838</v>
      </c>
      <c r="B840" s="43">
        <v>1086</v>
      </c>
    </row>
    <row r="841" spans="1:2">
      <c r="A841" s="40">
        <v>1079</v>
      </c>
      <c r="B841" s="42">
        <v>952</v>
      </c>
    </row>
    <row r="842" spans="1:2">
      <c r="A842" s="41">
        <v>374</v>
      </c>
      <c r="B842" s="43">
        <v>1189</v>
      </c>
    </row>
    <row r="843" spans="1:2">
      <c r="A843" s="42">
        <v>95</v>
      </c>
      <c r="B843" s="42">
        <v>3359</v>
      </c>
    </row>
    <row r="844" spans="1:2">
      <c r="A844" s="43">
        <v>873</v>
      </c>
      <c r="B844" s="43">
        <v>411</v>
      </c>
    </row>
    <row r="845" spans="1:2">
      <c r="A845" s="42">
        <v>874</v>
      </c>
      <c r="B845" s="42">
        <v>1770</v>
      </c>
    </row>
    <row r="846" spans="1:2">
      <c r="A846" s="43">
        <v>118</v>
      </c>
      <c r="B846" s="43">
        <v>2641</v>
      </c>
    </row>
    <row r="847" spans="1:2">
      <c r="A847" s="42">
        <v>195</v>
      </c>
      <c r="B847" s="42">
        <v>547</v>
      </c>
    </row>
    <row r="848" spans="1:2">
      <c r="A848" s="43">
        <v>10</v>
      </c>
      <c r="B848" s="41">
        <v>1305</v>
      </c>
    </row>
    <row r="849" spans="1:2">
      <c r="A849" s="40">
        <v>54</v>
      </c>
      <c r="B849" s="40">
        <v>710</v>
      </c>
    </row>
    <row r="850" spans="1:2">
      <c r="A850" s="41">
        <v>33</v>
      </c>
      <c r="B850" s="41">
        <v>26</v>
      </c>
    </row>
    <row r="851" spans="1:2">
      <c r="A851" s="40">
        <v>6</v>
      </c>
      <c r="B851" s="40">
        <v>1994</v>
      </c>
    </row>
    <row r="852" spans="1:2">
      <c r="A852" s="41">
        <v>458</v>
      </c>
      <c r="B852" s="41">
        <v>1477</v>
      </c>
    </row>
    <row r="853" spans="1:2">
      <c r="A853" s="42">
        <v>108</v>
      </c>
      <c r="B853" s="42">
        <v>10</v>
      </c>
    </row>
    <row r="854" spans="1:2">
      <c r="A854" s="43">
        <v>23</v>
      </c>
      <c r="B854" s="43">
        <v>1201</v>
      </c>
    </row>
    <row r="855" spans="1:2">
      <c r="A855" s="42">
        <v>125720</v>
      </c>
      <c r="B855" s="42">
        <v>1104</v>
      </c>
    </row>
    <row r="856" spans="1:2">
      <c r="A856" s="43">
        <v>224900</v>
      </c>
      <c r="B856" s="43">
        <v>666</v>
      </c>
    </row>
    <row r="857" spans="1:2">
      <c r="A857" s="42">
        <v>233165</v>
      </c>
      <c r="B857" s="42">
        <v>292</v>
      </c>
    </row>
    <row r="858" spans="1:2">
      <c r="A858" s="43">
        <v>72460</v>
      </c>
      <c r="B858" s="43">
        <v>19</v>
      </c>
    </row>
    <row r="859" spans="1:2">
      <c r="A859" s="42">
        <v>152791</v>
      </c>
      <c r="B859" s="42">
        <v>140</v>
      </c>
    </row>
    <row r="860" spans="1:2">
      <c r="A860" s="41">
        <v>6</v>
      </c>
      <c r="B860" s="43">
        <v>375</v>
      </c>
    </row>
    <row r="861" spans="1:2">
      <c r="A861" s="42">
        <v>264884</v>
      </c>
      <c r="B861" s="42">
        <v>11</v>
      </c>
    </row>
    <row r="862" spans="1:2">
      <c r="A862" s="43">
        <v>151679</v>
      </c>
      <c r="B862" s="43">
        <v>416</v>
      </c>
    </row>
    <row r="863" spans="1:2">
      <c r="A863" s="42">
        <v>208185</v>
      </c>
      <c r="B863" s="42">
        <v>622</v>
      </c>
    </row>
    <row r="864" spans="1:2">
      <c r="A864" s="43">
        <v>58192</v>
      </c>
      <c r="B864" s="43">
        <v>112</v>
      </c>
    </row>
    <row r="865" spans="1:2">
      <c r="A865" s="42">
        <v>570138</v>
      </c>
      <c r="B865" s="42">
        <v>410</v>
      </c>
    </row>
    <row r="866" spans="1:2">
      <c r="A866" s="43">
        <v>143899</v>
      </c>
      <c r="B866" s="43">
        <v>1246</v>
      </c>
    </row>
    <row r="867" spans="1:2">
      <c r="A867" s="42">
        <v>31385</v>
      </c>
      <c r="B867" s="42">
        <v>900</v>
      </c>
    </row>
    <row r="868" spans="1:2">
      <c r="A868" s="43">
        <v>175273</v>
      </c>
      <c r="B868" s="43">
        <v>153</v>
      </c>
    </row>
    <row r="869" spans="1:2">
      <c r="A869" s="42">
        <v>132821</v>
      </c>
      <c r="B869" s="42">
        <v>292</v>
      </c>
    </row>
    <row r="870" spans="1:2">
      <c r="A870" s="43">
        <v>120488</v>
      </c>
      <c r="B870" s="43">
        <v>517</v>
      </c>
    </row>
    <row r="871" spans="1:2">
      <c r="A871" s="42">
        <v>166288</v>
      </c>
      <c r="B871" s="42">
        <v>471</v>
      </c>
    </row>
    <row r="872" spans="1:2">
      <c r="A872" s="43">
        <v>75132</v>
      </c>
      <c r="B872" s="43">
        <v>295</v>
      </c>
    </row>
    <row r="873" spans="1:2">
      <c r="A873" s="42">
        <v>155997</v>
      </c>
      <c r="B873" s="42">
        <v>673</v>
      </c>
    </row>
    <row r="874" spans="1:2">
      <c r="A874" s="43">
        <v>55118</v>
      </c>
      <c r="B874" s="43">
        <v>116</v>
      </c>
    </row>
    <row r="875" spans="1:2">
      <c r="A875" s="42">
        <v>247192</v>
      </c>
      <c r="B875" s="42">
        <v>1875</v>
      </c>
    </row>
    <row r="876" spans="1:2">
      <c r="A876" s="43">
        <v>117333</v>
      </c>
      <c r="B876" s="43">
        <v>559</v>
      </c>
    </row>
    <row r="877" spans="1:2">
      <c r="A877" s="42">
        <v>123667</v>
      </c>
      <c r="B877" s="42">
        <v>448</v>
      </c>
    </row>
    <row r="878" spans="1:2">
      <c r="A878" s="43">
        <v>260693</v>
      </c>
      <c r="B878" s="43">
        <v>1590</v>
      </c>
    </row>
    <row r="879" spans="1:2">
      <c r="A879" s="42">
        <v>14501</v>
      </c>
      <c r="B879" s="42">
        <v>1100</v>
      </c>
    </row>
    <row r="880" spans="1:2">
      <c r="A880" s="43">
        <v>73854</v>
      </c>
      <c r="B880" s="43">
        <v>2378</v>
      </c>
    </row>
    <row r="881" spans="1:2">
      <c r="A881" s="42">
        <v>18452</v>
      </c>
      <c r="B881" s="42">
        <v>1073</v>
      </c>
    </row>
    <row r="882" spans="1:2">
      <c r="A882" s="43">
        <v>20377</v>
      </c>
      <c r="B882" s="43">
        <v>238</v>
      </c>
    </row>
    <row r="883" spans="1:2">
      <c r="A883" s="42">
        <v>86614</v>
      </c>
      <c r="B883" s="42">
        <v>297</v>
      </c>
    </row>
    <row r="884" spans="1:2">
      <c r="A884" s="43">
        <v>27125</v>
      </c>
      <c r="B884" s="43">
        <v>513</v>
      </c>
    </row>
    <row r="885" spans="1:2">
      <c r="A885" s="42">
        <v>34139</v>
      </c>
      <c r="B885" s="42">
        <v>380</v>
      </c>
    </row>
    <row r="886" spans="1:2">
      <c r="A886" s="43">
        <v>180805</v>
      </c>
      <c r="B886" s="43">
        <v>446</v>
      </c>
    </row>
    <row r="887" spans="1:2">
      <c r="A887" s="42">
        <v>19936</v>
      </c>
      <c r="B887" s="42">
        <v>2391</v>
      </c>
    </row>
    <row r="888" spans="1:2">
      <c r="A888" s="41">
        <v>100705</v>
      </c>
      <c r="B888" s="43">
        <v>206</v>
      </c>
    </row>
    <row r="889" spans="1:2">
      <c r="A889" s="42">
        <v>45243</v>
      </c>
      <c r="B889" s="42">
        <v>20</v>
      </c>
    </row>
    <row r="890" spans="1:2">
      <c r="A890" s="43">
        <v>70542</v>
      </c>
      <c r="B890" s="43">
        <v>168</v>
      </c>
    </row>
    <row r="891" spans="1:2">
      <c r="A891" s="42">
        <v>17710</v>
      </c>
      <c r="B891" s="42">
        <v>350</v>
      </c>
    </row>
    <row r="892" spans="1:2">
      <c r="A892" s="43">
        <v>55806</v>
      </c>
      <c r="B892" s="43">
        <v>95</v>
      </c>
    </row>
    <row r="893" spans="1:2">
      <c r="A893" s="42">
        <v>32547</v>
      </c>
      <c r="B893" s="42">
        <v>647</v>
      </c>
    </row>
    <row r="894" spans="1:2">
      <c r="A894" s="41">
        <v>42763</v>
      </c>
      <c r="B894" s="43">
        <v>168</v>
      </c>
    </row>
    <row r="895" spans="1:2">
      <c r="A895" s="40">
        <v>53733</v>
      </c>
      <c r="B895" s="40">
        <v>307</v>
      </c>
    </row>
    <row r="896" spans="1:2">
      <c r="A896" s="41">
        <v>11243</v>
      </c>
      <c r="B896" s="43">
        <v>760</v>
      </c>
    </row>
    <row r="897" spans="1:2">
      <c r="A897" s="42">
        <v>34914</v>
      </c>
      <c r="B897" s="42">
        <v>94</v>
      </c>
    </row>
    <row r="898" spans="1:2">
      <c r="A898" s="43">
        <v>89912</v>
      </c>
      <c r="B898" s="43">
        <v>666</v>
      </c>
    </row>
    <row r="899" spans="1:2">
      <c r="A899" s="42">
        <v>58407</v>
      </c>
      <c r="B899" s="42">
        <v>82</v>
      </c>
    </row>
    <row r="900" spans="1:2">
      <c r="A900" s="43">
        <v>19275</v>
      </c>
      <c r="B900" s="43">
        <v>144</v>
      </c>
    </row>
    <row r="901" spans="1:2">
      <c r="A901" s="42">
        <v>5378</v>
      </c>
      <c r="B901" s="42">
        <v>629</v>
      </c>
    </row>
    <row r="902" spans="1:2">
      <c r="A902" s="43">
        <v>23588</v>
      </c>
      <c r="B902" s="43">
        <v>271</v>
      </c>
    </row>
    <row r="903" spans="1:2">
      <c r="A903" s="42">
        <v>80129</v>
      </c>
      <c r="B903" s="42">
        <v>91</v>
      </c>
    </row>
    <row r="904" spans="1:2">
      <c r="A904" s="43">
        <v>98127</v>
      </c>
      <c r="B904" s="43">
        <v>563</v>
      </c>
    </row>
    <row r="905" spans="1:2">
      <c r="A905" s="42">
        <v>99053</v>
      </c>
      <c r="B905" s="42">
        <v>159</v>
      </c>
    </row>
    <row r="906" spans="1:2">
      <c r="A906" s="43">
        <v>6496</v>
      </c>
      <c r="B906" s="43">
        <v>368</v>
      </c>
    </row>
    <row r="907" spans="1:2">
      <c r="A907" s="42">
        <v>13703</v>
      </c>
      <c r="B907" s="40">
        <v>77</v>
      </c>
    </row>
    <row r="908" spans="1:2">
      <c r="A908" s="43">
        <v>52925</v>
      </c>
      <c r="B908" s="43">
        <v>456</v>
      </c>
    </row>
    <row r="909" spans="1:2">
      <c r="A909" s="42">
        <v>42148</v>
      </c>
      <c r="B909" s="42">
        <v>219</v>
      </c>
    </row>
    <row r="910" spans="1:2">
      <c r="A910" s="41">
        <v>14882</v>
      </c>
      <c r="B910" s="43">
        <v>163</v>
      </c>
    </row>
    <row r="911" spans="1:2">
      <c r="A911" s="40">
        <v>38308</v>
      </c>
      <c r="B911" s="42">
        <v>632</v>
      </c>
    </row>
    <row r="912" spans="1:2">
      <c r="A912" s="43">
        <v>7665</v>
      </c>
      <c r="B912" s="43">
        <v>148</v>
      </c>
    </row>
    <row r="913" spans="1:2">
      <c r="A913" s="42">
        <v>7116</v>
      </c>
      <c r="B913" s="42">
        <v>92</v>
      </c>
    </row>
    <row r="914" spans="1:2">
      <c r="A914" s="43">
        <v>8512</v>
      </c>
      <c r="B914" s="43">
        <v>49</v>
      </c>
    </row>
    <row r="915" spans="1:2">
      <c r="A915" s="42">
        <v>54128</v>
      </c>
      <c r="B915" s="42">
        <v>708</v>
      </c>
    </row>
    <row r="916" spans="1:2">
      <c r="A916" s="43">
        <v>6029</v>
      </c>
      <c r="B916" s="43">
        <v>108</v>
      </c>
    </row>
    <row r="917" spans="1:2">
      <c r="A917" s="42">
        <v>17033</v>
      </c>
      <c r="B917" s="42">
        <v>314</v>
      </c>
    </row>
    <row r="918" spans="1:2">
      <c r="A918" s="43">
        <v>1513</v>
      </c>
      <c r="B918" s="43">
        <v>626</v>
      </c>
    </row>
    <row r="919" spans="1:2">
      <c r="A919" s="40">
        <v>38463</v>
      </c>
      <c r="B919" s="42">
        <v>102</v>
      </c>
    </row>
    <row r="920" spans="1:2">
      <c r="A920" s="43">
        <v>10764</v>
      </c>
      <c r="B920" s="43">
        <v>244</v>
      </c>
    </row>
    <row r="921" spans="1:2">
      <c r="A921" s="42">
        <v>180247</v>
      </c>
      <c r="B921" s="42">
        <v>137</v>
      </c>
    </row>
    <row r="922" spans="1:2">
      <c r="A922" s="41">
        <v>7985</v>
      </c>
      <c r="B922" s="43">
        <v>421</v>
      </c>
    </row>
    <row r="923" spans="1:2">
      <c r="A923" s="40">
        <v>14608</v>
      </c>
      <c r="B923" s="42">
        <v>32</v>
      </c>
    </row>
    <row r="924" spans="1:2">
      <c r="A924" s="43">
        <v>3542</v>
      </c>
      <c r="B924" s="43">
        <v>328</v>
      </c>
    </row>
    <row r="925" spans="1:2">
      <c r="A925" s="42">
        <v>21929</v>
      </c>
      <c r="B925" s="42">
        <v>559</v>
      </c>
    </row>
    <row r="926" spans="1:2">
      <c r="A926" s="43">
        <v>10646</v>
      </c>
      <c r="B926" s="43">
        <v>155</v>
      </c>
    </row>
    <row r="927" spans="1:2">
      <c r="A927" s="42">
        <v>22147</v>
      </c>
      <c r="B927" s="42">
        <v>210</v>
      </c>
    </row>
    <row r="928" spans="1:2">
      <c r="A928" s="43">
        <v>47935</v>
      </c>
      <c r="B928" s="43">
        <v>261</v>
      </c>
    </row>
    <row r="929" spans="1:2">
      <c r="A929" s="40">
        <v>23669</v>
      </c>
      <c r="B929" s="42">
        <v>489</v>
      </c>
    </row>
    <row r="930" spans="1:2">
      <c r="A930" s="41">
        <v>7804</v>
      </c>
      <c r="B930" s="43">
        <v>116</v>
      </c>
    </row>
    <row r="931" spans="1:2">
      <c r="A931" s="40">
        <v>7381</v>
      </c>
      <c r="B931" s="42">
        <v>816</v>
      </c>
    </row>
    <row r="932" spans="1:2">
      <c r="A932" s="41">
        <v>12474</v>
      </c>
      <c r="B932" s="43">
        <v>92</v>
      </c>
    </row>
    <row r="933" spans="1:2">
      <c r="A933" s="40">
        <v>45146</v>
      </c>
      <c r="B933" s="42">
        <v>129</v>
      </c>
    </row>
    <row r="934" spans="1:2">
      <c r="A934" s="41">
        <v>14356</v>
      </c>
      <c r="B934" s="43">
        <v>426</v>
      </c>
    </row>
    <row r="935" spans="1:2">
      <c r="A935" s="40">
        <v>4872</v>
      </c>
      <c r="B935" s="42">
        <v>86</v>
      </c>
    </row>
    <row r="936" spans="1:2">
      <c r="A936" s="43">
        <v>4349</v>
      </c>
      <c r="B936" s="43">
        <v>91</v>
      </c>
    </row>
    <row r="937" spans="1:2">
      <c r="A937" s="42">
        <v>41529</v>
      </c>
      <c r="B937" s="42">
        <v>320</v>
      </c>
    </row>
    <row r="938" spans="1:2">
      <c r="A938" s="41">
        <v>4065</v>
      </c>
      <c r="B938" s="43">
        <v>249</v>
      </c>
    </row>
    <row r="939" spans="1:2">
      <c r="A939" s="40">
        <v>1938</v>
      </c>
      <c r="B939" s="42">
        <v>106</v>
      </c>
    </row>
    <row r="940" spans="1:2">
      <c r="A940" s="43">
        <v>23969</v>
      </c>
      <c r="B940" s="43">
        <v>24</v>
      </c>
    </row>
    <row r="941" spans="1:2">
      <c r="A941" s="42">
        <v>20111</v>
      </c>
      <c r="B941" s="42">
        <v>1862</v>
      </c>
    </row>
    <row r="942" spans="1:2">
      <c r="A942" s="41">
        <v>20541</v>
      </c>
      <c r="B942" s="43">
        <v>289</v>
      </c>
    </row>
    <row r="943" spans="1:2">
      <c r="A943" s="40">
        <v>10742</v>
      </c>
      <c r="B943" s="42">
        <v>17</v>
      </c>
    </row>
    <row r="944" spans="1:2">
      <c r="A944" s="43">
        <v>3994</v>
      </c>
      <c r="B944" s="43">
        <v>134</v>
      </c>
    </row>
    <row r="945" spans="1:2">
      <c r="A945" s="42">
        <v>7073</v>
      </c>
      <c r="B945" s="42">
        <v>16</v>
      </c>
    </row>
    <row r="946" spans="1:2">
      <c r="A946" s="41">
        <v>14491</v>
      </c>
      <c r="B946" s="43">
        <v>148</v>
      </c>
    </row>
    <row r="947" spans="1:2">
      <c r="A947" s="42">
        <v>896</v>
      </c>
      <c r="B947" s="42">
        <v>204</v>
      </c>
    </row>
    <row r="948" spans="1:2">
      <c r="A948" s="43">
        <v>20005</v>
      </c>
      <c r="B948" s="43">
        <v>30</v>
      </c>
    </row>
    <row r="949" spans="1:2">
      <c r="A949" s="42">
        <v>16180</v>
      </c>
      <c r="B949" s="42">
        <v>8</v>
      </c>
    </row>
    <row r="950" spans="1:2">
      <c r="A950" s="43">
        <v>1063</v>
      </c>
      <c r="B950" s="43">
        <v>48</v>
      </c>
    </row>
    <row r="951" spans="1:2">
      <c r="A951" s="42">
        <v>8644</v>
      </c>
      <c r="B951" s="42">
        <v>88945</v>
      </c>
    </row>
    <row r="952" spans="1:2">
      <c r="A952" s="43">
        <v>8972</v>
      </c>
      <c r="B952" s="43">
        <v>122036</v>
      </c>
    </row>
    <row r="953" spans="1:2">
      <c r="A953" s="42">
        <v>11963</v>
      </c>
      <c r="B953" s="42">
        <v>88265</v>
      </c>
    </row>
    <row r="954" spans="1:2">
      <c r="A954" s="43">
        <v>6501</v>
      </c>
      <c r="B954" s="41">
        <v>251168</v>
      </c>
    </row>
    <row r="955" spans="1:2">
      <c r="A955" s="42">
        <v>15428</v>
      </c>
      <c r="B955" s="40">
        <v>124972</v>
      </c>
    </row>
    <row r="956" spans="1:2">
      <c r="A956" s="43">
        <v>9458</v>
      </c>
      <c r="B956" s="41">
        <v>131937</v>
      </c>
    </row>
    <row r="957" spans="1:2">
      <c r="A957" s="42">
        <v>11180</v>
      </c>
      <c r="B957" s="40">
        <v>202522</v>
      </c>
    </row>
    <row r="958" spans="1:2">
      <c r="A958" s="41">
        <v>5460</v>
      </c>
      <c r="B958" s="41">
        <v>465949</v>
      </c>
    </row>
    <row r="959" spans="1:2">
      <c r="A959" s="40">
        <v>5057</v>
      </c>
      <c r="B959" s="42">
        <v>61739</v>
      </c>
    </row>
    <row r="960" spans="1:2">
      <c r="A960" s="41">
        <v>1438</v>
      </c>
      <c r="B960" s="43">
        <v>36661</v>
      </c>
    </row>
    <row r="961" spans="1:2">
      <c r="A961" s="40">
        <v>843</v>
      </c>
      <c r="B961" s="42">
        <v>406350</v>
      </c>
    </row>
    <row r="962" spans="1:2">
      <c r="A962" s="41">
        <v>12918</v>
      </c>
      <c r="B962" s="43">
        <v>5482</v>
      </c>
    </row>
    <row r="963" spans="1:2">
      <c r="A963" s="40">
        <v>4120</v>
      </c>
      <c r="B963" s="40">
        <v>73110</v>
      </c>
    </row>
    <row r="964" spans="1:2">
      <c r="A964" s="41">
        <v>7860</v>
      </c>
      <c r="B964" s="41">
        <v>11411</v>
      </c>
    </row>
    <row r="965" spans="1:2">
      <c r="A965" s="40">
        <v>11495</v>
      </c>
      <c r="B965" s="40">
        <v>108321</v>
      </c>
    </row>
    <row r="966" spans="1:2">
      <c r="A966" s="41">
        <v>79075</v>
      </c>
      <c r="B966" s="41">
        <v>46564</v>
      </c>
    </row>
    <row r="967" spans="1:2">
      <c r="A967" s="40">
        <v>2649</v>
      </c>
      <c r="B967" s="40">
        <v>84302</v>
      </c>
    </row>
    <row r="968" spans="1:2">
      <c r="A968" s="41">
        <v>8471</v>
      </c>
      <c r="B968" s="41">
        <v>95658</v>
      </c>
    </row>
    <row r="969" spans="1:2">
      <c r="A969" s="42">
        <v>3972</v>
      </c>
      <c r="B969" s="40">
        <v>2025</v>
      </c>
    </row>
    <row r="970" spans="1:2">
      <c r="A970" s="43">
        <v>15656</v>
      </c>
      <c r="B970" s="41">
        <v>7423</v>
      </c>
    </row>
    <row r="971" spans="1:2">
      <c r="A971" s="42">
        <v>865</v>
      </c>
      <c r="B971" s="40">
        <v>34797</v>
      </c>
    </row>
    <row r="972" spans="1:2">
      <c r="A972" s="43">
        <v>7005</v>
      </c>
      <c r="B972" s="41">
        <v>43404</v>
      </c>
    </row>
    <row r="973" spans="1:2">
      <c r="A973" s="42">
        <v>22466</v>
      </c>
      <c r="B973" s="40">
        <v>72031</v>
      </c>
    </row>
    <row r="974" spans="1:2">
      <c r="A974" s="43">
        <v>15848</v>
      </c>
      <c r="B974" s="43">
        <v>6380</v>
      </c>
    </row>
    <row r="975" spans="1:2">
      <c r="A975" s="40">
        <v>17447</v>
      </c>
      <c r="B975" s="42">
        <v>2151</v>
      </c>
    </row>
    <row r="976" spans="1:2">
      <c r="A976" s="43">
        <v>563</v>
      </c>
      <c r="B976" s="43">
        <v>10927</v>
      </c>
    </row>
    <row r="977" spans="1:2">
      <c r="A977" s="42">
        <v>7304</v>
      </c>
      <c r="B977" s="42">
        <v>11039</v>
      </c>
    </row>
    <row r="978" spans="1:2">
      <c r="A978" s="43">
        <v>5722</v>
      </c>
      <c r="B978" s="43">
        <v>6724</v>
      </c>
    </row>
    <row r="979" spans="1:2">
      <c r="A979" s="42">
        <v>3844</v>
      </c>
      <c r="B979" s="42">
        <v>10317</v>
      </c>
    </row>
    <row r="980" spans="1:2">
      <c r="A980" s="43">
        <v>1364</v>
      </c>
      <c r="B980" s="43">
        <v>7655</v>
      </c>
    </row>
    <row r="981" spans="1:2">
      <c r="A981" s="42">
        <v>2325</v>
      </c>
      <c r="B981" s="42">
        <v>30746</v>
      </c>
    </row>
    <row r="982" spans="1:2">
      <c r="A982" s="41">
        <v>2610</v>
      </c>
      <c r="B982" s="43">
        <v>17992</v>
      </c>
    </row>
    <row r="983" spans="1:2">
      <c r="A983" s="42">
        <v>645</v>
      </c>
      <c r="B983" s="40">
        <v>45346</v>
      </c>
    </row>
    <row r="984" spans="1:2">
      <c r="A984" s="43">
        <v>25792</v>
      </c>
      <c r="B984" s="41">
        <v>1211</v>
      </c>
    </row>
    <row r="985" spans="1:2">
      <c r="A985" s="42">
        <v>8826</v>
      </c>
      <c r="B985" s="42">
        <v>395</v>
      </c>
    </row>
    <row r="986" spans="1:2">
      <c r="A986" s="43">
        <v>3402</v>
      </c>
      <c r="B986" s="43">
        <v>1454</v>
      </c>
    </row>
    <row r="987" spans="1:2">
      <c r="A987" s="42">
        <v>4140</v>
      </c>
      <c r="B987" s="40">
        <v>17435</v>
      </c>
    </row>
    <row r="988" spans="1:2">
      <c r="A988" s="43">
        <v>38</v>
      </c>
      <c r="B988" s="43">
        <v>47651</v>
      </c>
    </row>
    <row r="989" spans="1:2">
      <c r="A989" s="42">
        <v>3034</v>
      </c>
      <c r="B989" s="42">
        <v>14464</v>
      </c>
    </row>
    <row r="990" spans="1:2">
      <c r="A990" s="43">
        <v>3893</v>
      </c>
      <c r="B990" s="43">
        <v>43760</v>
      </c>
    </row>
    <row r="991" spans="1:2">
      <c r="A991" s="42">
        <v>614</v>
      </c>
      <c r="B991" s="42">
        <v>28657</v>
      </c>
    </row>
    <row r="992" spans="1:2">
      <c r="A992" s="43">
        <v>2163</v>
      </c>
      <c r="B992" s="43">
        <v>34730</v>
      </c>
    </row>
    <row r="993" spans="1:2">
      <c r="A993" s="42">
        <v>12886</v>
      </c>
      <c r="B993" s="42">
        <v>45971</v>
      </c>
    </row>
    <row r="994" spans="1:2">
      <c r="A994" s="43">
        <v>5156</v>
      </c>
      <c r="B994" s="43">
        <v>24164</v>
      </c>
    </row>
    <row r="995" spans="1:2">
      <c r="A995" s="42">
        <v>6586</v>
      </c>
      <c r="B995" s="42">
        <v>114127</v>
      </c>
    </row>
    <row r="996" spans="1:2">
      <c r="A996" s="43">
        <v>3332</v>
      </c>
      <c r="B996" s="41">
        <v>522</v>
      </c>
    </row>
    <row r="997" spans="1:2">
      <c r="A997" s="42">
        <v>686</v>
      </c>
      <c r="B997" s="40">
        <v>35108</v>
      </c>
    </row>
    <row r="998" spans="1:2">
      <c r="A998" s="43">
        <v>990</v>
      </c>
      <c r="B998" s="41">
        <v>30134</v>
      </c>
    </row>
    <row r="999" spans="1:2">
      <c r="A999" s="42">
        <v>9739</v>
      </c>
      <c r="B999" s="40">
        <v>6147</v>
      </c>
    </row>
    <row r="1000" spans="1:2">
      <c r="A1000" s="43">
        <v>1093</v>
      </c>
      <c r="B1000" s="41">
        <v>13570</v>
      </c>
    </row>
    <row r="1001" spans="1:2">
      <c r="A1001" s="42">
        <v>4335</v>
      </c>
      <c r="B1001" s="40">
        <v>50250</v>
      </c>
    </row>
    <row r="1002" spans="1:2">
      <c r="A1002" s="43">
        <v>5495</v>
      </c>
      <c r="B1002" s="43">
        <v>13038</v>
      </c>
    </row>
    <row r="1003" spans="1:2">
      <c r="A1003" s="40">
        <v>2173</v>
      </c>
      <c r="B1003" s="42">
        <v>23180</v>
      </c>
    </row>
    <row r="1004" spans="1:2">
      <c r="A1004" s="43">
        <v>2089</v>
      </c>
      <c r="B1004" s="43">
        <v>14518</v>
      </c>
    </row>
    <row r="1005" spans="1:2">
      <c r="A1005" s="42">
        <v>2279</v>
      </c>
      <c r="B1005" s="42">
        <v>96015</v>
      </c>
    </row>
    <row r="1006" spans="1:2">
      <c r="A1006" s="41">
        <v>12395</v>
      </c>
      <c r="B1006" s="41">
        <v>11928</v>
      </c>
    </row>
    <row r="1007" spans="1:2">
      <c r="A1007" s="42">
        <v>2519</v>
      </c>
      <c r="B1007" s="42">
        <v>35067</v>
      </c>
    </row>
    <row r="1008" spans="1:2">
      <c r="A1008" s="43">
        <v>4256</v>
      </c>
      <c r="B1008" s="43">
        <v>29446</v>
      </c>
    </row>
    <row r="1009" spans="1:2">
      <c r="A1009" s="40">
        <v>5393</v>
      </c>
      <c r="B1009" s="42">
        <v>12456</v>
      </c>
    </row>
    <row r="1010" spans="1:2">
      <c r="A1010" s="41">
        <v>5501</v>
      </c>
      <c r="B1010" s="41">
        <v>472</v>
      </c>
    </row>
    <row r="1011" spans="1:2">
      <c r="A1011" s="40">
        <v>21</v>
      </c>
      <c r="B1011" s="40">
        <v>5597</v>
      </c>
    </row>
    <row r="1012" spans="1:2">
      <c r="A1012" s="41">
        <v>676</v>
      </c>
      <c r="B1012" s="43">
        <v>27439</v>
      </c>
    </row>
    <row r="1013" spans="1:2">
      <c r="A1013" s="40">
        <v>12441</v>
      </c>
      <c r="B1013" s="42">
        <v>56459</v>
      </c>
    </row>
    <row r="1014" spans="1:2">
      <c r="A1014" s="41">
        <v>26790</v>
      </c>
      <c r="B1014" s="43">
        <v>76961</v>
      </c>
    </row>
    <row r="1015" spans="1:2">
      <c r="A1015" s="40">
        <v>2965</v>
      </c>
      <c r="B1015" s="42">
        <v>74118</v>
      </c>
    </row>
    <row r="1016" spans="1:2">
      <c r="A1016" s="41">
        <v>899</v>
      </c>
      <c r="B1016" s="43">
        <v>29164</v>
      </c>
    </row>
    <row r="1017" spans="1:2">
      <c r="A1017" s="42">
        <v>1499</v>
      </c>
      <c r="B1017" s="42">
        <v>36185</v>
      </c>
    </row>
    <row r="1018" spans="1:2">
      <c r="A1018" s="43">
        <v>710</v>
      </c>
      <c r="B1018" s="41">
        <v>27286</v>
      </c>
    </row>
    <row r="1019" spans="1:2">
      <c r="A1019" s="40">
        <v>2722</v>
      </c>
      <c r="B1019" s="42">
        <v>5210</v>
      </c>
    </row>
    <row r="1020" spans="1:2">
      <c r="A1020" s="43">
        <v>372</v>
      </c>
      <c r="B1020" s="43">
        <v>23706</v>
      </c>
    </row>
    <row r="1021" spans="1:2">
      <c r="A1021" s="42">
        <v>2100</v>
      </c>
      <c r="B1021" s="42">
        <v>6989</v>
      </c>
    </row>
    <row r="1022" spans="1:2">
      <c r="A1022" s="43">
        <v>18</v>
      </c>
      <c r="B1022" s="43">
        <v>2020</v>
      </c>
    </row>
    <row r="1023" spans="1:2">
      <c r="A1023" s="42">
        <v>7701</v>
      </c>
      <c r="B1023" s="42">
        <v>21887</v>
      </c>
    </row>
    <row r="1024" spans="1:2">
      <c r="A1024" s="43">
        <v>5976</v>
      </c>
      <c r="B1024" s="43">
        <v>27693</v>
      </c>
    </row>
    <row r="1025" spans="1:2">
      <c r="A1025" s="42">
        <v>29819</v>
      </c>
      <c r="B1025" s="40">
        <v>5963</v>
      </c>
    </row>
    <row r="1026" spans="1:2">
      <c r="A1026" s="43">
        <v>3209</v>
      </c>
      <c r="B1026" s="43">
        <v>41386</v>
      </c>
    </row>
    <row r="1027" spans="1:2">
      <c r="A1027" s="42">
        <v>713</v>
      </c>
      <c r="B1027" s="42">
        <v>3491</v>
      </c>
    </row>
    <row r="1028" spans="1:2">
      <c r="A1028" s="41">
        <v>3508</v>
      </c>
      <c r="B1028" s="41">
        <v>40535</v>
      </c>
    </row>
    <row r="1029" spans="1:2">
      <c r="A1029" s="40">
        <v>6199</v>
      </c>
      <c r="B1029" s="40">
        <v>19398</v>
      </c>
    </row>
    <row r="1030" spans="1:2">
      <c r="A1030" s="43">
        <v>465</v>
      </c>
      <c r="B1030" s="43">
        <v>8598</v>
      </c>
    </row>
    <row r="1031" spans="1:2">
      <c r="A1031" s="42">
        <v>3357</v>
      </c>
      <c r="B1031" s="42">
        <v>1711</v>
      </c>
    </row>
    <row r="1032" spans="1:2">
      <c r="A1032" s="43">
        <v>11595</v>
      </c>
      <c r="B1032" s="43">
        <v>12001</v>
      </c>
    </row>
    <row r="1033" spans="1:2">
      <c r="A1033" s="42">
        <v>48</v>
      </c>
      <c r="B1033" s="42">
        <v>52731</v>
      </c>
    </row>
    <row r="1034" spans="1:2">
      <c r="A1034" s="41">
        <v>605</v>
      </c>
      <c r="B1034" s="43">
        <v>1193</v>
      </c>
    </row>
    <row r="1035" spans="1:2">
      <c r="A1035" s="42">
        <v>7900</v>
      </c>
      <c r="B1035" s="42">
        <v>7135</v>
      </c>
    </row>
    <row r="1036" spans="1:2">
      <c r="A1036" s="43">
        <v>1785</v>
      </c>
      <c r="B1036" s="43">
        <v>9391</v>
      </c>
    </row>
    <row r="1037" spans="1:2">
      <c r="A1037" s="42">
        <v>1820</v>
      </c>
      <c r="B1037" s="42">
        <v>15135</v>
      </c>
    </row>
    <row r="1038" spans="1:2">
      <c r="A1038" s="43">
        <v>4478</v>
      </c>
      <c r="B1038" s="43">
        <v>21104</v>
      </c>
    </row>
    <row r="1039" spans="1:2">
      <c r="A1039" s="42">
        <v>6981</v>
      </c>
      <c r="B1039" s="42">
        <v>10263</v>
      </c>
    </row>
    <row r="1040" spans="1:2">
      <c r="A1040" s="43">
        <v>6925</v>
      </c>
      <c r="B1040" s="43">
        <v>42018</v>
      </c>
    </row>
    <row r="1041" spans="1:2">
      <c r="A1041" s="42">
        <v>1408</v>
      </c>
      <c r="B1041" s="42">
        <v>9440</v>
      </c>
    </row>
    <row r="1042" spans="1:2">
      <c r="A1042" s="43">
        <v>21487</v>
      </c>
      <c r="B1042" s="41">
        <v>7813</v>
      </c>
    </row>
    <row r="1043" spans="1:2">
      <c r="A1043" s="40">
        <v>934</v>
      </c>
      <c r="B1043" s="40">
        <v>16773</v>
      </c>
    </row>
    <row r="1044" spans="1:2">
      <c r="A1044" s="41">
        <v>14968</v>
      </c>
      <c r="B1044" s="43">
        <v>15871</v>
      </c>
    </row>
    <row r="1045" spans="1:2">
      <c r="A1045" s="42">
        <v>1936</v>
      </c>
      <c r="B1045" s="42">
        <v>6145</v>
      </c>
    </row>
    <row r="1046" spans="1:2">
      <c r="A1046" s="43">
        <v>356</v>
      </c>
      <c r="B1046" s="43">
        <v>12799</v>
      </c>
    </row>
    <row r="1047" spans="1:2">
      <c r="A1047" s="42"/>
      <c r="B1047" s="42">
        <v>8508</v>
      </c>
    </row>
    <row r="1048" spans="1:2">
      <c r="A1048" s="43">
        <v>14380</v>
      </c>
      <c r="B1048" s="43">
        <v>272</v>
      </c>
    </row>
    <row r="1049" spans="1:2">
      <c r="A1049" s="42">
        <v>1308</v>
      </c>
      <c r="B1049" s="42">
        <v>2556</v>
      </c>
    </row>
    <row r="1050" spans="1:2">
      <c r="A1050" s="43">
        <v>4570</v>
      </c>
      <c r="B1050" s="43">
        <v>9218</v>
      </c>
    </row>
    <row r="1051" spans="1:2">
      <c r="A1051" s="40">
        <v>973</v>
      </c>
      <c r="B1051" s="42">
        <v>17735</v>
      </c>
    </row>
    <row r="1052" spans="1:2">
      <c r="A1052" s="43">
        <v>297</v>
      </c>
      <c r="B1052" s="43">
        <v>6446</v>
      </c>
    </row>
    <row r="1053" spans="1:2">
      <c r="A1053" s="42">
        <v>1336</v>
      </c>
      <c r="B1053" s="42">
        <v>23216</v>
      </c>
    </row>
    <row r="1054" spans="1:2">
      <c r="A1054" s="41">
        <v>259</v>
      </c>
      <c r="B1054" s="43">
        <v>2573</v>
      </c>
    </row>
    <row r="1055" spans="1:2">
      <c r="A1055" s="40">
        <v>566</v>
      </c>
      <c r="B1055" s="42">
        <v>7000</v>
      </c>
    </row>
    <row r="1056" spans="1:2">
      <c r="A1056" s="41">
        <v>9145</v>
      </c>
      <c r="B1056" s="41">
        <v>1134</v>
      </c>
    </row>
    <row r="1057" spans="1:2">
      <c r="A1057" s="40">
        <v>3243</v>
      </c>
      <c r="B1057" s="40">
        <v>870</v>
      </c>
    </row>
    <row r="1058" spans="1:2">
      <c r="A1058" s="41">
        <v>277</v>
      </c>
      <c r="B1058" s="41">
        <v>1356</v>
      </c>
    </row>
    <row r="1059" spans="1:2">
      <c r="A1059" s="40">
        <v>1212</v>
      </c>
      <c r="B1059" s="42">
        <v>16978</v>
      </c>
    </row>
    <row r="1060" spans="1:2">
      <c r="A1060" s="41">
        <v>1700</v>
      </c>
      <c r="B1060" s="43">
        <v>5098</v>
      </c>
    </row>
    <row r="1061" spans="1:2">
      <c r="A1061" s="40">
        <v>19834</v>
      </c>
      <c r="B1061" s="42">
        <v>10854</v>
      </c>
    </row>
    <row r="1062" spans="1:2">
      <c r="A1062" s="41">
        <v>221</v>
      </c>
      <c r="B1062" s="43">
        <v>462</v>
      </c>
    </row>
    <row r="1063" spans="1:2">
      <c r="A1063" s="40">
        <v>34659</v>
      </c>
      <c r="B1063" s="40">
        <v>2876</v>
      </c>
    </row>
    <row r="1064" spans="1:2">
      <c r="A1064" s="41">
        <v>940</v>
      </c>
      <c r="B1064" s="43">
        <v>4136</v>
      </c>
    </row>
    <row r="1065" spans="1:2">
      <c r="A1065" s="40">
        <v>1358</v>
      </c>
      <c r="B1065" s="42">
        <v>4435</v>
      </c>
    </row>
    <row r="1066" spans="1:2">
      <c r="A1066" s="41">
        <v>17149</v>
      </c>
      <c r="B1066" s="43">
        <v>16506</v>
      </c>
    </row>
    <row r="1067" spans="1:2">
      <c r="A1067" s="40">
        <v>18681</v>
      </c>
      <c r="B1067" s="42">
        <v>13084</v>
      </c>
    </row>
    <row r="1068" spans="1:2">
      <c r="A1068" s="41">
        <v>1981</v>
      </c>
      <c r="B1068" s="43">
        <v>9021</v>
      </c>
    </row>
    <row r="1069" spans="1:2">
      <c r="A1069" s="40">
        <v>4341</v>
      </c>
      <c r="B1069" s="42">
        <v>7371</v>
      </c>
    </row>
    <row r="1070" spans="1:2">
      <c r="A1070" s="41">
        <v>1503</v>
      </c>
      <c r="B1070" s="43">
        <v>5147</v>
      </c>
    </row>
    <row r="1071" spans="1:2">
      <c r="A1071" s="40">
        <v>3281</v>
      </c>
      <c r="B1071" s="42">
        <v>5005</v>
      </c>
    </row>
    <row r="1072" spans="1:2">
      <c r="A1072" s="41">
        <v>299</v>
      </c>
      <c r="B1072" s="43">
        <v>9228</v>
      </c>
    </row>
    <row r="1073" spans="1:2">
      <c r="A1073" s="40">
        <v>1882</v>
      </c>
      <c r="B1073" s="42">
        <v>10821</v>
      </c>
    </row>
    <row r="1074" spans="1:2">
      <c r="A1074" s="43">
        <v>825</v>
      </c>
      <c r="B1074" s="43">
        <v>4635</v>
      </c>
    </row>
    <row r="1075" spans="1:2">
      <c r="A1075" s="42">
        <v>328</v>
      </c>
      <c r="B1075" s="42">
        <v>4105</v>
      </c>
    </row>
    <row r="1076" spans="1:2">
      <c r="A1076" s="41">
        <v>382</v>
      </c>
      <c r="B1076" s="43">
        <v>7733</v>
      </c>
    </row>
    <row r="1077" spans="1:2">
      <c r="A1077" s="40">
        <v>1158</v>
      </c>
      <c r="B1077" s="42">
        <v>5293</v>
      </c>
    </row>
    <row r="1078" spans="1:2">
      <c r="A1078" s="41">
        <v>24676</v>
      </c>
      <c r="B1078" s="43">
        <v>3338</v>
      </c>
    </row>
    <row r="1079" spans="1:2">
      <c r="A1079" s="40">
        <v>78</v>
      </c>
      <c r="B1079" s="42">
        <v>285</v>
      </c>
    </row>
    <row r="1080" spans="1:2">
      <c r="A1080" s="41">
        <v>230</v>
      </c>
      <c r="B1080" s="43">
        <v>8733</v>
      </c>
    </row>
    <row r="1081" spans="1:2">
      <c r="A1081" s="42">
        <v>157</v>
      </c>
      <c r="B1081" s="42">
        <v>3020</v>
      </c>
    </row>
    <row r="1082" spans="1:2">
      <c r="A1082" s="43">
        <v>2667</v>
      </c>
      <c r="B1082" s="43">
        <v>5510</v>
      </c>
    </row>
    <row r="1083" spans="1:2">
      <c r="A1083" s="40">
        <v>1681</v>
      </c>
      <c r="B1083" s="40">
        <v>3529</v>
      </c>
    </row>
    <row r="1084" spans="1:2">
      <c r="A1084" s="43">
        <v>4787</v>
      </c>
      <c r="B1084" s="43">
        <v>6140</v>
      </c>
    </row>
    <row r="1085" spans="1:2">
      <c r="A1085" s="42">
        <v>1506</v>
      </c>
      <c r="B1085" s="42">
        <v>7715</v>
      </c>
    </row>
    <row r="1086" spans="1:2">
      <c r="A1086" s="41">
        <v>1824</v>
      </c>
      <c r="B1086" s="43">
        <v>1675</v>
      </c>
    </row>
    <row r="1087" spans="1:2">
      <c r="A1087" s="40">
        <v>503</v>
      </c>
      <c r="B1087" s="42">
        <v>5512</v>
      </c>
    </row>
    <row r="1088" spans="1:2">
      <c r="A1088" s="41">
        <v>1649</v>
      </c>
      <c r="B1088" s="43">
        <v>6778</v>
      </c>
    </row>
    <row r="1089" spans="1:2">
      <c r="A1089" s="40">
        <v>1692</v>
      </c>
      <c r="B1089" s="42">
        <v>6279</v>
      </c>
    </row>
    <row r="1090" spans="1:2">
      <c r="A1090" s="43">
        <v>737</v>
      </c>
      <c r="B1090" s="43">
        <v>16918</v>
      </c>
    </row>
    <row r="1091" spans="1:2">
      <c r="A1091" s="42">
        <v>758</v>
      </c>
      <c r="B1091" s="42">
        <v>16649</v>
      </c>
    </row>
    <row r="1092" spans="1:2">
      <c r="A1092" s="41">
        <v>525</v>
      </c>
      <c r="B1092" s="43">
        <v>10776</v>
      </c>
    </row>
    <row r="1093" spans="1:2">
      <c r="A1093" s="40">
        <v>6258</v>
      </c>
      <c r="B1093" s="42">
        <v>758</v>
      </c>
    </row>
    <row r="1094" spans="1:2">
      <c r="A1094" s="41">
        <v>2572</v>
      </c>
      <c r="B1094" s="43">
        <v>8380</v>
      </c>
    </row>
    <row r="1095" spans="1:2">
      <c r="A1095" s="42">
        <v>232</v>
      </c>
      <c r="B1095" s="40">
        <v>5230</v>
      </c>
    </row>
    <row r="1096" spans="1:2">
      <c r="A1096" s="43">
        <v>775</v>
      </c>
      <c r="B1096" s="41">
        <v>5025</v>
      </c>
    </row>
    <row r="1097" spans="1:2">
      <c r="A1097" s="42">
        <v>674</v>
      </c>
      <c r="B1097" s="42">
        <v>22045</v>
      </c>
    </row>
    <row r="1098" spans="1:2">
      <c r="A1098" s="43">
        <v>644</v>
      </c>
      <c r="B1098" s="43">
        <v>8096</v>
      </c>
    </row>
    <row r="1099" spans="1:2">
      <c r="A1099" s="40">
        <v>279</v>
      </c>
      <c r="B1099" s="42">
        <v>2284</v>
      </c>
    </row>
    <row r="1100" spans="1:2">
      <c r="A1100" s="41">
        <v>12816</v>
      </c>
      <c r="B1100" s="43">
        <v>30734</v>
      </c>
    </row>
    <row r="1101" spans="1:2">
      <c r="A1101" s="42">
        <v>738</v>
      </c>
      <c r="B1101" s="42">
        <v>9346</v>
      </c>
    </row>
    <row r="1102" spans="1:2">
      <c r="A1102" s="43"/>
      <c r="B1102" s="43">
        <v>7215</v>
      </c>
    </row>
    <row r="1103" spans="1:2">
      <c r="A1103" s="40">
        <v>2374</v>
      </c>
      <c r="B1103" s="42">
        <v>2641</v>
      </c>
    </row>
    <row r="1104" spans="1:2">
      <c r="A1104" s="41">
        <v>353</v>
      </c>
      <c r="B1104" s="41">
        <v>7832</v>
      </c>
    </row>
    <row r="1105" spans="1:2">
      <c r="A1105" s="40">
        <v>3310</v>
      </c>
      <c r="B1105" s="40">
        <v>4160</v>
      </c>
    </row>
    <row r="1106" spans="1:2">
      <c r="A1106" s="43">
        <v>983</v>
      </c>
      <c r="B1106" s="41">
        <v>3665</v>
      </c>
    </row>
    <row r="1107" spans="1:2">
      <c r="A1107" s="42">
        <v>498</v>
      </c>
      <c r="B1107" s="42">
        <v>8235</v>
      </c>
    </row>
    <row r="1108" spans="1:2">
      <c r="A1108" s="41">
        <v>328</v>
      </c>
      <c r="B1108" s="43">
        <v>585</v>
      </c>
    </row>
    <row r="1109" spans="1:2">
      <c r="A1109" s="42">
        <v>5612</v>
      </c>
      <c r="B1109" s="42">
        <v>4355</v>
      </c>
    </row>
    <row r="1110" spans="1:2">
      <c r="A1110" s="43">
        <v>1910</v>
      </c>
      <c r="B1110" s="43">
        <v>13670</v>
      </c>
    </row>
    <row r="1111" spans="1:2">
      <c r="A1111" s="42">
        <v>1395</v>
      </c>
      <c r="B1111" s="42">
        <v>21077</v>
      </c>
    </row>
    <row r="1112" spans="1:2">
      <c r="A1112" s="43">
        <v>4447</v>
      </c>
      <c r="B1112" s="41">
        <v>3177</v>
      </c>
    </row>
    <row r="1113" spans="1:2">
      <c r="A1113" s="40">
        <v>699</v>
      </c>
      <c r="B1113" s="42">
        <v>116</v>
      </c>
    </row>
    <row r="1114" spans="1:2">
      <c r="A1114" s="41">
        <v>1647</v>
      </c>
      <c r="B1114" s="43">
        <v>4467</v>
      </c>
    </row>
    <row r="1115" spans="1:2">
      <c r="A1115" s="40">
        <v>6167</v>
      </c>
      <c r="B1115" s="42">
        <v>9202</v>
      </c>
    </row>
    <row r="1116" spans="1:2">
      <c r="A1116" s="41">
        <v>2865</v>
      </c>
      <c r="B1116" s="43">
        <v>1030</v>
      </c>
    </row>
    <row r="1117" spans="1:2">
      <c r="A1117" s="40">
        <v>928</v>
      </c>
      <c r="B1117" s="40">
        <v>12030</v>
      </c>
    </row>
    <row r="1118" spans="1:2">
      <c r="A1118" s="41">
        <v>1517</v>
      </c>
      <c r="B1118" s="43">
        <v>7251</v>
      </c>
    </row>
    <row r="1119" spans="1:2">
      <c r="A1119" s="40">
        <v>1273</v>
      </c>
      <c r="B1119" s="42">
        <v>10286</v>
      </c>
    </row>
    <row r="1120" spans="1:2">
      <c r="A1120" s="41">
        <v>307</v>
      </c>
      <c r="B1120" s="41">
        <v>2135</v>
      </c>
    </row>
    <row r="1121" spans="1:2">
      <c r="A1121" s="40">
        <v>1036</v>
      </c>
      <c r="B1121" s="42">
        <v>496</v>
      </c>
    </row>
    <row r="1122" spans="1:2">
      <c r="A1122" s="41">
        <v>1248</v>
      </c>
      <c r="B1122" s="43">
        <v>4719</v>
      </c>
    </row>
    <row r="1123" spans="1:2">
      <c r="A1123" s="42">
        <v>697</v>
      </c>
      <c r="B1123" s="42">
        <v>2131</v>
      </c>
    </row>
    <row r="1124" spans="1:2">
      <c r="A1124" s="43">
        <v>864</v>
      </c>
      <c r="B1124" s="43">
        <v>10982</v>
      </c>
    </row>
    <row r="1125" spans="1:2">
      <c r="A1125" s="40">
        <v>274</v>
      </c>
      <c r="B1125" s="42">
        <v>1066</v>
      </c>
    </row>
    <row r="1126" spans="1:2">
      <c r="A1126" s="41">
        <v>5031</v>
      </c>
      <c r="B1126" s="43">
        <v>1758</v>
      </c>
    </row>
    <row r="1127" spans="1:2">
      <c r="A1127" s="40">
        <v>2586</v>
      </c>
      <c r="B1127" s="42">
        <v>13692</v>
      </c>
    </row>
    <row r="1128" spans="1:2">
      <c r="A1128" s="43">
        <v>3247</v>
      </c>
      <c r="B1128" s="43">
        <v>2107</v>
      </c>
    </row>
    <row r="1129" spans="1:2">
      <c r="A1129" s="42">
        <v>3137</v>
      </c>
      <c r="B1129" s="42">
        <v>4442</v>
      </c>
    </row>
    <row r="1130" spans="1:2">
      <c r="A1130" s="43">
        <v>1971</v>
      </c>
      <c r="B1130" s="43">
        <v>3049</v>
      </c>
    </row>
    <row r="1131" spans="1:2">
      <c r="A1131" s="40">
        <v>297</v>
      </c>
      <c r="B1131" s="42">
        <v>7154</v>
      </c>
    </row>
    <row r="1132" spans="1:2">
      <c r="A1132" s="41">
        <v>75</v>
      </c>
      <c r="B1132" s="43">
        <v>9461</v>
      </c>
    </row>
    <row r="1133" spans="1:2">
      <c r="A1133" s="42">
        <v>1483</v>
      </c>
      <c r="B1133" s="42">
        <v>4718</v>
      </c>
    </row>
    <row r="1134" spans="1:2">
      <c r="A1134" s="43">
        <v>275</v>
      </c>
      <c r="B1134" s="43">
        <v>5552</v>
      </c>
    </row>
    <row r="1135" spans="1:2">
      <c r="A1135" s="40">
        <v>1463</v>
      </c>
      <c r="B1135" s="42">
        <v>11586</v>
      </c>
    </row>
    <row r="1136" spans="1:2">
      <c r="A1136" s="41">
        <v>10261</v>
      </c>
      <c r="B1136" s="43">
        <v>13531</v>
      </c>
    </row>
    <row r="1137" spans="1:2">
      <c r="A1137" s="42">
        <v>543</v>
      </c>
      <c r="B1137" s="40">
        <v>6052</v>
      </c>
    </row>
    <row r="1138" spans="1:2">
      <c r="A1138" s="43">
        <v>855</v>
      </c>
      <c r="B1138" s="43">
        <v>3786</v>
      </c>
    </row>
    <row r="1139" spans="1:2">
      <c r="A1139" s="42">
        <v>3170</v>
      </c>
      <c r="B1139" s="42">
        <v>7376</v>
      </c>
    </row>
    <row r="1140" spans="1:2">
      <c r="A1140" s="43">
        <v>688</v>
      </c>
      <c r="B1140" s="43">
        <v>129</v>
      </c>
    </row>
    <row r="1141" spans="1:2">
      <c r="A1141" s="40">
        <v>3620</v>
      </c>
      <c r="B1141" s="42">
        <v>9115</v>
      </c>
    </row>
    <row r="1142" spans="1:2">
      <c r="A1142" s="41">
        <v>239</v>
      </c>
      <c r="B1142" s="43">
        <v>2481</v>
      </c>
    </row>
    <row r="1143" spans="1:2">
      <c r="A1143" s="40">
        <v>294</v>
      </c>
      <c r="B1143" s="40">
        <v>5034</v>
      </c>
    </row>
    <row r="1144" spans="1:2">
      <c r="A1144" s="41">
        <v>121</v>
      </c>
      <c r="B1144" s="41">
        <v>2843</v>
      </c>
    </row>
    <row r="1145" spans="1:2">
      <c r="A1145" s="40">
        <v>39</v>
      </c>
      <c r="B1145" s="42">
        <v>1488</v>
      </c>
    </row>
    <row r="1146" spans="1:2">
      <c r="A1146" s="43">
        <v>30</v>
      </c>
      <c r="B1146" s="43">
        <v>1164</v>
      </c>
    </row>
    <row r="1147" spans="1:2">
      <c r="A1147" s="42">
        <v>113</v>
      </c>
      <c r="B1147" s="42">
        <v>2478</v>
      </c>
    </row>
    <row r="1148" spans="1:2">
      <c r="A1148" s="43">
        <v>1884</v>
      </c>
      <c r="B1148" s="43">
        <v>5557</v>
      </c>
    </row>
    <row r="1149" spans="1:2">
      <c r="A1149" s="40">
        <v>3524</v>
      </c>
      <c r="B1149" s="42">
        <v>5942</v>
      </c>
    </row>
    <row r="1150" spans="1:2">
      <c r="A1150" s="41">
        <v>1511</v>
      </c>
      <c r="B1150" s="43">
        <v>3096</v>
      </c>
    </row>
    <row r="1151" spans="1:2">
      <c r="A1151" s="40">
        <v>62</v>
      </c>
      <c r="B1151" s="42">
        <v>5262</v>
      </c>
    </row>
    <row r="1152" spans="1:2">
      <c r="A1152" s="41">
        <v>382</v>
      </c>
      <c r="B1152" s="43">
        <v>2908</v>
      </c>
    </row>
    <row r="1153" spans="1:2">
      <c r="A1153" s="42">
        <v>681</v>
      </c>
      <c r="B1153" s="42">
        <v>7896</v>
      </c>
    </row>
    <row r="1154" spans="1:2">
      <c r="A1154" s="43">
        <v>273</v>
      </c>
      <c r="B1154" s="41">
        <v>4200</v>
      </c>
    </row>
    <row r="1155" spans="1:2">
      <c r="A1155" s="40">
        <v>1891</v>
      </c>
      <c r="B1155" s="42">
        <v>8848</v>
      </c>
    </row>
    <row r="1156" spans="1:2">
      <c r="A1156" s="41">
        <v>2237</v>
      </c>
      <c r="B1156" s="43">
        <v>1979</v>
      </c>
    </row>
    <row r="1157" spans="1:2">
      <c r="A1157" s="40">
        <v>117</v>
      </c>
      <c r="B1157" s="42">
        <v>1234</v>
      </c>
    </row>
    <row r="1158" spans="1:2">
      <c r="A1158" s="41">
        <v>749</v>
      </c>
      <c r="B1158" s="43">
        <v>3032</v>
      </c>
    </row>
    <row r="1159" spans="1:2">
      <c r="A1159" s="40">
        <v>88</v>
      </c>
      <c r="B1159" s="42">
        <v>1671</v>
      </c>
    </row>
    <row r="1160" spans="1:2">
      <c r="A1160" s="41">
        <v>294</v>
      </c>
      <c r="B1160" s="43">
        <v>1293</v>
      </c>
    </row>
    <row r="1161" spans="1:2">
      <c r="A1161" s="40">
        <v>1479</v>
      </c>
      <c r="B1161" s="40">
        <v>2922</v>
      </c>
    </row>
    <row r="1162" spans="1:2">
      <c r="A1162" s="41">
        <v>828</v>
      </c>
      <c r="B1162" s="43">
        <v>2276</v>
      </c>
    </row>
    <row r="1163" spans="1:2">
      <c r="A1163" s="40">
        <v>8920</v>
      </c>
      <c r="B1163" s="42">
        <v>2127</v>
      </c>
    </row>
    <row r="1164" spans="1:2">
      <c r="A1164" s="41">
        <v>177</v>
      </c>
      <c r="B1164" s="41">
        <v>2637</v>
      </c>
    </row>
    <row r="1165" spans="1:2">
      <c r="A1165" s="42">
        <v>303</v>
      </c>
      <c r="B1165" s="42">
        <v>882</v>
      </c>
    </row>
    <row r="1166" spans="1:2">
      <c r="A1166" s="43">
        <v>371</v>
      </c>
      <c r="B1166" s="43">
        <v>2009</v>
      </c>
    </row>
    <row r="1167" spans="1:2">
      <c r="A1167" s="42">
        <v>76</v>
      </c>
      <c r="B1167" s="42">
        <v>3046</v>
      </c>
    </row>
    <row r="1168" spans="1:2">
      <c r="A1168" s="41">
        <v>98</v>
      </c>
      <c r="B1168" s="43">
        <v>7544</v>
      </c>
    </row>
    <row r="1169" spans="1:2">
      <c r="A1169" s="40">
        <v>67</v>
      </c>
      <c r="B1169" s="42">
        <v>13797</v>
      </c>
    </row>
    <row r="1170" spans="1:2">
      <c r="A1170" s="41">
        <v>272</v>
      </c>
      <c r="B1170" s="43">
        <v>1178</v>
      </c>
    </row>
    <row r="1171" spans="1:2">
      <c r="A1171" s="40">
        <v>491</v>
      </c>
      <c r="B1171" s="40">
        <v>2129</v>
      </c>
    </row>
    <row r="1172" spans="1:2">
      <c r="A1172" s="41">
        <v>368</v>
      </c>
      <c r="B1172" s="41">
        <v>4836</v>
      </c>
    </row>
    <row r="1173" spans="1:2">
      <c r="A1173" s="40">
        <v>204</v>
      </c>
      <c r="B1173" s="40"/>
    </row>
    <row r="1174" spans="1:2">
      <c r="A1174" s="41">
        <v>50</v>
      </c>
      <c r="B1174" s="43">
        <v>3232</v>
      </c>
    </row>
    <row r="1175" spans="1:2">
      <c r="A1175" s="40">
        <v>1535</v>
      </c>
      <c r="B1175" s="42">
        <v>1078</v>
      </c>
    </row>
    <row r="1176" spans="1:2">
      <c r="A1176" s="41">
        <v>32</v>
      </c>
      <c r="B1176" s="43">
        <v>90</v>
      </c>
    </row>
    <row r="1177" spans="1:2">
      <c r="A1177" s="40">
        <v>160</v>
      </c>
      <c r="B1177" s="42">
        <v>3447</v>
      </c>
    </row>
    <row r="1178" spans="1:2">
      <c r="A1178" s="41">
        <v>67</v>
      </c>
      <c r="B1178" s="41">
        <v>84</v>
      </c>
    </row>
    <row r="1179" spans="1:2">
      <c r="A1179" s="40">
        <v>282</v>
      </c>
      <c r="B1179" s="42">
        <v>1444</v>
      </c>
    </row>
    <row r="1180" spans="1:2">
      <c r="A1180" s="43">
        <v>220</v>
      </c>
      <c r="B1180" s="43">
        <v>1183</v>
      </c>
    </row>
    <row r="1181" spans="1:2">
      <c r="A1181" s="42">
        <v>59</v>
      </c>
      <c r="B1181" s="42"/>
    </row>
    <row r="1182" spans="1:2">
      <c r="A1182" s="43">
        <v>30</v>
      </c>
      <c r="B1182" s="43">
        <v>1360</v>
      </c>
    </row>
    <row r="1183" spans="1:2">
      <c r="A1183" s="40">
        <v>188</v>
      </c>
      <c r="B1183" s="42">
        <v>3907</v>
      </c>
    </row>
    <row r="1184" spans="1:2">
      <c r="A1184" s="41">
        <v>256</v>
      </c>
      <c r="B1184" s="43"/>
    </row>
    <row r="1185" spans="1:2">
      <c r="A1185" s="42">
        <v>473</v>
      </c>
      <c r="B1185" s="42">
        <v>1379</v>
      </c>
    </row>
    <row r="1186" spans="1:2">
      <c r="A1186" s="43">
        <v>23</v>
      </c>
      <c r="B1186" s="43">
        <v>2163</v>
      </c>
    </row>
    <row r="1187" spans="1:2">
      <c r="A1187" s="40">
        <v>183</v>
      </c>
      <c r="B1187" s="42">
        <v>3509</v>
      </c>
    </row>
    <row r="1188" spans="1:2">
      <c r="A1188" s="41">
        <v>874</v>
      </c>
      <c r="B1188" s="43">
        <v>783</v>
      </c>
    </row>
    <row r="1189" spans="1:2">
      <c r="A1189" s="42">
        <v>250</v>
      </c>
      <c r="B1189" s="42">
        <v>692</v>
      </c>
    </row>
    <row r="1190" spans="1:2">
      <c r="A1190" s="43">
        <v>121</v>
      </c>
      <c r="B1190" s="43">
        <v>7961</v>
      </c>
    </row>
    <row r="1191" spans="1:2">
      <c r="A1191" s="40">
        <v>502</v>
      </c>
      <c r="B1191" s="42">
        <v>1045</v>
      </c>
    </row>
    <row r="1192" spans="1:2">
      <c r="A1192" s="43">
        <v>267</v>
      </c>
      <c r="B1192" s="43">
        <v>1274</v>
      </c>
    </row>
    <row r="1193" spans="1:2">
      <c r="A1193" s="42">
        <v>33</v>
      </c>
      <c r="B1193" s="40">
        <v>1151</v>
      </c>
    </row>
    <row r="1194" spans="1:2">
      <c r="A1194" s="41">
        <v>365</v>
      </c>
      <c r="B1194" s="43">
        <v>4031</v>
      </c>
    </row>
    <row r="1195" spans="1:2">
      <c r="A1195" s="40">
        <v>399</v>
      </c>
      <c r="B1195" s="42">
        <v>987</v>
      </c>
    </row>
    <row r="1196" spans="1:2">
      <c r="A1196" s="41">
        <v>157</v>
      </c>
      <c r="B1196" s="43">
        <v>3136</v>
      </c>
    </row>
    <row r="1197" spans="1:2">
      <c r="A1197" s="42">
        <v>539864</v>
      </c>
      <c r="B1197" s="42">
        <v>981</v>
      </c>
    </row>
    <row r="1198" spans="1:2">
      <c r="A1198" s="43">
        <v>75653</v>
      </c>
      <c r="B1198" s="43">
        <v>2908</v>
      </c>
    </row>
    <row r="1199" spans="1:2">
      <c r="A1199" s="42">
        <v>619645</v>
      </c>
      <c r="B1199" s="42">
        <v>1069</v>
      </c>
    </row>
    <row r="1200" spans="1:2">
      <c r="A1200" s="41">
        <v>240408</v>
      </c>
      <c r="B1200" s="43">
        <v>5108</v>
      </c>
    </row>
    <row r="1201" spans="1:2">
      <c r="A1201" s="40">
        <v>165817</v>
      </c>
      <c r="B1201" s="42">
        <v>156</v>
      </c>
    </row>
    <row r="1202" spans="1:2">
      <c r="A1202" s="43">
        <v>107701</v>
      </c>
      <c r="B1202" s="41">
        <v>1349</v>
      </c>
    </row>
    <row r="1203" spans="1:2">
      <c r="A1203" s="42">
        <v>128600</v>
      </c>
      <c r="B1203" s="40">
        <v>3423</v>
      </c>
    </row>
    <row r="1204" spans="1:2">
      <c r="A1204" s="43">
        <v>277165</v>
      </c>
      <c r="B1204" s="43">
        <v>1465</v>
      </c>
    </row>
    <row r="1205" spans="1:2">
      <c r="A1205" s="42">
        <v>92788</v>
      </c>
      <c r="B1205" s="42">
        <v>1522</v>
      </c>
    </row>
    <row r="1206" spans="1:2">
      <c r="A1206" s="43">
        <v>193208</v>
      </c>
      <c r="B1206" s="43">
        <v>1975</v>
      </c>
    </row>
    <row r="1207" spans="1:2">
      <c r="A1207" s="42">
        <v>28196</v>
      </c>
      <c r="B1207" s="42">
        <v>523</v>
      </c>
    </row>
    <row r="1208" spans="1:2">
      <c r="A1208" s="43">
        <v>51513</v>
      </c>
      <c r="B1208" s="43">
        <v>304</v>
      </c>
    </row>
    <row r="1209" spans="1:2">
      <c r="A1209" s="42">
        <v>149604</v>
      </c>
      <c r="B1209" s="40">
        <v>161</v>
      </c>
    </row>
    <row r="1210" spans="1:2">
      <c r="A1210" s="43">
        <v>30444</v>
      </c>
      <c r="B1210" s="43">
        <v>880</v>
      </c>
    </row>
    <row r="1211" spans="1:2">
      <c r="A1211" s="42">
        <v>2176</v>
      </c>
      <c r="B1211" s="42">
        <v>6703</v>
      </c>
    </row>
    <row r="1212" spans="1:2">
      <c r="A1212" s="43">
        <v>141528</v>
      </c>
      <c r="B1212" s="43">
        <v>850</v>
      </c>
    </row>
    <row r="1213" spans="1:2">
      <c r="A1213" s="42">
        <v>116305</v>
      </c>
      <c r="B1213" s="42">
        <v>759</v>
      </c>
    </row>
    <row r="1214" spans="1:2">
      <c r="A1214" s="43">
        <v>30785</v>
      </c>
      <c r="B1214" s="43">
        <v>2119</v>
      </c>
    </row>
    <row r="1215" spans="1:2">
      <c r="A1215" s="42">
        <v>83961</v>
      </c>
      <c r="B1215" s="42">
        <v>1808</v>
      </c>
    </row>
    <row r="1216" spans="1:2">
      <c r="A1216" s="43">
        <v>35406</v>
      </c>
      <c r="B1216" s="43">
        <v>1610</v>
      </c>
    </row>
    <row r="1217" spans="1:2">
      <c r="A1217" s="42">
        <v>153508</v>
      </c>
      <c r="B1217" s="42">
        <v>65</v>
      </c>
    </row>
    <row r="1218" spans="1:2">
      <c r="A1218" s="43">
        <v>23327</v>
      </c>
      <c r="B1218" s="43">
        <v>661</v>
      </c>
    </row>
    <row r="1219" spans="1:2">
      <c r="A1219" s="42">
        <v>21</v>
      </c>
      <c r="B1219" s="42">
        <v>1977</v>
      </c>
    </row>
    <row r="1220" spans="1:2">
      <c r="A1220" s="43">
        <v>120311</v>
      </c>
      <c r="B1220" s="41">
        <v>577</v>
      </c>
    </row>
    <row r="1221" spans="1:2">
      <c r="A1221" s="42">
        <v>112487</v>
      </c>
      <c r="B1221" s="42">
        <v>2375</v>
      </c>
    </row>
    <row r="1222" spans="1:2">
      <c r="A1222" s="41">
        <v>51038</v>
      </c>
      <c r="B1222" s="43">
        <v>77</v>
      </c>
    </row>
    <row r="1223" spans="1:2">
      <c r="A1223" s="40">
        <v>48672</v>
      </c>
      <c r="B1223" s="42">
        <v>569</v>
      </c>
    </row>
    <row r="1224" spans="1:2">
      <c r="A1224" s="41">
        <v>17226</v>
      </c>
      <c r="B1224" s="43">
        <v>871</v>
      </c>
    </row>
    <row r="1225" spans="1:2">
      <c r="A1225" s="42">
        <v>10234</v>
      </c>
      <c r="B1225" s="42">
        <v>3958</v>
      </c>
    </row>
    <row r="1226" spans="1:2">
      <c r="A1226" s="43">
        <v>104894</v>
      </c>
      <c r="B1226" s="43">
        <v>1956</v>
      </c>
    </row>
    <row r="1227" spans="1:2">
      <c r="A1227" s="42">
        <v>11118</v>
      </c>
      <c r="B1227" s="40">
        <v>1561</v>
      </c>
    </row>
    <row r="1228" spans="1:2">
      <c r="A1228" s="43">
        <v>170351</v>
      </c>
      <c r="B1228" s="41">
        <v>1041</v>
      </c>
    </row>
    <row r="1229" spans="1:2">
      <c r="A1229" s="42">
        <v>102759</v>
      </c>
      <c r="B1229" s="42">
        <v>948</v>
      </c>
    </row>
    <row r="1230" spans="1:2">
      <c r="A1230" s="41">
        <v>55549</v>
      </c>
      <c r="B1230" s="43">
        <v>2622</v>
      </c>
    </row>
    <row r="1231" spans="1:2">
      <c r="A1231" s="42">
        <v>18165</v>
      </c>
      <c r="B1231" s="42">
        <v>1390</v>
      </c>
    </row>
    <row r="1232" spans="1:2">
      <c r="A1232" s="43">
        <v>129883</v>
      </c>
      <c r="B1232" s="43">
        <v>3572</v>
      </c>
    </row>
    <row r="1233" spans="1:2">
      <c r="A1233" s="42">
        <v>9862</v>
      </c>
      <c r="B1233" s="42">
        <v>1741</v>
      </c>
    </row>
    <row r="1234" spans="1:2">
      <c r="A1234" s="43">
        <v>16482</v>
      </c>
      <c r="B1234" s="41">
        <v>66985</v>
      </c>
    </row>
    <row r="1235" spans="1:2">
      <c r="A1235" s="42">
        <v>27622</v>
      </c>
      <c r="B1235" s="40">
        <v>514</v>
      </c>
    </row>
    <row r="1236" spans="1:2">
      <c r="A1236" s="43">
        <v>21632</v>
      </c>
      <c r="B1236" s="41">
        <v>1147</v>
      </c>
    </row>
    <row r="1237" spans="1:2">
      <c r="A1237" s="42">
        <v>325194</v>
      </c>
      <c r="B1237" s="42">
        <v>3210</v>
      </c>
    </row>
    <row r="1238" spans="1:2">
      <c r="A1238" s="43">
        <v>42808</v>
      </c>
      <c r="B1238" s="43">
        <v>429</v>
      </c>
    </row>
    <row r="1239" spans="1:2">
      <c r="A1239" s="42">
        <v>69834</v>
      </c>
      <c r="B1239" s="42">
        <v>386</v>
      </c>
    </row>
    <row r="1240" spans="1:2">
      <c r="A1240" s="43">
        <v>40254</v>
      </c>
      <c r="B1240" s="43">
        <v>151</v>
      </c>
    </row>
    <row r="1241" spans="1:2">
      <c r="A1241" s="42">
        <v>21843</v>
      </c>
      <c r="B1241" s="42">
        <v>159</v>
      </c>
    </row>
    <row r="1242" spans="1:2">
      <c r="A1242" s="43">
        <v>25500</v>
      </c>
      <c r="B1242" s="43">
        <v>2576</v>
      </c>
    </row>
    <row r="1243" spans="1:2">
      <c r="A1243" s="42">
        <v>28933</v>
      </c>
      <c r="B1243" s="42">
        <v>2278</v>
      </c>
    </row>
    <row r="1244" spans="1:2">
      <c r="A1244" s="43">
        <v>31042</v>
      </c>
      <c r="B1244" s="43">
        <v>1098</v>
      </c>
    </row>
    <row r="1245" spans="1:2">
      <c r="A1245" s="42">
        <v>47971</v>
      </c>
      <c r="B1245" s="42">
        <v>4065</v>
      </c>
    </row>
    <row r="1246" spans="1:2">
      <c r="A1246" s="43">
        <v>13290</v>
      </c>
      <c r="B1246" s="41"/>
    </row>
    <row r="1247" spans="1:2">
      <c r="A1247" s="40">
        <v>86953</v>
      </c>
      <c r="B1247" s="42">
        <v>3003</v>
      </c>
    </row>
    <row r="1248" spans="1:2">
      <c r="A1248" s="41">
        <v>48215</v>
      </c>
      <c r="B1248" s="43">
        <v>554</v>
      </c>
    </row>
    <row r="1249" spans="1:2">
      <c r="A1249" s="40">
        <v>51781</v>
      </c>
      <c r="B1249" s="42">
        <v>664</v>
      </c>
    </row>
    <row r="1250" spans="1:2">
      <c r="A1250" s="41">
        <v>101175</v>
      </c>
      <c r="B1250" s="43">
        <v>10043</v>
      </c>
    </row>
    <row r="1251" spans="1:2">
      <c r="A1251" s="42">
        <v>42722</v>
      </c>
      <c r="B1251" s="42">
        <v>2406</v>
      </c>
    </row>
    <row r="1252" spans="1:2">
      <c r="A1252" s="43">
        <v>34009</v>
      </c>
      <c r="B1252" s="43">
        <v>2401</v>
      </c>
    </row>
    <row r="1253" spans="1:2">
      <c r="A1253" s="42">
        <v>44917</v>
      </c>
      <c r="B1253" s="40">
        <v>592</v>
      </c>
    </row>
    <row r="1254" spans="1:2">
      <c r="A1254" s="43">
        <v>60982</v>
      </c>
      <c r="B1254" s="41">
        <v>687</v>
      </c>
    </row>
    <row r="1255" spans="1:2">
      <c r="A1255" s="42">
        <v>31620</v>
      </c>
      <c r="B1255" s="40">
        <v>2089</v>
      </c>
    </row>
    <row r="1256" spans="1:2">
      <c r="A1256" s="43">
        <v>47676</v>
      </c>
      <c r="B1256" s="41">
        <v>1573</v>
      </c>
    </row>
    <row r="1257" spans="1:2">
      <c r="A1257" s="40">
        <v>27052</v>
      </c>
      <c r="B1257" s="42">
        <v>1582</v>
      </c>
    </row>
    <row r="1258" spans="1:2">
      <c r="A1258" s="43">
        <v>25593</v>
      </c>
      <c r="B1258" s="43">
        <v>2570</v>
      </c>
    </row>
    <row r="1259" spans="1:2">
      <c r="A1259" s="42">
        <v>24733</v>
      </c>
      <c r="B1259" s="42">
        <v>1096</v>
      </c>
    </row>
    <row r="1260" spans="1:2">
      <c r="A1260" s="43">
        <v>42608</v>
      </c>
      <c r="B1260" s="43">
        <v>1241</v>
      </c>
    </row>
    <row r="1261" spans="1:2">
      <c r="A1261" s="42">
        <v>37340</v>
      </c>
      <c r="B1261" s="42">
        <v>2125</v>
      </c>
    </row>
    <row r="1262" spans="1:2">
      <c r="A1262" s="43">
        <v>19023</v>
      </c>
      <c r="B1262" s="41">
        <v>2759</v>
      </c>
    </row>
    <row r="1263" spans="1:2">
      <c r="A1263" s="40">
        <v>21540</v>
      </c>
      <c r="B1263" s="42"/>
    </row>
    <row r="1264" spans="1:2">
      <c r="A1264" s="41">
        <v>15750</v>
      </c>
      <c r="B1264" s="43">
        <v>2883</v>
      </c>
    </row>
    <row r="1265" spans="1:2">
      <c r="A1265" s="40">
        <v>14983</v>
      </c>
      <c r="B1265" s="40">
        <v>2437</v>
      </c>
    </row>
    <row r="1266" spans="1:2">
      <c r="A1266" s="41">
        <v>30499</v>
      </c>
      <c r="B1266" s="41">
        <v>756</v>
      </c>
    </row>
    <row r="1267" spans="1:2">
      <c r="A1267" s="42">
        <v>14081</v>
      </c>
      <c r="B1267" s="40">
        <v>1937</v>
      </c>
    </row>
    <row r="1268" spans="1:2">
      <c r="A1268" s="43">
        <v>36500</v>
      </c>
      <c r="B1268" s="41">
        <v>18732</v>
      </c>
    </row>
    <row r="1269" spans="1:2">
      <c r="A1269" s="42">
        <v>123377</v>
      </c>
      <c r="B1269" s="42">
        <v>688</v>
      </c>
    </row>
    <row r="1270" spans="1:2">
      <c r="A1270" s="43">
        <v>14037</v>
      </c>
      <c r="B1270" s="43">
        <v>1215</v>
      </c>
    </row>
    <row r="1271" spans="1:2">
      <c r="A1271" s="42">
        <v>91560</v>
      </c>
      <c r="B1271" s="42">
        <v>691</v>
      </c>
    </row>
    <row r="1272" spans="1:2">
      <c r="A1272" s="41">
        <v>41508</v>
      </c>
      <c r="B1272" s="43">
        <v>1226</v>
      </c>
    </row>
    <row r="1273" spans="1:2">
      <c r="A1273" s="40">
        <v>33579</v>
      </c>
      <c r="B1273" s="42">
        <v>2528</v>
      </c>
    </row>
    <row r="1274" spans="1:2">
      <c r="A1274" s="43">
        <v>15683</v>
      </c>
      <c r="B1274" s="43">
        <v>498</v>
      </c>
    </row>
    <row r="1275" spans="1:2">
      <c r="A1275" s="42">
        <v>19951</v>
      </c>
      <c r="B1275" s="42">
        <v>1042</v>
      </c>
    </row>
    <row r="1276" spans="1:2">
      <c r="A1276" s="41">
        <v>52657</v>
      </c>
      <c r="B1276" s="41">
        <v>2481</v>
      </c>
    </row>
    <row r="1277" spans="1:2">
      <c r="A1277" s="40">
        <v>49880</v>
      </c>
      <c r="B1277" s="42">
        <v>2712</v>
      </c>
    </row>
    <row r="1278" spans="1:2">
      <c r="A1278" s="41">
        <v>5457</v>
      </c>
      <c r="B1278" s="43">
        <v>841</v>
      </c>
    </row>
    <row r="1279" spans="1:2">
      <c r="A1279" s="42">
        <v>74</v>
      </c>
      <c r="B1279" s="42">
        <v>899</v>
      </c>
    </row>
    <row r="1280" spans="1:2">
      <c r="A1280" s="43">
        <v>14492</v>
      </c>
      <c r="B1280" s="43">
        <v>497</v>
      </c>
    </row>
    <row r="1281" spans="1:2">
      <c r="A1281" s="42">
        <v>25223</v>
      </c>
      <c r="B1281" s="42">
        <v>2854</v>
      </c>
    </row>
    <row r="1282" spans="1:2">
      <c r="A1282" s="43">
        <v>5686</v>
      </c>
      <c r="B1282" s="41">
        <v>1853</v>
      </c>
    </row>
    <row r="1283" spans="1:2">
      <c r="A1283" s="40">
        <v>12035</v>
      </c>
      <c r="B1283" s="40">
        <v>979</v>
      </c>
    </row>
    <row r="1284" spans="1:2">
      <c r="A1284" s="41">
        <v>3190</v>
      </c>
      <c r="B1284" s="43">
        <v>595</v>
      </c>
    </row>
    <row r="1285" spans="1:2">
      <c r="A1285" s="42">
        <v>24468</v>
      </c>
      <c r="B1285" s="42">
        <v>1378</v>
      </c>
    </row>
    <row r="1286" spans="1:2">
      <c r="A1286" s="43">
        <v>33206</v>
      </c>
      <c r="B1286" s="43">
        <v>6165</v>
      </c>
    </row>
    <row r="1287" spans="1:2">
      <c r="A1287" s="40">
        <v>5020</v>
      </c>
      <c r="B1287" s="42">
        <v>765</v>
      </c>
    </row>
    <row r="1288" spans="1:2">
      <c r="A1288" s="41">
        <v>4348</v>
      </c>
      <c r="B1288" s="43">
        <v>2314</v>
      </c>
    </row>
    <row r="1289" spans="1:2">
      <c r="A1289" s="40">
        <v>12124</v>
      </c>
      <c r="B1289" s="42">
        <v>1308</v>
      </c>
    </row>
    <row r="1290" spans="1:2">
      <c r="A1290" s="41">
        <v>34788</v>
      </c>
      <c r="B1290" s="43">
        <v>25</v>
      </c>
    </row>
    <row r="1291" spans="1:2">
      <c r="A1291" s="42">
        <v>16610</v>
      </c>
      <c r="B1291" s="42">
        <v>560</v>
      </c>
    </row>
    <row r="1292" spans="1:2">
      <c r="A1292" s="43">
        <v>11167</v>
      </c>
      <c r="B1292" s="41">
        <v>8796</v>
      </c>
    </row>
    <row r="1293" spans="1:2">
      <c r="A1293" s="40">
        <v>54750</v>
      </c>
      <c r="B1293" s="42">
        <v>4542</v>
      </c>
    </row>
    <row r="1294" spans="1:2">
      <c r="A1294" s="43">
        <v>17716</v>
      </c>
      <c r="B1294" s="43">
        <v>1433</v>
      </c>
    </row>
    <row r="1295" spans="1:2">
      <c r="A1295" s="42">
        <v>49478</v>
      </c>
      <c r="B1295" s="42">
        <v>2125</v>
      </c>
    </row>
    <row r="1296" spans="1:2">
      <c r="A1296" s="41">
        <v>11785</v>
      </c>
      <c r="B1296" s="43">
        <v>615</v>
      </c>
    </row>
    <row r="1297" spans="1:2">
      <c r="A1297" s="40">
        <v>7104</v>
      </c>
      <c r="B1297" s="42">
        <v>658</v>
      </c>
    </row>
    <row r="1298" spans="1:2">
      <c r="A1298" s="43">
        <v>9154</v>
      </c>
      <c r="B1298" s="43">
        <v>2375</v>
      </c>
    </row>
    <row r="1299" spans="1:2">
      <c r="A1299" s="42">
        <v>33246</v>
      </c>
      <c r="B1299" s="42">
        <v>614</v>
      </c>
    </row>
    <row r="1300" spans="1:2">
      <c r="A1300" s="43">
        <v>35458</v>
      </c>
      <c r="B1300" s="43">
        <v>365</v>
      </c>
    </row>
    <row r="1301" spans="1:2">
      <c r="A1301" s="42">
        <v>4209</v>
      </c>
      <c r="B1301" s="42">
        <v>606</v>
      </c>
    </row>
    <row r="1302" spans="1:2">
      <c r="A1302" s="43">
        <v>10490</v>
      </c>
      <c r="B1302" s="43">
        <v>2503</v>
      </c>
    </row>
    <row r="1303" spans="1:2">
      <c r="A1303" s="42">
        <v>183841</v>
      </c>
      <c r="B1303" s="42">
        <v>3010</v>
      </c>
    </row>
    <row r="1304" spans="1:2">
      <c r="A1304" s="43">
        <v>7496</v>
      </c>
      <c r="B1304" s="43">
        <v>1201</v>
      </c>
    </row>
    <row r="1305" spans="1:2">
      <c r="A1305" s="40">
        <v>81639</v>
      </c>
      <c r="B1305" s="42">
        <v>1172</v>
      </c>
    </row>
    <row r="1306" spans="1:2">
      <c r="A1306" s="41">
        <v>13708</v>
      </c>
      <c r="B1306" s="43">
        <v>804</v>
      </c>
    </row>
    <row r="1307" spans="1:2">
      <c r="A1307" s="42">
        <v>22854</v>
      </c>
      <c r="B1307" s="42">
        <v>1459</v>
      </c>
    </row>
    <row r="1308" spans="1:2">
      <c r="A1308" s="43">
        <v>11561</v>
      </c>
      <c r="B1308" s="43">
        <v>798</v>
      </c>
    </row>
    <row r="1309" spans="1:2">
      <c r="A1309" s="42">
        <v>3986</v>
      </c>
      <c r="B1309" s="42">
        <v>2371</v>
      </c>
    </row>
    <row r="1310" spans="1:2">
      <c r="A1310" s="41">
        <v>29773</v>
      </c>
      <c r="B1310" s="43">
        <v>426</v>
      </c>
    </row>
    <row r="1311" spans="1:2">
      <c r="A1311" s="40">
        <v>29804</v>
      </c>
      <c r="B1311" s="42">
        <v>598</v>
      </c>
    </row>
    <row r="1312" spans="1:2">
      <c r="A1312" s="41">
        <v>7534</v>
      </c>
      <c r="B1312" s="43">
        <v>206</v>
      </c>
    </row>
    <row r="1313" spans="1:2">
      <c r="A1313" s="42">
        <v>27003</v>
      </c>
      <c r="B1313" s="42">
        <v>610</v>
      </c>
    </row>
    <row r="1314" spans="1:2">
      <c r="A1314" s="43">
        <v>60870</v>
      </c>
      <c r="B1314" s="43">
        <v>1160</v>
      </c>
    </row>
    <row r="1315" spans="1:2">
      <c r="A1315" s="40">
        <v>4277</v>
      </c>
      <c r="B1315" s="42">
        <v>2039</v>
      </c>
    </row>
    <row r="1316" spans="1:2">
      <c r="A1316" s="43">
        <v>13476</v>
      </c>
      <c r="B1316" s="41"/>
    </row>
    <row r="1317" spans="1:2">
      <c r="A1317" s="42">
        <v>18523</v>
      </c>
      <c r="B1317" s="42">
        <v>1356</v>
      </c>
    </row>
    <row r="1318" spans="1:2">
      <c r="A1318" s="43">
        <v>47025</v>
      </c>
      <c r="B1318" s="43">
        <v>551</v>
      </c>
    </row>
    <row r="1319" spans="1:2">
      <c r="A1319" s="42">
        <v>25934</v>
      </c>
      <c r="B1319" s="42">
        <v>422</v>
      </c>
    </row>
    <row r="1320" spans="1:2">
      <c r="A1320" s="43">
        <v>15038</v>
      </c>
      <c r="B1320" s="41">
        <v>944</v>
      </c>
    </row>
    <row r="1321" spans="1:2">
      <c r="A1321" s="42">
        <v>1933</v>
      </c>
      <c r="B1321" s="42">
        <v>769</v>
      </c>
    </row>
    <row r="1322" spans="1:2">
      <c r="A1322" s="43">
        <v>45972</v>
      </c>
      <c r="B1322" s="43">
        <v>2886</v>
      </c>
    </row>
    <row r="1323" spans="1:2">
      <c r="A1323" s="40">
        <v>5073</v>
      </c>
      <c r="B1323" s="42">
        <v>956</v>
      </c>
    </row>
    <row r="1324" spans="1:2">
      <c r="A1324" s="41">
        <v>18618</v>
      </c>
      <c r="B1324" s="43">
        <v>1541</v>
      </c>
    </row>
    <row r="1325" spans="1:2">
      <c r="A1325" s="40">
        <v>16459</v>
      </c>
      <c r="B1325" s="42">
        <v>140</v>
      </c>
    </row>
    <row r="1326" spans="1:2">
      <c r="A1326" s="43">
        <v>6008</v>
      </c>
      <c r="B1326" s="43">
        <v>188</v>
      </c>
    </row>
    <row r="1327" spans="1:2">
      <c r="A1327" s="42">
        <v>2596</v>
      </c>
      <c r="B1327" s="42">
        <v>703</v>
      </c>
    </row>
    <row r="1328" spans="1:2">
      <c r="A1328" s="41">
        <v>950</v>
      </c>
      <c r="B1328" s="43">
        <v>712</v>
      </c>
    </row>
    <row r="1329" spans="1:2">
      <c r="A1329" s="42">
        <v>4181</v>
      </c>
      <c r="B1329" s="42">
        <v>1119</v>
      </c>
    </row>
    <row r="1330" spans="1:2">
      <c r="A1330" s="43">
        <v>7387</v>
      </c>
      <c r="B1330" s="43">
        <v>1944</v>
      </c>
    </row>
    <row r="1331" spans="1:2">
      <c r="A1331" s="42">
        <v>29565</v>
      </c>
      <c r="B1331" s="42">
        <v>761</v>
      </c>
    </row>
    <row r="1332" spans="1:2">
      <c r="A1332" s="41">
        <v>19140</v>
      </c>
      <c r="B1332" s="43">
        <v>569</v>
      </c>
    </row>
    <row r="1333" spans="1:2">
      <c r="A1333" s="40">
        <v>30611</v>
      </c>
      <c r="B1333" s="42">
        <v>563</v>
      </c>
    </row>
    <row r="1334" spans="1:2">
      <c r="A1334" s="41">
        <v>21164</v>
      </c>
      <c r="B1334" s="43">
        <v>293</v>
      </c>
    </row>
    <row r="1335" spans="1:2">
      <c r="A1335" s="42">
        <v>1285</v>
      </c>
      <c r="B1335" s="42">
        <v>870</v>
      </c>
    </row>
    <row r="1336" spans="1:2">
      <c r="A1336" s="43">
        <v>1065</v>
      </c>
      <c r="B1336" s="43">
        <v>1210</v>
      </c>
    </row>
    <row r="1337" spans="1:2">
      <c r="A1337" s="42">
        <v>28911</v>
      </c>
      <c r="B1337" s="42">
        <v>80</v>
      </c>
    </row>
    <row r="1338" spans="1:2">
      <c r="A1338" s="43">
        <v>3909</v>
      </c>
      <c r="B1338" s="43"/>
    </row>
    <row r="1339" spans="1:2">
      <c r="A1339" s="42">
        <v>3172</v>
      </c>
      <c r="B1339" s="42">
        <v>1646</v>
      </c>
    </row>
    <row r="1340" spans="1:2">
      <c r="A1340" s="43">
        <v>1208</v>
      </c>
      <c r="B1340" s="43">
        <v>651</v>
      </c>
    </row>
    <row r="1341" spans="1:2">
      <c r="A1341" s="42">
        <v>3320</v>
      </c>
      <c r="B1341" s="42">
        <v>716</v>
      </c>
    </row>
    <row r="1342" spans="1:2">
      <c r="A1342" s="41">
        <v>7696</v>
      </c>
      <c r="B1342" s="43">
        <v>542</v>
      </c>
    </row>
    <row r="1343" spans="1:2">
      <c r="A1343" s="40">
        <v>9108</v>
      </c>
      <c r="B1343" s="42">
        <v>3670</v>
      </c>
    </row>
    <row r="1344" spans="1:2">
      <c r="A1344" s="43">
        <v>88359</v>
      </c>
      <c r="B1344" s="43">
        <v>2809</v>
      </c>
    </row>
    <row r="1345" spans="1:2">
      <c r="A1345" s="42">
        <v>13098</v>
      </c>
      <c r="B1345" s="42">
        <v>2298</v>
      </c>
    </row>
    <row r="1346" spans="1:2">
      <c r="A1346" s="43">
        <v>14098</v>
      </c>
      <c r="B1346" s="43">
        <v>743</v>
      </c>
    </row>
    <row r="1347" spans="1:2">
      <c r="A1347" s="42">
        <v>7344</v>
      </c>
      <c r="B1347" s="42">
        <v>360</v>
      </c>
    </row>
    <row r="1348" spans="1:2">
      <c r="A1348" s="43">
        <v>7586</v>
      </c>
      <c r="B1348" s="43">
        <v>717</v>
      </c>
    </row>
    <row r="1349" spans="1:2">
      <c r="A1349" s="40">
        <v>11841</v>
      </c>
      <c r="B1349" s="42">
        <v>1394</v>
      </c>
    </row>
    <row r="1350" spans="1:2">
      <c r="A1350" s="41">
        <v>4908</v>
      </c>
      <c r="B1350" s="43">
        <v>166</v>
      </c>
    </row>
    <row r="1351" spans="1:2">
      <c r="A1351" s="42">
        <v>1281</v>
      </c>
      <c r="B1351" s="42">
        <v>803</v>
      </c>
    </row>
    <row r="1352" spans="1:2">
      <c r="A1352" s="43">
        <v>17871</v>
      </c>
      <c r="B1352" s="43">
        <v>515</v>
      </c>
    </row>
    <row r="1353" spans="1:2">
      <c r="A1353" s="40">
        <v>30698</v>
      </c>
      <c r="B1353" s="42">
        <v>8884</v>
      </c>
    </row>
    <row r="1354" spans="1:2">
      <c r="A1354" s="43">
        <v>4197</v>
      </c>
      <c r="B1354" s="43">
        <v>1204</v>
      </c>
    </row>
    <row r="1355" spans="1:2">
      <c r="A1355" s="42">
        <v>3352</v>
      </c>
      <c r="B1355" s="42">
        <v>3552</v>
      </c>
    </row>
    <row r="1356" spans="1:2">
      <c r="A1356" s="43">
        <v>6873</v>
      </c>
      <c r="B1356" s="43">
        <v>3712</v>
      </c>
    </row>
    <row r="1357" spans="1:2">
      <c r="A1357" s="42">
        <v>3826</v>
      </c>
      <c r="B1357" s="42">
        <v>1579</v>
      </c>
    </row>
    <row r="1358" spans="1:2">
      <c r="A1358" s="41">
        <v>2904</v>
      </c>
      <c r="B1358" s="43">
        <v>119</v>
      </c>
    </row>
    <row r="1359" spans="1:2">
      <c r="A1359" s="40">
        <v>22594</v>
      </c>
      <c r="B1359" s="42">
        <v>343</v>
      </c>
    </row>
    <row r="1360" spans="1:2">
      <c r="A1360" s="41">
        <v>17194</v>
      </c>
      <c r="B1360" s="43">
        <v>527</v>
      </c>
    </row>
    <row r="1361" spans="1:2">
      <c r="A1361" s="40">
        <v>2233</v>
      </c>
      <c r="B1361" s="42">
        <v>1067</v>
      </c>
    </row>
    <row r="1362" spans="1:2">
      <c r="A1362" s="43">
        <v>3849</v>
      </c>
      <c r="B1362" s="43">
        <v>30</v>
      </c>
    </row>
    <row r="1363" spans="1:2">
      <c r="A1363" s="42">
        <v>20430</v>
      </c>
      <c r="B1363" s="42">
        <v>125</v>
      </c>
    </row>
    <row r="1364" spans="1:2">
      <c r="A1364" s="43">
        <v>4158</v>
      </c>
      <c r="B1364" s="43">
        <v>62</v>
      </c>
    </row>
    <row r="1365" spans="1:2">
      <c r="A1365" s="42">
        <v>7968</v>
      </c>
      <c r="B1365" s="42">
        <v>172</v>
      </c>
    </row>
    <row r="1366" spans="1:2">
      <c r="A1366" s="43">
        <v>9954</v>
      </c>
      <c r="B1366" s="43">
        <v>405</v>
      </c>
    </row>
    <row r="1367" spans="1:2">
      <c r="A1367" s="42">
        <v>10466</v>
      </c>
      <c r="B1367" s="42">
        <v>9666</v>
      </c>
    </row>
    <row r="1368" spans="1:2">
      <c r="A1368" s="43">
        <v>6540</v>
      </c>
      <c r="B1368" s="43">
        <v>208</v>
      </c>
    </row>
    <row r="1369" spans="1:2">
      <c r="A1369" s="42">
        <v>942</v>
      </c>
      <c r="B1369" s="42">
        <v>3788</v>
      </c>
    </row>
    <row r="1370" spans="1:2">
      <c r="A1370" s="43">
        <v>8451</v>
      </c>
      <c r="B1370" s="41">
        <v>454</v>
      </c>
    </row>
    <row r="1371" spans="1:2">
      <c r="A1371" s="42">
        <v>14046</v>
      </c>
      <c r="B1371" s="42">
        <v>488</v>
      </c>
    </row>
    <row r="1372" spans="1:2">
      <c r="A1372" s="43">
        <v>11971</v>
      </c>
      <c r="B1372" s="43">
        <v>1249</v>
      </c>
    </row>
    <row r="1373" spans="1:2">
      <c r="A1373" s="42">
        <v>11406</v>
      </c>
      <c r="B1373" s="42">
        <v>1746</v>
      </c>
    </row>
    <row r="1374" spans="1:2">
      <c r="A1374" s="43">
        <v>13360</v>
      </c>
      <c r="B1374" s="43">
        <v>148</v>
      </c>
    </row>
    <row r="1375" spans="1:2">
      <c r="A1375" s="42">
        <v>5519</v>
      </c>
      <c r="B1375" s="42">
        <v>99</v>
      </c>
    </row>
    <row r="1376" spans="1:2">
      <c r="A1376" s="41">
        <v>3106</v>
      </c>
      <c r="B1376" s="43">
        <v>133</v>
      </c>
    </row>
    <row r="1377" spans="1:2">
      <c r="A1377" s="42">
        <v>8112</v>
      </c>
      <c r="B1377" s="42">
        <v>591</v>
      </c>
    </row>
    <row r="1378" spans="1:2">
      <c r="A1378" s="43">
        <v>21009</v>
      </c>
      <c r="B1378" s="43">
        <v>592</v>
      </c>
    </row>
    <row r="1379" spans="1:2">
      <c r="A1379" s="40">
        <v>12825</v>
      </c>
      <c r="B1379" s="42">
        <v>355</v>
      </c>
    </row>
    <row r="1380" spans="1:2">
      <c r="A1380" s="43">
        <v>19493</v>
      </c>
      <c r="B1380" s="43">
        <v>317</v>
      </c>
    </row>
    <row r="1381" spans="1:2">
      <c r="A1381" s="42">
        <v>14013</v>
      </c>
      <c r="B1381" s="42">
        <v>578</v>
      </c>
    </row>
    <row r="1382" spans="1:2">
      <c r="A1382" s="43">
        <v>4544</v>
      </c>
      <c r="B1382" s="43">
        <v>614</v>
      </c>
    </row>
    <row r="1383" spans="1:2">
      <c r="A1383" s="42">
        <v>3634</v>
      </c>
      <c r="B1383" s="42">
        <v>2560</v>
      </c>
    </row>
    <row r="1384" spans="1:2">
      <c r="A1384" s="43">
        <v>9273</v>
      </c>
      <c r="B1384" s="43">
        <v>13210</v>
      </c>
    </row>
    <row r="1385" spans="1:2">
      <c r="A1385" s="42">
        <v>7566</v>
      </c>
      <c r="B1385" s="42">
        <v>201</v>
      </c>
    </row>
    <row r="1386" spans="1:2">
      <c r="A1386" s="43">
        <v>2556</v>
      </c>
      <c r="B1386" s="43">
        <v>284</v>
      </c>
    </row>
    <row r="1387" spans="1:2">
      <c r="A1387" s="42">
        <v>7904</v>
      </c>
      <c r="B1387" s="42">
        <v>2615</v>
      </c>
    </row>
    <row r="1388" spans="1:2">
      <c r="A1388" s="43">
        <v>7005</v>
      </c>
      <c r="B1388" s="43">
        <v>914</v>
      </c>
    </row>
    <row r="1389" spans="1:2">
      <c r="A1389" s="42">
        <v>2189</v>
      </c>
      <c r="B1389" s="42">
        <v>528</v>
      </c>
    </row>
    <row r="1390" spans="1:2">
      <c r="A1390" s="43">
        <v>6254</v>
      </c>
      <c r="B1390" s="43">
        <v>238</v>
      </c>
    </row>
    <row r="1391" spans="1:2">
      <c r="A1391" s="42">
        <v>7248</v>
      </c>
      <c r="B1391" s="42">
        <v>110</v>
      </c>
    </row>
    <row r="1392" spans="1:2">
      <c r="A1392" s="41">
        <v>21202</v>
      </c>
      <c r="B1392" s="43">
        <v>19</v>
      </c>
    </row>
    <row r="1393" spans="1:2">
      <c r="A1393" s="40">
        <v>6047</v>
      </c>
      <c r="B1393" s="42">
        <v>333</v>
      </c>
    </row>
    <row r="1394" spans="1:2">
      <c r="A1394" s="43">
        <v>33769</v>
      </c>
      <c r="B1394" s="43">
        <v>2063</v>
      </c>
    </row>
    <row r="1395" spans="1:2">
      <c r="A1395" s="42">
        <v>6251</v>
      </c>
      <c r="B1395" s="42">
        <v>128</v>
      </c>
    </row>
    <row r="1396" spans="1:2">
      <c r="A1396" s="43">
        <v>2289</v>
      </c>
      <c r="B1396" s="43">
        <v>213</v>
      </c>
    </row>
    <row r="1397" spans="1:2">
      <c r="A1397" s="42">
        <v>5566</v>
      </c>
      <c r="B1397" s="42">
        <v>62</v>
      </c>
    </row>
    <row r="1398" spans="1:2">
      <c r="A1398" s="41">
        <v>4263</v>
      </c>
      <c r="B1398" s="43">
        <v>699</v>
      </c>
    </row>
    <row r="1399" spans="1:2">
      <c r="A1399" s="42">
        <v>5434</v>
      </c>
      <c r="B1399" s="42">
        <v>189</v>
      </c>
    </row>
    <row r="1400" spans="1:2">
      <c r="A1400" s="43">
        <v>1593</v>
      </c>
      <c r="B1400" s="43">
        <v>327</v>
      </c>
    </row>
    <row r="1401" spans="1:2">
      <c r="A1401" s="42">
        <v>27208</v>
      </c>
      <c r="B1401" s="42">
        <v>110</v>
      </c>
    </row>
    <row r="1402" spans="1:2">
      <c r="A1402" s="43">
        <v>71182</v>
      </c>
      <c r="B1402" s="43">
        <v>136</v>
      </c>
    </row>
    <row r="1403" spans="1:2">
      <c r="A1403" s="40">
        <v>14876</v>
      </c>
      <c r="B1403" s="42">
        <v>380</v>
      </c>
    </row>
    <row r="1404" spans="1:2">
      <c r="A1404" s="43">
        <v>150</v>
      </c>
      <c r="B1404" s="43">
        <v>577</v>
      </c>
    </row>
    <row r="1405" spans="1:2">
      <c r="A1405" s="42">
        <v>25582</v>
      </c>
      <c r="B1405" s="42">
        <v>6628</v>
      </c>
    </row>
    <row r="1406" spans="1:2">
      <c r="A1406" s="43">
        <v>5384</v>
      </c>
      <c r="B1406" s="43">
        <v>157</v>
      </c>
    </row>
    <row r="1407" spans="1:2">
      <c r="A1407" s="42">
        <v>4246</v>
      </c>
      <c r="B1407" s="42">
        <v>308</v>
      </c>
    </row>
    <row r="1408" spans="1:2">
      <c r="A1408" s="43">
        <v>7734</v>
      </c>
      <c r="B1408" s="43">
        <v>169</v>
      </c>
    </row>
    <row r="1409" spans="1:2">
      <c r="A1409" s="40">
        <v>4611</v>
      </c>
      <c r="B1409" s="42">
        <v>249</v>
      </c>
    </row>
    <row r="1410" spans="1:2">
      <c r="A1410" s="43">
        <v>16964</v>
      </c>
      <c r="B1410" s="43">
        <v>78</v>
      </c>
    </row>
    <row r="1411" spans="1:2">
      <c r="A1411" s="42">
        <v>6555</v>
      </c>
      <c r="B1411" s="42">
        <v>131</v>
      </c>
    </row>
    <row r="1412" spans="1:2">
      <c r="A1412" s="41">
        <v>5922</v>
      </c>
      <c r="B1412" s="43">
        <v>2223</v>
      </c>
    </row>
    <row r="1413" spans="1:2">
      <c r="A1413" s="42">
        <v>7333</v>
      </c>
      <c r="B1413" s="42">
        <v>2673</v>
      </c>
    </row>
    <row r="1414" spans="1:2">
      <c r="A1414" s="43">
        <v>3139</v>
      </c>
      <c r="B1414" s="43">
        <v>366</v>
      </c>
    </row>
    <row r="1415" spans="1:2">
      <c r="A1415" s="42">
        <v>9442</v>
      </c>
      <c r="B1415" s="42">
        <v>555</v>
      </c>
    </row>
    <row r="1416" spans="1:2">
      <c r="A1416" s="43">
        <v>4397</v>
      </c>
      <c r="B1416" s="43">
        <v>148</v>
      </c>
    </row>
    <row r="1417" spans="1:2">
      <c r="A1417" s="42">
        <v>1327</v>
      </c>
      <c r="B1417" s="42">
        <v>130</v>
      </c>
    </row>
    <row r="1418" spans="1:2">
      <c r="A1418" s="41">
        <v>11311</v>
      </c>
      <c r="B1418" s="43">
        <v>340</v>
      </c>
    </row>
    <row r="1419" spans="1:2">
      <c r="A1419" s="42">
        <v>5509</v>
      </c>
      <c r="B1419" s="42">
        <v>382</v>
      </c>
    </row>
    <row r="1420" spans="1:2">
      <c r="A1420" s="43">
        <v>5598</v>
      </c>
      <c r="B1420" s="43">
        <v>570</v>
      </c>
    </row>
    <row r="1421" spans="1:2">
      <c r="A1421" s="42">
        <v>2178</v>
      </c>
      <c r="B1421" s="42">
        <v>126</v>
      </c>
    </row>
    <row r="1422" spans="1:2">
      <c r="A1422" s="43">
        <v>736</v>
      </c>
      <c r="B1422" s="43">
        <v>6</v>
      </c>
    </row>
    <row r="1423" spans="1:2">
      <c r="A1423" s="42">
        <v>4715</v>
      </c>
      <c r="B1423" s="42">
        <v>148</v>
      </c>
    </row>
    <row r="1424" spans="1:2">
      <c r="A1424" s="41">
        <v>2105</v>
      </c>
      <c r="B1424" s="43">
        <v>224</v>
      </c>
    </row>
    <row r="1425" spans="1:2">
      <c r="A1425" s="40">
        <v>14146</v>
      </c>
      <c r="B1425" s="42">
        <v>57</v>
      </c>
    </row>
    <row r="1426" spans="1:2">
      <c r="A1426" s="41">
        <v>2427</v>
      </c>
      <c r="B1426" s="43">
        <v>71</v>
      </c>
    </row>
    <row r="1427" spans="1:2">
      <c r="A1427" s="42">
        <v>12740</v>
      </c>
      <c r="B1427" s="42">
        <v>160</v>
      </c>
    </row>
    <row r="1428" spans="1:2">
      <c r="A1428" s="43">
        <v>7383</v>
      </c>
      <c r="B1428" s="43">
        <v>42</v>
      </c>
    </row>
    <row r="1429" spans="1:2">
      <c r="A1429" s="42">
        <v>3711</v>
      </c>
      <c r="B1429" s="42">
        <v>35</v>
      </c>
    </row>
    <row r="1430" spans="1:2">
      <c r="A1430" s="43">
        <v>7120</v>
      </c>
      <c r="B1430" s="43">
        <v>93</v>
      </c>
    </row>
    <row r="1431" spans="1:2">
      <c r="A1431" s="42">
        <v>2646</v>
      </c>
      <c r="B1431" s="42">
        <v>100</v>
      </c>
    </row>
    <row r="1432" spans="1:2">
      <c r="A1432" s="43">
        <v>1160</v>
      </c>
      <c r="B1432" s="43">
        <v>3074</v>
      </c>
    </row>
    <row r="1433" spans="1:2">
      <c r="A1433" s="42">
        <v>2435</v>
      </c>
      <c r="B1433" s="42">
        <v>362</v>
      </c>
    </row>
    <row r="1434" spans="1:2">
      <c r="A1434" s="43">
        <v>4824</v>
      </c>
      <c r="B1434" s="43">
        <v>121</v>
      </c>
    </row>
    <row r="1435" spans="1:2">
      <c r="A1435" s="42">
        <v>4488</v>
      </c>
      <c r="B1435" s="42">
        <v>17</v>
      </c>
    </row>
    <row r="1436" spans="1:2">
      <c r="A1436" s="43">
        <v>4082</v>
      </c>
      <c r="B1436" s="43">
        <v>865</v>
      </c>
    </row>
    <row r="1437" spans="1:2">
      <c r="A1437" s="40">
        <v>4426</v>
      </c>
      <c r="B1437" s="42">
        <v>17</v>
      </c>
    </row>
    <row r="1438" spans="1:2">
      <c r="A1438" s="41">
        <v>15541</v>
      </c>
      <c r="B1438" s="43">
        <v>261</v>
      </c>
    </row>
    <row r="1439" spans="1:2">
      <c r="A1439" s="40">
        <v>314</v>
      </c>
      <c r="B1439" s="42">
        <v>22</v>
      </c>
    </row>
    <row r="1440" spans="1:2">
      <c r="A1440" s="43">
        <v>3064</v>
      </c>
      <c r="B1440" s="43">
        <v>158</v>
      </c>
    </row>
    <row r="1441" spans="1:2">
      <c r="A1441" s="42">
        <v>5096</v>
      </c>
      <c r="B1441" s="42">
        <v>398</v>
      </c>
    </row>
    <row r="1442" spans="1:2">
      <c r="A1442" s="43">
        <v>1594</v>
      </c>
      <c r="B1442" s="43">
        <v>182</v>
      </c>
    </row>
    <row r="1443" spans="1:2">
      <c r="A1443" s="42">
        <v>2465</v>
      </c>
      <c r="B1443" s="42">
        <v>213</v>
      </c>
    </row>
    <row r="1444" spans="1:2">
      <c r="A1444" s="41">
        <v>1436</v>
      </c>
      <c r="B1444" s="43">
        <v>111</v>
      </c>
    </row>
    <row r="1445" spans="1:2">
      <c r="A1445" s="40">
        <v>3410</v>
      </c>
      <c r="B1445" s="42">
        <v>21</v>
      </c>
    </row>
    <row r="1446" spans="1:2">
      <c r="A1446" s="43">
        <v>3228</v>
      </c>
      <c r="B1446" s="43">
        <v>43</v>
      </c>
    </row>
    <row r="1447" spans="1:2">
      <c r="A1447" s="42">
        <v>16603</v>
      </c>
      <c r="B1447" s="42">
        <v>291</v>
      </c>
    </row>
    <row r="1448" spans="1:2">
      <c r="A1448" s="41">
        <v>21481</v>
      </c>
      <c r="B1448" s="43">
        <v>61</v>
      </c>
    </row>
    <row r="1449" spans="1:2">
      <c r="A1449" s="40">
        <v>19366</v>
      </c>
      <c r="B1449" s="42">
        <v>234</v>
      </c>
    </row>
    <row r="1450" spans="1:2">
      <c r="A1450" s="43">
        <v>2671</v>
      </c>
      <c r="B1450" s="43">
        <v>491</v>
      </c>
    </row>
    <row r="1451" spans="1:2">
      <c r="A1451" s="42">
        <v>5293</v>
      </c>
      <c r="B1451" s="42">
        <v>107</v>
      </c>
    </row>
    <row r="1452" spans="1:2">
      <c r="A1452" s="43">
        <v>18484</v>
      </c>
      <c r="B1452" s="43">
        <v>126</v>
      </c>
    </row>
    <row r="1453" spans="1:2">
      <c r="A1453" s="40">
        <v>738</v>
      </c>
      <c r="B1453" s="42">
        <v>14</v>
      </c>
    </row>
    <row r="1454" spans="1:2">
      <c r="A1454" s="41">
        <v>3020</v>
      </c>
      <c r="B1454" s="43">
        <v>170</v>
      </c>
    </row>
    <row r="1455" spans="1:2">
      <c r="A1455" s="40">
        <v>4255</v>
      </c>
      <c r="B1455" s="42">
        <v>68</v>
      </c>
    </row>
    <row r="1456" spans="1:2">
      <c r="A1456" s="43">
        <v>3467</v>
      </c>
      <c r="B1456" s="43">
        <v>16</v>
      </c>
    </row>
    <row r="1457" spans="1:2">
      <c r="A1457" s="42">
        <v>4153</v>
      </c>
      <c r="B1457" s="42">
        <v>16425</v>
      </c>
    </row>
    <row r="1458" spans="1:2">
      <c r="A1458" s="43">
        <v>2747</v>
      </c>
      <c r="B1458" s="41">
        <v>28978</v>
      </c>
    </row>
    <row r="1459" spans="1:2">
      <c r="A1459" s="42">
        <v>2642</v>
      </c>
      <c r="B1459" s="40">
        <v>3409</v>
      </c>
    </row>
    <row r="1460" spans="1:2">
      <c r="A1460" s="41">
        <v>7206</v>
      </c>
      <c r="B1460" s="41"/>
    </row>
    <row r="1461" spans="1:2">
      <c r="A1461" s="40">
        <v>10428</v>
      </c>
      <c r="B1461" s="40">
        <v>54105</v>
      </c>
    </row>
    <row r="1462" spans="1:2">
      <c r="A1462" s="43">
        <v>3909</v>
      </c>
      <c r="B1462" s="43">
        <v>11322</v>
      </c>
    </row>
    <row r="1463" spans="1:2">
      <c r="A1463" s="42">
        <v>2287</v>
      </c>
      <c r="B1463" s="42">
        <v>3984</v>
      </c>
    </row>
    <row r="1464" spans="1:2">
      <c r="A1464" s="43">
        <v>2881</v>
      </c>
      <c r="B1464" s="43">
        <v>4796</v>
      </c>
    </row>
    <row r="1465" spans="1:2">
      <c r="A1465" s="42">
        <v>300</v>
      </c>
      <c r="B1465" s="42">
        <v>31330</v>
      </c>
    </row>
    <row r="1466" spans="1:2">
      <c r="A1466" s="43">
        <v>32573</v>
      </c>
      <c r="B1466" s="41">
        <v>175412</v>
      </c>
    </row>
    <row r="1467" spans="1:2">
      <c r="A1467" s="42">
        <v>1276</v>
      </c>
      <c r="B1467" s="42">
        <v>1113</v>
      </c>
    </row>
    <row r="1468" spans="1:2">
      <c r="A1468" s="43">
        <v>4684</v>
      </c>
      <c r="B1468" s="43">
        <v>2062</v>
      </c>
    </row>
    <row r="1469" spans="1:2">
      <c r="A1469" s="40">
        <v>18453</v>
      </c>
      <c r="B1469" s="40">
        <v>102321</v>
      </c>
    </row>
    <row r="1470" spans="1:2">
      <c r="A1470" s="43">
        <v>303</v>
      </c>
      <c r="B1470" s="43">
        <v>10414</v>
      </c>
    </row>
    <row r="1471" spans="1:2">
      <c r="A1471" s="42">
        <v>3524</v>
      </c>
      <c r="B1471" s="42">
        <v>1991</v>
      </c>
    </row>
    <row r="1472" spans="1:2">
      <c r="A1472" s="41">
        <v>984</v>
      </c>
      <c r="B1472" s="41">
        <v>1440</v>
      </c>
    </row>
    <row r="1473" spans="1:2">
      <c r="A1473" s="40">
        <v>3333</v>
      </c>
      <c r="B1473" s="42">
        <v>618</v>
      </c>
    </row>
    <row r="1474" spans="1:2">
      <c r="A1474" s="43">
        <v>1337</v>
      </c>
      <c r="B1474" s="43">
        <v>38964</v>
      </c>
    </row>
    <row r="1475" spans="1:2">
      <c r="A1475" s="42">
        <v>6482</v>
      </c>
      <c r="B1475" s="40">
        <v>43068</v>
      </c>
    </row>
    <row r="1476" spans="1:2">
      <c r="A1476" s="41">
        <v>2512</v>
      </c>
      <c r="B1476" s="43">
        <v>4711</v>
      </c>
    </row>
    <row r="1477" spans="1:2">
      <c r="A1477" s="40">
        <v>5934</v>
      </c>
      <c r="B1477" s="42">
        <v>416738</v>
      </c>
    </row>
    <row r="1478" spans="1:2">
      <c r="A1478" s="41">
        <v>679</v>
      </c>
      <c r="B1478" s="43">
        <v>3861</v>
      </c>
    </row>
    <row r="1479" spans="1:2">
      <c r="A1479" s="42">
        <v>17305</v>
      </c>
      <c r="B1479" s="42">
        <v>973</v>
      </c>
    </row>
    <row r="1480" spans="1:2">
      <c r="A1480" s="43">
        <v>2519</v>
      </c>
      <c r="B1480" s="43">
        <v>28669</v>
      </c>
    </row>
    <row r="1481" spans="1:2">
      <c r="A1481" s="42">
        <v>6816</v>
      </c>
      <c r="B1481" s="42">
        <v>74955</v>
      </c>
    </row>
    <row r="1482" spans="1:2">
      <c r="A1482" s="43">
        <v>4708</v>
      </c>
      <c r="B1482" s="41">
        <v>1103</v>
      </c>
    </row>
    <row r="1483" spans="1:2">
      <c r="A1483" s="42">
        <v>1208</v>
      </c>
      <c r="B1483" s="40">
        <v>958</v>
      </c>
    </row>
    <row r="1484" spans="1:2">
      <c r="A1484" s="43">
        <v>322</v>
      </c>
      <c r="B1484" s="41">
        <v>77782</v>
      </c>
    </row>
    <row r="1485" spans="1:2">
      <c r="A1485" s="42">
        <v>3695</v>
      </c>
      <c r="B1485" s="40">
        <v>100575</v>
      </c>
    </row>
    <row r="1486" spans="1:2">
      <c r="A1486" s="41">
        <v>2284</v>
      </c>
      <c r="B1486" s="43">
        <v>14449</v>
      </c>
    </row>
    <row r="1487" spans="1:2">
      <c r="A1487" s="40">
        <v>38319</v>
      </c>
      <c r="B1487" s="42">
        <v>4761</v>
      </c>
    </row>
    <row r="1488" spans="1:2">
      <c r="A1488" s="43">
        <v>4139</v>
      </c>
      <c r="B1488" s="41">
        <v>41393</v>
      </c>
    </row>
    <row r="1489" spans="1:2">
      <c r="A1489" s="42">
        <v>4649</v>
      </c>
      <c r="B1489" s="40">
        <v>599</v>
      </c>
    </row>
    <row r="1490" spans="1:2">
      <c r="A1490" s="41">
        <v>11693</v>
      </c>
      <c r="B1490" s="43">
        <v>57514</v>
      </c>
    </row>
    <row r="1491" spans="1:2">
      <c r="A1491" s="40">
        <v>1322</v>
      </c>
      <c r="B1491" s="42">
        <v>465</v>
      </c>
    </row>
    <row r="1492" spans="1:2">
      <c r="A1492" s="43">
        <v>1803</v>
      </c>
      <c r="B1492" s="43">
        <v>1496</v>
      </c>
    </row>
    <row r="1493" spans="1:2">
      <c r="A1493" s="42">
        <v>1414</v>
      </c>
      <c r="B1493" s="42">
        <v>5792</v>
      </c>
    </row>
    <row r="1494" spans="1:2">
      <c r="A1494" s="41">
        <v>1076</v>
      </c>
      <c r="B1494" s="43">
        <v>1196</v>
      </c>
    </row>
    <row r="1495" spans="1:2">
      <c r="A1495" s="42">
        <v>19456</v>
      </c>
      <c r="B1495" s="42">
        <v>18548</v>
      </c>
    </row>
    <row r="1496" spans="1:2">
      <c r="A1496" s="43">
        <v>1330</v>
      </c>
      <c r="B1496" s="43">
        <v>49182</v>
      </c>
    </row>
    <row r="1497" spans="1:2">
      <c r="A1497" s="42">
        <v>11281</v>
      </c>
      <c r="B1497" s="42">
        <v>50140</v>
      </c>
    </row>
    <row r="1498" spans="1:2">
      <c r="A1498" s="43">
        <v>2655</v>
      </c>
      <c r="B1498" s="43">
        <v>8</v>
      </c>
    </row>
    <row r="1499" spans="1:2">
      <c r="A1499" s="42">
        <v>4674</v>
      </c>
      <c r="B1499" s="40">
        <v>22107</v>
      </c>
    </row>
    <row r="1500" spans="1:2">
      <c r="A1500" s="41">
        <v>2504</v>
      </c>
      <c r="B1500" s="41">
        <v>6663</v>
      </c>
    </row>
    <row r="1501" spans="1:2">
      <c r="A1501" s="42">
        <v>674</v>
      </c>
      <c r="B1501" s="42">
        <v>4358</v>
      </c>
    </row>
    <row r="1502" spans="1:2">
      <c r="A1502" s="43">
        <v>1786</v>
      </c>
      <c r="B1502" s="43">
        <v>603</v>
      </c>
    </row>
    <row r="1503" spans="1:2">
      <c r="A1503" s="40">
        <v>2065</v>
      </c>
      <c r="B1503" s="40"/>
    </row>
    <row r="1504" spans="1:2">
      <c r="A1504" s="41">
        <v>9816</v>
      </c>
      <c r="B1504" s="43">
        <v>44573</v>
      </c>
    </row>
    <row r="1505" spans="1:2">
      <c r="A1505" s="40">
        <v>4219</v>
      </c>
      <c r="B1505" s="42">
        <v>15137</v>
      </c>
    </row>
    <row r="1506" spans="1:2">
      <c r="A1506" s="41">
        <v>945</v>
      </c>
      <c r="B1506" s="43">
        <v>717</v>
      </c>
    </row>
    <row r="1507" spans="1:2">
      <c r="A1507" s="42">
        <v>984</v>
      </c>
      <c r="B1507" s="40">
        <v>176</v>
      </c>
    </row>
    <row r="1508" spans="1:2">
      <c r="A1508" s="43">
        <v>4026</v>
      </c>
      <c r="B1508" s="43">
        <v>15894</v>
      </c>
    </row>
    <row r="1509" spans="1:2">
      <c r="A1509" s="42">
        <v>743</v>
      </c>
      <c r="B1509" s="42">
        <v>41253</v>
      </c>
    </row>
    <row r="1510" spans="1:2">
      <c r="A1510" s="43">
        <v>1622</v>
      </c>
      <c r="B1510" s="43">
        <v>276</v>
      </c>
    </row>
    <row r="1511" spans="1:2">
      <c r="A1511" s="40">
        <v>2328</v>
      </c>
      <c r="B1511" s="42">
        <v>7269</v>
      </c>
    </row>
    <row r="1512" spans="1:2">
      <c r="A1512" s="43">
        <v>3619</v>
      </c>
      <c r="B1512" s="41">
        <v>16927</v>
      </c>
    </row>
    <row r="1513" spans="1:2">
      <c r="A1513" s="42">
        <v>2307</v>
      </c>
      <c r="B1513" s="42">
        <v>14040</v>
      </c>
    </row>
    <row r="1514" spans="1:2">
      <c r="A1514" s="43">
        <v>4653</v>
      </c>
      <c r="B1514" s="43">
        <v>3709</v>
      </c>
    </row>
    <row r="1515" spans="1:2">
      <c r="A1515" s="40">
        <v>440</v>
      </c>
      <c r="B1515" s="42">
        <v>26732</v>
      </c>
    </row>
    <row r="1516" spans="1:2">
      <c r="A1516" s="41">
        <v>8587</v>
      </c>
      <c r="B1516" s="43">
        <v>9500</v>
      </c>
    </row>
    <row r="1517" spans="1:2">
      <c r="A1517" s="42">
        <v>4303</v>
      </c>
      <c r="B1517" s="42">
        <v>209</v>
      </c>
    </row>
    <row r="1518" spans="1:2">
      <c r="A1518" s="43">
        <v>3147</v>
      </c>
      <c r="B1518" s="41">
        <v>41782</v>
      </c>
    </row>
    <row r="1519" spans="1:2">
      <c r="A1519" s="42">
        <v>848</v>
      </c>
      <c r="B1519" s="42">
        <v>8367</v>
      </c>
    </row>
    <row r="1520" spans="1:2">
      <c r="A1520" s="43">
        <v>10725</v>
      </c>
      <c r="B1520" s="43"/>
    </row>
    <row r="1521" spans="1:2">
      <c r="A1521" s="40">
        <v>1564</v>
      </c>
      <c r="B1521" s="40"/>
    </row>
    <row r="1522" spans="1:2">
      <c r="A1522" s="43">
        <v>7425</v>
      </c>
      <c r="B1522" s="43">
        <v>6028</v>
      </c>
    </row>
    <row r="1523" spans="1:2">
      <c r="A1523" s="42">
        <v>5143</v>
      </c>
      <c r="B1523" s="42">
        <v>13095</v>
      </c>
    </row>
    <row r="1524" spans="1:2">
      <c r="A1524" s="43">
        <v>117</v>
      </c>
      <c r="B1524" s="43">
        <v>500</v>
      </c>
    </row>
    <row r="1525" spans="1:2">
      <c r="A1525" s="42">
        <v>5048</v>
      </c>
      <c r="B1525" s="40">
        <v>1492</v>
      </c>
    </row>
    <row r="1526" spans="1:2">
      <c r="A1526" s="43">
        <v>43835</v>
      </c>
      <c r="B1526" s="41">
        <v>5224</v>
      </c>
    </row>
    <row r="1527" spans="1:2">
      <c r="A1527" s="40">
        <v>5407</v>
      </c>
      <c r="B1527" s="40">
        <v>4081</v>
      </c>
    </row>
    <row r="1528" spans="1:2">
      <c r="A1528" s="41">
        <v>4367</v>
      </c>
      <c r="B1528" s="43">
        <v>20300</v>
      </c>
    </row>
    <row r="1529" spans="1:2">
      <c r="A1529" s="42">
        <v>602</v>
      </c>
      <c r="B1529" s="42">
        <v>7313</v>
      </c>
    </row>
    <row r="1530" spans="1:2">
      <c r="A1530" s="43">
        <v>20675</v>
      </c>
      <c r="B1530" s="43">
        <v>64</v>
      </c>
    </row>
    <row r="1531" spans="1:2">
      <c r="A1531" s="42">
        <v>4087</v>
      </c>
      <c r="B1531" s="42">
        <v>3090</v>
      </c>
    </row>
    <row r="1532" spans="1:2">
      <c r="A1532" s="43">
        <v>6283</v>
      </c>
      <c r="B1532" s="43">
        <v>557</v>
      </c>
    </row>
    <row r="1533" spans="1:2">
      <c r="A1533" s="42">
        <v>2360</v>
      </c>
      <c r="B1533" s="42">
        <v>14714</v>
      </c>
    </row>
    <row r="1534" spans="1:2">
      <c r="A1534" s="43">
        <v>32814</v>
      </c>
      <c r="B1534" s="43">
        <v>18446</v>
      </c>
    </row>
    <row r="1535" spans="1:2">
      <c r="A1535" s="40">
        <v>1610</v>
      </c>
      <c r="B1535" s="42">
        <v>8881</v>
      </c>
    </row>
    <row r="1536" spans="1:2">
      <c r="A1536" s="43">
        <v>2607</v>
      </c>
      <c r="B1536" s="43">
        <v>8041</v>
      </c>
    </row>
    <row r="1537" spans="1:2">
      <c r="A1537" s="42">
        <v>2934</v>
      </c>
      <c r="B1537" s="42">
        <v>12148</v>
      </c>
    </row>
    <row r="1538" spans="1:2">
      <c r="A1538" s="41">
        <v>4953</v>
      </c>
      <c r="B1538" s="43">
        <v>29019</v>
      </c>
    </row>
    <row r="1539" spans="1:2">
      <c r="A1539" s="40">
        <v>9139</v>
      </c>
      <c r="B1539" s="40">
        <v>26127</v>
      </c>
    </row>
    <row r="1540" spans="1:2">
      <c r="A1540" s="41">
        <v>2846</v>
      </c>
      <c r="B1540" s="43">
        <v>3597</v>
      </c>
    </row>
    <row r="1541" spans="1:2">
      <c r="A1541" s="40">
        <v>4465</v>
      </c>
      <c r="B1541" s="42">
        <v>23939</v>
      </c>
    </row>
    <row r="1542" spans="1:2">
      <c r="A1542" s="43">
        <v>3647</v>
      </c>
      <c r="B1542" s="43">
        <v>2973</v>
      </c>
    </row>
    <row r="1543" spans="1:2">
      <c r="A1543" s="42">
        <v>2831</v>
      </c>
      <c r="B1543" s="40">
        <v>148</v>
      </c>
    </row>
    <row r="1544" spans="1:2">
      <c r="A1544" s="43">
        <v>292</v>
      </c>
      <c r="B1544" s="43">
        <v>15134</v>
      </c>
    </row>
    <row r="1545" spans="1:2">
      <c r="A1545" s="40">
        <v>3287</v>
      </c>
      <c r="B1545" s="42">
        <v>1532</v>
      </c>
    </row>
    <row r="1546" spans="1:2">
      <c r="A1546" s="41">
        <v>10320</v>
      </c>
      <c r="B1546" s="43">
        <v>6624</v>
      </c>
    </row>
    <row r="1547" spans="1:2">
      <c r="A1547" s="42">
        <v>7090</v>
      </c>
      <c r="B1547" s="42">
        <v>1255</v>
      </c>
    </row>
    <row r="1548" spans="1:2">
      <c r="A1548" s="43">
        <v>5713</v>
      </c>
      <c r="B1548" s="43">
        <v>37235</v>
      </c>
    </row>
    <row r="1549" spans="1:2">
      <c r="A1549" s="42">
        <v>3306</v>
      </c>
      <c r="B1549" s="42"/>
    </row>
    <row r="1550" spans="1:2">
      <c r="A1550" s="41">
        <v>311</v>
      </c>
      <c r="B1550" s="43">
        <v>7096</v>
      </c>
    </row>
    <row r="1551" spans="1:2">
      <c r="A1551" s="40">
        <v>2195</v>
      </c>
      <c r="B1551" s="42">
        <v>16799</v>
      </c>
    </row>
    <row r="1552" spans="1:2">
      <c r="A1552" s="41">
        <v>3460</v>
      </c>
      <c r="B1552" s="43">
        <v>1984</v>
      </c>
    </row>
    <row r="1553" spans="1:2">
      <c r="A1553" s="40">
        <v>2067</v>
      </c>
      <c r="B1553" s="42">
        <v>522</v>
      </c>
    </row>
    <row r="1554" spans="1:2">
      <c r="A1554" s="41">
        <v>6093</v>
      </c>
      <c r="B1554" s="43">
        <v>2908</v>
      </c>
    </row>
    <row r="1555" spans="1:2">
      <c r="A1555" s="40">
        <v>444</v>
      </c>
      <c r="B1555" s="42">
        <v>857</v>
      </c>
    </row>
    <row r="1556" spans="1:2">
      <c r="A1556" s="41">
        <v>2271</v>
      </c>
      <c r="B1556" s="43">
        <v>9987</v>
      </c>
    </row>
    <row r="1557" spans="1:2">
      <c r="A1557" s="40">
        <v>827</v>
      </c>
      <c r="B1557" s="42">
        <v>38</v>
      </c>
    </row>
    <row r="1558" spans="1:2">
      <c r="A1558" s="41">
        <v>6893</v>
      </c>
      <c r="B1558" s="43">
        <v>2827</v>
      </c>
    </row>
    <row r="1559" spans="1:2">
      <c r="A1559" s="40">
        <v>24046</v>
      </c>
      <c r="B1559" s="42">
        <v>5093</v>
      </c>
    </row>
    <row r="1560" spans="1:2">
      <c r="A1560" s="41">
        <v>2240</v>
      </c>
      <c r="B1560" s="43">
        <v>133</v>
      </c>
    </row>
    <row r="1561" spans="1:2">
      <c r="A1561" s="40">
        <v>1697</v>
      </c>
      <c r="B1561" s="42">
        <v>81</v>
      </c>
    </row>
    <row r="1562" spans="1:2">
      <c r="A1562" s="41">
        <v>940</v>
      </c>
      <c r="B1562" s="41">
        <v>1642</v>
      </c>
    </row>
    <row r="1563" spans="1:2">
      <c r="A1563" s="40">
        <v>2778</v>
      </c>
      <c r="B1563" s="40">
        <v>3941</v>
      </c>
    </row>
    <row r="1564" spans="1:2">
      <c r="A1564" s="41">
        <v>2893</v>
      </c>
      <c r="B1564" s="41">
        <v>4246</v>
      </c>
    </row>
    <row r="1565" spans="1:2">
      <c r="A1565" s="40">
        <v>8519</v>
      </c>
      <c r="B1565" s="42">
        <v>4776</v>
      </c>
    </row>
    <row r="1566" spans="1:2">
      <c r="A1566" s="41">
        <v>1874</v>
      </c>
      <c r="B1566" s="43">
        <v>3701</v>
      </c>
    </row>
    <row r="1567" spans="1:2">
      <c r="A1567" s="40">
        <v>2367</v>
      </c>
      <c r="B1567" s="40">
        <v>982</v>
      </c>
    </row>
    <row r="1568" spans="1:2">
      <c r="A1568" s="43">
        <v>4959</v>
      </c>
      <c r="B1568" s="43">
        <v>2735</v>
      </c>
    </row>
    <row r="1569" spans="1:2">
      <c r="A1569" s="42">
        <v>9753</v>
      </c>
      <c r="B1569" s="42">
        <v>1618</v>
      </c>
    </row>
    <row r="1570" spans="1:2">
      <c r="A1570" s="41">
        <v>922</v>
      </c>
      <c r="B1570" s="43">
        <v>7021</v>
      </c>
    </row>
    <row r="1571" spans="1:2">
      <c r="A1571" s="40">
        <v>457</v>
      </c>
      <c r="B1571" s="42">
        <v>8124</v>
      </c>
    </row>
    <row r="1572" spans="1:2">
      <c r="A1572" s="43">
        <v>1711</v>
      </c>
      <c r="B1572" s="43">
        <v>3355</v>
      </c>
    </row>
    <row r="1573" spans="1:2">
      <c r="A1573" s="42">
        <v>17034</v>
      </c>
      <c r="B1573" s="42">
        <v>3863</v>
      </c>
    </row>
    <row r="1574" spans="1:2">
      <c r="A1574" s="41">
        <v>1603</v>
      </c>
      <c r="B1574" s="43">
        <v>2575</v>
      </c>
    </row>
    <row r="1575" spans="1:2">
      <c r="A1575" s="40">
        <v>3718</v>
      </c>
      <c r="B1575" s="42">
        <v>4647</v>
      </c>
    </row>
    <row r="1576" spans="1:2">
      <c r="A1576" s="41">
        <v>2627</v>
      </c>
      <c r="B1576" s="43">
        <v>2143</v>
      </c>
    </row>
    <row r="1577" spans="1:2">
      <c r="A1577" s="40">
        <v>2934</v>
      </c>
      <c r="B1577" s="42">
        <v>3724</v>
      </c>
    </row>
    <row r="1578" spans="1:2">
      <c r="A1578" s="43">
        <v>1144</v>
      </c>
      <c r="B1578" s="43">
        <v>37995</v>
      </c>
    </row>
    <row r="1579" spans="1:2">
      <c r="A1579" s="42">
        <v>2242</v>
      </c>
      <c r="B1579" s="40">
        <v>1480</v>
      </c>
    </row>
    <row r="1580" spans="1:2">
      <c r="A1580" s="43">
        <v>14184</v>
      </c>
      <c r="B1580" s="43">
        <v>1718</v>
      </c>
    </row>
    <row r="1581" spans="1:2">
      <c r="A1581" s="40">
        <v>6278</v>
      </c>
      <c r="B1581" s="42">
        <v>4999</v>
      </c>
    </row>
    <row r="1582" spans="1:2">
      <c r="A1582" s="41">
        <v>27650</v>
      </c>
      <c r="B1582" s="43">
        <v>846</v>
      </c>
    </row>
    <row r="1583" spans="1:2">
      <c r="A1583" s="40">
        <v>52227</v>
      </c>
      <c r="B1583" s="42">
        <v>3229</v>
      </c>
    </row>
    <row r="1584" spans="1:2">
      <c r="A1584" s="41">
        <v>551</v>
      </c>
      <c r="B1584" s="43">
        <v>3637</v>
      </c>
    </row>
    <row r="1585" spans="1:2">
      <c r="A1585" s="40">
        <v>3012</v>
      </c>
      <c r="B1585" s="40">
        <v>150</v>
      </c>
    </row>
    <row r="1586" spans="1:2">
      <c r="A1586" s="41">
        <v>3103</v>
      </c>
      <c r="B1586" s="43"/>
    </row>
    <row r="1587" spans="1:2">
      <c r="A1587" s="40">
        <v>383</v>
      </c>
      <c r="B1587" s="42">
        <v>1897</v>
      </c>
    </row>
    <row r="1588" spans="1:2">
      <c r="A1588" s="41">
        <v>2284</v>
      </c>
      <c r="B1588" s="41">
        <v>4209</v>
      </c>
    </row>
    <row r="1589" spans="1:2">
      <c r="A1589" s="40">
        <v>376</v>
      </c>
      <c r="B1589" s="42">
        <v>1170</v>
      </c>
    </row>
    <row r="1590" spans="1:2">
      <c r="A1590" s="41">
        <v>12095</v>
      </c>
      <c r="B1590" s="43">
        <v>2841</v>
      </c>
    </row>
    <row r="1591" spans="1:2">
      <c r="A1591" s="40">
        <v>2297</v>
      </c>
      <c r="B1591" s="42">
        <v>1262</v>
      </c>
    </row>
    <row r="1592" spans="1:2">
      <c r="A1592" s="43">
        <v>537</v>
      </c>
      <c r="B1592" s="43">
        <v>1483</v>
      </c>
    </row>
    <row r="1593" spans="1:2">
      <c r="A1593" s="42">
        <v>10517</v>
      </c>
      <c r="B1593" s="42">
        <v>2163</v>
      </c>
    </row>
    <row r="1594" spans="1:2">
      <c r="A1594" s="41">
        <v>525</v>
      </c>
      <c r="B1594" s="43">
        <v>10</v>
      </c>
    </row>
    <row r="1595" spans="1:2">
      <c r="A1595" s="42">
        <v>3730</v>
      </c>
      <c r="B1595" s="40">
        <v>17429</v>
      </c>
    </row>
    <row r="1596" spans="1:2">
      <c r="A1596" s="43">
        <v>4092</v>
      </c>
      <c r="B1596" s="41">
        <v>1712</v>
      </c>
    </row>
    <row r="1597" spans="1:2">
      <c r="A1597" s="42">
        <v>23011</v>
      </c>
      <c r="B1597" s="40">
        <v>1864</v>
      </c>
    </row>
    <row r="1598" spans="1:2">
      <c r="A1598" s="43">
        <v>3686</v>
      </c>
      <c r="B1598" s="41">
        <v>1572</v>
      </c>
    </row>
    <row r="1599" spans="1:2">
      <c r="A1599" s="42">
        <v>4252</v>
      </c>
      <c r="B1599" s="42">
        <v>2019</v>
      </c>
    </row>
    <row r="1600" spans="1:2">
      <c r="A1600" s="43">
        <v>1971</v>
      </c>
      <c r="B1600" s="43">
        <v>1612</v>
      </c>
    </row>
    <row r="1601" spans="1:2">
      <c r="A1601" s="42">
        <v>5643</v>
      </c>
      <c r="B1601" s="42">
        <v>8176</v>
      </c>
    </row>
    <row r="1602" spans="1:2">
      <c r="A1602" s="43">
        <v>2868</v>
      </c>
      <c r="B1602" s="43">
        <v>3634</v>
      </c>
    </row>
    <row r="1603" spans="1:2">
      <c r="A1603" s="42">
        <v>522</v>
      </c>
      <c r="B1603" s="42"/>
    </row>
    <row r="1604" spans="1:2">
      <c r="A1604" s="43">
        <v>2726</v>
      </c>
      <c r="B1604" s="43">
        <v>2296</v>
      </c>
    </row>
    <row r="1605" spans="1:2">
      <c r="A1605" s="40">
        <v>3124</v>
      </c>
      <c r="B1605" s="42">
        <v>433</v>
      </c>
    </row>
    <row r="1606" spans="1:2">
      <c r="A1606" s="43">
        <v>23016</v>
      </c>
      <c r="B1606" s="43">
        <v>2907</v>
      </c>
    </row>
    <row r="1607" spans="1:2">
      <c r="A1607" s="42">
        <v>943</v>
      </c>
      <c r="B1607" s="42">
        <v>4485</v>
      </c>
    </row>
    <row r="1608" spans="1:2">
      <c r="A1608" s="43">
        <v>4483</v>
      </c>
      <c r="B1608" s="43">
        <v>1111</v>
      </c>
    </row>
    <row r="1609" spans="1:2">
      <c r="A1609" s="40">
        <v>1605</v>
      </c>
      <c r="B1609" s="42">
        <v>11794</v>
      </c>
    </row>
    <row r="1610" spans="1:2">
      <c r="A1610" s="41">
        <v>4460</v>
      </c>
      <c r="B1610" s="43">
        <v>4963</v>
      </c>
    </row>
    <row r="1611" spans="1:2">
      <c r="A1611" s="40">
        <v>1974</v>
      </c>
      <c r="B1611" s="42">
        <v>4022</v>
      </c>
    </row>
    <row r="1612" spans="1:2">
      <c r="A1612" s="41">
        <v>2450</v>
      </c>
      <c r="B1612" s="43">
        <v>2608</v>
      </c>
    </row>
    <row r="1613" spans="1:2">
      <c r="A1613" s="42">
        <v>5122</v>
      </c>
      <c r="B1613" s="42">
        <v>1991</v>
      </c>
    </row>
    <row r="1614" spans="1:2">
      <c r="A1614" s="43">
        <v>160</v>
      </c>
      <c r="B1614" s="43">
        <v>1622</v>
      </c>
    </row>
    <row r="1615" spans="1:2">
      <c r="A1615" s="40">
        <v>282</v>
      </c>
      <c r="B1615" s="42">
        <v>542</v>
      </c>
    </row>
    <row r="1616" spans="1:2">
      <c r="A1616" s="41">
        <v>1463</v>
      </c>
      <c r="B1616" s="43">
        <v>1004</v>
      </c>
    </row>
    <row r="1617" spans="1:2">
      <c r="A1617" s="40">
        <v>4300</v>
      </c>
      <c r="B1617" s="42">
        <v>2776</v>
      </c>
    </row>
    <row r="1618" spans="1:2">
      <c r="A1618" s="41">
        <v>386</v>
      </c>
      <c r="B1618" s="43">
        <v>1939</v>
      </c>
    </row>
    <row r="1619" spans="1:2">
      <c r="A1619" s="40">
        <v>4690</v>
      </c>
      <c r="B1619" s="42">
        <v>9504</v>
      </c>
    </row>
    <row r="1620" spans="1:2">
      <c r="A1620" s="41">
        <v>10658</v>
      </c>
      <c r="B1620" s="43">
        <v>1413</v>
      </c>
    </row>
    <row r="1621" spans="1:2">
      <c r="A1621" s="42">
        <v>479</v>
      </c>
      <c r="B1621" s="42">
        <v>1330</v>
      </c>
    </row>
    <row r="1622" spans="1:2">
      <c r="A1622" s="43">
        <v>3970</v>
      </c>
      <c r="B1622" s="41">
        <v>7595</v>
      </c>
    </row>
    <row r="1623" spans="1:2">
      <c r="A1623" s="40">
        <v>1545</v>
      </c>
      <c r="B1623" s="42">
        <v>1514</v>
      </c>
    </row>
    <row r="1624" spans="1:2">
      <c r="A1624" s="41">
        <v>234</v>
      </c>
      <c r="B1624" s="43"/>
    </row>
    <row r="1625" spans="1:2">
      <c r="A1625" s="40">
        <v>20501</v>
      </c>
      <c r="B1625" s="42">
        <v>66</v>
      </c>
    </row>
    <row r="1626" spans="1:2">
      <c r="A1626" s="41">
        <v>2445</v>
      </c>
      <c r="B1626" s="43"/>
    </row>
    <row r="1627" spans="1:2">
      <c r="A1627" s="42">
        <v>8051</v>
      </c>
      <c r="B1627" s="40">
        <v>5396</v>
      </c>
    </row>
    <row r="1628" spans="1:2">
      <c r="A1628" s="43">
        <v>2411</v>
      </c>
      <c r="B1628" s="41">
        <v>3954</v>
      </c>
    </row>
    <row r="1629" spans="1:2">
      <c r="A1629" s="40">
        <v>306</v>
      </c>
      <c r="B1629" s="42">
        <v>445</v>
      </c>
    </row>
    <row r="1630" spans="1:2">
      <c r="A1630" s="41">
        <v>1687</v>
      </c>
      <c r="B1630" s="43">
        <v>1319</v>
      </c>
    </row>
    <row r="1631" spans="1:2">
      <c r="A1631" s="40">
        <v>634</v>
      </c>
      <c r="B1631" s="40">
        <v>1976</v>
      </c>
    </row>
    <row r="1632" spans="1:2">
      <c r="A1632" s="41">
        <v>10230</v>
      </c>
      <c r="B1632" s="41">
        <v>713</v>
      </c>
    </row>
    <row r="1633" spans="1:2">
      <c r="A1633" s="40">
        <v>3157</v>
      </c>
      <c r="B1633" s="40">
        <v>2254</v>
      </c>
    </row>
    <row r="1634" spans="1:2">
      <c r="A1634" s="43">
        <v>2550</v>
      </c>
      <c r="B1634" s="41">
        <v>671</v>
      </c>
    </row>
    <row r="1635" spans="1:2">
      <c r="A1635" s="42">
        <v>4874</v>
      </c>
      <c r="B1635" s="42">
        <v>1371</v>
      </c>
    </row>
    <row r="1636" spans="1:2">
      <c r="A1636" s="41">
        <v>1865</v>
      </c>
      <c r="B1636" s="43">
        <v>494</v>
      </c>
    </row>
    <row r="1637" spans="1:2">
      <c r="A1637" s="40">
        <v>2196</v>
      </c>
      <c r="B1637" s="42">
        <v>497</v>
      </c>
    </row>
    <row r="1638" spans="1:2">
      <c r="A1638" s="41">
        <v>91</v>
      </c>
      <c r="B1638" s="41">
        <v>5307</v>
      </c>
    </row>
    <row r="1639" spans="1:2">
      <c r="A1639" s="40">
        <v>2854</v>
      </c>
      <c r="B1639" s="40">
        <v>344</v>
      </c>
    </row>
    <row r="1640" spans="1:2">
      <c r="A1640" s="43">
        <v>448</v>
      </c>
      <c r="B1640" s="41">
        <v>8185</v>
      </c>
    </row>
    <row r="1641" spans="1:2">
      <c r="A1641" s="42">
        <v>1193</v>
      </c>
      <c r="B1641" s="40">
        <v>1460</v>
      </c>
    </row>
    <row r="1642" spans="1:2">
      <c r="A1642" s="43">
        <v>2165</v>
      </c>
      <c r="B1642" s="43">
        <v>534</v>
      </c>
    </row>
    <row r="1643" spans="1:2">
      <c r="A1643" s="42">
        <v>1373</v>
      </c>
      <c r="B1643" s="42">
        <v>2429</v>
      </c>
    </row>
    <row r="1644" spans="1:2">
      <c r="A1644" s="43">
        <v>7948</v>
      </c>
      <c r="B1644" s="41">
        <v>463</v>
      </c>
    </row>
    <row r="1645" spans="1:2">
      <c r="A1645" s="40">
        <v>2817</v>
      </c>
      <c r="B1645" s="40">
        <v>3688</v>
      </c>
    </row>
    <row r="1646" spans="1:2">
      <c r="A1646" s="41">
        <v>3819</v>
      </c>
      <c r="B1646" s="41">
        <v>394</v>
      </c>
    </row>
    <row r="1647" spans="1:2">
      <c r="A1647" s="42">
        <v>995</v>
      </c>
      <c r="B1647" s="40">
        <v>574</v>
      </c>
    </row>
    <row r="1648" spans="1:2">
      <c r="A1648" s="43">
        <v>642</v>
      </c>
      <c r="B1648" s="43">
        <v>60</v>
      </c>
    </row>
    <row r="1649" spans="1:2">
      <c r="A1649" s="42">
        <v>1887</v>
      </c>
      <c r="B1649" s="42">
        <v>72</v>
      </c>
    </row>
    <row r="1650" spans="1:2">
      <c r="A1650" s="43">
        <v>10092</v>
      </c>
      <c r="B1650" s="43">
        <v>437</v>
      </c>
    </row>
    <row r="1651" spans="1:2">
      <c r="A1651" s="40">
        <v>4950</v>
      </c>
      <c r="B1651" s="42">
        <v>7629</v>
      </c>
    </row>
    <row r="1652" spans="1:2">
      <c r="A1652" s="41">
        <v>5913</v>
      </c>
      <c r="B1652" s="41">
        <v>2460</v>
      </c>
    </row>
    <row r="1653" spans="1:2">
      <c r="A1653" s="40">
        <v>23771</v>
      </c>
      <c r="B1653" s="42">
        <v>1851</v>
      </c>
    </row>
    <row r="1654" spans="1:2">
      <c r="A1654" s="41">
        <v>1010</v>
      </c>
      <c r="B1654" s="43">
        <v>325</v>
      </c>
    </row>
    <row r="1655" spans="1:2">
      <c r="A1655" s="40">
        <v>3173</v>
      </c>
      <c r="B1655" s="42">
        <v>1540</v>
      </c>
    </row>
    <row r="1656" spans="1:2">
      <c r="A1656" s="41">
        <v>3421</v>
      </c>
      <c r="B1656" s="41">
        <v>427</v>
      </c>
    </row>
    <row r="1657" spans="1:2">
      <c r="A1657" s="40">
        <v>1274</v>
      </c>
      <c r="B1657" s="42">
        <v>593</v>
      </c>
    </row>
    <row r="1658" spans="1:2">
      <c r="A1658" s="41">
        <v>497</v>
      </c>
      <c r="B1658" s="43">
        <v>824</v>
      </c>
    </row>
    <row r="1659" spans="1:2">
      <c r="A1659" s="40">
        <v>164</v>
      </c>
      <c r="B1659" s="42">
        <v>2302</v>
      </c>
    </row>
    <row r="1660" spans="1:2">
      <c r="A1660" s="43">
        <v>1381</v>
      </c>
      <c r="B1660" s="41">
        <v>1076</v>
      </c>
    </row>
    <row r="1661" spans="1:2">
      <c r="A1661" s="42">
        <v>2126</v>
      </c>
      <c r="B1661" s="42">
        <v>655</v>
      </c>
    </row>
    <row r="1662" spans="1:2">
      <c r="A1662" s="41">
        <v>1916</v>
      </c>
      <c r="B1662" s="43">
        <v>691</v>
      </c>
    </row>
    <row r="1663" spans="1:2">
      <c r="A1663" s="40">
        <v>941</v>
      </c>
      <c r="B1663" s="42">
        <v>1016</v>
      </c>
    </row>
    <row r="1664" spans="1:2">
      <c r="A1664" s="43">
        <v>5270</v>
      </c>
      <c r="B1664" s="43">
        <v>1281</v>
      </c>
    </row>
    <row r="1665" spans="1:2">
      <c r="A1665" s="42">
        <v>1850</v>
      </c>
      <c r="B1665" s="42">
        <v>179</v>
      </c>
    </row>
    <row r="1666" spans="1:2">
      <c r="A1666" s="41">
        <v>7123</v>
      </c>
      <c r="B1666" s="43">
        <v>708</v>
      </c>
    </row>
    <row r="1667" spans="1:2">
      <c r="A1667" s="42">
        <v>5121</v>
      </c>
      <c r="B1667" s="42">
        <v>4075</v>
      </c>
    </row>
    <row r="1668" spans="1:2">
      <c r="A1668" s="43">
        <v>4942</v>
      </c>
      <c r="B1668" s="43">
        <v>968</v>
      </c>
    </row>
    <row r="1669" spans="1:2">
      <c r="A1669" s="40">
        <v>8203</v>
      </c>
      <c r="B1669" s="42">
        <v>459</v>
      </c>
    </row>
    <row r="1670" spans="1:2">
      <c r="A1670" s="41">
        <v>1293</v>
      </c>
      <c r="B1670" s="41">
        <v>66</v>
      </c>
    </row>
    <row r="1671" spans="1:2">
      <c r="A1671" s="42">
        <v>1573</v>
      </c>
      <c r="B1671" s="40">
        <v>335</v>
      </c>
    </row>
    <row r="1672" spans="1:2">
      <c r="A1672" s="43">
        <v>1031</v>
      </c>
      <c r="B1672" s="41">
        <v>2317</v>
      </c>
    </row>
    <row r="1673" spans="1:2">
      <c r="A1673" s="42">
        <v>5901</v>
      </c>
      <c r="B1673" s="42">
        <v>620</v>
      </c>
    </row>
    <row r="1674" spans="1:2">
      <c r="A1674" s="43">
        <v>515</v>
      </c>
      <c r="B1674" s="43">
        <v>6162</v>
      </c>
    </row>
    <row r="1675" spans="1:2">
      <c r="A1675" s="42">
        <v>965</v>
      </c>
      <c r="B1675" s="42">
        <v>1903</v>
      </c>
    </row>
    <row r="1676" spans="1:2">
      <c r="A1676" s="43">
        <v>2699</v>
      </c>
      <c r="B1676" s="41">
        <v>354</v>
      </c>
    </row>
    <row r="1677" spans="1:2">
      <c r="A1677" s="42">
        <v>396</v>
      </c>
      <c r="B1677" s="42">
        <v>2609</v>
      </c>
    </row>
    <row r="1678" spans="1:2">
      <c r="A1678" s="43">
        <v>3492</v>
      </c>
      <c r="B1678" s="43">
        <v>1354</v>
      </c>
    </row>
    <row r="1679" spans="1:2">
      <c r="A1679" s="40">
        <v>3064</v>
      </c>
      <c r="B1679" s="42">
        <v>900</v>
      </c>
    </row>
    <row r="1680" spans="1:2">
      <c r="A1680" s="41">
        <v>3690</v>
      </c>
      <c r="B1680" s="41">
        <v>5708</v>
      </c>
    </row>
    <row r="1681" spans="1:2">
      <c r="A1681" s="40">
        <v>768</v>
      </c>
      <c r="B1681" s="42">
        <v>631</v>
      </c>
    </row>
    <row r="1682" spans="1:2">
      <c r="A1682" s="41">
        <v>1057</v>
      </c>
      <c r="B1682" s="43">
        <v>5516</v>
      </c>
    </row>
    <row r="1683" spans="1:2">
      <c r="A1683" s="40">
        <v>2828</v>
      </c>
      <c r="B1683" s="42">
        <v>28</v>
      </c>
    </row>
    <row r="1684" spans="1:2">
      <c r="A1684" s="41">
        <v>1321</v>
      </c>
      <c r="B1684" s="41">
        <v>1087</v>
      </c>
    </row>
    <row r="1685" spans="1:2">
      <c r="A1685" s="42">
        <v>496</v>
      </c>
      <c r="B1685" s="42">
        <v>2729</v>
      </c>
    </row>
    <row r="1686" spans="1:2">
      <c r="A1686" s="43">
        <v>1712</v>
      </c>
      <c r="B1686" s="43">
        <v>436</v>
      </c>
    </row>
    <row r="1687" spans="1:2">
      <c r="A1687" s="40">
        <v>1445</v>
      </c>
      <c r="B1687" s="42">
        <v>2702</v>
      </c>
    </row>
    <row r="1688" spans="1:2">
      <c r="A1688" s="41">
        <v>749</v>
      </c>
      <c r="B1688" s="43">
        <v>8569</v>
      </c>
    </row>
    <row r="1689" spans="1:2">
      <c r="A1689" s="40">
        <v>123</v>
      </c>
      <c r="B1689" s="42">
        <v>94</v>
      </c>
    </row>
    <row r="1690" spans="1:2">
      <c r="A1690" s="41">
        <v>4033</v>
      </c>
      <c r="B1690" s="43">
        <v>532</v>
      </c>
    </row>
    <row r="1691" spans="1:2">
      <c r="A1691" s="40">
        <v>4222</v>
      </c>
      <c r="B1691" s="42">
        <v>791</v>
      </c>
    </row>
    <row r="1692" spans="1:2">
      <c r="A1692" s="41">
        <v>3019</v>
      </c>
      <c r="B1692" s="43">
        <v>1383</v>
      </c>
    </row>
    <row r="1693" spans="1:2">
      <c r="A1693" s="40">
        <v>124</v>
      </c>
      <c r="B1693" s="40">
        <v>836</v>
      </c>
    </row>
    <row r="1694" spans="1:2">
      <c r="A1694" s="41">
        <v>1416</v>
      </c>
      <c r="B1694" s="41">
        <v>788</v>
      </c>
    </row>
    <row r="1695" spans="1:2">
      <c r="A1695" s="40">
        <v>711</v>
      </c>
      <c r="B1695" s="42">
        <v>228</v>
      </c>
    </row>
    <row r="1696" spans="1:2">
      <c r="A1696" s="41">
        <v>728</v>
      </c>
      <c r="B1696" s="43">
        <v>1287</v>
      </c>
    </row>
    <row r="1697" spans="1:2">
      <c r="A1697" s="40">
        <v>763</v>
      </c>
      <c r="B1697" s="42">
        <v>4907</v>
      </c>
    </row>
    <row r="1698" spans="1:2">
      <c r="A1698" s="41">
        <v>903</v>
      </c>
      <c r="B1698" s="41">
        <v>688</v>
      </c>
    </row>
    <row r="1699" spans="1:2">
      <c r="A1699" s="40">
        <v>332</v>
      </c>
      <c r="B1699" s="40">
        <v>404</v>
      </c>
    </row>
    <row r="1700" spans="1:2">
      <c r="A1700" s="41">
        <v>6143</v>
      </c>
      <c r="B1700" s="43">
        <v>18</v>
      </c>
    </row>
    <row r="1701" spans="1:2">
      <c r="A1701" s="40">
        <v>821</v>
      </c>
      <c r="B1701" s="42">
        <v>1183</v>
      </c>
    </row>
    <row r="1702" spans="1:2">
      <c r="A1702" s="41">
        <v>479</v>
      </c>
      <c r="B1702" s="43">
        <v>443</v>
      </c>
    </row>
    <row r="1703" spans="1:2">
      <c r="A1703" s="40">
        <v>172</v>
      </c>
      <c r="B1703" s="42">
        <v>232</v>
      </c>
    </row>
    <row r="1704" spans="1:2">
      <c r="A1704" s="41">
        <v>3037</v>
      </c>
      <c r="B1704" s="43">
        <v>157</v>
      </c>
    </row>
    <row r="1705" spans="1:2">
      <c r="A1705" s="40">
        <v>1302</v>
      </c>
      <c r="B1705" s="42">
        <v>311</v>
      </c>
    </row>
    <row r="1706" spans="1:2">
      <c r="A1706" s="41">
        <v>2282</v>
      </c>
      <c r="B1706" s="43">
        <v>1362</v>
      </c>
    </row>
    <row r="1707" spans="1:2">
      <c r="A1707" s="40">
        <v>1076</v>
      </c>
      <c r="B1707" s="40">
        <v>335</v>
      </c>
    </row>
    <row r="1708" spans="1:2">
      <c r="A1708" s="41">
        <v>475</v>
      </c>
      <c r="B1708" s="43">
        <v>704</v>
      </c>
    </row>
    <row r="1709" spans="1:2">
      <c r="A1709" s="40">
        <v>309</v>
      </c>
      <c r="B1709" s="42">
        <v>478</v>
      </c>
    </row>
    <row r="1710" spans="1:2">
      <c r="A1710" s="41">
        <v>302</v>
      </c>
      <c r="B1710" s="43">
        <v>1480</v>
      </c>
    </row>
    <row r="1711" spans="1:2">
      <c r="A1711" s="40">
        <v>2102</v>
      </c>
      <c r="B1711" s="42">
        <v>1302</v>
      </c>
    </row>
    <row r="1712" spans="1:2">
      <c r="A1712" s="41">
        <v>395</v>
      </c>
      <c r="B1712" s="41">
        <v>65</v>
      </c>
    </row>
    <row r="1713" spans="1:2">
      <c r="A1713" s="40">
        <v>642</v>
      </c>
      <c r="B1713" s="40">
        <v>1150</v>
      </c>
    </row>
    <row r="1714" spans="1:2">
      <c r="A1714" s="41">
        <v>9159</v>
      </c>
      <c r="B1714" s="43">
        <v>1766</v>
      </c>
    </row>
    <row r="1715" spans="1:2">
      <c r="A1715" s="42">
        <v>8187</v>
      </c>
      <c r="B1715" s="42">
        <v>777</v>
      </c>
    </row>
    <row r="1716" spans="1:2">
      <c r="A1716" s="43">
        <v>2592</v>
      </c>
      <c r="B1716" s="43">
        <v>609</v>
      </c>
    </row>
    <row r="1717" spans="1:2">
      <c r="A1717" s="42">
        <v>3575</v>
      </c>
      <c r="B1717" s="42">
        <v>260</v>
      </c>
    </row>
    <row r="1718" spans="1:2">
      <c r="A1718" s="43">
        <v>23297</v>
      </c>
      <c r="B1718" s="43">
        <v>51</v>
      </c>
    </row>
    <row r="1719" spans="1:2">
      <c r="A1719" s="42">
        <v>1073</v>
      </c>
      <c r="B1719" s="42">
        <v>474</v>
      </c>
    </row>
    <row r="1720" spans="1:2">
      <c r="A1720" s="43">
        <v>388</v>
      </c>
      <c r="B1720" s="41">
        <v>1853</v>
      </c>
    </row>
    <row r="1721" spans="1:2">
      <c r="A1721" s="42">
        <v>434</v>
      </c>
      <c r="B1721" s="40">
        <v>1101</v>
      </c>
    </row>
    <row r="1722" spans="1:2">
      <c r="A1722" s="41">
        <v>4783</v>
      </c>
      <c r="B1722" s="41">
        <v>1518</v>
      </c>
    </row>
    <row r="1723" spans="1:2">
      <c r="A1723" s="40">
        <v>737</v>
      </c>
      <c r="B1723" s="40">
        <v>136</v>
      </c>
    </row>
    <row r="1724" spans="1:2">
      <c r="A1724" s="41">
        <v>245</v>
      </c>
      <c r="B1724" s="41">
        <v>266</v>
      </c>
    </row>
    <row r="1725" spans="1:2">
      <c r="A1725" s="40">
        <v>714</v>
      </c>
      <c r="B1725" s="40">
        <v>2024</v>
      </c>
    </row>
    <row r="1726" spans="1:2">
      <c r="A1726" s="43">
        <v>1627</v>
      </c>
      <c r="B1726" s="43">
        <v>425</v>
      </c>
    </row>
    <row r="1727" spans="1:2">
      <c r="A1727" s="42">
        <v>549</v>
      </c>
      <c r="B1727" s="42">
        <v>680</v>
      </c>
    </row>
    <row r="1728" spans="1:2">
      <c r="A1728" s="41">
        <v>659</v>
      </c>
      <c r="B1728" s="43">
        <v>651</v>
      </c>
    </row>
    <row r="1729" spans="1:2">
      <c r="A1729" s="42">
        <v>694</v>
      </c>
      <c r="B1729" s="40">
        <v>3301</v>
      </c>
    </row>
    <row r="1730" spans="1:2">
      <c r="A1730" s="43">
        <v>4159</v>
      </c>
      <c r="B1730" s="41">
        <v>110</v>
      </c>
    </row>
    <row r="1731" spans="1:2">
      <c r="A1731" s="40">
        <v>651</v>
      </c>
      <c r="B1731" s="42">
        <v>496</v>
      </c>
    </row>
    <row r="1732" spans="1:2">
      <c r="A1732" s="41">
        <v>522</v>
      </c>
      <c r="B1732" s="43">
        <v>68</v>
      </c>
    </row>
    <row r="1733" spans="1:2">
      <c r="A1733" s="40">
        <v>4304</v>
      </c>
      <c r="B1733" s="42">
        <v>445</v>
      </c>
    </row>
    <row r="1734" spans="1:2">
      <c r="A1734" s="41"/>
      <c r="B1734" s="43">
        <v>659</v>
      </c>
    </row>
    <row r="1735" spans="1:2">
      <c r="A1735" s="42">
        <v>9985</v>
      </c>
      <c r="B1735" s="42">
        <v>1193</v>
      </c>
    </row>
    <row r="1736" spans="1:2">
      <c r="A1736" s="43">
        <v>1615</v>
      </c>
      <c r="B1736" s="43">
        <v>8668</v>
      </c>
    </row>
    <row r="1737" spans="1:2">
      <c r="A1737" s="40"/>
      <c r="B1737" s="42">
        <v>83</v>
      </c>
    </row>
    <row r="1738" spans="1:2">
      <c r="A1738" s="43">
        <v>1338</v>
      </c>
      <c r="B1738" s="43">
        <v>2024</v>
      </c>
    </row>
    <row r="1739" spans="1:2">
      <c r="A1739" s="42">
        <v>251</v>
      </c>
      <c r="B1739" s="42">
        <v>293</v>
      </c>
    </row>
    <row r="1740" spans="1:2">
      <c r="A1740" s="43">
        <v>4544</v>
      </c>
      <c r="B1740" s="41"/>
    </row>
    <row r="1741" spans="1:2">
      <c r="A1741" s="42">
        <v>1652</v>
      </c>
      <c r="B1741" s="42">
        <v>2860</v>
      </c>
    </row>
    <row r="1742" spans="1:2">
      <c r="A1742" s="43">
        <v>212</v>
      </c>
      <c r="B1742" s="43">
        <v>538</v>
      </c>
    </row>
    <row r="1743" spans="1:2">
      <c r="A1743" s="40">
        <v>6562</v>
      </c>
      <c r="B1743" s="42">
        <v>223</v>
      </c>
    </row>
    <row r="1744" spans="1:2">
      <c r="A1744" s="41"/>
      <c r="B1744" s="43">
        <v>1009</v>
      </c>
    </row>
    <row r="1745" spans="1:2">
      <c r="A1745" s="40">
        <v>2638</v>
      </c>
      <c r="B1745" s="42">
        <v>1055</v>
      </c>
    </row>
    <row r="1746" spans="1:2">
      <c r="A1746" s="43">
        <v>111</v>
      </c>
      <c r="B1746" s="43">
        <v>560</v>
      </c>
    </row>
    <row r="1747" spans="1:2">
      <c r="A1747" s="42">
        <v>1815</v>
      </c>
      <c r="B1747" s="42">
        <v>697</v>
      </c>
    </row>
    <row r="1748" spans="1:2">
      <c r="A1748" s="41">
        <v>237</v>
      </c>
      <c r="B1748" s="43">
        <v>74</v>
      </c>
    </row>
    <row r="1749" spans="1:2">
      <c r="A1749" s="40">
        <v>498</v>
      </c>
      <c r="B1749" s="42">
        <v>131</v>
      </c>
    </row>
    <row r="1750" spans="1:2">
      <c r="A1750" s="43">
        <v>989</v>
      </c>
      <c r="B1750" s="43">
        <v>934</v>
      </c>
    </row>
    <row r="1751" spans="1:2">
      <c r="A1751" s="42">
        <v>437</v>
      </c>
      <c r="B1751" s="42">
        <v>1278</v>
      </c>
    </row>
    <row r="1752" spans="1:2">
      <c r="A1752" s="41">
        <v>2762</v>
      </c>
      <c r="B1752" s="41">
        <v>218</v>
      </c>
    </row>
    <row r="1753" spans="1:2">
      <c r="A1753" s="40">
        <v>92</v>
      </c>
      <c r="B1753" s="42">
        <v>1108</v>
      </c>
    </row>
    <row r="1754" spans="1:2">
      <c r="A1754" s="43">
        <v>4632</v>
      </c>
      <c r="B1754" s="43">
        <v>27484</v>
      </c>
    </row>
    <row r="1755" spans="1:2">
      <c r="A1755" s="42">
        <v>1100</v>
      </c>
      <c r="B1755" s="42">
        <v>6379</v>
      </c>
    </row>
    <row r="1756" spans="1:2">
      <c r="A1756" s="43">
        <v>1028</v>
      </c>
      <c r="B1756" s="43">
        <v>2122</v>
      </c>
    </row>
    <row r="1757" spans="1:2">
      <c r="A1757" s="42">
        <v>840</v>
      </c>
      <c r="B1757" s="42">
        <v>134</v>
      </c>
    </row>
    <row r="1758" spans="1:2">
      <c r="A1758" s="41">
        <v>2142</v>
      </c>
      <c r="B1758" s="43"/>
    </row>
    <row r="1759" spans="1:2">
      <c r="A1759" s="42">
        <v>511</v>
      </c>
      <c r="B1759" s="42">
        <v>603</v>
      </c>
    </row>
    <row r="1760" spans="1:2">
      <c r="A1760" s="43">
        <v>286</v>
      </c>
      <c r="B1760" s="43">
        <v>65</v>
      </c>
    </row>
    <row r="1761" spans="1:2">
      <c r="A1761" s="40">
        <v>688</v>
      </c>
      <c r="B1761" s="42">
        <v>338</v>
      </c>
    </row>
    <row r="1762" spans="1:2">
      <c r="A1762" s="41">
        <v>3130</v>
      </c>
      <c r="B1762" s="43">
        <v>674</v>
      </c>
    </row>
    <row r="1763" spans="1:2">
      <c r="A1763" s="40">
        <v>25</v>
      </c>
      <c r="B1763" s="40">
        <v>281</v>
      </c>
    </row>
    <row r="1764" spans="1:2">
      <c r="A1764" s="41">
        <v>973</v>
      </c>
      <c r="B1764" s="41">
        <v>373</v>
      </c>
    </row>
    <row r="1765" spans="1:2">
      <c r="A1765" s="40">
        <v>3484</v>
      </c>
      <c r="B1765" s="42">
        <v>433</v>
      </c>
    </row>
    <row r="1766" spans="1:2">
      <c r="A1766" s="41">
        <v>496</v>
      </c>
      <c r="B1766" s="43">
        <v>97</v>
      </c>
    </row>
    <row r="1767" spans="1:2">
      <c r="A1767" s="40">
        <v>1502</v>
      </c>
      <c r="B1767" s="42">
        <v>402</v>
      </c>
    </row>
    <row r="1768" spans="1:2">
      <c r="A1768" s="43">
        <v>6712</v>
      </c>
      <c r="B1768" s="43">
        <v>85</v>
      </c>
    </row>
    <row r="1769" spans="1:2">
      <c r="A1769" s="42">
        <v>256</v>
      </c>
      <c r="B1769" s="42">
        <v>572</v>
      </c>
    </row>
    <row r="1770" spans="1:2">
      <c r="A1770" s="41">
        <v>290</v>
      </c>
      <c r="B1770" s="43">
        <v>117</v>
      </c>
    </row>
    <row r="1771" spans="1:2">
      <c r="A1771" s="40">
        <v>636</v>
      </c>
      <c r="B1771" s="42">
        <v>31</v>
      </c>
    </row>
    <row r="1772" spans="1:2">
      <c r="A1772" s="41">
        <v>1448</v>
      </c>
      <c r="B1772" s="43">
        <v>445</v>
      </c>
    </row>
    <row r="1773" spans="1:2">
      <c r="A1773" s="40">
        <v>126</v>
      </c>
      <c r="B1773" s="42">
        <v>789</v>
      </c>
    </row>
    <row r="1774" spans="1:2">
      <c r="A1774" s="41">
        <v>894</v>
      </c>
      <c r="B1774" s="43">
        <v>2088</v>
      </c>
    </row>
    <row r="1775" spans="1:2">
      <c r="A1775" s="40">
        <v>534</v>
      </c>
      <c r="B1775" s="42">
        <v>658</v>
      </c>
    </row>
    <row r="1776" spans="1:2">
      <c r="A1776" s="41">
        <v>1972</v>
      </c>
      <c r="B1776" s="43">
        <v>193</v>
      </c>
    </row>
    <row r="1777" spans="1:2">
      <c r="A1777" s="42">
        <v>337</v>
      </c>
      <c r="B1777" s="40">
        <v>38</v>
      </c>
    </row>
    <row r="1778" spans="1:2">
      <c r="A1778" s="43">
        <v>162</v>
      </c>
      <c r="B1778" s="43">
        <v>2323</v>
      </c>
    </row>
    <row r="1779" spans="1:2">
      <c r="A1779" s="40">
        <v>523</v>
      </c>
      <c r="B1779" s="42">
        <v>263</v>
      </c>
    </row>
    <row r="1780" spans="1:2">
      <c r="A1780" s="41">
        <v>1690</v>
      </c>
      <c r="B1780" s="43">
        <v>204</v>
      </c>
    </row>
    <row r="1781" spans="1:2">
      <c r="A1781" s="40">
        <v>606</v>
      </c>
      <c r="B1781" s="42">
        <v>886</v>
      </c>
    </row>
    <row r="1782" spans="1:2">
      <c r="A1782" s="43">
        <v>994</v>
      </c>
      <c r="B1782" s="43">
        <v>179</v>
      </c>
    </row>
    <row r="1783" spans="1:2">
      <c r="A1783" s="42"/>
      <c r="B1783" s="42">
        <v>546</v>
      </c>
    </row>
    <row r="1784" spans="1:2">
      <c r="A1784" s="41">
        <v>889</v>
      </c>
      <c r="B1784" s="43">
        <v>318</v>
      </c>
    </row>
    <row r="1785" spans="1:2">
      <c r="A1785" s="40">
        <v>133</v>
      </c>
      <c r="B1785" s="42">
        <v>77</v>
      </c>
    </row>
    <row r="1786" spans="1:2">
      <c r="A1786" s="41">
        <v>72</v>
      </c>
      <c r="B1786" s="43">
        <v>98</v>
      </c>
    </row>
    <row r="1787" spans="1:2">
      <c r="A1787" s="40">
        <v>396</v>
      </c>
      <c r="B1787" s="42">
        <v>145</v>
      </c>
    </row>
    <row r="1788" spans="1:2">
      <c r="A1788" s="41">
        <v>4967</v>
      </c>
      <c r="B1788" s="43">
        <v>202</v>
      </c>
    </row>
    <row r="1789" spans="1:2">
      <c r="A1789" s="40">
        <v>25269</v>
      </c>
      <c r="B1789" s="40">
        <v>41</v>
      </c>
    </row>
    <row r="1790" spans="1:2">
      <c r="A1790" s="41">
        <v>2094</v>
      </c>
      <c r="B1790" s="41">
        <v>281</v>
      </c>
    </row>
    <row r="1791" spans="1:2">
      <c r="A1791" s="40">
        <v>614</v>
      </c>
      <c r="B1791" s="42"/>
    </row>
    <row r="1792" spans="1:2">
      <c r="A1792" s="43">
        <v>6656</v>
      </c>
      <c r="B1792" s="43">
        <v>314</v>
      </c>
    </row>
    <row r="1793" spans="1:2">
      <c r="A1793" s="42">
        <v>526</v>
      </c>
      <c r="B1793" s="42">
        <v>339</v>
      </c>
    </row>
    <row r="1794" spans="1:2">
      <c r="A1794" s="41">
        <v>552</v>
      </c>
      <c r="B1794" s="43">
        <v>5</v>
      </c>
    </row>
    <row r="1795" spans="1:2">
      <c r="A1795" s="42">
        <v>1281</v>
      </c>
      <c r="B1795" s="42">
        <v>205</v>
      </c>
    </row>
    <row r="1796" spans="1:2">
      <c r="A1796" s="43">
        <v>634</v>
      </c>
      <c r="B1796" s="43">
        <v>4841</v>
      </c>
    </row>
    <row r="1797" spans="1:2">
      <c r="A1797" s="40">
        <v>3574</v>
      </c>
      <c r="B1797" s="42">
        <v>21</v>
      </c>
    </row>
    <row r="1798" spans="1:2">
      <c r="A1798" s="41">
        <v>5</v>
      </c>
      <c r="B1798" s="43">
        <v>24</v>
      </c>
    </row>
    <row r="1799" spans="1:2">
      <c r="A1799" s="40">
        <v>719</v>
      </c>
      <c r="B1799" s="42">
        <v>156</v>
      </c>
    </row>
    <row r="1800" spans="1:2">
      <c r="A1800" s="41">
        <v>5103</v>
      </c>
      <c r="B1800" s="43">
        <v>339</v>
      </c>
    </row>
    <row r="1801" spans="1:2">
      <c r="A1801" s="40">
        <v>845</v>
      </c>
      <c r="B1801" s="42"/>
    </row>
    <row r="1802" spans="1:2">
      <c r="A1802" s="43">
        <v>1103</v>
      </c>
      <c r="B1802" s="43">
        <v>13</v>
      </c>
    </row>
    <row r="1803" spans="1:2">
      <c r="A1803" s="42">
        <v>6331</v>
      </c>
      <c r="B1803" s="40">
        <v>23</v>
      </c>
    </row>
    <row r="1804" spans="1:2">
      <c r="A1804" s="41">
        <v>3973</v>
      </c>
      <c r="B1804" s="43">
        <v>265</v>
      </c>
    </row>
    <row r="1805" spans="1:2">
      <c r="A1805" s="40">
        <v>1587</v>
      </c>
      <c r="B1805" s="42">
        <v>1565</v>
      </c>
    </row>
    <row r="1806" spans="1:2">
      <c r="A1806" s="41">
        <v>1750</v>
      </c>
      <c r="B1806" s="43">
        <v>3470</v>
      </c>
    </row>
    <row r="1807" spans="1:2">
      <c r="A1807" s="40">
        <v>1073</v>
      </c>
      <c r="B1807" s="42">
        <v>24</v>
      </c>
    </row>
    <row r="1808" spans="1:2">
      <c r="A1808" s="41">
        <v>799</v>
      </c>
      <c r="B1808" s="43">
        <v>1728</v>
      </c>
    </row>
    <row r="1809" spans="1:2">
      <c r="A1809" s="40">
        <v>830</v>
      </c>
      <c r="B1809" s="42">
        <v>433</v>
      </c>
    </row>
    <row r="1810" spans="1:2">
      <c r="A1810" s="41">
        <v>385</v>
      </c>
      <c r="B1810" s="43">
        <v>41</v>
      </c>
    </row>
    <row r="1811" spans="1:2">
      <c r="A1811" s="40">
        <v>94</v>
      </c>
      <c r="B1811" s="42">
        <v>702</v>
      </c>
    </row>
    <row r="1812" spans="1:2">
      <c r="A1812" s="41">
        <v>604</v>
      </c>
      <c r="B1812" s="43">
        <v>15</v>
      </c>
    </row>
    <row r="1813" spans="1:2">
      <c r="A1813" s="40">
        <v>404</v>
      </c>
      <c r="B1813" s="42">
        <v>727</v>
      </c>
    </row>
    <row r="1814" spans="1:2">
      <c r="A1814" s="43">
        <v>101</v>
      </c>
      <c r="B1814" s="43">
        <v>327</v>
      </c>
    </row>
    <row r="1815" spans="1:2">
      <c r="A1815" s="42">
        <v>677</v>
      </c>
    </row>
    <row r="1816" spans="1:2">
      <c r="A1816" s="41">
        <v>135</v>
      </c>
    </row>
    <row r="1817" spans="1:2">
      <c r="A1817" s="40">
        <v>1096</v>
      </c>
    </row>
    <row r="1818" spans="1:2">
      <c r="A1818" s="41">
        <v>4126</v>
      </c>
    </row>
    <row r="1819" spans="1:2">
      <c r="A1819" s="40">
        <v>3984</v>
      </c>
    </row>
    <row r="1820" spans="1:2">
      <c r="A1820" s="41">
        <v>3906</v>
      </c>
    </row>
    <row r="1821" spans="1:2">
      <c r="A1821" s="40">
        <v>2964</v>
      </c>
    </row>
    <row r="1822" spans="1:2">
      <c r="A1822" s="41">
        <v>333</v>
      </c>
    </row>
    <row r="1823" spans="1:2">
      <c r="A1823" s="40">
        <v>112</v>
      </c>
    </row>
    <row r="1824" spans="1:2">
      <c r="A1824" s="41">
        <v>1179</v>
      </c>
    </row>
    <row r="1825" spans="1:1">
      <c r="A1825" s="40">
        <v>723</v>
      </c>
    </row>
    <row r="1826" spans="1:1">
      <c r="A1826" s="41">
        <v>809</v>
      </c>
    </row>
    <row r="1827" spans="1:1">
      <c r="A1827" s="42">
        <v>1436</v>
      </c>
    </row>
    <row r="1828" spans="1:1">
      <c r="A1828" s="43">
        <v>603</v>
      </c>
    </row>
    <row r="1829" spans="1:1">
      <c r="A1829" s="40">
        <v>593</v>
      </c>
    </row>
    <row r="1830" spans="1:1">
      <c r="A1830" s="41">
        <v>234</v>
      </c>
    </row>
    <row r="1831" spans="1:1">
      <c r="A1831" s="40">
        <v>840</v>
      </c>
    </row>
    <row r="1832" spans="1:1">
      <c r="A1832" s="41">
        <v>1531</v>
      </c>
    </row>
    <row r="1833" spans="1:1">
      <c r="A1833" s="40">
        <v>616</v>
      </c>
    </row>
    <row r="1834" spans="1:1">
      <c r="A1834" s="41">
        <v>767</v>
      </c>
    </row>
    <row r="1835" spans="1:1">
      <c r="A1835" s="40">
        <v>35</v>
      </c>
    </row>
    <row r="1836" spans="1:1">
      <c r="A1836" s="41">
        <v>108</v>
      </c>
    </row>
    <row r="1837" spans="1:1">
      <c r="A1837" s="42">
        <v>55</v>
      </c>
    </row>
    <row r="1838" spans="1:1">
      <c r="A1838" s="43">
        <v>837</v>
      </c>
    </row>
    <row r="1839" spans="1:1">
      <c r="A1839" s="40">
        <v>101</v>
      </c>
    </row>
    <row r="1840" spans="1:1">
      <c r="A1840" s="41">
        <v>9</v>
      </c>
    </row>
    <row r="1841" spans="1:1">
      <c r="A1841" s="42">
        <v>2191</v>
      </c>
    </row>
    <row r="1842" spans="1:1">
      <c r="A1842" s="43">
        <v>1071</v>
      </c>
    </row>
    <row r="1843" spans="1:1">
      <c r="A1843" s="40">
        <v>1324</v>
      </c>
    </row>
    <row r="1844" spans="1:1">
      <c r="A1844" s="41">
        <v>251</v>
      </c>
    </row>
    <row r="1845" spans="1:1">
      <c r="A1845" s="40">
        <v>214</v>
      </c>
    </row>
    <row r="1846" spans="1:1">
      <c r="A1846" s="41">
        <v>156</v>
      </c>
    </row>
    <row r="1847" spans="1:1">
      <c r="A1847" s="42">
        <v>1444</v>
      </c>
    </row>
    <row r="1848" spans="1:1">
      <c r="A1848" s="43">
        <v>1726</v>
      </c>
    </row>
    <row r="1849" spans="1:1">
      <c r="A1849" s="42">
        <v>1282</v>
      </c>
    </row>
    <row r="1850" spans="1:1">
      <c r="A1850" s="43">
        <v>531</v>
      </c>
    </row>
    <row r="1851" spans="1:1">
      <c r="A1851" s="40">
        <v>1390</v>
      </c>
    </row>
    <row r="1852" spans="1:1">
      <c r="A1852" s="43">
        <v>219</v>
      </c>
    </row>
    <row r="1853" spans="1:1">
      <c r="A1853" s="42">
        <v>684</v>
      </c>
    </row>
    <row r="1854" spans="1:1">
      <c r="A1854" s="41">
        <v>1541</v>
      </c>
    </row>
    <row r="1855" spans="1:1">
      <c r="A1855" s="42">
        <v>1654</v>
      </c>
    </row>
    <row r="1856" spans="1:1">
      <c r="A1856" s="43">
        <v>2695</v>
      </c>
    </row>
    <row r="1857" spans="1:1">
      <c r="A1857" s="40">
        <v>76</v>
      </c>
    </row>
    <row r="1858" spans="1:1">
      <c r="A1858" s="41">
        <v>245</v>
      </c>
    </row>
    <row r="1859" spans="1:1">
      <c r="A1859" s="40">
        <v>330</v>
      </c>
    </row>
    <row r="1860" spans="1:1">
      <c r="A1860" s="41">
        <v>665</v>
      </c>
    </row>
    <row r="1861" spans="1:1">
      <c r="A1861" s="42">
        <v>360</v>
      </c>
    </row>
    <row r="1862" spans="1:1">
      <c r="A1862" s="43">
        <v>269</v>
      </c>
    </row>
    <row r="1863" spans="1:1">
      <c r="A1863" s="40">
        <v>65</v>
      </c>
    </row>
    <row r="1864" spans="1:1">
      <c r="A1864" s="41">
        <v>68</v>
      </c>
    </row>
    <row r="1865" spans="1:1">
      <c r="A1865" s="40">
        <v>4384</v>
      </c>
    </row>
    <row r="1866" spans="1:1">
      <c r="A1866" s="41">
        <v>2554</v>
      </c>
    </row>
    <row r="1867" spans="1:1">
      <c r="A1867" s="40">
        <v>732</v>
      </c>
    </row>
    <row r="1868" spans="1:1">
      <c r="A1868" s="41">
        <v>605</v>
      </c>
    </row>
    <row r="1869" spans="1:1">
      <c r="A1869" s="40">
        <v>149</v>
      </c>
    </row>
    <row r="1870" spans="1:1">
      <c r="A1870" s="43">
        <v>465</v>
      </c>
    </row>
    <row r="1871" spans="1:1">
      <c r="A1871" s="42">
        <v>227</v>
      </c>
    </row>
    <row r="1872" spans="1:1">
      <c r="A1872" s="41">
        <v>4671</v>
      </c>
    </row>
    <row r="1873" spans="1:1">
      <c r="A1873" s="42">
        <v>594</v>
      </c>
    </row>
    <row r="1874" spans="1:1">
      <c r="A1874" s="43">
        <v>55</v>
      </c>
    </row>
    <row r="1875" spans="1:1">
      <c r="A1875" s="40">
        <v>204</v>
      </c>
    </row>
    <row r="1876" spans="1:1">
      <c r="A1876" s="41">
        <v>362</v>
      </c>
    </row>
    <row r="1877" spans="1:1">
      <c r="A1877" s="40">
        <v>493</v>
      </c>
    </row>
    <row r="1878" spans="1:1">
      <c r="A1878" s="41">
        <v>2113</v>
      </c>
    </row>
    <row r="1879" spans="1:1">
      <c r="A1879" s="40">
        <v>258</v>
      </c>
    </row>
    <row r="1880" spans="1:1">
      <c r="A1880" s="41">
        <v>603</v>
      </c>
    </row>
    <row r="1881" spans="1:1">
      <c r="A1881" s="40">
        <v>1516</v>
      </c>
    </row>
    <row r="1882" spans="1:1">
      <c r="A1882" s="41">
        <v>3217</v>
      </c>
    </row>
    <row r="1883" spans="1:1">
      <c r="A1883" s="40">
        <v>68</v>
      </c>
    </row>
    <row r="1884" spans="1:1">
      <c r="A1884" s="41">
        <v>1697</v>
      </c>
    </row>
    <row r="1885" spans="1:1">
      <c r="A1885" s="40">
        <v>677</v>
      </c>
    </row>
    <row r="1886" spans="1:1">
      <c r="A1886" s="41">
        <v>94</v>
      </c>
    </row>
    <row r="1887" spans="1:1">
      <c r="A1887" s="40">
        <v>1004</v>
      </c>
    </row>
    <row r="1888" spans="1:1">
      <c r="A1888" s="41">
        <v>3569</v>
      </c>
    </row>
    <row r="1889" spans="1:1">
      <c r="A1889" s="40">
        <v>208</v>
      </c>
    </row>
    <row r="1890" spans="1:1">
      <c r="A1890" s="41">
        <v>498</v>
      </c>
    </row>
    <row r="1891" spans="1:1">
      <c r="A1891" s="42">
        <v>276</v>
      </c>
    </row>
    <row r="1892" spans="1:1">
      <c r="A1892" s="43">
        <v>1032</v>
      </c>
    </row>
    <row r="1893" spans="1:1">
      <c r="A1893" s="42">
        <v>921</v>
      </c>
    </row>
    <row r="1894" spans="1:1">
      <c r="A1894" s="43">
        <v>98</v>
      </c>
    </row>
    <row r="1895" spans="1:1">
      <c r="A1895" s="40">
        <v>212</v>
      </c>
    </row>
    <row r="1896" spans="1:1">
      <c r="A1896" s="41">
        <v>211</v>
      </c>
    </row>
    <row r="1897" spans="1:1">
      <c r="A1897" s="40">
        <v>121</v>
      </c>
    </row>
    <row r="1898" spans="1:1">
      <c r="A1898" s="41">
        <v>129</v>
      </c>
    </row>
    <row r="1899" spans="1:1">
      <c r="A1899" s="40">
        <v>2381</v>
      </c>
    </row>
    <row r="1900" spans="1:1">
      <c r="A1900" s="41">
        <v>5633</v>
      </c>
    </row>
    <row r="1901" spans="1:1">
      <c r="A1901" s="40">
        <v>572</v>
      </c>
    </row>
    <row r="1902" spans="1:1">
      <c r="A1902" s="41">
        <v>1725</v>
      </c>
    </row>
    <row r="1903" spans="1:1">
      <c r="A1903" s="40">
        <v>280</v>
      </c>
    </row>
    <row r="1904" spans="1:1">
      <c r="A1904" s="41">
        <v>274</v>
      </c>
    </row>
    <row r="1905" spans="1:1">
      <c r="A1905" s="40">
        <v>151</v>
      </c>
    </row>
    <row r="1906" spans="1:1">
      <c r="A1906" s="41">
        <v>3216</v>
      </c>
    </row>
    <row r="1907" spans="1:1">
      <c r="A1907" s="40">
        <v>126</v>
      </c>
    </row>
    <row r="1908" spans="1:1">
      <c r="A1908" s="41">
        <v>987</v>
      </c>
    </row>
    <row r="1909" spans="1:1">
      <c r="A1909" s="40">
        <v>456</v>
      </c>
    </row>
    <row r="1910" spans="1:1">
      <c r="A1910" s="41">
        <v>248</v>
      </c>
    </row>
    <row r="1911" spans="1:1">
      <c r="A1911" s="40">
        <v>799</v>
      </c>
    </row>
    <row r="1912" spans="1:1">
      <c r="A1912" s="41">
        <v>180</v>
      </c>
    </row>
    <row r="1913" spans="1:1">
      <c r="A1913" s="42">
        <v>397</v>
      </c>
    </row>
    <row r="1914" spans="1:1">
      <c r="A1914" s="43">
        <v>83</v>
      </c>
    </row>
    <row r="1915" spans="1:1">
      <c r="A1915" s="40">
        <v>601</v>
      </c>
    </row>
    <row r="1916" spans="1:1">
      <c r="A1916" s="41">
        <v>267</v>
      </c>
    </row>
    <row r="1917" spans="1:1">
      <c r="A1917" s="40">
        <v>362</v>
      </c>
    </row>
    <row r="1918" spans="1:1">
      <c r="A1918" s="41">
        <v>1202</v>
      </c>
    </row>
    <row r="1919" spans="1:1">
      <c r="A1919" s="40">
        <v>43</v>
      </c>
    </row>
    <row r="1920" spans="1:1">
      <c r="A1920" s="41">
        <v>48</v>
      </c>
    </row>
    <row r="1921" spans="1:1">
      <c r="A1921" s="40">
        <v>207</v>
      </c>
    </row>
    <row r="1922" spans="1:1">
      <c r="A1922" s="41">
        <v>121</v>
      </c>
    </row>
    <row r="1923" spans="1:1">
      <c r="A1923" s="40">
        <v>1720</v>
      </c>
    </row>
    <row r="1924" spans="1:1">
      <c r="A1924" s="41">
        <v>11</v>
      </c>
    </row>
    <row r="1925" spans="1:1">
      <c r="A1925" s="40">
        <v>427</v>
      </c>
    </row>
    <row r="1926" spans="1:1">
      <c r="A1926" s="41">
        <v>73</v>
      </c>
    </row>
    <row r="1927" spans="1:1">
      <c r="A1927" s="42">
        <v>48</v>
      </c>
    </row>
    <row r="1928" spans="1:1">
      <c r="A1928" s="43">
        <v>920</v>
      </c>
    </row>
    <row r="1929" spans="1:1">
      <c r="A1929" s="40">
        <v>1810</v>
      </c>
    </row>
    <row r="1930" spans="1:1">
      <c r="A1930" s="41">
        <v>82</v>
      </c>
    </row>
    <row r="1931" spans="1:1">
      <c r="A1931" s="40">
        <v>71</v>
      </c>
    </row>
    <row r="1932" spans="1:1">
      <c r="A1932" s="41">
        <v>42</v>
      </c>
    </row>
    <row r="1933" spans="1:1">
      <c r="A1933" s="40">
        <v>1863</v>
      </c>
    </row>
    <row r="1934" spans="1:1">
      <c r="A1934" s="41">
        <v>144</v>
      </c>
    </row>
    <row r="1935" spans="1:1">
      <c r="A1935" s="40">
        <v>933</v>
      </c>
    </row>
    <row r="1936" spans="1:1">
      <c r="A1936" s="41">
        <v>69</v>
      </c>
    </row>
    <row r="1937" spans="1:1">
      <c r="A1937" s="40">
        <v>781</v>
      </c>
    </row>
    <row r="1938" spans="1:1">
      <c r="A1938" s="41">
        <v>232</v>
      </c>
    </row>
    <row r="1939" spans="1:1">
      <c r="A1939" s="40">
        <v>80</v>
      </c>
    </row>
    <row r="1940" spans="1:1">
      <c r="A1940" s="41">
        <v>39</v>
      </c>
    </row>
    <row r="1941" spans="1:1">
      <c r="A1941" s="40">
        <v>149</v>
      </c>
    </row>
    <row r="1942" spans="1:1">
      <c r="A1942" s="41">
        <v>57</v>
      </c>
    </row>
    <row r="1943" spans="1:1">
      <c r="A1943" s="42">
        <v>104</v>
      </c>
    </row>
    <row r="1944" spans="1:1">
      <c r="A1944" s="43">
        <v>216</v>
      </c>
    </row>
    <row r="1945" spans="1:1">
      <c r="A1945" s="40">
        <v>24</v>
      </c>
    </row>
    <row r="1946" spans="1:1">
      <c r="A1946" s="41">
        <v>77</v>
      </c>
    </row>
    <row r="1947" spans="1:1">
      <c r="A1947" s="40">
        <v>33</v>
      </c>
    </row>
    <row r="1948" spans="1:1">
      <c r="A1948" s="41">
        <v>1796</v>
      </c>
    </row>
    <row r="1949" spans="1:1">
      <c r="A1949" s="40">
        <v>53</v>
      </c>
    </row>
    <row r="1950" spans="1:1">
      <c r="A1950" s="41">
        <v>521</v>
      </c>
    </row>
    <row r="1951" spans="1:1">
      <c r="A1951" s="40">
        <v>1249</v>
      </c>
    </row>
    <row r="1952" spans="1:1">
      <c r="A1952" s="41">
        <v>20</v>
      </c>
    </row>
    <row r="1953" spans="1:1">
      <c r="A1953" s="40">
        <v>8</v>
      </c>
    </row>
    <row r="1954" spans="1:1">
      <c r="A1954" s="41">
        <v>307</v>
      </c>
    </row>
    <row r="1955" spans="1:1">
      <c r="A1955" s="40">
        <v>316</v>
      </c>
    </row>
    <row r="1956" spans="1:1">
      <c r="A1956" s="41">
        <v>128</v>
      </c>
    </row>
    <row r="1957" spans="1:1">
      <c r="A1957" s="40">
        <v>43</v>
      </c>
    </row>
    <row r="1958" spans="1:1">
      <c r="A1958" s="41">
        <v>414</v>
      </c>
    </row>
    <row r="1959" spans="1:1">
      <c r="A1959" s="40">
        <v>366</v>
      </c>
    </row>
    <row r="1960" spans="1:1">
      <c r="A1960" s="41">
        <v>278</v>
      </c>
    </row>
    <row r="1961" spans="1:1">
      <c r="A1961" s="40">
        <v>86</v>
      </c>
    </row>
    <row r="1962" spans="1:1">
      <c r="A1962" s="41">
        <v>194</v>
      </c>
    </row>
    <row r="1963" spans="1:1">
      <c r="A1963" s="40">
        <v>887</v>
      </c>
    </row>
    <row r="1964" spans="1:1">
      <c r="A1964" s="41">
        <v>765</v>
      </c>
    </row>
    <row r="1965" spans="1:1">
      <c r="A1965" s="40">
        <v>42</v>
      </c>
    </row>
    <row r="1966" spans="1:1">
      <c r="A1966" s="41">
        <v>63</v>
      </c>
    </row>
    <row r="1967" spans="1:1">
      <c r="A1967" s="42">
        <v>417</v>
      </c>
    </row>
    <row r="1968" spans="1:1">
      <c r="A1968" s="43">
        <v>275</v>
      </c>
    </row>
    <row r="1969" spans="1:1">
      <c r="A1969" s="40">
        <v>53</v>
      </c>
    </row>
    <row r="1970" spans="1:1">
      <c r="A1970" s="43">
        <v>64</v>
      </c>
    </row>
    <row r="1971" spans="1:1">
      <c r="A1971" s="42"/>
    </row>
    <row r="1972" spans="1:1">
      <c r="A1972" s="41">
        <v>1428</v>
      </c>
    </row>
    <row r="1973" spans="1:1">
      <c r="A1973" s="40">
        <v>35</v>
      </c>
    </row>
    <row r="1974" spans="1:1">
      <c r="A1974" s="43">
        <v>695</v>
      </c>
    </row>
    <row r="1975" spans="1:1">
      <c r="A1975" s="42">
        <v>234</v>
      </c>
    </row>
    <row r="1976" spans="1:1">
      <c r="A1976" s="41">
        <v>105</v>
      </c>
    </row>
    <row r="1977" spans="1:1">
      <c r="A1977" s="40">
        <v>320</v>
      </c>
    </row>
    <row r="1978" spans="1:1">
      <c r="A1978" s="41">
        <v>109</v>
      </c>
    </row>
    <row r="1979" spans="1:1">
      <c r="A1979" s="40">
        <v>34</v>
      </c>
    </row>
    <row r="1980" spans="1:1">
      <c r="A1980" s="41">
        <v>178</v>
      </c>
    </row>
    <row r="1981" spans="1:1">
      <c r="A1981" s="40">
        <v>159</v>
      </c>
    </row>
    <row r="1982" spans="1:1">
      <c r="A1982" s="43">
        <v>172</v>
      </c>
    </row>
    <row r="1983" spans="1:1">
      <c r="A1983" s="42">
        <v>17</v>
      </c>
    </row>
    <row r="1984" spans="1:1">
      <c r="A1984" s="43">
        <v>144</v>
      </c>
    </row>
    <row r="1985" spans="1:1">
      <c r="A1985" s="42">
        <v>50</v>
      </c>
    </row>
    <row r="1986" spans="1:1">
      <c r="A1986" s="43">
        <v>94</v>
      </c>
    </row>
    <row r="1987" spans="1:1">
      <c r="A1987" s="40">
        <v>364</v>
      </c>
    </row>
    <row r="1988" spans="1:1">
      <c r="A1988" s="41">
        <v>854</v>
      </c>
    </row>
    <row r="1989" spans="1:1">
      <c r="A1989" s="40">
        <v>717</v>
      </c>
    </row>
    <row r="1990" spans="1:1">
      <c r="A1990" s="41">
        <v>56</v>
      </c>
    </row>
    <row r="1991" spans="1:1">
      <c r="A1991" s="40">
        <v>1238</v>
      </c>
    </row>
    <row r="1992" spans="1:1">
      <c r="A1992" s="41">
        <v>695</v>
      </c>
    </row>
    <row r="1993" spans="1:1">
      <c r="A1993" s="42">
        <v>3294</v>
      </c>
    </row>
    <row r="1994" spans="1:1">
      <c r="A1994" s="43">
        <v>904</v>
      </c>
    </row>
    <row r="1995" spans="1:1">
      <c r="A1995" s="40">
        <v>132</v>
      </c>
    </row>
    <row r="1996" spans="1:1">
      <c r="A1996" s="41">
        <v>3759</v>
      </c>
    </row>
    <row r="1997" spans="1:1">
      <c r="A1997" s="40">
        <v>770</v>
      </c>
    </row>
    <row r="1998" spans="1:1">
      <c r="A1998" s="41">
        <v>285</v>
      </c>
    </row>
    <row r="1999" spans="1:1">
      <c r="A1999" s="40">
        <v>36</v>
      </c>
    </row>
    <row r="2000" spans="1:1">
      <c r="A2000" s="41">
        <v>91</v>
      </c>
    </row>
    <row r="2001" spans="1:1">
      <c r="A2001" s="40">
        <v>69</v>
      </c>
    </row>
    <row r="2002" spans="1:1">
      <c r="A2002" s="41">
        <v>35</v>
      </c>
    </row>
    <row r="2003" spans="1:1">
      <c r="A2003" s="40">
        <v>52</v>
      </c>
    </row>
    <row r="2004" spans="1:1">
      <c r="A2004" s="41">
        <v>40</v>
      </c>
    </row>
    <row r="2005" spans="1:1">
      <c r="A2005" s="42">
        <v>491</v>
      </c>
    </row>
    <row r="2006" spans="1:1">
      <c r="A2006" s="43">
        <v>1608</v>
      </c>
    </row>
    <row r="2007" spans="1:1">
      <c r="A2007" s="42">
        <v>229</v>
      </c>
    </row>
    <row r="2008" spans="1:1">
      <c r="A2008" s="43">
        <v>27</v>
      </c>
    </row>
    <row r="2009" spans="1:1">
      <c r="A2009" s="40">
        <v>95</v>
      </c>
    </row>
    <row r="2010" spans="1:1">
      <c r="A2010" s="41">
        <v>30</v>
      </c>
    </row>
    <row r="2011" spans="1:1">
      <c r="A2011" s="40">
        <v>59</v>
      </c>
    </row>
    <row r="2012" spans="1:1">
      <c r="A2012" s="41">
        <v>1017</v>
      </c>
    </row>
    <row r="2013" spans="1:1">
      <c r="A2013" s="40">
        <v>146</v>
      </c>
    </row>
    <row r="2014" spans="1:1">
      <c r="A2014" s="43">
        <v>415</v>
      </c>
    </row>
    <row r="2015" spans="1:1">
      <c r="A2015" s="42">
        <v>23</v>
      </c>
    </row>
    <row r="2016" spans="1:1">
      <c r="A2016" s="43">
        <v>314049</v>
      </c>
    </row>
    <row r="2017" spans="1:1">
      <c r="A2017" s="42">
        <v>29201</v>
      </c>
    </row>
    <row r="2018" spans="1:1">
      <c r="A2018" s="43">
        <v>261956</v>
      </c>
    </row>
    <row r="2019" spans="1:1">
      <c r="A2019" s="42">
        <v>80198</v>
      </c>
    </row>
    <row r="2020" spans="1:1">
      <c r="A2020" s="43">
        <v>95013</v>
      </c>
    </row>
    <row r="2021" spans="1:1">
      <c r="A2021" s="42">
        <v>34111</v>
      </c>
    </row>
    <row r="2022" spans="1:1">
      <c r="A2022" s="43">
        <v>119020</v>
      </c>
    </row>
    <row r="2023" spans="1:1">
      <c r="A2023" s="42">
        <v>79921</v>
      </c>
    </row>
    <row r="2024" spans="1:1">
      <c r="A2024" s="43">
        <v>122321</v>
      </c>
    </row>
    <row r="2025" spans="1:1">
      <c r="A2025" s="42">
        <v>51232</v>
      </c>
    </row>
    <row r="2026" spans="1:1">
      <c r="A2026" s="43">
        <v>371209</v>
      </c>
    </row>
    <row r="2027" spans="1:1">
      <c r="A2027" s="40">
        <v>28617</v>
      </c>
    </row>
    <row r="2028" spans="1:1">
      <c r="A2028" s="41">
        <v>40703</v>
      </c>
    </row>
    <row r="2029" spans="1:1">
      <c r="A2029" s="42">
        <v>64117</v>
      </c>
    </row>
    <row r="2030" spans="1:1">
      <c r="A2030" s="43">
        <v>290643</v>
      </c>
    </row>
    <row r="2031" spans="1:1">
      <c r="A2031" s="42">
        <v>170728</v>
      </c>
    </row>
    <row r="2032" spans="1:1">
      <c r="A2032" s="43">
        <v>216847</v>
      </c>
    </row>
    <row r="2033" spans="1:1">
      <c r="A2033" s="42">
        <v>91043</v>
      </c>
    </row>
    <row r="2034" spans="1:1">
      <c r="A2034" s="43">
        <v>49894</v>
      </c>
    </row>
    <row r="2035" spans="1:1">
      <c r="A2035" s="42">
        <v>6052</v>
      </c>
    </row>
    <row r="2036" spans="1:1">
      <c r="A2036" s="43">
        <v>79674</v>
      </c>
    </row>
    <row r="2037" spans="1:1">
      <c r="A2037" s="42">
        <v>7890</v>
      </c>
    </row>
    <row r="2038" spans="1:1">
      <c r="A2038" s="43">
        <v>71244</v>
      </c>
    </row>
    <row r="2039" spans="1:1">
      <c r="A2039" s="42">
        <v>168919</v>
      </c>
    </row>
    <row r="2040" spans="1:1">
      <c r="A2040" s="41">
        <v>128172</v>
      </c>
    </row>
    <row r="2041" spans="1:1">
      <c r="A2041" s="40">
        <v>38870</v>
      </c>
    </row>
    <row r="2042" spans="1:1">
      <c r="A2042" s="43">
        <v>26368</v>
      </c>
    </row>
    <row r="2043" spans="1:1">
      <c r="A2043" s="42">
        <v>160806</v>
      </c>
    </row>
    <row r="2044" spans="1:1">
      <c r="A2044" s="41">
        <v>73859</v>
      </c>
    </row>
    <row r="2045" spans="1:1">
      <c r="A2045" s="42">
        <v>124218</v>
      </c>
    </row>
    <row r="2046" spans="1:1">
      <c r="A2046" s="43">
        <v>6194</v>
      </c>
    </row>
    <row r="2047" spans="1:1">
      <c r="A2047" s="40">
        <v>81513</v>
      </c>
    </row>
    <row r="2048" spans="1:1">
      <c r="A2048" s="41">
        <v>45200</v>
      </c>
    </row>
    <row r="2049" spans="1:1">
      <c r="A2049" s="42">
        <v>87891</v>
      </c>
    </row>
    <row r="2050" spans="1:1">
      <c r="A2050" s="43">
        <v>155135</v>
      </c>
    </row>
    <row r="2051" spans="1:1">
      <c r="A2051" s="42">
        <v>31819</v>
      </c>
    </row>
    <row r="2052" spans="1:1">
      <c r="A2052" s="43">
        <v>14122</v>
      </c>
    </row>
    <row r="2053" spans="1:1">
      <c r="A2053" s="42">
        <v>91162</v>
      </c>
    </row>
    <row r="2054" spans="1:1">
      <c r="A2054" s="43">
        <v>37199</v>
      </c>
    </row>
    <row r="2055" spans="1:1">
      <c r="A2055" s="42">
        <v>5708</v>
      </c>
    </row>
    <row r="2056" spans="1:1">
      <c r="A2056" s="43">
        <v>34959</v>
      </c>
    </row>
    <row r="2057" spans="1:1">
      <c r="A2057" s="40">
        <v>52180</v>
      </c>
    </row>
    <row r="2058" spans="1:1">
      <c r="A2058" s="41">
        <v>59836</v>
      </c>
    </row>
    <row r="2059" spans="1:1">
      <c r="A2059" s="42">
        <v>44418</v>
      </c>
    </row>
    <row r="2060" spans="1:1">
      <c r="A2060" s="43">
        <v>4144</v>
      </c>
    </row>
    <row r="2061" spans="1:1">
      <c r="A2061" s="40">
        <v>47795</v>
      </c>
    </row>
    <row r="2062" spans="1:1">
      <c r="A2062" s="43">
        <v>38850</v>
      </c>
    </row>
    <row r="2063" spans="1:1">
      <c r="A2063" s="42">
        <v>8502</v>
      </c>
    </row>
    <row r="2064" spans="1:1">
      <c r="A2064" s="41">
        <v>23979</v>
      </c>
    </row>
    <row r="2065" spans="1:1">
      <c r="A2065" s="42">
        <v>8078</v>
      </c>
    </row>
    <row r="2066" spans="1:1">
      <c r="A2066" s="43">
        <v>61878</v>
      </c>
    </row>
    <row r="2067" spans="1:1">
      <c r="A2067" s="42">
        <v>120532</v>
      </c>
    </row>
    <row r="2068" spans="1:1">
      <c r="A2068" s="43">
        <v>3641</v>
      </c>
    </row>
    <row r="2069" spans="1:1">
      <c r="A2069" s="40">
        <v>40447</v>
      </c>
    </row>
    <row r="2070" spans="1:1">
      <c r="A2070" s="43">
        <v>44715</v>
      </c>
    </row>
    <row r="2071" spans="1:1">
      <c r="A2071" s="42">
        <v>70860</v>
      </c>
    </row>
    <row r="2072" spans="1:1">
      <c r="A2072" s="41">
        <v>50236</v>
      </c>
    </row>
    <row r="2073" spans="1:1">
      <c r="A2073" s="42">
        <v>88714</v>
      </c>
    </row>
    <row r="2074" spans="1:1">
      <c r="A2074" s="43">
        <v>2471</v>
      </c>
    </row>
    <row r="2075" spans="1:1">
      <c r="A2075" s="40">
        <v>6607</v>
      </c>
    </row>
    <row r="2076" spans="1:1">
      <c r="A2076" s="41">
        <v>47603</v>
      </c>
    </row>
    <row r="2077" spans="1:1">
      <c r="A2077" s="40">
        <v>53131</v>
      </c>
    </row>
    <row r="2078" spans="1:1">
      <c r="A2078" s="43"/>
    </row>
    <row r="2079" spans="1:1">
      <c r="A2079" s="42">
        <v>14600</v>
      </c>
    </row>
    <row r="2080" spans="1:1">
      <c r="A2080" s="43">
        <v>50275</v>
      </c>
    </row>
    <row r="2081" spans="1:1">
      <c r="A2081" s="42">
        <v>87080</v>
      </c>
    </row>
    <row r="2082" spans="1:1">
      <c r="A2082" s="43">
        <v>14496</v>
      </c>
    </row>
    <row r="2083" spans="1:1">
      <c r="A2083" s="42">
        <v>26197</v>
      </c>
    </row>
    <row r="2084" spans="1:1">
      <c r="A2084" s="43">
        <v>10056</v>
      </c>
    </row>
    <row r="2085" spans="1:1">
      <c r="A2085" s="42">
        <v>21501</v>
      </c>
    </row>
    <row r="2086" spans="1:1">
      <c r="A2086" s="41">
        <v>2861</v>
      </c>
    </row>
    <row r="2087" spans="1:1">
      <c r="A2087" s="40">
        <v>1659</v>
      </c>
    </row>
    <row r="2088" spans="1:1">
      <c r="A2088" s="41">
        <v>8074</v>
      </c>
    </row>
    <row r="2089" spans="1:1">
      <c r="A2089" s="42">
        <v>38647</v>
      </c>
    </row>
    <row r="2090" spans="1:1">
      <c r="A2090" s="43">
        <v>31180</v>
      </c>
    </row>
    <row r="2091" spans="1:1">
      <c r="A2091" s="40">
        <v>7971</v>
      </c>
    </row>
    <row r="2092" spans="1:1">
      <c r="A2092" s="41">
        <v>49391</v>
      </c>
    </row>
    <row r="2093" spans="1:1">
      <c r="A2093" s="42">
        <v>21562</v>
      </c>
    </row>
    <row r="2094" spans="1:1">
      <c r="A2094" s="43">
        <v>120871</v>
      </c>
    </row>
    <row r="2095" spans="1:1">
      <c r="A2095" s="42">
        <v>33724</v>
      </c>
    </row>
    <row r="2096" spans="1:1">
      <c r="A2096" s="43">
        <v>28355</v>
      </c>
    </row>
    <row r="2097" spans="1:1">
      <c r="A2097" s="40">
        <v>59491</v>
      </c>
    </row>
    <row r="2098" spans="1:1">
      <c r="A2098" s="43">
        <v>16939</v>
      </c>
    </row>
    <row r="2099" spans="1:1">
      <c r="A2099" s="42">
        <v>16049</v>
      </c>
    </row>
    <row r="2100" spans="1:1">
      <c r="A2100" s="43">
        <v>1817</v>
      </c>
    </row>
    <row r="2101" spans="1:1">
      <c r="A2101" s="42">
        <v>28051</v>
      </c>
    </row>
    <row r="2102" spans="1:1">
      <c r="A2102" s="43">
        <v>7264</v>
      </c>
    </row>
    <row r="2103" spans="1:1">
      <c r="A2103" s="42">
        <v>21415</v>
      </c>
    </row>
    <row r="2104" spans="1:1">
      <c r="A2104" s="43">
        <v>29840</v>
      </c>
    </row>
    <row r="2105" spans="1:1">
      <c r="A2105" s="42">
        <v>20836</v>
      </c>
    </row>
    <row r="2106" spans="1:1">
      <c r="A2106" s="43">
        <v>31193</v>
      </c>
    </row>
    <row r="2107" spans="1:1">
      <c r="A2107" s="40">
        <v>15426</v>
      </c>
    </row>
    <row r="2108" spans="1:1">
      <c r="A2108" s="43">
        <v>17236</v>
      </c>
    </row>
    <row r="2109" spans="1:1">
      <c r="A2109" s="42">
        <v>43732</v>
      </c>
    </row>
    <row r="2110" spans="1:1">
      <c r="A2110" s="43">
        <v>13267</v>
      </c>
    </row>
    <row r="2111" spans="1:1">
      <c r="A2111" s="42">
        <v>9306</v>
      </c>
    </row>
    <row r="2112" spans="1:1">
      <c r="A2112" s="43">
        <v>5447</v>
      </c>
    </row>
    <row r="2113" spans="1:1">
      <c r="A2113" s="40">
        <v>36805</v>
      </c>
    </row>
    <row r="2114" spans="1:1">
      <c r="A2114" s="41">
        <v>7063</v>
      </c>
    </row>
    <row r="2115" spans="1:1">
      <c r="A2115" s="40">
        <v>85270</v>
      </c>
    </row>
    <row r="2116" spans="1:1">
      <c r="A2116" s="41">
        <v>9200</v>
      </c>
    </row>
    <row r="2117" spans="1:1">
      <c r="A2117" s="42">
        <v>9823</v>
      </c>
    </row>
    <row r="2118" spans="1:1">
      <c r="A2118" s="43">
        <v>22838</v>
      </c>
    </row>
    <row r="2119" spans="1:1">
      <c r="A2119" s="42">
        <v>4552</v>
      </c>
    </row>
    <row r="2120" spans="1:1">
      <c r="A2120" s="43">
        <v>30694</v>
      </c>
    </row>
    <row r="2121" spans="1:1">
      <c r="A2121" s="42">
        <v>10357</v>
      </c>
    </row>
    <row r="2122" spans="1:1">
      <c r="A2122" s="41">
        <v>29571</v>
      </c>
    </row>
    <row r="2123" spans="1:1">
      <c r="A2123" s="42">
        <v>5350</v>
      </c>
    </row>
    <row r="2124" spans="1:1">
      <c r="A2124" s="43">
        <v>54391</v>
      </c>
    </row>
    <row r="2125" spans="1:1">
      <c r="A2125" s="42">
        <v>22298</v>
      </c>
    </row>
    <row r="2126" spans="1:1">
      <c r="A2126" s="43">
        <v>6390</v>
      </c>
    </row>
    <row r="2127" spans="1:1">
      <c r="A2127" s="40">
        <v>26355</v>
      </c>
    </row>
    <row r="2128" spans="1:1">
      <c r="A2128" s="41">
        <v>11136</v>
      </c>
    </row>
    <row r="2129" spans="1:1">
      <c r="A2129" s="42"/>
    </row>
    <row r="2130" spans="1:1">
      <c r="A2130" s="43">
        <v>34477</v>
      </c>
    </row>
    <row r="2131" spans="1:1">
      <c r="A2131" s="42">
        <v>31531</v>
      </c>
    </row>
    <row r="2132" spans="1:1">
      <c r="A2132" s="43">
        <v>141480</v>
      </c>
    </row>
    <row r="2133" spans="1:1">
      <c r="A2133" s="42">
        <v>3032</v>
      </c>
    </row>
    <row r="2134" spans="1:1">
      <c r="A2134" s="43">
        <v>3558</v>
      </c>
    </row>
    <row r="2135" spans="1:1">
      <c r="A2135" s="42">
        <v>10198</v>
      </c>
    </row>
    <row r="2136" spans="1:1">
      <c r="A2136" s="43">
        <v>14716</v>
      </c>
    </row>
    <row r="2137" spans="1:1">
      <c r="A2137" s="42">
        <v>6550</v>
      </c>
    </row>
    <row r="2138" spans="1:1">
      <c r="A2138" s="43">
        <v>9264</v>
      </c>
    </row>
    <row r="2139" spans="1:1">
      <c r="A2139" s="40">
        <v>3767</v>
      </c>
    </row>
    <row r="2140" spans="1:1">
      <c r="A2140" s="41">
        <v>10011</v>
      </c>
    </row>
    <row r="2141" spans="1:1">
      <c r="A2141" s="42">
        <v>802</v>
      </c>
    </row>
    <row r="2142" spans="1:1">
      <c r="A2142" s="43">
        <v>2622</v>
      </c>
    </row>
    <row r="2143" spans="1:1">
      <c r="A2143" s="42">
        <v>19708</v>
      </c>
    </row>
    <row r="2144" spans="1:1">
      <c r="A2144" s="43">
        <v>8517</v>
      </c>
    </row>
    <row r="2145" spans="1:1">
      <c r="A2145" s="42">
        <v>4256</v>
      </c>
    </row>
    <row r="2146" spans="1:1">
      <c r="A2146" s="43">
        <v>11983</v>
      </c>
    </row>
    <row r="2147" spans="1:1">
      <c r="A2147" s="42">
        <v>10649</v>
      </c>
    </row>
    <row r="2148" spans="1:1">
      <c r="A2148" s="43">
        <v>2048</v>
      </c>
    </row>
    <row r="2149" spans="1:1">
      <c r="A2149" s="42">
        <v>11304</v>
      </c>
    </row>
    <row r="2150" spans="1:1">
      <c r="A2150" s="43">
        <v>5396</v>
      </c>
    </row>
    <row r="2151" spans="1:1">
      <c r="A2151" s="42">
        <v>9353</v>
      </c>
    </row>
    <row r="2152" spans="1:1">
      <c r="A2152" s="41">
        <v>21040</v>
      </c>
    </row>
    <row r="2153" spans="1:1">
      <c r="A2153" s="40">
        <v>14401</v>
      </c>
    </row>
    <row r="2154" spans="1:1">
      <c r="A2154" s="43">
        <v>14215</v>
      </c>
    </row>
    <row r="2155" spans="1:1">
      <c r="A2155" s="42">
        <v>5631</v>
      </c>
    </row>
    <row r="2156" spans="1:1">
      <c r="A2156" s="43">
        <v>13419</v>
      </c>
    </row>
    <row r="2157" spans="1:1">
      <c r="A2157" s="42">
        <v>8125</v>
      </c>
    </row>
    <row r="2158" spans="1:1">
      <c r="A2158" s="43">
        <v>9627</v>
      </c>
    </row>
    <row r="2159" spans="1:1">
      <c r="A2159" s="42">
        <v>9422</v>
      </c>
    </row>
    <row r="2160" spans="1:1">
      <c r="A2160" s="43">
        <v>6710</v>
      </c>
    </row>
    <row r="2161" spans="1:1">
      <c r="A2161" s="42">
        <v>14021</v>
      </c>
    </row>
    <row r="2162" spans="1:1">
      <c r="A2162" s="43">
        <v>3515</v>
      </c>
    </row>
    <row r="2163" spans="1:1">
      <c r="A2163" s="42">
        <v>80</v>
      </c>
    </row>
    <row r="2164" spans="1:1">
      <c r="A2164" s="43">
        <v>8113</v>
      </c>
    </row>
    <row r="2165" spans="1:1">
      <c r="A2165" s="42">
        <v>83973</v>
      </c>
    </row>
    <row r="2166" spans="1:1">
      <c r="A2166" s="43">
        <v>23651</v>
      </c>
    </row>
    <row r="2167" spans="1:1">
      <c r="A2167" s="42">
        <v>6041</v>
      </c>
    </row>
    <row r="2168" spans="1:1">
      <c r="A2168" s="43">
        <v>15029</v>
      </c>
    </row>
    <row r="2169" spans="1:1">
      <c r="A2169" s="42">
        <v>16441</v>
      </c>
    </row>
    <row r="2170" spans="1:1">
      <c r="A2170" s="43">
        <v>47588</v>
      </c>
    </row>
    <row r="2171" spans="1:1">
      <c r="A2171" s="42">
        <v>21011</v>
      </c>
    </row>
    <row r="2172" spans="1:1">
      <c r="A2172" s="43">
        <v>14839</v>
      </c>
    </row>
    <row r="2173" spans="1:1">
      <c r="A2173" s="42"/>
    </row>
    <row r="2174" spans="1:1">
      <c r="A2174" s="41">
        <v>5211</v>
      </c>
    </row>
    <row r="2175" spans="1:1">
      <c r="A2175" s="40">
        <v>9608</v>
      </c>
    </row>
    <row r="2176" spans="1:1">
      <c r="A2176" s="41">
        <v>12092</v>
      </c>
    </row>
    <row r="2177" spans="1:1">
      <c r="A2177" s="42">
        <v>10663</v>
      </c>
    </row>
    <row r="2178" spans="1:1">
      <c r="A2178" s="43">
        <v>3865</v>
      </c>
    </row>
    <row r="2179" spans="1:1">
      <c r="A2179" s="42">
        <v>19151</v>
      </c>
    </row>
    <row r="2180" spans="1:1">
      <c r="A2180" s="41">
        <v>25687</v>
      </c>
    </row>
    <row r="2181" spans="1:1">
      <c r="A2181" s="40">
        <v>37462</v>
      </c>
    </row>
    <row r="2182" spans="1:1">
      <c r="A2182" s="41">
        <v>37072</v>
      </c>
    </row>
    <row r="2183" spans="1:1">
      <c r="A2183" s="40">
        <v>4940</v>
      </c>
    </row>
    <row r="2184" spans="1:1">
      <c r="A2184" s="43">
        <v>11115</v>
      </c>
    </row>
    <row r="2185" spans="1:1">
      <c r="A2185" s="42">
        <v>17878</v>
      </c>
    </row>
    <row r="2186" spans="1:1">
      <c r="A2186" s="43">
        <v>362</v>
      </c>
    </row>
    <row r="2187" spans="1:1">
      <c r="A2187" s="42">
        <v>1771</v>
      </c>
    </row>
    <row r="2188" spans="1:1">
      <c r="A2188" s="43">
        <v>23071</v>
      </c>
    </row>
    <row r="2189" spans="1:1">
      <c r="A2189" s="42">
        <v>8514</v>
      </c>
    </row>
    <row r="2190" spans="1:1">
      <c r="A2190" s="43">
        <v>1000</v>
      </c>
    </row>
    <row r="2191" spans="1:1">
      <c r="A2191" s="42">
        <v>6030</v>
      </c>
    </row>
    <row r="2192" spans="1:1">
      <c r="A2192" s="43">
        <v>3595</v>
      </c>
    </row>
    <row r="2193" spans="1:1">
      <c r="A2193" s="40">
        <v>3365</v>
      </c>
    </row>
    <row r="2194" spans="1:1">
      <c r="A2194" s="41">
        <v>2217</v>
      </c>
    </row>
    <row r="2195" spans="1:1">
      <c r="A2195" s="42">
        <v>1867</v>
      </c>
    </row>
    <row r="2196" spans="1:1">
      <c r="A2196" s="43">
        <v>10136</v>
      </c>
    </row>
    <row r="2197" spans="1:1">
      <c r="A2197" s="42">
        <v>2563</v>
      </c>
    </row>
    <row r="2198" spans="1:1">
      <c r="A2198" s="43">
        <v>9701</v>
      </c>
    </row>
    <row r="2199" spans="1:1">
      <c r="A2199" s="42">
        <v>1689</v>
      </c>
    </row>
    <row r="2200" spans="1:1">
      <c r="A2200" s="43">
        <v>6484</v>
      </c>
    </row>
    <row r="2201" spans="1:1">
      <c r="A2201" s="42">
        <v>37913</v>
      </c>
    </row>
    <row r="2202" spans="1:1">
      <c r="A2202" s="41">
        <v>1097</v>
      </c>
    </row>
    <row r="2203" spans="1:1">
      <c r="A2203" s="40">
        <v>2609</v>
      </c>
    </row>
    <row r="2204" spans="1:1">
      <c r="A2204" s="43">
        <v>442</v>
      </c>
    </row>
    <row r="2205" spans="1:1">
      <c r="A2205" s="42">
        <v>1507</v>
      </c>
    </row>
    <row r="2206" spans="1:1">
      <c r="A2206" s="43">
        <v>2782</v>
      </c>
    </row>
    <row r="2207" spans="1:1">
      <c r="A2207" s="42">
        <v>6085</v>
      </c>
    </row>
    <row r="2208" spans="1:1">
      <c r="A2208" s="41"/>
    </row>
    <row r="2209" spans="1:1">
      <c r="A2209" s="42">
        <v>24063</v>
      </c>
    </row>
    <row r="2210" spans="1:1">
      <c r="A2210" s="43">
        <v>442</v>
      </c>
    </row>
    <row r="2211" spans="1:1">
      <c r="A2211" s="42">
        <v>2205</v>
      </c>
    </row>
    <row r="2212" spans="1:1">
      <c r="A2212" s="43">
        <v>3594</v>
      </c>
    </row>
    <row r="2213" spans="1:1">
      <c r="A2213" s="42">
        <v>30030</v>
      </c>
    </row>
    <row r="2214" spans="1:1">
      <c r="A2214" s="43">
        <v>2460</v>
      </c>
    </row>
    <row r="2215" spans="1:1">
      <c r="A2215" s="42">
        <v>986</v>
      </c>
    </row>
    <row r="2216" spans="1:1">
      <c r="A2216" s="43">
        <v>5384</v>
      </c>
    </row>
    <row r="2217" spans="1:1">
      <c r="A2217" s="42">
        <v>3380</v>
      </c>
    </row>
    <row r="2218" spans="1:1">
      <c r="A2218" s="43">
        <v>14938</v>
      </c>
    </row>
    <row r="2219" spans="1:1">
      <c r="A2219" s="42">
        <v>21515</v>
      </c>
    </row>
    <row r="2220" spans="1:1">
      <c r="A2220" s="43">
        <v>8675</v>
      </c>
    </row>
    <row r="2221" spans="1:1">
      <c r="A2221" s="42">
        <v>5301</v>
      </c>
    </row>
    <row r="2222" spans="1:1">
      <c r="A2222" s="43">
        <v>5047</v>
      </c>
    </row>
    <row r="2223" spans="1:1">
      <c r="A2223" s="40">
        <v>10411</v>
      </c>
    </row>
    <row r="2224" spans="1:1">
      <c r="A2224" s="41">
        <v>38301</v>
      </c>
    </row>
    <row r="2225" spans="1:1">
      <c r="A2225" s="40">
        <v>4072</v>
      </c>
    </row>
    <row r="2226" spans="1:1">
      <c r="A2226" s="41">
        <v>5596</v>
      </c>
    </row>
    <row r="2227" spans="1:1">
      <c r="A2227" s="42">
        <v>6305</v>
      </c>
    </row>
    <row r="2228" spans="1:1">
      <c r="A2228" s="43">
        <v>5656</v>
      </c>
    </row>
    <row r="2229" spans="1:1">
      <c r="A2229" s="42">
        <v>10544</v>
      </c>
    </row>
    <row r="2230" spans="1:1">
      <c r="A2230" s="43">
        <v>4911</v>
      </c>
    </row>
    <row r="2231" spans="1:1">
      <c r="A2231" s="42">
        <v>228</v>
      </c>
    </row>
    <row r="2232" spans="1:1">
      <c r="A2232" s="41">
        <v>6492</v>
      </c>
    </row>
    <row r="2233" spans="1:1">
      <c r="A2233" s="42">
        <v>4578</v>
      </c>
    </row>
    <row r="2234" spans="1:1">
      <c r="A2234" s="43">
        <v>4111</v>
      </c>
    </row>
    <row r="2235" spans="1:1">
      <c r="A2235" s="42">
        <v>1678</v>
      </c>
    </row>
    <row r="2236" spans="1:1">
      <c r="A2236" s="41">
        <v>61924</v>
      </c>
    </row>
    <row r="2237" spans="1:1">
      <c r="A2237" s="40">
        <v>5480</v>
      </c>
    </row>
    <row r="2238" spans="1:1">
      <c r="A2238" s="41"/>
    </row>
    <row r="2239" spans="1:1">
      <c r="A2239" s="40">
        <v>12356</v>
      </c>
    </row>
    <row r="2240" spans="1:1">
      <c r="A2240" s="43">
        <v>1516</v>
      </c>
    </row>
    <row r="2241" spans="1:1">
      <c r="A2241" s="42">
        <v>3547</v>
      </c>
    </row>
    <row r="2242" spans="1:1">
      <c r="A2242" s="43">
        <v>3498</v>
      </c>
    </row>
    <row r="2243" spans="1:1">
      <c r="A2243" s="42">
        <v>3812</v>
      </c>
    </row>
    <row r="2244" spans="1:1">
      <c r="A2244" s="41">
        <v>11048</v>
      </c>
    </row>
    <row r="2245" spans="1:1">
      <c r="A2245" s="40">
        <v>5251</v>
      </c>
    </row>
    <row r="2246" spans="1:1">
      <c r="A2246" s="41">
        <v>18274</v>
      </c>
    </row>
    <row r="2247" spans="1:1">
      <c r="A2247" s="42">
        <v>2287</v>
      </c>
    </row>
    <row r="2248" spans="1:1">
      <c r="A2248" s="43"/>
    </row>
    <row r="2249" spans="1:1">
      <c r="A2249" s="42">
        <v>3927</v>
      </c>
    </row>
    <row r="2250" spans="1:1">
      <c r="A2250" s="43">
        <v>4236</v>
      </c>
    </row>
    <row r="2251" spans="1:1">
      <c r="A2251" s="42">
        <v>30310</v>
      </c>
    </row>
    <row r="2252" spans="1:1">
      <c r="A2252" s="43">
        <v>6732</v>
      </c>
    </row>
    <row r="2253" spans="1:1">
      <c r="A2253" s="42">
        <v>4598</v>
      </c>
    </row>
    <row r="2254" spans="1:1">
      <c r="A2254" s="43">
        <v>19091</v>
      </c>
    </row>
    <row r="2255" spans="1:1">
      <c r="A2255" s="40">
        <v>1798</v>
      </c>
    </row>
    <row r="2256" spans="1:1">
      <c r="A2256" s="43">
        <v>16731</v>
      </c>
    </row>
    <row r="2257" spans="1:1">
      <c r="A2257" s="42">
        <v>1541</v>
      </c>
    </row>
    <row r="2258" spans="1:1">
      <c r="A2258" s="41">
        <v>5122</v>
      </c>
    </row>
    <row r="2259" spans="1:1">
      <c r="A2259" s="40">
        <v>4334</v>
      </c>
    </row>
    <row r="2260" spans="1:1">
      <c r="A2260" s="41">
        <v>14154</v>
      </c>
    </row>
    <row r="2261" spans="1:1">
      <c r="A2261" s="40">
        <v>290</v>
      </c>
    </row>
    <row r="2262" spans="1:1">
      <c r="A2262" s="43">
        <v>3171</v>
      </c>
    </row>
    <row r="2263" spans="1:1">
      <c r="A2263" s="42">
        <v>2521</v>
      </c>
    </row>
    <row r="2264" spans="1:1">
      <c r="A2264" s="43">
        <v>3540</v>
      </c>
    </row>
    <row r="2265" spans="1:1">
      <c r="A2265" s="42">
        <v>12418</v>
      </c>
    </row>
    <row r="2266" spans="1:1">
      <c r="A2266" s="43">
        <v>2764</v>
      </c>
    </row>
    <row r="2267" spans="1:1">
      <c r="A2267" s="42">
        <v>5628</v>
      </c>
    </row>
    <row r="2268" spans="1:1">
      <c r="A2268" s="43">
        <v>1467</v>
      </c>
    </row>
    <row r="2269" spans="1:1">
      <c r="A2269" s="42">
        <v>10030</v>
      </c>
    </row>
    <row r="2270" spans="1:1">
      <c r="A2270" s="43">
        <v>552</v>
      </c>
    </row>
    <row r="2271" spans="1:1">
      <c r="A2271" s="42">
        <v>5809</v>
      </c>
    </row>
    <row r="2272" spans="1:1">
      <c r="A2272" s="43">
        <v>1571</v>
      </c>
    </row>
    <row r="2273" spans="1:1">
      <c r="A2273" s="42">
        <v>2288</v>
      </c>
    </row>
    <row r="2274" spans="1:1">
      <c r="A2274" s="43">
        <v>7578</v>
      </c>
    </row>
    <row r="2275" spans="1:1">
      <c r="A2275" s="40">
        <v>1295</v>
      </c>
    </row>
    <row r="2276" spans="1:1">
      <c r="A2276" s="43">
        <v>17762</v>
      </c>
    </row>
    <row r="2277" spans="1:1">
      <c r="A2277" s="42">
        <v>5774</v>
      </c>
    </row>
    <row r="2278" spans="1:1">
      <c r="A2278" s="43">
        <v>5392</v>
      </c>
    </row>
    <row r="2279" spans="1:1">
      <c r="A2279" s="42">
        <v>12699</v>
      </c>
    </row>
    <row r="2280" spans="1:1">
      <c r="A2280" s="43">
        <v>7013</v>
      </c>
    </row>
    <row r="2281" spans="1:1">
      <c r="A2281" s="42">
        <v>1629</v>
      </c>
    </row>
    <row r="2282" spans="1:1">
      <c r="A2282" s="43">
        <v>1054</v>
      </c>
    </row>
    <row r="2283" spans="1:1">
      <c r="A2283" s="42">
        <v>6099</v>
      </c>
    </row>
    <row r="2284" spans="1:1">
      <c r="A2284" s="43">
        <v>20033</v>
      </c>
    </row>
    <row r="2285" spans="1:1">
      <c r="A2285" s="40">
        <v>196</v>
      </c>
    </row>
    <row r="2286" spans="1:1">
      <c r="A2286" s="41">
        <v>1923</v>
      </c>
    </row>
    <row r="2287" spans="1:1">
      <c r="A2287" s="40">
        <v>1146</v>
      </c>
    </row>
    <row r="2288" spans="1:1">
      <c r="A2288" s="43">
        <v>947</v>
      </c>
    </row>
    <row r="2289" spans="1:1">
      <c r="A2289" s="42">
        <v>7727</v>
      </c>
    </row>
    <row r="2290" spans="1:1">
      <c r="A2290" s="43">
        <v>3820</v>
      </c>
    </row>
    <row r="2291" spans="1:1">
      <c r="A2291" s="42">
        <v>1195</v>
      </c>
    </row>
    <row r="2292" spans="1:1">
      <c r="A2292" s="41">
        <v>4905</v>
      </c>
    </row>
    <row r="2293" spans="1:1">
      <c r="A2293" s="42">
        <v>5414</v>
      </c>
    </row>
    <row r="2294" spans="1:1">
      <c r="A2294" s="43">
        <v>670</v>
      </c>
    </row>
    <row r="2295" spans="1:1">
      <c r="A2295" s="42">
        <v>17092</v>
      </c>
    </row>
    <row r="2296" spans="1:1">
      <c r="A2296" s="43">
        <v>2677</v>
      </c>
    </row>
    <row r="2297" spans="1:1">
      <c r="A2297" s="42">
        <v>992</v>
      </c>
    </row>
    <row r="2298" spans="1:1">
      <c r="A2298" s="43">
        <v>175</v>
      </c>
    </row>
    <row r="2299" spans="1:1">
      <c r="A2299" s="42">
        <v>6126</v>
      </c>
    </row>
    <row r="2300" spans="1:1">
      <c r="A2300" s="43">
        <v>15053</v>
      </c>
    </row>
    <row r="2301" spans="1:1">
      <c r="A2301" s="42">
        <v>1913</v>
      </c>
    </row>
    <row r="2302" spans="1:1">
      <c r="A2302" s="43">
        <v>3077</v>
      </c>
    </row>
    <row r="2303" spans="1:1">
      <c r="A2303" s="40">
        <v>14605</v>
      </c>
    </row>
    <row r="2304" spans="1:1">
      <c r="A2304" s="41">
        <v>8380</v>
      </c>
    </row>
    <row r="2305" spans="1:1">
      <c r="A2305" s="40">
        <v>3307</v>
      </c>
    </row>
    <row r="2306" spans="1:1">
      <c r="A2306" s="43">
        <v>608</v>
      </c>
    </row>
    <row r="2307" spans="1:1">
      <c r="A2307" s="42">
        <v>1357</v>
      </c>
    </row>
    <row r="2308" spans="1:1">
      <c r="A2308" s="43">
        <v>2723</v>
      </c>
    </row>
    <row r="2309" spans="1:1">
      <c r="A2309" s="42">
        <v>46939</v>
      </c>
    </row>
    <row r="2310" spans="1:1">
      <c r="A2310" s="43">
        <v>1463</v>
      </c>
    </row>
    <row r="2311" spans="1:1">
      <c r="A2311" s="42">
        <v>155</v>
      </c>
    </row>
    <row r="2312" spans="1:1">
      <c r="A2312" s="43">
        <v>2731</v>
      </c>
    </row>
    <row r="2313" spans="1:1">
      <c r="A2313" s="42">
        <v>19728</v>
      </c>
    </row>
    <row r="2314" spans="1:1">
      <c r="A2314" s="43">
        <v>12828</v>
      </c>
    </row>
    <row r="2315" spans="1:1">
      <c r="A2315" s="42">
        <v>4831</v>
      </c>
    </row>
    <row r="2316" spans="1:1">
      <c r="A2316" s="41">
        <v>705</v>
      </c>
    </row>
    <row r="2317" spans="1:1">
      <c r="A2317" s="40">
        <v>983</v>
      </c>
    </row>
    <row r="2318" spans="1:1">
      <c r="A2318" s="43">
        <v>4145</v>
      </c>
    </row>
    <row r="2319" spans="1:1">
      <c r="A2319" s="42">
        <v>570</v>
      </c>
    </row>
    <row r="2320" spans="1:1">
      <c r="A2320" s="43">
        <v>10749</v>
      </c>
    </row>
    <row r="2321" spans="1:1">
      <c r="A2321" s="42">
        <v>4230</v>
      </c>
    </row>
    <row r="2322" spans="1:1">
      <c r="A2322" s="41">
        <v>413</v>
      </c>
    </row>
    <row r="2323" spans="1:1">
      <c r="A2323" s="40">
        <v>4182</v>
      </c>
    </row>
    <row r="2324" spans="1:1">
      <c r="A2324" s="41">
        <v>13469</v>
      </c>
    </row>
    <row r="2325" spans="1:1">
      <c r="A2325" s="42">
        <v>2848</v>
      </c>
    </row>
    <row r="2326" spans="1:1">
      <c r="A2326" s="43">
        <v>6215</v>
      </c>
    </row>
    <row r="2327" spans="1:1">
      <c r="A2327" s="42">
        <v>4593</v>
      </c>
    </row>
    <row r="2328" spans="1:1">
      <c r="A2328" s="43">
        <v>3739</v>
      </c>
    </row>
    <row r="2329" spans="1:1">
      <c r="A2329" s="40">
        <v>20019</v>
      </c>
    </row>
    <row r="2330" spans="1:1">
      <c r="A2330" s="43">
        <v>3465</v>
      </c>
    </row>
    <row r="2331" spans="1:1">
      <c r="A2331" s="42">
        <v>916</v>
      </c>
    </row>
    <row r="2332" spans="1:1">
      <c r="A2332" s="43">
        <v>4571</v>
      </c>
    </row>
    <row r="2333" spans="1:1">
      <c r="A2333" s="42">
        <v>777</v>
      </c>
    </row>
    <row r="2334" spans="1:1">
      <c r="A2334" s="43">
        <v>2012</v>
      </c>
    </row>
    <row r="2335" spans="1:1">
      <c r="A2335" s="40">
        <v>469</v>
      </c>
    </row>
    <row r="2336" spans="1:1">
      <c r="A2336" s="41">
        <v>7367</v>
      </c>
    </row>
    <row r="2337" spans="1:1">
      <c r="A2337" s="40">
        <v>1268</v>
      </c>
    </row>
    <row r="2338" spans="1:1">
      <c r="A2338" s="43">
        <v>5866</v>
      </c>
    </row>
    <row r="2339" spans="1:1">
      <c r="A2339" s="42">
        <v>5061</v>
      </c>
    </row>
    <row r="2340" spans="1:1">
      <c r="A2340" s="43">
        <v>1692</v>
      </c>
    </row>
    <row r="2341" spans="1:1">
      <c r="A2341" s="42">
        <v>13680</v>
      </c>
    </row>
    <row r="2342" spans="1:1">
      <c r="A2342" s="43">
        <v>3243</v>
      </c>
    </row>
    <row r="2343" spans="1:1">
      <c r="A2343" s="42">
        <v>8854</v>
      </c>
    </row>
    <row r="2344" spans="1:1">
      <c r="A2344" s="43">
        <v>258</v>
      </c>
    </row>
    <row r="2345" spans="1:1">
      <c r="A2345" s="42">
        <v>2542</v>
      </c>
    </row>
    <row r="2346" spans="1:1">
      <c r="A2346" s="43">
        <v>3762</v>
      </c>
    </row>
    <row r="2347" spans="1:1">
      <c r="A2347" s="42">
        <v>3130</v>
      </c>
    </row>
    <row r="2348" spans="1:1">
      <c r="A2348" s="43">
        <v>11654</v>
      </c>
    </row>
    <row r="2349" spans="1:1">
      <c r="A2349" s="42">
        <v>3419</v>
      </c>
    </row>
    <row r="2350" spans="1:1">
      <c r="A2350" s="43">
        <v>52</v>
      </c>
    </row>
    <row r="2351" spans="1:1">
      <c r="A2351" s="42">
        <v>630</v>
      </c>
    </row>
    <row r="2352" spans="1:1">
      <c r="A2352" s="43">
        <v>1793</v>
      </c>
    </row>
    <row r="2353" spans="1:1">
      <c r="A2353" s="42">
        <v>1313</v>
      </c>
    </row>
    <row r="2354" spans="1:1">
      <c r="A2354" s="43">
        <v>18554</v>
      </c>
    </row>
    <row r="2355" spans="1:1">
      <c r="A2355" s="42">
        <v>7297</v>
      </c>
    </row>
    <row r="2356" spans="1:1">
      <c r="A2356" s="43">
        <v>536</v>
      </c>
    </row>
    <row r="2357" spans="1:1">
      <c r="A2357" s="42">
        <v>1159</v>
      </c>
    </row>
    <row r="2358" spans="1:1">
      <c r="A2358" s="41">
        <v>1304</v>
      </c>
    </row>
    <row r="2359" spans="1:1">
      <c r="A2359" s="40">
        <v>3187</v>
      </c>
    </row>
    <row r="2360" spans="1:1">
      <c r="A2360" s="41">
        <v>2166</v>
      </c>
    </row>
    <row r="2361" spans="1:1">
      <c r="A2361" s="40">
        <v>102</v>
      </c>
    </row>
    <row r="2362" spans="1:1">
      <c r="A2362" s="43">
        <v>1659</v>
      </c>
    </row>
    <row r="2363" spans="1:1">
      <c r="A2363" s="42">
        <v>3296</v>
      </c>
    </row>
    <row r="2364" spans="1:1">
      <c r="A2364" s="43">
        <v>3251</v>
      </c>
    </row>
    <row r="2365" spans="1:1">
      <c r="A2365" s="42">
        <v>2279</v>
      </c>
    </row>
    <row r="2366" spans="1:1">
      <c r="A2366" s="43">
        <v>1468</v>
      </c>
    </row>
    <row r="2367" spans="1:1">
      <c r="A2367" s="42">
        <v>4503</v>
      </c>
    </row>
    <row r="2368" spans="1:1">
      <c r="A2368" s="43">
        <v>11329</v>
      </c>
    </row>
    <row r="2369" spans="1:1">
      <c r="A2369" s="42">
        <v>4288</v>
      </c>
    </row>
    <row r="2370" spans="1:1">
      <c r="A2370" s="43">
        <v>1522</v>
      </c>
    </row>
    <row r="2371" spans="1:1">
      <c r="A2371" s="42">
        <v>6904</v>
      </c>
    </row>
    <row r="2372" spans="1:1">
      <c r="A2372" s="41">
        <v>3013</v>
      </c>
    </row>
    <row r="2373" spans="1:1">
      <c r="A2373" s="40">
        <v>601</v>
      </c>
    </row>
    <row r="2374" spans="1:1">
      <c r="A2374" s="43">
        <v>3912</v>
      </c>
    </row>
    <row r="2375" spans="1:1">
      <c r="A2375" s="42">
        <v>2616</v>
      </c>
    </row>
    <row r="2376" spans="1:1">
      <c r="A2376" s="43">
        <v>29280</v>
      </c>
    </row>
    <row r="2377" spans="1:1">
      <c r="A2377" s="42">
        <v>778</v>
      </c>
    </row>
    <row r="2378" spans="1:1">
      <c r="A2378" s="41">
        <v>4281</v>
      </c>
    </row>
    <row r="2379" spans="1:1">
      <c r="A2379" s="42">
        <v>4647</v>
      </c>
    </row>
    <row r="2380" spans="1:1">
      <c r="A2380" s="43">
        <v>1867</v>
      </c>
    </row>
    <row r="2381" spans="1:1">
      <c r="A2381" s="42">
        <v>2485</v>
      </c>
    </row>
    <row r="2382" spans="1:1">
      <c r="A2382" s="43">
        <v>1046</v>
      </c>
    </row>
    <row r="2383" spans="1:1">
      <c r="A2383" s="42">
        <v>912</v>
      </c>
    </row>
    <row r="2384" spans="1:1">
      <c r="A2384" s="43">
        <v>1509</v>
      </c>
    </row>
    <row r="2385" spans="1:1">
      <c r="A2385" s="40">
        <v>2336</v>
      </c>
    </row>
    <row r="2386" spans="1:1">
      <c r="A2386" s="43">
        <v>2613</v>
      </c>
    </row>
    <row r="2387" spans="1:1">
      <c r="A2387" s="42">
        <v>19630</v>
      </c>
    </row>
    <row r="2388" spans="1:1">
      <c r="A2388" s="43">
        <v>1289</v>
      </c>
    </row>
    <row r="2389" spans="1:1">
      <c r="A2389" s="42">
        <v>11227</v>
      </c>
    </row>
    <row r="2390" spans="1:1">
      <c r="A2390" s="43">
        <v>231</v>
      </c>
    </row>
    <row r="2391" spans="1:1">
      <c r="A2391" s="42">
        <v>2647</v>
      </c>
    </row>
    <row r="2392" spans="1:1">
      <c r="A2392" s="41">
        <v>2096</v>
      </c>
    </row>
    <row r="2393" spans="1:1">
      <c r="A2393" s="42">
        <v>6071</v>
      </c>
    </row>
    <row r="2394" spans="1:1">
      <c r="A2394" s="43">
        <v>3106</v>
      </c>
    </row>
    <row r="2395" spans="1:1">
      <c r="A2395" s="40">
        <v>1020</v>
      </c>
    </row>
    <row r="2396" spans="1:1">
      <c r="A2396" s="41">
        <v>1854</v>
      </c>
    </row>
    <row r="2397" spans="1:1">
      <c r="A2397" s="40">
        <v>9721</v>
      </c>
    </row>
    <row r="2398" spans="1:1">
      <c r="A2398" s="41">
        <v>1527</v>
      </c>
    </row>
    <row r="2399" spans="1:1">
      <c r="A2399" s="40">
        <v>3219</v>
      </c>
    </row>
    <row r="2400" spans="1:1">
      <c r="A2400" s="41">
        <v>3189</v>
      </c>
    </row>
    <row r="2401" spans="1:1">
      <c r="A2401" s="42">
        <v>3940</v>
      </c>
    </row>
    <row r="2402" spans="1:1">
      <c r="A2402" s="43">
        <v>6239</v>
      </c>
    </row>
    <row r="2403" spans="1:1">
      <c r="A2403" s="42">
        <v>988</v>
      </c>
    </row>
    <row r="2404" spans="1:1">
      <c r="A2404" s="43">
        <v>5778</v>
      </c>
    </row>
    <row r="2405" spans="1:1">
      <c r="A2405" s="42">
        <v>1503</v>
      </c>
    </row>
    <row r="2406" spans="1:1">
      <c r="A2406" s="43">
        <v>3639</v>
      </c>
    </row>
    <row r="2407" spans="1:1">
      <c r="A2407" s="42">
        <v>30949</v>
      </c>
    </row>
    <row r="2408" spans="1:1">
      <c r="A2408" s="43">
        <v>384</v>
      </c>
    </row>
    <row r="2409" spans="1:1">
      <c r="A2409" s="42">
        <v>2173</v>
      </c>
    </row>
    <row r="2410" spans="1:1">
      <c r="A2410" s="41">
        <v>1391</v>
      </c>
    </row>
    <row r="2411" spans="1:1">
      <c r="A2411" s="42"/>
    </row>
    <row r="2412" spans="1:1">
      <c r="A2412" s="43">
        <v>5692</v>
      </c>
    </row>
    <row r="2413" spans="1:1">
      <c r="A2413" s="42">
        <v>864</v>
      </c>
    </row>
    <row r="2414" spans="1:1">
      <c r="A2414" s="43">
        <v>2691</v>
      </c>
    </row>
    <row r="2415" spans="1:1">
      <c r="A2415" s="42">
        <v>1501</v>
      </c>
    </row>
    <row r="2416" spans="1:1">
      <c r="A2416" s="43">
        <v>1906</v>
      </c>
    </row>
    <row r="2417" spans="1:1">
      <c r="A2417" s="42">
        <v>7700</v>
      </c>
    </row>
    <row r="2418" spans="1:1">
      <c r="A2418" s="43">
        <v>1322</v>
      </c>
    </row>
    <row r="2419" spans="1:1">
      <c r="A2419" s="42">
        <v>2567</v>
      </c>
    </row>
    <row r="2420" spans="1:1">
      <c r="A2420" s="43">
        <v>1999</v>
      </c>
    </row>
    <row r="2421" spans="1:1">
      <c r="A2421" s="40">
        <v>2693</v>
      </c>
    </row>
    <row r="2422" spans="1:1">
      <c r="A2422" s="43">
        <v>391</v>
      </c>
    </row>
    <row r="2423" spans="1:1">
      <c r="A2423" s="42">
        <v>3679</v>
      </c>
    </row>
    <row r="2424" spans="1:1">
      <c r="A2424" s="41">
        <v>1122</v>
      </c>
    </row>
    <row r="2425" spans="1:1">
      <c r="A2425" s="40">
        <v>250</v>
      </c>
    </row>
    <row r="2426" spans="1:1">
      <c r="A2426" s="43">
        <v>2341</v>
      </c>
    </row>
    <row r="2427" spans="1:1">
      <c r="A2427" s="42">
        <v>3712</v>
      </c>
    </row>
    <row r="2428" spans="1:1">
      <c r="A2428" s="43">
        <v>8494</v>
      </c>
    </row>
    <row r="2429" spans="1:1">
      <c r="A2429" s="42">
        <v>2593</v>
      </c>
    </row>
    <row r="2430" spans="1:1">
      <c r="A2430" s="41">
        <v>1800</v>
      </c>
    </row>
    <row r="2431" spans="1:1">
      <c r="A2431" s="40">
        <v>1627</v>
      </c>
    </row>
    <row r="2432" spans="1:1">
      <c r="A2432" s="43">
        <v>5283</v>
      </c>
    </row>
    <row r="2433" spans="1:1">
      <c r="A2433" s="42">
        <v>4813</v>
      </c>
    </row>
    <row r="2434" spans="1:1">
      <c r="A2434" s="43">
        <v>27130</v>
      </c>
    </row>
    <row r="2435" spans="1:1">
      <c r="A2435" s="40">
        <v>6319</v>
      </c>
    </row>
    <row r="2436" spans="1:1">
      <c r="A2436" s="43">
        <v>1641</v>
      </c>
    </row>
    <row r="2437" spans="1:1">
      <c r="A2437" s="42">
        <v>532</v>
      </c>
    </row>
    <row r="2438" spans="1:1">
      <c r="A2438" s="43">
        <v>370</v>
      </c>
    </row>
    <row r="2439" spans="1:1">
      <c r="A2439" s="40">
        <v>1077</v>
      </c>
    </row>
    <row r="2440" spans="1:1">
      <c r="A2440" s="41">
        <v>2279</v>
      </c>
    </row>
    <row r="2441" spans="1:1">
      <c r="A2441" s="40">
        <v>671</v>
      </c>
    </row>
    <row r="2442" spans="1:1">
      <c r="A2442" s="43">
        <v>8221</v>
      </c>
    </row>
    <row r="2443" spans="1:1">
      <c r="A2443" s="42">
        <v>1773</v>
      </c>
    </row>
    <row r="2444" spans="1:1">
      <c r="A2444" s="43">
        <v>3334</v>
      </c>
    </row>
    <row r="2445" spans="1:1">
      <c r="A2445" s="42">
        <v>377</v>
      </c>
    </row>
    <row r="2446" spans="1:1">
      <c r="A2446" s="41">
        <v>8551</v>
      </c>
    </row>
    <row r="2447" spans="1:1">
      <c r="A2447" s="40">
        <v>1772</v>
      </c>
    </row>
    <row r="2448" spans="1:1">
      <c r="A2448" s="41">
        <v>11162</v>
      </c>
    </row>
    <row r="2449" spans="1:1">
      <c r="A2449" s="40">
        <v>3627</v>
      </c>
    </row>
    <row r="2450" spans="1:1">
      <c r="A2450" s="41">
        <v>616</v>
      </c>
    </row>
    <row r="2451" spans="1:1">
      <c r="A2451" s="42">
        <v>858</v>
      </c>
    </row>
    <row r="2452" spans="1:1">
      <c r="A2452" s="43">
        <v>1410</v>
      </c>
    </row>
    <row r="2453" spans="1:1">
      <c r="A2453" s="40">
        <v>8487</v>
      </c>
    </row>
    <row r="2454" spans="1:1">
      <c r="A2454" s="43">
        <v>1472</v>
      </c>
    </row>
    <row r="2455" spans="1:1">
      <c r="A2455" s="42">
        <v>4527</v>
      </c>
    </row>
    <row r="2456" spans="1:1">
      <c r="A2456" s="41">
        <v>844</v>
      </c>
    </row>
    <row r="2457" spans="1:1">
      <c r="A2457" s="42">
        <v>1708</v>
      </c>
    </row>
    <row r="2458" spans="1:1">
      <c r="A2458" s="43">
        <v>815</v>
      </c>
    </row>
    <row r="2459" spans="1:1">
      <c r="A2459" s="42">
        <v>772</v>
      </c>
    </row>
    <row r="2460" spans="1:1">
      <c r="A2460" s="43">
        <v>2752</v>
      </c>
    </row>
    <row r="2461" spans="1:1">
      <c r="A2461" s="42">
        <v>4067</v>
      </c>
    </row>
    <row r="2462" spans="1:1">
      <c r="A2462" s="41">
        <v>523</v>
      </c>
    </row>
    <row r="2463" spans="1:1">
      <c r="A2463" s="42">
        <v>704</v>
      </c>
    </row>
    <row r="2464" spans="1:1">
      <c r="A2464" s="43">
        <v>2780</v>
      </c>
    </row>
    <row r="2465" spans="1:1">
      <c r="A2465" s="42">
        <v>349</v>
      </c>
    </row>
    <row r="2466" spans="1:1">
      <c r="A2466" s="43">
        <v>1058</v>
      </c>
    </row>
    <row r="2467" spans="1:1">
      <c r="A2467" s="40">
        <v>2890</v>
      </c>
    </row>
    <row r="2468" spans="1:1">
      <c r="A2468" s="41">
        <v>5111</v>
      </c>
    </row>
    <row r="2469" spans="1:1">
      <c r="A2469" s="42"/>
    </row>
    <row r="2470" spans="1:1">
      <c r="A2470" s="43">
        <v>1920</v>
      </c>
    </row>
    <row r="2471" spans="1:1">
      <c r="A2471" s="40">
        <v>320</v>
      </c>
    </row>
    <row r="2472" spans="1:1">
      <c r="A2472" s="41">
        <v>6189</v>
      </c>
    </row>
    <row r="2473" spans="1:1">
      <c r="A2473" s="40">
        <v>176</v>
      </c>
    </row>
    <row r="2474" spans="1:1">
      <c r="A2474" s="41">
        <v>2675</v>
      </c>
    </row>
    <row r="2475" spans="1:1">
      <c r="A2475" s="40">
        <v>534</v>
      </c>
    </row>
    <row r="2476" spans="1:1">
      <c r="A2476" s="41">
        <v>564</v>
      </c>
    </row>
    <row r="2477" spans="1:1">
      <c r="A2477" s="40">
        <v>1790</v>
      </c>
    </row>
    <row r="2478" spans="1:1">
      <c r="A2478" s="41">
        <v>5296</v>
      </c>
    </row>
    <row r="2479" spans="1:1">
      <c r="A2479" s="40">
        <v>1269</v>
      </c>
    </row>
    <row r="2480" spans="1:1">
      <c r="A2480" s="43">
        <v>25</v>
      </c>
    </row>
    <row r="2481" spans="1:1">
      <c r="A2481" s="42">
        <v>743</v>
      </c>
    </row>
    <row r="2482" spans="1:1">
      <c r="A2482" s="41">
        <v>2466</v>
      </c>
    </row>
    <row r="2483" spans="1:1">
      <c r="A2483" s="40">
        <v>5957</v>
      </c>
    </row>
    <row r="2484" spans="1:1">
      <c r="A2484" s="41">
        <v>2225</v>
      </c>
    </row>
    <row r="2485" spans="1:1">
      <c r="A2485" s="40">
        <v>3048</v>
      </c>
    </row>
    <row r="2486" spans="1:1">
      <c r="A2486" s="41">
        <v>1544</v>
      </c>
    </row>
    <row r="2487" spans="1:1">
      <c r="A2487" s="42">
        <v>1320</v>
      </c>
    </row>
    <row r="2488" spans="1:1">
      <c r="A2488" s="43">
        <v>646</v>
      </c>
    </row>
    <row r="2489" spans="1:1">
      <c r="A2489" s="42">
        <v>1732</v>
      </c>
    </row>
    <row r="2490" spans="1:1">
      <c r="A2490" s="43">
        <v>9778</v>
      </c>
    </row>
    <row r="2491" spans="1:1">
      <c r="A2491" s="40">
        <v>336</v>
      </c>
    </row>
    <row r="2492" spans="1:1">
      <c r="A2492" s="41">
        <v>680</v>
      </c>
    </row>
    <row r="2493" spans="1:1">
      <c r="A2493" s="40">
        <v>670</v>
      </c>
    </row>
    <row r="2494" spans="1:1">
      <c r="A2494" s="41">
        <v>1672</v>
      </c>
    </row>
    <row r="2495" spans="1:1">
      <c r="A2495" s="40">
        <v>1544</v>
      </c>
    </row>
    <row r="2496" spans="1:1">
      <c r="A2496" s="41">
        <v>533</v>
      </c>
    </row>
    <row r="2497" spans="1:1">
      <c r="A2497" s="40">
        <v>2032</v>
      </c>
    </row>
    <row r="2498" spans="1:1">
      <c r="A2498" s="41">
        <v>1245</v>
      </c>
    </row>
    <row r="2499" spans="1:1">
      <c r="A2499" s="40">
        <v>1273</v>
      </c>
    </row>
    <row r="2500" spans="1:1">
      <c r="A2500" s="41">
        <v>3342</v>
      </c>
    </row>
    <row r="2501" spans="1:1">
      <c r="A2501" s="40">
        <v>168</v>
      </c>
    </row>
    <row r="2502" spans="1:1">
      <c r="A2502" s="41">
        <v>4437</v>
      </c>
    </row>
    <row r="2503" spans="1:1">
      <c r="A2503" s="40">
        <v>394</v>
      </c>
    </row>
    <row r="2504" spans="1:1">
      <c r="A2504" s="43">
        <v>803</v>
      </c>
    </row>
    <row r="2505" spans="1:1">
      <c r="A2505" s="42">
        <v>635</v>
      </c>
    </row>
    <row r="2506" spans="1:1">
      <c r="A2506" s="43">
        <v>4689</v>
      </c>
    </row>
    <row r="2507" spans="1:1">
      <c r="A2507" s="42">
        <v>153</v>
      </c>
    </row>
    <row r="2508" spans="1:1">
      <c r="A2508" s="41">
        <v>2540</v>
      </c>
    </row>
    <row r="2509" spans="1:1">
      <c r="A2509" s="40">
        <v>10149</v>
      </c>
    </row>
    <row r="2510" spans="1:1">
      <c r="A2510" s="41"/>
    </row>
    <row r="2511" spans="1:1">
      <c r="A2511" s="40">
        <v>2705</v>
      </c>
    </row>
    <row r="2512" spans="1:1">
      <c r="A2512" s="41">
        <v>2253</v>
      </c>
    </row>
    <row r="2513" spans="1:1">
      <c r="A2513" s="40">
        <v>1359</v>
      </c>
    </row>
    <row r="2514" spans="1:1">
      <c r="A2514" s="41">
        <v>828</v>
      </c>
    </row>
    <row r="2515" spans="1:1">
      <c r="A2515" s="40">
        <v>4885</v>
      </c>
    </row>
    <row r="2516" spans="1:1">
      <c r="A2516" s="41">
        <v>2201</v>
      </c>
    </row>
    <row r="2517" spans="1:1">
      <c r="A2517" s="42">
        <v>2160</v>
      </c>
    </row>
    <row r="2518" spans="1:1">
      <c r="A2518" s="43">
        <v>15026</v>
      </c>
    </row>
    <row r="2519" spans="1:1">
      <c r="A2519" s="40">
        <v>613</v>
      </c>
    </row>
    <row r="2520" spans="1:1">
      <c r="A2520" s="41">
        <v>584</v>
      </c>
    </row>
    <row r="2521" spans="1:1">
      <c r="A2521" s="40">
        <v>2326</v>
      </c>
    </row>
    <row r="2522" spans="1:1">
      <c r="A2522" s="41">
        <v>1303</v>
      </c>
    </row>
    <row r="2523" spans="1:1">
      <c r="A2523" s="40">
        <v>535</v>
      </c>
    </row>
    <row r="2524" spans="1:1">
      <c r="A2524" s="41">
        <v>4064</v>
      </c>
    </row>
    <row r="2525" spans="1:1">
      <c r="A2525" s="40">
        <v>4075</v>
      </c>
    </row>
    <row r="2526" spans="1:1">
      <c r="A2526" s="41">
        <v>262</v>
      </c>
    </row>
    <row r="2527" spans="1:1">
      <c r="A2527" s="42">
        <v>964</v>
      </c>
    </row>
    <row r="2528" spans="1:1">
      <c r="A2528" s="43">
        <v>2016</v>
      </c>
    </row>
    <row r="2529" spans="1:1">
      <c r="A2529" s="42">
        <v>1207</v>
      </c>
    </row>
    <row r="2530" spans="1:1">
      <c r="A2530" s="43">
        <v>34423</v>
      </c>
    </row>
    <row r="2531" spans="1:1">
      <c r="A2531" s="42">
        <v>14048</v>
      </c>
    </row>
    <row r="2532" spans="1:1">
      <c r="A2532" s="41">
        <v>6704</v>
      </c>
    </row>
    <row r="2533" spans="1:1">
      <c r="A2533" s="42"/>
    </row>
    <row r="2534" spans="1:1">
      <c r="A2534" s="43">
        <v>2491</v>
      </c>
    </row>
    <row r="2535" spans="1:1">
      <c r="A2535" s="40">
        <v>32336</v>
      </c>
    </row>
    <row r="2536" spans="1:1">
      <c r="A2536" s="41">
        <v>902</v>
      </c>
    </row>
    <row r="2537" spans="1:1">
      <c r="A2537" s="40">
        <v>1220</v>
      </c>
    </row>
    <row r="2538" spans="1:1">
      <c r="A2538" s="41">
        <v>1341</v>
      </c>
    </row>
    <row r="2539" spans="1:1">
      <c r="A2539" s="40">
        <v>45</v>
      </c>
    </row>
    <row r="2540" spans="1:1">
      <c r="A2540" s="41">
        <v>4298</v>
      </c>
    </row>
    <row r="2541" spans="1:1">
      <c r="A2541" s="42">
        <v>571</v>
      </c>
    </row>
    <row r="2542" spans="1:1">
      <c r="A2542" s="43">
        <v>2254</v>
      </c>
    </row>
    <row r="2543" spans="1:1">
      <c r="A2543" s="42">
        <v>807</v>
      </c>
    </row>
    <row r="2544" spans="1:1">
      <c r="A2544" s="43">
        <v>445</v>
      </c>
    </row>
    <row r="2545" spans="1:1">
      <c r="A2545" s="40">
        <v>106</v>
      </c>
    </row>
    <row r="2546" spans="1:1">
      <c r="A2546" s="43">
        <v>504</v>
      </c>
    </row>
    <row r="2547" spans="1:1">
      <c r="A2547" s="42">
        <v>415</v>
      </c>
    </row>
    <row r="2548" spans="1:1">
      <c r="A2548" s="43">
        <v>768</v>
      </c>
    </row>
    <row r="2549" spans="1:1">
      <c r="A2549" s="42">
        <v>4476</v>
      </c>
    </row>
    <row r="2550" spans="1:1">
      <c r="A2550" s="43">
        <v>818</v>
      </c>
    </row>
    <row r="2551" spans="1:1">
      <c r="A2551" s="42">
        <v>487</v>
      </c>
    </row>
    <row r="2552" spans="1:1">
      <c r="A2552" s="43">
        <v>356</v>
      </c>
    </row>
    <row r="2553" spans="1:1">
      <c r="A2553" s="42">
        <v>339</v>
      </c>
    </row>
    <row r="2554" spans="1:1">
      <c r="A2554" s="43">
        <v>3460</v>
      </c>
    </row>
    <row r="2555" spans="1:1">
      <c r="A2555" s="42">
        <v>74</v>
      </c>
    </row>
    <row r="2556" spans="1:1">
      <c r="A2556" s="43">
        <v>1069</v>
      </c>
    </row>
    <row r="2557" spans="1:1">
      <c r="A2557" s="42">
        <v>313</v>
      </c>
    </row>
    <row r="2558" spans="1:1">
      <c r="A2558" s="43">
        <v>172</v>
      </c>
    </row>
    <row r="2559" spans="1:1">
      <c r="A2559" s="42">
        <v>1717</v>
      </c>
    </row>
    <row r="2560" spans="1:1">
      <c r="A2560" s="43">
        <v>346</v>
      </c>
    </row>
    <row r="2561" spans="1:1">
      <c r="A2561" s="42">
        <v>1654</v>
      </c>
    </row>
    <row r="2562" spans="1:1">
      <c r="A2562" s="41">
        <v>935</v>
      </c>
    </row>
    <row r="2563" spans="1:1">
      <c r="A2563" s="40">
        <v>1092</v>
      </c>
    </row>
    <row r="2564" spans="1:1">
      <c r="A2564" s="41">
        <v>716</v>
      </c>
    </row>
    <row r="2565" spans="1:1">
      <c r="A2565" s="42">
        <v>528</v>
      </c>
    </row>
    <row r="2566" spans="1:1">
      <c r="A2566" s="43">
        <v>5438</v>
      </c>
    </row>
    <row r="2567" spans="1:1">
      <c r="A2567" s="42">
        <v>177</v>
      </c>
    </row>
    <row r="2568" spans="1:1">
      <c r="A2568" s="41">
        <v>2368</v>
      </c>
    </row>
    <row r="2569" spans="1:1">
      <c r="A2569" s="40">
        <v>4819</v>
      </c>
    </row>
    <row r="2570" spans="1:1">
      <c r="A2570" s="41">
        <v>4699</v>
      </c>
    </row>
    <row r="2571" spans="1:1">
      <c r="A2571" s="42">
        <v>64</v>
      </c>
    </row>
    <row r="2572" spans="1:1">
      <c r="A2572" s="43">
        <v>321</v>
      </c>
    </row>
    <row r="2573" spans="1:1">
      <c r="A2573" s="40">
        <v>797</v>
      </c>
    </row>
    <row r="2574" spans="1:1">
      <c r="A2574" s="43">
        <v>5728</v>
      </c>
    </row>
    <row r="2575" spans="1:1">
      <c r="A2575" s="42">
        <v>1434</v>
      </c>
    </row>
    <row r="2576" spans="1:1">
      <c r="A2576" s="41">
        <v>7522</v>
      </c>
    </row>
    <row r="2577" spans="1:1">
      <c r="A2577" s="40">
        <v>51</v>
      </c>
    </row>
    <row r="2578" spans="1:1">
      <c r="A2578" s="41">
        <v>929</v>
      </c>
    </row>
    <row r="2579" spans="1:1">
      <c r="A2579" s="40">
        <v>371</v>
      </c>
    </row>
    <row r="2580" spans="1:1">
      <c r="A2580" s="41">
        <v>81</v>
      </c>
    </row>
    <row r="2581" spans="1:1">
      <c r="A2581" s="40">
        <v>316</v>
      </c>
    </row>
    <row r="2582" spans="1:1">
      <c r="A2582" s="41">
        <v>278</v>
      </c>
    </row>
    <row r="2583" spans="1:1">
      <c r="A2583" s="40">
        <v>7390</v>
      </c>
    </row>
    <row r="2584" spans="1:1">
      <c r="A2584" s="41">
        <v>320</v>
      </c>
    </row>
    <row r="2585" spans="1:1">
      <c r="A2585" s="40">
        <v>860</v>
      </c>
    </row>
    <row r="2586" spans="1:1">
      <c r="A2586" s="41">
        <v>1633</v>
      </c>
    </row>
    <row r="2587" spans="1:1">
      <c r="A2587" s="40">
        <v>196</v>
      </c>
    </row>
    <row r="2588" spans="1:1">
      <c r="A2588" s="43">
        <v>474</v>
      </c>
    </row>
    <row r="2589" spans="1:1">
      <c r="A2589" s="42">
        <v>2721</v>
      </c>
    </row>
    <row r="2590" spans="1:1">
      <c r="A2590" s="41">
        <v>716</v>
      </c>
    </row>
    <row r="2591" spans="1:1">
      <c r="A2591" s="42">
        <v>1492</v>
      </c>
    </row>
    <row r="2592" spans="1:1">
      <c r="A2592" s="43">
        <v>977</v>
      </c>
    </row>
    <row r="2593" spans="1:1">
      <c r="A2593" s="42">
        <v>8674</v>
      </c>
    </row>
    <row r="2594" spans="1:1">
      <c r="A2594" s="41">
        <v>118</v>
      </c>
    </row>
    <row r="2595" spans="1:1">
      <c r="A2595" s="40">
        <v>202</v>
      </c>
    </row>
    <row r="2596" spans="1:1">
      <c r="A2596" s="41"/>
    </row>
    <row r="2597" spans="1:1">
      <c r="A2597" s="42">
        <v>1356</v>
      </c>
    </row>
    <row r="2598" spans="1:1">
      <c r="A2598" s="43">
        <v>475</v>
      </c>
    </row>
    <row r="2599" spans="1:1">
      <c r="A2599" s="42">
        <v>6075</v>
      </c>
    </row>
    <row r="2600" spans="1:1">
      <c r="A2600" s="43">
        <v>570</v>
      </c>
    </row>
    <row r="2601" spans="1:1">
      <c r="A2601" s="42">
        <v>980</v>
      </c>
    </row>
    <row r="2602" spans="1:1">
      <c r="A2602" s="41">
        <v>7559</v>
      </c>
    </row>
    <row r="2603" spans="1:1">
      <c r="A2603" s="40">
        <v>375</v>
      </c>
    </row>
    <row r="2604" spans="1:1">
      <c r="A2604" s="43">
        <v>1087</v>
      </c>
    </row>
    <row r="2605" spans="1:1">
      <c r="A2605" s="42">
        <v>1590</v>
      </c>
    </row>
    <row r="2606" spans="1:1">
      <c r="A2606" s="41">
        <v>650</v>
      </c>
    </row>
    <row r="2607" spans="1:1">
      <c r="A2607" s="40">
        <v>586</v>
      </c>
    </row>
    <row r="2608" spans="1:1">
      <c r="A2608" s="41">
        <v>218</v>
      </c>
    </row>
    <row r="2609" spans="1:1">
      <c r="A2609" s="42">
        <v>17570</v>
      </c>
    </row>
    <row r="2610" spans="1:1">
      <c r="A2610" s="43">
        <v>201</v>
      </c>
    </row>
    <row r="2611" spans="1:1">
      <c r="A2611" s="42">
        <v>597</v>
      </c>
    </row>
    <row r="2612" spans="1:1">
      <c r="A2612" s="43">
        <v>239</v>
      </c>
    </row>
    <row r="2613" spans="1:1">
      <c r="A2613" s="42">
        <v>2345</v>
      </c>
    </row>
    <row r="2614" spans="1:1">
      <c r="A2614" s="41">
        <v>190</v>
      </c>
    </row>
    <row r="2615" spans="1:1">
      <c r="A2615" s="42">
        <v>43</v>
      </c>
    </row>
    <row r="2616" spans="1:1">
      <c r="A2616" s="43">
        <v>5</v>
      </c>
    </row>
    <row r="2617" spans="1:1">
      <c r="A2617" s="42">
        <v>17828</v>
      </c>
    </row>
    <row r="2618" spans="1:1">
      <c r="A2618" s="41">
        <v>169</v>
      </c>
    </row>
    <row r="2619" spans="1:1">
      <c r="A2619" s="40">
        <v>651</v>
      </c>
    </row>
    <row r="2620" spans="1:1">
      <c r="A2620" s="41">
        <v>693</v>
      </c>
    </row>
    <row r="2621" spans="1:1">
      <c r="A2621" s="40">
        <v>1332</v>
      </c>
    </row>
    <row r="2622" spans="1:1">
      <c r="A2622" s="41">
        <v>438</v>
      </c>
    </row>
    <row r="2623" spans="1:1">
      <c r="A2623" s="42">
        <v>628</v>
      </c>
    </row>
    <row r="2624" spans="1:1">
      <c r="A2624" s="43">
        <v>771</v>
      </c>
    </row>
    <row r="2625" spans="1:1">
      <c r="A2625" s="40">
        <v>1664</v>
      </c>
    </row>
    <row r="2626" spans="1:1">
      <c r="A2626" s="41">
        <v>2774</v>
      </c>
    </row>
    <row r="2627" spans="1:1">
      <c r="A2627" s="40">
        <v>155</v>
      </c>
    </row>
    <row r="2628" spans="1:1">
      <c r="A2628" s="43">
        <v>609</v>
      </c>
    </row>
    <row r="2629" spans="1:1">
      <c r="A2629" s="42">
        <v>3321</v>
      </c>
    </row>
    <row r="2630" spans="1:1">
      <c r="A2630" s="43">
        <v>357</v>
      </c>
    </row>
    <row r="2631" spans="1:1">
      <c r="A2631" s="42">
        <v>3522</v>
      </c>
    </row>
    <row r="2632" spans="1:1">
      <c r="A2632" s="41">
        <v>1532</v>
      </c>
    </row>
    <row r="2633" spans="1:1">
      <c r="A2633" s="40">
        <v>2182</v>
      </c>
    </row>
    <row r="2634" spans="1:1">
      <c r="A2634" s="41">
        <v>5333</v>
      </c>
    </row>
    <row r="2635" spans="1:1">
      <c r="A2635" s="42">
        <v>194</v>
      </c>
    </row>
    <row r="2636" spans="1:1">
      <c r="A2636" s="43">
        <v>960</v>
      </c>
    </row>
    <row r="2637" spans="1:1">
      <c r="A2637" s="42">
        <v>1128</v>
      </c>
    </row>
    <row r="2638" spans="1:1">
      <c r="A2638" s="43">
        <v>363</v>
      </c>
    </row>
    <row r="2639" spans="1:1">
      <c r="A2639" s="40">
        <v>138</v>
      </c>
    </row>
    <row r="2640" spans="1:1">
      <c r="A2640" s="41">
        <v>130</v>
      </c>
    </row>
    <row r="2641" spans="1:1">
      <c r="A2641" s="40">
        <v>956</v>
      </c>
    </row>
    <row r="2642" spans="1:1">
      <c r="A2642" s="43">
        <v>1723</v>
      </c>
    </row>
    <row r="2643" spans="1:1">
      <c r="A2643" s="42">
        <v>172</v>
      </c>
    </row>
    <row r="2644" spans="1:1">
      <c r="A2644" s="43">
        <v>3212</v>
      </c>
    </row>
    <row r="2645" spans="1:1">
      <c r="A2645" s="42">
        <v>946</v>
      </c>
    </row>
    <row r="2646" spans="1:1">
      <c r="A2646" s="41">
        <v>434</v>
      </c>
    </row>
    <row r="2647" spans="1:1">
      <c r="A2647" s="40">
        <v>21</v>
      </c>
    </row>
    <row r="2648" spans="1:1">
      <c r="A2648" s="41">
        <v>318</v>
      </c>
    </row>
    <row r="2649" spans="1:1">
      <c r="A2649" s="40">
        <v>226</v>
      </c>
    </row>
    <row r="2650" spans="1:1">
      <c r="A2650" s="41">
        <v>8</v>
      </c>
    </row>
    <row r="2651" spans="1:1">
      <c r="A2651" s="40">
        <v>138</v>
      </c>
    </row>
    <row r="2652" spans="1:1">
      <c r="A2652" s="41">
        <v>341</v>
      </c>
    </row>
    <row r="2653" spans="1:1">
      <c r="A2653" s="40">
        <v>958</v>
      </c>
    </row>
    <row r="2654" spans="1:1">
      <c r="A2654" s="43">
        <v>348</v>
      </c>
    </row>
    <row r="2655" spans="1:1">
      <c r="A2655" s="42">
        <v>353</v>
      </c>
    </row>
    <row r="2656" spans="1:1">
      <c r="A2656" s="41">
        <v>3120</v>
      </c>
    </row>
    <row r="2657" spans="1:1">
      <c r="A2657" s="40">
        <v>46</v>
      </c>
    </row>
    <row r="2658" spans="1:1">
      <c r="A2658" s="41">
        <v>774</v>
      </c>
    </row>
    <row r="2659" spans="1:1">
      <c r="A2659" s="40">
        <v>54</v>
      </c>
    </row>
    <row r="2660" spans="1:1">
      <c r="A2660" s="41">
        <v>14221</v>
      </c>
    </row>
    <row r="2661" spans="1:1">
      <c r="A2661" s="40">
        <v>716</v>
      </c>
    </row>
    <row r="2662" spans="1:1">
      <c r="A2662" s="41">
        <v>1737</v>
      </c>
    </row>
    <row r="2663" spans="1:1">
      <c r="A2663" s="40">
        <v>1258</v>
      </c>
    </row>
    <row r="2664" spans="1:1">
      <c r="A2664" s="43">
        <v>139</v>
      </c>
    </row>
    <row r="2665" spans="1:1">
      <c r="A2665" s="42">
        <v>316</v>
      </c>
    </row>
    <row r="2666" spans="1:1">
      <c r="A2666" s="43">
        <v>208</v>
      </c>
    </row>
    <row r="2667" spans="1:1">
      <c r="A2667" s="42">
        <v>616</v>
      </c>
    </row>
    <row r="2668" spans="1:1">
      <c r="A2668" s="41">
        <v>18</v>
      </c>
    </row>
    <row r="2669" spans="1:1">
      <c r="A2669" s="42">
        <v>216</v>
      </c>
    </row>
    <row r="2670" spans="1:1">
      <c r="A2670" s="43">
        <v>122</v>
      </c>
    </row>
    <row r="2671" spans="1:1">
      <c r="A2671" s="40">
        <v>468</v>
      </c>
    </row>
    <row r="2672" spans="1:1">
      <c r="A2672" s="43">
        <v>19</v>
      </c>
    </row>
    <row r="2673" spans="1:1">
      <c r="A2673" s="42">
        <v>215</v>
      </c>
    </row>
    <row r="2674" spans="1:1">
      <c r="A2674" s="43">
        <v>81</v>
      </c>
    </row>
    <row r="2675" spans="1:1">
      <c r="A2675" s="42">
        <v>444</v>
      </c>
    </row>
    <row r="2676" spans="1:1">
      <c r="A2676" s="41">
        <v>122</v>
      </c>
    </row>
    <row r="2677" spans="1:1">
      <c r="A2677" s="40">
        <v>1433</v>
      </c>
    </row>
    <row r="2678" spans="1:1">
      <c r="A2678" s="41">
        <v>5571</v>
      </c>
    </row>
    <row r="2679" spans="1:1">
      <c r="A2679" s="40">
        <v>1082</v>
      </c>
    </row>
    <row r="2680" spans="1:1">
      <c r="A2680" s="41">
        <v>1232</v>
      </c>
    </row>
    <row r="2681" spans="1:1">
      <c r="A2681" s="40">
        <v>295</v>
      </c>
    </row>
    <row r="2682" spans="1:1">
      <c r="A2682" s="41">
        <v>267</v>
      </c>
    </row>
    <row r="2683" spans="1:1">
      <c r="A2683" s="40">
        <v>269</v>
      </c>
    </row>
    <row r="2684" spans="1:1">
      <c r="A2684" s="41">
        <v>95</v>
      </c>
    </row>
    <row r="2685" spans="1:1">
      <c r="A2685" s="40">
        <v>6732</v>
      </c>
    </row>
    <row r="2686" spans="1:1">
      <c r="A2686" s="41">
        <v>195</v>
      </c>
    </row>
    <row r="2687" spans="1:1">
      <c r="A2687" s="40">
        <v>73</v>
      </c>
    </row>
    <row r="2688" spans="1:1">
      <c r="A2688" s="41">
        <v>1312</v>
      </c>
    </row>
    <row r="2689" spans="1:1">
      <c r="A2689" s="40">
        <v>29</v>
      </c>
    </row>
    <row r="2690" spans="1:1">
      <c r="A2690" s="41">
        <v>37</v>
      </c>
    </row>
    <row r="2691" spans="1:1">
      <c r="A2691" s="42">
        <v>22</v>
      </c>
    </row>
    <row r="2692" spans="1:1">
      <c r="A2692" s="43">
        <v>1972</v>
      </c>
    </row>
    <row r="2693" spans="1:1">
      <c r="A2693" s="40">
        <v>608</v>
      </c>
    </row>
    <row r="2694" spans="1:1">
      <c r="A2694" s="41">
        <v>366</v>
      </c>
    </row>
    <row r="2695" spans="1:1">
      <c r="A2695" s="40">
        <v>36</v>
      </c>
    </row>
    <row r="2696" spans="1:1">
      <c r="A2696" s="41">
        <v>108</v>
      </c>
    </row>
    <row r="2697" spans="1:1">
      <c r="A2697" s="40">
        <v>60</v>
      </c>
    </row>
    <row r="2698" spans="1:1">
      <c r="A2698" s="41">
        <v>366</v>
      </c>
    </row>
    <row r="2699" spans="1:1">
      <c r="A2699" s="40">
        <v>5530</v>
      </c>
    </row>
    <row r="2700" spans="1:1">
      <c r="A2700" s="41">
        <v>212</v>
      </c>
    </row>
    <row r="2701" spans="1:1">
      <c r="A2701" s="42">
        <v>948</v>
      </c>
    </row>
    <row r="2702" spans="1:1">
      <c r="A2702" s="43">
        <v>2378</v>
      </c>
    </row>
    <row r="2703" spans="1:1">
      <c r="A2703" s="40">
        <v>635</v>
      </c>
    </row>
    <row r="2704" spans="1:1">
      <c r="A2704" s="43">
        <v>154</v>
      </c>
    </row>
    <row r="2705" spans="1:1">
      <c r="A2705" s="42">
        <v>29</v>
      </c>
    </row>
    <row r="2706" spans="1:1">
      <c r="A2706" s="41">
        <v>90</v>
      </c>
    </row>
    <row r="2707" spans="1:1">
      <c r="A2707" s="40">
        <v>170</v>
      </c>
    </row>
    <row r="2708" spans="1:1">
      <c r="A2708" s="41">
        <v>832</v>
      </c>
    </row>
    <row r="2709" spans="1:1">
      <c r="A2709" s="40">
        <v>1329</v>
      </c>
    </row>
    <row r="2710" spans="1:1">
      <c r="A2710" s="41">
        <v>250</v>
      </c>
    </row>
    <row r="2711" spans="1:1">
      <c r="A2711" s="40">
        <v>376</v>
      </c>
    </row>
    <row r="2712" spans="1:1">
      <c r="A2712" s="41">
        <v>200</v>
      </c>
    </row>
    <row r="2713" spans="1:1">
      <c r="A2713" s="40">
        <v>418</v>
      </c>
    </row>
    <row r="2714" spans="1:1">
      <c r="A2714" s="41">
        <v>1033</v>
      </c>
    </row>
    <row r="2715" spans="1:1">
      <c r="A2715" s="40">
        <v>1538</v>
      </c>
    </row>
    <row r="2716" spans="1:1">
      <c r="A2716" s="41">
        <v>549</v>
      </c>
    </row>
    <row r="2717" spans="1:1">
      <c r="A2717" s="40">
        <v>170</v>
      </c>
    </row>
    <row r="2718" spans="1:1">
      <c r="A2718" s="41"/>
    </row>
    <row r="2719" spans="1:1">
      <c r="A2719" s="42">
        <v>1231</v>
      </c>
    </row>
    <row r="2720" spans="1:1">
      <c r="A2720" s="43">
        <v>418</v>
      </c>
    </row>
    <row r="2721" spans="1:1">
      <c r="A2721" s="40">
        <v>422</v>
      </c>
    </row>
    <row r="2722" spans="1:1">
      <c r="A2722" s="41">
        <v>229</v>
      </c>
    </row>
    <row r="2723" spans="1:1">
      <c r="A2723" s="42">
        <v>332</v>
      </c>
    </row>
    <row r="2724" spans="1:1">
      <c r="A2724" s="43">
        <v>43</v>
      </c>
    </row>
    <row r="2725" spans="1:1">
      <c r="A2725" s="42">
        <v>1750</v>
      </c>
    </row>
    <row r="2726" spans="1:1">
      <c r="A2726" s="41">
        <v>92</v>
      </c>
    </row>
    <row r="2727" spans="1:1">
      <c r="A2727" s="40">
        <v>102</v>
      </c>
    </row>
    <row r="2728" spans="1:1">
      <c r="A2728" s="41">
        <v>30</v>
      </c>
    </row>
    <row r="2729" spans="1:1">
      <c r="A2729" s="40">
        <v>155</v>
      </c>
    </row>
    <row r="2730" spans="1:1">
      <c r="A2730" s="41">
        <v>23</v>
      </c>
    </row>
    <row r="2731" spans="1:1">
      <c r="A2731" s="40">
        <v>1727</v>
      </c>
    </row>
    <row r="2732" spans="1:1">
      <c r="A2732" s="41">
        <v>6647</v>
      </c>
    </row>
    <row r="2733" spans="1:1">
      <c r="A2733" s="42">
        <v>207</v>
      </c>
    </row>
    <row r="2734" spans="1:1">
      <c r="A2734" s="43">
        <v>7453</v>
      </c>
    </row>
    <row r="2735" spans="1:1">
      <c r="A2735" s="42">
        <v>118</v>
      </c>
    </row>
    <row r="2736" spans="1:1">
      <c r="A2736" s="41">
        <v>466</v>
      </c>
    </row>
    <row r="2737" spans="1:1">
      <c r="A2737" s="42">
        <v>3073</v>
      </c>
    </row>
    <row r="2738" spans="1:1">
      <c r="A2738" s="43">
        <v>1036</v>
      </c>
    </row>
    <row r="2739" spans="1:1">
      <c r="A2739" s="42">
        <v>883</v>
      </c>
    </row>
    <row r="2740" spans="1:1">
      <c r="A2740" s="41">
        <v>273</v>
      </c>
    </row>
    <row r="2741" spans="1:1">
      <c r="A2741" s="40">
        <v>483</v>
      </c>
    </row>
    <row r="2742" spans="1:1">
      <c r="A2742" s="41">
        <v>543</v>
      </c>
    </row>
    <row r="2743" spans="1:1">
      <c r="A2743" s="40">
        <v>196</v>
      </c>
    </row>
    <row r="2744" spans="1:1">
      <c r="A2744" s="41">
        <v>1111</v>
      </c>
    </row>
    <row r="2745" spans="1:1">
      <c r="A2745" s="40">
        <v>17</v>
      </c>
    </row>
    <row r="2746" spans="1:1">
      <c r="A2746" s="41">
        <v>38</v>
      </c>
    </row>
    <row r="2747" spans="1:1">
      <c r="A2747" s="40">
        <v>1116</v>
      </c>
    </row>
    <row r="2748" spans="1:1">
      <c r="A2748" s="43">
        <v>48</v>
      </c>
    </row>
    <row r="2749" spans="1:1">
      <c r="A2749" s="42">
        <v>18</v>
      </c>
    </row>
    <row r="2750" spans="1:1">
      <c r="A2750" s="43">
        <v>217</v>
      </c>
    </row>
    <row r="2751" spans="1:1">
      <c r="A2751" s="42">
        <v>880</v>
      </c>
    </row>
    <row r="2752" spans="1:1">
      <c r="A2752" s="41">
        <v>704</v>
      </c>
    </row>
    <row r="2753" spans="1:1">
      <c r="A2753" s="40">
        <v>1968</v>
      </c>
    </row>
    <row r="2754" spans="1:1">
      <c r="A2754" s="41">
        <v>1235</v>
      </c>
    </row>
    <row r="2755" spans="1:1">
      <c r="A2755" s="42">
        <v>1087</v>
      </c>
    </row>
    <row r="2756" spans="1:1">
      <c r="A2756" s="43">
        <v>29</v>
      </c>
    </row>
    <row r="2757" spans="1:1">
      <c r="A2757" s="40">
        <v>145</v>
      </c>
    </row>
    <row r="2758" spans="1:1">
      <c r="A2758" s="41">
        <v>148</v>
      </c>
    </row>
    <row r="2759" spans="1:1">
      <c r="A2759" s="40">
        <v>731</v>
      </c>
    </row>
    <row r="2760" spans="1:1">
      <c r="A2760" s="41">
        <v>33</v>
      </c>
    </row>
    <row r="2761" spans="1:1">
      <c r="A2761" s="40"/>
    </row>
    <row r="2762" spans="1:1">
      <c r="A2762" s="41">
        <v>349</v>
      </c>
    </row>
    <row r="2763" spans="1:1">
      <c r="A2763" s="42">
        <v>47</v>
      </c>
    </row>
    <row r="2764" spans="1:1">
      <c r="A2764" s="43">
        <v>375</v>
      </c>
    </row>
    <row r="2765" spans="1:1">
      <c r="A2765" s="40">
        <v>859</v>
      </c>
    </row>
    <row r="2766" spans="1:1">
      <c r="A2766" s="41">
        <v>521</v>
      </c>
    </row>
    <row r="2767" spans="1:1">
      <c r="A2767" s="40">
        <v>1036</v>
      </c>
    </row>
    <row r="2768" spans="1:1">
      <c r="A2768" s="41"/>
    </row>
    <row r="2769" spans="1:1">
      <c r="A2769" s="40">
        <v>404</v>
      </c>
    </row>
    <row r="2770" spans="1:1">
      <c r="A2770" s="41">
        <v>299</v>
      </c>
    </row>
    <row r="2771" spans="1:1">
      <c r="A2771" s="40">
        <v>57</v>
      </c>
    </row>
    <row r="2772" spans="1:1">
      <c r="A2772" s="41">
        <v>44</v>
      </c>
    </row>
    <row r="2773" spans="1:1">
      <c r="A2773" s="40">
        <v>653</v>
      </c>
    </row>
    <row r="2774" spans="1:1">
      <c r="A2774" s="41"/>
    </row>
    <row r="2775" spans="1:1">
      <c r="A2775" s="40">
        <v>166</v>
      </c>
    </row>
    <row r="2776" spans="1:1">
      <c r="A2776" s="41">
        <v>104</v>
      </c>
    </row>
    <row r="2777" spans="1:1">
      <c r="A2777" s="42">
        <v>729</v>
      </c>
    </row>
    <row r="2778" spans="1:1">
      <c r="A2778" s="43">
        <v>26</v>
      </c>
    </row>
    <row r="2779" spans="1:1">
      <c r="A2779" s="40">
        <v>1543</v>
      </c>
    </row>
    <row r="2780" spans="1:1">
      <c r="A2780" s="41">
        <v>2233</v>
      </c>
    </row>
    <row r="2781" spans="1:1">
      <c r="A2781" s="40">
        <v>343</v>
      </c>
    </row>
    <row r="2782" spans="1:1">
      <c r="A2782" s="41">
        <v>734</v>
      </c>
    </row>
    <row r="2783" spans="1:1">
      <c r="A2783" s="40">
        <v>33</v>
      </c>
    </row>
    <row r="2784" spans="1:1">
      <c r="A2784" s="41"/>
    </row>
    <row r="2785" spans="1:1">
      <c r="A2785" s="42">
        <v>479</v>
      </c>
    </row>
    <row r="2786" spans="1:1">
      <c r="A2786" s="43">
        <v>59</v>
      </c>
    </row>
    <row r="2787" spans="1:1">
      <c r="A2787" s="40">
        <v>189</v>
      </c>
    </row>
    <row r="2788" spans="1:1">
      <c r="A2788" s="41">
        <v>183</v>
      </c>
    </row>
    <row r="2789" spans="1:1">
      <c r="A2789" s="40">
        <v>987</v>
      </c>
    </row>
    <row r="2790" spans="1:1">
      <c r="A2790" s="41">
        <v>193</v>
      </c>
    </row>
    <row r="2791" spans="1:1">
      <c r="A2791" s="40"/>
    </row>
    <row r="2792" spans="1:1">
      <c r="A2792" s="41">
        <v>54</v>
      </c>
    </row>
    <row r="2793" spans="1:1">
      <c r="A2793" s="40">
        <v>48</v>
      </c>
    </row>
    <row r="2794" spans="1:1">
      <c r="A2794" s="41">
        <v>43</v>
      </c>
    </row>
    <row r="2795" spans="1:1">
      <c r="A2795" s="40">
        <v>201</v>
      </c>
    </row>
    <row r="2796" spans="1:1">
      <c r="A2796" s="41">
        <v>366</v>
      </c>
    </row>
    <row r="2797" spans="1:1">
      <c r="A2797" s="40">
        <v>1536</v>
      </c>
    </row>
    <row r="2798" spans="1:1">
      <c r="A2798" s="41">
        <v>25</v>
      </c>
    </row>
    <row r="2799" spans="1:1">
      <c r="A2799" s="40">
        <v>1513</v>
      </c>
    </row>
    <row r="2800" spans="1:1">
      <c r="A2800" s="41">
        <v>145</v>
      </c>
    </row>
    <row r="2801" spans="1:1">
      <c r="A2801" s="40">
        <v>264</v>
      </c>
    </row>
    <row r="2802" spans="1:1">
      <c r="A2802" s="41">
        <v>12</v>
      </c>
    </row>
    <row r="2803" spans="1:1">
      <c r="A2803" s="42">
        <v>1387</v>
      </c>
    </row>
    <row r="2804" spans="1:1">
      <c r="A2804" s="43">
        <v>137</v>
      </c>
    </row>
    <row r="2805" spans="1:1">
      <c r="A2805" s="42">
        <v>182</v>
      </c>
    </row>
    <row r="2806" spans="1:1">
      <c r="A2806" s="43">
        <v>451</v>
      </c>
    </row>
    <row r="2807" spans="1:1">
      <c r="A2807" s="42">
        <v>64</v>
      </c>
    </row>
    <row r="2808" spans="1:1">
      <c r="A2808" s="43">
        <v>58</v>
      </c>
    </row>
    <row r="2809" spans="1:1">
      <c r="A2809" s="42">
        <v>999</v>
      </c>
    </row>
    <row r="2810" spans="1:1">
      <c r="A2810" s="43">
        <v>184</v>
      </c>
    </row>
    <row r="2811" spans="1:1">
      <c r="A2811" s="40">
        <v>1189</v>
      </c>
    </row>
    <row r="2812" spans="1:1">
      <c r="A2812" s="43">
        <v>294</v>
      </c>
    </row>
    <row r="2813" spans="1:1">
      <c r="A2813" s="42">
        <v>750</v>
      </c>
    </row>
    <row r="2814" spans="1:1">
      <c r="A2814" s="41"/>
    </row>
    <row r="2815" spans="1:1">
      <c r="A2815" s="40"/>
    </row>
    <row r="2816" spans="1:1">
      <c r="A2816" s="41">
        <v>71</v>
      </c>
    </row>
    <row r="2817" spans="1:1">
      <c r="A2817" s="40">
        <v>451</v>
      </c>
    </row>
    <row r="2818" spans="1:1">
      <c r="A2818" s="41">
        <v>172</v>
      </c>
    </row>
    <row r="2819" spans="1:1">
      <c r="A2819" s="40">
        <v>45</v>
      </c>
    </row>
    <row r="2820" spans="1:1">
      <c r="A2820" s="41">
        <v>8</v>
      </c>
    </row>
    <row r="2821" spans="1:1">
      <c r="A2821" s="42">
        <v>140</v>
      </c>
    </row>
    <row r="2822" spans="1:1">
      <c r="A2822" s="43">
        <v>158</v>
      </c>
    </row>
    <row r="2823" spans="1:1">
      <c r="A2823" s="40">
        <v>1047</v>
      </c>
    </row>
    <row r="2824" spans="1:1">
      <c r="A2824" s="41">
        <v>195</v>
      </c>
    </row>
    <row r="2825" spans="1:1">
      <c r="A2825" s="40">
        <v>62</v>
      </c>
    </row>
    <row r="2826" spans="1:1">
      <c r="A2826" s="41">
        <v>52</v>
      </c>
    </row>
    <row r="2827" spans="1:1">
      <c r="A2827" s="40">
        <v>300</v>
      </c>
    </row>
    <row r="2828" spans="1:1">
      <c r="A2828" s="41">
        <v>52</v>
      </c>
    </row>
    <row r="2829" spans="1:1">
      <c r="A2829" s="40">
        <v>190</v>
      </c>
    </row>
    <row r="2830" spans="1:1">
      <c r="A2830" s="41">
        <v>398</v>
      </c>
    </row>
    <row r="2831" spans="1:1">
      <c r="A2831" s="40">
        <v>73</v>
      </c>
    </row>
    <row r="2832" spans="1:1">
      <c r="A2832" s="41">
        <v>270</v>
      </c>
    </row>
    <row r="2833" spans="1:1">
      <c r="A2833" s="40">
        <v>118</v>
      </c>
    </row>
    <row r="2834" spans="1:1">
      <c r="A2834" s="41">
        <v>547</v>
      </c>
    </row>
    <row r="2835" spans="1:1">
      <c r="A2835" s="40">
        <v>1123</v>
      </c>
    </row>
    <row r="2836" spans="1:1">
      <c r="A2836" s="43">
        <v>156603</v>
      </c>
    </row>
    <row r="2837" spans="1:1">
      <c r="A2837" s="42">
        <v>1972</v>
      </c>
    </row>
    <row r="2838" spans="1:1">
      <c r="A2838" s="41">
        <v>158487</v>
      </c>
    </row>
    <row r="2839" spans="1:1">
      <c r="A2839" s="42">
        <v>14911</v>
      </c>
    </row>
    <row r="2840" spans="1:1">
      <c r="A2840" s="43">
        <v>19689</v>
      </c>
    </row>
    <row r="2841" spans="1:1">
      <c r="A2841" s="42">
        <v>20080</v>
      </c>
    </row>
    <row r="2842" spans="1:1">
      <c r="A2842" s="43">
        <v>1184</v>
      </c>
    </row>
    <row r="2843" spans="1:1">
      <c r="A2843" s="42">
        <v>17218</v>
      </c>
    </row>
    <row r="2844" spans="1:1">
      <c r="A2844" s="43">
        <v>96418</v>
      </c>
    </row>
    <row r="2845" spans="1:1">
      <c r="A2845" s="42">
        <v>498447</v>
      </c>
    </row>
    <row r="2846" spans="1:1">
      <c r="A2846" s="43">
        <v>4932</v>
      </c>
    </row>
    <row r="2847" spans="1:1">
      <c r="A2847" s="42">
        <v>10714</v>
      </c>
    </row>
    <row r="2848" spans="1:1">
      <c r="A2848" s="43">
        <v>2233</v>
      </c>
    </row>
    <row r="2849" spans="1:1">
      <c r="A2849" s="42">
        <v>17101</v>
      </c>
    </row>
    <row r="2850" spans="1:1">
      <c r="A2850" s="43">
        <v>2468</v>
      </c>
    </row>
    <row r="2851" spans="1:1">
      <c r="A2851" s="42">
        <v>56650</v>
      </c>
    </row>
    <row r="2852" spans="1:1">
      <c r="A2852" s="41">
        <v>10739</v>
      </c>
    </row>
    <row r="2853" spans="1:1">
      <c r="A2853" s="42">
        <v>100787</v>
      </c>
    </row>
    <row r="2854" spans="1:1">
      <c r="A2854" s="43">
        <v>255356</v>
      </c>
    </row>
    <row r="2855" spans="1:1">
      <c r="A2855" s="42">
        <v>7192</v>
      </c>
    </row>
    <row r="2856" spans="1:1">
      <c r="A2856" s="43">
        <v>57549</v>
      </c>
    </row>
    <row r="2857" spans="1:1">
      <c r="A2857" s="40">
        <v>18057</v>
      </c>
    </row>
    <row r="2858" spans="1:1">
      <c r="A2858" s="43">
        <v>12270</v>
      </c>
    </row>
    <row r="2859" spans="1:1">
      <c r="A2859" s="42">
        <v>3270</v>
      </c>
    </row>
    <row r="2860" spans="1:1">
      <c r="A2860" s="41">
        <v>20207</v>
      </c>
    </row>
    <row r="2861" spans="1:1">
      <c r="A2861" s="42">
        <v>44045</v>
      </c>
    </row>
    <row r="2862" spans="1:1">
      <c r="A2862" s="43">
        <v>1432</v>
      </c>
    </row>
    <row r="2863" spans="1:1">
      <c r="A2863" s="42">
        <v>7434</v>
      </c>
    </row>
    <row r="2864" spans="1:1">
      <c r="A2864" s="43">
        <v>6417</v>
      </c>
    </row>
    <row r="2865" spans="1:1">
      <c r="A2865" s="42">
        <v>1768</v>
      </c>
    </row>
    <row r="2866" spans="1:1">
      <c r="A2866" s="43">
        <v>1189</v>
      </c>
    </row>
    <row r="2867" spans="1:1">
      <c r="A2867" s="40">
        <v>30235</v>
      </c>
    </row>
    <row r="2868" spans="1:1">
      <c r="A2868" s="43">
        <v>101975</v>
      </c>
    </row>
    <row r="2869" spans="1:1">
      <c r="A2869" s="42">
        <v>113483</v>
      </c>
    </row>
    <row r="2870" spans="1:1">
      <c r="A2870" s="41">
        <v>4049</v>
      </c>
    </row>
    <row r="2871" spans="1:1">
      <c r="A2871" s="40">
        <v>57606</v>
      </c>
    </row>
    <row r="2872" spans="1:1">
      <c r="A2872" s="43">
        <v>19029</v>
      </c>
    </row>
    <row r="2873" spans="1:1">
      <c r="A2873" s="42">
        <v>2122</v>
      </c>
    </row>
    <row r="2874" spans="1:1">
      <c r="A2874" s="43">
        <v>26781</v>
      </c>
    </row>
    <row r="2875" spans="1:1">
      <c r="A2875" s="42">
        <v>45810</v>
      </c>
    </row>
    <row r="2876" spans="1:1">
      <c r="A2876" s="43">
        <v>13553</v>
      </c>
    </row>
    <row r="2877" spans="1:1">
      <c r="A2877" s="40">
        <v>9428</v>
      </c>
    </row>
    <row r="2878" spans="1:1">
      <c r="A2878" s="43">
        <v>71036</v>
      </c>
    </row>
    <row r="2879" spans="1:1">
      <c r="A2879" s="42">
        <v>40888</v>
      </c>
    </row>
    <row r="2880" spans="1:1">
      <c r="A2880" s="41">
        <v>960</v>
      </c>
    </row>
    <row r="2881" spans="1:1">
      <c r="A2881" s="40">
        <v>4416</v>
      </c>
    </row>
    <row r="2882" spans="1:1">
      <c r="A2882" s="43">
        <v>19706</v>
      </c>
    </row>
    <row r="2883" spans="1:1">
      <c r="A2883" s="42">
        <v>3722</v>
      </c>
    </row>
    <row r="2884" spans="1:1">
      <c r="A2884" s="43">
        <v>166882</v>
      </c>
    </row>
    <row r="2885" spans="1:1">
      <c r="A2885" s="42">
        <v>22858</v>
      </c>
    </row>
    <row r="2886" spans="1:1">
      <c r="A2886" s="43">
        <v>44074</v>
      </c>
    </row>
    <row r="2887" spans="1:1">
      <c r="A2887" s="42">
        <v>36803</v>
      </c>
    </row>
    <row r="2888" spans="1:1">
      <c r="A2888" s="43">
        <v>8270</v>
      </c>
    </row>
    <row r="2889" spans="1:1">
      <c r="A2889" s="42">
        <v>19</v>
      </c>
    </row>
    <row r="2890" spans="1:1">
      <c r="A2890" s="43">
        <v>6986</v>
      </c>
    </row>
    <row r="2891" spans="1:1">
      <c r="A2891" s="42">
        <v>3850</v>
      </c>
    </row>
    <row r="2892" spans="1:1">
      <c r="A2892" s="43">
        <v>57689</v>
      </c>
    </row>
    <row r="2893" spans="1:1">
      <c r="A2893" s="42">
        <v>12745</v>
      </c>
    </row>
    <row r="2894" spans="1:1">
      <c r="A2894" s="43">
        <v>782</v>
      </c>
    </row>
    <row r="2895" spans="1:1">
      <c r="A2895" s="42">
        <v>8278</v>
      </c>
    </row>
    <row r="2896" spans="1:1">
      <c r="A2896" s="43">
        <v>3383</v>
      </c>
    </row>
    <row r="2897" spans="1:1">
      <c r="A2897" s="42">
        <v>10906</v>
      </c>
    </row>
    <row r="2898" spans="1:1">
      <c r="A2898" s="43">
        <v>257</v>
      </c>
    </row>
    <row r="2899" spans="1:1">
      <c r="A2899" s="40">
        <v>13913</v>
      </c>
    </row>
    <row r="2900" spans="1:1">
      <c r="A2900" s="41">
        <v>70886</v>
      </c>
    </row>
    <row r="2901" spans="1:1">
      <c r="A2901" s="40">
        <v>21328</v>
      </c>
    </row>
    <row r="2902" spans="1:1">
      <c r="A2902" s="43">
        <v>1503</v>
      </c>
    </row>
    <row r="2903" spans="1:1">
      <c r="A2903" s="42">
        <v>16320</v>
      </c>
    </row>
    <row r="2904" spans="1:1">
      <c r="A2904" s="43">
        <v>9</v>
      </c>
    </row>
    <row r="2905" spans="1:1">
      <c r="A2905" s="42">
        <v>12339</v>
      </c>
    </row>
    <row r="2906" spans="1:1">
      <c r="A2906" s="43">
        <v>14887</v>
      </c>
    </row>
    <row r="2907" spans="1:1">
      <c r="A2907" s="42">
        <v>2486</v>
      </c>
    </row>
    <row r="2908" spans="1:1">
      <c r="A2908" s="43">
        <v>21511</v>
      </c>
    </row>
    <row r="2909" spans="1:1">
      <c r="A2909" s="42">
        <v>630</v>
      </c>
    </row>
    <row r="2910" spans="1:1">
      <c r="A2910" s="43">
        <v>71915</v>
      </c>
    </row>
    <row r="2911" spans="1:1">
      <c r="A2911" s="42">
        <v>15125</v>
      </c>
    </row>
    <row r="2912" spans="1:1">
      <c r="A2912" s="43">
        <v>41508</v>
      </c>
    </row>
    <row r="2913" spans="1:1">
      <c r="A2913" s="42">
        <v>1729</v>
      </c>
    </row>
    <row r="2914" spans="1:1">
      <c r="A2914" s="41">
        <v>14421</v>
      </c>
    </row>
    <row r="2915" spans="1:1">
      <c r="A2915" s="40">
        <v>3878</v>
      </c>
    </row>
    <row r="2916" spans="1:1">
      <c r="A2916" s="43">
        <v>44006</v>
      </c>
    </row>
    <row r="2917" spans="1:1">
      <c r="A2917" s="42">
        <v>1282</v>
      </c>
    </row>
    <row r="2918" spans="1:1">
      <c r="A2918" s="41">
        <v>11733</v>
      </c>
    </row>
    <row r="2919" spans="1:1">
      <c r="A2919" s="42">
        <v>15464</v>
      </c>
    </row>
    <row r="2920" spans="1:1">
      <c r="A2920" s="43">
        <v>3468</v>
      </c>
    </row>
    <row r="2921" spans="1:1">
      <c r="A2921" s="40">
        <v>12284</v>
      </c>
    </row>
    <row r="2922" spans="1:1">
      <c r="A2922" s="43">
        <v>19332</v>
      </c>
    </row>
    <row r="2923" spans="1:1">
      <c r="A2923" s="42">
        <v>4890</v>
      </c>
    </row>
    <row r="2924" spans="1:1">
      <c r="A2924" s="43">
        <v>4458</v>
      </c>
    </row>
    <row r="2925" spans="1:1">
      <c r="A2925" s="42">
        <v>17650</v>
      </c>
    </row>
    <row r="2926" spans="1:1">
      <c r="A2926" s="41">
        <v>37401</v>
      </c>
    </row>
    <row r="2927" spans="1:1">
      <c r="A2927" s="40">
        <v>1533</v>
      </c>
    </row>
    <row r="2928" spans="1:1">
      <c r="A2928" s="41">
        <v>74672</v>
      </c>
    </row>
    <row r="2929" spans="1:1">
      <c r="A2929" s="40">
        <v>11224</v>
      </c>
    </row>
    <row r="2930" spans="1:1">
      <c r="A2930" s="43">
        <v>7902</v>
      </c>
    </row>
    <row r="2931" spans="1:1">
      <c r="A2931" s="42">
        <v>4664</v>
      </c>
    </row>
    <row r="2932" spans="1:1">
      <c r="A2932" s="43">
        <v>16890</v>
      </c>
    </row>
    <row r="2933" spans="1:1">
      <c r="A2933" s="42">
        <v>1626</v>
      </c>
    </row>
    <row r="2934" spans="1:1">
      <c r="A2934" s="41">
        <v>276</v>
      </c>
    </row>
    <row r="2935" spans="1:1">
      <c r="A2935" s="42">
        <v>48521</v>
      </c>
    </row>
    <row r="2936" spans="1:1">
      <c r="A2936" s="43">
        <v>44054</v>
      </c>
    </row>
    <row r="2937" spans="1:1">
      <c r="A2937" s="42">
        <v>29915</v>
      </c>
    </row>
    <row r="2938" spans="1:1">
      <c r="A2938" s="41">
        <v>5985</v>
      </c>
    </row>
    <row r="2939" spans="1:1">
      <c r="A2939" s="40">
        <v>1076</v>
      </c>
    </row>
    <row r="2940" spans="1:1">
      <c r="A2940" s="43">
        <v>13968</v>
      </c>
    </row>
    <row r="2941" spans="1:1">
      <c r="A2941" s="42">
        <v>24659</v>
      </c>
    </row>
    <row r="2942" spans="1:1">
      <c r="A2942" s="41">
        <v>16302</v>
      </c>
    </row>
    <row r="2943" spans="1:1">
      <c r="A2943" s="40">
        <v>2882</v>
      </c>
    </row>
    <row r="2944" spans="1:1">
      <c r="A2944" s="41">
        <v>24903</v>
      </c>
    </row>
    <row r="2945" spans="1:1">
      <c r="A2945" s="42">
        <v>23141</v>
      </c>
    </row>
    <row r="2946" spans="1:1">
      <c r="A2946" s="43">
        <v>5674</v>
      </c>
    </row>
    <row r="2947" spans="1:1">
      <c r="A2947" s="42">
        <v>3782</v>
      </c>
    </row>
    <row r="2948" spans="1:1">
      <c r="A2948" s="41">
        <v>58277</v>
      </c>
    </row>
    <row r="2949" spans="1:1">
      <c r="A2949" s="40">
        <v>25460</v>
      </c>
    </row>
    <row r="2950" spans="1:1">
      <c r="A2950" s="41">
        <v>950</v>
      </c>
    </row>
    <row r="2951" spans="1:1">
      <c r="A2951" s="42">
        <v>20828</v>
      </c>
    </row>
    <row r="2952" spans="1:1">
      <c r="A2952" s="43">
        <v>3761</v>
      </c>
    </row>
    <row r="2953" spans="1:1">
      <c r="A2953" s="40">
        <v>35760</v>
      </c>
    </row>
    <row r="2954" spans="1:1">
      <c r="A2954" s="41">
        <v>58190</v>
      </c>
    </row>
    <row r="2955" spans="1:1">
      <c r="A2955" s="40">
        <v>29604</v>
      </c>
    </row>
    <row r="2956" spans="1:1">
      <c r="A2956" s="43">
        <v>34661</v>
      </c>
    </row>
    <row r="2957" spans="1:1">
      <c r="A2957" s="42">
        <v>24003</v>
      </c>
    </row>
    <row r="2958" spans="1:1">
      <c r="A2958" s="43">
        <v>7958</v>
      </c>
    </row>
    <row r="2959" spans="1:1">
      <c r="A2959" s="40">
        <v>6612</v>
      </c>
    </row>
    <row r="2960" spans="1:1">
      <c r="A2960" s="41">
        <v>1828</v>
      </c>
    </row>
    <row r="2961" spans="1:1">
      <c r="A2961" s="42">
        <v>7328</v>
      </c>
    </row>
    <row r="2962" spans="1:1">
      <c r="A2962" s="43">
        <v>15032</v>
      </c>
    </row>
    <row r="2963" spans="1:1">
      <c r="A2963" s="42">
        <v>3447</v>
      </c>
    </row>
    <row r="2964" spans="1:1">
      <c r="A2964" s="43"/>
    </row>
    <row r="2965" spans="1:1">
      <c r="A2965" s="42">
        <v>585</v>
      </c>
    </row>
    <row r="2966" spans="1:1">
      <c r="A2966" s="43">
        <v>2840</v>
      </c>
    </row>
    <row r="2967" spans="1:1">
      <c r="A2967" s="40">
        <v>25253</v>
      </c>
    </row>
    <row r="2968" spans="1:1">
      <c r="A2968" s="41">
        <v>6444</v>
      </c>
    </row>
    <row r="2969" spans="1:1">
      <c r="A2969" s="42">
        <v>23781</v>
      </c>
    </row>
    <row r="2970" spans="1:1">
      <c r="A2970" s="43">
        <v>17719</v>
      </c>
    </row>
    <row r="2971" spans="1:1">
      <c r="A2971" s="42">
        <v>13140</v>
      </c>
    </row>
    <row r="2972" spans="1:1">
      <c r="A2972" s="43"/>
    </row>
    <row r="2973" spans="1:1">
      <c r="A2973" s="42">
        <v>1682</v>
      </c>
    </row>
    <row r="2974" spans="1:1">
      <c r="A2974" s="41">
        <v>6165</v>
      </c>
    </row>
    <row r="2975" spans="1:1">
      <c r="A2975" s="40"/>
    </row>
    <row r="2976" spans="1:1">
      <c r="A2976" s="41">
        <v>3820</v>
      </c>
    </row>
    <row r="2977" spans="1:1">
      <c r="A2977" s="40">
        <v>3731</v>
      </c>
    </row>
    <row r="2978" spans="1:1">
      <c r="A2978" s="43">
        <v>7558</v>
      </c>
    </row>
    <row r="2979" spans="1:1">
      <c r="A2979" s="42">
        <v>711</v>
      </c>
    </row>
    <row r="2980" spans="1:1">
      <c r="A2980" s="43">
        <v>30580</v>
      </c>
    </row>
    <row r="2981" spans="1:1">
      <c r="A2981" s="42">
        <v>3704</v>
      </c>
    </row>
    <row r="2982" spans="1:1">
      <c r="A2982" s="41">
        <v>8367</v>
      </c>
    </row>
    <row r="2983" spans="1:1">
      <c r="A2983" s="42">
        <v>321</v>
      </c>
    </row>
    <row r="2984" spans="1:1">
      <c r="A2984" s="43">
        <v>1700</v>
      </c>
    </row>
    <row r="2985" spans="1:1">
      <c r="A2985" s="42">
        <v>2125</v>
      </c>
    </row>
    <row r="2986" spans="1:1">
      <c r="A2986" s="43">
        <v>21558</v>
      </c>
    </row>
    <row r="2987" spans="1:1">
      <c r="A2987" s="40">
        <v>24712</v>
      </c>
    </row>
    <row r="2988" spans="1:1">
      <c r="A2988" s="43">
        <v>2181</v>
      </c>
    </row>
    <row r="2989" spans="1:1">
      <c r="A2989" s="42">
        <v>6432</v>
      </c>
    </row>
    <row r="2990" spans="1:1">
      <c r="A2990" s="43">
        <v>4274</v>
      </c>
    </row>
    <row r="2991" spans="1:1">
      <c r="A2991" s="42">
        <v>11401</v>
      </c>
    </row>
    <row r="2992" spans="1:1">
      <c r="A2992" s="43">
        <v>8127</v>
      </c>
    </row>
    <row r="2993" spans="1:1">
      <c r="A2993" s="40">
        <v>3436</v>
      </c>
    </row>
    <row r="2994" spans="1:1">
      <c r="A2994" s="43">
        <v>1349</v>
      </c>
    </row>
    <row r="2995" spans="1:1">
      <c r="A2995" s="42">
        <v>1964</v>
      </c>
    </row>
    <row r="2996" spans="1:1">
      <c r="A2996" s="43">
        <v>7993</v>
      </c>
    </row>
    <row r="2997" spans="1:1">
      <c r="A2997" s="42">
        <v>464</v>
      </c>
    </row>
    <row r="2998" spans="1:1">
      <c r="A2998" s="43">
        <v>14862</v>
      </c>
    </row>
    <row r="2999" spans="1:1">
      <c r="A2999" s="42">
        <v>1295</v>
      </c>
    </row>
    <row r="3000" spans="1:1">
      <c r="A3000" s="43">
        <v>24681</v>
      </c>
    </row>
    <row r="3001" spans="1:1">
      <c r="A3001" s="42">
        <v>9819</v>
      </c>
    </row>
    <row r="3002" spans="1:1">
      <c r="A3002" s="43">
        <v>24232</v>
      </c>
    </row>
    <row r="3003" spans="1:1">
      <c r="A3003" s="42">
        <v>23474</v>
      </c>
    </row>
    <row r="3004" spans="1:1">
      <c r="A3004" s="43">
        <v>2303</v>
      </c>
    </row>
    <row r="3005" spans="1:1">
      <c r="A3005" s="42">
        <v>482</v>
      </c>
    </row>
    <row r="3006" spans="1:1">
      <c r="A3006" s="43">
        <v>3000</v>
      </c>
    </row>
    <row r="3007" spans="1:1">
      <c r="A3007" s="42">
        <v>7532</v>
      </c>
    </row>
    <row r="3008" spans="1:1">
      <c r="A3008" s="43">
        <v>14315</v>
      </c>
    </row>
    <row r="3009" spans="1:1">
      <c r="A3009" s="42">
        <v>2146</v>
      </c>
    </row>
    <row r="3010" spans="1:1">
      <c r="A3010" s="43">
        <v>215</v>
      </c>
    </row>
    <row r="3011" spans="1:1">
      <c r="A3011" s="40">
        <v>3900</v>
      </c>
    </row>
    <row r="3012" spans="1:1">
      <c r="A3012" s="41">
        <v>3049</v>
      </c>
    </row>
    <row r="3013" spans="1:1">
      <c r="A3013" s="40">
        <v>2393</v>
      </c>
    </row>
    <row r="3014" spans="1:1">
      <c r="A3014" s="41">
        <v>7084</v>
      </c>
    </row>
    <row r="3015" spans="1:1">
      <c r="A3015" s="42">
        <v>4529</v>
      </c>
    </row>
    <row r="3016" spans="1:1">
      <c r="A3016" s="43">
        <v>2815</v>
      </c>
    </row>
    <row r="3017" spans="1:1">
      <c r="A3017" s="42">
        <v>2714</v>
      </c>
    </row>
    <row r="3018" spans="1:1">
      <c r="A3018" s="43">
        <v>2074</v>
      </c>
    </row>
    <row r="3019" spans="1:1">
      <c r="A3019" s="42">
        <v>20838</v>
      </c>
    </row>
    <row r="3020" spans="1:1">
      <c r="A3020" s="43">
        <v>3916</v>
      </c>
    </row>
    <row r="3021" spans="1:1">
      <c r="A3021" s="40">
        <v>8223</v>
      </c>
    </row>
    <row r="3022" spans="1:1">
      <c r="A3022" s="43">
        <v>4248</v>
      </c>
    </row>
    <row r="3023" spans="1:1">
      <c r="A3023" s="42">
        <v>40788</v>
      </c>
    </row>
    <row r="3024" spans="1:1">
      <c r="A3024" s="43">
        <v>952</v>
      </c>
    </row>
    <row r="3025" spans="1:1">
      <c r="A3025" s="42">
        <v>11727</v>
      </c>
    </row>
    <row r="3026" spans="1:1">
      <c r="A3026" s="43">
        <v>41562</v>
      </c>
    </row>
    <row r="3027" spans="1:1">
      <c r="A3027" s="40">
        <v>1893</v>
      </c>
    </row>
    <row r="3028" spans="1:1">
      <c r="A3028" s="43">
        <v>1432</v>
      </c>
    </row>
    <row r="3029" spans="1:1">
      <c r="A3029" s="42"/>
    </row>
    <row r="3030" spans="1:1">
      <c r="A3030" s="43">
        <v>1448</v>
      </c>
    </row>
    <row r="3031" spans="1:1">
      <c r="A3031" s="42">
        <v>4614</v>
      </c>
    </row>
    <row r="3032" spans="1:1">
      <c r="A3032" s="43">
        <v>2802</v>
      </c>
    </row>
    <row r="3033" spans="1:1">
      <c r="A3033" s="42">
        <v>4185</v>
      </c>
    </row>
    <row r="3034" spans="1:1">
      <c r="A3034" s="41">
        <v>2913</v>
      </c>
    </row>
    <row r="3035" spans="1:1">
      <c r="A3035" s="42">
        <v>150</v>
      </c>
    </row>
    <row r="3036" spans="1:1">
      <c r="A3036" s="43">
        <v>3080</v>
      </c>
    </row>
    <row r="3037" spans="1:1">
      <c r="A3037" s="40">
        <v>5704</v>
      </c>
    </row>
    <row r="3038" spans="1:1">
      <c r="A3038" s="43">
        <v>15536</v>
      </c>
    </row>
    <row r="3039" spans="1:1">
      <c r="A3039" s="42">
        <v>4169</v>
      </c>
    </row>
    <row r="3040" spans="1:1">
      <c r="A3040" s="43">
        <v>9968</v>
      </c>
    </row>
    <row r="3041" spans="1:1">
      <c r="A3041" s="40">
        <v>3123</v>
      </c>
    </row>
    <row r="3042" spans="1:1">
      <c r="A3042" s="41">
        <v>1611</v>
      </c>
    </row>
    <row r="3043" spans="1:1">
      <c r="A3043" s="42">
        <v>1145</v>
      </c>
    </row>
    <row r="3044" spans="1:1">
      <c r="A3044" s="43"/>
    </row>
    <row r="3045" spans="1:1">
      <c r="A3045" s="42">
        <v>601</v>
      </c>
    </row>
    <row r="3046" spans="1:1">
      <c r="A3046" s="43">
        <v>1808</v>
      </c>
    </row>
    <row r="3047" spans="1:1">
      <c r="A3047" s="42">
        <v>1331</v>
      </c>
    </row>
    <row r="3048" spans="1:1">
      <c r="A3048" s="43">
        <v>556</v>
      </c>
    </row>
    <row r="3049" spans="1:1">
      <c r="A3049" s="40">
        <v>39620</v>
      </c>
    </row>
    <row r="3050" spans="1:1">
      <c r="A3050" s="43">
        <v>3073</v>
      </c>
    </row>
    <row r="3051" spans="1:1">
      <c r="A3051" s="42">
        <v>4465</v>
      </c>
    </row>
    <row r="3052" spans="1:1">
      <c r="A3052" s="43">
        <v>5435</v>
      </c>
    </row>
    <row r="3053" spans="1:1">
      <c r="A3053" s="40">
        <v>18840</v>
      </c>
    </row>
    <row r="3054" spans="1:1">
      <c r="A3054" s="43">
        <v>10748</v>
      </c>
    </row>
    <row r="3055" spans="1:1">
      <c r="A3055" s="42">
        <v>4205</v>
      </c>
    </row>
    <row r="3056" spans="1:1">
      <c r="A3056" s="43">
        <v>3181</v>
      </c>
    </row>
    <row r="3057" spans="1:1">
      <c r="A3057" s="42">
        <v>4180</v>
      </c>
    </row>
    <row r="3058" spans="1:1">
      <c r="A3058" s="41">
        <v>9792</v>
      </c>
    </row>
    <row r="3059" spans="1:1">
      <c r="A3059" s="42">
        <v>7726</v>
      </c>
    </row>
    <row r="3060" spans="1:1">
      <c r="A3060" s="43">
        <v>54</v>
      </c>
    </row>
    <row r="3061" spans="1:1">
      <c r="A3061" s="42">
        <v>1240</v>
      </c>
    </row>
    <row r="3062" spans="1:1">
      <c r="A3062" s="43">
        <v>1380</v>
      </c>
    </row>
    <row r="3063" spans="1:1">
      <c r="A3063" s="42">
        <v>1215</v>
      </c>
    </row>
    <row r="3064" spans="1:1">
      <c r="A3064" s="43">
        <v>4093</v>
      </c>
    </row>
    <row r="3065" spans="1:1">
      <c r="A3065" s="42">
        <v>729</v>
      </c>
    </row>
    <row r="3066" spans="1:1">
      <c r="A3066" s="43">
        <v>6699</v>
      </c>
    </row>
    <row r="3067" spans="1:1">
      <c r="A3067" s="42">
        <v>551</v>
      </c>
    </row>
    <row r="3068" spans="1:1">
      <c r="A3068" s="43">
        <v>8276</v>
      </c>
    </row>
    <row r="3069" spans="1:1">
      <c r="A3069" s="42">
        <v>2534</v>
      </c>
    </row>
    <row r="3070" spans="1:1">
      <c r="A3070" s="43">
        <v>1789</v>
      </c>
    </row>
    <row r="3071" spans="1:1">
      <c r="A3071" s="40">
        <v>4170</v>
      </c>
    </row>
    <row r="3072" spans="1:1">
      <c r="A3072" s="41">
        <v>4057</v>
      </c>
    </row>
    <row r="3073" spans="1:1">
      <c r="A3073" s="42">
        <v>144</v>
      </c>
    </row>
    <row r="3074" spans="1:1">
      <c r="A3074" s="43">
        <v>1295</v>
      </c>
    </row>
    <row r="3075" spans="1:1">
      <c r="A3075" s="42">
        <v>75199</v>
      </c>
    </row>
    <row r="3076" spans="1:1">
      <c r="A3076" s="43">
        <v>109</v>
      </c>
    </row>
    <row r="3077" spans="1:1">
      <c r="A3077" s="42">
        <v>7</v>
      </c>
    </row>
    <row r="3078" spans="1:1">
      <c r="A3078" s="41">
        <v>1413</v>
      </c>
    </row>
    <row r="3079" spans="1:1">
      <c r="A3079" s="40">
        <v>385</v>
      </c>
    </row>
    <row r="3080" spans="1:1">
      <c r="A3080" s="43">
        <v>394</v>
      </c>
    </row>
    <row r="3081" spans="1:1">
      <c r="A3081" s="42">
        <v>906</v>
      </c>
    </row>
    <row r="3082" spans="1:1">
      <c r="A3082" s="41">
        <v>1032</v>
      </c>
    </row>
    <row r="3083" spans="1:1">
      <c r="A3083" s="40">
        <v>888</v>
      </c>
    </row>
    <row r="3084" spans="1:1">
      <c r="A3084" s="41">
        <v>2023</v>
      </c>
    </row>
    <row r="3085" spans="1:1">
      <c r="A3085" s="40">
        <v>350</v>
      </c>
    </row>
    <row r="3086" spans="1:1">
      <c r="A3086" s="43">
        <v>2152</v>
      </c>
    </row>
    <row r="3087" spans="1:1">
      <c r="A3087" s="42">
        <v>1541</v>
      </c>
    </row>
    <row r="3088" spans="1:1">
      <c r="A3088" s="43">
        <v>11715</v>
      </c>
    </row>
    <row r="3089" spans="1:1">
      <c r="A3089" s="42">
        <v>368</v>
      </c>
    </row>
    <row r="3090" spans="1:1">
      <c r="A3090" s="43">
        <v>4027</v>
      </c>
    </row>
    <row r="3091" spans="1:1">
      <c r="A3091" s="42">
        <v>14590</v>
      </c>
    </row>
    <row r="3092" spans="1:1">
      <c r="A3092" s="43">
        <v>307</v>
      </c>
    </row>
    <row r="3093" spans="1:1">
      <c r="A3093" s="42">
        <v>2079</v>
      </c>
    </row>
    <row r="3094" spans="1:1">
      <c r="A3094" s="43">
        <v>2759</v>
      </c>
    </row>
    <row r="3095" spans="1:1">
      <c r="A3095" s="42">
        <v>687</v>
      </c>
    </row>
    <row r="3096" spans="1:1">
      <c r="A3096" s="43">
        <v>826</v>
      </c>
    </row>
    <row r="3097" spans="1:1">
      <c r="A3097" s="42"/>
    </row>
    <row r="3098" spans="1:1">
      <c r="A3098" s="43">
        <v>313</v>
      </c>
    </row>
    <row r="3099" spans="1:1">
      <c r="A3099" s="42">
        <v>800</v>
      </c>
    </row>
    <row r="3100" spans="1:1">
      <c r="A3100" s="43">
        <v>2632</v>
      </c>
    </row>
    <row r="3101" spans="1:1">
      <c r="A3101" s="42"/>
    </row>
    <row r="3102" spans="1:1">
      <c r="A3102" s="43">
        <v>728</v>
      </c>
    </row>
    <row r="3103" spans="1:1">
      <c r="A3103" s="42">
        <v>258</v>
      </c>
    </row>
    <row r="3104" spans="1:1">
      <c r="A3104" s="41">
        <v>2400</v>
      </c>
    </row>
    <row r="3105" spans="1:1">
      <c r="A3105" s="40">
        <v>486</v>
      </c>
    </row>
    <row r="3106" spans="1:1">
      <c r="A3106" s="43">
        <v>2325</v>
      </c>
    </row>
    <row r="3107" spans="1:1">
      <c r="A3107" s="42">
        <v>2231</v>
      </c>
    </row>
    <row r="3108" spans="1:1">
      <c r="A3108" s="43">
        <v>5361</v>
      </c>
    </row>
    <row r="3109" spans="1:1">
      <c r="A3109" s="42">
        <v>14348</v>
      </c>
    </row>
    <row r="3110" spans="1:1">
      <c r="A3110" s="43">
        <v>10903</v>
      </c>
    </row>
    <row r="3111" spans="1:1">
      <c r="A3111" s="42">
        <v>561</v>
      </c>
    </row>
    <row r="3112" spans="1:1">
      <c r="A3112" s="41">
        <v>709</v>
      </c>
    </row>
    <row r="3113" spans="1:1">
      <c r="A3113" s="40">
        <v>383</v>
      </c>
    </row>
    <row r="3114" spans="1:1">
      <c r="A3114" s="41">
        <v>2054</v>
      </c>
    </row>
    <row r="3115" spans="1:1">
      <c r="A3115" s="40">
        <v>729</v>
      </c>
    </row>
    <row r="3116" spans="1:1">
      <c r="A3116" s="41">
        <v>889</v>
      </c>
    </row>
    <row r="3117" spans="1:1">
      <c r="A3117" s="42">
        <v>3282</v>
      </c>
    </row>
    <row r="3118" spans="1:1">
      <c r="A3118" s="43">
        <v>973</v>
      </c>
    </row>
    <row r="3119" spans="1:1">
      <c r="A3119" s="42">
        <v>5622</v>
      </c>
    </row>
    <row r="3120" spans="1:1">
      <c r="A3120" s="43">
        <v>2774</v>
      </c>
    </row>
    <row r="3121" spans="1:1">
      <c r="A3121" s="42">
        <v>2158</v>
      </c>
    </row>
    <row r="3122" spans="1:1">
      <c r="A3122" s="43">
        <v>1579</v>
      </c>
    </row>
    <row r="3123" spans="1:1">
      <c r="A3123" s="40">
        <v>13156</v>
      </c>
    </row>
    <row r="3124" spans="1:1">
      <c r="A3124" s="41">
        <v>655</v>
      </c>
    </row>
    <row r="3125" spans="1:1">
      <c r="A3125" s="40">
        <v>641</v>
      </c>
    </row>
    <row r="3126" spans="1:1">
      <c r="A3126" s="41">
        <v>993</v>
      </c>
    </row>
    <row r="3127" spans="1:1">
      <c r="A3127" s="40">
        <v>4296</v>
      </c>
    </row>
    <row r="3128" spans="1:1">
      <c r="A3128" s="43">
        <v>12303</v>
      </c>
    </row>
    <row r="3129" spans="1:1">
      <c r="A3129" s="42">
        <v>633</v>
      </c>
    </row>
    <row r="3130" spans="1:1">
      <c r="A3130" s="43">
        <v>474</v>
      </c>
    </row>
    <row r="3131" spans="1:1">
      <c r="A3131" s="42">
        <v>3045</v>
      </c>
    </row>
    <row r="3132" spans="1:1">
      <c r="A3132" s="43"/>
    </row>
    <row r="3133" spans="1:1">
      <c r="A3133" s="42">
        <v>966</v>
      </c>
    </row>
    <row r="3134" spans="1:1">
      <c r="A3134" s="41">
        <v>258</v>
      </c>
    </row>
    <row r="3135" spans="1:1">
      <c r="A3135" s="42">
        <v>2697</v>
      </c>
    </row>
    <row r="3136" spans="1:1">
      <c r="A3136" s="43">
        <v>1356</v>
      </c>
    </row>
    <row r="3137" spans="1:1">
      <c r="A3137" s="42">
        <v>5618</v>
      </c>
    </row>
    <row r="3138" spans="1:1">
      <c r="A3138" s="43">
        <v>41</v>
      </c>
    </row>
    <row r="3139" spans="1:1">
      <c r="A3139" s="42">
        <v>4934</v>
      </c>
    </row>
    <row r="3140" spans="1:1">
      <c r="A3140" s="43"/>
    </row>
    <row r="3141" spans="1:1">
      <c r="A3141" s="42"/>
    </row>
    <row r="3142" spans="1:1">
      <c r="A3142" s="43">
        <v>124</v>
      </c>
    </row>
    <row r="3143" spans="1:1">
      <c r="A3143" s="42">
        <v>1079</v>
      </c>
    </row>
    <row r="3144" spans="1:1">
      <c r="A3144" s="41">
        <v>2672</v>
      </c>
    </row>
    <row r="3145" spans="1:1">
      <c r="A3145" s="40">
        <v>568</v>
      </c>
    </row>
    <row r="3146" spans="1:1">
      <c r="A3146" s="41">
        <v>1265</v>
      </c>
    </row>
    <row r="3147" spans="1:1">
      <c r="A3147" s="42">
        <v>1158</v>
      </c>
    </row>
    <row r="3148" spans="1:1">
      <c r="A3148" s="43">
        <v>173</v>
      </c>
    </row>
    <row r="3149" spans="1:1">
      <c r="A3149" s="42"/>
    </row>
    <row r="3150" spans="1:1">
      <c r="A3150" s="43">
        <v>796</v>
      </c>
    </row>
    <row r="3151" spans="1:1">
      <c r="A3151" s="42">
        <v>681</v>
      </c>
    </row>
    <row r="3152" spans="1:1">
      <c r="A3152" s="41">
        <v>395</v>
      </c>
    </row>
    <row r="3153" spans="1:1">
      <c r="A3153" s="40">
        <v>11804</v>
      </c>
    </row>
    <row r="3154" spans="1:1">
      <c r="A3154" s="41">
        <v>25771</v>
      </c>
    </row>
    <row r="3155" spans="1:1">
      <c r="A3155" s="40">
        <v>529</v>
      </c>
    </row>
    <row r="3156" spans="1:1">
      <c r="A3156" s="41">
        <v>289</v>
      </c>
    </row>
    <row r="3157" spans="1:1">
      <c r="A3157" s="40">
        <v>1394</v>
      </c>
    </row>
    <row r="3158" spans="1:1">
      <c r="A3158" s="41">
        <v>69</v>
      </c>
    </row>
    <row r="3159" spans="1:1">
      <c r="A3159" s="40">
        <v>356</v>
      </c>
    </row>
    <row r="3160" spans="1:1">
      <c r="A3160" s="41">
        <v>2387</v>
      </c>
    </row>
    <row r="3161" spans="1:1">
      <c r="A3161" s="40">
        <v>2676</v>
      </c>
    </row>
    <row r="3162" spans="1:1">
      <c r="A3162" s="41">
        <v>465</v>
      </c>
    </row>
    <row r="3163" spans="1:1">
      <c r="A3163" s="42">
        <v>2472</v>
      </c>
    </row>
    <row r="3164" spans="1:1">
      <c r="A3164" s="43">
        <v>3950</v>
      </c>
    </row>
    <row r="3165" spans="1:1">
      <c r="A3165" s="42">
        <v>1302</v>
      </c>
    </row>
    <row r="3166" spans="1:1">
      <c r="A3166" s="43">
        <v>1483</v>
      </c>
    </row>
    <row r="3167" spans="1:1">
      <c r="A3167" s="42">
        <v>3385</v>
      </c>
    </row>
    <row r="3168" spans="1:1">
      <c r="A3168" s="43">
        <v>2086</v>
      </c>
    </row>
    <row r="3169" spans="1:1">
      <c r="A3169" s="40">
        <v>3948</v>
      </c>
    </row>
    <row r="3170" spans="1:1">
      <c r="A3170" s="43">
        <v>2384</v>
      </c>
    </row>
    <row r="3171" spans="1:1">
      <c r="A3171" s="42">
        <v>3125</v>
      </c>
    </row>
    <row r="3172" spans="1:1">
      <c r="A3172" s="41">
        <v>568</v>
      </c>
    </row>
    <row r="3173" spans="1:1">
      <c r="A3173" s="40">
        <v>882</v>
      </c>
    </row>
    <row r="3174" spans="1:1">
      <c r="A3174" s="41">
        <v>4273</v>
      </c>
    </row>
    <row r="3175" spans="1:1">
      <c r="A3175" s="42">
        <v>1367</v>
      </c>
    </row>
    <row r="3176" spans="1:1">
      <c r="A3176" s="43">
        <v>952</v>
      </c>
    </row>
    <row r="3177" spans="1:1">
      <c r="A3177" s="42">
        <v>743</v>
      </c>
    </row>
    <row r="3178" spans="1:1">
      <c r="A3178" s="43">
        <v>540</v>
      </c>
    </row>
    <row r="3179" spans="1:1">
      <c r="A3179" s="42">
        <v>3436</v>
      </c>
    </row>
    <row r="3180" spans="1:1">
      <c r="A3180" s="41">
        <v>9912</v>
      </c>
    </row>
    <row r="3181" spans="1:1">
      <c r="A3181" s="42">
        <v>1090</v>
      </c>
    </row>
    <row r="3182" spans="1:1">
      <c r="A3182" s="43">
        <v>836</v>
      </c>
    </row>
    <row r="3183" spans="1:1">
      <c r="A3183" s="40"/>
    </row>
    <row r="3184" spans="1:1">
      <c r="A3184" s="43">
        <v>577</v>
      </c>
    </row>
    <row r="3185" spans="1:1">
      <c r="A3185" s="42">
        <v>126</v>
      </c>
    </row>
    <row r="3186" spans="1:1">
      <c r="A3186" s="41">
        <v>444</v>
      </c>
    </row>
    <row r="3187" spans="1:1">
      <c r="A3187" s="42">
        <v>154</v>
      </c>
    </row>
    <row r="3188" spans="1:1">
      <c r="A3188" s="43">
        <v>244</v>
      </c>
    </row>
    <row r="3189" spans="1:1">
      <c r="A3189" s="42">
        <v>5586</v>
      </c>
    </row>
    <row r="3190" spans="1:1">
      <c r="A3190" s="41">
        <v>9400</v>
      </c>
    </row>
    <row r="3191" spans="1:1">
      <c r="A3191" s="40">
        <v>419</v>
      </c>
    </row>
    <row r="3192" spans="1:1">
      <c r="A3192" s="41">
        <v>1623</v>
      </c>
    </row>
    <row r="3193" spans="1:1">
      <c r="A3193" s="40">
        <v>17141</v>
      </c>
    </row>
    <row r="3194" spans="1:1">
      <c r="A3194" s="41">
        <v>1910</v>
      </c>
    </row>
    <row r="3195" spans="1:1">
      <c r="A3195" s="40">
        <v>5620</v>
      </c>
    </row>
    <row r="3196" spans="1:1">
      <c r="A3196" s="43">
        <v>868</v>
      </c>
    </row>
    <row r="3197" spans="1:1">
      <c r="A3197" s="42">
        <v>116</v>
      </c>
    </row>
    <row r="3198" spans="1:1">
      <c r="A3198" s="43">
        <v>74</v>
      </c>
    </row>
    <row r="3199" spans="1:1">
      <c r="A3199" s="42">
        <v>102</v>
      </c>
    </row>
    <row r="3200" spans="1:1">
      <c r="A3200" s="43">
        <v>132</v>
      </c>
    </row>
    <row r="3201" spans="1:1">
      <c r="A3201" s="42">
        <v>722</v>
      </c>
    </row>
    <row r="3202" spans="1:1">
      <c r="A3202" s="41">
        <v>226</v>
      </c>
    </row>
    <row r="3203" spans="1:1">
      <c r="A3203" s="40"/>
    </row>
    <row r="3204" spans="1:1">
      <c r="A3204" s="41">
        <v>3095</v>
      </c>
    </row>
    <row r="3205" spans="1:1">
      <c r="A3205" s="40">
        <v>3059</v>
      </c>
    </row>
    <row r="3206" spans="1:1">
      <c r="A3206" s="41">
        <v>240</v>
      </c>
    </row>
    <row r="3207" spans="1:1">
      <c r="A3207" s="40">
        <v>361</v>
      </c>
    </row>
    <row r="3208" spans="1:1">
      <c r="A3208" s="43">
        <v>1262</v>
      </c>
    </row>
    <row r="3209" spans="1:1">
      <c r="A3209" s="42">
        <v>1672</v>
      </c>
    </row>
    <row r="3210" spans="1:1">
      <c r="A3210" s="41">
        <v>1327</v>
      </c>
    </row>
    <row r="3211" spans="1:1">
      <c r="A3211" s="42">
        <v>2393</v>
      </c>
    </row>
    <row r="3212" spans="1:1">
      <c r="A3212" s="43">
        <v>1658</v>
      </c>
    </row>
    <row r="3213" spans="1:1">
      <c r="A3213" s="42">
        <v>1364</v>
      </c>
    </row>
    <row r="3214" spans="1:1">
      <c r="A3214" s="41">
        <v>306</v>
      </c>
    </row>
    <row r="3215" spans="1:1">
      <c r="A3215" s="40">
        <v>1632</v>
      </c>
    </row>
    <row r="3216" spans="1:1">
      <c r="A3216" s="41">
        <v>634</v>
      </c>
    </row>
    <row r="3217" spans="1:1">
      <c r="A3217" s="40">
        <v>1265</v>
      </c>
    </row>
    <row r="3218" spans="1:1">
      <c r="A3218" s="41">
        <v>56</v>
      </c>
    </row>
    <row r="3219" spans="1:1">
      <c r="A3219" s="40">
        <v>9133</v>
      </c>
    </row>
    <row r="3220" spans="1:1">
      <c r="A3220" s="43">
        <v>1727</v>
      </c>
    </row>
    <row r="3221" spans="1:1">
      <c r="A3221" s="42">
        <v>1165</v>
      </c>
    </row>
    <row r="3222" spans="1:1">
      <c r="A3222" s="41">
        <v>348</v>
      </c>
    </row>
    <row r="3223" spans="1:1">
      <c r="A3223" s="42">
        <v>2416</v>
      </c>
    </row>
    <row r="3224" spans="1:1">
      <c r="A3224" s="43">
        <v>321</v>
      </c>
    </row>
    <row r="3225" spans="1:1">
      <c r="A3225" s="40">
        <v>3260</v>
      </c>
    </row>
    <row r="3226" spans="1:1">
      <c r="A3226" s="43">
        <v>792</v>
      </c>
    </row>
    <row r="3227" spans="1:1">
      <c r="A3227" s="42">
        <v>3021</v>
      </c>
    </row>
    <row r="3228" spans="1:1">
      <c r="A3228" s="41">
        <v>153</v>
      </c>
    </row>
    <row r="3229" spans="1:1">
      <c r="A3229" s="40">
        <v>2248</v>
      </c>
    </row>
    <row r="3230" spans="1:1">
      <c r="A3230" s="43">
        <v>6780</v>
      </c>
    </row>
    <row r="3231" spans="1:1">
      <c r="A3231" s="42">
        <v>885</v>
      </c>
    </row>
    <row r="3232" spans="1:1">
      <c r="A3232" s="41">
        <v>804</v>
      </c>
    </row>
    <row r="3233" spans="1:1">
      <c r="A3233" s="40">
        <v>11582</v>
      </c>
    </row>
    <row r="3234" spans="1:1">
      <c r="A3234" s="41">
        <v>1156</v>
      </c>
    </row>
    <row r="3235" spans="1:1">
      <c r="A3235" s="40">
        <v>319</v>
      </c>
    </row>
    <row r="3236" spans="1:1">
      <c r="A3236" s="41">
        <v>43</v>
      </c>
    </row>
    <row r="3237" spans="1:1">
      <c r="A3237" s="40">
        <v>64</v>
      </c>
    </row>
    <row r="3238" spans="1:1">
      <c r="A3238" s="41">
        <v>624</v>
      </c>
    </row>
    <row r="3239" spans="1:1">
      <c r="A3239" s="42">
        <v>938</v>
      </c>
    </row>
    <row r="3240" spans="1:1">
      <c r="A3240" s="43">
        <v>24</v>
      </c>
    </row>
    <row r="3241" spans="1:1">
      <c r="A3241" s="40">
        <v>186</v>
      </c>
    </row>
    <row r="3242" spans="1:1">
      <c r="A3242" s="43">
        <v>6680</v>
      </c>
    </row>
    <row r="3243" spans="1:1">
      <c r="A3243" s="42">
        <v>195</v>
      </c>
    </row>
    <row r="3244" spans="1:1">
      <c r="A3244" s="43">
        <v>1473</v>
      </c>
    </row>
    <row r="3245" spans="1:1">
      <c r="A3245" s="40">
        <v>1757</v>
      </c>
    </row>
    <row r="3246" spans="1:1">
      <c r="A3246" s="41">
        <v>133</v>
      </c>
    </row>
    <row r="3247" spans="1:1">
      <c r="A3247" s="40"/>
    </row>
    <row r="3248" spans="1:1">
      <c r="A3248" s="43">
        <v>954</v>
      </c>
    </row>
    <row r="3249" spans="1:1">
      <c r="A3249" s="42">
        <v>529</v>
      </c>
    </row>
    <row r="3250" spans="1:1">
      <c r="A3250" s="43">
        <v>30439</v>
      </c>
    </row>
    <row r="3251" spans="1:1">
      <c r="A3251" s="40">
        <v>722</v>
      </c>
    </row>
    <row r="3252" spans="1:1">
      <c r="A3252" s="41">
        <v>73</v>
      </c>
    </row>
    <row r="3253" spans="1:1">
      <c r="A3253" s="40">
        <v>4934</v>
      </c>
    </row>
    <row r="3254" spans="1:1">
      <c r="A3254" s="41">
        <v>826</v>
      </c>
    </row>
    <row r="3255" spans="1:1">
      <c r="A3255" s="40">
        <v>252</v>
      </c>
    </row>
    <row r="3256" spans="1:1">
      <c r="A3256" s="43">
        <v>62</v>
      </c>
    </row>
    <row r="3257" spans="1:1">
      <c r="A3257" s="42">
        <v>493</v>
      </c>
    </row>
    <row r="3258" spans="1:1">
      <c r="A3258" s="43">
        <v>557</v>
      </c>
    </row>
    <row r="3259" spans="1:1">
      <c r="A3259" s="42">
        <v>105</v>
      </c>
    </row>
    <row r="3260" spans="1:1">
      <c r="A3260" s="43">
        <v>79</v>
      </c>
    </row>
    <row r="3261" spans="1:1">
      <c r="A3261" s="40">
        <v>1185</v>
      </c>
    </row>
    <row r="3262" spans="1:1">
      <c r="A3262" s="41">
        <v>37</v>
      </c>
    </row>
    <row r="3263" spans="1:1">
      <c r="A3263" s="40">
        <v>439</v>
      </c>
    </row>
    <row r="3264" spans="1:1">
      <c r="A3264" s="41">
        <v>349</v>
      </c>
    </row>
    <row r="3265" spans="1:1">
      <c r="A3265" s="40">
        <v>66</v>
      </c>
    </row>
    <row r="3266" spans="1:1">
      <c r="A3266" s="41">
        <v>11596</v>
      </c>
    </row>
    <row r="3267" spans="1:1">
      <c r="A3267" s="40">
        <v>220</v>
      </c>
    </row>
    <row r="3268" spans="1:1">
      <c r="A3268" s="43">
        <v>1462</v>
      </c>
    </row>
    <row r="3269" spans="1:1">
      <c r="A3269" s="42">
        <v>15</v>
      </c>
    </row>
    <row r="3270" spans="1:1">
      <c r="A3270" s="41">
        <v>243</v>
      </c>
    </row>
    <row r="3271" spans="1:1">
      <c r="A3271" s="40">
        <v>63</v>
      </c>
    </row>
    <row r="3272" spans="1:1">
      <c r="A3272" s="41">
        <v>56</v>
      </c>
    </row>
    <row r="3273" spans="1:1">
      <c r="A3273" s="40">
        <v>1566</v>
      </c>
    </row>
    <row r="3274" spans="1:1">
      <c r="A3274" s="41">
        <v>301</v>
      </c>
    </row>
    <row r="3275" spans="1:1">
      <c r="A3275" s="40">
        <v>285</v>
      </c>
    </row>
    <row r="3276" spans="1:1">
      <c r="A3276" s="43">
        <v>777</v>
      </c>
    </row>
    <row r="3277" spans="1:1">
      <c r="A3277" s="42">
        <v>2888</v>
      </c>
    </row>
    <row r="3278" spans="1:1">
      <c r="A3278" s="43">
        <v>366</v>
      </c>
    </row>
    <row r="3279" spans="1:1">
      <c r="A3279" s="42">
        <v>1744</v>
      </c>
    </row>
    <row r="3280" spans="1:1">
      <c r="A3280" s="43">
        <v>170</v>
      </c>
    </row>
    <row r="3281" spans="1:1">
      <c r="A3281" s="42">
        <v>336</v>
      </c>
    </row>
    <row r="3282" spans="1:1">
      <c r="A3282" s="43">
        <v>101</v>
      </c>
    </row>
    <row r="3283" spans="1:1">
      <c r="A3283" s="42">
        <v>4496</v>
      </c>
    </row>
    <row r="3284" spans="1:1">
      <c r="A3284" s="43">
        <v>262</v>
      </c>
    </row>
    <row r="3285" spans="1:1">
      <c r="A3285" s="40">
        <v>51</v>
      </c>
    </row>
    <row r="3286" spans="1:1">
      <c r="A3286" s="43">
        <v>853</v>
      </c>
    </row>
    <row r="3287" spans="1:1">
      <c r="A3287" s="42">
        <v>48</v>
      </c>
    </row>
    <row r="3288" spans="1:1">
      <c r="A3288" s="43">
        <v>10418</v>
      </c>
    </row>
    <row r="3289" spans="1:1">
      <c r="A3289" s="40">
        <v>15</v>
      </c>
    </row>
    <row r="3290" spans="1:1">
      <c r="A3290" s="41">
        <v>133</v>
      </c>
    </row>
    <row r="3291" spans="1:1">
      <c r="A3291" s="40"/>
    </row>
    <row r="3292" spans="1:1">
      <c r="A3292" s="41">
        <v>153</v>
      </c>
    </row>
    <row r="3293" spans="1:1">
      <c r="A3293" s="40">
        <v>38</v>
      </c>
    </row>
    <row r="3294" spans="1:1">
      <c r="A3294" s="41">
        <v>43</v>
      </c>
    </row>
    <row r="3295" spans="1:1">
      <c r="A3295" s="40">
        <v>118</v>
      </c>
    </row>
    <row r="3296" spans="1:1">
      <c r="A3296" s="41">
        <v>966</v>
      </c>
    </row>
    <row r="3297" spans="1:1">
      <c r="A3297" s="42">
        <v>205</v>
      </c>
    </row>
    <row r="3298" spans="1:1">
      <c r="A3298" s="43">
        <v>38</v>
      </c>
    </row>
    <row r="3299" spans="1:1">
      <c r="A3299" s="40">
        <v>272</v>
      </c>
    </row>
    <row r="3300" spans="1:1">
      <c r="A3300" s="41">
        <v>423</v>
      </c>
    </row>
    <row r="3301" spans="1:1">
      <c r="A3301" s="40">
        <v>758</v>
      </c>
    </row>
    <row r="3302" spans="1:1">
      <c r="A3302" s="41">
        <v>281</v>
      </c>
    </row>
    <row r="3303" spans="1:1">
      <c r="A3303" s="40">
        <v>188</v>
      </c>
    </row>
    <row r="3304" spans="1:1">
      <c r="A3304" s="43">
        <v>45</v>
      </c>
    </row>
    <row r="3305" spans="1:1">
      <c r="A3305" s="42">
        <v>950</v>
      </c>
    </row>
    <row r="3306" spans="1:1">
      <c r="A3306" s="41">
        <v>26</v>
      </c>
    </row>
    <row r="3307" spans="1:1">
      <c r="A3307" s="40">
        <v>39</v>
      </c>
    </row>
    <row r="3308" spans="1:1">
      <c r="A3308" s="41">
        <v>32</v>
      </c>
    </row>
  </sheetData>
  <mergeCells count="3">
    <mergeCell ref="E4:F4"/>
    <mergeCell ref="J5:J6"/>
    <mergeCell ref="K5:M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8C841-A6C1-4E3A-9991-18966949BA7B}">
  <dimension ref="A1:R3311"/>
  <sheetViews>
    <sheetView topLeftCell="E1" zoomScale="115" zoomScaleNormal="115" workbookViewId="0">
      <selection activeCell="F1" sqref="F1:H7"/>
    </sheetView>
  </sheetViews>
  <sheetFormatPr defaultRowHeight="14.4"/>
  <cols>
    <col min="6" max="6" width="12.33203125" customWidth="1"/>
    <col min="7" max="7" width="12.6640625" customWidth="1"/>
    <col min="8" max="8" width="23.5546875" customWidth="1"/>
    <col min="11" max="11" width="14.44140625" customWidth="1"/>
    <col min="12" max="12" width="15.77734375" customWidth="1"/>
    <col min="16" max="16" width="10.33203125" customWidth="1"/>
    <col min="17" max="17" width="11" customWidth="1"/>
    <col min="18" max="18" width="18" customWidth="1"/>
  </cols>
  <sheetData>
    <row r="1" spans="1:18" ht="15.6">
      <c r="F1" s="50" t="s">
        <v>13241</v>
      </c>
      <c r="G1" s="51" t="s">
        <v>13252</v>
      </c>
      <c r="H1" s="52"/>
      <c r="J1" s="48" t="s">
        <v>13247</v>
      </c>
      <c r="K1" s="47" t="s">
        <v>13252</v>
      </c>
      <c r="L1" s="47"/>
      <c r="P1" s="48" t="s">
        <v>13251</v>
      </c>
      <c r="Q1" s="47" t="s">
        <v>13252</v>
      </c>
      <c r="R1" s="47"/>
    </row>
    <row r="2" spans="1:18" ht="15.6">
      <c r="F2" s="50"/>
      <c r="G2" s="31" t="s">
        <v>18</v>
      </c>
      <c r="H2" s="31" t="s">
        <v>12</v>
      </c>
      <c r="J2" s="49"/>
      <c r="K2" s="34" t="s">
        <v>18</v>
      </c>
      <c r="L2" s="34" t="s">
        <v>12</v>
      </c>
      <c r="P2" s="49"/>
      <c r="Q2" s="34" t="s">
        <v>18</v>
      </c>
      <c r="R2" s="34" t="s">
        <v>12</v>
      </c>
    </row>
    <row r="3" spans="1:18" ht="15.6">
      <c r="F3" s="32" t="s">
        <v>13242</v>
      </c>
      <c r="G3" s="28">
        <f>QUARTILE(A5:A3311,1)</f>
        <v>5.6</v>
      </c>
      <c r="H3" s="29">
        <f>QUARTILE(B5:B1817,1)</f>
        <v>6.5</v>
      </c>
      <c r="J3" s="35" t="s">
        <v>13248</v>
      </c>
      <c r="K3" s="36">
        <f>AVERAGE(A5:A3311)</f>
        <v>6.2715210160266288</v>
      </c>
      <c r="L3" s="36">
        <f>AVERAGE(B5:B1817)</f>
        <v>7.0316602316602372</v>
      </c>
      <c r="P3" s="35" t="s">
        <v>13248</v>
      </c>
      <c r="Q3" s="36">
        <f>AVERAGE(C5:C3311)</f>
        <v>6.2970123979437735</v>
      </c>
      <c r="R3" s="36">
        <f>AVERAGE(D5:D1817)</f>
        <v>7.0653612796470009</v>
      </c>
    </row>
    <row r="4" spans="1:18" ht="15.6">
      <c r="A4" t="s">
        <v>18</v>
      </c>
      <c r="B4" t="s">
        <v>12</v>
      </c>
      <c r="C4" t="s">
        <v>18</v>
      </c>
      <c r="D4" t="s">
        <v>12</v>
      </c>
      <c r="F4" s="32" t="s">
        <v>13243</v>
      </c>
      <c r="G4" s="28">
        <f>QUARTILE(A5:A3311,3)</f>
        <v>7.1</v>
      </c>
      <c r="H4" s="29">
        <f>QUARTILE(B5:B1817,3)</f>
        <v>7.8</v>
      </c>
      <c r="J4" s="35" t="s">
        <v>13249</v>
      </c>
      <c r="K4" s="36">
        <f>MEDIAN(A5:A3311)</f>
        <v>6.4</v>
      </c>
      <c r="L4" s="36">
        <f>MEDIAN(B5:B1817)</f>
        <v>7.2</v>
      </c>
      <c r="P4" s="35" t="s">
        <v>13249</v>
      </c>
      <c r="Q4" s="36">
        <f>MEDIAN(C5:C3311)</f>
        <v>6.4</v>
      </c>
      <c r="R4" s="36">
        <f>MEDIAN(D5:D1817)</f>
        <v>7.2</v>
      </c>
    </row>
    <row r="5" spans="1:18" ht="15.6">
      <c r="A5" s="2">
        <v>8.3000000000000007</v>
      </c>
      <c r="B5" s="2">
        <v>8.8000000000000007</v>
      </c>
      <c r="C5" s="2">
        <v>8.3000000000000007</v>
      </c>
      <c r="D5" s="2">
        <v>8.8000000000000007</v>
      </c>
      <c r="F5" s="33" t="s">
        <v>13244</v>
      </c>
      <c r="G5" s="30">
        <v>1</v>
      </c>
      <c r="H5" s="30">
        <v>1.3</v>
      </c>
      <c r="J5" s="35" t="s">
        <v>13250</v>
      </c>
      <c r="K5" s="36">
        <f>MODE(A5:A3311)</f>
        <v>6.2</v>
      </c>
      <c r="L5" s="36">
        <f>MODE(B5:B1817)</f>
        <v>7.6</v>
      </c>
      <c r="P5" s="37" t="s">
        <v>13250</v>
      </c>
      <c r="Q5" s="38">
        <f>MODE(C5:C3311)</f>
        <v>6.2</v>
      </c>
      <c r="R5" s="38">
        <f>MODE(D5:D1817)</f>
        <v>7.6</v>
      </c>
    </row>
    <row r="6" spans="1:18" ht="15.6" customHeight="1">
      <c r="A6" s="3">
        <v>8.1999999999999993</v>
      </c>
      <c r="B6" s="3">
        <v>8.9</v>
      </c>
      <c r="C6" s="3">
        <v>8.1999999999999993</v>
      </c>
      <c r="D6" s="3">
        <v>8.9</v>
      </c>
      <c r="F6" s="33" t="s">
        <v>13245</v>
      </c>
      <c r="G6" s="30">
        <f>G3-(1.5*G5)</f>
        <v>4.0999999999999996</v>
      </c>
      <c r="H6" s="30">
        <f>H3-(1.5*H5)</f>
        <v>4.55</v>
      </c>
      <c r="P6" s="37" t="s">
        <v>13253</v>
      </c>
      <c r="Q6" s="38" t="s">
        <v>13254</v>
      </c>
      <c r="R6" s="38" t="s">
        <v>13255</v>
      </c>
    </row>
    <row r="7" spans="1:18">
      <c r="A7" s="2">
        <v>8</v>
      </c>
      <c r="B7" s="2">
        <v>6.9</v>
      </c>
      <c r="C7" s="2">
        <v>8</v>
      </c>
      <c r="D7" s="2">
        <v>6.9</v>
      </c>
      <c r="F7" s="33" t="s">
        <v>13246</v>
      </c>
      <c r="G7" s="30">
        <f>G4+(1.5*G5)</f>
        <v>8.6</v>
      </c>
      <c r="H7" s="30">
        <f>H4+(1.5*H5)</f>
        <v>9.75</v>
      </c>
    </row>
    <row r="8" spans="1:18">
      <c r="A8" s="3">
        <v>8.1</v>
      </c>
      <c r="B8" s="3">
        <v>6.5</v>
      </c>
      <c r="C8" s="3">
        <v>8.1</v>
      </c>
      <c r="D8" s="3">
        <v>6.5</v>
      </c>
    </row>
    <row r="9" spans="1:18">
      <c r="A9" s="2">
        <v>7.7</v>
      </c>
      <c r="B9" s="2">
        <v>7.1</v>
      </c>
      <c r="C9" s="2">
        <v>7.7</v>
      </c>
      <c r="D9" s="2">
        <v>7.1</v>
      </c>
    </row>
    <row r="10" spans="1:18">
      <c r="A10" s="3">
        <v>7.8</v>
      </c>
      <c r="B10" s="3">
        <v>6.7</v>
      </c>
      <c r="C10" s="3">
        <v>7.8</v>
      </c>
      <c r="D10" s="3">
        <v>6.7</v>
      </c>
    </row>
    <row r="11" spans="1:18">
      <c r="A11" s="2">
        <v>5.8</v>
      </c>
      <c r="B11" s="2">
        <v>6.4</v>
      </c>
      <c r="C11" s="2">
        <v>5.8</v>
      </c>
      <c r="D11" s="2">
        <v>6.4</v>
      </c>
    </row>
    <row r="12" spans="1:18">
      <c r="A12" s="3">
        <v>7.7</v>
      </c>
      <c r="B12" s="3">
        <v>6.1</v>
      </c>
      <c r="C12" s="3">
        <v>7.7</v>
      </c>
      <c r="D12" s="3">
        <v>6.1</v>
      </c>
    </row>
    <row r="13" spans="1:18">
      <c r="A13" s="2">
        <v>7.3</v>
      </c>
      <c r="B13" s="2">
        <v>7.4</v>
      </c>
      <c r="C13" s="2">
        <v>7.3</v>
      </c>
      <c r="D13" s="2">
        <v>7.4</v>
      </c>
    </row>
    <row r="14" spans="1:18">
      <c r="A14" s="3">
        <v>7.5</v>
      </c>
      <c r="B14" s="3">
        <v>3.8</v>
      </c>
      <c r="C14" s="3">
        <v>7.5</v>
      </c>
      <c r="D14" s="3">
        <v>5</v>
      </c>
    </row>
    <row r="15" spans="1:18">
      <c r="A15" s="2">
        <v>7.6</v>
      </c>
      <c r="B15" s="2">
        <v>7.4</v>
      </c>
      <c r="C15" s="2">
        <v>7.6</v>
      </c>
      <c r="D15" s="2">
        <v>7.4</v>
      </c>
    </row>
    <row r="16" spans="1:18">
      <c r="A16" s="3">
        <v>8.1</v>
      </c>
      <c r="B16" s="3">
        <v>8.4</v>
      </c>
      <c r="C16" s="3">
        <v>8.1</v>
      </c>
      <c r="D16" s="3">
        <v>8.4</v>
      </c>
    </row>
    <row r="17" spans="1:4">
      <c r="A17" s="2">
        <v>6.9</v>
      </c>
      <c r="B17" s="2">
        <v>7.6</v>
      </c>
      <c r="C17" s="2">
        <v>6.9</v>
      </c>
      <c r="D17" s="2">
        <v>7.6</v>
      </c>
    </row>
    <row r="18" spans="1:4">
      <c r="A18" s="3">
        <v>7.5</v>
      </c>
      <c r="B18" s="3">
        <v>8.8000000000000007</v>
      </c>
      <c r="C18" s="3">
        <v>7.5</v>
      </c>
      <c r="D18" s="3">
        <v>8.8000000000000007</v>
      </c>
    </row>
    <row r="19" spans="1:4">
      <c r="A19" s="2">
        <v>7.5</v>
      </c>
      <c r="B19" s="2">
        <v>8.9</v>
      </c>
      <c r="C19" s="2">
        <v>7.5</v>
      </c>
      <c r="D19" s="2">
        <v>8.9</v>
      </c>
    </row>
    <row r="20" spans="1:4">
      <c r="A20" s="3">
        <v>7.2</v>
      </c>
      <c r="B20" s="3">
        <v>8.1</v>
      </c>
      <c r="C20" s="3">
        <v>7.2</v>
      </c>
      <c r="D20" s="3">
        <v>8.1</v>
      </c>
    </row>
    <row r="21" spans="1:4">
      <c r="A21" s="2">
        <v>7.5</v>
      </c>
      <c r="B21" s="2">
        <v>7.8</v>
      </c>
      <c r="C21" s="2">
        <v>7.5</v>
      </c>
      <c r="D21" s="2">
        <v>7.8</v>
      </c>
    </row>
    <row r="22" spans="1:4">
      <c r="A22" s="3">
        <v>6.2</v>
      </c>
      <c r="B22" s="3">
        <v>8.1999999999999993</v>
      </c>
      <c r="C22" s="3">
        <v>6.2</v>
      </c>
      <c r="D22" s="3">
        <v>8.1999999999999993</v>
      </c>
    </row>
    <row r="23" spans="1:4">
      <c r="A23" s="2">
        <v>7.6</v>
      </c>
      <c r="B23" s="2">
        <v>8.5</v>
      </c>
      <c r="C23" s="2">
        <v>7.6</v>
      </c>
      <c r="D23" s="2">
        <v>8.5</v>
      </c>
    </row>
    <row r="24" spans="1:4">
      <c r="A24" s="3">
        <v>6.4</v>
      </c>
      <c r="B24" s="3">
        <v>7.8</v>
      </c>
      <c r="C24" s="3">
        <v>6.4</v>
      </c>
      <c r="D24" s="3">
        <v>7.8</v>
      </c>
    </row>
    <row r="25" spans="1:4">
      <c r="A25" s="2">
        <v>6.7</v>
      </c>
      <c r="B25" s="2">
        <v>6.5</v>
      </c>
      <c r="C25" s="2">
        <v>6.7</v>
      </c>
      <c r="D25" s="2">
        <v>6.5</v>
      </c>
    </row>
    <row r="26" spans="1:4">
      <c r="A26" s="3">
        <v>7.2</v>
      </c>
      <c r="B26" s="3">
        <v>6.2</v>
      </c>
      <c r="C26" s="3">
        <v>7.2</v>
      </c>
      <c r="D26" s="3">
        <v>6.2</v>
      </c>
    </row>
    <row r="27" spans="1:4">
      <c r="A27" s="2">
        <v>6.8</v>
      </c>
      <c r="B27" s="2">
        <v>7.6</v>
      </c>
      <c r="C27" s="2">
        <v>6.8</v>
      </c>
      <c r="D27" s="2">
        <v>7.6</v>
      </c>
    </row>
    <row r="28" spans="1:4">
      <c r="A28" s="3">
        <v>9</v>
      </c>
      <c r="B28" s="3">
        <v>7.2</v>
      </c>
      <c r="C28" s="3">
        <v>9</v>
      </c>
      <c r="D28" s="3">
        <v>7.2</v>
      </c>
    </row>
    <row r="29" spans="1:4">
      <c r="A29" s="2">
        <v>6.7</v>
      </c>
      <c r="B29" s="2">
        <v>7.9</v>
      </c>
      <c r="C29" s="2">
        <v>6.7</v>
      </c>
      <c r="D29" s="2">
        <v>7.9</v>
      </c>
    </row>
    <row r="30" spans="1:4">
      <c r="A30" s="3">
        <v>2.1</v>
      </c>
      <c r="B30" s="3">
        <v>3.8</v>
      </c>
      <c r="C30" s="3">
        <v>4</v>
      </c>
      <c r="D30" s="3">
        <v>5</v>
      </c>
    </row>
    <row r="31" spans="1:4">
      <c r="A31" s="2">
        <v>7.4</v>
      </c>
      <c r="B31" s="2">
        <v>5.7</v>
      </c>
      <c r="C31" s="2">
        <v>7.4</v>
      </c>
      <c r="D31" s="2">
        <v>5.7</v>
      </c>
    </row>
    <row r="32" spans="1:4">
      <c r="A32" s="3">
        <v>7.2</v>
      </c>
      <c r="B32" s="3">
        <v>6.2</v>
      </c>
      <c r="C32" s="3">
        <v>7.2</v>
      </c>
      <c r="D32" s="3">
        <v>6.2</v>
      </c>
    </row>
    <row r="33" spans="1:4">
      <c r="A33" s="2">
        <v>6.9</v>
      </c>
      <c r="B33" s="2">
        <v>8</v>
      </c>
      <c r="C33" s="2">
        <v>6.9</v>
      </c>
      <c r="D33" s="2">
        <v>8</v>
      </c>
    </row>
    <row r="34" spans="1:4">
      <c r="A34" s="3">
        <v>6.5</v>
      </c>
      <c r="B34" s="3">
        <v>7.2</v>
      </c>
      <c r="C34" s="3">
        <v>6.5</v>
      </c>
      <c r="D34" s="3">
        <v>7.2</v>
      </c>
    </row>
    <row r="35" spans="1:4">
      <c r="A35" s="2">
        <v>6.5</v>
      </c>
      <c r="B35" s="2">
        <v>6.8</v>
      </c>
      <c r="C35" s="2">
        <v>6.5</v>
      </c>
      <c r="D35" s="2">
        <v>6.8</v>
      </c>
    </row>
    <row r="36" spans="1:4">
      <c r="A36" s="3">
        <v>6.2</v>
      </c>
      <c r="B36" s="3">
        <v>7.4</v>
      </c>
      <c r="C36" s="3">
        <v>6.2</v>
      </c>
      <c r="D36" s="3">
        <v>7.4</v>
      </c>
    </row>
    <row r="37" spans="1:4">
      <c r="A37" s="2">
        <v>7.8</v>
      </c>
      <c r="B37" s="2">
        <v>7.4</v>
      </c>
      <c r="C37" s="2">
        <v>7.8</v>
      </c>
      <c r="D37" s="2">
        <v>7.4</v>
      </c>
    </row>
    <row r="38" spans="1:4">
      <c r="A38" s="3">
        <v>6.2</v>
      </c>
      <c r="B38" s="3">
        <v>7.8</v>
      </c>
      <c r="C38" s="3">
        <v>6.2</v>
      </c>
      <c r="D38" s="3">
        <v>7.8</v>
      </c>
    </row>
    <row r="39" spans="1:4">
      <c r="A39" s="2">
        <v>6.7</v>
      </c>
      <c r="B39" s="2">
        <v>9</v>
      </c>
      <c r="C39" s="2">
        <v>6.7</v>
      </c>
      <c r="D39" s="2">
        <v>9</v>
      </c>
    </row>
    <row r="40" spans="1:4">
      <c r="A40" s="3">
        <v>6.2</v>
      </c>
      <c r="B40" s="3">
        <v>9.5</v>
      </c>
      <c r="C40" s="3">
        <v>6.2</v>
      </c>
      <c r="D40" s="3">
        <v>9.5</v>
      </c>
    </row>
    <row r="41" spans="1:4">
      <c r="A41" s="2">
        <v>6.8</v>
      </c>
      <c r="B41" s="2">
        <v>8.1999999999999993</v>
      </c>
      <c r="C41" s="2">
        <v>6.8</v>
      </c>
      <c r="D41" s="2">
        <v>8.1999999999999993</v>
      </c>
    </row>
    <row r="42" spans="1:4">
      <c r="A42" s="3">
        <v>4.5999999999999996</v>
      </c>
      <c r="B42" s="3">
        <v>7.8</v>
      </c>
      <c r="C42" s="3">
        <v>4.5999999999999996</v>
      </c>
      <c r="D42" s="3">
        <v>7.8</v>
      </c>
    </row>
    <row r="43" spans="1:4">
      <c r="A43" s="2">
        <v>4.2</v>
      </c>
      <c r="B43" s="2">
        <v>8.6999999999999993</v>
      </c>
      <c r="C43" s="2">
        <v>4.2</v>
      </c>
      <c r="D43" s="2">
        <v>8.6999999999999993</v>
      </c>
    </row>
    <row r="44" spans="1:4">
      <c r="A44" s="3">
        <v>5.0999999999999996</v>
      </c>
      <c r="B44" s="3">
        <v>7.6</v>
      </c>
      <c r="C44" s="3">
        <v>5.0999999999999996</v>
      </c>
      <c r="D44" s="3">
        <v>7.6</v>
      </c>
    </row>
    <row r="45" spans="1:4">
      <c r="A45" s="2">
        <v>6.9</v>
      </c>
      <c r="B45" s="2">
        <v>8.6</v>
      </c>
      <c r="C45" s="2">
        <v>6.9</v>
      </c>
      <c r="D45" s="2">
        <v>8.6</v>
      </c>
    </row>
    <row r="46" spans="1:4">
      <c r="A46" s="3">
        <v>8.1</v>
      </c>
      <c r="B46" s="3">
        <v>8.1</v>
      </c>
      <c r="C46" s="3">
        <v>8.1</v>
      </c>
      <c r="D46" s="3">
        <v>8.1</v>
      </c>
    </row>
    <row r="47" spans="1:4">
      <c r="A47" s="2">
        <v>8.3000000000000007</v>
      </c>
      <c r="B47" s="2">
        <v>7.8</v>
      </c>
      <c r="C47" s="2">
        <v>8.3000000000000007</v>
      </c>
      <c r="D47" s="2">
        <v>7.8</v>
      </c>
    </row>
    <row r="48" spans="1:4">
      <c r="A48" s="3">
        <v>7.7</v>
      </c>
      <c r="B48" s="3">
        <v>8.5</v>
      </c>
      <c r="C48" s="3">
        <v>7.7</v>
      </c>
      <c r="D48" s="3">
        <v>8.5</v>
      </c>
    </row>
    <row r="49" spans="1:4">
      <c r="A49" s="2">
        <v>6.7</v>
      </c>
      <c r="B49" s="2">
        <v>8.4</v>
      </c>
      <c r="C49" s="2">
        <v>6.7</v>
      </c>
      <c r="D49" s="2">
        <v>8.4</v>
      </c>
    </row>
    <row r="50" spans="1:4">
      <c r="A50" s="3">
        <v>8.3000000000000007</v>
      </c>
      <c r="B50" s="3">
        <v>8.5</v>
      </c>
      <c r="C50" s="3">
        <v>8.3000000000000007</v>
      </c>
      <c r="D50" s="3">
        <v>8.5</v>
      </c>
    </row>
    <row r="51" spans="1:4">
      <c r="A51" s="2">
        <v>6.7</v>
      </c>
      <c r="B51" s="2">
        <v>8.6999999999999993</v>
      </c>
      <c r="C51" s="2">
        <v>6.7</v>
      </c>
      <c r="D51" s="2">
        <v>8.6999999999999993</v>
      </c>
    </row>
    <row r="52" spans="1:4">
      <c r="A52" s="3">
        <v>7.4</v>
      </c>
      <c r="B52" s="3">
        <v>8.5</v>
      </c>
      <c r="C52" s="3">
        <v>7.4</v>
      </c>
      <c r="D52" s="3">
        <v>8.5</v>
      </c>
    </row>
    <row r="53" spans="1:4">
      <c r="A53" s="2">
        <v>7.8</v>
      </c>
      <c r="B53" s="2">
        <v>8.3000000000000007</v>
      </c>
      <c r="C53" s="2">
        <v>7.8</v>
      </c>
      <c r="D53" s="2">
        <v>8.3000000000000007</v>
      </c>
    </row>
    <row r="54" spans="1:4">
      <c r="A54" s="3">
        <v>6.6</v>
      </c>
      <c r="B54" s="3">
        <v>9.3000000000000007</v>
      </c>
      <c r="C54" s="3">
        <v>6.6</v>
      </c>
      <c r="D54" s="3">
        <v>9.3000000000000007</v>
      </c>
    </row>
    <row r="55" spans="1:4">
      <c r="A55" s="2">
        <v>6.5</v>
      </c>
      <c r="B55" s="2">
        <v>8.6999999999999993</v>
      </c>
      <c r="C55" s="2">
        <v>6.5</v>
      </c>
      <c r="D55" s="2">
        <v>8.6999999999999993</v>
      </c>
    </row>
    <row r="56" spans="1:4">
      <c r="A56" s="3">
        <v>6.7</v>
      </c>
      <c r="B56" s="3">
        <v>7.6</v>
      </c>
      <c r="C56" s="3">
        <v>6.7</v>
      </c>
      <c r="D56" s="3">
        <v>7.6</v>
      </c>
    </row>
    <row r="57" spans="1:4">
      <c r="A57" s="2">
        <v>7.6</v>
      </c>
      <c r="B57" s="2">
        <v>7.2</v>
      </c>
      <c r="C57" s="2">
        <v>7.6</v>
      </c>
      <c r="D57" s="2">
        <v>7.2</v>
      </c>
    </row>
    <row r="58" spans="1:4">
      <c r="A58" s="3">
        <v>4.9000000000000004</v>
      </c>
      <c r="B58" s="3">
        <v>6.1</v>
      </c>
      <c r="C58" s="3">
        <v>4.9000000000000004</v>
      </c>
      <c r="D58" s="3">
        <v>6.1</v>
      </c>
    </row>
    <row r="59" spans="1:4">
      <c r="A59" s="2">
        <v>7.2</v>
      </c>
      <c r="B59" s="2">
        <v>9</v>
      </c>
      <c r="C59" s="2">
        <v>7.2</v>
      </c>
      <c r="D59" s="2">
        <v>9</v>
      </c>
    </row>
    <row r="60" spans="1:4">
      <c r="A60" s="3">
        <v>7.3</v>
      </c>
      <c r="B60" s="3">
        <v>7.7</v>
      </c>
      <c r="C60" s="3">
        <v>7.3</v>
      </c>
      <c r="D60" s="3">
        <v>7.7</v>
      </c>
    </row>
    <row r="61" spans="1:4">
      <c r="A61" s="2">
        <v>7.2</v>
      </c>
      <c r="B61" s="2">
        <v>8.4</v>
      </c>
      <c r="C61" s="2">
        <v>7.2</v>
      </c>
      <c r="D61" s="2">
        <v>8.4</v>
      </c>
    </row>
    <row r="62" spans="1:4">
      <c r="A62" s="3">
        <v>6</v>
      </c>
      <c r="B62" s="3">
        <v>5.6</v>
      </c>
      <c r="C62" s="3">
        <v>6</v>
      </c>
      <c r="D62" s="3">
        <v>5.6</v>
      </c>
    </row>
    <row r="63" spans="1:4">
      <c r="A63" s="2">
        <v>7.9</v>
      </c>
      <c r="B63" s="2">
        <v>8.8000000000000007</v>
      </c>
      <c r="C63" s="2">
        <v>7.9</v>
      </c>
      <c r="D63" s="2">
        <v>8.8000000000000007</v>
      </c>
    </row>
    <row r="64" spans="1:4">
      <c r="A64" s="3">
        <v>6</v>
      </c>
      <c r="B64" s="3">
        <v>8.6</v>
      </c>
      <c r="C64" s="3">
        <v>6</v>
      </c>
      <c r="D64" s="3">
        <v>8.6</v>
      </c>
    </row>
    <row r="65" spans="1:4">
      <c r="A65" s="2">
        <v>6</v>
      </c>
      <c r="B65" s="2">
        <v>8.5</v>
      </c>
      <c r="C65" s="2">
        <v>6</v>
      </c>
      <c r="D65" s="2">
        <v>8.5</v>
      </c>
    </row>
    <row r="66" spans="1:4">
      <c r="A66" s="3">
        <v>8</v>
      </c>
      <c r="B66" s="3">
        <v>6.7</v>
      </c>
      <c r="C66" s="3">
        <v>8</v>
      </c>
      <c r="D66" s="3">
        <v>6.7</v>
      </c>
    </row>
    <row r="67" spans="1:4">
      <c r="A67" s="2">
        <v>7.7</v>
      </c>
      <c r="B67" s="2">
        <v>6.9</v>
      </c>
      <c r="C67" s="2">
        <v>7.7</v>
      </c>
      <c r="D67" s="2">
        <v>6.9</v>
      </c>
    </row>
    <row r="68" spans="1:4">
      <c r="A68" s="3">
        <v>7.6</v>
      </c>
      <c r="B68" s="3">
        <v>7.9</v>
      </c>
      <c r="C68" s="3">
        <v>7.6</v>
      </c>
      <c r="D68" s="3">
        <v>7.9</v>
      </c>
    </row>
    <row r="69" spans="1:4">
      <c r="A69" s="2">
        <v>8.1</v>
      </c>
      <c r="B69" s="2">
        <v>8.3000000000000007</v>
      </c>
      <c r="C69" s="2">
        <v>8.1</v>
      </c>
      <c r="D69" s="2">
        <v>8.3000000000000007</v>
      </c>
    </row>
    <row r="70" spans="1:4">
      <c r="A70" s="3">
        <v>6.7</v>
      </c>
      <c r="B70" s="3">
        <v>8.3000000000000007</v>
      </c>
      <c r="C70" s="3">
        <v>6.7</v>
      </c>
      <c r="D70" s="3">
        <v>8.3000000000000007</v>
      </c>
    </row>
    <row r="71" spans="1:4">
      <c r="A71" s="2">
        <v>7</v>
      </c>
      <c r="B71" s="2">
        <v>8.6999999999999993</v>
      </c>
      <c r="C71" s="2">
        <v>7</v>
      </c>
      <c r="D71" s="2">
        <v>8.6999999999999993</v>
      </c>
    </row>
    <row r="72" spans="1:4">
      <c r="A72" s="3">
        <v>6.5</v>
      </c>
      <c r="B72" s="3">
        <v>7.9</v>
      </c>
      <c r="C72" s="3">
        <v>6.5</v>
      </c>
      <c r="D72" s="3">
        <v>7.9</v>
      </c>
    </row>
    <row r="73" spans="1:4">
      <c r="A73" s="2">
        <v>7.2</v>
      </c>
      <c r="B73" s="2">
        <v>7.6</v>
      </c>
      <c r="C73" s="2">
        <v>7.2</v>
      </c>
      <c r="D73" s="2">
        <v>7.6</v>
      </c>
    </row>
    <row r="74" spans="1:4">
      <c r="A74" s="3">
        <v>5.6</v>
      </c>
      <c r="B74" s="3">
        <v>7.3</v>
      </c>
      <c r="C74" s="3">
        <v>5.6</v>
      </c>
      <c r="D74" s="3">
        <v>7.3</v>
      </c>
    </row>
    <row r="75" spans="1:4">
      <c r="A75" s="2">
        <v>6.6</v>
      </c>
      <c r="B75" s="2">
        <v>8.9</v>
      </c>
      <c r="C75" s="2">
        <v>6.6</v>
      </c>
      <c r="D75" s="2">
        <v>8.9</v>
      </c>
    </row>
    <row r="76" spans="1:4">
      <c r="A76" s="3">
        <v>8.6999999999999993</v>
      </c>
      <c r="B76" s="3">
        <v>8.6</v>
      </c>
      <c r="C76" s="3">
        <v>8.6999999999999993</v>
      </c>
      <c r="D76" s="3">
        <v>8.6</v>
      </c>
    </row>
    <row r="77" spans="1:4">
      <c r="A77" s="2">
        <v>7.1</v>
      </c>
      <c r="B77" s="2">
        <v>7.2</v>
      </c>
      <c r="C77" s="2">
        <v>7.1</v>
      </c>
      <c r="D77" s="2">
        <v>7.2</v>
      </c>
    </row>
    <row r="78" spans="1:4">
      <c r="A78" s="3">
        <v>6.5</v>
      </c>
      <c r="B78" s="3">
        <v>8.3000000000000007</v>
      </c>
      <c r="C78" s="3">
        <v>6.5</v>
      </c>
      <c r="D78" s="3">
        <v>8.3000000000000007</v>
      </c>
    </row>
    <row r="79" spans="1:4">
      <c r="A79" s="2">
        <v>6.3</v>
      </c>
      <c r="B79" s="2">
        <v>7.6</v>
      </c>
      <c r="C79" s="2">
        <v>6.3</v>
      </c>
      <c r="D79" s="2">
        <v>7.6</v>
      </c>
    </row>
    <row r="80" spans="1:4">
      <c r="A80" s="3">
        <v>5.0999999999999996</v>
      </c>
      <c r="B80" s="3">
        <v>7</v>
      </c>
      <c r="C80" s="3">
        <v>5.0999999999999996</v>
      </c>
      <c r="D80" s="3">
        <v>7</v>
      </c>
    </row>
    <row r="81" spans="1:4">
      <c r="A81" s="2">
        <v>5.8</v>
      </c>
      <c r="B81" s="2">
        <v>7.4</v>
      </c>
      <c r="C81" s="2">
        <v>5.8</v>
      </c>
      <c r="D81" s="2">
        <v>7.4</v>
      </c>
    </row>
    <row r="82" spans="1:4">
      <c r="A82" s="3">
        <v>4.8</v>
      </c>
      <c r="B82" s="3">
        <v>7.9</v>
      </c>
      <c r="C82" s="3">
        <v>4.8</v>
      </c>
      <c r="D82" s="3">
        <v>7.9</v>
      </c>
    </row>
    <row r="83" spans="1:4">
      <c r="A83" s="2">
        <v>6.1</v>
      </c>
      <c r="B83" s="2">
        <v>6.2</v>
      </c>
      <c r="C83" s="2">
        <v>6.1</v>
      </c>
      <c r="D83" s="2">
        <v>6.2</v>
      </c>
    </row>
    <row r="84" spans="1:4">
      <c r="A84" s="3">
        <v>6.3</v>
      </c>
      <c r="B84" s="3">
        <v>6.3</v>
      </c>
      <c r="C84" s="3">
        <v>6.3</v>
      </c>
      <c r="D84" s="3">
        <v>6.3</v>
      </c>
    </row>
    <row r="85" spans="1:4">
      <c r="A85" s="2">
        <v>6.2</v>
      </c>
      <c r="B85" s="2">
        <v>7.6</v>
      </c>
      <c r="C85" s="2">
        <v>6.2</v>
      </c>
      <c r="D85" s="2">
        <v>7.6</v>
      </c>
    </row>
    <row r="86" spans="1:4">
      <c r="A86" s="3">
        <v>6.1</v>
      </c>
      <c r="B86" s="3">
        <v>8</v>
      </c>
      <c r="C86" s="3">
        <v>6.1</v>
      </c>
      <c r="D86" s="3">
        <v>8</v>
      </c>
    </row>
    <row r="87" spans="1:4">
      <c r="A87" s="2">
        <v>5.2</v>
      </c>
      <c r="B87" s="2">
        <v>6.54</v>
      </c>
      <c r="C87" s="2">
        <v>5.2</v>
      </c>
      <c r="D87" s="2">
        <v>6.54</v>
      </c>
    </row>
    <row r="88" spans="1:4">
      <c r="A88" s="3">
        <v>5.4</v>
      </c>
      <c r="B88" s="3">
        <v>8</v>
      </c>
      <c r="C88" s="3">
        <v>5.4</v>
      </c>
      <c r="D88" s="3">
        <v>8</v>
      </c>
    </row>
    <row r="89" spans="1:4">
      <c r="A89" s="2">
        <v>7.3</v>
      </c>
      <c r="B89" s="2">
        <v>6.7</v>
      </c>
      <c r="C89" s="2">
        <v>7.3</v>
      </c>
      <c r="D89" s="2">
        <v>6.7</v>
      </c>
    </row>
    <row r="90" spans="1:4">
      <c r="A90" s="3">
        <v>6.3</v>
      </c>
      <c r="B90" s="3">
        <v>8.3000000000000007</v>
      </c>
      <c r="C90" s="3">
        <v>6.3</v>
      </c>
      <c r="D90" s="3">
        <v>8.3000000000000007</v>
      </c>
    </row>
    <row r="91" spans="1:4">
      <c r="A91" s="2">
        <v>6.5</v>
      </c>
      <c r="B91" s="2">
        <v>3.9</v>
      </c>
      <c r="C91" s="2">
        <v>6.5</v>
      </c>
      <c r="D91" s="3">
        <v>5</v>
      </c>
    </row>
    <row r="92" spans="1:4">
      <c r="A92" s="3">
        <v>8.8000000000000007</v>
      </c>
      <c r="B92" s="3">
        <v>6.6</v>
      </c>
      <c r="C92" s="3">
        <v>8.8000000000000007</v>
      </c>
      <c r="D92" s="3">
        <v>6.6</v>
      </c>
    </row>
    <row r="93" spans="1:4">
      <c r="A93" s="2">
        <v>7</v>
      </c>
      <c r="B93" s="2">
        <v>7.7</v>
      </c>
      <c r="C93" s="2">
        <v>7</v>
      </c>
      <c r="D93" s="2">
        <v>7.7</v>
      </c>
    </row>
    <row r="94" spans="1:4">
      <c r="A94" s="3">
        <v>8.6</v>
      </c>
      <c r="B94" s="3">
        <v>7.6</v>
      </c>
      <c r="C94" s="3">
        <v>8.6</v>
      </c>
      <c r="D94" s="3">
        <v>7.6</v>
      </c>
    </row>
    <row r="95" spans="1:4">
      <c r="A95" s="2">
        <v>7.8</v>
      </c>
      <c r="B95" s="2">
        <v>8.1</v>
      </c>
      <c r="C95" s="2">
        <v>7.8</v>
      </c>
      <c r="D95" s="2">
        <v>8.1</v>
      </c>
    </row>
    <row r="96" spans="1:4">
      <c r="A96" s="3">
        <v>7.1</v>
      </c>
      <c r="B96" s="3">
        <v>7</v>
      </c>
      <c r="C96" s="3">
        <v>7.1</v>
      </c>
      <c r="D96" s="3">
        <v>7</v>
      </c>
    </row>
    <row r="97" spans="1:4">
      <c r="A97" s="2">
        <v>6.7</v>
      </c>
      <c r="B97" s="2">
        <v>8.1999999999999993</v>
      </c>
      <c r="C97" s="2">
        <v>6.7</v>
      </c>
      <c r="D97" s="2">
        <v>8.1999999999999993</v>
      </c>
    </row>
    <row r="98" spans="1:4">
      <c r="A98" s="3">
        <v>7.3</v>
      </c>
      <c r="B98" s="3">
        <v>5.4</v>
      </c>
      <c r="C98" s="3">
        <v>7.3</v>
      </c>
      <c r="D98" s="3">
        <v>5.4</v>
      </c>
    </row>
    <row r="99" spans="1:4">
      <c r="A99" s="2">
        <v>7.7</v>
      </c>
      <c r="B99" s="2">
        <v>7.8</v>
      </c>
      <c r="C99" s="2">
        <v>7.7</v>
      </c>
      <c r="D99" s="2">
        <v>7.8</v>
      </c>
    </row>
    <row r="100" spans="1:4">
      <c r="A100" s="3">
        <v>6.5</v>
      </c>
      <c r="B100" s="3">
        <v>5.0999999999999996</v>
      </c>
      <c r="C100" s="3">
        <v>6.5</v>
      </c>
      <c r="D100" s="3">
        <v>5.0999999999999996</v>
      </c>
    </row>
    <row r="101" spans="1:4">
      <c r="A101" s="2">
        <v>6.6</v>
      </c>
      <c r="B101" s="2">
        <v>7.3</v>
      </c>
      <c r="C101" s="2">
        <v>6.6</v>
      </c>
      <c r="D101" s="2">
        <v>7.3</v>
      </c>
    </row>
    <row r="102" spans="1:4">
      <c r="A102" s="3">
        <v>6.4</v>
      </c>
      <c r="B102" s="3">
        <v>7.8</v>
      </c>
      <c r="C102" s="3">
        <v>6.4</v>
      </c>
      <c r="D102" s="3">
        <v>7.8</v>
      </c>
    </row>
    <row r="103" spans="1:4">
      <c r="A103" s="2">
        <v>7.1</v>
      </c>
      <c r="B103" s="2">
        <v>6.5</v>
      </c>
      <c r="C103" s="2">
        <v>7.1</v>
      </c>
      <c r="D103" s="2">
        <v>6.5</v>
      </c>
    </row>
    <row r="104" spans="1:4">
      <c r="A104" s="3">
        <v>7.5</v>
      </c>
      <c r="B104" s="3">
        <v>7.5</v>
      </c>
      <c r="C104" s="3">
        <v>7.5</v>
      </c>
      <c r="D104" s="3">
        <v>7.5</v>
      </c>
    </row>
    <row r="105" spans="1:4">
      <c r="A105" s="2">
        <v>7.2</v>
      </c>
      <c r="B105" s="2">
        <v>5.3</v>
      </c>
      <c r="C105" s="2">
        <v>7.2</v>
      </c>
      <c r="D105" s="2">
        <v>5.3</v>
      </c>
    </row>
    <row r="106" spans="1:4">
      <c r="A106" s="3">
        <v>7.3</v>
      </c>
      <c r="B106" s="3">
        <v>8.1</v>
      </c>
      <c r="C106" s="3">
        <v>7.3</v>
      </c>
      <c r="D106" s="3">
        <v>8.1</v>
      </c>
    </row>
    <row r="107" spans="1:4">
      <c r="A107" s="2">
        <v>6.9</v>
      </c>
      <c r="B107" s="2">
        <v>5.6</v>
      </c>
      <c r="C107" s="2">
        <v>6.9</v>
      </c>
      <c r="D107" s="2">
        <v>5.6</v>
      </c>
    </row>
    <row r="108" spans="1:4">
      <c r="A108" s="3">
        <v>7.5</v>
      </c>
      <c r="B108" s="3">
        <v>7.3</v>
      </c>
      <c r="C108" s="3">
        <v>7.5</v>
      </c>
      <c r="D108" s="3">
        <v>7.3</v>
      </c>
    </row>
    <row r="109" spans="1:4">
      <c r="A109" s="2">
        <v>7.1</v>
      </c>
      <c r="B109" s="2">
        <v>7.9</v>
      </c>
      <c r="C109" s="2">
        <v>7.1</v>
      </c>
      <c r="D109" s="2">
        <v>7.9</v>
      </c>
    </row>
    <row r="110" spans="1:4">
      <c r="A110" s="3">
        <v>6.8</v>
      </c>
      <c r="B110" s="3">
        <v>6.8</v>
      </c>
      <c r="C110" s="3">
        <v>6.8</v>
      </c>
      <c r="D110" s="3">
        <v>6.8</v>
      </c>
    </row>
    <row r="111" spans="1:4">
      <c r="A111" s="2">
        <v>7.2</v>
      </c>
      <c r="B111" s="2">
        <v>7</v>
      </c>
      <c r="C111" s="2">
        <v>7.2</v>
      </c>
      <c r="D111" s="2">
        <v>7</v>
      </c>
    </row>
    <row r="112" spans="1:4">
      <c r="A112" s="3">
        <v>6.5</v>
      </c>
      <c r="B112" s="3">
        <v>8.1</v>
      </c>
      <c r="C112" s="3">
        <v>6.5</v>
      </c>
      <c r="D112" s="3">
        <v>8.1</v>
      </c>
    </row>
    <row r="113" spans="1:4">
      <c r="A113" s="2">
        <v>6</v>
      </c>
      <c r="B113" s="2">
        <v>6.6</v>
      </c>
      <c r="C113" s="2">
        <v>6</v>
      </c>
      <c r="D113" s="2">
        <v>6.6</v>
      </c>
    </row>
    <row r="114" spans="1:4">
      <c r="A114" s="3">
        <v>4.5</v>
      </c>
      <c r="B114" s="3">
        <v>6.3</v>
      </c>
      <c r="C114" s="3">
        <v>4.5</v>
      </c>
      <c r="D114" s="3">
        <v>6.3</v>
      </c>
    </row>
    <row r="115" spans="1:4">
      <c r="A115" s="2">
        <v>7.2</v>
      </c>
      <c r="B115" s="2">
        <v>4.0999999999999996</v>
      </c>
      <c r="C115" s="2">
        <v>7.2</v>
      </c>
      <c r="D115" s="3">
        <v>5</v>
      </c>
    </row>
    <row r="116" spans="1:4">
      <c r="A116" s="3">
        <v>6.6</v>
      </c>
      <c r="B116" s="3">
        <v>7.6</v>
      </c>
      <c r="C116" s="3">
        <v>6.6</v>
      </c>
      <c r="D116" s="3">
        <v>7.6</v>
      </c>
    </row>
    <row r="117" spans="1:4">
      <c r="A117" s="2">
        <v>5.6</v>
      </c>
      <c r="B117" s="2">
        <v>7.2</v>
      </c>
      <c r="C117" s="2">
        <v>5.6</v>
      </c>
      <c r="D117" s="2">
        <v>7.2</v>
      </c>
    </row>
    <row r="118" spans="1:4">
      <c r="A118" s="3">
        <v>7.3</v>
      </c>
      <c r="B118" s="3">
        <v>6.5</v>
      </c>
      <c r="C118" s="3">
        <v>7.3</v>
      </c>
      <c r="D118" s="3">
        <v>6.5</v>
      </c>
    </row>
    <row r="119" spans="1:4">
      <c r="A119" s="2">
        <v>4.8</v>
      </c>
      <c r="B119" s="2">
        <v>7</v>
      </c>
      <c r="C119" s="2">
        <v>4.8</v>
      </c>
      <c r="D119" s="2">
        <v>7</v>
      </c>
    </row>
    <row r="120" spans="1:4">
      <c r="A120" s="3">
        <v>6.9</v>
      </c>
      <c r="B120" s="3">
        <v>6.9</v>
      </c>
      <c r="C120" s="3">
        <v>6.9</v>
      </c>
      <c r="D120" s="3">
        <v>6.9</v>
      </c>
    </row>
    <row r="121" spans="1:4">
      <c r="A121" s="2">
        <v>6.5</v>
      </c>
      <c r="B121" s="2">
        <v>8.6999999999999993</v>
      </c>
      <c r="C121" s="2">
        <v>6.5</v>
      </c>
      <c r="D121" s="2">
        <v>8.6999999999999993</v>
      </c>
    </row>
    <row r="122" spans="1:4">
      <c r="A122" s="3">
        <v>5.7</v>
      </c>
      <c r="B122" s="3">
        <v>7.4</v>
      </c>
      <c r="C122" s="3">
        <v>5.7</v>
      </c>
      <c r="D122" s="3">
        <v>7.4</v>
      </c>
    </row>
    <row r="123" spans="1:4">
      <c r="A123" s="2">
        <v>6</v>
      </c>
      <c r="B123" s="2">
        <v>6.2</v>
      </c>
      <c r="C123" s="2">
        <v>6</v>
      </c>
      <c r="D123" s="2">
        <v>6.2</v>
      </c>
    </row>
    <row r="124" spans="1:4">
      <c r="A124" s="3">
        <v>5.8</v>
      </c>
      <c r="B124" s="3">
        <v>5.2</v>
      </c>
      <c r="C124" s="3">
        <v>5.8</v>
      </c>
      <c r="D124" s="3">
        <v>5.2</v>
      </c>
    </row>
    <row r="125" spans="1:4">
      <c r="A125" s="2">
        <v>5.4</v>
      </c>
      <c r="B125" s="2">
        <v>7.9</v>
      </c>
      <c r="C125" s="2">
        <v>5.4</v>
      </c>
      <c r="D125" s="2">
        <v>7.9</v>
      </c>
    </row>
    <row r="126" spans="1:4">
      <c r="A126" s="3">
        <v>8</v>
      </c>
      <c r="B126" s="3">
        <v>6.2</v>
      </c>
      <c r="C126" s="3">
        <v>8</v>
      </c>
      <c r="D126" s="3">
        <v>6.2</v>
      </c>
    </row>
    <row r="127" spans="1:4">
      <c r="A127" s="2">
        <v>5.2</v>
      </c>
      <c r="B127" s="2">
        <v>7.2</v>
      </c>
      <c r="C127" s="2">
        <v>5.2</v>
      </c>
      <c r="D127" s="2">
        <v>7.2</v>
      </c>
    </row>
    <row r="128" spans="1:4">
      <c r="A128" s="3">
        <v>5.6</v>
      </c>
      <c r="B128" s="3">
        <v>7.4</v>
      </c>
      <c r="C128" s="3">
        <v>5.6</v>
      </c>
      <c r="D128" s="3">
        <v>7.4</v>
      </c>
    </row>
    <row r="129" spans="1:4">
      <c r="A129" s="2">
        <v>5.9</v>
      </c>
      <c r="B129" s="2">
        <v>7.2</v>
      </c>
      <c r="C129" s="2">
        <v>5.9</v>
      </c>
      <c r="D129" s="2">
        <v>7.2</v>
      </c>
    </row>
    <row r="130" spans="1:4">
      <c r="A130" s="3">
        <v>6.2</v>
      </c>
      <c r="B130" s="3">
        <v>8.5</v>
      </c>
      <c r="C130" s="3">
        <v>6.2</v>
      </c>
      <c r="D130" s="3">
        <v>8.5</v>
      </c>
    </row>
    <row r="131" spans="1:4">
      <c r="A131" s="2">
        <v>7</v>
      </c>
      <c r="B131" s="2">
        <v>4.0999999999999996</v>
      </c>
      <c r="C131" s="2">
        <v>7</v>
      </c>
      <c r="D131" s="3">
        <v>5</v>
      </c>
    </row>
    <row r="132" spans="1:4">
      <c r="A132" s="3">
        <v>4.7</v>
      </c>
      <c r="B132" s="3">
        <v>7.5</v>
      </c>
      <c r="C132" s="3">
        <v>4.7</v>
      </c>
      <c r="D132" s="3">
        <v>7.5</v>
      </c>
    </row>
    <row r="133" spans="1:4">
      <c r="A133" s="2">
        <v>6.4</v>
      </c>
      <c r="B133" s="2">
        <v>7.9</v>
      </c>
      <c r="C133" s="2">
        <v>6.4</v>
      </c>
      <c r="D133" s="2">
        <v>7.9</v>
      </c>
    </row>
    <row r="134" spans="1:4">
      <c r="A134" s="3">
        <v>4.5</v>
      </c>
      <c r="B134" s="3">
        <v>6.8</v>
      </c>
      <c r="C134" s="3">
        <v>4.5</v>
      </c>
      <c r="D134" s="3">
        <v>6.8</v>
      </c>
    </row>
    <row r="135" spans="1:4">
      <c r="A135" s="2">
        <v>4.7</v>
      </c>
      <c r="B135" s="2">
        <v>6.54</v>
      </c>
      <c r="C135" s="2">
        <v>4.7</v>
      </c>
      <c r="D135" s="2">
        <v>6.54</v>
      </c>
    </row>
    <row r="136" spans="1:4">
      <c r="A136" s="3">
        <v>4.7</v>
      </c>
      <c r="B136" s="3">
        <v>7.2</v>
      </c>
      <c r="C136" s="3">
        <v>4.7</v>
      </c>
      <c r="D136" s="3">
        <v>7.2</v>
      </c>
    </row>
    <row r="137" spans="1:4">
      <c r="A137" s="2">
        <v>6.5</v>
      </c>
      <c r="B137" s="2">
        <v>4.2</v>
      </c>
      <c r="C137" s="2">
        <v>6.5</v>
      </c>
      <c r="D137" s="3">
        <v>5</v>
      </c>
    </row>
    <row r="138" spans="1:4">
      <c r="A138" s="3">
        <v>6.5</v>
      </c>
      <c r="B138" s="3">
        <v>6.8</v>
      </c>
      <c r="C138" s="3">
        <v>6.5</v>
      </c>
      <c r="D138" s="3">
        <v>6.8</v>
      </c>
    </row>
    <row r="139" spans="1:4">
      <c r="A139" s="2">
        <v>6.6</v>
      </c>
      <c r="B139" s="2">
        <v>7.4</v>
      </c>
      <c r="C139" s="2">
        <v>6.6</v>
      </c>
      <c r="D139" s="2">
        <v>7.4</v>
      </c>
    </row>
    <row r="140" spans="1:4">
      <c r="A140" s="3">
        <v>4.5</v>
      </c>
      <c r="B140" s="3">
        <v>7.6</v>
      </c>
      <c r="C140" s="3">
        <v>4.5</v>
      </c>
      <c r="D140" s="3">
        <v>7.6</v>
      </c>
    </row>
    <row r="141" spans="1:4">
      <c r="A141" s="2">
        <v>7.9</v>
      </c>
      <c r="B141" s="2">
        <v>6.8</v>
      </c>
      <c r="C141" s="2">
        <v>7.9</v>
      </c>
      <c r="D141" s="2">
        <v>6.8</v>
      </c>
    </row>
    <row r="142" spans="1:4">
      <c r="A142" s="3">
        <v>6.8</v>
      </c>
      <c r="B142" s="3">
        <v>7.1</v>
      </c>
      <c r="C142" s="3">
        <v>6.8</v>
      </c>
      <c r="D142" s="3">
        <v>7.1</v>
      </c>
    </row>
    <row r="143" spans="1:4">
      <c r="A143" s="2">
        <v>8.5</v>
      </c>
      <c r="B143" s="2">
        <v>6.7</v>
      </c>
      <c r="C143" s="2">
        <v>8.5</v>
      </c>
      <c r="D143" s="2">
        <v>6.7</v>
      </c>
    </row>
    <row r="144" spans="1:4">
      <c r="A144" s="3">
        <v>7</v>
      </c>
      <c r="B144" s="3">
        <v>6.9</v>
      </c>
      <c r="C144" s="3">
        <v>7</v>
      </c>
      <c r="D144" s="3">
        <v>6.9</v>
      </c>
    </row>
    <row r="145" spans="1:4">
      <c r="A145" s="2">
        <v>7.9</v>
      </c>
      <c r="B145" s="2">
        <v>6.1</v>
      </c>
      <c r="C145" s="2">
        <v>7.9</v>
      </c>
      <c r="D145" s="2">
        <v>6.1</v>
      </c>
    </row>
    <row r="146" spans="1:4">
      <c r="A146" s="3">
        <v>6.4</v>
      </c>
      <c r="B146" s="3">
        <v>8</v>
      </c>
      <c r="C146" s="3">
        <v>6.4</v>
      </c>
      <c r="D146" s="3">
        <v>8</v>
      </c>
    </row>
    <row r="147" spans="1:4">
      <c r="A147" s="2">
        <v>6.7</v>
      </c>
      <c r="B147" s="2">
        <v>6.54</v>
      </c>
      <c r="C147" s="2">
        <v>6.7</v>
      </c>
      <c r="D147" s="2">
        <v>6.54</v>
      </c>
    </row>
    <row r="148" spans="1:4">
      <c r="A148" s="3">
        <v>7.6</v>
      </c>
      <c r="B148" s="3">
        <v>8.5</v>
      </c>
      <c r="C148" s="3">
        <v>7.6</v>
      </c>
      <c r="D148" s="3">
        <v>8.5</v>
      </c>
    </row>
    <row r="149" spans="1:4">
      <c r="A149" s="2">
        <v>7.8</v>
      </c>
      <c r="B149" s="2">
        <v>7.7</v>
      </c>
      <c r="C149" s="2">
        <v>7.8</v>
      </c>
      <c r="D149" s="2">
        <v>7.7</v>
      </c>
    </row>
    <row r="150" spans="1:4">
      <c r="A150" s="3">
        <v>5.9</v>
      </c>
      <c r="B150" s="3">
        <v>8.8000000000000007</v>
      </c>
      <c r="C150" s="3">
        <v>5.9</v>
      </c>
      <c r="D150" s="3">
        <v>8.8000000000000007</v>
      </c>
    </row>
    <row r="151" spans="1:4">
      <c r="A151" s="2">
        <v>7.5</v>
      </c>
      <c r="B151" s="2">
        <v>8.3000000000000007</v>
      </c>
      <c r="C151" s="2">
        <v>7.5</v>
      </c>
      <c r="D151" s="2">
        <v>8.3000000000000007</v>
      </c>
    </row>
    <row r="152" spans="1:4">
      <c r="A152" s="3">
        <v>4.7</v>
      </c>
      <c r="B152" s="3">
        <v>8.6</v>
      </c>
      <c r="C152" s="3">
        <v>4.7</v>
      </c>
      <c r="D152" s="3">
        <v>8.6</v>
      </c>
    </row>
    <row r="153" spans="1:4">
      <c r="A153" s="2">
        <v>7.1</v>
      </c>
      <c r="B153" s="2">
        <v>7.8</v>
      </c>
      <c r="C153" s="2">
        <v>7.1</v>
      </c>
      <c r="D153" s="2">
        <v>7.8</v>
      </c>
    </row>
    <row r="154" spans="1:4">
      <c r="A154" s="3">
        <v>4</v>
      </c>
      <c r="B154" s="3">
        <v>8.3000000000000007</v>
      </c>
      <c r="C154" s="3">
        <v>4</v>
      </c>
      <c r="D154" s="3">
        <v>8.3000000000000007</v>
      </c>
    </row>
    <row r="155" spans="1:4">
      <c r="A155" s="2">
        <v>7.2</v>
      </c>
      <c r="B155" s="2">
        <v>7.4</v>
      </c>
      <c r="C155" s="2">
        <v>7.2</v>
      </c>
      <c r="D155" s="2">
        <v>7.4</v>
      </c>
    </row>
    <row r="156" spans="1:4">
      <c r="A156" s="3">
        <v>8.1</v>
      </c>
      <c r="B156" s="3">
        <v>8.4</v>
      </c>
      <c r="C156" s="3">
        <v>8.1</v>
      </c>
      <c r="D156" s="3">
        <v>8.4</v>
      </c>
    </row>
    <row r="157" spans="1:4">
      <c r="A157" s="2">
        <v>7.6</v>
      </c>
      <c r="B157" s="2">
        <v>9</v>
      </c>
      <c r="C157" s="2">
        <v>7.6</v>
      </c>
      <c r="D157" s="2">
        <v>9</v>
      </c>
    </row>
    <row r="158" spans="1:4">
      <c r="A158" s="3">
        <v>7.6</v>
      </c>
      <c r="B158" s="3">
        <v>7.5</v>
      </c>
      <c r="C158" s="3">
        <v>7.6</v>
      </c>
      <c r="D158" s="3">
        <v>7.5</v>
      </c>
    </row>
    <row r="159" spans="1:4">
      <c r="A159" s="2">
        <v>4.8</v>
      </c>
      <c r="B159" s="2">
        <v>8.4</v>
      </c>
      <c r="C159" s="2">
        <v>4.8</v>
      </c>
      <c r="D159" s="2">
        <v>8.4</v>
      </c>
    </row>
    <row r="160" spans="1:4">
      <c r="A160" s="3">
        <v>5.4</v>
      </c>
      <c r="B160" s="3">
        <v>7.6</v>
      </c>
      <c r="C160" s="3">
        <v>5.4</v>
      </c>
      <c r="D160" s="3">
        <v>7.6</v>
      </c>
    </row>
    <row r="161" spans="1:4">
      <c r="A161" s="2">
        <v>6.5</v>
      </c>
      <c r="B161" s="2">
        <v>7.9</v>
      </c>
      <c r="C161" s="2">
        <v>6.5</v>
      </c>
      <c r="D161" s="2">
        <v>7.9</v>
      </c>
    </row>
    <row r="162" spans="1:4">
      <c r="A162" s="3">
        <v>6.2</v>
      </c>
      <c r="B162" s="3">
        <v>7.2</v>
      </c>
      <c r="C162" s="3">
        <v>6.2</v>
      </c>
      <c r="D162" s="3">
        <v>7.2</v>
      </c>
    </row>
    <row r="163" spans="1:4">
      <c r="A163" s="2">
        <v>6.2</v>
      </c>
      <c r="B163" s="2">
        <v>8.3000000000000007</v>
      </c>
      <c r="C163" s="2">
        <v>6.2</v>
      </c>
      <c r="D163" s="2">
        <v>8.3000000000000007</v>
      </c>
    </row>
    <row r="164" spans="1:4">
      <c r="A164" s="3">
        <v>7.6</v>
      </c>
      <c r="B164" s="3">
        <v>6.4</v>
      </c>
      <c r="C164" s="3">
        <v>7.6</v>
      </c>
      <c r="D164" s="3">
        <v>6.4</v>
      </c>
    </row>
    <row r="165" spans="1:4">
      <c r="A165" s="2">
        <v>5.5</v>
      </c>
      <c r="B165" s="2">
        <v>4.5</v>
      </c>
      <c r="C165" s="2">
        <v>5.5</v>
      </c>
      <c r="D165" s="3">
        <v>5</v>
      </c>
    </row>
    <row r="166" spans="1:4">
      <c r="A166" s="3">
        <v>6.1</v>
      </c>
      <c r="B166" s="3">
        <v>8</v>
      </c>
      <c r="C166" s="3">
        <v>6.1</v>
      </c>
      <c r="D166" s="3">
        <v>8</v>
      </c>
    </row>
    <row r="167" spans="1:4">
      <c r="A167" s="2">
        <v>6.4</v>
      </c>
      <c r="B167" s="2">
        <v>7.9</v>
      </c>
      <c r="C167" s="2">
        <v>6.4</v>
      </c>
      <c r="D167" s="2">
        <v>7.9</v>
      </c>
    </row>
    <row r="168" spans="1:4">
      <c r="A168" s="3">
        <v>5.5</v>
      </c>
      <c r="B168" s="3">
        <v>7.3</v>
      </c>
      <c r="C168" s="3">
        <v>5.5</v>
      </c>
      <c r="D168" s="3">
        <v>7.3</v>
      </c>
    </row>
    <row r="169" spans="1:4">
      <c r="A169" s="2">
        <v>7.5</v>
      </c>
      <c r="B169" s="2">
        <v>8.1999999999999993</v>
      </c>
      <c r="C169" s="2">
        <v>7.5</v>
      </c>
      <c r="D169" s="2">
        <v>8.1999999999999993</v>
      </c>
    </row>
    <row r="170" spans="1:4">
      <c r="A170" s="3">
        <v>5.4</v>
      </c>
      <c r="B170" s="3">
        <v>7.5</v>
      </c>
      <c r="C170" s="3">
        <v>5.4</v>
      </c>
      <c r="D170" s="3">
        <v>7.5</v>
      </c>
    </row>
    <row r="171" spans="1:4">
      <c r="A171" s="2">
        <v>6.9</v>
      </c>
      <c r="B171" s="2">
        <v>7.3</v>
      </c>
      <c r="C171" s="2">
        <v>6.9</v>
      </c>
      <c r="D171" s="2">
        <v>7.3</v>
      </c>
    </row>
    <row r="172" spans="1:4">
      <c r="A172" s="3">
        <v>5.5</v>
      </c>
      <c r="B172" s="3">
        <v>8.1999999999999993</v>
      </c>
      <c r="C172" s="3">
        <v>5.5</v>
      </c>
      <c r="D172" s="3">
        <v>8.1999999999999993</v>
      </c>
    </row>
    <row r="173" spans="1:4">
      <c r="A173" s="2">
        <v>6.6</v>
      </c>
      <c r="B173" s="2">
        <v>7.8</v>
      </c>
      <c r="C173" s="2">
        <v>6.6</v>
      </c>
      <c r="D173" s="2">
        <v>7.8</v>
      </c>
    </row>
    <row r="174" spans="1:4">
      <c r="A174" s="3">
        <v>7.8</v>
      </c>
      <c r="B174" s="3">
        <v>5.9</v>
      </c>
      <c r="C174" s="3">
        <v>7.8</v>
      </c>
      <c r="D174" s="3">
        <v>5.9</v>
      </c>
    </row>
    <row r="175" spans="1:4">
      <c r="A175" s="2">
        <v>4.5</v>
      </c>
      <c r="B175" s="2">
        <v>6.1</v>
      </c>
      <c r="C175" s="2">
        <v>4.5</v>
      </c>
      <c r="D175" s="2">
        <v>6.1</v>
      </c>
    </row>
    <row r="176" spans="1:4">
      <c r="A176" s="3">
        <v>7.3</v>
      </c>
      <c r="B176" s="3">
        <v>6.9</v>
      </c>
      <c r="C176" s="3">
        <v>7.3</v>
      </c>
      <c r="D176" s="3">
        <v>6.9</v>
      </c>
    </row>
    <row r="177" spans="1:4">
      <c r="A177" s="2">
        <v>6.6</v>
      </c>
      <c r="B177" s="2">
        <v>8.3000000000000007</v>
      </c>
      <c r="C177" s="2">
        <v>6.6</v>
      </c>
      <c r="D177" s="2">
        <v>8.3000000000000007</v>
      </c>
    </row>
    <row r="178" spans="1:4">
      <c r="A178" s="3">
        <v>6.6</v>
      </c>
      <c r="B178" s="3">
        <v>8.1</v>
      </c>
      <c r="C178" s="3">
        <v>6.6</v>
      </c>
      <c r="D178" s="3">
        <v>8.1</v>
      </c>
    </row>
    <row r="179" spans="1:4">
      <c r="A179" s="2">
        <v>6.1</v>
      </c>
      <c r="B179" s="2">
        <v>6.2</v>
      </c>
      <c r="C179" s="2">
        <v>6.1</v>
      </c>
      <c r="D179" s="2">
        <v>6.2</v>
      </c>
    </row>
    <row r="180" spans="1:4">
      <c r="A180" s="3">
        <v>7.8</v>
      </c>
      <c r="B180" s="3">
        <v>5</v>
      </c>
      <c r="C180" s="3">
        <v>7.8</v>
      </c>
      <c r="D180" s="3">
        <v>5</v>
      </c>
    </row>
    <row r="181" spans="1:4">
      <c r="A181" s="2">
        <v>7.8</v>
      </c>
      <c r="B181" s="2">
        <v>7.5</v>
      </c>
      <c r="C181" s="2">
        <v>7.8</v>
      </c>
      <c r="D181" s="2">
        <v>7.5</v>
      </c>
    </row>
    <row r="182" spans="1:4">
      <c r="A182" s="3">
        <v>5.9</v>
      </c>
      <c r="B182" s="3">
        <v>7.4</v>
      </c>
      <c r="C182" s="3">
        <v>5.9</v>
      </c>
      <c r="D182" s="3">
        <v>7.4</v>
      </c>
    </row>
    <row r="183" spans="1:4">
      <c r="A183" s="2">
        <v>6.7</v>
      </c>
      <c r="B183" s="2">
        <v>7.6</v>
      </c>
      <c r="C183" s="2">
        <v>6.7</v>
      </c>
      <c r="D183" s="2">
        <v>7.6</v>
      </c>
    </row>
    <row r="184" spans="1:4">
      <c r="A184" s="3">
        <v>8.1999999999999993</v>
      </c>
      <c r="B184" s="3">
        <v>8</v>
      </c>
      <c r="C184" s="3">
        <v>8.1999999999999993</v>
      </c>
      <c r="D184" s="3">
        <v>8</v>
      </c>
    </row>
    <row r="185" spans="1:4">
      <c r="A185" s="2">
        <v>6.1</v>
      </c>
      <c r="B185" s="2">
        <v>8.4</v>
      </c>
      <c r="C185" s="2">
        <v>6.1</v>
      </c>
      <c r="D185" s="2">
        <v>8.4</v>
      </c>
    </row>
    <row r="186" spans="1:4">
      <c r="A186" s="3">
        <v>6.5</v>
      </c>
      <c r="B186" s="3">
        <v>7.1</v>
      </c>
      <c r="C186" s="3">
        <v>6.5</v>
      </c>
      <c r="D186" s="3">
        <v>7.1</v>
      </c>
    </row>
    <row r="187" spans="1:4">
      <c r="A187" s="2">
        <v>4.5</v>
      </c>
      <c r="B187" s="2">
        <v>8.1999999999999993</v>
      </c>
      <c r="C187" s="2">
        <v>4.5</v>
      </c>
      <c r="D187" s="2">
        <v>8.1999999999999993</v>
      </c>
    </row>
    <row r="188" spans="1:4">
      <c r="A188" s="3">
        <v>7.9</v>
      </c>
      <c r="B188" s="3">
        <v>6.8</v>
      </c>
      <c r="C188" s="3">
        <v>7.9</v>
      </c>
      <c r="D188" s="3">
        <v>6.8</v>
      </c>
    </row>
    <row r="189" spans="1:4">
      <c r="A189" s="2">
        <v>6.7</v>
      </c>
      <c r="B189" s="2">
        <v>6.1</v>
      </c>
      <c r="C189" s="2">
        <v>6.7</v>
      </c>
      <c r="D189" s="2">
        <v>6.1</v>
      </c>
    </row>
    <row r="190" spans="1:4">
      <c r="A190" s="3">
        <v>6.9</v>
      </c>
      <c r="B190" s="3">
        <v>5.8</v>
      </c>
      <c r="C190" s="3">
        <v>6.9</v>
      </c>
      <c r="D190" s="3">
        <v>5.8</v>
      </c>
    </row>
    <row r="191" spans="1:4">
      <c r="A191" s="2">
        <v>3.6</v>
      </c>
      <c r="B191" s="2">
        <v>6.4</v>
      </c>
      <c r="C191" s="3">
        <v>4</v>
      </c>
      <c r="D191" s="2">
        <v>6.4</v>
      </c>
    </row>
    <row r="192" spans="1:4">
      <c r="A192" s="3">
        <v>6.2</v>
      </c>
      <c r="B192" s="3">
        <v>6.4</v>
      </c>
      <c r="C192" s="3">
        <v>6.2</v>
      </c>
      <c r="D192" s="3">
        <v>6.4</v>
      </c>
    </row>
    <row r="193" spans="1:4">
      <c r="A193" s="2">
        <v>5</v>
      </c>
      <c r="B193" s="2">
        <v>7.4</v>
      </c>
      <c r="C193" s="2">
        <v>5</v>
      </c>
      <c r="D193" s="2">
        <v>7.4</v>
      </c>
    </row>
    <row r="194" spans="1:4">
      <c r="A194" s="3">
        <v>6</v>
      </c>
      <c r="B194" s="3">
        <v>6.4</v>
      </c>
      <c r="C194" s="3">
        <v>6</v>
      </c>
      <c r="D194" s="3">
        <v>6.4</v>
      </c>
    </row>
    <row r="195" spans="1:4">
      <c r="A195" s="2">
        <v>4.5999999999999996</v>
      </c>
      <c r="B195" s="2">
        <v>8.5</v>
      </c>
      <c r="C195" s="2">
        <v>4.5999999999999996</v>
      </c>
      <c r="D195" s="2">
        <v>8.5</v>
      </c>
    </row>
    <row r="196" spans="1:4">
      <c r="A196" s="3">
        <v>5.9</v>
      </c>
      <c r="B196" s="3">
        <v>6</v>
      </c>
      <c r="C196" s="3">
        <v>5.9</v>
      </c>
      <c r="D196" s="3">
        <v>6</v>
      </c>
    </row>
    <row r="197" spans="1:4">
      <c r="A197" s="2">
        <v>7.1</v>
      </c>
      <c r="B197" s="2">
        <v>6.54</v>
      </c>
      <c r="C197" s="2">
        <v>7.1</v>
      </c>
      <c r="D197" s="2">
        <v>6.54</v>
      </c>
    </row>
    <row r="198" spans="1:4">
      <c r="A198" s="3">
        <v>6.5</v>
      </c>
      <c r="B198" s="3">
        <v>7.6</v>
      </c>
      <c r="C198" s="3">
        <v>6.5</v>
      </c>
      <c r="D198" s="3">
        <v>7.6</v>
      </c>
    </row>
    <row r="199" spans="1:4">
      <c r="A199" s="2">
        <v>8.8000000000000007</v>
      </c>
      <c r="B199" s="2">
        <v>7.9</v>
      </c>
      <c r="C199" s="2">
        <v>8.8000000000000007</v>
      </c>
      <c r="D199" s="2">
        <v>7.9</v>
      </c>
    </row>
    <row r="200" spans="1:4">
      <c r="A200" s="3">
        <v>6.6</v>
      </c>
      <c r="B200" s="3">
        <v>7.1</v>
      </c>
      <c r="C200" s="3">
        <v>6.6</v>
      </c>
      <c r="D200" s="3">
        <v>7.1</v>
      </c>
    </row>
    <row r="201" spans="1:4">
      <c r="A201" s="2">
        <v>8.1</v>
      </c>
      <c r="B201" s="2">
        <v>6.9</v>
      </c>
      <c r="C201" s="2">
        <v>8.1</v>
      </c>
      <c r="D201" s="2">
        <v>6.9</v>
      </c>
    </row>
    <row r="202" spans="1:4">
      <c r="A202" s="3">
        <v>8</v>
      </c>
      <c r="B202" s="3">
        <v>7.6</v>
      </c>
      <c r="C202" s="3">
        <v>8</v>
      </c>
      <c r="D202" s="3">
        <v>7.6</v>
      </c>
    </row>
    <row r="203" spans="1:4">
      <c r="A203" s="2">
        <v>7.2</v>
      </c>
      <c r="B203" s="2">
        <v>8.1999999999999993</v>
      </c>
      <c r="C203" s="2">
        <v>7.2</v>
      </c>
      <c r="D203" s="2">
        <v>8.1999999999999993</v>
      </c>
    </row>
    <row r="204" spans="1:4">
      <c r="A204" s="3">
        <v>6.6</v>
      </c>
      <c r="B204" s="3">
        <v>6.5</v>
      </c>
      <c r="C204" s="3">
        <v>6.6</v>
      </c>
      <c r="D204" s="3">
        <v>6.5</v>
      </c>
    </row>
    <row r="205" spans="1:4">
      <c r="A205" s="2">
        <v>6.5</v>
      </c>
      <c r="B205" s="2">
        <v>6.5</v>
      </c>
      <c r="C205" s="2">
        <v>6.5</v>
      </c>
      <c r="D205" s="2">
        <v>6.5</v>
      </c>
    </row>
    <row r="206" spans="1:4">
      <c r="A206" s="3">
        <v>6.6</v>
      </c>
      <c r="B206" s="3">
        <v>6.8</v>
      </c>
      <c r="C206" s="3">
        <v>6.6</v>
      </c>
      <c r="D206" s="3">
        <v>6.8</v>
      </c>
    </row>
    <row r="207" spans="1:4">
      <c r="A207" s="2">
        <v>6.1</v>
      </c>
      <c r="B207" s="2">
        <v>7</v>
      </c>
      <c r="C207" s="2">
        <v>6.1</v>
      </c>
      <c r="D207" s="2">
        <v>7</v>
      </c>
    </row>
    <row r="208" spans="1:4">
      <c r="A208" s="3">
        <v>7</v>
      </c>
      <c r="B208" s="3">
        <v>8.4</v>
      </c>
      <c r="C208" s="3">
        <v>7</v>
      </c>
      <c r="D208" s="3">
        <v>8.4</v>
      </c>
    </row>
    <row r="209" spans="1:4">
      <c r="A209" s="2">
        <v>7.8</v>
      </c>
      <c r="B209" s="2">
        <v>8.8000000000000007</v>
      </c>
      <c r="C209" s="2">
        <v>7.8</v>
      </c>
      <c r="D209" s="2">
        <v>8.8000000000000007</v>
      </c>
    </row>
    <row r="210" spans="1:4">
      <c r="A210" s="3">
        <v>7.7</v>
      </c>
      <c r="B210" s="3">
        <v>9</v>
      </c>
      <c r="C210" s="3">
        <v>7.7</v>
      </c>
      <c r="D210" s="3">
        <v>9</v>
      </c>
    </row>
    <row r="211" spans="1:4">
      <c r="A211" s="2">
        <v>7.5</v>
      </c>
      <c r="B211" s="2">
        <v>8</v>
      </c>
      <c r="C211" s="2">
        <v>7.5</v>
      </c>
      <c r="D211" s="2">
        <v>8</v>
      </c>
    </row>
    <row r="212" spans="1:4">
      <c r="A212" s="3">
        <v>7.2</v>
      </c>
      <c r="B212" s="3">
        <v>6.1</v>
      </c>
      <c r="C212" s="3">
        <v>7.2</v>
      </c>
      <c r="D212" s="3">
        <v>6.1</v>
      </c>
    </row>
    <row r="213" spans="1:4">
      <c r="A213" s="2">
        <v>8</v>
      </c>
      <c r="B213" s="2">
        <v>7.6</v>
      </c>
      <c r="C213" s="2">
        <v>8</v>
      </c>
      <c r="D213" s="2">
        <v>7.6</v>
      </c>
    </row>
    <row r="214" spans="1:4">
      <c r="A214" s="3">
        <v>8</v>
      </c>
      <c r="B214" s="3">
        <v>7.8</v>
      </c>
      <c r="C214" s="3">
        <v>8</v>
      </c>
      <c r="D214" s="3">
        <v>7.8</v>
      </c>
    </row>
    <row r="215" spans="1:4">
      <c r="A215" s="2">
        <v>7</v>
      </c>
      <c r="B215" s="2">
        <v>6.5</v>
      </c>
      <c r="C215" s="2">
        <v>7</v>
      </c>
      <c r="D215" s="2">
        <v>6.5</v>
      </c>
    </row>
    <row r="216" spans="1:4">
      <c r="A216" s="3">
        <v>7.6</v>
      </c>
      <c r="B216" s="3">
        <v>7.6</v>
      </c>
      <c r="C216" s="3">
        <v>7.6</v>
      </c>
      <c r="D216" s="3">
        <v>7.6</v>
      </c>
    </row>
    <row r="217" spans="1:4">
      <c r="A217" s="2">
        <v>7.6</v>
      </c>
      <c r="B217" s="2">
        <v>8.1</v>
      </c>
      <c r="C217" s="2">
        <v>7.6</v>
      </c>
      <c r="D217" s="2">
        <v>8.1</v>
      </c>
    </row>
    <row r="218" spans="1:4">
      <c r="A218" s="3">
        <v>7.2</v>
      </c>
      <c r="B218" s="3">
        <v>7.5</v>
      </c>
      <c r="C218" s="3">
        <v>7.2</v>
      </c>
      <c r="D218" s="3">
        <v>7.5</v>
      </c>
    </row>
    <row r="219" spans="1:4">
      <c r="A219" s="2">
        <v>6.7</v>
      </c>
      <c r="B219" s="2">
        <v>8.8000000000000007</v>
      </c>
      <c r="C219" s="2">
        <v>6.7</v>
      </c>
      <c r="D219" s="2">
        <v>8.8000000000000007</v>
      </c>
    </row>
    <row r="220" spans="1:4">
      <c r="A220" s="3">
        <v>5.9</v>
      </c>
      <c r="B220" s="3">
        <v>8.6999999999999993</v>
      </c>
      <c r="C220" s="3">
        <v>5.9</v>
      </c>
      <c r="D220" s="3">
        <v>8.6999999999999993</v>
      </c>
    </row>
    <row r="221" spans="1:4">
      <c r="A221" s="2">
        <v>7.6</v>
      </c>
      <c r="B221" s="2">
        <v>5.6</v>
      </c>
      <c r="C221" s="2">
        <v>7.6</v>
      </c>
      <c r="D221" s="2">
        <v>5.6</v>
      </c>
    </row>
    <row r="222" spans="1:4">
      <c r="A222" s="3">
        <v>6.6</v>
      </c>
      <c r="B222" s="3">
        <v>8.1</v>
      </c>
      <c r="C222" s="3">
        <v>6.6</v>
      </c>
      <c r="D222" s="3">
        <v>8.1</v>
      </c>
    </row>
    <row r="223" spans="1:4">
      <c r="A223" s="2">
        <v>7.1</v>
      </c>
      <c r="B223" s="2">
        <v>8.3000000000000007</v>
      </c>
      <c r="C223" s="2">
        <v>7.1</v>
      </c>
      <c r="D223" s="2">
        <v>8.3000000000000007</v>
      </c>
    </row>
    <row r="224" spans="1:4">
      <c r="A224" s="3">
        <v>8.1</v>
      </c>
      <c r="B224" s="3">
        <v>7.8</v>
      </c>
      <c r="C224" s="3">
        <v>8.1</v>
      </c>
      <c r="D224" s="3">
        <v>7.8</v>
      </c>
    </row>
    <row r="225" spans="1:4">
      <c r="A225" s="2">
        <v>7.6</v>
      </c>
      <c r="B225" s="2">
        <v>8</v>
      </c>
      <c r="C225" s="2">
        <v>7.6</v>
      </c>
      <c r="D225" s="2">
        <v>8</v>
      </c>
    </row>
    <row r="226" spans="1:4">
      <c r="A226" s="3">
        <v>7</v>
      </c>
      <c r="B226" s="3">
        <v>8.6</v>
      </c>
      <c r="C226" s="3">
        <v>7</v>
      </c>
      <c r="D226" s="3">
        <v>8.6</v>
      </c>
    </row>
    <row r="227" spans="1:4">
      <c r="A227" s="2">
        <v>7.6</v>
      </c>
      <c r="B227" s="2">
        <v>7.6</v>
      </c>
      <c r="C227" s="2">
        <v>7.6</v>
      </c>
      <c r="D227" s="2">
        <v>7.6</v>
      </c>
    </row>
    <row r="228" spans="1:4">
      <c r="A228" s="3">
        <v>7.8</v>
      </c>
      <c r="B228" s="3">
        <v>7.9</v>
      </c>
      <c r="C228" s="3">
        <v>7.8</v>
      </c>
      <c r="D228" s="3">
        <v>7.9</v>
      </c>
    </row>
    <row r="229" spans="1:4">
      <c r="A229" s="2">
        <v>6.8</v>
      </c>
      <c r="B229" s="2">
        <v>6.6</v>
      </c>
      <c r="C229" s="2">
        <v>6.8</v>
      </c>
      <c r="D229" s="2">
        <v>6.6</v>
      </c>
    </row>
    <row r="230" spans="1:4">
      <c r="A230" s="3">
        <v>7.3</v>
      </c>
      <c r="B230" s="3">
        <v>6.9</v>
      </c>
      <c r="C230" s="3">
        <v>7.3</v>
      </c>
      <c r="D230" s="3">
        <v>6.9</v>
      </c>
    </row>
    <row r="231" spans="1:4">
      <c r="A231" s="2">
        <v>6.3</v>
      </c>
      <c r="B231" s="2">
        <v>8.1</v>
      </c>
      <c r="C231" s="2">
        <v>6.3</v>
      </c>
      <c r="D231" s="2">
        <v>8.1</v>
      </c>
    </row>
    <row r="232" spans="1:4">
      <c r="A232" s="3">
        <v>6.7</v>
      </c>
      <c r="B232" s="3">
        <v>5.6</v>
      </c>
      <c r="C232" s="3">
        <v>6.7</v>
      </c>
      <c r="D232" s="3">
        <v>5.6</v>
      </c>
    </row>
    <row r="233" spans="1:4">
      <c r="A233" s="2">
        <v>7.3</v>
      </c>
      <c r="B233" s="2">
        <v>7</v>
      </c>
      <c r="C233" s="2">
        <v>7.3</v>
      </c>
      <c r="D233" s="2">
        <v>7</v>
      </c>
    </row>
    <row r="234" spans="1:4">
      <c r="A234" s="3">
        <v>7.1</v>
      </c>
      <c r="B234" s="3">
        <v>7.9</v>
      </c>
      <c r="C234" s="3">
        <v>7.1</v>
      </c>
      <c r="D234" s="3">
        <v>7.9</v>
      </c>
    </row>
    <row r="235" spans="1:4">
      <c r="A235" s="2">
        <v>7.3</v>
      </c>
      <c r="B235" s="2">
        <v>6.8</v>
      </c>
      <c r="C235" s="2">
        <v>7.3</v>
      </c>
      <c r="D235" s="2">
        <v>6.8</v>
      </c>
    </row>
    <row r="236" spans="1:4">
      <c r="A236" s="3">
        <v>5.8</v>
      </c>
      <c r="B236" s="3">
        <v>7.8</v>
      </c>
      <c r="C236" s="3">
        <v>5.8</v>
      </c>
      <c r="D236" s="3">
        <v>7.8</v>
      </c>
    </row>
    <row r="237" spans="1:4">
      <c r="A237" s="2">
        <v>6.3</v>
      </c>
      <c r="B237" s="2">
        <v>8.1</v>
      </c>
      <c r="C237" s="2">
        <v>6.3</v>
      </c>
      <c r="D237" s="2">
        <v>8.1</v>
      </c>
    </row>
    <row r="238" spans="1:4">
      <c r="A238" s="3">
        <v>6.9</v>
      </c>
      <c r="B238" s="3">
        <v>8.6</v>
      </c>
      <c r="C238" s="3">
        <v>6.9</v>
      </c>
      <c r="D238" s="3">
        <v>8.6</v>
      </c>
    </row>
    <row r="239" spans="1:4">
      <c r="A239" s="2">
        <v>6.7</v>
      </c>
      <c r="B239" s="2">
        <v>7.5</v>
      </c>
      <c r="C239" s="2">
        <v>6.7</v>
      </c>
      <c r="D239" s="2">
        <v>7.5</v>
      </c>
    </row>
    <row r="240" spans="1:4">
      <c r="A240" s="3">
        <v>6.3</v>
      </c>
      <c r="B240" s="3">
        <v>7.5</v>
      </c>
      <c r="C240" s="3">
        <v>6.3</v>
      </c>
      <c r="D240" s="3">
        <v>7.5</v>
      </c>
    </row>
    <row r="241" spans="1:4">
      <c r="A241" s="2">
        <v>8</v>
      </c>
      <c r="B241" s="2">
        <v>5.9</v>
      </c>
      <c r="C241" s="2">
        <v>8</v>
      </c>
      <c r="D241" s="2">
        <v>5.9</v>
      </c>
    </row>
    <row r="242" spans="1:4">
      <c r="A242" s="3">
        <v>6.8</v>
      </c>
      <c r="B242" s="3">
        <v>8.1</v>
      </c>
      <c r="C242" s="3">
        <v>6.8</v>
      </c>
      <c r="D242" s="3">
        <v>8.1</v>
      </c>
    </row>
    <row r="243" spans="1:4">
      <c r="A243" s="2">
        <v>6.3</v>
      </c>
      <c r="B243" s="2">
        <v>8.3000000000000007</v>
      </c>
      <c r="C243" s="2">
        <v>6.3</v>
      </c>
      <c r="D243" s="2">
        <v>8.3000000000000007</v>
      </c>
    </row>
    <row r="244" spans="1:4">
      <c r="A244" s="3">
        <v>6.2</v>
      </c>
      <c r="B244" s="3">
        <v>7.1</v>
      </c>
      <c r="C244" s="3">
        <v>6.2</v>
      </c>
      <c r="D244" s="3">
        <v>7.1</v>
      </c>
    </row>
    <row r="245" spans="1:4">
      <c r="A245" s="2">
        <v>6.5</v>
      </c>
      <c r="B245" s="2">
        <v>7.9</v>
      </c>
      <c r="C245" s="2">
        <v>6.5</v>
      </c>
      <c r="D245" s="2">
        <v>7.9</v>
      </c>
    </row>
    <row r="246" spans="1:4">
      <c r="A246" s="3">
        <v>5.9</v>
      </c>
      <c r="B246" s="3">
        <v>7.3</v>
      </c>
      <c r="C246" s="3">
        <v>5.9</v>
      </c>
      <c r="D246" s="3">
        <v>7.3</v>
      </c>
    </row>
    <row r="247" spans="1:4">
      <c r="A247" s="2">
        <v>6.7</v>
      </c>
      <c r="B247" s="2">
        <v>5.5</v>
      </c>
      <c r="C247" s="2">
        <v>6.7</v>
      </c>
      <c r="D247" s="2">
        <v>5.5</v>
      </c>
    </row>
    <row r="248" spans="1:4">
      <c r="A248" s="3">
        <v>6.8</v>
      </c>
      <c r="B248" s="3">
        <v>6.4</v>
      </c>
      <c r="C248" s="3">
        <v>6.8</v>
      </c>
      <c r="D248" s="3">
        <v>6.4</v>
      </c>
    </row>
    <row r="249" spans="1:4">
      <c r="A249" s="2">
        <v>7</v>
      </c>
      <c r="B249" s="2">
        <v>6.9</v>
      </c>
      <c r="C249" s="2">
        <v>7</v>
      </c>
      <c r="D249" s="2">
        <v>6.9</v>
      </c>
    </row>
    <row r="250" spans="1:4">
      <c r="A250" s="3">
        <v>5.7</v>
      </c>
      <c r="B250" s="3">
        <v>7.1</v>
      </c>
      <c r="C250" s="3">
        <v>5.7</v>
      </c>
      <c r="D250" s="3">
        <v>7.1</v>
      </c>
    </row>
    <row r="251" spans="1:4">
      <c r="A251" s="2">
        <v>6.8</v>
      </c>
      <c r="B251" s="2">
        <v>6.1</v>
      </c>
      <c r="C251" s="2">
        <v>6.8</v>
      </c>
      <c r="D251" s="2">
        <v>6.1</v>
      </c>
    </row>
    <row r="252" spans="1:4">
      <c r="A252" s="3">
        <v>6.5</v>
      </c>
      <c r="B252" s="3">
        <v>7.7</v>
      </c>
      <c r="C252" s="3">
        <v>6.5</v>
      </c>
      <c r="D252" s="3">
        <v>7.7</v>
      </c>
    </row>
    <row r="253" spans="1:4">
      <c r="A253" s="2">
        <v>5</v>
      </c>
      <c r="B253" s="2">
        <v>7.7</v>
      </c>
      <c r="C253" s="2">
        <v>5</v>
      </c>
      <c r="D253" s="2">
        <v>7.7</v>
      </c>
    </row>
    <row r="254" spans="1:4">
      <c r="A254" s="3">
        <v>6.5</v>
      </c>
      <c r="B254" s="3">
        <v>5.6</v>
      </c>
      <c r="C254" s="3">
        <v>6.5</v>
      </c>
      <c r="D254" s="3">
        <v>5.6</v>
      </c>
    </row>
    <row r="255" spans="1:4">
      <c r="A255" s="2">
        <v>4</v>
      </c>
      <c r="B255" s="2">
        <v>7.5</v>
      </c>
      <c r="C255" s="2">
        <v>4</v>
      </c>
      <c r="D255" s="2">
        <v>7.5</v>
      </c>
    </row>
    <row r="256" spans="1:4">
      <c r="A256" s="3">
        <v>5.8</v>
      </c>
      <c r="B256" s="3">
        <v>7.3</v>
      </c>
      <c r="C256" s="3">
        <v>5.8</v>
      </c>
      <c r="D256" s="3">
        <v>7.3</v>
      </c>
    </row>
    <row r="257" spans="1:4">
      <c r="A257" s="2">
        <v>5.6</v>
      </c>
      <c r="B257" s="2">
        <v>5.0999999999999996</v>
      </c>
      <c r="C257" s="2">
        <v>5.6</v>
      </c>
      <c r="D257" s="2">
        <v>5.0999999999999996</v>
      </c>
    </row>
    <row r="258" spans="1:4">
      <c r="A258" s="3">
        <v>5.9</v>
      </c>
      <c r="B258" s="3">
        <v>5</v>
      </c>
      <c r="C258" s="3">
        <v>5.9</v>
      </c>
      <c r="D258" s="3">
        <v>5</v>
      </c>
    </row>
    <row r="259" spans="1:4">
      <c r="A259" s="2">
        <v>6.4</v>
      </c>
      <c r="B259" s="2">
        <v>7.4</v>
      </c>
      <c r="C259" s="2">
        <v>6.4</v>
      </c>
      <c r="D259" s="2">
        <v>7.4</v>
      </c>
    </row>
    <row r="260" spans="1:4">
      <c r="A260" s="3">
        <v>8</v>
      </c>
      <c r="B260" s="3">
        <v>6.2</v>
      </c>
      <c r="C260" s="3">
        <v>8</v>
      </c>
      <c r="D260" s="3">
        <v>6.2</v>
      </c>
    </row>
    <row r="261" spans="1:4">
      <c r="A261" s="2">
        <v>7.3</v>
      </c>
      <c r="B261" s="2">
        <v>6.7</v>
      </c>
      <c r="C261" s="2">
        <v>7.3</v>
      </c>
      <c r="D261" s="2">
        <v>6.7</v>
      </c>
    </row>
    <row r="262" spans="1:4">
      <c r="A262" s="3">
        <v>5.8</v>
      </c>
      <c r="B262" s="3">
        <v>6.4</v>
      </c>
      <c r="C262" s="3">
        <v>5.8</v>
      </c>
      <c r="D262" s="3">
        <v>6.4</v>
      </c>
    </row>
    <row r="263" spans="1:4">
      <c r="A263" s="2">
        <v>5.5</v>
      </c>
      <c r="B263" s="2">
        <v>6.8</v>
      </c>
      <c r="C263" s="2">
        <v>5.5</v>
      </c>
      <c r="D263" s="2">
        <v>6.8</v>
      </c>
    </row>
    <row r="264" spans="1:4">
      <c r="A264" s="3">
        <v>6</v>
      </c>
      <c r="B264" s="3">
        <v>4.8</v>
      </c>
      <c r="C264" s="3">
        <v>6</v>
      </c>
      <c r="D264" s="3">
        <v>5</v>
      </c>
    </row>
    <row r="265" spans="1:4">
      <c r="A265" s="2">
        <v>5.4</v>
      </c>
      <c r="B265" s="2">
        <v>6.2</v>
      </c>
      <c r="C265" s="2">
        <v>5.4</v>
      </c>
      <c r="D265" s="2">
        <v>6.2</v>
      </c>
    </row>
    <row r="266" spans="1:4">
      <c r="A266" s="3">
        <v>5.0999999999999996</v>
      </c>
      <c r="B266" s="3">
        <v>4.5999999999999996</v>
      </c>
      <c r="C266" s="3">
        <v>5.0999999999999996</v>
      </c>
      <c r="D266" s="3">
        <v>5</v>
      </c>
    </row>
    <row r="267" spans="1:4">
      <c r="A267" s="2">
        <v>5.0999999999999996</v>
      </c>
      <c r="B267" s="2">
        <v>7.3</v>
      </c>
      <c r="C267" s="2">
        <v>5.0999999999999996</v>
      </c>
      <c r="D267" s="2">
        <v>7.3</v>
      </c>
    </row>
    <row r="268" spans="1:4">
      <c r="A268" s="3">
        <v>6.7</v>
      </c>
      <c r="B268" s="3">
        <v>8.6</v>
      </c>
      <c r="C268" s="3">
        <v>6.7</v>
      </c>
      <c r="D268" s="3">
        <v>8.6</v>
      </c>
    </row>
    <row r="269" spans="1:4">
      <c r="A269" s="2">
        <v>5.5</v>
      </c>
      <c r="B269" s="2">
        <v>4.3</v>
      </c>
      <c r="C269" s="2">
        <v>5.5</v>
      </c>
      <c r="D269" s="3">
        <v>5</v>
      </c>
    </row>
    <row r="270" spans="1:4">
      <c r="A270" s="3">
        <v>7.4</v>
      </c>
      <c r="B270" s="3">
        <v>7</v>
      </c>
      <c r="C270" s="3">
        <v>7.4</v>
      </c>
      <c r="D270" s="3">
        <v>7</v>
      </c>
    </row>
    <row r="271" spans="1:4">
      <c r="A271" s="2">
        <v>5.7</v>
      </c>
      <c r="B271" s="2">
        <v>7.3</v>
      </c>
      <c r="C271" s="2">
        <v>5.7</v>
      </c>
      <c r="D271" s="2">
        <v>7.3</v>
      </c>
    </row>
    <row r="272" spans="1:4">
      <c r="A272" s="3">
        <v>7.3</v>
      </c>
      <c r="B272" s="3">
        <v>7.9</v>
      </c>
      <c r="C272" s="3">
        <v>7.3</v>
      </c>
      <c r="D272" s="3">
        <v>7.9</v>
      </c>
    </row>
    <row r="273" spans="1:4">
      <c r="A273" s="2">
        <v>7.1</v>
      </c>
      <c r="B273" s="2">
        <v>6.3</v>
      </c>
      <c r="C273" s="2">
        <v>7.1</v>
      </c>
      <c r="D273" s="2">
        <v>6.3</v>
      </c>
    </row>
    <row r="274" spans="1:4">
      <c r="A274" s="3">
        <v>5.9</v>
      </c>
      <c r="B274" s="3">
        <v>6.1</v>
      </c>
      <c r="C274" s="3">
        <v>5.9</v>
      </c>
      <c r="D274" s="3">
        <v>6.1</v>
      </c>
    </row>
    <row r="275" spans="1:4">
      <c r="A275" s="2">
        <v>6.3</v>
      </c>
      <c r="B275" s="2">
        <v>7</v>
      </c>
      <c r="C275" s="2">
        <v>6.3</v>
      </c>
      <c r="D275" s="2">
        <v>7</v>
      </c>
    </row>
    <row r="276" spans="1:4">
      <c r="A276" s="3">
        <v>5.0999999999999996</v>
      </c>
      <c r="B276" s="3">
        <v>8.5</v>
      </c>
      <c r="C276" s="3">
        <v>5.0999999999999996</v>
      </c>
      <c r="D276" s="3">
        <v>8.5</v>
      </c>
    </row>
    <row r="277" spans="1:4">
      <c r="A277" s="2">
        <v>6.2</v>
      </c>
      <c r="B277" s="2">
        <v>8.6</v>
      </c>
      <c r="C277" s="2">
        <v>6.2</v>
      </c>
      <c r="D277" s="2">
        <v>8.6</v>
      </c>
    </row>
    <row r="278" spans="1:4">
      <c r="A278" s="3">
        <v>6.1</v>
      </c>
      <c r="B278" s="3">
        <v>9</v>
      </c>
      <c r="C278" s="3">
        <v>6.1</v>
      </c>
      <c r="D278" s="3">
        <v>9</v>
      </c>
    </row>
    <row r="279" spans="1:4">
      <c r="A279" s="2">
        <v>6.2</v>
      </c>
      <c r="B279" s="2">
        <v>7.6</v>
      </c>
      <c r="C279" s="2">
        <v>6.2</v>
      </c>
      <c r="D279" s="2">
        <v>7.6</v>
      </c>
    </row>
    <row r="280" spans="1:4">
      <c r="A280" s="3">
        <v>6.5</v>
      </c>
      <c r="B280" s="3">
        <v>8.1999999999999993</v>
      </c>
      <c r="C280" s="3">
        <v>6.5</v>
      </c>
      <c r="D280" s="3">
        <v>8.1999999999999993</v>
      </c>
    </row>
    <row r="281" spans="1:4">
      <c r="A281" s="2">
        <v>5.5</v>
      </c>
      <c r="B281" s="2">
        <v>7.6</v>
      </c>
      <c r="C281" s="2">
        <v>5.5</v>
      </c>
      <c r="D281" s="2">
        <v>7.6</v>
      </c>
    </row>
    <row r="282" spans="1:4">
      <c r="A282" s="3">
        <v>8.4</v>
      </c>
      <c r="B282" s="3">
        <v>6.5</v>
      </c>
      <c r="C282" s="3">
        <v>8.4</v>
      </c>
      <c r="D282" s="3">
        <v>6.5</v>
      </c>
    </row>
    <row r="283" spans="1:4">
      <c r="A283" s="2">
        <v>4.8</v>
      </c>
      <c r="B283" s="2">
        <v>5.6</v>
      </c>
      <c r="C283" s="2">
        <v>4.8</v>
      </c>
      <c r="D283" s="2">
        <v>5.6</v>
      </c>
    </row>
    <row r="284" spans="1:4">
      <c r="A284" s="3">
        <v>6.8</v>
      </c>
      <c r="B284" s="3">
        <v>7.3</v>
      </c>
      <c r="C284" s="3">
        <v>6.8</v>
      </c>
      <c r="D284" s="3">
        <v>7.3</v>
      </c>
    </row>
    <row r="285" spans="1:4">
      <c r="A285" s="2">
        <v>6.6</v>
      </c>
      <c r="B285" s="2">
        <v>8</v>
      </c>
      <c r="C285" s="2">
        <v>6.6</v>
      </c>
      <c r="D285" s="2">
        <v>8</v>
      </c>
    </row>
    <row r="286" spans="1:4">
      <c r="A286" s="3">
        <v>6.1</v>
      </c>
      <c r="B286" s="3">
        <v>6.54</v>
      </c>
      <c r="C286" s="3">
        <v>6.1</v>
      </c>
      <c r="D286" s="3">
        <v>6.54</v>
      </c>
    </row>
    <row r="287" spans="1:4">
      <c r="A287" s="2">
        <v>6.6</v>
      </c>
      <c r="B287" s="2">
        <v>6.9</v>
      </c>
      <c r="C287" s="2">
        <v>6.6</v>
      </c>
      <c r="D287" s="2">
        <v>6.9</v>
      </c>
    </row>
    <row r="288" spans="1:4">
      <c r="A288" s="3">
        <v>5.0999999999999996</v>
      </c>
      <c r="B288" s="3">
        <v>6.1</v>
      </c>
      <c r="C288" s="3">
        <v>5.0999999999999996</v>
      </c>
      <c r="D288" s="3">
        <v>6.1</v>
      </c>
    </row>
    <row r="289" spans="1:4">
      <c r="A289" s="2">
        <v>5.8</v>
      </c>
      <c r="B289" s="2">
        <v>8.8000000000000007</v>
      </c>
      <c r="C289" s="2">
        <v>5.8</v>
      </c>
      <c r="D289" s="2">
        <v>8.8000000000000007</v>
      </c>
    </row>
    <row r="290" spans="1:4">
      <c r="A290" s="3">
        <v>7.6</v>
      </c>
      <c r="B290" s="3">
        <v>8.5</v>
      </c>
      <c r="C290" s="3">
        <v>7.6</v>
      </c>
      <c r="D290" s="3">
        <v>8.5</v>
      </c>
    </row>
    <row r="291" spans="1:4">
      <c r="A291" s="2">
        <v>6.5</v>
      </c>
      <c r="B291" s="2">
        <v>8.6999999999999993</v>
      </c>
      <c r="C291" s="2">
        <v>6.5</v>
      </c>
      <c r="D291" s="2">
        <v>8.6999999999999993</v>
      </c>
    </row>
    <row r="292" spans="1:4">
      <c r="A292" s="3">
        <v>5.5</v>
      </c>
      <c r="B292" s="3">
        <v>8.5</v>
      </c>
      <c r="C292" s="3">
        <v>5.5</v>
      </c>
      <c r="D292" s="3">
        <v>8.5</v>
      </c>
    </row>
    <row r="293" spans="1:4">
      <c r="A293" s="2">
        <v>5.9</v>
      </c>
      <c r="B293" s="2">
        <v>8.4</v>
      </c>
      <c r="C293" s="2">
        <v>5.9</v>
      </c>
      <c r="D293" s="2">
        <v>8.4</v>
      </c>
    </row>
    <row r="294" spans="1:4">
      <c r="A294" s="3">
        <v>6</v>
      </c>
      <c r="B294" s="3">
        <v>8.1999999999999993</v>
      </c>
      <c r="C294" s="3">
        <v>6</v>
      </c>
      <c r="D294" s="3">
        <v>8.1999999999999993</v>
      </c>
    </row>
    <row r="295" spans="1:4">
      <c r="A295" s="2">
        <v>5.9</v>
      </c>
      <c r="B295" s="2">
        <v>8.1999999999999993</v>
      </c>
      <c r="C295" s="2">
        <v>5.9</v>
      </c>
      <c r="D295" s="2">
        <v>8.1999999999999993</v>
      </c>
    </row>
    <row r="296" spans="1:4">
      <c r="A296" s="3">
        <v>6.6</v>
      </c>
      <c r="B296" s="3">
        <v>8.4</v>
      </c>
      <c r="C296" s="3">
        <v>6.6</v>
      </c>
      <c r="D296" s="3">
        <v>8.4</v>
      </c>
    </row>
    <row r="297" spans="1:4">
      <c r="A297" s="2">
        <v>8.1</v>
      </c>
      <c r="B297" s="2">
        <v>8.6999999999999993</v>
      </c>
      <c r="C297" s="2">
        <v>8.1</v>
      </c>
      <c r="D297" s="2">
        <v>8.6999999999999993</v>
      </c>
    </row>
    <row r="298" spans="1:4">
      <c r="A298" s="3">
        <v>6.2</v>
      </c>
      <c r="B298" s="3">
        <v>7.6</v>
      </c>
      <c r="C298" s="3">
        <v>6.2</v>
      </c>
      <c r="D298" s="3">
        <v>7.6</v>
      </c>
    </row>
    <row r="299" spans="1:4">
      <c r="A299" s="2">
        <v>5.8</v>
      </c>
      <c r="B299" s="2">
        <v>7.9</v>
      </c>
      <c r="C299" s="2">
        <v>5.8</v>
      </c>
      <c r="D299" s="2">
        <v>7.9</v>
      </c>
    </row>
    <row r="300" spans="1:4">
      <c r="A300" s="3">
        <v>6.9</v>
      </c>
      <c r="B300" s="3">
        <v>8.6999999999999993</v>
      </c>
      <c r="C300" s="3">
        <v>6.9</v>
      </c>
      <c r="D300" s="3">
        <v>8.6999999999999993</v>
      </c>
    </row>
    <row r="301" spans="1:4">
      <c r="A301" s="2">
        <v>5.6</v>
      </c>
      <c r="B301" s="2">
        <v>8.3000000000000007</v>
      </c>
      <c r="C301" s="2">
        <v>5.6</v>
      </c>
      <c r="D301" s="2">
        <v>8.3000000000000007</v>
      </c>
    </row>
    <row r="302" spans="1:4">
      <c r="A302" s="3">
        <v>8.4</v>
      </c>
      <c r="B302" s="3">
        <v>7.3</v>
      </c>
      <c r="C302" s="3">
        <v>8.4</v>
      </c>
      <c r="D302" s="3">
        <v>7.3</v>
      </c>
    </row>
    <row r="303" spans="1:4">
      <c r="A303" s="2">
        <v>5.6</v>
      </c>
      <c r="B303" s="2">
        <v>8.1</v>
      </c>
      <c r="C303" s="2">
        <v>5.6</v>
      </c>
      <c r="D303" s="2">
        <v>8.1</v>
      </c>
    </row>
    <row r="304" spans="1:4">
      <c r="A304" s="3">
        <v>7.6</v>
      </c>
      <c r="B304" s="3">
        <v>8.3000000000000007</v>
      </c>
      <c r="C304" s="3">
        <v>7.6</v>
      </c>
      <c r="D304" s="3">
        <v>8.3000000000000007</v>
      </c>
    </row>
    <row r="305" spans="1:4">
      <c r="A305" s="2">
        <v>6.7</v>
      </c>
      <c r="B305" s="2">
        <v>6.1</v>
      </c>
      <c r="C305" s="2">
        <v>6.7</v>
      </c>
      <c r="D305" s="2">
        <v>6.1</v>
      </c>
    </row>
    <row r="306" spans="1:4">
      <c r="A306" s="3">
        <v>7.5</v>
      </c>
      <c r="B306" s="3">
        <v>8.1999999999999993</v>
      </c>
      <c r="C306" s="3">
        <v>7.5</v>
      </c>
      <c r="D306" s="3">
        <v>8.1999999999999993</v>
      </c>
    </row>
    <row r="307" spans="1:4">
      <c r="A307" s="2">
        <v>8.3000000000000007</v>
      </c>
      <c r="B307" s="2">
        <v>8.1</v>
      </c>
      <c r="C307" s="2">
        <v>8.3000000000000007</v>
      </c>
      <c r="D307" s="2">
        <v>8.1</v>
      </c>
    </row>
    <row r="308" spans="1:4">
      <c r="A308" s="3">
        <v>7.4</v>
      </c>
      <c r="B308" s="3">
        <v>6.8</v>
      </c>
      <c r="C308" s="3">
        <v>7.4</v>
      </c>
      <c r="D308" s="3">
        <v>6.8</v>
      </c>
    </row>
    <row r="309" spans="1:4">
      <c r="A309" s="2">
        <v>5.5</v>
      </c>
      <c r="B309" s="2">
        <v>7.6</v>
      </c>
      <c r="C309" s="2">
        <v>5.5</v>
      </c>
      <c r="D309" s="2">
        <v>7.6</v>
      </c>
    </row>
    <row r="310" spans="1:4">
      <c r="A310" s="3">
        <v>4.9000000000000004</v>
      </c>
      <c r="B310" s="3">
        <v>7.9</v>
      </c>
      <c r="C310" s="3">
        <v>4.9000000000000004</v>
      </c>
      <c r="D310" s="3">
        <v>7.9</v>
      </c>
    </row>
    <row r="311" spans="1:4">
      <c r="A311" s="2">
        <v>6.4</v>
      </c>
      <c r="B311" s="2">
        <v>8.3000000000000007</v>
      </c>
      <c r="C311" s="2">
        <v>6.4</v>
      </c>
      <c r="D311" s="2">
        <v>8.3000000000000007</v>
      </c>
    </row>
    <row r="312" spans="1:4">
      <c r="A312" s="3">
        <v>7.6</v>
      </c>
      <c r="B312" s="3">
        <v>8.1999999999999993</v>
      </c>
      <c r="C312" s="3">
        <v>7.6</v>
      </c>
      <c r="D312" s="3">
        <v>8.1999999999999993</v>
      </c>
    </row>
    <row r="313" spans="1:4">
      <c r="A313" s="2">
        <v>6.3</v>
      </c>
      <c r="B313" s="2">
        <v>7.7</v>
      </c>
      <c r="C313" s="2">
        <v>6.3</v>
      </c>
      <c r="D313" s="2">
        <v>7.7</v>
      </c>
    </row>
    <row r="314" spans="1:4">
      <c r="A314" s="3">
        <v>6.9</v>
      </c>
      <c r="B314" s="3">
        <v>7.7</v>
      </c>
      <c r="C314" s="3">
        <v>6.9</v>
      </c>
      <c r="D314" s="3">
        <v>7.7</v>
      </c>
    </row>
    <row r="315" spans="1:4">
      <c r="A315" s="2">
        <v>3.6</v>
      </c>
      <c r="B315" s="2">
        <v>7.9</v>
      </c>
      <c r="C315" s="3">
        <v>4</v>
      </c>
      <c r="D315" s="2">
        <v>7.9</v>
      </c>
    </row>
    <row r="316" spans="1:4">
      <c r="A316" s="3">
        <v>7.5</v>
      </c>
      <c r="B316" s="3">
        <v>6.7</v>
      </c>
      <c r="C316" s="3">
        <v>7.5</v>
      </c>
      <c r="D316" s="3">
        <v>6.7</v>
      </c>
    </row>
    <row r="317" spans="1:4">
      <c r="A317" s="2">
        <v>5.4</v>
      </c>
      <c r="B317" s="2">
        <v>8</v>
      </c>
      <c r="C317" s="2">
        <v>5.4</v>
      </c>
      <c r="D317" s="2">
        <v>8</v>
      </c>
    </row>
    <row r="318" spans="1:4">
      <c r="A318" s="3">
        <v>5.6</v>
      </c>
      <c r="B318" s="3">
        <v>8.8000000000000007</v>
      </c>
      <c r="C318" s="3">
        <v>5.6</v>
      </c>
      <c r="D318" s="3">
        <v>8.8000000000000007</v>
      </c>
    </row>
    <row r="319" spans="1:4">
      <c r="A319" s="2">
        <v>7.4</v>
      </c>
      <c r="B319" s="2">
        <v>7.7</v>
      </c>
      <c r="C319" s="2">
        <v>7.4</v>
      </c>
      <c r="D319" s="2">
        <v>7.7</v>
      </c>
    </row>
    <row r="320" spans="1:4">
      <c r="A320" s="3">
        <v>7.4</v>
      </c>
      <c r="B320" s="3">
        <v>7.5</v>
      </c>
      <c r="C320" s="3">
        <v>7.4</v>
      </c>
      <c r="D320" s="3">
        <v>7.5</v>
      </c>
    </row>
    <row r="321" spans="1:4">
      <c r="A321" s="2">
        <v>6.7</v>
      </c>
      <c r="B321" s="2">
        <v>9</v>
      </c>
      <c r="C321" s="2">
        <v>6.7</v>
      </c>
      <c r="D321" s="2">
        <v>9</v>
      </c>
    </row>
    <row r="322" spans="1:4">
      <c r="A322" s="3">
        <v>7.1</v>
      </c>
      <c r="B322" s="3">
        <v>7.9</v>
      </c>
      <c r="C322" s="3">
        <v>7.1</v>
      </c>
      <c r="D322" s="3">
        <v>7.9</v>
      </c>
    </row>
    <row r="323" spans="1:4">
      <c r="A323" s="2">
        <v>8</v>
      </c>
      <c r="B323" s="2">
        <v>7.8</v>
      </c>
      <c r="C323" s="2">
        <v>8</v>
      </c>
      <c r="D323" s="2">
        <v>7.8</v>
      </c>
    </row>
    <row r="324" spans="1:4">
      <c r="A324" s="3">
        <v>5.6</v>
      </c>
      <c r="B324" s="3">
        <v>7.3</v>
      </c>
      <c r="C324" s="3">
        <v>5.6</v>
      </c>
      <c r="D324" s="3">
        <v>7.3</v>
      </c>
    </row>
    <row r="325" spans="1:4">
      <c r="A325" s="2">
        <v>7.5</v>
      </c>
      <c r="B325" s="2">
        <v>7.5</v>
      </c>
      <c r="C325" s="2">
        <v>7.5</v>
      </c>
      <c r="D325" s="2">
        <v>7.5</v>
      </c>
    </row>
    <row r="326" spans="1:4">
      <c r="A326" s="3">
        <v>3.9</v>
      </c>
      <c r="B326" s="3">
        <v>7.1</v>
      </c>
      <c r="C326" s="3">
        <v>4</v>
      </c>
      <c r="D326" s="3">
        <v>7.1</v>
      </c>
    </row>
    <row r="327" spans="1:4">
      <c r="A327" s="2">
        <v>6.7</v>
      </c>
      <c r="B327" s="2">
        <v>7.9</v>
      </c>
      <c r="C327" s="2">
        <v>6.7</v>
      </c>
      <c r="D327" s="2">
        <v>7.9</v>
      </c>
    </row>
    <row r="328" spans="1:4">
      <c r="A328" s="3">
        <v>7.9</v>
      </c>
      <c r="B328" s="3">
        <v>7.6</v>
      </c>
      <c r="C328" s="3">
        <v>7.9</v>
      </c>
      <c r="D328" s="3">
        <v>7.6</v>
      </c>
    </row>
    <row r="329" spans="1:4">
      <c r="A329" s="2">
        <v>4.8</v>
      </c>
      <c r="B329" s="2">
        <v>6.2</v>
      </c>
      <c r="C329" s="2">
        <v>4.8</v>
      </c>
      <c r="D329" s="2">
        <v>6.2</v>
      </c>
    </row>
    <row r="330" spans="1:4">
      <c r="A330" s="3">
        <v>6.5</v>
      </c>
      <c r="B330" s="3">
        <v>7.8</v>
      </c>
      <c r="C330" s="3">
        <v>6.5</v>
      </c>
      <c r="D330" s="3">
        <v>7.8</v>
      </c>
    </row>
    <row r="331" spans="1:4">
      <c r="A331" s="2">
        <v>6.6</v>
      </c>
      <c r="B331" s="2">
        <v>7.9</v>
      </c>
      <c r="C331" s="2">
        <v>6.6</v>
      </c>
      <c r="D331" s="2">
        <v>7.9</v>
      </c>
    </row>
    <row r="332" spans="1:4">
      <c r="A332" s="3">
        <v>5.9</v>
      </c>
      <c r="B332" s="3">
        <v>5.4</v>
      </c>
      <c r="C332" s="3">
        <v>5.9</v>
      </c>
      <c r="D332" s="3">
        <v>5.4</v>
      </c>
    </row>
    <row r="333" spans="1:4">
      <c r="A333" s="2">
        <v>5.0999999999999996</v>
      </c>
      <c r="B333" s="2">
        <v>7.4</v>
      </c>
      <c r="C333" s="2">
        <v>5.0999999999999996</v>
      </c>
      <c r="D333" s="2">
        <v>7.4</v>
      </c>
    </row>
    <row r="334" spans="1:4">
      <c r="A334" s="3">
        <v>6.9</v>
      </c>
      <c r="B334" s="3">
        <v>7.6</v>
      </c>
      <c r="C334" s="3">
        <v>6.9</v>
      </c>
      <c r="D334" s="3">
        <v>7.6</v>
      </c>
    </row>
    <row r="335" spans="1:4">
      <c r="A335" s="2">
        <v>5.8</v>
      </c>
      <c r="B335" s="2">
        <v>8.3000000000000007</v>
      </c>
      <c r="C335" s="2">
        <v>5.8</v>
      </c>
      <c r="D335" s="2">
        <v>8.3000000000000007</v>
      </c>
    </row>
    <row r="336" spans="1:4">
      <c r="A336" s="3">
        <v>6.4</v>
      </c>
      <c r="B336" s="3">
        <v>8.1999999999999993</v>
      </c>
      <c r="C336" s="3">
        <v>6.4</v>
      </c>
      <c r="D336" s="3">
        <v>8.1999999999999993</v>
      </c>
    </row>
    <row r="337" spans="1:4">
      <c r="A337" s="2">
        <v>4.5</v>
      </c>
      <c r="B337" s="2">
        <v>7.1</v>
      </c>
      <c r="C337" s="2">
        <v>4.5</v>
      </c>
      <c r="D337" s="2">
        <v>7.1</v>
      </c>
    </row>
    <row r="338" spans="1:4">
      <c r="A338" s="3">
        <v>6.3</v>
      </c>
      <c r="B338" s="3">
        <v>7.6</v>
      </c>
      <c r="C338" s="3">
        <v>6.3</v>
      </c>
      <c r="D338" s="3">
        <v>7.6</v>
      </c>
    </row>
    <row r="339" spans="1:4">
      <c r="A339" s="2">
        <v>7</v>
      </c>
      <c r="B339" s="2">
        <v>8.5</v>
      </c>
      <c r="C339" s="2">
        <v>7</v>
      </c>
      <c r="D339" s="2">
        <v>8.5</v>
      </c>
    </row>
    <row r="340" spans="1:4">
      <c r="A340" s="3">
        <v>6.1</v>
      </c>
      <c r="B340" s="3">
        <v>8.1</v>
      </c>
      <c r="C340" s="3">
        <v>6.1</v>
      </c>
      <c r="D340" s="3">
        <v>8.1</v>
      </c>
    </row>
    <row r="341" spans="1:4">
      <c r="A341" s="2">
        <v>6.6</v>
      </c>
      <c r="B341" s="2">
        <v>7.7</v>
      </c>
      <c r="C341" s="2">
        <v>6.6</v>
      </c>
      <c r="D341" s="2">
        <v>7.7</v>
      </c>
    </row>
    <row r="342" spans="1:4">
      <c r="A342" s="3">
        <v>6.6</v>
      </c>
      <c r="B342" s="3">
        <v>7.2</v>
      </c>
      <c r="C342" s="3">
        <v>6.6</v>
      </c>
      <c r="D342" s="3">
        <v>7.2</v>
      </c>
    </row>
    <row r="343" spans="1:4">
      <c r="A343" s="2">
        <v>6.4</v>
      </c>
      <c r="B343" s="2">
        <v>7.4</v>
      </c>
      <c r="C343" s="2">
        <v>6.4</v>
      </c>
      <c r="D343" s="2">
        <v>7.4</v>
      </c>
    </row>
    <row r="344" spans="1:4">
      <c r="A344" s="3">
        <v>7.9</v>
      </c>
      <c r="B344" s="3">
        <v>6.7</v>
      </c>
      <c r="C344" s="3">
        <v>7.9</v>
      </c>
      <c r="D344" s="3">
        <v>6.7</v>
      </c>
    </row>
    <row r="345" spans="1:4">
      <c r="A345" s="2">
        <v>6.3</v>
      </c>
      <c r="B345" s="2">
        <v>7.4</v>
      </c>
      <c r="C345" s="2">
        <v>6.3</v>
      </c>
      <c r="D345" s="2">
        <v>7.4</v>
      </c>
    </row>
    <row r="346" spans="1:4">
      <c r="A346" s="3">
        <v>7.4</v>
      </c>
      <c r="B346" s="3">
        <v>7.6</v>
      </c>
      <c r="C346" s="3">
        <v>7.4</v>
      </c>
      <c r="D346" s="3">
        <v>7.6</v>
      </c>
    </row>
    <row r="347" spans="1:4">
      <c r="A347" s="2">
        <v>8.1</v>
      </c>
      <c r="B347" s="2">
        <v>7.3</v>
      </c>
      <c r="C347" s="2">
        <v>8.1</v>
      </c>
      <c r="D347" s="2">
        <v>7.3</v>
      </c>
    </row>
    <row r="348" spans="1:4">
      <c r="A348" s="3">
        <v>7.3</v>
      </c>
      <c r="B348" s="3">
        <v>7.7</v>
      </c>
      <c r="C348" s="3">
        <v>7.3</v>
      </c>
      <c r="D348" s="3">
        <v>7.7</v>
      </c>
    </row>
    <row r="349" spans="1:4">
      <c r="A349" s="2">
        <v>7.4</v>
      </c>
      <c r="B349" s="2">
        <v>8.3000000000000007</v>
      </c>
      <c r="C349" s="2">
        <v>7.4</v>
      </c>
      <c r="D349" s="2">
        <v>8.3000000000000007</v>
      </c>
    </row>
    <row r="350" spans="1:4">
      <c r="A350" s="3">
        <v>7.1</v>
      </c>
      <c r="B350" s="3">
        <v>7.6</v>
      </c>
      <c r="C350" s="3">
        <v>7.1</v>
      </c>
      <c r="D350" s="3">
        <v>7.6</v>
      </c>
    </row>
    <row r="351" spans="1:4">
      <c r="A351" s="2">
        <v>4.4000000000000004</v>
      </c>
      <c r="B351" s="2">
        <v>7.4</v>
      </c>
      <c r="C351" s="2">
        <v>4.4000000000000004</v>
      </c>
      <c r="D351" s="2">
        <v>7.4</v>
      </c>
    </row>
    <row r="352" spans="1:4">
      <c r="A352" s="3">
        <v>6.9</v>
      </c>
      <c r="B352" s="3">
        <v>6.7</v>
      </c>
      <c r="C352" s="3">
        <v>6.9</v>
      </c>
      <c r="D352" s="3">
        <v>6.7</v>
      </c>
    </row>
    <row r="353" spans="1:4">
      <c r="A353" s="2">
        <v>6.8</v>
      </c>
      <c r="B353" s="2">
        <v>6.9</v>
      </c>
      <c r="C353" s="2">
        <v>6.8</v>
      </c>
      <c r="D353" s="2">
        <v>6.9</v>
      </c>
    </row>
    <row r="354" spans="1:4">
      <c r="A354" s="3">
        <v>7</v>
      </c>
      <c r="B354" s="3">
        <v>7.3</v>
      </c>
      <c r="C354" s="3">
        <v>7</v>
      </c>
      <c r="D354" s="3">
        <v>7.3</v>
      </c>
    </row>
    <row r="355" spans="1:4">
      <c r="A355" s="2">
        <v>5.4</v>
      </c>
      <c r="B355" s="2">
        <v>8.6</v>
      </c>
      <c r="C355" s="2">
        <v>5.4</v>
      </c>
      <c r="D355" s="2">
        <v>8.6</v>
      </c>
    </row>
    <row r="356" spans="1:4">
      <c r="A356" s="3">
        <v>5.9</v>
      </c>
      <c r="B356" s="3">
        <v>5.3</v>
      </c>
      <c r="C356" s="3">
        <v>5.9</v>
      </c>
      <c r="D356" s="3">
        <v>5.3</v>
      </c>
    </row>
    <row r="357" spans="1:4">
      <c r="A357" s="2">
        <v>6.2</v>
      </c>
      <c r="B357" s="2">
        <v>6.6</v>
      </c>
      <c r="C357" s="2">
        <v>6.2</v>
      </c>
      <c r="D357" s="2">
        <v>6.6</v>
      </c>
    </row>
    <row r="358" spans="1:4">
      <c r="A358" s="3">
        <v>7.1</v>
      </c>
      <c r="B358" s="3">
        <v>8</v>
      </c>
      <c r="C358" s="3">
        <v>7.1</v>
      </c>
      <c r="D358" s="3">
        <v>8</v>
      </c>
    </row>
    <row r="359" spans="1:4">
      <c r="A359" s="2">
        <v>7.7</v>
      </c>
      <c r="B359" s="2">
        <v>8.1999999999999993</v>
      </c>
      <c r="C359" s="2">
        <v>7.7</v>
      </c>
      <c r="D359" s="2">
        <v>8.1999999999999993</v>
      </c>
    </row>
    <row r="360" spans="1:4">
      <c r="A360" s="3">
        <v>7</v>
      </c>
      <c r="B360" s="3">
        <v>6.6</v>
      </c>
      <c r="C360" s="3">
        <v>7</v>
      </c>
      <c r="D360" s="3">
        <v>6.6</v>
      </c>
    </row>
    <row r="361" spans="1:4">
      <c r="A361" s="2">
        <v>7.6</v>
      </c>
      <c r="B361" s="2">
        <v>7.6</v>
      </c>
      <c r="C361" s="2">
        <v>7.6</v>
      </c>
      <c r="D361" s="2">
        <v>7.6</v>
      </c>
    </row>
    <row r="362" spans="1:4">
      <c r="A362" s="3">
        <v>7</v>
      </c>
      <c r="B362" s="3">
        <v>7.5</v>
      </c>
      <c r="C362" s="3">
        <v>7</v>
      </c>
      <c r="D362" s="3">
        <v>7.5</v>
      </c>
    </row>
    <row r="363" spans="1:4">
      <c r="A363" s="2">
        <v>6.9</v>
      </c>
      <c r="B363" s="2">
        <v>7.6</v>
      </c>
      <c r="C363" s="2">
        <v>6.9</v>
      </c>
      <c r="D363" s="2">
        <v>7.6</v>
      </c>
    </row>
    <row r="364" spans="1:4">
      <c r="A364" s="3">
        <v>7.2</v>
      </c>
      <c r="B364" s="3">
        <v>7.1</v>
      </c>
      <c r="C364" s="3">
        <v>7.2</v>
      </c>
      <c r="D364" s="3">
        <v>7.1</v>
      </c>
    </row>
    <row r="365" spans="1:4">
      <c r="A365" s="2">
        <v>6.6</v>
      </c>
      <c r="B365" s="2">
        <v>7</v>
      </c>
      <c r="C365" s="2">
        <v>6.6</v>
      </c>
      <c r="D365" s="2">
        <v>7</v>
      </c>
    </row>
    <row r="366" spans="1:4">
      <c r="A366" s="3">
        <v>7.1</v>
      </c>
      <c r="B366" s="3">
        <v>6.8</v>
      </c>
      <c r="C366" s="3">
        <v>7.1</v>
      </c>
      <c r="D366" s="3">
        <v>6.8</v>
      </c>
    </row>
    <row r="367" spans="1:4">
      <c r="A367" s="2">
        <v>7.2</v>
      </c>
      <c r="B367" s="2">
        <v>8.4</v>
      </c>
      <c r="C367" s="2">
        <v>7.2</v>
      </c>
      <c r="D367" s="2">
        <v>8.4</v>
      </c>
    </row>
    <row r="368" spans="1:4">
      <c r="A368" s="3">
        <v>8.1</v>
      </c>
      <c r="B368" s="3">
        <v>7.9</v>
      </c>
      <c r="C368" s="3">
        <v>8.1</v>
      </c>
      <c r="D368" s="3">
        <v>7.9</v>
      </c>
    </row>
    <row r="369" spans="1:4">
      <c r="A369" s="2">
        <v>8.1</v>
      </c>
      <c r="B369" s="2">
        <v>8.5</v>
      </c>
      <c r="C369" s="2">
        <v>8.1</v>
      </c>
      <c r="D369" s="2">
        <v>8.5</v>
      </c>
    </row>
    <row r="370" spans="1:4">
      <c r="A370" s="3">
        <v>4.7</v>
      </c>
      <c r="B370" s="3">
        <v>8.4</v>
      </c>
      <c r="C370" s="3">
        <v>4.7</v>
      </c>
      <c r="D370" s="3">
        <v>8.4</v>
      </c>
    </row>
    <row r="371" spans="1:4">
      <c r="A371" s="2">
        <v>8</v>
      </c>
      <c r="B371" s="2">
        <v>8.4</v>
      </c>
      <c r="C371" s="2">
        <v>8</v>
      </c>
      <c r="D371" s="2">
        <v>8.4</v>
      </c>
    </row>
    <row r="372" spans="1:4">
      <c r="A372" s="3">
        <v>5.4</v>
      </c>
      <c r="B372" s="3">
        <v>7</v>
      </c>
      <c r="C372" s="3">
        <v>5.4</v>
      </c>
      <c r="D372" s="3">
        <v>7</v>
      </c>
    </row>
    <row r="373" spans="1:4">
      <c r="A373" s="2">
        <v>6.1</v>
      </c>
      <c r="B373" s="2">
        <v>7.6</v>
      </c>
      <c r="C373" s="2">
        <v>6.1</v>
      </c>
      <c r="D373" s="2">
        <v>7.6</v>
      </c>
    </row>
    <row r="374" spans="1:4">
      <c r="A374" s="3">
        <v>7.9</v>
      </c>
      <c r="B374" s="3">
        <v>7.1</v>
      </c>
      <c r="C374" s="3">
        <v>7.9</v>
      </c>
      <c r="D374" s="3">
        <v>7.1</v>
      </c>
    </row>
    <row r="375" spans="1:4">
      <c r="A375" s="2">
        <v>7.5</v>
      </c>
      <c r="B375" s="2">
        <v>7.1</v>
      </c>
      <c r="C375" s="2">
        <v>7.5</v>
      </c>
      <c r="D375" s="2">
        <v>7.1</v>
      </c>
    </row>
    <row r="376" spans="1:4">
      <c r="A376" s="3">
        <v>7.3</v>
      </c>
      <c r="B376" s="3">
        <v>8.4</v>
      </c>
      <c r="C376" s="3">
        <v>7.3</v>
      </c>
      <c r="D376" s="3">
        <v>8.4</v>
      </c>
    </row>
    <row r="377" spans="1:4">
      <c r="A377" s="2">
        <v>7.4</v>
      </c>
      <c r="B377" s="2">
        <v>8.1999999999999993</v>
      </c>
      <c r="C377" s="2">
        <v>7.4</v>
      </c>
      <c r="D377" s="2">
        <v>8.1999999999999993</v>
      </c>
    </row>
    <row r="378" spans="1:4">
      <c r="A378" s="3">
        <v>8.6999999999999993</v>
      </c>
      <c r="B378" s="3">
        <v>8.1999999999999993</v>
      </c>
      <c r="C378" s="3">
        <v>8.6999999999999993</v>
      </c>
      <c r="D378" s="3">
        <v>8.1999999999999993</v>
      </c>
    </row>
    <row r="379" spans="1:4">
      <c r="A379" s="2">
        <v>7.7</v>
      </c>
      <c r="B379" s="2">
        <v>7.2</v>
      </c>
      <c r="C379" s="2">
        <v>7.7</v>
      </c>
      <c r="D379" s="2">
        <v>7.2</v>
      </c>
    </row>
    <row r="380" spans="1:4">
      <c r="A380" s="3">
        <v>7.1</v>
      </c>
      <c r="B380" s="3">
        <v>7.7</v>
      </c>
      <c r="C380" s="3">
        <v>7.1</v>
      </c>
      <c r="D380" s="3">
        <v>7.7</v>
      </c>
    </row>
    <row r="381" spans="1:4">
      <c r="A381" s="2">
        <v>6</v>
      </c>
      <c r="B381" s="2">
        <v>8.1</v>
      </c>
      <c r="C381" s="2">
        <v>6</v>
      </c>
      <c r="D381" s="2">
        <v>8.1</v>
      </c>
    </row>
    <row r="382" spans="1:4">
      <c r="A382" s="3">
        <v>8.4</v>
      </c>
      <c r="B382" s="3">
        <v>6</v>
      </c>
      <c r="C382" s="3">
        <v>8.4</v>
      </c>
      <c r="D382" s="3">
        <v>6</v>
      </c>
    </row>
    <row r="383" spans="1:4">
      <c r="A383" s="2">
        <v>7.4</v>
      </c>
      <c r="B383" s="2">
        <v>7.2</v>
      </c>
      <c r="C383" s="2">
        <v>7.4</v>
      </c>
      <c r="D383" s="2">
        <v>7.2</v>
      </c>
    </row>
    <row r="384" spans="1:4">
      <c r="A384" s="3">
        <v>6.6</v>
      </c>
      <c r="B384" s="3">
        <v>7.3</v>
      </c>
      <c r="C384" s="3">
        <v>6.6</v>
      </c>
      <c r="D384" s="3">
        <v>7.3</v>
      </c>
    </row>
    <row r="385" spans="1:4">
      <c r="A385" s="2">
        <v>6.6</v>
      </c>
      <c r="B385" s="2">
        <v>7.3</v>
      </c>
      <c r="C385" s="2">
        <v>6.6</v>
      </c>
      <c r="D385" s="2">
        <v>7.3</v>
      </c>
    </row>
    <row r="386" spans="1:4">
      <c r="A386" s="3">
        <v>5.0999999999999996</v>
      </c>
      <c r="B386" s="3">
        <v>7.3</v>
      </c>
      <c r="C386" s="3">
        <v>5.0999999999999996</v>
      </c>
      <c r="D386" s="3">
        <v>7.3</v>
      </c>
    </row>
    <row r="387" spans="1:4">
      <c r="A387" s="2">
        <v>7.7</v>
      </c>
      <c r="B387" s="2">
        <v>7.1</v>
      </c>
      <c r="C387" s="2">
        <v>7.7</v>
      </c>
      <c r="D387" s="2">
        <v>7.1</v>
      </c>
    </row>
    <row r="388" spans="1:4">
      <c r="A388" s="3">
        <v>8</v>
      </c>
      <c r="B388" s="3">
        <v>6.9</v>
      </c>
      <c r="C388" s="3">
        <v>8</v>
      </c>
      <c r="D388" s="3">
        <v>6.9</v>
      </c>
    </row>
    <row r="389" spans="1:4">
      <c r="A389" s="2">
        <v>6.6</v>
      </c>
      <c r="B389" s="2">
        <v>7.5</v>
      </c>
      <c r="C389" s="2">
        <v>6.6</v>
      </c>
      <c r="D389" s="2">
        <v>7.5</v>
      </c>
    </row>
    <row r="390" spans="1:4">
      <c r="A390" s="3">
        <v>7.2</v>
      </c>
      <c r="B390" s="3">
        <v>7</v>
      </c>
      <c r="C390" s="3">
        <v>7.2</v>
      </c>
      <c r="D390" s="3">
        <v>7</v>
      </c>
    </row>
    <row r="391" spans="1:4">
      <c r="A391" s="2">
        <v>5.5</v>
      </c>
      <c r="B391" s="2">
        <v>8</v>
      </c>
      <c r="C391" s="2">
        <v>5.5</v>
      </c>
      <c r="D391" s="2">
        <v>8</v>
      </c>
    </row>
    <row r="392" spans="1:4">
      <c r="A392" s="3">
        <v>8</v>
      </c>
      <c r="B392" s="3">
        <v>6.6</v>
      </c>
      <c r="C392" s="3">
        <v>8</v>
      </c>
      <c r="D392" s="3">
        <v>6.6</v>
      </c>
    </row>
    <row r="393" spans="1:4">
      <c r="A393" s="2">
        <v>7.6</v>
      </c>
      <c r="B393" s="2">
        <v>8.4</v>
      </c>
      <c r="C393" s="2">
        <v>7.6</v>
      </c>
      <c r="D393" s="2">
        <v>8.4</v>
      </c>
    </row>
    <row r="394" spans="1:4">
      <c r="A394" s="3">
        <v>7.2</v>
      </c>
      <c r="B394" s="3">
        <v>8.4</v>
      </c>
      <c r="C394" s="3">
        <v>7.2</v>
      </c>
      <c r="D394" s="3">
        <v>8.4</v>
      </c>
    </row>
    <row r="395" spans="1:4">
      <c r="A395" s="2">
        <v>7.4</v>
      </c>
      <c r="B395" s="2">
        <v>8.6</v>
      </c>
      <c r="C395" s="2">
        <v>7.4</v>
      </c>
      <c r="D395" s="2">
        <v>8.6</v>
      </c>
    </row>
    <row r="396" spans="1:4">
      <c r="A396" s="3">
        <v>7.7</v>
      </c>
      <c r="B396" s="3">
        <v>6</v>
      </c>
      <c r="C396" s="3">
        <v>7.7</v>
      </c>
      <c r="D396" s="3">
        <v>6</v>
      </c>
    </row>
    <row r="397" spans="1:4">
      <c r="A397" s="2">
        <v>7</v>
      </c>
      <c r="B397" s="2">
        <v>8.4</v>
      </c>
      <c r="C397" s="2">
        <v>7</v>
      </c>
      <c r="D397" s="2">
        <v>8.4</v>
      </c>
    </row>
    <row r="398" spans="1:4">
      <c r="A398" s="3">
        <v>5.3</v>
      </c>
      <c r="B398" s="3">
        <v>9.1999999999999993</v>
      </c>
      <c r="C398" s="3">
        <v>5.3</v>
      </c>
      <c r="D398" s="3">
        <v>9.1999999999999993</v>
      </c>
    </row>
    <row r="399" spans="1:4">
      <c r="A399" s="2">
        <v>7.4</v>
      </c>
      <c r="B399" s="2">
        <v>6.6</v>
      </c>
      <c r="C399" s="2">
        <v>7.4</v>
      </c>
      <c r="D399" s="2">
        <v>6.6</v>
      </c>
    </row>
    <row r="400" spans="1:4">
      <c r="A400" s="3">
        <v>6.3</v>
      </c>
      <c r="B400" s="3">
        <v>7.5</v>
      </c>
      <c r="C400" s="3">
        <v>6.3</v>
      </c>
      <c r="D400" s="3">
        <v>7.5</v>
      </c>
    </row>
    <row r="401" spans="1:4">
      <c r="A401" s="2">
        <v>6.1</v>
      </c>
      <c r="B401" s="2">
        <v>7</v>
      </c>
      <c r="C401" s="2">
        <v>6.1</v>
      </c>
      <c r="D401" s="2">
        <v>7</v>
      </c>
    </row>
    <row r="402" spans="1:4">
      <c r="A402" s="3">
        <v>7.6</v>
      </c>
      <c r="B402" s="3">
        <v>6.2</v>
      </c>
      <c r="C402" s="3">
        <v>7.6</v>
      </c>
      <c r="D402" s="3">
        <v>6.2</v>
      </c>
    </row>
    <row r="403" spans="1:4">
      <c r="A403" s="2">
        <v>7.4</v>
      </c>
      <c r="B403" s="2">
        <v>8.1999999999999993</v>
      </c>
      <c r="C403" s="2">
        <v>7.4</v>
      </c>
      <c r="D403" s="2">
        <v>8.1999999999999993</v>
      </c>
    </row>
    <row r="404" spans="1:4">
      <c r="A404" s="3">
        <v>7.5</v>
      </c>
      <c r="B404" s="3">
        <v>7.7</v>
      </c>
      <c r="C404" s="3">
        <v>7.5</v>
      </c>
      <c r="D404" s="3">
        <v>7.7</v>
      </c>
    </row>
    <row r="405" spans="1:4">
      <c r="A405" s="2">
        <v>8</v>
      </c>
      <c r="B405" s="2">
        <v>8.1999999999999993</v>
      </c>
      <c r="C405" s="2">
        <v>8</v>
      </c>
      <c r="D405" s="2">
        <v>8.1999999999999993</v>
      </c>
    </row>
    <row r="406" spans="1:4">
      <c r="A406" s="3">
        <v>7.4</v>
      </c>
      <c r="B406" s="3">
        <v>8.1999999999999993</v>
      </c>
      <c r="C406" s="3">
        <v>7.4</v>
      </c>
      <c r="D406" s="3">
        <v>8.1999999999999993</v>
      </c>
    </row>
    <row r="407" spans="1:4">
      <c r="A407" s="2">
        <v>7.3</v>
      </c>
      <c r="B407" s="2">
        <v>6.8</v>
      </c>
      <c r="C407" s="2">
        <v>7.3</v>
      </c>
      <c r="D407" s="2">
        <v>6.8</v>
      </c>
    </row>
    <row r="408" spans="1:4">
      <c r="A408" s="3">
        <v>7.4</v>
      </c>
      <c r="B408" s="3">
        <v>7.2</v>
      </c>
      <c r="C408" s="3">
        <v>7.4</v>
      </c>
      <c r="D408" s="3">
        <v>7.2</v>
      </c>
    </row>
    <row r="409" spans="1:4">
      <c r="A409" s="2">
        <v>7.2</v>
      </c>
      <c r="B409" s="2">
        <v>6.9</v>
      </c>
      <c r="C409" s="2">
        <v>7.2</v>
      </c>
      <c r="D409" s="2">
        <v>6.9</v>
      </c>
    </row>
    <row r="410" spans="1:4">
      <c r="A410" s="3">
        <v>6.54</v>
      </c>
      <c r="B410" s="3">
        <v>8.6999999999999993</v>
      </c>
      <c r="C410" s="3">
        <v>6.54</v>
      </c>
      <c r="D410" s="3">
        <v>8.6999999999999993</v>
      </c>
    </row>
    <row r="411" spans="1:4">
      <c r="A411" s="2">
        <v>6.9</v>
      </c>
      <c r="B411" s="2">
        <v>8.1999999999999993</v>
      </c>
      <c r="C411" s="2">
        <v>6.9</v>
      </c>
      <c r="D411" s="2">
        <v>8.1999999999999993</v>
      </c>
    </row>
    <row r="412" spans="1:4">
      <c r="A412" s="3">
        <v>7.6</v>
      </c>
      <c r="B412" s="3">
        <v>7.4</v>
      </c>
      <c r="C412" s="3">
        <v>7.6</v>
      </c>
      <c r="D412" s="3">
        <v>7.4</v>
      </c>
    </row>
    <row r="413" spans="1:4">
      <c r="A413" s="2">
        <v>7.4</v>
      </c>
      <c r="B413" s="2">
        <v>6.7</v>
      </c>
      <c r="C413" s="2">
        <v>7.4</v>
      </c>
      <c r="D413" s="2">
        <v>6.7</v>
      </c>
    </row>
    <row r="414" spans="1:4">
      <c r="A414" s="3">
        <v>7.1</v>
      </c>
      <c r="B414" s="3">
        <v>7.3</v>
      </c>
      <c r="C414" s="3">
        <v>7.1</v>
      </c>
      <c r="D414" s="3">
        <v>7.3</v>
      </c>
    </row>
    <row r="415" spans="1:4">
      <c r="A415" s="2">
        <v>7.1</v>
      </c>
      <c r="B415" s="2">
        <v>5.5</v>
      </c>
      <c r="C415" s="2">
        <v>7.1</v>
      </c>
      <c r="D415" s="2">
        <v>5.5</v>
      </c>
    </row>
    <row r="416" spans="1:4">
      <c r="A416" s="3">
        <v>6.3</v>
      </c>
      <c r="B416" s="3">
        <v>5.7</v>
      </c>
      <c r="C416" s="3">
        <v>6.3</v>
      </c>
      <c r="D416" s="3">
        <v>5.7</v>
      </c>
    </row>
    <row r="417" spans="1:4">
      <c r="A417" s="2">
        <v>5</v>
      </c>
      <c r="B417" s="2">
        <v>4.5</v>
      </c>
      <c r="C417" s="2">
        <v>5</v>
      </c>
      <c r="D417" s="3">
        <v>5</v>
      </c>
    </row>
    <row r="418" spans="1:4">
      <c r="A418" s="3">
        <v>6.8</v>
      </c>
      <c r="B418" s="3">
        <v>7.2</v>
      </c>
      <c r="C418" s="3">
        <v>6.8</v>
      </c>
      <c r="D418" s="3">
        <v>7.2</v>
      </c>
    </row>
    <row r="419" spans="1:4">
      <c r="A419" s="2">
        <v>7.3</v>
      </c>
      <c r="B419" s="2">
        <v>6.1</v>
      </c>
      <c r="C419" s="2">
        <v>7.3</v>
      </c>
      <c r="D419" s="2">
        <v>6.1</v>
      </c>
    </row>
    <row r="420" spans="1:4">
      <c r="A420" s="3">
        <v>6.3</v>
      </c>
      <c r="B420" s="3">
        <v>6.7</v>
      </c>
      <c r="C420" s="3">
        <v>6.3</v>
      </c>
      <c r="D420" s="3">
        <v>6.7</v>
      </c>
    </row>
    <row r="421" spans="1:4">
      <c r="A421" s="2">
        <v>7.1</v>
      </c>
      <c r="B421" s="2">
        <v>8.1</v>
      </c>
      <c r="C421" s="2">
        <v>7.1</v>
      </c>
      <c r="D421" s="2">
        <v>8.1</v>
      </c>
    </row>
    <row r="422" spans="1:4">
      <c r="A422" s="3">
        <v>6.9</v>
      </c>
      <c r="B422" s="3">
        <v>7.9</v>
      </c>
      <c r="C422" s="3">
        <v>6.9</v>
      </c>
      <c r="D422" s="3">
        <v>7.9</v>
      </c>
    </row>
    <row r="423" spans="1:4">
      <c r="A423" s="2">
        <v>7.4</v>
      </c>
      <c r="B423" s="2">
        <v>6.8</v>
      </c>
      <c r="C423" s="2">
        <v>7.4</v>
      </c>
      <c r="D423" s="2">
        <v>6.8</v>
      </c>
    </row>
    <row r="424" spans="1:4">
      <c r="A424" s="3">
        <v>7.8</v>
      </c>
      <c r="B424" s="3">
        <v>8.3000000000000007</v>
      </c>
      <c r="C424" s="3">
        <v>7.8</v>
      </c>
      <c r="D424" s="3">
        <v>8.3000000000000007</v>
      </c>
    </row>
    <row r="425" spans="1:4">
      <c r="A425" s="2">
        <v>7.8</v>
      </c>
      <c r="B425" s="2">
        <v>5.8</v>
      </c>
      <c r="C425" s="2">
        <v>7.8</v>
      </c>
      <c r="D425" s="2">
        <v>5.8</v>
      </c>
    </row>
    <row r="426" spans="1:4">
      <c r="A426" s="3">
        <v>6.3</v>
      </c>
      <c r="B426" s="3">
        <v>5.9</v>
      </c>
      <c r="C426" s="3">
        <v>6.3</v>
      </c>
      <c r="D426" s="3">
        <v>5.9</v>
      </c>
    </row>
    <row r="427" spans="1:4">
      <c r="A427" s="2">
        <v>6.8</v>
      </c>
      <c r="B427" s="2">
        <v>5</v>
      </c>
      <c r="C427" s="2">
        <v>6.8</v>
      </c>
      <c r="D427" s="2">
        <v>5</v>
      </c>
    </row>
    <row r="428" spans="1:4">
      <c r="A428" s="3">
        <v>7.5</v>
      </c>
      <c r="B428" s="3">
        <v>8.1</v>
      </c>
      <c r="C428" s="3">
        <v>7.5</v>
      </c>
      <c r="D428" s="3">
        <v>8.1</v>
      </c>
    </row>
    <row r="429" spans="1:4">
      <c r="A429" s="2">
        <v>5.3</v>
      </c>
      <c r="B429" s="2">
        <v>6.5</v>
      </c>
      <c r="C429" s="2">
        <v>5.3</v>
      </c>
      <c r="D429" s="2">
        <v>6.5</v>
      </c>
    </row>
    <row r="430" spans="1:4">
      <c r="A430" s="3">
        <v>7.6</v>
      </c>
      <c r="B430" s="3">
        <v>7.6</v>
      </c>
      <c r="C430" s="3">
        <v>7.6</v>
      </c>
      <c r="D430" s="3">
        <v>7.6</v>
      </c>
    </row>
    <row r="431" spans="1:4">
      <c r="A431" s="2">
        <v>7.4</v>
      </c>
      <c r="B431" s="2">
        <v>6.8</v>
      </c>
      <c r="C431" s="2">
        <v>7.4</v>
      </c>
      <c r="D431" s="2">
        <v>6.8</v>
      </c>
    </row>
    <row r="432" spans="1:4">
      <c r="A432" s="3">
        <v>6.2</v>
      </c>
      <c r="B432" s="3">
        <v>7.8</v>
      </c>
      <c r="C432" s="3">
        <v>6.2</v>
      </c>
      <c r="D432" s="3">
        <v>7.8</v>
      </c>
    </row>
    <row r="433" spans="1:4">
      <c r="A433" s="2">
        <v>4.4000000000000004</v>
      </c>
      <c r="B433" s="2">
        <v>5.3</v>
      </c>
      <c r="C433" s="2">
        <v>4.4000000000000004</v>
      </c>
      <c r="D433" s="2">
        <v>5.3</v>
      </c>
    </row>
    <row r="434" spans="1:4">
      <c r="A434" s="3">
        <v>6.6</v>
      </c>
      <c r="B434" s="3">
        <v>6.1</v>
      </c>
      <c r="C434" s="3">
        <v>6.6</v>
      </c>
      <c r="D434" s="3">
        <v>6.1</v>
      </c>
    </row>
    <row r="435" spans="1:4">
      <c r="A435" s="2">
        <v>5.7</v>
      </c>
      <c r="B435" s="2">
        <v>6.9</v>
      </c>
      <c r="C435" s="2">
        <v>5.7</v>
      </c>
      <c r="D435" s="2">
        <v>6.9</v>
      </c>
    </row>
    <row r="436" spans="1:4">
      <c r="A436" s="3">
        <v>7.5</v>
      </c>
      <c r="B436" s="3">
        <v>7.4</v>
      </c>
      <c r="C436" s="3">
        <v>7.5</v>
      </c>
      <c r="D436" s="3">
        <v>7.4</v>
      </c>
    </row>
    <row r="437" spans="1:4">
      <c r="A437" s="2">
        <v>7.3</v>
      </c>
      <c r="B437" s="2">
        <v>8</v>
      </c>
      <c r="C437" s="2">
        <v>7.3</v>
      </c>
      <c r="D437" s="2">
        <v>8</v>
      </c>
    </row>
    <row r="438" spans="1:4">
      <c r="A438" s="3">
        <v>7.2</v>
      </c>
      <c r="B438" s="3">
        <v>7.7</v>
      </c>
      <c r="C438" s="3">
        <v>7.2</v>
      </c>
      <c r="D438" s="3">
        <v>7.7</v>
      </c>
    </row>
    <row r="439" spans="1:4">
      <c r="A439" s="2">
        <v>8.6999999999999993</v>
      </c>
      <c r="B439" s="2">
        <v>7.1</v>
      </c>
      <c r="C439" s="2">
        <v>8.6999999999999993</v>
      </c>
      <c r="D439" s="2">
        <v>7.1</v>
      </c>
    </row>
    <row r="440" spans="1:4">
      <c r="A440" s="3">
        <v>7.8</v>
      </c>
      <c r="B440" s="3">
        <v>7.6</v>
      </c>
      <c r="C440" s="3">
        <v>7.8</v>
      </c>
      <c r="D440" s="3">
        <v>7.6</v>
      </c>
    </row>
    <row r="441" spans="1:4">
      <c r="A441" s="2">
        <v>6.5</v>
      </c>
      <c r="B441" s="2">
        <v>6.8</v>
      </c>
      <c r="C441" s="2">
        <v>6.5</v>
      </c>
      <c r="D441" s="2">
        <v>6.8</v>
      </c>
    </row>
    <row r="442" spans="1:4">
      <c r="A442" s="3">
        <v>7.7</v>
      </c>
      <c r="B442" s="3">
        <v>7.9</v>
      </c>
      <c r="C442" s="3">
        <v>7.7</v>
      </c>
      <c r="D442" s="3">
        <v>7.9</v>
      </c>
    </row>
    <row r="443" spans="1:4">
      <c r="A443" s="2">
        <v>7.6</v>
      </c>
      <c r="B443" s="2">
        <v>7.3</v>
      </c>
      <c r="C443" s="2">
        <v>7.6</v>
      </c>
      <c r="D443" s="2">
        <v>7.3</v>
      </c>
    </row>
    <row r="444" spans="1:4">
      <c r="A444" s="3">
        <v>8.3000000000000007</v>
      </c>
      <c r="B444" s="3">
        <v>8.1</v>
      </c>
      <c r="C444" s="3">
        <v>8.3000000000000007</v>
      </c>
      <c r="D444" s="3">
        <v>8.1</v>
      </c>
    </row>
    <row r="445" spans="1:4">
      <c r="A445" s="2">
        <v>6.1</v>
      </c>
      <c r="B445" s="2">
        <v>8.3000000000000007</v>
      </c>
      <c r="C445" s="2">
        <v>6.1</v>
      </c>
      <c r="D445" s="2">
        <v>8.3000000000000007</v>
      </c>
    </row>
    <row r="446" spans="1:4">
      <c r="A446" s="3">
        <v>8.1</v>
      </c>
      <c r="B446" s="3">
        <v>8.4</v>
      </c>
      <c r="C446" s="3">
        <v>8.1</v>
      </c>
      <c r="D446" s="3">
        <v>8.4</v>
      </c>
    </row>
    <row r="447" spans="1:4">
      <c r="A447" s="2">
        <v>7</v>
      </c>
      <c r="B447" s="2">
        <v>8.1</v>
      </c>
      <c r="C447" s="2">
        <v>7</v>
      </c>
      <c r="D447" s="2">
        <v>8.1</v>
      </c>
    </row>
    <row r="448" spans="1:4">
      <c r="A448" s="3">
        <v>6.9</v>
      </c>
      <c r="B448" s="3">
        <v>6.6</v>
      </c>
      <c r="C448" s="3">
        <v>6.9</v>
      </c>
      <c r="D448" s="3">
        <v>6.6</v>
      </c>
    </row>
    <row r="449" spans="1:4">
      <c r="A449" s="2">
        <v>8.1</v>
      </c>
      <c r="B449" s="2">
        <v>6.3</v>
      </c>
      <c r="C449" s="2">
        <v>8.1</v>
      </c>
      <c r="D449" s="2">
        <v>6.3</v>
      </c>
    </row>
    <row r="450" spans="1:4">
      <c r="A450" s="3">
        <v>7</v>
      </c>
      <c r="B450" s="3">
        <v>5.7</v>
      </c>
      <c r="C450" s="3">
        <v>7</v>
      </c>
      <c r="D450" s="3">
        <v>5.7</v>
      </c>
    </row>
    <row r="451" spans="1:4">
      <c r="A451" s="2">
        <v>5.6</v>
      </c>
      <c r="B451" s="2">
        <v>3.1</v>
      </c>
      <c r="C451" s="2">
        <v>5.6</v>
      </c>
      <c r="D451" s="3">
        <v>5</v>
      </c>
    </row>
    <row r="452" spans="1:4">
      <c r="A452" s="3">
        <v>6.8</v>
      </c>
      <c r="B452" s="3">
        <v>6.5</v>
      </c>
      <c r="C452" s="3">
        <v>6.8</v>
      </c>
      <c r="D452" s="3">
        <v>6.5</v>
      </c>
    </row>
    <row r="453" spans="1:4">
      <c r="A453" s="2">
        <v>7.1</v>
      </c>
      <c r="B453" s="2">
        <v>7.7</v>
      </c>
      <c r="C453" s="2">
        <v>7.1</v>
      </c>
      <c r="D453" s="2">
        <v>7.7</v>
      </c>
    </row>
    <row r="454" spans="1:4">
      <c r="A454" s="3">
        <v>8</v>
      </c>
      <c r="B454" s="3">
        <v>8.3000000000000007</v>
      </c>
      <c r="C454" s="3">
        <v>8</v>
      </c>
      <c r="D454" s="3">
        <v>8.3000000000000007</v>
      </c>
    </row>
    <row r="455" spans="1:4">
      <c r="A455" s="2">
        <v>8.4</v>
      </c>
      <c r="B455" s="2">
        <v>6.9</v>
      </c>
      <c r="C455" s="2">
        <v>8.4</v>
      </c>
      <c r="D455" s="2">
        <v>6.9</v>
      </c>
    </row>
    <row r="456" spans="1:4">
      <c r="A456" s="3">
        <v>7.2</v>
      </c>
      <c r="B456" s="3">
        <v>6.3</v>
      </c>
      <c r="C456" s="3">
        <v>7.2</v>
      </c>
      <c r="D456" s="3">
        <v>6.3</v>
      </c>
    </row>
    <row r="457" spans="1:4">
      <c r="A457" s="2">
        <v>5.2</v>
      </c>
      <c r="B457" s="2">
        <v>8.1999999999999993</v>
      </c>
      <c r="C457" s="2">
        <v>5.2</v>
      </c>
      <c r="D457" s="2">
        <v>8.1999999999999993</v>
      </c>
    </row>
    <row r="458" spans="1:4">
      <c r="A458" s="3">
        <v>7.9</v>
      </c>
      <c r="B458" s="3">
        <v>7.6</v>
      </c>
      <c r="C458" s="3">
        <v>7.9</v>
      </c>
      <c r="D458" s="3">
        <v>7.6</v>
      </c>
    </row>
    <row r="459" spans="1:4">
      <c r="A459" s="2">
        <v>5.2</v>
      </c>
      <c r="B459" s="2">
        <v>6.9</v>
      </c>
      <c r="C459" s="2">
        <v>5.2</v>
      </c>
      <c r="D459" s="2">
        <v>6.9</v>
      </c>
    </row>
    <row r="460" spans="1:4">
      <c r="A460" s="3">
        <v>2.9</v>
      </c>
      <c r="B460" s="3">
        <v>7.4</v>
      </c>
      <c r="C460" s="3">
        <v>4</v>
      </c>
      <c r="D460" s="3">
        <v>7.4</v>
      </c>
    </row>
    <row r="461" spans="1:4">
      <c r="A461" s="2">
        <v>5.2</v>
      </c>
      <c r="B461" s="2">
        <v>5.7</v>
      </c>
      <c r="C461" s="2">
        <v>5.2</v>
      </c>
      <c r="D461" s="2">
        <v>5.7</v>
      </c>
    </row>
    <row r="462" spans="1:4">
      <c r="A462" s="3">
        <v>5.0999999999999996</v>
      </c>
      <c r="B462" s="3">
        <v>7.5</v>
      </c>
      <c r="C462" s="3">
        <v>5.0999999999999996</v>
      </c>
      <c r="D462" s="3">
        <v>7.5</v>
      </c>
    </row>
    <row r="463" spans="1:4">
      <c r="A463" s="2">
        <v>8.4</v>
      </c>
      <c r="B463" s="2">
        <v>8.8000000000000007</v>
      </c>
      <c r="C463" s="2">
        <v>8.4</v>
      </c>
      <c r="D463" s="2">
        <v>8.8000000000000007</v>
      </c>
    </row>
    <row r="464" spans="1:4">
      <c r="A464" s="3">
        <v>5.6</v>
      </c>
      <c r="B464" s="3">
        <v>8.4</v>
      </c>
      <c r="C464" s="3">
        <v>5.6</v>
      </c>
      <c r="D464" s="3">
        <v>8.4</v>
      </c>
    </row>
    <row r="465" spans="1:4">
      <c r="A465" s="2">
        <v>5.5</v>
      </c>
      <c r="B465" s="2">
        <v>7.2</v>
      </c>
      <c r="C465" s="2">
        <v>5.5</v>
      </c>
      <c r="D465" s="2">
        <v>7.2</v>
      </c>
    </row>
    <row r="466" spans="1:4">
      <c r="A466" s="3">
        <v>6.9</v>
      </c>
      <c r="B466" s="3">
        <v>6.2</v>
      </c>
      <c r="C466" s="3">
        <v>6.9</v>
      </c>
      <c r="D466" s="3">
        <v>6.2</v>
      </c>
    </row>
    <row r="467" spans="1:4">
      <c r="A467" s="2">
        <v>8</v>
      </c>
      <c r="B467" s="2">
        <v>8</v>
      </c>
      <c r="C467" s="2">
        <v>8</v>
      </c>
      <c r="D467" s="2">
        <v>8</v>
      </c>
    </row>
    <row r="468" spans="1:4">
      <c r="A468" s="3">
        <v>5.3</v>
      </c>
      <c r="B468" s="3">
        <v>7.1</v>
      </c>
      <c r="C468" s="3">
        <v>5.3</v>
      </c>
      <c r="D468" s="3">
        <v>7.1</v>
      </c>
    </row>
    <row r="469" spans="1:4">
      <c r="A469" s="2">
        <v>6.4</v>
      </c>
      <c r="B469" s="2">
        <v>6.8</v>
      </c>
      <c r="C469" s="2">
        <v>6.4</v>
      </c>
      <c r="D469" s="2">
        <v>6.8</v>
      </c>
    </row>
    <row r="470" spans="1:4">
      <c r="A470" s="3">
        <v>4.3</v>
      </c>
      <c r="B470" s="3">
        <v>7.3</v>
      </c>
      <c r="C470" s="3">
        <v>4.3</v>
      </c>
      <c r="D470" s="3">
        <v>7.3</v>
      </c>
    </row>
    <row r="471" spans="1:4">
      <c r="A471" s="2">
        <v>7.3</v>
      </c>
      <c r="B471" s="2">
        <v>6.5</v>
      </c>
      <c r="C471" s="2">
        <v>7.3</v>
      </c>
      <c r="D471" s="2">
        <v>6.5</v>
      </c>
    </row>
    <row r="472" spans="1:4">
      <c r="A472" s="3">
        <v>5.2</v>
      </c>
      <c r="B472" s="3">
        <v>7.1</v>
      </c>
      <c r="C472" s="3">
        <v>5.2</v>
      </c>
      <c r="D472" s="3">
        <v>7.1</v>
      </c>
    </row>
    <row r="473" spans="1:4">
      <c r="A473" s="2">
        <v>3.5</v>
      </c>
      <c r="B473" s="2">
        <v>6.3</v>
      </c>
      <c r="C473" s="3">
        <v>4</v>
      </c>
      <c r="D473" s="2">
        <v>6.3</v>
      </c>
    </row>
    <row r="474" spans="1:4">
      <c r="A474" s="3">
        <v>7</v>
      </c>
      <c r="B474" s="3">
        <v>7.1</v>
      </c>
      <c r="C474" s="3">
        <v>7</v>
      </c>
      <c r="D474" s="3">
        <v>7.1</v>
      </c>
    </row>
    <row r="475" spans="1:4">
      <c r="A475" s="2">
        <v>5.6</v>
      </c>
      <c r="B475" s="2">
        <v>6.1</v>
      </c>
      <c r="C475" s="2">
        <v>5.6</v>
      </c>
      <c r="D475" s="2">
        <v>6.1</v>
      </c>
    </row>
    <row r="476" spans="1:4">
      <c r="A476" s="3">
        <v>6.4</v>
      </c>
      <c r="B476" s="3">
        <v>5.9</v>
      </c>
      <c r="C476" s="3">
        <v>6.4</v>
      </c>
      <c r="D476" s="3">
        <v>5.9</v>
      </c>
    </row>
    <row r="477" spans="1:4">
      <c r="A477" s="2">
        <v>4.8</v>
      </c>
      <c r="B477" s="2">
        <v>6.9</v>
      </c>
      <c r="C477" s="2">
        <v>4.8</v>
      </c>
      <c r="D477" s="2">
        <v>6.9</v>
      </c>
    </row>
    <row r="478" spans="1:4">
      <c r="A478" s="3">
        <v>6.5</v>
      </c>
      <c r="B478" s="3">
        <v>7.2</v>
      </c>
      <c r="C478" s="3">
        <v>6.5</v>
      </c>
      <c r="D478" s="3">
        <v>7.2</v>
      </c>
    </row>
    <row r="479" spans="1:4">
      <c r="A479" s="2">
        <v>2.9</v>
      </c>
      <c r="B479" s="2">
        <v>7.9</v>
      </c>
      <c r="C479" s="3">
        <v>4</v>
      </c>
      <c r="D479" s="2">
        <v>7.9</v>
      </c>
    </row>
    <row r="480" spans="1:4">
      <c r="A480" s="3">
        <v>6.7</v>
      </c>
      <c r="B480" s="3">
        <v>7.5</v>
      </c>
      <c r="C480" s="3">
        <v>6.7</v>
      </c>
      <c r="D480" s="3">
        <v>7.5</v>
      </c>
    </row>
    <row r="481" spans="1:4">
      <c r="A481" s="2">
        <v>4.8</v>
      </c>
      <c r="B481" s="2">
        <v>7.3</v>
      </c>
      <c r="C481" s="2">
        <v>4.8</v>
      </c>
      <c r="D481" s="2">
        <v>7.3</v>
      </c>
    </row>
    <row r="482" spans="1:4">
      <c r="A482" s="3">
        <v>5.6</v>
      </c>
      <c r="B482" s="3">
        <v>6.4</v>
      </c>
      <c r="C482" s="3">
        <v>5.6</v>
      </c>
      <c r="D482" s="3">
        <v>6.4</v>
      </c>
    </row>
    <row r="483" spans="1:4">
      <c r="A483" s="2">
        <v>6.5</v>
      </c>
      <c r="B483" s="2">
        <v>8.8000000000000007</v>
      </c>
      <c r="C483" s="2">
        <v>6.5</v>
      </c>
      <c r="D483" s="2">
        <v>8.8000000000000007</v>
      </c>
    </row>
    <row r="484" spans="1:4">
      <c r="A484" s="3">
        <v>6.4</v>
      </c>
      <c r="B484" s="3">
        <v>7.7</v>
      </c>
      <c r="C484" s="3">
        <v>6.4</v>
      </c>
      <c r="D484" s="3">
        <v>7.7</v>
      </c>
    </row>
    <row r="485" spans="1:4">
      <c r="A485" s="2">
        <v>6.4</v>
      </c>
      <c r="B485" s="2">
        <v>6.8</v>
      </c>
      <c r="C485" s="2">
        <v>6.4</v>
      </c>
      <c r="D485" s="2">
        <v>6.8</v>
      </c>
    </row>
    <row r="486" spans="1:4">
      <c r="A486" s="3">
        <v>6.3</v>
      </c>
      <c r="B486" s="3">
        <v>5.7</v>
      </c>
      <c r="C486" s="3">
        <v>6.3</v>
      </c>
      <c r="D486" s="3">
        <v>5.7</v>
      </c>
    </row>
    <row r="487" spans="1:4">
      <c r="A487" s="2">
        <v>7.1</v>
      </c>
      <c r="B487" s="2">
        <v>7</v>
      </c>
      <c r="C487" s="2">
        <v>7.1</v>
      </c>
      <c r="D487" s="2">
        <v>7</v>
      </c>
    </row>
    <row r="488" spans="1:4">
      <c r="A488" s="3">
        <v>7.3</v>
      </c>
      <c r="B488" s="3">
        <v>6.6</v>
      </c>
      <c r="C488" s="3">
        <v>7.3</v>
      </c>
      <c r="D488" s="3">
        <v>6.6</v>
      </c>
    </row>
    <row r="489" spans="1:4">
      <c r="A489" s="2">
        <v>5.9</v>
      </c>
      <c r="B489" s="2">
        <v>8.4</v>
      </c>
      <c r="C489" s="2">
        <v>5.9</v>
      </c>
      <c r="D489" s="2">
        <v>8.4</v>
      </c>
    </row>
    <row r="490" spans="1:4">
      <c r="A490" s="3">
        <v>6.3</v>
      </c>
      <c r="B490" s="3">
        <v>6.9</v>
      </c>
      <c r="C490" s="3">
        <v>6.3</v>
      </c>
      <c r="D490" s="3">
        <v>6.9</v>
      </c>
    </row>
    <row r="491" spans="1:4">
      <c r="A491" s="2">
        <v>5.6</v>
      </c>
      <c r="B491" s="2">
        <v>6.4</v>
      </c>
      <c r="C491" s="2">
        <v>5.6</v>
      </c>
      <c r="D491" s="2">
        <v>6.4</v>
      </c>
    </row>
    <row r="492" spans="1:4">
      <c r="A492" s="3">
        <v>7.7</v>
      </c>
      <c r="B492" s="3">
        <v>8.3000000000000007</v>
      </c>
      <c r="C492" s="3">
        <v>7.7</v>
      </c>
      <c r="D492" s="3">
        <v>8.3000000000000007</v>
      </c>
    </row>
    <row r="493" spans="1:4">
      <c r="A493" s="2">
        <v>6.6</v>
      </c>
      <c r="B493" s="2">
        <v>7.5</v>
      </c>
      <c r="C493" s="2">
        <v>6.6</v>
      </c>
      <c r="D493" s="2">
        <v>7.5</v>
      </c>
    </row>
    <row r="494" spans="1:4">
      <c r="A494" s="3">
        <v>4.3</v>
      </c>
      <c r="B494" s="3">
        <v>5.0999999999999996</v>
      </c>
      <c r="C494" s="3">
        <v>4.3</v>
      </c>
      <c r="D494" s="3">
        <v>5.0999999999999996</v>
      </c>
    </row>
    <row r="495" spans="1:4">
      <c r="A495" s="2">
        <v>8.4</v>
      </c>
      <c r="B495" s="2">
        <v>6.2</v>
      </c>
      <c r="C495" s="2">
        <v>8.4</v>
      </c>
      <c r="D495" s="2">
        <v>6.2</v>
      </c>
    </row>
    <row r="496" spans="1:4">
      <c r="A496" s="3">
        <v>5.5</v>
      </c>
      <c r="B496" s="3">
        <v>3.8</v>
      </c>
      <c r="C496" s="3">
        <v>5.5</v>
      </c>
      <c r="D496" s="3">
        <v>5</v>
      </c>
    </row>
    <row r="497" spans="1:4">
      <c r="A497" s="2">
        <v>4.8</v>
      </c>
      <c r="B497" s="2">
        <v>7</v>
      </c>
      <c r="C497" s="2">
        <v>4.8</v>
      </c>
      <c r="D497" s="2">
        <v>7</v>
      </c>
    </row>
    <row r="498" spans="1:4">
      <c r="A498" s="3">
        <v>7.4</v>
      </c>
      <c r="B498" s="3">
        <v>5</v>
      </c>
      <c r="C498" s="3">
        <v>7.4</v>
      </c>
      <c r="D498" s="3">
        <v>5</v>
      </c>
    </row>
    <row r="499" spans="1:4">
      <c r="A499" s="2">
        <v>5.2</v>
      </c>
      <c r="B499" s="2">
        <v>7.9</v>
      </c>
      <c r="C499" s="2">
        <v>5.2</v>
      </c>
      <c r="D499" s="2">
        <v>7.9</v>
      </c>
    </row>
    <row r="500" spans="1:4">
      <c r="A500" s="3">
        <v>3.4</v>
      </c>
      <c r="B500" s="3">
        <v>7</v>
      </c>
      <c r="C500" s="3">
        <v>4</v>
      </c>
      <c r="D500" s="3">
        <v>7</v>
      </c>
    </row>
    <row r="501" spans="1:4">
      <c r="A501" s="2">
        <v>5.4</v>
      </c>
      <c r="B501" s="2">
        <v>6.8</v>
      </c>
      <c r="C501" s="2">
        <v>5.4</v>
      </c>
      <c r="D501" s="2">
        <v>6.8</v>
      </c>
    </row>
    <row r="502" spans="1:4">
      <c r="A502" s="3">
        <v>5.5</v>
      </c>
      <c r="B502" s="3">
        <v>6.2</v>
      </c>
      <c r="C502" s="3">
        <v>5.5</v>
      </c>
      <c r="D502" s="3">
        <v>6.2</v>
      </c>
    </row>
    <row r="503" spans="1:4">
      <c r="A503" s="2">
        <v>6.7</v>
      </c>
      <c r="B503" s="2">
        <v>6.3</v>
      </c>
      <c r="C503" s="2">
        <v>6.7</v>
      </c>
      <c r="D503" s="2">
        <v>6.3</v>
      </c>
    </row>
    <row r="504" spans="1:4">
      <c r="A504" s="3">
        <v>7</v>
      </c>
      <c r="B504" s="3">
        <v>6.1</v>
      </c>
      <c r="C504" s="3">
        <v>7</v>
      </c>
      <c r="D504" s="3">
        <v>6.1</v>
      </c>
    </row>
    <row r="505" spans="1:4">
      <c r="A505" s="2">
        <v>6.4</v>
      </c>
      <c r="B505" s="2">
        <v>8.4</v>
      </c>
      <c r="C505" s="2">
        <v>6.4</v>
      </c>
      <c r="D505" s="2">
        <v>8.4</v>
      </c>
    </row>
    <row r="506" spans="1:4">
      <c r="A506" s="3">
        <v>6.5</v>
      </c>
      <c r="B506" s="3">
        <v>4.0999999999999996</v>
      </c>
      <c r="C506" s="3">
        <v>6.5</v>
      </c>
      <c r="D506" s="3">
        <v>5</v>
      </c>
    </row>
    <row r="507" spans="1:4">
      <c r="A507" s="2">
        <v>6.54</v>
      </c>
      <c r="B507" s="2">
        <v>6.4</v>
      </c>
      <c r="C507" s="2">
        <v>6.54</v>
      </c>
      <c r="D507" s="2">
        <v>6.4</v>
      </c>
    </row>
    <row r="508" spans="1:4">
      <c r="A508" s="3">
        <v>6.3</v>
      </c>
      <c r="B508" s="3">
        <v>7.4</v>
      </c>
      <c r="C508" s="3">
        <v>6.3</v>
      </c>
      <c r="D508" s="3">
        <v>7.4</v>
      </c>
    </row>
    <row r="509" spans="1:4">
      <c r="A509" s="2">
        <v>6.4</v>
      </c>
      <c r="B509" s="2">
        <v>6.7</v>
      </c>
      <c r="C509" s="2">
        <v>6.4</v>
      </c>
      <c r="D509" s="2">
        <v>6.7</v>
      </c>
    </row>
    <row r="510" spans="1:4">
      <c r="A510" s="3">
        <v>5.7</v>
      </c>
      <c r="B510" s="3">
        <v>7.7</v>
      </c>
      <c r="C510" s="3">
        <v>5.7</v>
      </c>
      <c r="D510" s="3">
        <v>7.7</v>
      </c>
    </row>
    <row r="511" spans="1:4">
      <c r="A511" s="2">
        <v>6.1</v>
      </c>
      <c r="B511" s="2">
        <v>7.2</v>
      </c>
      <c r="C511" s="2">
        <v>6.1</v>
      </c>
      <c r="D511" s="2">
        <v>7.2</v>
      </c>
    </row>
    <row r="512" spans="1:4">
      <c r="A512" s="3">
        <v>6.5</v>
      </c>
      <c r="B512" s="3">
        <v>7.4</v>
      </c>
      <c r="C512" s="3">
        <v>6.5</v>
      </c>
      <c r="D512" s="3">
        <v>7.4</v>
      </c>
    </row>
    <row r="513" spans="1:4">
      <c r="A513" s="2">
        <v>7.4</v>
      </c>
      <c r="B513" s="2">
        <v>8</v>
      </c>
      <c r="C513" s="2">
        <v>7.4</v>
      </c>
      <c r="D513" s="2">
        <v>8</v>
      </c>
    </row>
    <row r="514" spans="1:4">
      <c r="A514" s="3">
        <v>5.4</v>
      </c>
      <c r="B514" s="3">
        <v>6</v>
      </c>
      <c r="C514" s="3">
        <v>5.4</v>
      </c>
      <c r="D514" s="3">
        <v>6</v>
      </c>
    </row>
    <row r="515" spans="1:4">
      <c r="A515" s="2">
        <v>7.4</v>
      </c>
      <c r="B515" s="2">
        <v>6.9</v>
      </c>
      <c r="C515" s="2">
        <v>7.4</v>
      </c>
      <c r="D515" s="2">
        <v>6.9</v>
      </c>
    </row>
    <row r="516" spans="1:4">
      <c r="A516" s="3">
        <v>7.1</v>
      </c>
      <c r="B516" s="3">
        <v>5.5</v>
      </c>
      <c r="C516" s="3">
        <v>7.1</v>
      </c>
      <c r="D516" s="3">
        <v>5.5</v>
      </c>
    </row>
    <row r="517" spans="1:4">
      <c r="A517" s="2">
        <v>8.4</v>
      </c>
      <c r="B517" s="2">
        <v>8.5</v>
      </c>
      <c r="C517" s="2">
        <v>8.4</v>
      </c>
      <c r="D517" s="2">
        <v>8.5</v>
      </c>
    </row>
    <row r="518" spans="1:4">
      <c r="A518" s="3">
        <v>7.4</v>
      </c>
      <c r="B518" s="3">
        <v>8.4</v>
      </c>
      <c r="C518" s="3">
        <v>7.4</v>
      </c>
      <c r="D518" s="3">
        <v>8.4</v>
      </c>
    </row>
    <row r="519" spans="1:4">
      <c r="A519" s="2">
        <v>7.7</v>
      </c>
      <c r="B519" s="2">
        <v>7.9</v>
      </c>
      <c r="C519" s="2">
        <v>7.7</v>
      </c>
      <c r="D519" s="2">
        <v>7.9</v>
      </c>
    </row>
    <row r="520" spans="1:4">
      <c r="A520" s="3">
        <v>7.7</v>
      </c>
      <c r="B520" s="3">
        <v>8.6999999999999993</v>
      </c>
      <c r="C520" s="3">
        <v>7.7</v>
      </c>
      <c r="D520" s="3">
        <v>8.6999999999999993</v>
      </c>
    </row>
    <row r="521" spans="1:4">
      <c r="A521" s="2">
        <v>8.1999999999999993</v>
      </c>
      <c r="B521" s="2">
        <v>6.7</v>
      </c>
      <c r="C521" s="2">
        <v>8.1999999999999993</v>
      </c>
      <c r="D521" s="2">
        <v>6.7</v>
      </c>
    </row>
    <row r="522" spans="1:4">
      <c r="A522" s="3">
        <v>7.5</v>
      </c>
      <c r="B522" s="3">
        <v>7.3</v>
      </c>
      <c r="C522" s="3">
        <v>7.5</v>
      </c>
      <c r="D522" s="3">
        <v>7.3</v>
      </c>
    </row>
    <row r="523" spans="1:4">
      <c r="A523" s="2">
        <v>7.8</v>
      </c>
      <c r="B523" s="2">
        <v>8.6</v>
      </c>
      <c r="C523" s="2">
        <v>7.8</v>
      </c>
      <c r="D523" s="2">
        <v>8.6</v>
      </c>
    </row>
    <row r="524" spans="1:4">
      <c r="A524" s="3">
        <v>6.8</v>
      </c>
      <c r="B524" s="3">
        <v>7.6</v>
      </c>
      <c r="C524" s="3">
        <v>6.8</v>
      </c>
      <c r="D524" s="3">
        <v>7.6</v>
      </c>
    </row>
    <row r="525" spans="1:4">
      <c r="A525" s="2">
        <v>5.8</v>
      </c>
      <c r="B525" s="2">
        <v>7.1</v>
      </c>
      <c r="C525" s="2">
        <v>5.8</v>
      </c>
      <c r="D525" s="2">
        <v>7.1</v>
      </c>
    </row>
    <row r="526" spans="1:4">
      <c r="A526" s="3">
        <v>6.2</v>
      </c>
      <c r="B526" s="3">
        <v>7.4</v>
      </c>
      <c r="C526" s="3">
        <v>6.2</v>
      </c>
      <c r="D526" s="3">
        <v>7.4</v>
      </c>
    </row>
    <row r="527" spans="1:4">
      <c r="A527" s="2">
        <v>6.4</v>
      </c>
      <c r="B527" s="2">
        <v>8.6</v>
      </c>
      <c r="C527" s="2">
        <v>6.4</v>
      </c>
      <c r="D527" s="2">
        <v>8.6</v>
      </c>
    </row>
    <row r="528" spans="1:4">
      <c r="A528" s="3">
        <v>6.2</v>
      </c>
      <c r="B528" s="3">
        <v>7.7</v>
      </c>
      <c r="C528" s="3">
        <v>6.2</v>
      </c>
      <c r="D528" s="3">
        <v>7.7</v>
      </c>
    </row>
    <row r="529" spans="1:4">
      <c r="A529" s="2">
        <v>7.4</v>
      </c>
      <c r="B529" s="2">
        <v>7.3</v>
      </c>
      <c r="C529" s="2">
        <v>7.4</v>
      </c>
      <c r="D529" s="2">
        <v>7.3</v>
      </c>
    </row>
    <row r="530" spans="1:4">
      <c r="A530" s="3">
        <v>7.7</v>
      </c>
      <c r="B530" s="3">
        <v>8.3000000000000007</v>
      </c>
      <c r="C530" s="3">
        <v>7.7</v>
      </c>
      <c r="D530" s="3">
        <v>8.3000000000000007</v>
      </c>
    </row>
    <row r="531" spans="1:4">
      <c r="A531" s="2">
        <v>6</v>
      </c>
      <c r="B531" s="2">
        <v>7.7</v>
      </c>
      <c r="C531" s="2">
        <v>6</v>
      </c>
      <c r="D531" s="2">
        <v>7.7</v>
      </c>
    </row>
    <row r="532" spans="1:4">
      <c r="A532" s="3">
        <v>6.2</v>
      </c>
      <c r="B532" s="3">
        <v>7.6</v>
      </c>
      <c r="C532" s="3">
        <v>6.2</v>
      </c>
      <c r="D532" s="3">
        <v>7.6</v>
      </c>
    </row>
    <row r="533" spans="1:4">
      <c r="A533" s="2">
        <v>6.6</v>
      </c>
      <c r="B533" s="2">
        <v>7.9</v>
      </c>
      <c r="C533" s="2">
        <v>6.6</v>
      </c>
      <c r="D533" s="2">
        <v>7.9</v>
      </c>
    </row>
    <row r="534" spans="1:4">
      <c r="A534" s="3">
        <v>7.5</v>
      </c>
      <c r="B534" s="3">
        <v>7.7</v>
      </c>
      <c r="C534" s="3">
        <v>7.5</v>
      </c>
      <c r="D534" s="3">
        <v>7.7</v>
      </c>
    </row>
    <row r="535" spans="1:4">
      <c r="A535" s="2">
        <v>7</v>
      </c>
      <c r="B535" s="2">
        <v>7.3</v>
      </c>
      <c r="C535" s="2">
        <v>7</v>
      </c>
      <c r="D535" s="2">
        <v>7.3</v>
      </c>
    </row>
    <row r="536" spans="1:4">
      <c r="A536" s="3">
        <v>5.9</v>
      </c>
      <c r="B536" s="3">
        <v>8.4</v>
      </c>
      <c r="C536" s="3">
        <v>5.9</v>
      </c>
      <c r="D536" s="3">
        <v>8.4</v>
      </c>
    </row>
    <row r="537" spans="1:4">
      <c r="A537" s="2">
        <v>6.6</v>
      </c>
      <c r="B537" s="2">
        <v>4.5</v>
      </c>
      <c r="C537" s="2">
        <v>6.6</v>
      </c>
      <c r="D537" s="3">
        <v>5</v>
      </c>
    </row>
    <row r="538" spans="1:4">
      <c r="A538" s="3">
        <v>6.4</v>
      </c>
      <c r="B538" s="3">
        <v>8.6</v>
      </c>
      <c r="C538" s="3">
        <v>6.4</v>
      </c>
      <c r="D538" s="3">
        <v>8.6</v>
      </c>
    </row>
    <row r="539" spans="1:4">
      <c r="A539" s="2">
        <v>5.9</v>
      </c>
      <c r="B539" s="2">
        <v>8.1</v>
      </c>
      <c r="C539" s="2">
        <v>5.9</v>
      </c>
      <c r="D539" s="2">
        <v>8.1</v>
      </c>
    </row>
    <row r="540" spans="1:4">
      <c r="A540" s="3">
        <v>7.4</v>
      </c>
      <c r="B540" s="3">
        <v>7.8</v>
      </c>
      <c r="C540" s="3">
        <v>7.4</v>
      </c>
      <c r="D540" s="3">
        <v>7.8</v>
      </c>
    </row>
    <row r="541" spans="1:4">
      <c r="A541" s="2">
        <v>6.8</v>
      </c>
      <c r="B541" s="2">
        <v>8.1</v>
      </c>
      <c r="C541" s="2">
        <v>6.8</v>
      </c>
      <c r="D541" s="2">
        <v>8.1</v>
      </c>
    </row>
    <row r="542" spans="1:4">
      <c r="A542" s="3">
        <v>6</v>
      </c>
      <c r="B542" s="3">
        <v>8.1999999999999993</v>
      </c>
      <c r="C542" s="3">
        <v>6</v>
      </c>
      <c r="D542" s="3">
        <v>8.1999999999999993</v>
      </c>
    </row>
    <row r="543" spans="1:4">
      <c r="A543" s="2">
        <v>4.0999999999999996</v>
      </c>
      <c r="B543" s="2">
        <v>7.9</v>
      </c>
      <c r="C543" s="2">
        <v>4.0999999999999996</v>
      </c>
      <c r="D543" s="2">
        <v>7.9</v>
      </c>
    </row>
    <row r="544" spans="1:4">
      <c r="A544" s="3">
        <v>6.2</v>
      </c>
      <c r="B544" s="3">
        <v>7.2</v>
      </c>
      <c r="C544" s="3">
        <v>6.2</v>
      </c>
      <c r="D544" s="3">
        <v>7.2</v>
      </c>
    </row>
    <row r="545" spans="1:4">
      <c r="A545" s="2">
        <v>5.4</v>
      </c>
      <c r="B545" s="2">
        <v>7.8</v>
      </c>
      <c r="C545" s="2">
        <v>5.4</v>
      </c>
      <c r="D545" s="2">
        <v>7.8</v>
      </c>
    </row>
    <row r="546" spans="1:4">
      <c r="A546" s="3">
        <v>5.6</v>
      </c>
      <c r="B546" s="3">
        <v>8.6999999999999993</v>
      </c>
      <c r="C546" s="3">
        <v>5.6</v>
      </c>
      <c r="D546" s="3">
        <v>8.6999999999999993</v>
      </c>
    </row>
    <row r="547" spans="1:4">
      <c r="A547" s="2">
        <v>5.4</v>
      </c>
      <c r="B547" s="2">
        <v>8.1</v>
      </c>
      <c r="C547" s="2">
        <v>5.4</v>
      </c>
      <c r="D547" s="2">
        <v>8.1</v>
      </c>
    </row>
    <row r="548" spans="1:4">
      <c r="A548" s="3">
        <v>3.3</v>
      </c>
      <c r="B548" s="3">
        <v>7.9</v>
      </c>
      <c r="C548" s="3">
        <v>4</v>
      </c>
      <c r="D548" s="3">
        <v>7.9</v>
      </c>
    </row>
    <row r="549" spans="1:4">
      <c r="A549" s="2">
        <v>6.4</v>
      </c>
      <c r="B549" s="2">
        <v>6.7</v>
      </c>
      <c r="C549" s="2">
        <v>6.4</v>
      </c>
      <c r="D549" s="2">
        <v>6.7</v>
      </c>
    </row>
    <row r="550" spans="1:4">
      <c r="A550" s="3">
        <v>8.1999999999999993</v>
      </c>
      <c r="B550" s="3">
        <v>8.1999999999999993</v>
      </c>
      <c r="C550" s="3">
        <v>8.1999999999999993</v>
      </c>
      <c r="D550" s="3">
        <v>8.1999999999999993</v>
      </c>
    </row>
    <row r="551" spans="1:4">
      <c r="A551" s="2">
        <v>7.8</v>
      </c>
      <c r="B551" s="2">
        <v>8.1</v>
      </c>
      <c r="C551" s="2">
        <v>7.8</v>
      </c>
      <c r="D551" s="2">
        <v>8.1</v>
      </c>
    </row>
    <row r="552" spans="1:4">
      <c r="A552" s="3">
        <v>7.1</v>
      </c>
      <c r="B552" s="3">
        <v>7.2</v>
      </c>
      <c r="C552" s="3">
        <v>7.1</v>
      </c>
      <c r="D552" s="3">
        <v>7.2</v>
      </c>
    </row>
    <row r="553" spans="1:4">
      <c r="A553" s="2">
        <v>8</v>
      </c>
      <c r="B553" s="2">
        <v>8</v>
      </c>
      <c r="C553" s="2">
        <v>8</v>
      </c>
      <c r="D553" s="2">
        <v>8</v>
      </c>
    </row>
    <row r="554" spans="1:4">
      <c r="A554" s="3">
        <v>5.7</v>
      </c>
      <c r="B554" s="3">
        <v>5.8</v>
      </c>
      <c r="C554" s="3">
        <v>5.7</v>
      </c>
      <c r="D554" s="3">
        <v>5.8</v>
      </c>
    </row>
    <row r="555" spans="1:4">
      <c r="A555" s="2">
        <v>6.8</v>
      </c>
      <c r="B555" s="2">
        <v>6.7</v>
      </c>
      <c r="C555" s="2">
        <v>6.8</v>
      </c>
      <c r="D555" s="2">
        <v>6.7</v>
      </c>
    </row>
    <row r="556" spans="1:4">
      <c r="A556" s="3">
        <v>7.7</v>
      </c>
      <c r="B556" s="3">
        <v>8.3000000000000007</v>
      </c>
      <c r="C556" s="3">
        <v>7.7</v>
      </c>
      <c r="D556" s="3">
        <v>8.3000000000000007</v>
      </c>
    </row>
    <row r="557" spans="1:4">
      <c r="A557" s="2">
        <v>8.1999999999999993</v>
      </c>
      <c r="B557" s="2">
        <v>8.1999999999999993</v>
      </c>
      <c r="C557" s="2">
        <v>8.1999999999999993</v>
      </c>
      <c r="D557" s="2">
        <v>8.1999999999999993</v>
      </c>
    </row>
    <row r="558" spans="1:4">
      <c r="A558" s="3">
        <v>7.4</v>
      </c>
      <c r="B558" s="3">
        <v>6.7</v>
      </c>
      <c r="C558" s="3">
        <v>7.4</v>
      </c>
      <c r="D558" s="3">
        <v>6.7</v>
      </c>
    </row>
    <row r="559" spans="1:4">
      <c r="A559" s="2">
        <v>7.1</v>
      </c>
      <c r="B559" s="2">
        <v>8.3000000000000007</v>
      </c>
      <c r="C559" s="2">
        <v>7.1</v>
      </c>
      <c r="D559" s="2">
        <v>8.3000000000000007</v>
      </c>
    </row>
    <row r="560" spans="1:4">
      <c r="A560" s="3">
        <v>7.2</v>
      </c>
      <c r="B560" s="3">
        <v>7.7</v>
      </c>
      <c r="C560" s="3">
        <v>7.2</v>
      </c>
      <c r="D560" s="3">
        <v>7.7</v>
      </c>
    </row>
    <row r="561" spans="1:4">
      <c r="A561" s="2">
        <v>7.4</v>
      </c>
      <c r="B561" s="2">
        <v>7.3</v>
      </c>
      <c r="C561" s="2">
        <v>7.4</v>
      </c>
      <c r="D561" s="2">
        <v>7.3</v>
      </c>
    </row>
    <row r="562" spans="1:4">
      <c r="A562" s="3">
        <v>6.3</v>
      </c>
      <c r="B562" s="3">
        <v>7.8</v>
      </c>
      <c r="C562" s="3">
        <v>6.3</v>
      </c>
      <c r="D562" s="3">
        <v>7.8</v>
      </c>
    </row>
    <row r="563" spans="1:4">
      <c r="A563" s="2">
        <v>6.5</v>
      </c>
      <c r="B563" s="2">
        <v>8.1</v>
      </c>
      <c r="C563" s="2">
        <v>6.5</v>
      </c>
      <c r="D563" s="2">
        <v>8.1</v>
      </c>
    </row>
    <row r="564" spans="1:4">
      <c r="A564" s="3">
        <v>8.1</v>
      </c>
      <c r="B564" s="3">
        <v>7.2</v>
      </c>
      <c r="C564" s="3">
        <v>8.1</v>
      </c>
      <c r="D564" s="3">
        <v>7.2</v>
      </c>
    </row>
    <row r="565" spans="1:4">
      <c r="A565" s="2">
        <v>5.8</v>
      </c>
      <c r="B565" s="2">
        <v>8.1999999999999993</v>
      </c>
      <c r="C565" s="2">
        <v>5.8</v>
      </c>
      <c r="D565" s="2">
        <v>8.1999999999999993</v>
      </c>
    </row>
    <row r="566" spans="1:4">
      <c r="A566" s="3">
        <v>8</v>
      </c>
      <c r="B566" s="3">
        <v>7.4</v>
      </c>
      <c r="C566" s="3">
        <v>8</v>
      </c>
      <c r="D566" s="3">
        <v>7.4</v>
      </c>
    </row>
    <row r="567" spans="1:4">
      <c r="A567" s="2">
        <v>7.7</v>
      </c>
      <c r="B567" s="2">
        <v>8.4</v>
      </c>
      <c r="C567" s="2">
        <v>7.7</v>
      </c>
      <c r="D567" s="2">
        <v>8.4</v>
      </c>
    </row>
    <row r="568" spans="1:4">
      <c r="A568" s="3">
        <v>6.8</v>
      </c>
      <c r="B568" s="3">
        <v>8.4</v>
      </c>
      <c r="C568" s="3">
        <v>6.8</v>
      </c>
      <c r="D568" s="3">
        <v>8.4</v>
      </c>
    </row>
    <row r="569" spans="1:4">
      <c r="A569" s="2">
        <v>8.1</v>
      </c>
      <c r="B569" s="2">
        <v>7.2</v>
      </c>
      <c r="C569" s="2">
        <v>8.1</v>
      </c>
      <c r="D569" s="2">
        <v>7.2</v>
      </c>
    </row>
    <row r="570" spans="1:4">
      <c r="A570" s="3">
        <v>6.3</v>
      </c>
      <c r="B570" s="3">
        <v>6.7</v>
      </c>
      <c r="C570" s="3">
        <v>6.3</v>
      </c>
      <c r="D570" s="3">
        <v>6.7</v>
      </c>
    </row>
    <row r="571" spans="1:4">
      <c r="A571" s="2">
        <v>5.9</v>
      </c>
      <c r="B571" s="2">
        <v>6.9</v>
      </c>
      <c r="C571" s="2">
        <v>5.9</v>
      </c>
      <c r="D571" s="2">
        <v>6.9</v>
      </c>
    </row>
    <row r="572" spans="1:4">
      <c r="A572" s="3">
        <v>6.6</v>
      </c>
      <c r="B572" s="3">
        <v>7.7</v>
      </c>
      <c r="C572" s="3">
        <v>6.6</v>
      </c>
      <c r="D572" s="3">
        <v>7.7</v>
      </c>
    </row>
    <row r="573" spans="1:4">
      <c r="A573" s="2">
        <v>7.6</v>
      </c>
      <c r="B573" s="2">
        <v>7.6</v>
      </c>
      <c r="C573" s="2">
        <v>7.6</v>
      </c>
      <c r="D573" s="2">
        <v>7.6</v>
      </c>
    </row>
    <row r="574" spans="1:4">
      <c r="A574" s="3">
        <v>7.1</v>
      </c>
      <c r="B574" s="3">
        <v>6.4</v>
      </c>
      <c r="C574" s="3">
        <v>7.1</v>
      </c>
      <c r="D574" s="3">
        <v>6.4</v>
      </c>
    </row>
    <row r="575" spans="1:4">
      <c r="A575" s="2">
        <v>7</v>
      </c>
      <c r="B575" s="2">
        <v>5.5</v>
      </c>
      <c r="C575" s="2">
        <v>7</v>
      </c>
      <c r="D575" s="2">
        <v>5.5</v>
      </c>
    </row>
    <row r="576" spans="1:4">
      <c r="A576" s="3">
        <v>6.7</v>
      </c>
      <c r="B576" s="3">
        <v>7.4</v>
      </c>
      <c r="C576" s="3">
        <v>6.7</v>
      </c>
      <c r="D576" s="3">
        <v>7.4</v>
      </c>
    </row>
    <row r="577" spans="1:4">
      <c r="A577" s="2">
        <v>6.5</v>
      </c>
      <c r="B577" s="2">
        <v>7.8</v>
      </c>
      <c r="C577" s="2">
        <v>6.5</v>
      </c>
      <c r="D577" s="2">
        <v>7.8</v>
      </c>
    </row>
    <row r="578" spans="1:4">
      <c r="A578" s="3">
        <v>7.7</v>
      </c>
      <c r="B578" s="3">
        <v>7.5</v>
      </c>
      <c r="C578" s="3">
        <v>7.7</v>
      </c>
      <c r="D578" s="3">
        <v>7.5</v>
      </c>
    </row>
    <row r="579" spans="1:4">
      <c r="A579" s="2">
        <v>6.1</v>
      </c>
      <c r="B579" s="2">
        <v>7.5</v>
      </c>
      <c r="C579" s="2">
        <v>6.1</v>
      </c>
      <c r="D579" s="2">
        <v>7.5</v>
      </c>
    </row>
    <row r="580" spans="1:4">
      <c r="A580" s="3">
        <v>7.8</v>
      </c>
      <c r="B580" s="3">
        <v>8.3000000000000007</v>
      </c>
      <c r="C580" s="3">
        <v>7.8</v>
      </c>
      <c r="D580" s="3">
        <v>8.3000000000000007</v>
      </c>
    </row>
    <row r="581" spans="1:4">
      <c r="A581" s="2">
        <v>7.1</v>
      </c>
      <c r="B581" s="2">
        <v>8.5</v>
      </c>
      <c r="C581" s="2">
        <v>7.1</v>
      </c>
      <c r="D581" s="2">
        <v>8.5</v>
      </c>
    </row>
    <row r="582" spans="1:4">
      <c r="A582" s="3">
        <v>4.7</v>
      </c>
      <c r="B582" s="3">
        <v>8.4</v>
      </c>
      <c r="C582" s="3">
        <v>4.7</v>
      </c>
      <c r="D582" s="3">
        <v>8.4</v>
      </c>
    </row>
    <row r="583" spans="1:4">
      <c r="A583" s="2">
        <v>7</v>
      </c>
      <c r="B583" s="2">
        <v>7.6</v>
      </c>
      <c r="C583" s="2">
        <v>7</v>
      </c>
      <c r="D583" s="2">
        <v>7.6</v>
      </c>
    </row>
    <row r="584" spans="1:4">
      <c r="A584" s="3">
        <v>7.4</v>
      </c>
      <c r="B584" s="3">
        <v>7.5</v>
      </c>
      <c r="C584" s="3">
        <v>7.4</v>
      </c>
      <c r="D584" s="3">
        <v>7.5</v>
      </c>
    </row>
    <row r="585" spans="1:4">
      <c r="A585" s="2">
        <v>7.5</v>
      </c>
      <c r="B585" s="2">
        <v>7.2</v>
      </c>
      <c r="C585" s="2">
        <v>7.5</v>
      </c>
      <c r="D585" s="2">
        <v>7.2</v>
      </c>
    </row>
    <row r="586" spans="1:4">
      <c r="A586" s="3">
        <v>6.6</v>
      </c>
      <c r="B586" s="3">
        <v>5.8</v>
      </c>
      <c r="C586" s="3">
        <v>6.6</v>
      </c>
      <c r="D586" s="3">
        <v>5.8</v>
      </c>
    </row>
    <row r="587" spans="1:4">
      <c r="A587" s="2">
        <v>5</v>
      </c>
      <c r="B587" s="2">
        <v>6.1</v>
      </c>
      <c r="C587" s="2">
        <v>5</v>
      </c>
      <c r="D587" s="2">
        <v>6.1</v>
      </c>
    </row>
    <row r="588" spans="1:4">
      <c r="A588" s="3">
        <v>7.3</v>
      </c>
      <c r="B588" s="3">
        <v>3.9</v>
      </c>
      <c r="C588" s="3">
        <v>7.3</v>
      </c>
      <c r="D588" s="3">
        <v>5</v>
      </c>
    </row>
    <row r="589" spans="1:4">
      <c r="A589" s="2">
        <v>5.9</v>
      </c>
      <c r="B589" s="2">
        <v>8.4</v>
      </c>
      <c r="C589" s="2">
        <v>5.9</v>
      </c>
      <c r="D589" s="2">
        <v>8.4</v>
      </c>
    </row>
    <row r="590" spans="1:4">
      <c r="A590" s="3">
        <v>5.4</v>
      </c>
      <c r="B590" s="3">
        <v>6.1</v>
      </c>
      <c r="C590" s="3">
        <v>5.4</v>
      </c>
      <c r="D590" s="3">
        <v>6.1</v>
      </c>
    </row>
    <row r="591" spans="1:4">
      <c r="A591" s="2">
        <v>8.1</v>
      </c>
      <c r="B591" s="2">
        <v>5.7</v>
      </c>
      <c r="C591" s="2">
        <v>8.1</v>
      </c>
      <c r="D591" s="2">
        <v>5.7</v>
      </c>
    </row>
    <row r="592" spans="1:4">
      <c r="A592" s="3">
        <v>6</v>
      </c>
      <c r="B592" s="3">
        <v>6.4</v>
      </c>
      <c r="C592" s="3">
        <v>6</v>
      </c>
      <c r="D592" s="3">
        <v>6.4</v>
      </c>
    </row>
    <row r="593" spans="1:4">
      <c r="A593" s="2">
        <v>7.3</v>
      </c>
      <c r="B593" s="2">
        <v>7</v>
      </c>
      <c r="C593" s="2">
        <v>7.3</v>
      </c>
      <c r="D593" s="2">
        <v>7</v>
      </c>
    </row>
    <row r="594" spans="1:4">
      <c r="A594" s="3">
        <v>6.4</v>
      </c>
      <c r="B594" s="3">
        <v>7.1</v>
      </c>
      <c r="C594" s="3">
        <v>6.4</v>
      </c>
      <c r="D594" s="3">
        <v>7.1</v>
      </c>
    </row>
    <row r="595" spans="1:4">
      <c r="A595" s="2">
        <v>5.2</v>
      </c>
      <c r="B595" s="2">
        <v>7.5</v>
      </c>
      <c r="C595" s="2">
        <v>5.2</v>
      </c>
      <c r="D595" s="2">
        <v>7.5</v>
      </c>
    </row>
    <row r="596" spans="1:4">
      <c r="A596" s="3">
        <v>6.6</v>
      </c>
      <c r="B596" s="3">
        <v>8</v>
      </c>
      <c r="C596" s="3">
        <v>6.6</v>
      </c>
      <c r="D596" s="3">
        <v>8</v>
      </c>
    </row>
    <row r="597" spans="1:4">
      <c r="A597" s="2">
        <v>4.5999999999999996</v>
      </c>
      <c r="B597" s="2">
        <v>7.5</v>
      </c>
      <c r="C597" s="2">
        <v>4.5999999999999996</v>
      </c>
      <c r="D597" s="2">
        <v>7.5</v>
      </c>
    </row>
    <row r="598" spans="1:4">
      <c r="A598" s="3">
        <v>7.3</v>
      </c>
      <c r="B598" s="3">
        <v>7.8</v>
      </c>
      <c r="C598" s="3">
        <v>7.3</v>
      </c>
      <c r="D598" s="3">
        <v>7.8</v>
      </c>
    </row>
    <row r="599" spans="1:4">
      <c r="A599" s="2">
        <v>8.1999999999999993</v>
      </c>
      <c r="B599" s="2">
        <v>8.5</v>
      </c>
      <c r="C599" s="2">
        <v>8.1999999999999993</v>
      </c>
      <c r="D599" s="2">
        <v>8.5</v>
      </c>
    </row>
    <row r="600" spans="1:4">
      <c r="A600" s="3">
        <v>5.3</v>
      </c>
      <c r="B600" s="3">
        <v>7.3</v>
      </c>
      <c r="C600" s="3">
        <v>5.3</v>
      </c>
      <c r="D600" s="3">
        <v>7.3</v>
      </c>
    </row>
    <row r="601" spans="1:4">
      <c r="A601" s="2">
        <v>5.2</v>
      </c>
      <c r="B601" s="2">
        <v>7.3</v>
      </c>
      <c r="C601" s="2">
        <v>5.2</v>
      </c>
      <c r="D601" s="2">
        <v>7.3</v>
      </c>
    </row>
    <row r="602" spans="1:4">
      <c r="A602" s="3">
        <v>6.9</v>
      </c>
      <c r="B602" s="3">
        <v>8.1</v>
      </c>
      <c r="C602" s="3">
        <v>6.9</v>
      </c>
      <c r="D602" s="3">
        <v>8.1</v>
      </c>
    </row>
    <row r="603" spans="1:4">
      <c r="A603" s="2">
        <v>6.9</v>
      </c>
      <c r="B603" s="2">
        <v>8.1</v>
      </c>
      <c r="C603" s="2">
        <v>6.9</v>
      </c>
      <c r="D603" s="2">
        <v>8.1</v>
      </c>
    </row>
    <row r="604" spans="1:4">
      <c r="A604" s="3">
        <v>6.7</v>
      </c>
      <c r="B604" s="3">
        <v>6.8</v>
      </c>
      <c r="C604" s="3">
        <v>6.7</v>
      </c>
      <c r="D604" s="3">
        <v>6.8</v>
      </c>
    </row>
    <row r="605" spans="1:4">
      <c r="A605" s="2">
        <v>6.7</v>
      </c>
      <c r="B605" s="2">
        <v>8.5</v>
      </c>
      <c r="C605" s="2">
        <v>6.7</v>
      </c>
      <c r="D605" s="2">
        <v>8.5</v>
      </c>
    </row>
    <row r="606" spans="1:4">
      <c r="A606" s="3">
        <v>5.0999999999999996</v>
      </c>
      <c r="B606" s="3">
        <v>6.9</v>
      </c>
      <c r="C606" s="3">
        <v>5.0999999999999996</v>
      </c>
      <c r="D606" s="3">
        <v>6.9</v>
      </c>
    </row>
    <row r="607" spans="1:4">
      <c r="A607" s="2">
        <v>4.2</v>
      </c>
      <c r="B607" s="2">
        <v>6.4</v>
      </c>
      <c r="C607" s="2">
        <v>4.2</v>
      </c>
      <c r="D607" s="2">
        <v>6.4</v>
      </c>
    </row>
    <row r="608" spans="1:4">
      <c r="A608" s="3">
        <v>5.8</v>
      </c>
      <c r="B608" s="3">
        <v>6.5</v>
      </c>
      <c r="C608" s="3">
        <v>5.8</v>
      </c>
      <c r="D608" s="3">
        <v>6.5</v>
      </c>
    </row>
    <row r="609" spans="1:4">
      <c r="A609" s="2">
        <v>2</v>
      </c>
      <c r="B609" s="2">
        <v>7.3</v>
      </c>
      <c r="C609" s="3">
        <v>4</v>
      </c>
      <c r="D609" s="2">
        <v>7.3</v>
      </c>
    </row>
    <row r="610" spans="1:4">
      <c r="A610" s="3">
        <v>6.9</v>
      </c>
      <c r="B610" s="3">
        <v>7.6</v>
      </c>
      <c r="C610" s="3">
        <v>6.9</v>
      </c>
      <c r="D610" s="3">
        <v>7.6</v>
      </c>
    </row>
    <row r="611" spans="1:4">
      <c r="A611" s="2">
        <v>5.5</v>
      </c>
      <c r="B611" s="2">
        <v>6.8</v>
      </c>
      <c r="C611" s="2">
        <v>5.5</v>
      </c>
      <c r="D611" s="2">
        <v>6.8</v>
      </c>
    </row>
    <row r="612" spans="1:4">
      <c r="A612" s="3">
        <v>7.2</v>
      </c>
      <c r="B612" s="3">
        <v>7.8</v>
      </c>
      <c r="C612" s="3">
        <v>7.2</v>
      </c>
      <c r="D612" s="3">
        <v>7.8</v>
      </c>
    </row>
    <row r="613" spans="1:4">
      <c r="A613" s="2">
        <v>6.6</v>
      </c>
      <c r="B613" s="2">
        <v>6.5</v>
      </c>
      <c r="C613" s="2">
        <v>6.6</v>
      </c>
      <c r="D613" s="2">
        <v>6.5</v>
      </c>
    </row>
    <row r="614" spans="1:4">
      <c r="A614" s="3">
        <v>5.0999999999999996</v>
      </c>
      <c r="B614" s="3">
        <v>7.6</v>
      </c>
      <c r="C614" s="3">
        <v>5.0999999999999996</v>
      </c>
      <c r="D614" s="3">
        <v>7.6</v>
      </c>
    </row>
    <row r="615" spans="1:4">
      <c r="A615" s="2">
        <v>7.2</v>
      </c>
      <c r="B615" s="2">
        <v>7.7</v>
      </c>
      <c r="C615" s="2">
        <v>7.2</v>
      </c>
      <c r="D615" s="2">
        <v>7.7</v>
      </c>
    </row>
    <row r="616" spans="1:4">
      <c r="A616" s="3">
        <v>6</v>
      </c>
      <c r="B616" s="3">
        <v>6.4</v>
      </c>
      <c r="C616" s="3">
        <v>6</v>
      </c>
      <c r="D616" s="3">
        <v>6.4</v>
      </c>
    </row>
    <row r="617" spans="1:4">
      <c r="A617" s="2">
        <v>6.3</v>
      </c>
      <c r="B617" s="2">
        <v>8.5</v>
      </c>
      <c r="C617" s="2">
        <v>6.3</v>
      </c>
      <c r="D617" s="2">
        <v>8.5</v>
      </c>
    </row>
    <row r="618" spans="1:4">
      <c r="A618" s="3">
        <v>6.2</v>
      </c>
      <c r="B618" s="3">
        <v>7.6</v>
      </c>
      <c r="C618" s="3">
        <v>6.2</v>
      </c>
      <c r="D618" s="3">
        <v>7.6</v>
      </c>
    </row>
    <row r="619" spans="1:4">
      <c r="A619" s="2">
        <v>8.1</v>
      </c>
      <c r="B619" s="2">
        <v>6.2</v>
      </c>
      <c r="C619" s="2">
        <v>8.1</v>
      </c>
      <c r="D619" s="2">
        <v>6.2</v>
      </c>
    </row>
    <row r="620" spans="1:4">
      <c r="A620" s="3">
        <v>5.0999999999999996</v>
      </c>
      <c r="B620" s="3">
        <v>7.4</v>
      </c>
      <c r="C620" s="3">
        <v>5.0999999999999996</v>
      </c>
      <c r="D620" s="3">
        <v>7.4</v>
      </c>
    </row>
    <row r="621" spans="1:4">
      <c r="A621" s="2">
        <v>6</v>
      </c>
      <c r="B621" s="2">
        <v>4.5999999999999996</v>
      </c>
      <c r="C621" s="2">
        <v>6</v>
      </c>
      <c r="D621" s="3">
        <v>5</v>
      </c>
    </row>
    <row r="622" spans="1:4">
      <c r="A622" s="3">
        <v>5.2</v>
      </c>
      <c r="B622" s="3">
        <v>8.6999999999999993</v>
      </c>
      <c r="C622" s="3">
        <v>5.2</v>
      </c>
      <c r="D622" s="3">
        <v>8.6999999999999993</v>
      </c>
    </row>
    <row r="623" spans="1:4">
      <c r="A623" s="2">
        <v>5.8</v>
      </c>
      <c r="B623" s="2">
        <v>7.7</v>
      </c>
      <c r="C623" s="2">
        <v>5.8</v>
      </c>
      <c r="D623" s="2">
        <v>7.7</v>
      </c>
    </row>
    <row r="624" spans="1:4">
      <c r="A624" s="3">
        <v>4.5</v>
      </c>
      <c r="B624" s="3">
        <v>7</v>
      </c>
      <c r="C624" s="3">
        <v>4.5</v>
      </c>
      <c r="D624" s="3">
        <v>7</v>
      </c>
    </row>
    <row r="625" spans="1:4">
      <c r="A625" s="2">
        <v>5.3</v>
      </c>
      <c r="B625" s="2">
        <v>7.5</v>
      </c>
      <c r="C625" s="2">
        <v>5.3</v>
      </c>
      <c r="D625" s="2">
        <v>7.5</v>
      </c>
    </row>
    <row r="626" spans="1:4">
      <c r="A626" s="3">
        <v>5.6</v>
      </c>
      <c r="B626" s="3">
        <v>8.4</v>
      </c>
      <c r="C626" s="3">
        <v>5.6</v>
      </c>
      <c r="D626" s="3">
        <v>8.4</v>
      </c>
    </row>
    <row r="627" spans="1:4">
      <c r="A627" s="2">
        <v>7.2</v>
      </c>
      <c r="B627" s="2">
        <v>5.0999999999999996</v>
      </c>
      <c r="C627" s="2">
        <v>7.2</v>
      </c>
      <c r="D627" s="2">
        <v>5.0999999999999996</v>
      </c>
    </row>
    <row r="628" spans="1:4">
      <c r="A628" s="3">
        <v>9</v>
      </c>
      <c r="B628" s="3">
        <v>7.2</v>
      </c>
      <c r="C628" s="3">
        <v>9</v>
      </c>
      <c r="D628" s="3">
        <v>7.2</v>
      </c>
    </row>
    <row r="629" spans="1:4">
      <c r="A629" s="2">
        <v>3.2</v>
      </c>
      <c r="B629" s="2">
        <v>8.6</v>
      </c>
      <c r="C629" s="3">
        <v>4</v>
      </c>
      <c r="D629" s="2">
        <v>8.6</v>
      </c>
    </row>
    <row r="630" spans="1:4">
      <c r="A630" s="3">
        <v>6.3</v>
      </c>
      <c r="B630" s="3">
        <v>8</v>
      </c>
      <c r="C630" s="3">
        <v>6.3</v>
      </c>
      <c r="D630" s="3">
        <v>8</v>
      </c>
    </row>
    <row r="631" spans="1:4">
      <c r="A631" s="2">
        <v>6.3</v>
      </c>
      <c r="B631" s="2">
        <v>6</v>
      </c>
      <c r="C631" s="2">
        <v>6.3</v>
      </c>
      <c r="D631" s="2">
        <v>6</v>
      </c>
    </row>
    <row r="632" spans="1:4">
      <c r="A632" s="3">
        <v>6.4</v>
      </c>
      <c r="B632" s="3">
        <v>8.6999999999999993</v>
      </c>
      <c r="C632" s="3">
        <v>6.4</v>
      </c>
      <c r="D632" s="3">
        <v>8.6999999999999993</v>
      </c>
    </row>
    <row r="633" spans="1:4">
      <c r="A633" s="2">
        <v>3.9</v>
      </c>
      <c r="B633" s="2">
        <v>5.5</v>
      </c>
      <c r="C633" s="3">
        <v>4</v>
      </c>
      <c r="D633" s="2">
        <v>5.5</v>
      </c>
    </row>
    <row r="634" spans="1:4">
      <c r="A634" s="3">
        <v>7.5</v>
      </c>
      <c r="B634" s="3">
        <v>9.1999999999999993</v>
      </c>
      <c r="C634" s="3">
        <v>7.5</v>
      </c>
      <c r="D634" s="3">
        <v>9.1999999999999993</v>
      </c>
    </row>
    <row r="635" spans="1:4">
      <c r="A635" s="2">
        <v>5.9</v>
      </c>
      <c r="B635" s="2">
        <v>7.1</v>
      </c>
      <c r="C635" s="2">
        <v>5.9</v>
      </c>
      <c r="D635" s="2">
        <v>7.1</v>
      </c>
    </row>
    <row r="636" spans="1:4">
      <c r="A636" s="3">
        <v>6.1</v>
      </c>
      <c r="B636" s="3">
        <v>3.5</v>
      </c>
      <c r="C636" s="3">
        <v>6.1</v>
      </c>
      <c r="D636" s="3">
        <v>5</v>
      </c>
    </row>
    <row r="637" spans="1:4">
      <c r="A637" s="2">
        <v>4.3</v>
      </c>
      <c r="B637" s="2">
        <v>6.8</v>
      </c>
      <c r="C637" s="2">
        <v>4.3</v>
      </c>
      <c r="D637" s="2">
        <v>6.8</v>
      </c>
    </row>
    <row r="638" spans="1:4">
      <c r="A638" s="3">
        <v>5.0999999999999996</v>
      </c>
      <c r="B638" s="3">
        <v>7</v>
      </c>
      <c r="C638" s="3">
        <v>5.0999999999999996</v>
      </c>
      <c r="D638" s="3">
        <v>7</v>
      </c>
    </row>
    <row r="639" spans="1:4">
      <c r="A639" s="2">
        <v>5</v>
      </c>
      <c r="B639" s="2">
        <v>8.4</v>
      </c>
      <c r="C639" s="2">
        <v>5</v>
      </c>
      <c r="D639" s="2">
        <v>8.4</v>
      </c>
    </row>
    <row r="640" spans="1:4">
      <c r="A640" s="3">
        <v>7.1</v>
      </c>
      <c r="B640" s="3">
        <v>7.4</v>
      </c>
      <c r="C640" s="3">
        <v>7.1</v>
      </c>
      <c r="D640" s="3">
        <v>7.4</v>
      </c>
    </row>
    <row r="641" spans="1:4">
      <c r="A641" s="2">
        <v>7.8</v>
      </c>
      <c r="B641" s="2">
        <v>7.4</v>
      </c>
      <c r="C641" s="2">
        <v>7.8</v>
      </c>
      <c r="D641" s="2">
        <v>7.4</v>
      </c>
    </row>
    <row r="642" spans="1:4">
      <c r="A642" s="3">
        <v>5.2</v>
      </c>
      <c r="B642" s="3">
        <v>7.4</v>
      </c>
      <c r="C642" s="3">
        <v>5.2</v>
      </c>
      <c r="D642" s="3">
        <v>7.4</v>
      </c>
    </row>
    <row r="643" spans="1:4">
      <c r="A643" s="2">
        <v>7.8</v>
      </c>
      <c r="B643" s="2">
        <v>8</v>
      </c>
      <c r="C643" s="2">
        <v>7.8</v>
      </c>
      <c r="D643" s="2">
        <v>8</v>
      </c>
    </row>
    <row r="644" spans="1:4">
      <c r="A644" s="3">
        <v>8</v>
      </c>
      <c r="B644" s="3">
        <v>5.4</v>
      </c>
      <c r="C644" s="3">
        <v>8</v>
      </c>
      <c r="D644" s="3">
        <v>5.4</v>
      </c>
    </row>
    <row r="645" spans="1:4">
      <c r="A645" s="2">
        <v>3.8</v>
      </c>
      <c r="B645" s="2">
        <v>7.9</v>
      </c>
      <c r="C645" s="3">
        <v>4</v>
      </c>
      <c r="D645" s="2">
        <v>7.9</v>
      </c>
    </row>
    <row r="646" spans="1:4">
      <c r="A646" s="3">
        <v>7</v>
      </c>
      <c r="B646" s="3">
        <v>8.1</v>
      </c>
      <c r="C646" s="3">
        <v>7</v>
      </c>
      <c r="D646" s="3">
        <v>8.1</v>
      </c>
    </row>
    <row r="647" spans="1:4">
      <c r="A647" s="2">
        <v>6.3</v>
      </c>
      <c r="B647" s="2">
        <v>6.8</v>
      </c>
      <c r="C647" s="2">
        <v>6.3</v>
      </c>
      <c r="D647" s="2">
        <v>6.8</v>
      </c>
    </row>
    <row r="648" spans="1:4">
      <c r="A648" s="3">
        <v>6.7</v>
      </c>
      <c r="B648" s="3">
        <v>7.4</v>
      </c>
      <c r="C648" s="3">
        <v>6.7</v>
      </c>
      <c r="D648" s="3">
        <v>7.4</v>
      </c>
    </row>
    <row r="649" spans="1:4">
      <c r="A649" s="2">
        <v>6.4</v>
      </c>
      <c r="B649" s="2">
        <v>7.2</v>
      </c>
      <c r="C649" s="2">
        <v>6.4</v>
      </c>
      <c r="D649" s="2">
        <v>7.2</v>
      </c>
    </row>
    <row r="650" spans="1:4">
      <c r="A650" s="3">
        <v>6.54</v>
      </c>
      <c r="B650" s="3">
        <v>6.4</v>
      </c>
      <c r="C650" s="3">
        <v>6.54</v>
      </c>
      <c r="D650" s="3">
        <v>6.4</v>
      </c>
    </row>
    <row r="651" spans="1:4">
      <c r="A651" s="2">
        <v>5.9</v>
      </c>
      <c r="B651" s="2">
        <v>4.8</v>
      </c>
      <c r="C651" s="2">
        <v>5.9</v>
      </c>
      <c r="D651" s="3">
        <v>5</v>
      </c>
    </row>
    <row r="652" spans="1:4">
      <c r="A652" s="3">
        <v>6.7</v>
      </c>
      <c r="B652" s="3">
        <v>8</v>
      </c>
      <c r="C652" s="3">
        <v>6.7</v>
      </c>
      <c r="D652" s="3">
        <v>8</v>
      </c>
    </row>
    <row r="653" spans="1:4">
      <c r="A653" s="2">
        <v>5.3</v>
      </c>
      <c r="B653" s="2">
        <v>6.6</v>
      </c>
      <c r="C653" s="2">
        <v>5.3</v>
      </c>
      <c r="D653" s="2">
        <v>6.6</v>
      </c>
    </row>
    <row r="654" spans="1:4">
      <c r="A654" s="3">
        <v>4.9000000000000004</v>
      </c>
      <c r="B654" s="3">
        <v>6.8</v>
      </c>
      <c r="C654" s="3">
        <v>4.9000000000000004</v>
      </c>
      <c r="D654" s="3">
        <v>6.8</v>
      </c>
    </row>
    <row r="655" spans="1:4">
      <c r="A655" s="2">
        <v>6.3</v>
      </c>
      <c r="B655" s="2">
        <v>7.8</v>
      </c>
      <c r="C655" s="2">
        <v>6.3</v>
      </c>
      <c r="D655" s="2">
        <v>7.8</v>
      </c>
    </row>
    <row r="656" spans="1:4">
      <c r="A656" s="3">
        <v>7.2</v>
      </c>
      <c r="B656" s="3">
        <v>6.8</v>
      </c>
      <c r="C656" s="3">
        <v>7.2</v>
      </c>
      <c r="D656" s="3">
        <v>6.8</v>
      </c>
    </row>
    <row r="657" spans="1:4">
      <c r="A657" s="2">
        <v>7.8</v>
      </c>
      <c r="B657" s="2">
        <v>6.6</v>
      </c>
      <c r="C657" s="2">
        <v>7.8</v>
      </c>
      <c r="D657" s="2">
        <v>6.6</v>
      </c>
    </row>
    <row r="658" spans="1:4">
      <c r="A658" s="3">
        <v>8</v>
      </c>
      <c r="B658" s="3">
        <v>7.4</v>
      </c>
      <c r="C658" s="3">
        <v>8</v>
      </c>
      <c r="D658" s="3">
        <v>7.4</v>
      </c>
    </row>
    <row r="659" spans="1:4">
      <c r="A659" s="2">
        <v>7.5</v>
      </c>
      <c r="B659" s="2">
        <v>7.5</v>
      </c>
      <c r="C659" s="2">
        <v>7.5</v>
      </c>
      <c r="D659" s="2">
        <v>7.5</v>
      </c>
    </row>
    <row r="660" spans="1:4">
      <c r="A660" s="3">
        <v>8</v>
      </c>
      <c r="B660" s="3">
        <v>7.1</v>
      </c>
      <c r="C660" s="3">
        <v>8</v>
      </c>
      <c r="D660" s="3">
        <v>7.1</v>
      </c>
    </row>
    <row r="661" spans="1:4">
      <c r="A661" s="2">
        <v>6.7</v>
      </c>
      <c r="B661" s="2">
        <v>8</v>
      </c>
      <c r="C661" s="2">
        <v>6.7</v>
      </c>
      <c r="D661" s="2">
        <v>8</v>
      </c>
    </row>
    <row r="662" spans="1:4">
      <c r="A662" s="3">
        <v>7.2</v>
      </c>
      <c r="B662" s="3">
        <v>7.2</v>
      </c>
      <c r="C662" s="3">
        <v>7.2</v>
      </c>
      <c r="D662" s="3">
        <v>7.2</v>
      </c>
    </row>
    <row r="663" spans="1:4">
      <c r="A663" s="2">
        <v>5.7</v>
      </c>
      <c r="B663" s="2">
        <v>8.1999999999999993</v>
      </c>
      <c r="C663" s="2">
        <v>5.7</v>
      </c>
      <c r="D663" s="2">
        <v>8.1999999999999993</v>
      </c>
    </row>
    <row r="664" spans="1:4">
      <c r="A664" s="3">
        <v>8.1</v>
      </c>
      <c r="B664" s="3">
        <v>6.1</v>
      </c>
      <c r="C664" s="3">
        <v>8.1</v>
      </c>
      <c r="D664" s="3">
        <v>6.1</v>
      </c>
    </row>
    <row r="665" spans="1:4">
      <c r="A665" s="2">
        <v>7.8</v>
      </c>
      <c r="B665" s="2">
        <v>7.4</v>
      </c>
      <c r="C665" s="2">
        <v>7.8</v>
      </c>
      <c r="D665" s="2">
        <v>7.4</v>
      </c>
    </row>
    <row r="666" spans="1:4">
      <c r="A666" s="3">
        <v>7.4</v>
      </c>
      <c r="B666" s="3">
        <v>7.7</v>
      </c>
      <c r="C666" s="3">
        <v>7.4</v>
      </c>
      <c r="D666" s="3">
        <v>7.7</v>
      </c>
    </row>
    <row r="667" spans="1:4">
      <c r="A667" s="2">
        <v>7.5</v>
      </c>
      <c r="B667" s="2">
        <v>8</v>
      </c>
      <c r="C667" s="2">
        <v>7.5</v>
      </c>
      <c r="D667" s="2">
        <v>8</v>
      </c>
    </row>
    <row r="668" spans="1:4">
      <c r="A668" s="3">
        <v>6.5</v>
      </c>
      <c r="B668" s="3">
        <v>6.8</v>
      </c>
      <c r="C668" s="3">
        <v>6.5</v>
      </c>
      <c r="D668" s="3">
        <v>6.8</v>
      </c>
    </row>
    <row r="669" spans="1:4">
      <c r="A669" s="2">
        <v>6.5</v>
      </c>
      <c r="B669" s="2">
        <v>7.7</v>
      </c>
      <c r="C669" s="2">
        <v>6.5</v>
      </c>
      <c r="D669" s="2">
        <v>7.7</v>
      </c>
    </row>
    <row r="670" spans="1:4">
      <c r="A670" s="3">
        <v>6.5</v>
      </c>
      <c r="B670" s="3">
        <v>8.6</v>
      </c>
      <c r="C670" s="3">
        <v>6.5</v>
      </c>
      <c r="D670" s="3">
        <v>8.6</v>
      </c>
    </row>
    <row r="671" spans="1:4">
      <c r="A671" s="2">
        <v>6.4</v>
      </c>
      <c r="B671" s="2">
        <v>7.5</v>
      </c>
      <c r="C671" s="2">
        <v>6.4</v>
      </c>
      <c r="D671" s="2">
        <v>7.5</v>
      </c>
    </row>
    <row r="672" spans="1:4">
      <c r="A672" s="3">
        <v>6.3</v>
      </c>
      <c r="B672" s="3">
        <v>7.9</v>
      </c>
      <c r="C672" s="3">
        <v>6.3</v>
      </c>
      <c r="D672" s="3">
        <v>7.9</v>
      </c>
    </row>
    <row r="673" spans="1:4">
      <c r="A673" s="2">
        <v>7.2</v>
      </c>
      <c r="B673" s="2">
        <v>8.6</v>
      </c>
      <c r="C673" s="2">
        <v>7.2</v>
      </c>
      <c r="D673" s="2">
        <v>8.6</v>
      </c>
    </row>
    <row r="674" spans="1:4">
      <c r="A674" s="3">
        <v>5.3</v>
      </c>
      <c r="B674" s="3">
        <v>8.1999999999999993</v>
      </c>
      <c r="C674" s="3">
        <v>5.3</v>
      </c>
      <c r="D674" s="3">
        <v>8.1999999999999993</v>
      </c>
    </row>
    <row r="675" spans="1:4">
      <c r="A675" s="2">
        <v>6.3</v>
      </c>
      <c r="B675" s="2">
        <v>6.7</v>
      </c>
      <c r="C675" s="2">
        <v>6.3</v>
      </c>
      <c r="D675" s="2">
        <v>6.7</v>
      </c>
    </row>
    <row r="676" spans="1:4">
      <c r="A676" s="3">
        <v>6.4</v>
      </c>
      <c r="B676" s="3">
        <v>7.8</v>
      </c>
      <c r="C676" s="3">
        <v>6.4</v>
      </c>
      <c r="D676" s="3">
        <v>7.8</v>
      </c>
    </row>
    <row r="677" spans="1:4">
      <c r="A677" s="2">
        <v>5.2</v>
      </c>
      <c r="B677" s="2">
        <v>7.6</v>
      </c>
      <c r="C677" s="2">
        <v>5.2</v>
      </c>
      <c r="D677" s="2">
        <v>7.6</v>
      </c>
    </row>
    <row r="678" spans="1:4">
      <c r="A678" s="3">
        <v>6.9</v>
      </c>
      <c r="B678" s="3">
        <v>6.2</v>
      </c>
      <c r="C678" s="3">
        <v>6.9</v>
      </c>
      <c r="D678" s="3">
        <v>6.2</v>
      </c>
    </row>
    <row r="679" spans="1:4">
      <c r="A679" s="2">
        <v>7.2</v>
      </c>
      <c r="B679" s="2">
        <v>7.1</v>
      </c>
      <c r="C679" s="2">
        <v>7.2</v>
      </c>
      <c r="D679" s="2">
        <v>7.1</v>
      </c>
    </row>
    <row r="680" spans="1:4">
      <c r="A680" s="3">
        <v>3.5</v>
      </c>
      <c r="B680" s="3">
        <v>7.7</v>
      </c>
      <c r="C680" s="3">
        <v>4</v>
      </c>
      <c r="D680" s="3">
        <v>7.7</v>
      </c>
    </row>
    <row r="681" spans="1:4">
      <c r="A681" s="2">
        <v>6.3</v>
      </c>
      <c r="B681" s="2">
        <v>6.6</v>
      </c>
      <c r="C681" s="2">
        <v>6.3</v>
      </c>
      <c r="D681" s="2">
        <v>6.6</v>
      </c>
    </row>
    <row r="682" spans="1:4">
      <c r="A682" s="3">
        <v>6.6</v>
      </c>
      <c r="B682" s="3">
        <v>6.5</v>
      </c>
      <c r="C682" s="3">
        <v>6.6</v>
      </c>
      <c r="D682" s="3">
        <v>6.5</v>
      </c>
    </row>
    <row r="683" spans="1:4">
      <c r="A683" s="2">
        <v>4.8</v>
      </c>
      <c r="B683" s="2">
        <v>6.8</v>
      </c>
      <c r="C683" s="2">
        <v>4.8</v>
      </c>
      <c r="D683" s="2">
        <v>6.8</v>
      </c>
    </row>
    <row r="684" spans="1:4">
      <c r="A684" s="3">
        <v>6.3</v>
      </c>
      <c r="B684" s="3">
        <v>8</v>
      </c>
      <c r="C684" s="3">
        <v>6.3</v>
      </c>
      <c r="D684" s="3">
        <v>8</v>
      </c>
    </row>
    <row r="685" spans="1:4">
      <c r="A685" s="2">
        <v>6.8</v>
      </c>
      <c r="B685" s="2">
        <v>6.1</v>
      </c>
      <c r="C685" s="2">
        <v>6.8</v>
      </c>
      <c r="D685" s="2">
        <v>6.1</v>
      </c>
    </row>
    <row r="686" spans="1:4">
      <c r="A686" s="3">
        <v>5.4</v>
      </c>
      <c r="B686" s="3">
        <v>8</v>
      </c>
      <c r="C686" s="3">
        <v>5.4</v>
      </c>
      <c r="D686" s="3">
        <v>8</v>
      </c>
    </row>
    <row r="687" spans="1:4">
      <c r="A687" s="2">
        <v>5.0999999999999996</v>
      </c>
      <c r="B687" s="2">
        <v>6.4</v>
      </c>
      <c r="C687" s="2">
        <v>5.0999999999999996</v>
      </c>
      <c r="D687" s="2">
        <v>6.4</v>
      </c>
    </row>
    <row r="688" spans="1:4">
      <c r="A688" s="3">
        <v>5.5</v>
      </c>
      <c r="B688" s="3">
        <v>7.9</v>
      </c>
      <c r="C688" s="3">
        <v>5.5</v>
      </c>
      <c r="D688" s="3">
        <v>7.9</v>
      </c>
    </row>
    <row r="689" spans="1:4">
      <c r="A689" s="2">
        <v>5.7</v>
      </c>
      <c r="B689" s="2">
        <v>8.1</v>
      </c>
      <c r="C689" s="2">
        <v>5.7</v>
      </c>
      <c r="D689" s="2">
        <v>8.1</v>
      </c>
    </row>
    <row r="690" spans="1:4">
      <c r="A690" s="3">
        <v>7.1</v>
      </c>
      <c r="B690" s="3">
        <v>6.8</v>
      </c>
      <c r="C690" s="3">
        <v>7.1</v>
      </c>
      <c r="D690" s="3">
        <v>6.8</v>
      </c>
    </row>
    <row r="691" spans="1:4">
      <c r="A691" s="2">
        <v>5.8</v>
      </c>
      <c r="B691" s="2">
        <v>7.1</v>
      </c>
      <c r="C691" s="2">
        <v>5.8</v>
      </c>
      <c r="D691" s="2">
        <v>7.1</v>
      </c>
    </row>
    <row r="692" spans="1:4">
      <c r="A692" s="3">
        <v>6.9</v>
      </c>
      <c r="B692" s="3">
        <v>7</v>
      </c>
      <c r="C692" s="3">
        <v>6.9</v>
      </c>
      <c r="D692" s="3">
        <v>7</v>
      </c>
    </row>
    <row r="693" spans="1:4">
      <c r="A693" s="2">
        <v>6.3</v>
      </c>
      <c r="B693" s="2">
        <v>8</v>
      </c>
      <c r="C693" s="2">
        <v>6.3</v>
      </c>
      <c r="D693" s="2">
        <v>8</v>
      </c>
    </row>
    <row r="694" spans="1:4">
      <c r="A694" s="3">
        <v>5.7</v>
      </c>
      <c r="B694" s="3">
        <v>6.1</v>
      </c>
      <c r="C694" s="3">
        <v>5.7</v>
      </c>
      <c r="D694" s="3">
        <v>6.1</v>
      </c>
    </row>
    <row r="695" spans="1:4">
      <c r="A695" s="2">
        <v>5.6</v>
      </c>
      <c r="B695" s="2">
        <v>7</v>
      </c>
      <c r="C695" s="2">
        <v>5.6</v>
      </c>
      <c r="D695" s="2">
        <v>7</v>
      </c>
    </row>
    <row r="696" spans="1:4">
      <c r="A696" s="3">
        <v>5.6</v>
      </c>
      <c r="B696" s="3">
        <v>7.6</v>
      </c>
      <c r="C696" s="3">
        <v>5.6</v>
      </c>
      <c r="D696" s="3">
        <v>7.6</v>
      </c>
    </row>
    <row r="697" spans="1:4">
      <c r="A697" s="2">
        <v>6.54</v>
      </c>
      <c r="B697" s="2">
        <v>6.6</v>
      </c>
      <c r="C697" s="2">
        <v>6.54</v>
      </c>
      <c r="D697" s="2">
        <v>6.6</v>
      </c>
    </row>
    <row r="698" spans="1:4">
      <c r="A698" s="3">
        <v>8</v>
      </c>
      <c r="B698" s="3">
        <v>7.5</v>
      </c>
      <c r="C698" s="3">
        <v>8</v>
      </c>
      <c r="D698" s="3">
        <v>7.5</v>
      </c>
    </row>
    <row r="699" spans="1:4">
      <c r="A699" s="2">
        <v>7.5</v>
      </c>
      <c r="B699" s="2">
        <v>8.1</v>
      </c>
      <c r="C699" s="2">
        <v>7.5</v>
      </c>
      <c r="D699" s="2">
        <v>8.1</v>
      </c>
    </row>
    <row r="700" spans="1:4">
      <c r="A700" s="3">
        <v>8.3000000000000007</v>
      </c>
      <c r="B700" s="3">
        <v>5.8</v>
      </c>
      <c r="C700" s="3">
        <v>8.3000000000000007</v>
      </c>
      <c r="D700" s="3">
        <v>5.8</v>
      </c>
    </row>
    <row r="701" spans="1:4">
      <c r="A701" s="2">
        <v>5.3</v>
      </c>
      <c r="B701" s="2">
        <v>8</v>
      </c>
      <c r="C701" s="2">
        <v>5.3</v>
      </c>
      <c r="D701" s="2">
        <v>8</v>
      </c>
    </row>
    <row r="702" spans="1:4">
      <c r="A702" s="3">
        <v>7.1</v>
      </c>
      <c r="B702" s="3">
        <v>5.2</v>
      </c>
      <c r="C702" s="3">
        <v>7.1</v>
      </c>
      <c r="D702" s="3">
        <v>5.2</v>
      </c>
    </row>
    <row r="703" spans="1:4">
      <c r="A703" s="2">
        <v>6</v>
      </c>
      <c r="B703" s="2">
        <v>7.8</v>
      </c>
      <c r="C703" s="2">
        <v>6</v>
      </c>
      <c r="D703" s="2">
        <v>7.8</v>
      </c>
    </row>
    <row r="704" spans="1:4">
      <c r="A704" s="3">
        <v>5.6</v>
      </c>
      <c r="B704" s="3">
        <v>6.7</v>
      </c>
      <c r="C704" s="3">
        <v>5.6</v>
      </c>
      <c r="D704" s="3">
        <v>6.7</v>
      </c>
    </row>
    <row r="705" spans="1:4">
      <c r="A705" s="2">
        <v>7.3</v>
      </c>
      <c r="B705" s="2">
        <v>6.4</v>
      </c>
      <c r="C705" s="2">
        <v>7.3</v>
      </c>
      <c r="D705" s="2">
        <v>6.4</v>
      </c>
    </row>
    <row r="706" spans="1:4">
      <c r="A706" s="3">
        <v>6.4</v>
      </c>
      <c r="B706" s="3">
        <v>8.1999999999999993</v>
      </c>
      <c r="C706" s="3">
        <v>6.4</v>
      </c>
      <c r="D706" s="3">
        <v>8.1999999999999993</v>
      </c>
    </row>
    <row r="707" spans="1:4">
      <c r="A707" s="2">
        <v>7.1</v>
      </c>
      <c r="B707" s="2">
        <v>6.4</v>
      </c>
      <c r="C707" s="2">
        <v>7.1</v>
      </c>
      <c r="D707" s="2">
        <v>6.4</v>
      </c>
    </row>
    <row r="708" spans="1:4">
      <c r="A708" s="3">
        <v>8.1999999999999993</v>
      </c>
      <c r="B708" s="3">
        <v>7.1</v>
      </c>
      <c r="C708" s="3">
        <v>8.1999999999999993</v>
      </c>
      <c r="D708" s="3">
        <v>7.1</v>
      </c>
    </row>
    <row r="709" spans="1:4">
      <c r="A709" s="2">
        <v>5.2</v>
      </c>
      <c r="B709" s="2">
        <v>7</v>
      </c>
      <c r="C709" s="2">
        <v>5.2</v>
      </c>
      <c r="D709" s="2">
        <v>7</v>
      </c>
    </row>
    <row r="710" spans="1:4">
      <c r="A710" s="3">
        <v>8</v>
      </c>
      <c r="B710" s="3">
        <v>7.8</v>
      </c>
      <c r="C710" s="3">
        <v>8</v>
      </c>
      <c r="D710" s="3">
        <v>7.8</v>
      </c>
    </row>
    <row r="711" spans="1:4">
      <c r="A711" s="2">
        <v>7.6</v>
      </c>
      <c r="B711" s="2">
        <v>8.6</v>
      </c>
      <c r="C711" s="2">
        <v>7.6</v>
      </c>
      <c r="D711" s="2">
        <v>8.6</v>
      </c>
    </row>
    <row r="712" spans="1:4">
      <c r="A712" s="3">
        <v>7.8</v>
      </c>
      <c r="B712" s="3">
        <v>7.2</v>
      </c>
      <c r="C712" s="3">
        <v>7.8</v>
      </c>
      <c r="D712" s="3">
        <v>7.2</v>
      </c>
    </row>
    <row r="713" spans="1:4">
      <c r="A713" s="2">
        <v>8.3000000000000007</v>
      </c>
      <c r="B713" s="2">
        <v>7.5</v>
      </c>
      <c r="C713" s="2">
        <v>8.3000000000000007</v>
      </c>
      <c r="D713" s="2">
        <v>7.5</v>
      </c>
    </row>
    <row r="714" spans="1:4">
      <c r="A714" s="3">
        <v>4.5999999999999996</v>
      </c>
      <c r="B714" s="3">
        <v>6.8</v>
      </c>
      <c r="C714" s="3">
        <v>4.5999999999999996</v>
      </c>
      <c r="D714" s="3">
        <v>6.8</v>
      </c>
    </row>
    <row r="715" spans="1:4">
      <c r="A715" s="2">
        <v>6.9</v>
      </c>
      <c r="B715" s="2">
        <v>7.6</v>
      </c>
      <c r="C715" s="2">
        <v>6.9</v>
      </c>
      <c r="D715" s="2">
        <v>7.6</v>
      </c>
    </row>
    <row r="716" spans="1:4">
      <c r="A716" s="3">
        <v>6</v>
      </c>
      <c r="B716" s="3">
        <v>5.0999999999999996</v>
      </c>
      <c r="C716" s="3">
        <v>6</v>
      </c>
      <c r="D716" s="3">
        <v>5.0999999999999996</v>
      </c>
    </row>
    <row r="717" spans="1:4">
      <c r="A717" s="2">
        <v>5.8</v>
      </c>
      <c r="B717" s="2">
        <v>7.3</v>
      </c>
      <c r="C717" s="2">
        <v>5.8</v>
      </c>
      <c r="D717" s="2">
        <v>7.3</v>
      </c>
    </row>
    <row r="718" spans="1:4">
      <c r="A718" s="3">
        <v>8.1</v>
      </c>
      <c r="B718" s="3">
        <v>6.8</v>
      </c>
      <c r="C718" s="3">
        <v>8.1</v>
      </c>
      <c r="D718" s="3">
        <v>6.8</v>
      </c>
    </row>
    <row r="719" spans="1:4">
      <c r="A719" s="2">
        <v>7.3</v>
      </c>
      <c r="B719" s="2">
        <v>7.6</v>
      </c>
      <c r="C719" s="2">
        <v>7.3</v>
      </c>
      <c r="D719" s="2">
        <v>7.6</v>
      </c>
    </row>
    <row r="720" spans="1:4">
      <c r="A720" s="3">
        <v>8.1999999999999993</v>
      </c>
      <c r="B720" s="3">
        <v>8.3000000000000007</v>
      </c>
      <c r="C720" s="3">
        <v>8.1999999999999993</v>
      </c>
      <c r="D720" s="3">
        <v>8.3000000000000007</v>
      </c>
    </row>
    <row r="721" spans="1:4">
      <c r="A721" s="2">
        <v>6.5</v>
      </c>
      <c r="B721" s="2">
        <v>6.9</v>
      </c>
      <c r="C721" s="2">
        <v>6.5</v>
      </c>
      <c r="D721" s="2">
        <v>6.9</v>
      </c>
    </row>
    <row r="722" spans="1:4">
      <c r="A722" s="3">
        <v>6.4</v>
      </c>
      <c r="B722" s="3">
        <v>6.2</v>
      </c>
      <c r="C722" s="3">
        <v>6.4</v>
      </c>
      <c r="D722" s="3">
        <v>6.2</v>
      </c>
    </row>
    <row r="723" spans="1:4">
      <c r="A723" s="2">
        <v>6.1</v>
      </c>
      <c r="B723" s="2">
        <v>7.8</v>
      </c>
      <c r="C723" s="2">
        <v>6.1</v>
      </c>
      <c r="D723" s="2">
        <v>7.8</v>
      </c>
    </row>
    <row r="724" spans="1:4">
      <c r="A724" s="3">
        <v>6.8</v>
      </c>
      <c r="B724" s="3">
        <v>7.3</v>
      </c>
      <c r="C724" s="3">
        <v>6.8</v>
      </c>
      <c r="D724" s="3">
        <v>7.3</v>
      </c>
    </row>
    <row r="725" spans="1:4">
      <c r="A725" s="2">
        <v>6</v>
      </c>
      <c r="B725" s="2">
        <v>7.8</v>
      </c>
      <c r="C725" s="2">
        <v>6</v>
      </c>
      <c r="D725" s="2">
        <v>7.8</v>
      </c>
    </row>
    <row r="726" spans="1:4">
      <c r="A726" s="3">
        <v>8.1999999999999993</v>
      </c>
      <c r="B726" s="3">
        <v>7.2</v>
      </c>
      <c r="C726" s="3">
        <v>8.1999999999999993</v>
      </c>
      <c r="D726" s="3">
        <v>7.2</v>
      </c>
    </row>
    <row r="727" spans="1:4">
      <c r="A727" s="2">
        <v>7.7</v>
      </c>
      <c r="B727" s="2">
        <v>6.2</v>
      </c>
      <c r="C727" s="2">
        <v>7.7</v>
      </c>
      <c r="D727" s="2">
        <v>6.2</v>
      </c>
    </row>
    <row r="728" spans="1:4">
      <c r="A728" s="3">
        <v>6.6</v>
      </c>
      <c r="B728" s="3">
        <v>8.3000000000000007</v>
      </c>
      <c r="C728" s="3">
        <v>6.6</v>
      </c>
      <c r="D728" s="3">
        <v>8.3000000000000007</v>
      </c>
    </row>
    <row r="729" spans="1:4">
      <c r="A729" s="2">
        <v>6.1</v>
      </c>
      <c r="B729" s="2">
        <v>7.6</v>
      </c>
      <c r="C729" s="2">
        <v>6.1</v>
      </c>
      <c r="D729" s="2">
        <v>7.6</v>
      </c>
    </row>
    <row r="730" spans="1:4">
      <c r="A730" s="3">
        <v>7.6</v>
      </c>
      <c r="B730" s="3">
        <v>7.1</v>
      </c>
      <c r="C730" s="3">
        <v>7.6</v>
      </c>
      <c r="D730" s="3">
        <v>7.1</v>
      </c>
    </row>
    <row r="731" spans="1:4">
      <c r="A731" s="2">
        <v>6.5</v>
      </c>
      <c r="B731" s="2">
        <v>6.4</v>
      </c>
      <c r="C731" s="2">
        <v>6.5</v>
      </c>
      <c r="D731" s="2">
        <v>6.4</v>
      </c>
    </row>
    <row r="732" spans="1:4">
      <c r="A732" s="3">
        <v>6.6</v>
      </c>
      <c r="B732" s="3">
        <v>8.1999999999999993</v>
      </c>
      <c r="C732" s="3">
        <v>6.6</v>
      </c>
      <c r="D732" s="3">
        <v>8.1999999999999993</v>
      </c>
    </row>
    <row r="733" spans="1:4">
      <c r="A733" s="2">
        <v>7.5</v>
      </c>
      <c r="B733" s="2">
        <v>7.1</v>
      </c>
      <c r="C733" s="2">
        <v>7.5</v>
      </c>
      <c r="D733" s="2">
        <v>7.1</v>
      </c>
    </row>
    <row r="734" spans="1:4">
      <c r="A734" s="3">
        <v>6.8</v>
      </c>
      <c r="B734" s="3">
        <v>8.1999999999999993</v>
      </c>
      <c r="C734" s="3">
        <v>6.8</v>
      </c>
      <c r="D734" s="3">
        <v>8.1999999999999993</v>
      </c>
    </row>
    <row r="735" spans="1:4">
      <c r="A735" s="2">
        <v>8.1</v>
      </c>
      <c r="B735" s="2">
        <v>7.3</v>
      </c>
      <c r="C735" s="2">
        <v>8.1</v>
      </c>
      <c r="D735" s="2">
        <v>7.3</v>
      </c>
    </row>
    <row r="736" spans="1:4">
      <c r="A736" s="3">
        <v>6.9</v>
      </c>
      <c r="B736" s="3">
        <v>6.6</v>
      </c>
      <c r="C736" s="3">
        <v>6.9</v>
      </c>
      <c r="D736" s="3">
        <v>6.6</v>
      </c>
    </row>
    <row r="737" spans="1:4">
      <c r="A737" s="2">
        <v>4</v>
      </c>
      <c r="B737" s="2">
        <v>2.2999999999999998</v>
      </c>
      <c r="C737" s="2">
        <v>4</v>
      </c>
      <c r="D737" s="3">
        <v>5</v>
      </c>
    </row>
    <row r="738" spans="1:4">
      <c r="A738" s="3">
        <v>6.4</v>
      </c>
      <c r="B738" s="3">
        <v>3.8</v>
      </c>
      <c r="C738" s="3">
        <v>6.4</v>
      </c>
      <c r="D738" s="3">
        <v>5</v>
      </c>
    </row>
    <row r="739" spans="1:4">
      <c r="A739" s="2">
        <v>7.3</v>
      </c>
      <c r="B739" s="2">
        <v>7.3</v>
      </c>
      <c r="C739" s="2">
        <v>7.3</v>
      </c>
      <c r="D739" s="2">
        <v>7.3</v>
      </c>
    </row>
    <row r="740" spans="1:4">
      <c r="A740" s="3">
        <v>6.5</v>
      </c>
      <c r="B740" s="3">
        <v>5.3</v>
      </c>
      <c r="C740" s="3">
        <v>6.5</v>
      </c>
      <c r="D740" s="3">
        <v>5.3</v>
      </c>
    </row>
    <row r="741" spans="1:4">
      <c r="A741" s="2">
        <v>7.6</v>
      </c>
      <c r="B741" s="2">
        <v>7.4</v>
      </c>
      <c r="C741" s="2">
        <v>7.6</v>
      </c>
      <c r="D741" s="2">
        <v>7.4</v>
      </c>
    </row>
    <row r="742" spans="1:4">
      <c r="A742" s="3">
        <v>7.2</v>
      </c>
      <c r="B742" s="3">
        <v>6.5</v>
      </c>
      <c r="C742" s="3">
        <v>7.2</v>
      </c>
      <c r="D742" s="3">
        <v>6.5</v>
      </c>
    </row>
    <row r="743" spans="1:4">
      <c r="A743" s="2">
        <v>7.6</v>
      </c>
      <c r="B743" s="2">
        <v>7.7</v>
      </c>
      <c r="C743" s="2">
        <v>7.6</v>
      </c>
      <c r="D743" s="2">
        <v>7.7</v>
      </c>
    </row>
    <row r="744" spans="1:4">
      <c r="A744" s="3">
        <v>8.1999999999999993</v>
      </c>
      <c r="B744" s="3">
        <v>7.5</v>
      </c>
      <c r="C744" s="3">
        <v>8.1999999999999993</v>
      </c>
      <c r="D744" s="3">
        <v>7.5</v>
      </c>
    </row>
    <row r="745" spans="1:4">
      <c r="A745" s="2">
        <v>6.7</v>
      </c>
      <c r="B745" s="2">
        <v>8.5</v>
      </c>
      <c r="C745" s="2">
        <v>6.7</v>
      </c>
      <c r="D745" s="2">
        <v>8.5</v>
      </c>
    </row>
    <row r="746" spans="1:4">
      <c r="A746" s="3">
        <v>7.6</v>
      </c>
      <c r="B746" s="3">
        <v>7.7</v>
      </c>
      <c r="C746" s="3">
        <v>7.6</v>
      </c>
      <c r="D746" s="3">
        <v>7.7</v>
      </c>
    </row>
    <row r="747" spans="1:4">
      <c r="A747" s="2">
        <v>7.9</v>
      </c>
      <c r="B747" s="2">
        <v>6.7</v>
      </c>
      <c r="C747" s="2">
        <v>7.9</v>
      </c>
      <c r="D747" s="2">
        <v>6.7</v>
      </c>
    </row>
    <row r="748" spans="1:4">
      <c r="A748" s="3">
        <v>6.3</v>
      </c>
      <c r="B748" s="3">
        <v>7.1</v>
      </c>
      <c r="C748" s="3">
        <v>6.3</v>
      </c>
      <c r="D748" s="3">
        <v>7.1</v>
      </c>
    </row>
    <row r="749" spans="1:4">
      <c r="A749" s="2">
        <v>5</v>
      </c>
      <c r="B749" s="2">
        <v>7.5</v>
      </c>
      <c r="C749" s="2">
        <v>5</v>
      </c>
      <c r="D749" s="2">
        <v>7.5</v>
      </c>
    </row>
    <row r="750" spans="1:4">
      <c r="A750" s="3">
        <v>6.4</v>
      </c>
      <c r="B750" s="3">
        <v>7</v>
      </c>
      <c r="C750" s="3">
        <v>6.4</v>
      </c>
      <c r="D750" s="3">
        <v>7</v>
      </c>
    </row>
    <row r="751" spans="1:4">
      <c r="A751" s="2">
        <v>7.8</v>
      </c>
      <c r="B751" s="2">
        <v>8</v>
      </c>
      <c r="C751" s="2">
        <v>7.8</v>
      </c>
      <c r="D751" s="2">
        <v>8</v>
      </c>
    </row>
    <row r="752" spans="1:4">
      <c r="A752" s="3">
        <v>6.6</v>
      </c>
      <c r="B752" s="3">
        <v>5.7</v>
      </c>
      <c r="C752" s="3">
        <v>6.6</v>
      </c>
      <c r="D752" s="3">
        <v>5.7</v>
      </c>
    </row>
    <row r="753" spans="1:4">
      <c r="A753" s="2">
        <v>7.8</v>
      </c>
      <c r="B753" s="2">
        <v>7.9</v>
      </c>
      <c r="C753" s="2">
        <v>7.8</v>
      </c>
      <c r="D753" s="2">
        <v>7.9</v>
      </c>
    </row>
    <row r="754" spans="1:4">
      <c r="A754" s="3">
        <v>7.1</v>
      </c>
      <c r="B754" s="3">
        <v>7.7</v>
      </c>
      <c r="C754" s="3">
        <v>7.1</v>
      </c>
      <c r="D754" s="3">
        <v>7.7</v>
      </c>
    </row>
    <row r="755" spans="1:4">
      <c r="A755" s="2">
        <v>6.9</v>
      </c>
      <c r="B755" s="2">
        <v>7</v>
      </c>
      <c r="C755" s="2">
        <v>6.9</v>
      </c>
      <c r="D755" s="2">
        <v>7</v>
      </c>
    </row>
    <row r="756" spans="1:4">
      <c r="A756" s="3">
        <v>3.9</v>
      </c>
      <c r="B756" s="3">
        <v>6.6</v>
      </c>
      <c r="C756" s="3">
        <v>4</v>
      </c>
      <c r="D756" s="3">
        <v>6.6</v>
      </c>
    </row>
    <row r="757" spans="1:4">
      <c r="A757" s="2">
        <v>6.9</v>
      </c>
      <c r="B757" s="2">
        <v>6.8</v>
      </c>
      <c r="C757" s="2">
        <v>6.9</v>
      </c>
      <c r="D757" s="2">
        <v>6.8</v>
      </c>
    </row>
    <row r="758" spans="1:4">
      <c r="A758" s="3">
        <v>7</v>
      </c>
      <c r="B758" s="3">
        <v>6.6</v>
      </c>
      <c r="C758" s="3">
        <v>7</v>
      </c>
      <c r="D758" s="3">
        <v>6.6</v>
      </c>
    </row>
    <row r="759" spans="1:4">
      <c r="A759" s="2">
        <v>6.8</v>
      </c>
      <c r="B759" s="2">
        <v>8</v>
      </c>
      <c r="C759" s="2">
        <v>6.8</v>
      </c>
      <c r="D759" s="2">
        <v>8</v>
      </c>
    </row>
    <row r="760" spans="1:4">
      <c r="A760" s="3">
        <v>6.2</v>
      </c>
      <c r="B760" s="3">
        <v>8.1</v>
      </c>
      <c r="C760" s="3">
        <v>6.2</v>
      </c>
      <c r="D760" s="3">
        <v>8.1</v>
      </c>
    </row>
    <row r="761" spans="1:4">
      <c r="A761" s="2">
        <v>8</v>
      </c>
      <c r="B761" s="2">
        <v>7.2</v>
      </c>
      <c r="C761" s="2">
        <v>8</v>
      </c>
      <c r="D761" s="2">
        <v>7.2</v>
      </c>
    </row>
    <row r="762" spans="1:4">
      <c r="A762" s="3">
        <v>5.3</v>
      </c>
      <c r="B762" s="3">
        <v>8.4</v>
      </c>
      <c r="C762" s="3">
        <v>5.3</v>
      </c>
      <c r="D762" s="3">
        <v>8.4</v>
      </c>
    </row>
    <row r="763" spans="1:4">
      <c r="A763" s="2">
        <v>7.6</v>
      </c>
      <c r="B763" s="2">
        <v>6.6</v>
      </c>
      <c r="C763" s="2">
        <v>7.6</v>
      </c>
      <c r="D763" s="2">
        <v>6.6</v>
      </c>
    </row>
    <row r="764" spans="1:4">
      <c r="A764" s="3">
        <v>4.8</v>
      </c>
      <c r="B764" s="3">
        <v>4.9000000000000004</v>
      </c>
      <c r="C764" s="3">
        <v>4.8</v>
      </c>
      <c r="D764" s="3">
        <v>5</v>
      </c>
    </row>
    <row r="765" spans="1:4">
      <c r="A765" s="2">
        <v>6.9</v>
      </c>
      <c r="B765" s="2">
        <v>6.2</v>
      </c>
      <c r="C765" s="2">
        <v>6.9</v>
      </c>
      <c r="D765" s="2">
        <v>6.2</v>
      </c>
    </row>
    <row r="766" spans="1:4">
      <c r="A766" s="3">
        <v>7.2</v>
      </c>
      <c r="B766" s="3">
        <v>7.2</v>
      </c>
      <c r="C766" s="3">
        <v>7.2</v>
      </c>
      <c r="D766" s="3">
        <v>7.2</v>
      </c>
    </row>
    <row r="767" spans="1:4">
      <c r="A767" s="2">
        <v>8</v>
      </c>
      <c r="B767" s="2">
        <v>7.7</v>
      </c>
      <c r="C767" s="2">
        <v>8</v>
      </c>
      <c r="D767" s="2">
        <v>7.7</v>
      </c>
    </row>
    <row r="768" spans="1:4">
      <c r="A768" s="3">
        <v>4.5999999999999996</v>
      </c>
      <c r="B768" s="3">
        <v>6.5</v>
      </c>
      <c r="C768" s="3">
        <v>4.5999999999999996</v>
      </c>
      <c r="D768" s="3">
        <v>6.5</v>
      </c>
    </row>
    <row r="769" spans="1:4">
      <c r="A769" s="2">
        <v>5.4</v>
      </c>
      <c r="B769" s="2">
        <v>7</v>
      </c>
      <c r="C769" s="2">
        <v>5.4</v>
      </c>
      <c r="D769" s="2">
        <v>7</v>
      </c>
    </row>
    <row r="770" spans="1:4">
      <c r="A770" s="3">
        <v>8</v>
      </c>
      <c r="B770" s="3">
        <v>5.2</v>
      </c>
      <c r="C770" s="3">
        <v>8</v>
      </c>
      <c r="D770" s="3">
        <v>5.2</v>
      </c>
    </row>
    <row r="771" spans="1:4">
      <c r="A771" s="2">
        <v>6</v>
      </c>
      <c r="B771" s="2">
        <v>7.3</v>
      </c>
      <c r="C771" s="2">
        <v>6</v>
      </c>
      <c r="D771" s="2">
        <v>7.3</v>
      </c>
    </row>
    <row r="772" spans="1:4">
      <c r="A772" s="3">
        <v>7.2</v>
      </c>
      <c r="B772" s="3">
        <v>7.1</v>
      </c>
      <c r="C772" s="3">
        <v>7.2</v>
      </c>
      <c r="D772" s="3">
        <v>7.1</v>
      </c>
    </row>
    <row r="773" spans="1:4">
      <c r="A773" s="2">
        <v>6.7</v>
      </c>
      <c r="B773" s="2">
        <v>7.9</v>
      </c>
      <c r="C773" s="2">
        <v>6.7</v>
      </c>
      <c r="D773" s="2">
        <v>7.9</v>
      </c>
    </row>
    <row r="774" spans="1:4">
      <c r="A774" s="3">
        <v>6.8</v>
      </c>
      <c r="B774" s="3">
        <v>6.3</v>
      </c>
      <c r="C774" s="3">
        <v>6.8</v>
      </c>
      <c r="D774" s="3">
        <v>6.3</v>
      </c>
    </row>
    <row r="775" spans="1:4">
      <c r="A775" s="2">
        <v>6.8</v>
      </c>
      <c r="B775" s="2">
        <v>8.4</v>
      </c>
      <c r="C775" s="2">
        <v>6.8</v>
      </c>
      <c r="D775" s="2">
        <v>8.4</v>
      </c>
    </row>
    <row r="776" spans="1:4">
      <c r="A776" s="3">
        <v>6</v>
      </c>
      <c r="B776" s="3">
        <v>5.9</v>
      </c>
      <c r="C776" s="3">
        <v>6</v>
      </c>
      <c r="D776" s="3">
        <v>5.9</v>
      </c>
    </row>
    <row r="777" spans="1:4">
      <c r="A777" s="2">
        <v>7</v>
      </c>
      <c r="B777" s="2">
        <v>6.9</v>
      </c>
      <c r="C777" s="2">
        <v>7</v>
      </c>
      <c r="D777" s="2">
        <v>6.9</v>
      </c>
    </row>
    <row r="778" spans="1:4">
      <c r="A778" s="3">
        <v>7.8</v>
      </c>
      <c r="B778" s="3">
        <v>6.7</v>
      </c>
      <c r="C778" s="3">
        <v>7.8</v>
      </c>
      <c r="D778" s="3">
        <v>6.7</v>
      </c>
    </row>
    <row r="779" spans="1:4">
      <c r="A779" s="2">
        <v>7.1</v>
      </c>
      <c r="B779" s="2">
        <v>8.1</v>
      </c>
      <c r="C779" s="2">
        <v>7.1</v>
      </c>
      <c r="D779" s="2">
        <v>8.1</v>
      </c>
    </row>
    <row r="780" spans="1:4">
      <c r="A780" s="3">
        <v>6.4</v>
      </c>
      <c r="B780" s="3">
        <v>5.7</v>
      </c>
      <c r="C780" s="3">
        <v>6.4</v>
      </c>
      <c r="D780" s="3">
        <v>5.7</v>
      </c>
    </row>
    <row r="781" spans="1:4">
      <c r="A781" s="2">
        <v>5.8</v>
      </c>
      <c r="B781" s="2">
        <v>8</v>
      </c>
      <c r="C781" s="2">
        <v>5.8</v>
      </c>
      <c r="D781" s="2">
        <v>8</v>
      </c>
    </row>
    <row r="782" spans="1:4">
      <c r="A782" s="3">
        <v>7.2</v>
      </c>
      <c r="B782" s="3">
        <v>5.5</v>
      </c>
      <c r="C782" s="3">
        <v>7.2</v>
      </c>
      <c r="D782" s="3">
        <v>5.5</v>
      </c>
    </row>
    <row r="783" spans="1:4">
      <c r="A783" s="2">
        <v>7.3</v>
      </c>
      <c r="B783" s="2">
        <v>7</v>
      </c>
      <c r="C783" s="2">
        <v>7.3</v>
      </c>
      <c r="D783" s="2">
        <v>7</v>
      </c>
    </row>
    <row r="784" spans="1:4">
      <c r="A784" s="3">
        <v>6.5</v>
      </c>
      <c r="B784" s="3">
        <v>7.7</v>
      </c>
      <c r="C784" s="3">
        <v>6.5</v>
      </c>
      <c r="D784" s="3">
        <v>7.7</v>
      </c>
    </row>
    <row r="785" spans="1:4">
      <c r="A785" s="2">
        <v>7.4</v>
      </c>
      <c r="B785" s="2">
        <v>5.6</v>
      </c>
      <c r="C785" s="2">
        <v>7.4</v>
      </c>
      <c r="D785" s="2">
        <v>5.6</v>
      </c>
    </row>
    <row r="786" spans="1:4">
      <c r="A786" s="3">
        <v>5.0999999999999996</v>
      </c>
      <c r="B786" s="3">
        <v>6.6</v>
      </c>
      <c r="C786" s="3">
        <v>5.0999999999999996</v>
      </c>
      <c r="D786" s="3">
        <v>6.6</v>
      </c>
    </row>
    <row r="787" spans="1:4">
      <c r="A787" s="2">
        <v>7.9</v>
      </c>
      <c r="B787" s="2">
        <v>7.8</v>
      </c>
      <c r="C787" s="2">
        <v>7.9</v>
      </c>
      <c r="D787" s="2">
        <v>7.8</v>
      </c>
    </row>
    <row r="788" spans="1:4">
      <c r="A788" s="3">
        <v>7.3</v>
      </c>
      <c r="B788" s="3">
        <v>7.1</v>
      </c>
      <c r="C788" s="3">
        <v>7.3</v>
      </c>
      <c r="D788" s="3">
        <v>7.1</v>
      </c>
    </row>
    <row r="789" spans="1:4">
      <c r="A789" s="2">
        <v>6.2</v>
      </c>
      <c r="B789" s="2">
        <v>8.1</v>
      </c>
      <c r="C789" s="2">
        <v>6.2</v>
      </c>
      <c r="D789" s="2">
        <v>8.1</v>
      </c>
    </row>
    <row r="790" spans="1:4">
      <c r="A790" s="3">
        <v>7.5</v>
      </c>
      <c r="B790" s="3">
        <v>6.4</v>
      </c>
      <c r="C790" s="3">
        <v>7.5</v>
      </c>
      <c r="D790" s="3">
        <v>6.4</v>
      </c>
    </row>
    <row r="791" spans="1:4">
      <c r="A791" s="2">
        <v>5</v>
      </c>
      <c r="B791" s="2">
        <v>7</v>
      </c>
      <c r="C791" s="2">
        <v>5</v>
      </c>
      <c r="D791" s="2">
        <v>7</v>
      </c>
    </row>
    <row r="792" spans="1:4">
      <c r="A792" s="3">
        <v>6.4</v>
      </c>
      <c r="B792" s="3">
        <v>6.8</v>
      </c>
      <c r="C792" s="3">
        <v>6.4</v>
      </c>
      <c r="D792" s="3">
        <v>6.8</v>
      </c>
    </row>
    <row r="793" spans="1:4">
      <c r="A793" s="2">
        <v>5.4</v>
      </c>
      <c r="B793" s="2">
        <v>5.4</v>
      </c>
      <c r="C793" s="2">
        <v>5.4</v>
      </c>
      <c r="D793" s="2">
        <v>5.4</v>
      </c>
    </row>
    <row r="794" spans="1:4">
      <c r="A794" s="3">
        <v>7.1</v>
      </c>
      <c r="B794" s="3">
        <v>5.2</v>
      </c>
      <c r="C794" s="3">
        <v>7.1</v>
      </c>
      <c r="D794" s="3">
        <v>5.2</v>
      </c>
    </row>
    <row r="795" spans="1:4">
      <c r="A795" s="2">
        <v>7.3</v>
      </c>
      <c r="B795" s="2">
        <v>6</v>
      </c>
      <c r="C795" s="2">
        <v>7.3</v>
      </c>
      <c r="D795" s="2">
        <v>6</v>
      </c>
    </row>
    <row r="796" spans="1:4">
      <c r="A796" s="3">
        <v>5.3</v>
      </c>
      <c r="B796" s="3">
        <v>7.2</v>
      </c>
      <c r="C796" s="3">
        <v>5.3</v>
      </c>
      <c r="D796" s="3">
        <v>7.2</v>
      </c>
    </row>
    <row r="797" spans="1:4">
      <c r="A797" s="2">
        <v>7.7</v>
      </c>
      <c r="B797" s="2">
        <v>5.8</v>
      </c>
      <c r="C797" s="2">
        <v>7.7</v>
      </c>
      <c r="D797" s="2">
        <v>5.8</v>
      </c>
    </row>
    <row r="798" spans="1:4">
      <c r="A798" s="3">
        <v>4.5</v>
      </c>
      <c r="B798" s="3">
        <v>6.2</v>
      </c>
      <c r="C798" s="3">
        <v>4.5</v>
      </c>
      <c r="D798" s="3">
        <v>6.2</v>
      </c>
    </row>
    <row r="799" spans="1:4">
      <c r="A799" s="2">
        <v>7</v>
      </c>
      <c r="B799" s="2">
        <v>7.6</v>
      </c>
      <c r="C799" s="2">
        <v>7</v>
      </c>
      <c r="D799" s="2">
        <v>7.6</v>
      </c>
    </row>
    <row r="800" spans="1:4">
      <c r="A800" s="3">
        <v>6.7</v>
      </c>
      <c r="B800" s="3">
        <v>7.7</v>
      </c>
      <c r="C800" s="3">
        <v>6.7</v>
      </c>
      <c r="D800" s="3">
        <v>7.7</v>
      </c>
    </row>
    <row r="801" spans="1:4">
      <c r="A801" s="2">
        <v>5.8</v>
      </c>
      <c r="B801" s="2">
        <v>7.6</v>
      </c>
      <c r="C801" s="2">
        <v>5.8</v>
      </c>
      <c r="D801" s="2">
        <v>7.6</v>
      </c>
    </row>
    <row r="802" spans="1:4">
      <c r="A802" s="3">
        <v>5.4</v>
      </c>
      <c r="B802" s="3">
        <v>7.3</v>
      </c>
      <c r="C802" s="3">
        <v>5.4</v>
      </c>
      <c r="D802" s="3">
        <v>7.3</v>
      </c>
    </row>
    <row r="803" spans="1:4">
      <c r="A803" s="2">
        <v>6.4</v>
      </c>
      <c r="B803" s="2">
        <v>7.6</v>
      </c>
      <c r="C803" s="2">
        <v>6.4</v>
      </c>
      <c r="D803" s="2">
        <v>7.6</v>
      </c>
    </row>
    <row r="804" spans="1:4">
      <c r="A804" s="3">
        <v>7.3</v>
      </c>
      <c r="B804" s="3">
        <v>5.4</v>
      </c>
      <c r="C804" s="3">
        <v>7.3</v>
      </c>
      <c r="D804" s="3">
        <v>5.4</v>
      </c>
    </row>
    <row r="805" spans="1:4">
      <c r="A805" s="2">
        <v>7.3</v>
      </c>
      <c r="B805" s="2">
        <v>8.3000000000000007</v>
      </c>
      <c r="C805" s="2">
        <v>7.3</v>
      </c>
      <c r="D805" s="2">
        <v>8.3000000000000007</v>
      </c>
    </row>
    <row r="806" spans="1:4">
      <c r="A806" s="3">
        <v>6.6</v>
      </c>
      <c r="B806" s="3">
        <v>7.2</v>
      </c>
      <c r="C806" s="3">
        <v>6.6</v>
      </c>
      <c r="D806" s="3">
        <v>7.2</v>
      </c>
    </row>
    <row r="807" spans="1:4">
      <c r="A807" s="2">
        <v>6.4</v>
      </c>
      <c r="B807" s="2">
        <v>7.6</v>
      </c>
      <c r="C807" s="2">
        <v>6.4</v>
      </c>
      <c r="D807" s="2">
        <v>7.6</v>
      </c>
    </row>
    <row r="808" spans="1:4">
      <c r="A808" s="3">
        <v>7.8</v>
      </c>
      <c r="B808" s="3">
        <v>8.5</v>
      </c>
      <c r="C808" s="3">
        <v>7.8</v>
      </c>
      <c r="D808" s="3">
        <v>8.5</v>
      </c>
    </row>
    <row r="809" spans="1:4">
      <c r="A809" s="2">
        <v>5.9</v>
      </c>
      <c r="B809" s="2">
        <v>7.3</v>
      </c>
      <c r="C809" s="2">
        <v>5.9</v>
      </c>
      <c r="D809" s="2">
        <v>7.3</v>
      </c>
    </row>
    <row r="810" spans="1:4">
      <c r="A810" s="3">
        <v>7.3</v>
      </c>
      <c r="B810" s="3">
        <v>7.6</v>
      </c>
      <c r="C810" s="3">
        <v>7.3</v>
      </c>
      <c r="D810" s="3">
        <v>7.6</v>
      </c>
    </row>
    <row r="811" spans="1:4">
      <c r="A811" s="2">
        <v>5.5</v>
      </c>
      <c r="B811" s="2">
        <v>7.1</v>
      </c>
      <c r="C811" s="2">
        <v>5.5</v>
      </c>
      <c r="D811" s="2">
        <v>7.1</v>
      </c>
    </row>
    <row r="812" spans="1:4">
      <c r="A812" s="3">
        <v>6.7</v>
      </c>
      <c r="B812" s="3">
        <v>7.2</v>
      </c>
      <c r="C812" s="3">
        <v>6.7</v>
      </c>
      <c r="D812" s="3">
        <v>7.2</v>
      </c>
    </row>
    <row r="813" spans="1:4">
      <c r="A813" s="2">
        <v>6.7</v>
      </c>
      <c r="B813" s="2">
        <v>7.2</v>
      </c>
      <c r="C813" s="2">
        <v>6.7</v>
      </c>
      <c r="D813" s="2">
        <v>7.2</v>
      </c>
    </row>
    <row r="814" spans="1:4">
      <c r="A814" s="3">
        <v>6.4</v>
      </c>
      <c r="B814" s="3">
        <v>7</v>
      </c>
      <c r="C814" s="3">
        <v>6.4</v>
      </c>
      <c r="D814" s="3">
        <v>7</v>
      </c>
    </row>
    <row r="815" spans="1:4">
      <c r="A815" s="2">
        <v>6.3</v>
      </c>
      <c r="B815" s="2">
        <v>7</v>
      </c>
      <c r="C815" s="2">
        <v>6.3</v>
      </c>
      <c r="D815" s="2">
        <v>7</v>
      </c>
    </row>
    <row r="816" spans="1:4">
      <c r="A816" s="3">
        <v>6.2</v>
      </c>
      <c r="B816" s="3">
        <v>6.9</v>
      </c>
      <c r="C816" s="3">
        <v>6.2</v>
      </c>
      <c r="D816" s="3">
        <v>6.9</v>
      </c>
    </row>
    <row r="817" spans="1:4">
      <c r="A817" s="2">
        <v>5.9</v>
      </c>
      <c r="B817" s="2">
        <v>8.1999999999999993</v>
      </c>
      <c r="C817" s="2">
        <v>5.9</v>
      </c>
      <c r="D817" s="2">
        <v>8.1999999999999993</v>
      </c>
    </row>
    <row r="818" spans="1:4">
      <c r="A818" s="3">
        <v>5.0999999999999996</v>
      </c>
      <c r="B818" s="3">
        <v>7.6</v>
      </c>
      <c r="C818" s="3">
        <v>5.0999999999999996</v>
      </c>
      <c r="D818" s="3">
        <v>7.6</v>
      </c>
    </row>
    <row r="819" spans="1:4">
      <c r="A819" s="2">
        <v>4.5</v>
      </c>
      <c r="B819" s="2">
        <v>7.4</v>
      </c>
      <c r="C819" s="2">
        <v>4.5</v>
      </c>
      <c r="D819" s="2">
        <v>7.4</v>
      </c>
    </row>
    <row r="820" spans="1:4">
      <c r="A820" s="3">
        <v>6.1</v>
      </c>
      <c r="B820" s="3">
        <v>6.1</v>
      </c>
      <c r="C820" s="3">
        <v>6.1</v>
      </c>
      <c r="D820" s="3">
        <v>6.1</v>
      </c>
    </row>
    <row r="821" spans="1:4">
      <c r="A821" s="2">
        <v>7.4</v>
      </c>
      <c r="B821" s="2">
        <v>7.8</v>
      </c>
      <c r="C821" s="2">
        <v>7.4</v>
      </c>
      <c r="D821" s="2">
        <v>7.8</v>
      </c>
    </row>
    <row r="822" spans="1:4">
      <c r="A822" s="3">
        <v>5.3</v>
      </c>
      <c r="B822" s="3">
        <v>7.3</v>
      </c>
      <c r="C822" s="3">
        <v>5.3</v>
      </c>
      <c r="D822" s="3">
        <v>7.3</v>
      </c>
    </row>
    <row r="823" spans="1:4">
      <c r="A823" s="2">
        <v>5.2</v>
      </c>
      <c r="B823" s="2">
        <v>8.1</v>
      </c>
      <c r="C823" s="2">
        <v>5.2</v>
      </c>
      <c r="D823" s="2">
        <v>8.1</v>
      </c>
    </row>
    <row r="824" spans="1:4">
      <c r="A824" s="3">
        <v>1.7</v>
      </c>
      <c r="B824" s="3">
        <v>8</v>
      </c>
      <c r="C824" s="3">
        <v>4</v>
      </c>
      <c r="D824" s="3">
        <v>8</v>
      </c>
    </row>
    <row r="825" spans="1:4">
      <c r="A825" s="2">
        <v>7.2</v>
      </c>
      <c r="B825" s="2">
        <v>6.6</v>
      </c>
      <c r="C825" s="2">
        <v>7.2</v>
      </c>
      <c r="D825" s="2">
        <v>6.6</v>
      </c>
    </row>
    <row r="826" spans="1:4">
      <c r="A826" s="3">
        <v>5.2</v>
      </c>
      <c r="B826" s="3">
        <v>4.8</v>
      </c>
      <c r="C826" s="3">
        <v>5.2</v>
      </c>
      <c r="D826" s="3">
        <v>5</v>
      </c>
    </row>
    <row r="827" spans="1:4">
      <c r="A827" s="2">
        <v>6.4</v>
      </c>
      <c r="B827" s="2">
        <v>7.3</v>
      </c>
      <c r="C827" s="2">
        <v>6.4</v>
      </c>
      <c r="D827" s="2">
        <v>7.3</v>
      </c>
    </row>
    <row r="828" spans="1:4">
      <c r="A828" s="3">
        <v>3.9</v>
      </c>
      <c r="B828" s="3">
        <v>6</v>
      </c>
      <c r="C828" s="3">
        <v>4</v>
      </c>
      <c r="D828" s="3">
        <v>6</v>
      </c>
    </row>
    <row r="829" spans="1:4">
      <c r="A829" s="2">
        <v>5.6</v>
      </c>
      <c r="B829" s="2">
        <v>7.4</v>
      </c>
      <c r="C829" s="2">
        <v>5.6</v>
      </c>
      <c r="D829" s="2">
        <v>7.4</v>
      </c>
    </row>
    <row r="830" spans="1:4">
      <c r="A830" s="3">
        <v>8.3000000000000007</v>
      </c>
      <c r="B830" s="3">
        <v>8.9</v>
      </c>
      <c r="C830" s="3">
        <v>8.3000000000000007</v>
      </c>
      <c r="D830" s="3">
        <v>8.9</v>
      </c>
    </row>
    <row r="831" spans="1:4">
      <c r="A831" s="2">
        <v>6.7</v>
      </c>
      <c r="B831" s="2">
        <v>6.7</v>
      </c>
      <c r="C831" s="2">
        <v>6.7</v>
      </c>
      <c r="D831" s="2">
        <v>6.7</v>
      </c>
    </row>
    <row r="832" spans="1:4">
      <c r="A832" s="3">
        <v>5.8</v>
      </c>
      <c r="B832" s="3">
        <v>5.4</v>
      </c>
      <c r="C832" s="3">
        <v>5.8</v>
      </c>
      <c r="D832" s="3">
        <v>5.4</v>
      </c>
    </row>
    <row r="833" spans="1:4">
      <c r="A833" s="2">
        <v>6.3</v>
      </c>
      <c r="B833" s="2">
        <v>8</v>
      </c>
      <c r="C833" s="2">
        <v>6.3</v>
      </c>
      <c r="D833" s="2">
        <v>8</v>
      </c>
    </row>
    <row r="834" spans="1:4">
      <c r="A834" s="3">
        <v>7.8</v>
      </c>
      <c r="B834" s="3">
        <v>7.1</v>
      </c>
      <c r="C834" s="3">
        <v>7.8</v>
      </c>
      <c r="D834" s="3">
        <v>7.1</v>
      </c>
    </row>
    <row r="835" spans="1:4">
      <c r="A835" s="2">
        <v>7.3</v>
      </c>
      <c r="B835" s="2">
        <v>5.0999999999999996</v>
      </c>
      <c r="C835" s="2">
        <v>7.3</v>
      </c>
      <c r="D835" s="2">
        <v>5.0999999999999996</v>
      </c>
    </row>
    <row r="836" spans="1:4">
      <c r="A836" s="3">
        <v>6.9</v>
      </c>
      <c r="B836" s="3">
        <v>6.2</v>
      </c>
      <c r="C836" s="3">
        <v>6.9</v>
      </c>
      <c r="D836" s="3">
        <v>6.2</v>
      </c>
    </row>
    <row r="837" spans="1:4">
      <c r="A837" s="2">
        <v>6.3</v>
      </c>
      <c r="B837" s="2">
        <v>7.4</v>
      </c>
      <c r="C837" s="2">
        <v>6.3</v>
      </c>
      <c r="D837" s="2">
        <v>7.4</v>
      </c>
    </row>
    <row r="838" spans="1:4">
      <c r="A838" s="3">
        <v>5.5</v>
      </c>
      <c r="B838" s="3">
        <v>7.6</v>
      </c>
      <c r="C838" s="3">
        <v>5.5</v>
      </c>
      <c r="D838" s="3">
        <v>7.6</v>
      </c>
    </row>
    <row r="839" spans="1:4">
      <c r="A839" s="2">
        <v>5.5</v>
      </c>
      <c r="B839" s="2">
        <v>5.8</v>
      </c>
      <c r="C839" s="2">
        <v>5.5</v>
      </c>
      <c r="D839" s="2">
        <v>5.8</v>
      </c>
    </row>
    <row r="840" spans="1:4">
      <c r="A840" s="3">
        <v>5.7</v>
      </c>
      <c r="B840" s="3">
        <v>7.4</v>
      </c>
      <c r="C840" s="3">
        <v>5.7</v>
      </c>
      <c r="D840" s="3">
        <v>7.4</v>
      </c>
    </row>
    <row r="841" spans="1:4">
      <c r="A841" s="2">
        <v>6.2</v>
      </c>
      <c r="B841" s="2">
        <v>6.1</v>
      </c>
      <c r="C841" s="2">
        <v>6.2</v>
      </c>
      <c r="D841" s="2">
        <v>6.1</v>
      </c>
    </row>
    <row r="842" spans="1:4">
      <c r="A842" s="3">
        <v>7.4</v>
      </c>
      <c r="B842" s="3">
        <v>6.9</v>
      </c>
      <c r="C842" s="3">
        <v>7.4</v>
      </c>
      <c r="D842" s="3">
        <v>6.9</v>
      </c>
    </row>
    <row r="843" spans="1:4">
      <c r="A843" s="2">
        <v>4.9000000000000004</v>
      </c>
      <c r="B843" s="2">
        <v>7.7</v>
      </c>
      <c r="C843" s="2">
        <v>4.9000000000000004</v>
      </c>
      <c r="D843" s="2">
        <v>7.7</v>
      </c>
    </row>
    <row r="844" spans="1:4">
      <c r="A844" s="3">
        <v>7</v>
      </c>
      <c r="B844" s="3">
        <v>7.8</v>
      </c>
      <c r="C844" s="3">
        <v>7</v>
      </c>
      <c r="D844" s="3">
        <v>7.8</v>
      </c>
    </row>
    <row r="845" spans="1:4">
      <c r="A845" s="2">
        <v>2.6</v>
      </c>
      <c r="B845" s="2">
        <v>3.8</v>
      </c>
      <c r="C845" s="3">
        <v>4</v>
      </c>
      <c r="D845" s="3">
        <v>5</v>
      </c>
    </row>
    <row r="846" spans="1:4">
      <c r="A846" s="3">
        <v>6.6</v>
      </c>
      <c r="B846" s="3">
        <v>5.9</v>
      </c>
      <c r="C846" s="3">
        <v>6.6</v>
      </c>
      <c r="D846" s="3">
        <v>5.9</v>
      </c>
    </row>
    <row r="847" spans="1:4">
      <c r="A847" s="2">
        <v>7.1</v>
      </c>
      <c r="B847" s="2">
        <v>6.3</v>
      </c>
      <c r="C847" s="2">
        <v>7.1</v>
      </c>
      <c r="D847" s="2">
        <v>6.3</v>
      </c>
    </row>
    <row r="848" spans="1:4">
      <c r="A848" s="3">
        <v>6.9</v>
      </c>
      <c r="B848" s="3">
        <v>8</v>
      </c>
      <c r="C848" s="3">
        <v>6.9</v>
      </c>
      <c r="D848" s="3">
        <v>8</v>
      </c>
    </row>
    <row r="849" spans="1:4">
      <c r="A849" s="2">
        <v>3.8</v>
      </c>
      <c r="B849" s="2">
        <v>8.5</v>
      </c>
      <c r="C849" s="3">
        <v>4</v>
      </c>
      <c r="D849" s="2">
        <v>8.5</v>
      </c>
    </row>
    <row r="850" spans="1:4">
      <c r="A850" s="3">
        <v>4</v>
      </c>
      <c r="B850" s="3">
        <v>7.3</v>
      </c>
      <c r="C850" s="3">
        <v>4</v>
      </c>
      <c r="D850" s="3">
        <v>7.3</v>
      </c>
    </row>
    <row r="851" spans="1:4">
      <c r="A851" s="2">
        <v>7.4</v>
      </c>
      <c r="B851" s="2">
        <v>6.8</v>
      </c>
      <c r="C851" s="2">
        <v>7.4</v>
      </c>
      <c r="D851" s="2">
        <v>6.8</v>
      </c>
    </row>
    <row r="852" spans="1:4">
      <c r="A852" s="3">
        <v>4.8</v>
      </c>
      <c r="B852" s="3">
        <v>4.9000000000000004</v>
      </c>
      <c r="C852" s="3">
        <v>4.8</v>
      </c>
      <c r="D852" s="3">
        <v>5</v>
      </c>
    </row>
    <row r="853" spans="1:4">
      <c r="A853" s="2">
        <v>7.1</v>
      </c>
      <c r="B853" s="2">
        <v>7.5</v>
      </c>
      <c r="C853" s="2">
        <v>7.1</v>
      </c>
      <c r="D853" s="2">
        <v>7.5</v>
      </c>
    </row>
    <row r="854" spans="1:4">
      <c r="A854" s="3">
        <v>8.6</v>
      </c>
      <c r="B854" s="3">
        <v>7</v>
      </c>
      <c r="C854" s="3">
        <v>8.6</v>
      </c>
      <c r="D854" s="3">
        <v>7</v>
      </c>
    </row>
    <row r="855" spans="1:4">
      <c r="A855" s="2">
        <v>6.1</v>
      </c>
      <c r="B855" s="2">
        <v>8.4</v>
      </c>
      <c r="C855" s="2">
        <v>6.1</v>
      </c>
      <c r="D855" s="2">
        <v>8.4</v>
      </c>
    </row>
    <row r="856" spans="1:4">
      <c r="A856" s="3">
        <v>6</v>
      </c>
      <c r="B856" s="3">
        <v>6.7</v>
      </c>
      <c r="C856" s="3">
        <v>6</v>
      </c>
      <c r="D856" s="3">
        <v>6.7</v>
      </c>
    </row>
    <row r="857" spans="1:4">
      <c r="A857" s="2">
        <v>5.0999999999999996</v>
      </c>
      <c r="B857" s="2">
        <v>7.5</v>
      </c>
      <c r="C857" s="2">
        <v>5.0999999999999996</v>
      </c>
      <c r="D857" s="2">
        <v>7.5</v>
      </c>
    </row>
    <row r="858" spans="1:4">
      <c r="A858" s="3">
        <v>7.8</v>
      </c>
      <c r="B858" s="3">
        <v>7.6</v>
      </c>
      <c r="C858" s="3">
        <v>7.8</v>
      </c>
      <c r="D858" s="3">
        <v>7.6</v>
      </c>
    </row>
    <row r="859" spans="1:4">
      <c r="A859" s="2">
        <v>7.6</v>
      </c>
      <c r="B859" s="2">
        <v>6.2</v>
      </c>
      <c r="C859" s="2">
        <v>7.6</v>
      </c>
      <c r="D859" s="2">
        <v>6.2</v>
      </c>
    </row>
    <row r="860" spans="1:4">
      <c r="A860" s="3">
        <v>6.8</v>
      </c>
      <c r="B860" s="3">
        <v>7.9</v>
      </c>
      <c r="C860" s="3">
        <v>6.8</v>
      </c>
      <c r="D860" s="3">
        <v>7.9</v>
      </c>
    </row>
    <row r="861" spans="1:4">
      <c r="A861" s="2">
        <v>7</v>
      </c>
      <c r="B861" s="2">
        <v>6.6</v>
      </c>
      <c r="C861" s="2">
        <v>7</v>
      </c>
      <c r="D861" s="2">
        <v>6.6</v>
      </c>
    </row>
    <row r="862" spans="1:4">
      <c r="A862" s="3">
        <v>7.1</v>
      </c>
      <c r="B862" s="3">
        <v>6.7</v>
      </c>
      <c r="C862" s="3">
        <v>7.1</v>
      </c>
      <c r="D862" s="3">
        <v>6.7</v>
      </c>
    </row>
    <row r="863" spans="1:4">
      <c r="A863" s="2">
        <v>5.3</v>
      </c>
      <c r="B863" s="2">
        <v>7</v>
      </c>
      <c r="C863" s="2">
        <v>5.3</v>
      </c>
      <c r="D863" s="2">
        <v>7</v>
      </c>
    </row>
    <row r="864" spans="1:4">
      <c r="A864" s="3">
        <v>7.5</v>
      </c>
      <c r="B864" s="3">
        <v>5.4</v>
      </c>
      <c r="C864" s="3">
        <v>7.5</v>
      </c>
      <c r="D864" s="3">
        <v>5.4</v>
      </c>
    </row>
    <row r="865" spans="1:4">
      <c r="A865" s="2">
        <v>7.1</v>
      </c>
      <c r="B865" s="2">
        <v>6.6</v>
      </c>
      <c r="C865" s="2">
        <v>7.1</v>
      </c>
      <c r="D865" s="2">
        <v>6.6</v>
      </c>
    </row>
    <row r="866" spans="1:4">
      <c r="A866" s="3">
        <v>7.1</v>
      </c>
      <c r="B866" s="3">
        <v>7.8</v>
      </c>
      <c r="C866" s="3">
        <v>7.1</v>
      </c>
      <c r="D866" s="3">
        <v>7.8</v>
      </c>
    </row>
    <row r="867" spans="1:4">
      <c r="A867" s="2">
        <v>5.4</v>
      </c>
      <c r="B867" s="2">
        <v>7.5</v>
      </c>
      <c r="C867" s="2">
        <v>5.4</v>
      </c>
      <c r="D867" s="2">
        <v>7.5</v>
      </c>
    </row>
    <row r="868" spans="1:4">
      <c r="A868" s="3">
        <v>7.8</v>
      </c>
      <c r="B868" s="3">
        <v>6.6</v>
      </c>
      <c r="C868" s="3">
        <v>7.8</v>
      </c>
      <c r="D868" s="3">
        <v>6.6</v>
      </c>
    </row>
    <row r="869" spans="1:4">
      <c r="A869" s="2">
        <v>6.5</v>
      </c>
      <c r="B869" s="2">
        <v>7</v>
      </c>
      <c r="C869" s="2">
        <v>6.5</v>
      </c>
      <c r="D869" s="2">
        <v>7</v>
      </c>
    </row>
    <row r="870" spans="1:4">
      <c r="A870" s="3">
        <v>7.1</v>
      </c>
      <c r="B870" s="3">
        <v>8.6</v>
      </c>
      <c r="C870" s="3">
        <v>7.1</v>
      </c>
      <c r="D870" s="3">
        <v>8.6</v>
      </c>
    </row>
    <row r="871" spans="1:4">
      <c r="A871" s="2">
        <v>6.9</v>
      </c>
      <c r="B871" s="2">
        <v>6.2</v>
      </c>
      <c r="C871" s="2">
        <v>6.9</v>
      </c>
      <c r="D871" s="2">
        <v>6.2</v>
      </c>
    </row>
    <row r="872" spans="1:4">
      <c r="A872" s="3">
        <v>6.3</v>
      </c>
      <c r="B872" s="3">
        <v>7.7</v>
      </c>
      <c r="C872" s="3">
        <v>6.3</v>
      </c>
      <c r="D872" s="3">
        <v>7.7</v>
      </c>
    </row>
    <row r="873" spans="1:4">
      <c r="A873" s="2">
        <v>7.3</v>
      </c>
      <c r="B873" s="2">
        <v>6.6</v>
      </c>
      <c r="C873" s="2">
        <v>7.3</v>
      </c>
      <c r="D873" s="2">
        <v>6.6</v>
      </c>
    </row>
    <row r="874" spans="1:4">
      <c r="A874" s="3">
        <v>7.2</v>
      </c>
      <c r="B874" s="3">
        <v>5.7</v>
      </c>
      <c r="C874" s="3">
        <v>7.2</v>
      </c>
      <c r="D874" s="3">
        <v>5.7</v>
      </c>
    </row>
    <row r="875" spans="1:4">
      <c r="A875" s="2">
        <v>8.1</v>
      </c>
      <c r="B875" s="2">
        <v>5.4</v>
      </c>
      <c r="C875" s="2">
        <v>8.1</v>
      </c>
      <c r="D875" s="2">
        <v>5.4</v>
      </c>
    </row>
    <row r="876" spans="1:4">
      <c r="A876" s="3">
        <v>5.9</v>
      </c>
      <c r="B876" s="3">
        <v>4</v>
      </c>
      <c r="C876" s="3">
        <v>5.9</v>
      </c>
      <c r="D876" s="3">
        <v>5</v>
      </c>
    </row>
    <row r="877" spans="1:4">
      <c r="A877" s="2">
        <v>6.3</v>
      </c>
      <c r="B877" s="2">
        <v>6</v>
      </c>
      <c r="C877" s="2">
        <v>6.3</v>
      </c>
      <c r="D877" s="2">
        <v>6</v>
      </c>
    </row>
    <row r="878" spans="1:4">
      <c r="A878" s="3">
        <v>6.8</v>
      </c>
      <c r="B878" s="3">
        <v>8.5</v>
      </c>
      <c r="C878" s="3">
        <v>6.8</v>
      </c>
      <c r="D878" s="3">
        <v>8.5</v>
      </c>
    </row>
    <row r="879" spans="1:4">
      <c r="A879" s="2">
        <v>8</v>
      </c>
      <c r="B879" s="2">
        <v>6.5</v>
      </c>
      <c r="C879" s="2">
        <v>8</v>
      </c>
      <c r="D879" s="2">
        <v>6.5</v>
      </c>
    </row>
    <row r="880" spans="1:4">
      <c r="A880" s="3">
        <v>6.6</v>
      </c>
      <c r="B880" s="3">
        <v>5.6</v>
      </c>
      <c r="C880" s="3">
        <v>6.6</v>
      </c>
      <c r="D880" s="3">
        <v>5.6</v>
      </c>
    </row>
    <row r="881" spans="1:4">
      <c r="A881" s="2">
        <v>7.3</v>
      </c>
      <c r="B881" s="2">
        <v>6.9</v>
      </c>
      <c r="C881" s="2">
        <v>7.3</v>
      </c>
      <c r="D881" s="2">
        <v>6.9</v>
      </c>
    </row>
    <row r="882" spans="1:4">
      <c r="A882" s="3">
        <v>7.1</v>
      </c>
      <c r="B882" s="3">
        <v>7.6</v>
      </c>
      <c r="C882" s="3">
        <v>7.1</v>
      </c>
      <c r="D882" s="3">
        <v>7.6</v>
      </c>
    </row>
    <row r="883" spans="1:4">
      <c r="A883" s="2">
        <v>5.5</v>
      </c>
      <c r="B883" s="2">
        <v>7.1</v>
      </c>
      <c r="C883" s="2">
        <v>5.5</v>
      </c>
      <c r="D883" s="2">
        <v>7.1</v>
      </c>
    </row>
    <row r="884" spans="1:4">
      <c r="A884" s="3">
        <v>6</v>
      </c>
      <c r="B884" s="3">
        <v>6.8</v>
      </c>
      <c r="C884" s="3">
        <v>6</v>
      </c>
      <c r="D884" s="3">
        <v>6.8</v>
      </c>
    </row>
    <row r="885" spans="1:4">
      <c r="A885" s="2">
        <v>6.6</v>
      </c>
      <c r="B885" s="2">
        <v>7.6</v>
      </c>
      <c r="C885" s="2">
        <v>6.6</v>
      </c>
      <c r="D885" s="2">
        <v>7.6</v>
      </c>
    </row>
    <row r="886" spans="1:4">
      <c r="A886" s="3">
        <v>7.5</v>
      </c>
      <c r="B886" s="3">
        <v>6.4</v>
      </c>
      <c r="C886" s="3">
        <v>7.5</v>
      </c>
      <c r="D886" s="3">
        <v>6.4</v>
      </c>
    </row>
    <row r="887" spans="1:4">
      <c r="A887" s="2">
        <v>6.8</v>
      </c>
      <c r="B887" s="2">
        <v>6.6</v>
      </c>
      <c r="C887" s="2">
        <v>6.8</v>
      </c>
      <c r="D887" s="2">
        <v>6.6</v>
      </c>
    </row>
    <row r="888" spans="1:4">
      <c r="A888" s="3">
        <v>7</v>
      </c>
      <c r="B888" s="3">
        <v>7.2</v>
      </c>
      <c r="C888" s="3">
        <v>7</v>
      </c>
      <c r="D888" s="3">
        <v>7.2</v>
      </c>
    </row>
    <row r="889" spans="1:4">
      <c r="A889" s="2">
        <v>7.1</v>
      </c>
      <c r="B889" s="2">
        <v>7.3</v>
      </c>
      <c r="C889" s="2">
        <v>7.1</v>
      </c>
      <c r="D889" s="2">
        <v>7.3</v>
      </c>
    </row>
    <row r="890" spans="1:4">
      <c r="A890" s="3">
        <v>6.4</v>
      </c>
      <c r="B890" s="3">
        <v>7.7</v>
      </c>
      <c r="C890" s="3">
        <v>6.4</v>
      </c>
      <c r="D890" s="3">
        <v>7.7</v>
      </c>
    </row>
    <row r="891" spans="1:4">
      <c r="A891" s="2">
        <v>6.6</v>
      </c>
      <c r="B891" s="2">
        <v>7.4</v>
      </c>
      <c r="C891" s="2">
        <v>6.6</v>
      </c>
      <c r="D891" s="2">
        <v>7.4</v>
      </c>
    </row>
    <row r="892" spans="1:4">
      <c r="A892" s="3">
        <v>6.2</v>
      </c>
      <c r="B892" s="3">
        <v>6.2</v>
      </c>
      <c r="C892" s="3">
        <v>6.2</v>
      </c>
      <c r="D892" s="3">
        <v>6.2</v>
      </c>
    </row>
    <row r="893" spans="1:4">
      <c r="A893" s="2">
        <v>7.3</v>
      </c>
      <c r="B893" s="2">
        <v>6</v>
      </c>
      <c r="C893" s="2">
        <v>7.3</v>
      </c>
      <c r="D893" s="2">
        <v>6</v>
      </c>
    </row>
    <row r="894" spans="1:4">
      <c r="A894" s="3">
        <v>8.3000000000000007</v>
      </c>
      <c r="B894" s="3">
        <v>6.3</v>
      </c>
      <c r="C894" s="3">
        <v>8.3000000000000007</v>
      </c>
      <c r="D894" s="3">
        <v>6.3</v>
      </c>
    </row>
    <row r="895" spans="1:4">
      <c r="A895" s="2">
        <v>6.4</v>
      </c>
      <c r="B895" s="2">
        <v>7.1</v>
      </c>
      <c r="C895" s="2">
        <v>6.4</v>
      </c>
      <c r="D895" s="2">
        <v>7.1</v>
      </c>
    </row>
    <row r="896" spans="1:4">
      <c r="A896" s="3">
        <v>6.3</v>
      </c>
      <c r="B896" s="3">
        <v>7</v>
      </c>
      <c r="C896" s="3">
        <v>6.3</v>
      </c>
      <c r="D896" s="3">
        <v>7</v>
      </c>
    </row>
    <row r="897" spans="1:4">
      <c r="A897" s="2">
        <v>6.3</v>
      </c>
      <c r="B897" s="2">
        <v>6.2</v>
      </c>
      <c r="C897" s="2">
        <v>6.3</v>
      </c>
      <c r="D897" s="2">
        <v>6.2</v>
      </c>
    </row>
    <row r="898" spans="1:4">
      <c r="A898" s="3">
        <v>5.3</v>
      </c>
      <c r="B898" s="3">
        <v>6.2</v>
      </c>
      <c r="C898" s="3">
        <v>5.3</v>
      </c>
      <c r="D898" s="3">
        <v>6.2</v>
      </c>
    </row>
    <row r="899" spans="1:4">
      <c r="A899" s="2">
        <v>6.8</v>
      </c>
      <c r="B899" s="2">
        <v>3.9</v>
      </c>
      <c r="C899" s="2">
        <v>6.8</v>
      </c>
      <c r="D899" s="3">
        <v>5</v>
      </c>
    </row>
    <row r="900" spans="1:4">
      <c r="A900" s="3">
        <v>8.1999999999999993</v>
      </c>
      <c r="B900" s="3">
        <v>7.5</v>
      </c>
      <c r="C900" s="3">
        <v>8.1999999999999993</v>
      </c>
      <c r="D900" s="3">
        <v>7.5</v>
      </c>
    </row>
    <row r="901" spans="1:4">
      <c r="A901" s="2">
        <v>6.1</v>
      </c>
      <c r="B901" s="2">
        <v>6.9</v>
      </c>
      <c r="C901" s="2">
        <v>6.1</v>
      </c>
      <c r="D901" s="2">
        <v>6.9</v>
      </c>
    </row>
    <row r="902" spans="1:4">
      <c r="A902" s="3">
        <v>6.3</v>
      </c>
      <c r="B902" s="3">
        <v>7.3</v>
      </c>
      <c r="C902" s="3">
        <v>6.3</v>
      </c>
      <c r="D902" s="3">
        <v>7.3</v>
      </c>
    </row>
    <row r="903" spans="1:4">
      <c r="A903" s="2">
        <v>6.1</v>
      </c>
      <c r="B903" s="2">
        <v>6.7</v>
      </c>
      <c r="C903" s="2">
        <v>6.1</v>
      </c>
      <c r="D903" s="2">
        <v>6.7</v>
      </c>
    </row>
    <row r="904" spans="1:4">
      <c r="A904" s="3">
        <v>6.2</v>
      </c>
      <c r="B904" s="3">
        <v>6.1</v>
      </c>
      <c r="C904" s="3">
        <v>6.2</v>
      </c>
      <c r="D904" s="3">
        <v>6.1</v>
      </c>
    </row>
    <row r="905" spans="1:4">
      <c r="A905" s="2">
        <v>4.3</v>
      </c>
      <c r="B905" s="2">
        <v>6.8</v>
      </c>
      <c r="C905" s="2">
        <v>4.3</v>
      </c>
      <c r="D905" s="2">
        <v>6.8</v>
      </c>
    </row>
    <row r="906" spans="1:4">
      <c r="A906" s="3">
        <v>7.7</v>
      </c>
      <c r="B906" s="3">
        <v>3.5</v>
      </c>
      <c r="C906" s="3">
        <v>7.7</v>
      </c>
      <c r="D906" s="3">
        <v>5</v>
      </c>
    </row>
    <row r="907" spans="1:4">
      <c r="A907" s="2">
        <v>6.5</v>
      </c>
      <c r="B907" s="2">
        <v>6.5</v>
      </c>
      <c r="C907" s="2">
        <v>6.5</v>
      </c>
      <c r="D907" s="2">
        <v>6.5</v>
      </c>
    </row>
    <row r="908" spans="1:4">
      <c r="A908" s="3">
        <v>6.7</v>
      </c>
      <c r="B908" s="3">
        <v>6.1</v>
      </c>
      <c r="C908" s="3">
        <v>6.7</v>
      </c>
      <c r="D908" s="3">
        <v>6.1</v>
      </c>
    </row>
    <row r="909" spans="1:4">
      <c r="A909" s="2">
        <v>7.3</v>
      </c>
      <c r="B909" s="2">
        <v>6.6</v>
      </c>
      <c r="C909" s="2">
        <v>7.3</v>
      </c>
      <c r="D909" s="2">
        <v>6.6</v>
      </c>
    </row>
    <row r="910" spans="1:4">
      <c r="A910" s="3">
        <v>7.6</v>
      </c>
      <c r="B910" s="3">
        <v>6.8</v>
      </c>
      <c r="C910" s="3">
        <v>7.6</v>
      </c>
      <c r="D910" s="3">
        <v>6.8</v>
      </c>
    </row>
    <row r="911" spans="1:4">
      <c r="A911" s="2">
        <v>6</v>
      </c>
      <c r="B911" s="2">
        <v>7.4</v>
      </c>
      <c r="C911" s="2">
        <v>6</v>
      </c>
      <c r="D911" s="2">
        <v>7.4</v>
      </c>
    </row>
    <row r="912" spans="1:4">
      <c r="A912" s="3">
        <v>4.8</v>
      </c>
      <c r="B912" s="3">
        <v>7.5</v>
      </c>
      <c r="C912" s="3">
        <v>4.8</v>
      </c>
      <c r="D912" s="3">
        <v>7.5</v>
      </c>
    </row>
    <row r="913" spans="1:4">
      <c r="A913" s="2">
        <v>5.3</v>
      </c>
      <c r="B913" s="2">
        <v>6.9</v>
      </c>
      <c r="C913" s="2">
        <v>5.3</v>
      </c>
      <c r="D913" s="2">
        <v>6.9</v>
      </c>
    </row>
    <row r="914" spans="1:4">
      <c r="A914" s="3">
        <v>7.2</v>
      </c>
      <c r="B914" s="3">
        <v>4.9000000000000004</v>
      </c>
      <c r="C914" s="3">
        <v>7.2</v>
      </c>
      <c r="D914" s="3">
        <v>5</v>
      </c>
    </row>
    <row r="915" spans="1:4">
      <c r="A915" s="2">
        <v>6.5</v>
      </c>
      <c r="B915" s="2">
        <v>7.7</v>
      </c>
      <c r="C915" s="2">
        <v>6.5</v>
      </c>
      <c r="D915" s="2">
        <v>7.7</v>
      </c>
    </row>
    <row r="916" spans="1:4">
      <c r="A916" s="3">
        <v>5.9</v>
      </c>
      <c r="B916" s="3">
        <v>7.9</v>
      </c>
      <c r="C916" s="3">
        <v>5.9</v>
      </c>
      <c r="D916" s="3">
        <v>7.9</v>
      </c>
    </row>
    <row r="917" spans="1:4">
      <c r="A917" s="2">
        <v>7.2</v>
      </c>
      <c r="B917" s="2">
        <v>8.6</v>
      </c>
      <c r="C917" s="2">
        <v>7.2</v>
      </c>
      <c r="D917" s="2">
        <v>8.6</v>
      </c>
    </row>
    <row r="918" spans="1:4">
      <c r="A918" s="3">
        <v>7</v>
      </c>
      <c r="B918" s="3">
        <v>4.8</v>
      </c>
      <c r="C918" s="3">
        <v>7</v>
      </c>
      <c r="D918" s="3">
        <v>5</v>
      </c>
    </row>
    <row r="919" spans="1:4">
      <c r="A919" s="2">
        <v>5.9</v>
      </c>
      <c r="B919" s="2">
        <v>6.7</v>
      </c>
      <c r="C919" s="2">
        <v>5.9</v>
      </c>
      <c r="D919" s="2">
        <v>6.7</v>
      </c>
    </row>
    <row r="920" spans="1:4">
      <c r="A920" s="3">
        <v>7.3</v>
      </c>
      <c r="B920" s="3">
        <v>7.9</v>
      </c>
      <c r="C920" s="3">
        <v>7.3</v>
      </c>
      <c r="D920" s="3">
        <v>7.9</v>
      </c>
    </row>
    <row r="921" spans="1:4">
      <c r="A921" s="2">
        <v>7.6</v>
      </c>
      <c r="B921" s="2">
        <v>7.4</v>
      </c>
      <c r="C921" s="2">
        <v>7.6</v>
      </c>
      <c r="D921" s="2">
        <v>7.4</v>
      </c>
    </row>
    <row r="922" spans="1:4">
      <c r="A922" s="3">
        <v>6.3</v>
      </c>
      <c r="B922" s="3">
        <v>6.8</v>
      </c>
      <c r="C922" s="3">
        <v>6.3</v>
      </c>
      <c r="D922" s="3">
        <v>6.8</v>
      </c>
    </row>
    <row r="923" spans="1:4">
      <c r="A923" s="2">
        <v>5.5</v>
      </c>
      <c r="B923" s="2">
        <v>6.7</v>
      </c>
      <c r="C923" s="2">
        <v>5.5</v>
      </c>
      <c r="D923" s="2">
        <v>6.7</v>
      </c>
    </row>
    <row r="924" spans="1:4">
      <c r="A924" s="3">
        <v>8.4</v>
      </c>
      <c r="B924" s="3">
        <v>2.2999999999999998</v>
      </c>
      <c r="C924" s="3">
        <v>8.4</v>
      </c>
      <c r="D924" s="3">
        <v>5</v>
      </c>
    </row>
    <row r="925" spans="1:4">
      <c r="A925" s="2">
        <v>6.1</v>
      </c>
      <c r="B925" s="2">
        <v>6.7</v>
      </c>
      <c r="C925" s="2">
        <v>6.1</v>
      </c>
      <c r="D925" s="2">
        <v>6.7</v>
      </c>
    </row>
    <row r="926" spans="1:4">
      <c r="A926" s="3">
        <v>6.3</v>
      </c>
      <c r="B926" s="3">
        <v>8.4</v>
      </c>
      <c r="C926" s="3">
        <v>6.3</v>
      </c>
      <c r="D926" s="3">
        <v>8.4</v>
      </c>
    </row>
    <row r="927" spans="1:4">
      <c r="A927" s="2">
        <v>5.6</v>
      </c>
      <c r="B927" s="2">
        <v>8.1999999999999993</v>
      </c>
      <c r="C927" s="2">
        <v>5.6</v>
      </c>
      <c r="D927" s="2">
        <v>8.1999999999999993</v>
      </c>
    </row>
    <row r="928" spans="1:4">
      <c r="A928" s="3">
        <v>5.5</v>
      </c>
      <c r="B928" s="3">
        <v>7.5</v>
      </c>
      <c r="C928" s="3">
        <v>5.5</v>
      </c>
      <c r="D928" s="3">
        <v>7.5</v>
      </c>
    </row>
    <row r="929" spans="1:4">
      <c r="A929" s="2">
        <v>5.7</v>
      </c>
      <c r="B929" s="2">
        <v>5.6</v>
      </c>
      <c r="C929" s="2">
        <v>5.7</v>
      </c>
      <c r="D929" s="2">
        <v>5.6</v>
      </c>
    </row>
    <row r="930" spans="1:4">
      <c r="A930" s="3">
        <v>6.1</v>
      </c>
      <c r="B930" s="3">
        <v>6.6</v>
      </c>
      <c r="C930" s="3">
        <v>6.1</v>
      </c>
      <c r="D930" s="3">
        <v>6.6</v>
      </c>
    </row>
    <row r="931" spans="1:4">
      <c r="A931" s="2">
        <v>4.8</v>
      </c>
      <c r="B931" s="2">
        <v>7.3</v>
      </c>
      <c r="C931" s="2">
        <v>4.8</v>
      </c>
      <c r="D931" s="2">
        <v>7.3</v>
      </c>
    </row>
    <row r="932" spans="1:4">
      <c r="A932" s="3">
        <v>5.8</v>
      </c>
      <c r="B932" s="3">
        <v>7.8</v>
      </c>
      <c r="C932" s="3">
        <v>5.8</v>
      </c>
      <c r="D932" s="3">
        <v>7.8</v>
      </c>
    </row>
    <row r="933" spans="1:4">
      <c r="A933" s="2">
        <v>4.0999999999999996</v>
      </c>
      <c r="B933" s="2">
        <v>7</v>
      </c>
      <c r="C933" s="2">
        <v>4.0999999999999996</v>
      </c>
      <c r="D933" s="2">
        <v>7</v>
      </c>
    </row>
    <row r="934" spans="1:4">
      <c r="A934" s="3">
        <v>5.8</v>
      </c>
      <c r="B934" s="3">
        <v>6.4</v>
      </c>
      <c r="C934" s="3">
        <v>5.8</v>
      </c>
      <c r="D934" s="3">
        <v>6.4</v>
      </c>
    </row>
    <row r="935" spans="1:4">
      <c r="A935" s="2">
        <v>6.3</v>
      </c>
      <c r="B935" s="2">
        <v>6.6</v>
      </c>
      <c r="C935" s="2">
        <v>6.3</v>
      </c>
      <c r="D935" s="2">
        <v>6.6</v>
      </c>
    </row>
    <row r="936" spans="1:4">
      <c r="A936" s="3">
        <v>5.7</v>
      </c>
      <c r="B936" s="3">
        <v>7.8</v>
      </c>
      <c r="C936" s="3">
        <v>5.7</v>
      </c>
      <c r="D936" s="3">
        <v>7.8</v>
      </c>
    </row>
    <row r="937" spans="1:4">
      <c r="A937" s="2">
        <v>8.4</v>
      </c>
      <c r="B937" s="2">
        <v>7</v>
      </c>
      <c r="C937" s="2">
        <v>8.4</v>
      </c>
      <c r="D937" s="2">
        <v>7</v>
      </c>
    </row>
    <row r="938" spans="1:4">
      <c r="A938" s="3">
        <v>6.7</v>
      </c>
      <c r="B938" s="3">
        <v>7.2</v>
      </c>
      <c r="C938" s="3">
        <v>6.7</v>
      </c>
      <c r="D938" s="3">
        <v>7.2</v>
      </c>
    </row>
    <row r="939" spans="1:4">
      <c r="A939" s="2">
        <v>7.6</v>
      </c>
      <c r="B939" s="2">
        <v>7.7</v>
      </c>
      <c r="C939" s="2">
        <v>7.6</v>
      </c>
      <c r="D939" s="2">
        <v>7.7</v>
      </c>
    </row>
    <row r="940" spans="1:4">
      <c r="A940" s="3">
        <v>6.9</v>
      </c>
      <c r="B940" s="3">
        <v>6.2</v>
      </c>
      <c r="C940" s="3">
        <v>6.9</v>
      </c>
      <c r="D940" s="3">
        <v>6.2</v>
      </c>
    </row>
    <row r="941" spans="1:4">
      <c r="A941" s="2">
        <v>5.8</v>
      </c>
      <c r="B941" s="2">
        <v>6.8</v>
      </c>
      <c r="C941" s="2">
        <v>5.8</v>
      </c>
      <c r="D941" s="2">
        <v>6.8</v>
      </c>
    </row>
    <row r="942" spans="1:4">
      <c r="A942" s="3">
        <v>7.4</v>
      </c>
      <c r="B942" s="3">
        <v>7.8</v>
      </c>
      <c r="C942" s="3">
        <v>7.4</v>
      </c>
      <c r="D942" s="3">
        <v>7.8</v>
      </c>
    </row>
    <row r="943" spans="1:4">
      <c r="A943" s="2">
        <v>6.9</v>
      </c>
      <c r="B943" s="2">
        <v>6.2</v>
      </c>
      <c r="C943" s="2">
        <v>6.9</v>
      </c>
      <c r="D943" s="2">
        <v>6.2</v>
      </c>
    </row>
    <row r="944" spans="1:4">
      <c r="A944" s="3">
        <v>6.7</v>
      </c>
      <c r="B944" s="3">
        <v>5.0999999999999996</v>
      </c>
      <c r="C944" s="3">
        <v>6.7</v>
      </c>
      <c r="D944" s="3">
        <v>5.0999999999999996</v>
      </c>
    </row>
    <row r="945" spans="1:4">
      <c r="A945" s="2">
        <v>5.3</v>
      </c>
      <c r="B945" s="2">
        <v>6.5</v>
      </c>
      <c r="C945" s="2">
        <v>5.3</v>
      </c>
      <c r="D945" s="2">
        <v>6.5</v>
      </c>
    </row>
    <row r="946" spans="1:4">
      <c r="A946" s="3">
        <v>7.8</v>
      </c>
      <c r="B946" s="3">
        <v>6.3</v>
      </c>
      <c r="C946" s="3">
        <v>7.8</v>
      </c>
      <c r="D946" s="3">
        <v>6.3</v>
      </c>
    </row>
    <row r="947" spans="1:4">
      <c r="A947" s="2">
        <v>6.2</v>
      </c>
      <c r="B947" s="2">
        <v>5.9</v>
      </c>
      <c r="C947" s="2">
        <v>6.2</v>
      </c>
      <c r="D947" s="2">
        <v>5.9</v>
      </c>
    </row>
    <row r="948" spans="1:4">
      <c r="A948" s="3">
        <v>5.4</v>
      </c>
      <c r="B948" s="3">
        <v>5.9</v>
      </c>
      <c r="C948" s="3">
        <v>5.4</v>
      </c>
      <c r="D948" s="3">
        <v>5.9</v>
      </c>
    </row>
    <row r="949" spans="1:4">
      <c r="A949" s="2">
        <v>4.5999999999999996</v>
      </c>
      <c r="B949" s="2">
        <v>7.5</v>
      </c>
      <c r="C949" s="2">
        <v>4.5999999999999996</v>
      </c>
      <c r="D949" s="2">
        <v>7.5</v>
      </c>
    </row>
    <row r="950" spans="1:4">
      <c r="A950" s="3">
        <v>5.7</v>
      </c>
      <c r="B950" s="3">
        <v>6.9</v>
      </c>
      <c r="C950" s="3">
        <v>5.7</v>
      </c>
      <c r="D950" s="3">
        <v>6.9</v>
      </c>
    </row>
    <row r="951" spans="1:4">
      <c r="A951" s="2">
        <v>6.3</v>
      </c>
      <c r="B951" s="2">
        <v>7.3</v>
      </c>
      <c r="C951" s="2">
        <v>6.3</v>
      </c>
      <c r="D951" s="2">
        <v>7.3</v>
      </c>
    </row>
    <row r="952" spans="1:4">
      <c r="A952" s="3">
        <v>6.4</v>
      </c>
      <c r="B952" s="3">
        <v>7.4</v>
      </c>
      <c r="C952" s="3">
        <v>6.4</v>
      </c>
      <c r="D952" s="3">
        <v>7.4</v>
      </c>
    </row>
    <row r="953" spans="1:4">
      <c r="A953" s="2">
        <v>7.3</v>
      </c>
      <c r="B953" s="2">
        <v>4.8</v>
      </c>
      <c r="C953" s="2">
        <v>7.3</v>
      </c>
      <c r="D953" s="3">
        <v>5</v>
      </c>
    </row>
    <row r="954" spans="1:4">
      <c r="A954" s="3">
        <v>5.9</v>
      </c>
      <c r="B954" s="3">
        <v>7.8</v>
      </c>
      <c r="C954" s="3">
        <v>5.9</v>
      </c>
      <c r="D954" s="3">
        <v>7.8</v>
      </c>
    </row>
    <row r="955" spans="1:4">
      <c r="A955" s="2">
        <v>6</v>
      </c>
      <c r="B955" s="2">
        <v>7.3</v>
      </c>
      <c r="C955" s="2">
        <v>6</v>
      </c>
      <c r="D955" s="2">
        <v>7.3</v>
      </c>
    </row>
    <row r="956" spans="1:4">
      <c r="A956" s="3">
        <v>5.5</v>
      </c>
      <c r="B956" s="3">
        <v>8.6999999999999993</v>
      </c>
      <c r="C956" s="3">
        <v>5.5</v>
      </c>
      <c r="D956" s="3">
        <v>8.6999999999999993</v>
      </c>
    </row>
    <row r="957" spans="1:4">
      <c r="A957" s="2">
        <v>7</v>
      </c>
      <c r="B957" s="2">
        <v>8.3000000000000007</v>
      </c>
      <c r="C957" s="2">
        <v>7</v>
      </c>
      <c r="D957" s="2">
        <v>8.3000000000000007</v>
      </c>
    </row>
    <row r="958" spans="1:4">
      <c r="A958" s="3">
        <v>5.5</v>
      </c>
      <c r="B958" s="3">
        <v>8.5</v>
      </c>
      <c r="C958" s="3">
        <v>5.5</v>
      </c>
      <c r="D958" s="3">
        <v>8.5</v>
      </c>
    </row>
    <row r="959" spans="1:4">
      <c r="A959" s="2">
        <v>5.9</v>
      </c>
      <c r="B959" s="2">
        <v>8.4</v>
      </c>
      <c r="C959" s="2">
        <v>5.9</v>
      </c>
      <c r="D959" s="2">
        <v>8.4</v>
      </c>
    </row>
    <row r="960" spans="1:4">
      <c r="A960" s="3">
        <v>4.0999999999999996</v>
      </c>
      <c r="B960" s="3">
        <v>8</v>
      </c>
      <c r="C960" s="3">
        <v>4.0999999999999996</v>
      </c>
      <c r="D960" s="3">
        <v>8</v>
      </c>
    </row>
    <row r="961" spans="1:4">
      <c r="A961" s="2">
        <v>6.5</v>
      </c>
      <c r="B961" s="2">
        <v>8.1999999999999993</v>
      </c>
      <c r="C961" s="2">
        <v>6.5</v>
      </c>
      <c r="D961" s="2">
        <v>8.1999999999999993</v>
      </c>
    </row>
    <row r="962" spans="1:4">
      <c r="A962" s="3">
        <v>5.4</v>
      </c>
      <c r="B962" s="3">
        <v>6.7</v>
      </c>
      <c r="C962" s="3">
        <v>5.4</v>
      </c>
      <c r="D962" s="3">
        <v>6.7</v>
      </c>
    </row>
    <row r="963" spans="1:4">
      <c r="A963" s="2">
        <v>6</v>
      </c>
      <c r="B963" s="2">
        <v>8.6</v>
      </c>
      <c r="C963" s="2">
        <v>6</v>
      </c>
      <c r="D963" s="2">
        <v>8.6</v>
      </c>
    </row>
    <row r="964" spans="1:4">
      <c r="A964" s="3">
        <v>6.1</v>
      </c>
      <c r="B964" s="3">
        <v>8.6</v>
      </c>
      <c r="C964" s="3">
        <v>6.1</v>
      </c>
      <c r="D964" s="3">
        <v>8.6</v>
      </c>
    </row>
    <row r="965" spans="1:4">
      <c r="A965" s="2">
        <v>5.2</v>
      </c>
      <c r="B965" s="2">
        <v>6.5</v>
      </c>
      <c r="C965" s="2">
        <v>5.2</v>
      </c>
      <c r="D965" s="2">
        <v>6.5</v>
      </c>
    </row>
    <row r="966" spans="1:4">
      <c r="A966" s="3">
        <v>7.4</v>
      </c>
      <c r="B966" s="3">
        <v>8</v>
      </c>
      <c r="C966" s="3">
        <v>7.4</v>
      </c>
      <c r="D966" s="3">
        <v>8</v>
      </c>
    </row>
    <row r="967" spans="1:4">
      <c r="A967" s="2">
        <v>5.6</v>
      </c>
      <c r="B967" s="2">
        <v>7.9</v>
      </c>
      <c r="C967" s="2">
        <v>5.6</v>
      </c>
      <c r="D967" s="2">
        <v>7.9</v>
      </c>
    </row>
    <row r="968" spans="1:4">
      <c r="A968" s="3">
        <v>7.5</v>
      </c>
      <c r="B968" s="3">
        <v>9.1</v>
      </c>
      <c r="C968" s="3">
        <v>7.5</v>
      </c>
      <c r="D968" s="3">
        <v>9.1</v>
      </c>
    </row>
    <row r="969" spans="1:4">
      <c r="A969" s="2">
        <v>8.1999999999999993</v>
      </c>
      <c r="B969" s="2">
        <v>7.3</v>
      </c>
      <c r="C969" s="2">
        <v>8.1999999999999993</v>
      </c>
      <c r="D969" s="2">
        <v>7.3</v>
      </c>
    </row>
    <row r="970" spans="1:4">
      <c r="A970" s="3">
        <v>7.4</v>
      </c>
      <c r="B970" s="3">
        <v>6.9</v>
      </c>
      <c r="C970" s="3">
        <v>7.4</v>
      </c>
      <c r="D970" s="3">
        <v>6.9</v>
      </c>
    </row>
    <row r="971" spans="1:4">
      <c r="A971" s="2">
        <v>7.9</v>
      </c>
      <c r="B971" s="2">
        <v>8.4</v>
      </c>
      <c r="C971" s="2">
        <v>7.9</v>
      </c>
      <c r="D971" s="2">
        <v>8.4</v>
      </c>
    </row>
    <row r="972" spans="1:4">
      <c r="A972" s="3">
        <v>5.7</v>
      </c>
      <c r="B972" s="3">
        <v>6.8</v>
      </c>
      <c r="C972" s="3">
        <v>5.7</v>
      </c>
      <c r="D972" s="3">
        <v>6.8</v>
      </c>
    </row>
    <row r="973" spans="1:4">
      <c r="A973" s="2">
        <v>6.7</v>
      </c>
      <c r="B973" s="2">
        <v>7.5</v>
      </c>
      <c r="C973" s="2">
        <v>6.7</v>
      </c>
      <c r="D973" s="2">
        <v>7.5</v>
      </c>
    </row>
    <row r="974" spans="1:4">
      <c r="A974" s="3">
        <v>5.7</v>
      </c>
      <c r="B974" s="3">
        <v>7.4</v>
      </c>
      <c r="C974" s="3">
        <v>5.7</v>
      </c>
      <c r="D974" s="3">
        <v>7.4</v>
      </c>
    </row>
    <row r="975" spans="1:4">
      <c r="A975" s="2">
        <v>5.3</v>
      </c>
      <c r="B975" s="2">
        <v>7.5</v>
      </c>
      <c r="C975" s="2">
        <v>5.3</v>
      </c>
      <c r="D975" s="2">
        <v>7.5</v>
      </c>
    </row>
    <row r="976" spans="1:4">
      <c r="A976" s="3">
        <v>5.9</v>
      </c>
      <c r="B976" s="3">
        <v>7.4</v>
      </c>
      <c r="C976" s="3">
        <v>5.9</v>
      </c>
      <c r="D976" s="3">
        <v>7.4</v>
      </c>
    </row>
    <row r="977" spans="1:4">
      <c r="A977" s="2">
        <v>4.5</v>
      </c>
      <c r="B977" s="2">
        <v>7.3</v>
      </c>
      <c r="C977" s="2">
        <v>4.5</v>
      </c>
      <c r="D977" s="2">
        <v>7.3</v>
      </c>
    </row>
    <row r="978" spans="1:4">
      <c r="A978" s="3">
        <v>6.1</v>
      </c>
      <c r="B978" s="3">
        <v>7.1</v>
      </c>
      <c r="C978" s="3">
        <v>6.1</v>
      </c>
      <c r="D978" s="3">
        <v>7.1</v>
      </c>
    </row>
    <row r="979" spans="1:4">
      <c r="A979" s="2">
        <v>6.6</v>
      </c>
      <c r="B979" s="2">
        <v>7.7</v>
      </c>
      <c r="C979" s="2">
        <v>6.6</v>
      </c>
      <c r="D979" s="2">
        <v>7.7</v>
      </c>
    </row>
    <row r="980" spans="1:4">
      <c r="A980" s="3">
        <v>6.6</v>
      </c>
      <c r="B980" s="3">
        <v>6.8</v>
      </c>
      <c r="C980" s="3">
        <v>6.6</v>
      </c>
      <c r="D980" s="3">
        <v>6.8</v>
      </c>
    </row>
    <row r="981" spans="1:4">
      <c r="A981" s="2">
        <v>7.5</v>
      </c>
      <c r="B981" s="2">
        <v>7.3</v>
      </c>
      <c r="C981" s="2">
        <v>7.5</v>
      </c>
      <c r="D981" s="2">
        <v>7.3</v>
      </c>
    </row>
    <row r="982" spans="1:4">
      <c r="A982" s="3">
        <v>6.8</v>
      </c>
      <c r="B982" s="3">
        <v>7.5</v>
      </c>
      <c r="C982" s="3">
        <v>6.8</v>
      </c>
      <c r="D982" s="3">
        <v>7.5</v>
      </c>
    </row>
    <row r="983" spans="1:4">
      <c r="A983" s="2">
        <v>6.8</v>
      </c>
      <c r="B983" s="2">
        <v>6.1</v>
      </c>
      <c r="C983" s="2">
        <v>6.8</v>
      </c>
      <c r="D983" s="2">
        <v>6.1</v>
      </c>
    </row>
    <row r="984" spans="1:4">
      <c r="A984" s="3">
        <v>5.8</v>
      </c>
      <c r="B984" s="3">
        <v>7.1</v>
      </c>
      <c r="C984" s="3">
        <v>5.8</v>
      </c>
      <c r="D984" s="3">
        <v>7.1</v>
      </c>
    </row>
    <row r="985" spans="1:4">
      <c r="A985" s="2">
        <v>6</v>
      </c>
      <c r="B985" s="2">
        <v>7.6</v>
      </c>
      <c r="C985" s="2">
        <v>6</v>
      </c>
      <c r="D985" s="2">
        <v>7.6</v>
      </c>
    </row>
    <row r="986" spans="1:4">
      <c r="A986" s="3">
        <v>6.6</v>
      </c>
      <c r="B986" s="3">
        <v>7.8</v>
      </c>
      <c r="C986" s="3">
        <v>6.6</v>
      </c>
      <c r="D986" s="3">
        <v>7.8</v>
      </c>
    </row>
    <row r="987" spans="1:4">
      <c r="A987" s="2">
        <v>7.7</v>
      </c>
      <c r="B987" s="2">
        <v>7.2</v>
      </c>
      <c r="C987" s="2">
        <v>7.7</v>
      </c>
      <c r="D987" s="2">
        <v>7.2</v>
      </c>
    </row>
    <row r="988" spans="1:4">
      <c r="A988" s="3">
        <v>5.3</v>
      </c>
      <c r="B988" s="3">
        <v>7.1</v>
      </c>
      <c r="C988" s="3">
        <v>5.3</v>
      </c>
      <c r="D988" s="3">
        <v>7.1</v>
      </c>
    </row>
    <row r="989" spans="1:4">
      <c r="A989" s="2">
        <v>4.0999999999999996</v>
      </c>
      <c r="B989" s="2">
        <v>5.3</v>
      </c>
      <c r="C989" s="2">
        <v>4.0999999999999996</v>
      </c>
      <c r="D989" s="2">
        <v>5.3</v>
      </c>
    </row>
    <row r="990" spans="1:4">
      <c r="A990" s="3">
        <v>6.7</v>
      </c>
      <c r="B990" s="3">
        <v>7.3</v>
      </c>
      <c r="C990" s="3">
        <v>6.7</v>
      </c>
      <c r="D990" s="3">
        <v>7.3</v>
      </c>
    </row>
    <row r="991" spans="1:4">
      <c r="A991" s="2">
        <v>7.9</v>
      </c>
      <c r="B991" s="2">
        <v>7.6</v>
      </c>
      <c r="C991" s="2">
        <v>7.9</v>
      </c>
      <c r="D991" s="2">
        <v>7.6</v>
      </c>
    </row>
    <row r="992" spans="1:4">
      <c r="A992" s="3">
        <v>5.5</v>
      </c>
      <c r="B992" s="3">
        <v>7.1</v>
      </c>
      <c r="C992" s="3">
        <v>5.5</v>
      </c>
      <c r="D992" s="3">
        <v>7.1</v>
      </c>
    </row>
    <row r="993" spans="1:4">
      <c r="A993" s="2">
        <v>7.9</v>
      </c>
      <c r="B993" s="2">
        <v>8.3000000000000007</v>
      </c>
      <c r="C993" s="2">
        <v>7.9</v>
      </c>
      <c r="D993" s="2">
        <v>8.3000000000000007</v>
      </c>
    </row>
    <row r="994" spans="1:4">
      <c r="A994" s="3">
        <v>5.6</v>
      </c>
      <c r="B994" s="3">
        <v>6.5</v>
      </c>
      <c r="C994" s="3">
        <v>5.6</v>
      </c>
      <c r="D994" s="3">
        <v>6.5</v>
      </c>
    </row>
    <row r="995" spans="1:4">
      <c r="A995" s="2">
        <v>7.4</v>
      </c>
      <c r="B995" s="2">
        <v>8.4</v>
      </c>
      <c r="C995" s="2">
        <v>7.4</v>
      </c>
      <c r="D995" s="2">
        <v>8.4</v>
      </c>
    </row>
    <row r="996" spans="1:4">
      <c r="A996" s="3">
        <v>6.4</v>
      </c>
      <c r="B996" s="3">
        <v>6.8</v>
      </c>
      <c r="C996" s="3">
        <v>6.4</v>
      </c>
      <c r="D996" s="3">
        <v>6.8</v>
      </c>
    </row>
    <row r="997" spans="1:4">
      <c r="A997" s="2">
        <v>4.9000000000000004</v>
      </c>
      <c r="B997" s="2">
        <v>8.4</v>
      </c>
      <c r="C997" s="2">
        <v>4.9000000000000004</v>
      </c>
      <c r="D997" s="2">
        <v>8.4</v>
      </c>
    </row>
    <row r="998" spans="1:4">
      <c r="A998" s="3">
        <v>7.2</v>
      </c>
      <c r="B998" s="3">
        <v>8.9</v>
      </c>
      <c r="C998" s="3">
        <v>7.2</v>
      </c>
      <c r="D998" s="3">
        <v>8.9</v>
      </c>
    </row>
    <row r="999" spans="1:4">
      <c r="A999" s="2">
        <v>5.0999999999999996</v>
      </c>
      <c r="B999" s="2">
        <v>4.9000000000000004</v>
      </c>
      <c r="C999" s="2">
        <v>5.0999999999999996</v>
      </c>
      <c r="D999" s="3">
        <v>5</v>
      </c>
    </row>
    <row r="1000" spans="1:4">
      <c r="A1000" s="3">
        <v>5.7</v>
      </c>
      <c r="B1000" s="3">
        <v>5.2</v>
      </c>
      <c r="C1000" s="3">
        <v>5.7</v>
      </c>
      <c r="D1000" s="3">
        <v>5.2</v>
      </c>
    </row>
    <row r="1001" spans="1:4">
      <c r="A1001" s="2">
        <v>6.8</v>
      </c>
      <c r="B1001" s="2">
        <v>7.2</v>
      </c>
      <c r="C1001" s="2">
        <v>6.8</v>
      </c>
      <c r="D1001" s="2">
        <v>7.2</v>
      </c>
    </row>
    <row r="1002" spans="1:4">
      <c r="A1002" s="3">
        <v>7.4</v>
      </c>
      <c r="B1002" s="3">
        <v>7.6</v>
      </c>
      <c r="C1002" s="3">
        <v>7.4</v>
      </c>
      <c r="D1002" s="3">
        <v>7.6</v>
      </c>
    </row>
    <row r="1003" spans="1:4">
      <c r="A1003" s="2">
        <v>3.6</v>
      </c>
      <c r="B1003" s="2">
        <v>7.8</v>
      </c>
      <c r="C1003" s="3">
        <v>4</v>
      </c>
      <c r="D1003" s="2">
        <v>7.8</v>
      </c>
    </row>
    <row r="1004" spans="1:4">
      <c r="A1004" s="3">
        <v>6.7</v>
      </c>
      <c r="B1004" s="3">
        <v>8</v>
      </c>
      <c r="C1004" s="3">
        <v>6.7</v>
      </c>
      <c r="D1004" s="3">
        <v>8</v>
      </c>
    </row>
    <row r="1005" spans="1:4">
      <c r="A1005" s="2">
        <v>5.6</v>
      </c>
      <c r="B1005" s="2">
        <v>7.1</v>
      </c>
      <c r="C1005" s="2">
        <v>5.6</v>
      </c>
      <c r="D1005" s="2">
        <v>7.1</v>
      </c>
    </row>
    <row r="1006" spans="1:4">
      <c r="A1006" s="3">
        <v>7.8</v>
      </c>
      <c r="B1006" s="3">
        <v>7.2</v>
      </c>
      <c r="C1006" s="3">
        <v>7.8</v>
      </c>
      <c r="D1006" s="3">
        <v>7.2</v>
      </c>
    </row>
    <row r="1007" spans="1:4">
      <c r="A1007" s="2">
        <v>7.4</v>
      </c>
      <c r="B1007" s="2">
        <v>7.4</v>
      </c>
      <c r="C1007" s="2">
        <v>7.4</v>
      </c>
      <c r="D1007" s="2">
        <v>7.4</v>
      </c>
    </row>
    <row r="1008" spans="1:4">
      <c r="A1008" s="3">
        <v>6.2</v>
      </c>
      <c r="B1008" s="3">
        <v>7.3</v>
      </c>
      <c r="C1008" s="3">
        <v>6.2</v>
      </c>
      <c r="D1008" s="3">
        <v>7.3</v>
      </c>
    </row>
    <row r="1009" spans="1:4">
      <c r="A1009" s="2">
        <v>7.7</v>
      </c>
      <c r="B1009" s="2">
        <v>6.2</v>
      </c>
      <c r="C1009" s="2">
        <v>7.7</v>
      </c>
      <c r="D1009" s="2">
        <v>6.2</v>
      </c>
    </row>
    <row r="1010" spans="1:4">
      <c r="A1010" s="3">
        <v>7.4</v>
      </c>
      <c r="B1010" s="3">
        <v>7.5</v>
      </c>
      <c r="C1010" s="3">
        <v>7.4</v>
      </c>
      <c r="D1010" s="3">
        <v>7.5</v>
      </c>
    </row>
    <row r="1011" spans="1:4">
      <c r="A1011" s="2">
        <v>6.1</v>
      </c>
      <c r="B1011" s="2">
        <v>5.8</v>
      </c>
      <c r="C1011" s="2">
        <v>6.1</v>
      </c>
      <c r="D1011" s="2">
        <v>5.8</v>
      </c>
    </row>
    <row r="1012" spans="1:4">
      <c r="A1012" s="3">
        <v>7.7</v>
      </c>
      <c r="B1012" s="3">
        <v>7.2</v>
      </c>
      <c r="C1012" s="3">
        <v>7.7</v>
      </c>
      <c r="D1012" s="3">
        <v>7.2</v>
      </c>
    </row>
    <row r="1013" spans="1:4">
      <c r="A1013" s="2">
        <v>6.2</v>
      </c>
      <c r="B1013" s="2">
        <v>6.9</v>
      </c>
      <c r="C1013" s="2">
        <v>6.2</v>
      </c>
      <c r="D1013" s="2">
        <v>6.9</v>
      </c>
    </row>
    <row r="1014" spans="1:4">
      <c r="A1014" s="3">
        <v>6.4</v>
      </c>
      <c r="B1014" s="3">
        <v>7</v>
      </c>
      <c r="C1014" s="3">
        <v>6.4</v>
      </c>
      <c r="D1014" s="3">
        <v>7</v>
      </c>
    </row>
    <row r="1015" spans="1:4">
      <c r="A1015" s="2">
        <v>7.1</v>
      </c>
      <c r="B1015" s="2">
        <v>7.8</v>
      </c>
      <c r="C1015" s="2">
        <v>7.1</v>
      </c>
      <c r="D1015" s="2">
        <v>7.8</v>
      </c>
    </row>
    <row r="1016" spans="1:4">
      <c r="A1016" s="3">
        <v>5.6</v>
      </c>
      <c r="B1016" s="3">
        <v>7.5</v>
      </c>
      <c r="C1016" s="3">
        <v>5.6</v>
      </c>
      <c r="D1016" s="3">
        <v>7.5</v>
      </c>
    </row>
    <row r="1017" spans="1:4">
      <c r="A1017" s="2">
        <v>7.4</v>
      </c>
      <c r="B1017" s="2">
        <v>7.5</v>
      </c>
      <c r="C1017" s="2">
        <v>7.4</v>
      </c>
      <c r="D1017" s="2">
        <v>7.5</v>
      </c>
    </row>
    <row r="1018" spans="1:4">
      <c r="A1018" s="3">
        <v>5.8</v>
      </c>
      <c r="B1018" s="3">
        <v>8</v>
      </c>
      <c r="C1018" s="3">
        <v>5.8</v>
      </c>
      <c r="D1018" s="3">
        <v>8</v>
      </c>
    </row>
    <row r="1019" spans="1:4">
      <c r="A1019" s="2">
        <v>7.3</v>
      </c>
      <c r="B1019" s="2">
        <v>6.8</v>
      </c>
      <c r="C1019" s="2">
        <v>7.3</v>
      </c>
      <c r="D1019" s="2">
        <v>6.8</v>
      </c>
    </row>
    <row r="1020" spans="1:4">
      <c r="A1020" s="3">
        <v>6</v>
      </c>
      <c r="B1020" s="3">
        <v>7.5</v>
      </c>
      <c r="C1020" s="3">
        <v>6</v>
      </c>
      <c r="D1020" s="3">
        <v>7.5</v>
      </c>
    </row>
    <row r="1021" spans="1:4">
      <c r="A1021" s="2">
        <v>5.9</v>
      </c>
      <c r="B1021" s="2">
        <v>6.7</v>
      </c>
      <c r="C1021" s="2">
        <v>5.9</v>
      </c>
      <c r="D1021" s="2">
        <v>6.7</v>
      </c>
    </row>
    <row r="1022" spans="1:4">
      <c r="A1022" s="3">
        <v>6.2</v>
      </c>
      <c r="B1022" s="3">
        <v>8.6</v>
      </c>
      <c r="C1022" s="3">
        <v>6.2</v>
      </c>
      <c r="D1022" s="3">
        <v>8.6</v>
      </c>
    </row>
    <row r="1023" spans="1:4">
      <c r="A1023" s="2">
        <v>6.7</v>
      </c>
      <c r="B1023" s="2">
        <v>6.6</v>
      </c>
      <c r="C1023" s="2">
        <v>6.7</v>
      </c>
      <c r="D1023" s="2">
        <v>6.6</v>
      </c>
    </row>
    <row r="1024" spans="1:4">
      <c r="A1024" s="3">
        <v>5.4</v>
      </c>
      <c r="B1024" s="3">
        <v>7.7</v>
      </c>
      <c r="C1024" s="3">
        <v>5.4</v>
      </c>
      <c r="D1024" s="3">
        <v>7.7</v>
      </c>
    </row>
    <row r="1025" spans="1:4">
      <c r="A1025" s="2">
        <v>5.4</v>
      </c>
      <c r="B1025" s="2">
        <v>6.2</v>
      </c>
      <c r="C1025" s="2">
        <v>5.4</v>
      </c>
      <c r="D1025" s="2">
        <v>6.2</v>
      </c>
    </row>
    <row r="1026" spans="1:4">
      <c r="A1026" s="3">
        <v>7.1</v>
      </c>
      <c r="B1026" s="3">
        <v>7.5</v>
      </c>
      <c r="C1026" s="3">
        <v>7.1</v>
      </c>
      <c r="D1026" s="3">
        <v>7.5</v>
      </c>
    </row>
    <row r="1027" spans="1:4">
      <c r="A1027" s="2">
        <v>6.3</v>
      </c>
      <c r="B1027" s="2">
        <v>7</v>
      </c>
      <c r="C1027" s="2">
        <v>6.3</v>
      </c>
      <c r="D1027" s="2">
        <v>7</v>
      </c>
    </row>
    <row r="1028" spans="1:4">
      <c r="A1028" s="3">
        <v>7.8</v>
      </c>
      <c r="B1028" s="3">
        <v>8.8000000000000007</v>
      </c>
      <c r="C1028" s="3">
        <v>7.8</v>
      </c>
      <c r="D1028" s="3">
        <v>8.8000000000000007</v>
      </c>
    </row>
    <row r="1029" spans="1:4">
      <c r="A1029" s="2">
        <v>5.9</v>
      </c>
      <c r="B1029" s="2">
        <v>9.3000000000000007</v>
      </c>
      <c r="C1029" s="2">
        <v>5.9</v>
      </c>
      <c r="D1029" s="2">
        <v>9.3000000000000007</v>
      </c>
    </row>
    <row r="1030" spans="1:4">
      <c r="A1030" s="3">
        <v>6.7</v>
      </c>
      <c r="B1030" s="3">
        <v>6.4</v>
      </c>
      <c r="C1030" s="3">
        <v>6.7</v>
      </c>
      <c r="D1030" s="3">
        <v>6.4</v>
      </c>
    </row>
    <row r="1031" spans="1:4">
      <c r="A1031" s="2">
        <v>7.5</v>
      </c>
      <c r="B1031" s="2">
        <v>7.9</v>
      </c>
      <c r="C1031" s="2">
        <v>7.5</v>
      </c>
      <c r="D1031" s="2">
        <v>7.9</v>
      </c>
    </row>
    <row r="1032" spans="1:4">
      <c r="A1032" s="3">
        <v>7</v>
      </c>
      <c r="B1032" s="3">
        <v>6.7</v>
      </c>
      <c r="C1032" s="3">
        <v>7</v>
      </c>
      <c r="D1032" s="3">
        <v>6.7</v>
      </c>
    </row>
    <row r="1033" spans="1:4">
      <c r="A1033" s="2">
        <v>7</v>
      </c>
      <c r="B1033" s="2">
        <v>7.4</v>
      </c>
      <c r="C1033" s="2">
        <v>7</v>
      </c>
      <c r="D1033" s="2">
        <v>7.4</v>
      </c>
    </row>
    <row r="1034" spans="1:4">
      <c r="A1034" s="3">
        <v>7.1</v>
      </c>
      <c r="B1034" s="3">
        <v>7.6</v>
      </c>
      <c r="C1034" s="3">
        <v>7.1</v>
      </c>
      <c r="D1034" s="3">
        <v>7.6</v>
      </c>
    </row>
    <row r="1035" spans="1:4">
      <c r="A1035" s="2">
        <v>5.6</v>
      </c>
      <c r="B1035" s="2">
        <v>4.5999999999999996</v>
      </c>
      <c r="C1035" s="2">
        <v>5.6</v>
      </c>
      <c r="D1035" s="3">
        <v>5</v>
      </c>
    </row>
    <row r="1036" spans="1:4">
      <c r="A1036" s="3">
        <v>7.7</v>
      </c>
      <c r="B1036" s="3">
        <v>7.2</v>
      </c>
      <c r="C1036" s="3">
        <v>7.7</v>
      </c>
      <c r="D1036" s="3">
        <v>7.2</v>
      </c>
    </row>
    <row r="1037" spans="1:4">
      <c r="A1037" s="2">
        <v>5.8</v>
      </c>
      <c r="B1037" s="2">
        <v>7.2</v>
      </c>
      <c r="C1037" s="2">
        <v>5.8</v>
      </c>
      <c r="D1037" s="2">
        <v>7.2</v>
      </c>
    </row>
    <row r="1038" spans="1:4">
      <c r="A1038" s="3">
        <v>6.9</v>
      </c>
      <c r="B1038" s="3">
        <v>6.5</v>
      </c>
      <c r="C1038" s="3">
        <v>6.9</v>
      </c>
      <c r="D1038" s="3">
        <v>6.5</v>
      </c>
    </row>
    <row r="1039" spans="1:4">
      <c r="A1039" s="2">
        <v>7.3</v>
      </c>
      <c r="B1039" s="2">
        <v>7.3</v>
      </c>
      <c r="C1039" s="2">
        <v>7.3</v>
      </c>
      <c r="D1039" s="2">
        <v>7.3</v>
      </c>
    </row>
    <row r="1040" spans="1:4">
      <c r="A1040" s="3">
        <v>6.2</v>
      </c>
      <c r="B1040" s="3">
        <v>6.3</v>
      </c>
      <c r="C1040" s="3">
        <v>6.2</v>
      </c>
      <c r="D1040" s="3">
        <v>6.3</v>
      </c>
    </row>
    <row r="1041" spans="1:4">
      <c r="A1041" s="2">
        <v>6.7</v>
      </c>
      <c r="B1041" s="2">
        <v>8.6</v>
      </c>
      <c r="C1041" s="2">
        <v>6.7</v>
      </c>
      <c r="D1041" s="2">
        <v>8.6</v>
      </c>
    </row>
    <row r="1042" spans="1:4">
      <c r="A1042" s="3">
        <v>5.3</v>
      </c>
      <c r="B1042" s="3">
        <v>7</v>
      </c>
      <c r="C1042" s="3">
        <v>5.3</v>
      </c>
      <c r="D1042" s="3">
        <v>7</v>
      </c>
    </row>
    <row r="1043" spans="1:4">
      <c r="A1043" s="2">
        <v>7.5</v>
      </c>
      <c r="B1043" s="2">
        <v>7.6</v>
      </c>
      <c r="C1043" s="2">
        <v>7.5</v>
      </c>
      <c r="D1043" s="2">
        <v>7.6</v>
      </c>
    </row>
    <row r="1044" spans="1:4">
      <c r="A1044" s="3">
        <v>6.6</v>
      </c>
      <c r="B1044" s="3">
        <v>7.7</v>
      </c>
      <c r="C1044" s="3">
        <v>6.6</v>
      </c>
      <c r="D1044" s="3">
        <v>7.7</v>
      </c>
    </row>
    <row r="1045" spans="1:4">
      <c r="A1045" s="2">
        <v>4.4000000000000004</v>
      </c>
      <c r="B1045" s="2">
        <v>8.1</v>
      </c>
      <c r="C1045" s="2">
        <v>4.4000000000000004</v>
      </c>
      <c r="D1045" s="2">
        <v>8.1</v>
      </c>
    </row>
    <row r="1046" spans="1:4">
      <c r="A1046" s="3">
        <v>7.6</v>
      </c>
      <c r="B1046" s="3">
        <v>7.8</v>
      </c>
      <c r="C1046" s="3">
        <v>7.6</v>
      </c>
      <c r="D1046" s="3">
        <v>7.8</v>
      </c>
    </row>
    <row r="1047" spans="1:4">
      <c r="A1047" s="2">
        <v>7.3</v>
      </c>
      <c r="B1047" s="2">
        <v>7.1</v>
      </c>
      <c r="C1047" s="2">
        <v>7.3</v>
      </c>
      <c r="D1047" s="2">
        <v>7.1</v>
      </c>
    </row>
    <row r="1048" spans="1:4">
      <c r="A1048" s="3">
        <v>6.3</v>
      </c>
      <c r="B1048" s="3">
        <v>8.1</v>
      </c>
      <c r="C1048" s="3">
        <v>6.3</v>
      </c>
      <c r="D1048" s="3">
        <v>8.1</v>
      </c>
    </row>
    <row r="1049" spans="1:4">
      <c r="A1049" s="2">
        <v>5</v>
      </c>
      <c r="B1049" s="2">
        <v>6.4</v>
      </c>
      <c r="C1049" s="2">
        <v>5</v>
      </c>
      <c r="D1049" s="2">
        <v>6.4</v>
      </c>
    </row>
    <row r="1050" spans="1:4">
      <c r="A1050" s="3">
        <v>6.54</v>
      </c>
      <c r="B1050" s="3">
        <v>8.6999999999999993</v>
      </c>
      <c r="C1050" s="3">
        <v>6.54</v>
      </c>
      <c r="D1050" s="3">
        <v>8.6999999999999993</v>
      </c>
    </row>
    <row r="1051" spans="1:4">
      <c r="A1051" s="2">
        <v>7.4</v>
      </c>
      <c r="B1051" s="2">
        <v>6.7</v>
      </c>
      <c r="C1051" s="2">
        <v>7.4</v>
      </c>
      <c r="D1051" s="2">
        <v>6.7</v>
      </c>
    </row>
    <row r="1052" spans="1:4">
      <c r="A1052" s="3">
        <v>6.1</v>
      </c>
      <c r="B1052" s="3">
        <v>8.1</v>
      </c>
      <c r="C1052" s="3">
        <v>6.1</v>
      </c>
      <c r="D1052" s="3">
        <v>8.1</v>
      </c>
    </row>
    <row r="1053" spans="1:4">
      <c r="A1053" s="2">
        <v>5.8</v>
      </c>
      <c r="B1053" s="2">
        <v>7.5</v>
      </c>
      <c r="C1053" s="2">
        <v>5.8</v>
      </c>
      <c r="D1053" s="2">
        <v>7.5</v>
      </c>
    </row>
    <row r="1054" spans="1:4">
      <c r="A1054" s="3">
        <v>5.5</v>
      </c>
      <c r="B1054" s="3">
        <v>8.1999999999999993</v>
      </c>
      <c r="C1054" s="3">
        <v>5.5</v>
      </c>
      <c r="D1054" s="3">
        <v>8.1999999999999993</v>
      </c>
    </row>
    <row r="1055" spans="1:4">
      <c r="A1055" s="2">
        <v>3.7</v>
      </c>
      <c r="B1055" s="2">
        <v>8</v>
      </c>
      <c r="C1055" s="3">
        <v>4</v>
      </c>
      <c r="D1055" s="2">
        <v>8</v>
      </c>
    </row>
    <row r="1056" spans="1:4">
      <c r="A1056" s="3">
        <v>6.3</v>
      </c>
      <c r="B1056" s="3">
        <v>7.1</v>
      </c>
      <c r="C1056" s="3">
        <v>6.3</v>
      </c>
      <c r="D1056" s="3">
        <v>7.1</v>
      </c>
    </row>
    <row r="1057" spans="1:4">
      <c r="A1057" s="2">
        <v>6.1</v>
      </c>
      <c r="B1057" s="2">
        <v>6</v>
      </c>
      <c r="C1057" s="2">
        <v>6.1</v>
      </c>
      <c r="D1057" s="2">
        <v>6</v>
      </c>
    </row>
    <row r="1058" spans="1:4">
      <c r="A1058" s="3">
        <v>6.5</v>
      </c>
      <c r="B1058" s="3">
        <v>6.1</v>
      </c>
      <c r="C1058" s="3">
        <v>6.5</v>
      </c>
      <c r="D1058" s="3">
        <v>6.1</v>
      </c>
    </row>
    <row r="1059" spans="1:4">
      <c r="A1059" s="2">
        <v>5.9</v>
      </c>
      <c r="B1059" s="2">
        <v>6.5</v>
      </c>
      <c r="C1059" s="2">
        <v>5.9</v>
      </c>
      <c r="D1059" s="2">
        <v>6.5</v>
      </c>
    </row>
    <row r="1060" spans="1:4">
      <c r="A1060" s="3">
        <v>7.9</v>
      </c>
      <c r="B1060" s="3">
        <v>6.8</v>
      </c>
      <c r="C1060" s="3">
        <v>7.9</v>
      </c>
      <c r="D1060" s="3">
        <v>6.8</v>
      </c>
    </row>
    <row r="1061" spans="1:4">
      <c r="A1061" s="2">
        <v>6.2</v>
      </c>
      <c r="B1061" s="2">
        <v>6.4</v>
      </c>
      <c r="C1061" s="2">
        <v>6.2</v>
      </c>
      <c r="D1061" s="2">
        <v>6.4</v>
      </c>
    </row>
    <row r="1062" spans="1:4">
      <c r="A1062" s="3">
        <v>6.6</v>
      </c>
      <c r="B1062" s="3">
        <v>7.5</v>
      </c>
      <c r="C1062" s="3">
        <v>6.6</v>
      </c>
      <c r="D1062" s="3">
        <v>7.5</v>
      </c>
    </row>
    <row r="1063" spans="1:4">
      <c r="A1063" s="2">
        <v>6.1</v>
      </c>
      <c r="B1063" s="2">
        <v>6.6</v>
      </c>
      <c r="C1063" s="2">
        <v>6.1</v>
      </c>
      <c r="D1063" s="2">
        <v>6.6</v>
      </c>
    </row>
    <row r="1064" spans="1:4">
      <c r="A1064" s="3">
        <v>5.8</v>
      </c>
      <c r="B1064" s="3">
        <v>6.1</v>
      </c>
      <c r="C1064" s="3">
        <v>5.8</v>
      </c>
      <c r="D1064" s="3">
        <v>6.1</v>
      </c>
    </row>
    <row r="1065" spans="1:4">
      <c r="A1065" s="2">
        <v>5.0999999999999996</v>
      </c>
      <c r="B1065" s="2">
        <v>6.4</v>
      </c>
      <c r="C1065" s="2">
        <v>5.0999999999999996</v>
      </c>
      <c r="D1065" s="2">
        <v>6.4</v>
      </c>
    </row>
    <row r="1066" spans="1:4">
      <c r="A1066" s="3">
        <v>8.1</v>
      </c>
      <c r="B1066" s="3">
        <v>7.1</v>
      </c>
      <c r="C1066" s="3">
        <v>8.1</v>
      </c>
      <c r="D1066" s="3">
        <v>7.1</v>
      </c>
    </row>
    <row r="1067" spans="1:4">
      <c r="A1067" s="2">
        <v>5.8</v>
      </c>
      <c r="B1067" s="2">
        <v>5.9</v>
      </c>
      <c r="C1067" s="2">
        <v>5.8</v>
      </c>
      <c r="D1067" s="2">
        <v>5.9</v>
      </c>
    </row>
    <row r="1068" spans="1:4">
      <c r="A1068" s="3">
        <v>6.6</v>
      </c>
      <c r="B1068" s="3">
        <v>6.9</v>
      </c>
      <c r="C1068" s="3">
        <v>6.6</v>
      </c>
      <c r="D1068" s="3">
        <v>6.9</v>
      </c>
    </row>
    <row r="1069" spans="1:4">
      <c r="A1069" s="2">
        <v>7</v>
      </c>
      <c r="B1069" s="2">
        <v>6.6</v>
      </c>
      <c r="C1069" s="2">
        <v>7</v>
      </c>
      <c r="D1069" s="2">
        <v>6.6</v>
      </c>
    </row>
    <row r="1070" spans="1:4">
      <c r="A1070" s="3">
        <v>7.2</v>
      </c>
      <c r="B1070" s="3">
        <v>7.6</v>
      </c>
      <c r="C1070" s="3">
        <v>7.2</v>
      </c>
      <c r="D1070" s="3">
        <v>7.6</v>
      </c>
    </row>
    <row r="1071" spans="1:4">
      <c r="A1071" s="2">
        <v>5.0999999999999996</v>
      </c>
      <c r="B1071" s="2">
        <v>8.1</v>
      </c>
      <c r="C1071" s="2">
        <v>5.0999999999999996</v>
      </c>
      <c r="D1071" s="2">
        <v>8.1</v>
      </c>
    </row>
    <row r="1072" spans="1:4">
      <c r="A1072" s="3">
        <v>1.9</v>
      </c>
      <c r="B1072" s="3">
        <v>6.5</v>
      </c>
      <c r="C1072" s="3">
        <v>4</v>
      </c>
      <c r="D1072" s="3">
        <v>6.5</v>
      </c>
    </row>
    <row r="1073" spans="1:4">
      <c r="A1073" s="2">
        <v>5</v>
      </c>
      <c r="B1073" s="2">
        <v>8.6</v>
      </c>
      <c r="C1073" s="2">
        <v>5</v>
      </c>
      <c r="D1073" s="2">
        <v>8.6</v>
      </c>
    </row>
    <row r="1074" spans="1:4">
      <c r="A1074" s="3">
        <v>6.5</v>
      </c>
      <c r="B1074" s="3">
        <v>7.5</v>
      </c>
      <c r="C1074" s="3">
        <v>6.5</v>
      </c>
      <c r="D1074" s="3">
        <v>7.5</v>
      </c>
    </row>
    <row r="1075" spans="1:4">
      <c r="A1075" s="2">
        <v>7.3</v>
      </c>
      <c r="B1075" s="2">
        <v>7.1</v>
      </c>
      <c r="C1075" s="2">
        <v>7.3</v>
      </c>
      <c r="D1075" s="2">
        <v>7.1</v>
      </c>
    </row>
    <row r="1076" spans="1:4">
      <c r="A1076" s="3">
        <v>6.5</v>
      </c>
      <c r="B1076" s="3">
        <v>7.6</v>
      </c>
      <c r="C1076" s="3">
        <v>6.5</v>
      </c>
      <c r="D1076" s="3">
        <v>7.6</v>
      </c>
    </row>
    <row r="1077" spans="1:4">
      <c r="A1077" s="2">
        <v>2.8</v>
      </c>
      <c r="B1077" s="2">
        <v>7.9</v>
      </c>
      <c r="C1077" s="3">
        <v>4</v>
      </c>
      <c r="D1077" s="2">
        <v>7.9</v>
      </c>
    </row>
    <row r="1078" spans="1:4">
      <c r="A1078" s="3">
        <v>7.1</v>
      </c>
      <c r="B1078" s="3">
        <v>7.1</v>
      </c>
      <c r="C1078" s="3">
        <v>7.1</v>
      </c>
      <c r="D1078" s="3">
        <v>7.1</v>
      </c>
    </row>
    <row r="1079" spans="1:4">
      <c r="A1079" s="2">
        <v>2.7</v>
      </c>
      <c r="B1079" s="2">
        <v>7.4</v>
      </c>
      <c r="C1079" s="3">
        <v>4</v>
      </c>
      <c r="D1079" s="2">
        <v>7.4</v>
      </c>
    </row>
    <row r="1080" spans="1:4">
      <c r="A1080" s="3">
        <v>7.4</v>
      </c>
      <c r="B1080" s="3">
        <v>8.3000000000000007</v>
      </c>
      <c r="C1080" s="3">
        <v>7.4</v>
      </c>
      <c r="D1080" s="3">
        <v>8.3000000000000007</v>
      </c>
    </row>
    <row r="1081" spans="1:4">
      <c r="A1081" s="2">
        <v>7.2</v>
      </c>
      <c r="B1081" s="2">
        <v>7.2</v>
      </c>
      <c r="C1081" s="2">
        <v>7.2</v>
      </c>
      <c r="D1081" s="2">
        <v>7.2</v>
      </c>
    </row>
    <row r="1082" spans="1:4">
      <c r="A1082" s="3">
        <v>7.3</v>
      </c>
      <c r="B1082" s="3">
        <v>7.4</v>
      </c>
      <c r="C1082" s="3">
        <v>7.3</v>
      </c>
      <c r="D1082" s="3">
        <v>7.4</v>
      </c>
    </row>
    <row r="1083" spans="1:4">
      <c r="A1083" s="2">
        <v>5.4</v>
      </c>
      <c r="B1083" s="2">
        <v>7.4</v>
      </c>
      <c r="C1083" s="2">
        <v>5.4</v>
      </c>
      <c r="D1083" s="2">
        <v>7.4</v>
      </c>
    </row>
    <row r="1084" spans="1:4">
      <c r="A1084" s="3">
        <v>6.8</v>
      </c>
      <c r="B1084" s="3">
        <v>6.6</v>
      </c>
      <c r="C1084" s="3">
        <v>6.8</v>
      </c>
      <c r="D1084" s="3">
        <v>6.6</v>
      </c>
    </row>
    <row r="1085" spans="1:4">
      <c r="A1085" s="2">
        <v>6.2</v>
      </c>
      <c r="B1085" s="2">
        <v>6.5</v>
      </c>
      <c r="C1085" s="2">
        <v>6.2</v>
      </c>
      <c r="D1085" s="2">
        <v>6.5</v>
      </c>
    </row>
    <row r="1086" spans="1:4">
      <c r="A1086" s="3">
        <v>6.3</v>
      </c>
      <c r="B1086" s="3">
        <v>6.6</v>
      </c>
      <c r="C1086" s="3">
        <v>6.3</v>
      </c>
      <c r="D1086" s="3">
        <v>6.6</v>
      </c>
    </row>
    <row r="1087" spans="1:4">
      <c r="A1087" s="2">
        <v>5.4</v>
      </c>
      <c r="B1087" s="2">
        <v>8</v>
      </c>
      <c r="C1087" s="2">
        <v>5.4</v>
      </c>
      <c r="D1087" s="2">
        <v>8</v>
      </c>
    </row>
    <row r="1088" spans="1:4">
      <c r="A1088" s="3">
        <v>6.8</v>
      </c>
      <c r="B1088" s="3">
        <v>7.4</v>
      </c>
      <c r="C1088" s="3">
        <v>6.8</v>
      </c>
      <c r="D1088" s="3">
        <v>7.4</v>
      </c>
    </row>
    <row r="1089" spans="1:4">
      <c r="A1089" s="2">
        <v>5.3</v>
      </c>
      <c r="B1089" s="2">
        <v>5.3</v>
      </c>
      <c r="C1089" s="2">
        <v>5.3</v>
      </c>
      <c r="D1089" s="2">
        <v>5.3</v>
      </c>
    </row>
    <row r="1090" spans="1:4">
      <c r="A1090" s="3">
        <v>6</v>
      </c>
      <c r="B1090" s="3">
        <v>6.6</v>
      </c>
      <c r="C1090" s="3">
        <v>6</v>
      </c>
      <c r="D1090" s="3">
        <v>6.6</v>
      </c>
    </row>
    <row r="1091" spans="1:4">
      <c r="A1091" s="2">
        <v>7.8</v>
      </c>
      <c r="B1091" s="2">
        <v>7.8</v>
      </c>
      <c r="C1091" s="2">
        <v>7.8</v>
      </c>
      <c r="D1091" s="2">
        <v>7.8</v>
      </c>
    </row>
    <row r="1092" spans="1:4">
      <c r="A1092" s="3">
        <v>6.7</v>
      </c>
      <c r="B1092" s="3">
        <v>7.5</v>
      </c>
      <c r="C1092" s="3">
        <v>6.7</v>
      </c>
      <c r="D1092" s="3">
        <v>7.5</v>
      </c>
    </row>
    <row r="1093" spans="1:4">
      <c r="A1093" s="2">
        <v>6.6</v>
      </c>
      <c r="B1093" s="2">
        <v>4.5999999999999996</v>
      </c>
      <c r="C1093" s="2">
        <v>6.6</v>
      </c>
      <c r="D1093" s="3">
        <v>5</v>
      </c>
    </row>
    <row r="1094" spans="1:4">
      <c r="A1094" s="3">
        <v>5.9</v>
      </c>
      <c r="B1094" s="3">
        <v>7.4</v>
      </c>
      <c r="C1094" s="3">
        <v>5.9</v>
      </c>
      <c r="D1094" s="3">
        <v>7.4</v>
      </c>
    </row>
    <row r="1095" spans="1:4">
      <c r="A1095" s="2">
        <v>7.5</v>
      </c>
      <c r="B1095" s="2">
        <v>7.9</v>
      </c>
      <c r="C1095" s="2">
        <v>7.5</v>
      </c>
      <c r="D1095" s="2">
        <v>7.9</v>
      </c>
    </row>
    <row r="1096" spans="1:4">
      <c r="A1096" s="3">
        <v>5.4</v>
      </c>
      <c r="B1096" s="3">
        <v>7.4</v>
      </c>
      <c r="C1096" s="3">
        <v>5.4</v>
      </c>
      <c r="D1096" s="3">
        <v>7.4</v>
      </c>
    </row>
    <row r="1097" spans="1:4">
      <c r="A1097" s="2">
        <v>6.8</v>
      </c>
      <c r="B1097" s="2">
        <v>6.4</v>
      </c>
      <c r="C1097" s="2">
        <v>6.8</v>
      </c>
      <c r="D1097" s="2">
        <v>6.4</v>
      </c>
    </row>
    <row r="1098" spans="1:4">
      <c r="A1098" s="3">
        <v>7</v>
      </c>
      <c r="B1098" s="3">
        <v>8</v>
      </c>
      <c r="C1098" s="3">
        <v>7</v>
      </c>
      <c r="D1098" s="3">
        <v>8</v>
      </c>
    </row>
    <row r="1099" spans="1:4">
      <c r="A1099" s="2">
        <v>5</v>
      </c>
      <c r="B1099" s="2">
        <v>8.1999999999999993</v>
      </c>
      <c r="C1099" s="2">
        <v>5</v>
      </c>
      <c r="D1099" s="2">
        <v>8.1999999999999993</v>
      </c>
    </row>
    <row r="1100" spans="1:4">
      <c r="A1100" s="3">
        <v>7.2</v>
      </c>
      <c r="B1100" s="3">
        <v>7.9</v>
      </c>
      <c r="C1100" s="3">
        <v>7.2</v>
      </c>
      <c r="D1100" s="3">
        <v>7.9</v>
      </c>
    </row>
    <row r="1101" spans="1:4">
      <c r="A1101" s="2">
        <v>5.9</v>
      </c>
      <c r="B1101" s="2">
        <v>7.3</v>
      </c>
      <c r="C1101" s="2">
        <v>5.9</v>
      </c>
      <c r="D1101" s="2">
        <v>7.3</v>
      </c>
    </row>
    <row r="1102" spans="1:4">
      <c r="A1102" s="3">
        <v>7.7</v>
      </c>
      <c r="B1102" s="3">
        <v>7.3</v>
      </c>
      <c r="C1102" s="3">
        <v>7.7</v>
      </c>
      <c r="D1102" s="3">
        <v>7.3</v>
      </c>
    </row>
    <row r="1103" spans="1:4">
      <c r="A1103" s="2">
        <v>7.3</v>
      </c>
      <c r="B1103" s="2">
        <v>7.9</v>
      </c>
      <c r="C1103" s="2">
        <v>7.3</v>
      </c>
      <c r="D1103" s="2">
        <v>7.9</v>
      </c>
    </row>
    <row r="1104" spans="1:4">
      <c r="A1104" s="3">
        <v>5.2</v>
      </c>
      <c r="B1104" s="3">
        <v>6.8</v>
      </c>
      <c r="C1104" s="3">
        <v>5.2</v>
      </c>
      <c r="D1104" s="3">
        <v>6.8</v>
      </c>
    </row>
    <row r="1105" spans="1:4">
      <c r="A1105" s="2">
        <v>6.54</v>
      </c>
      <c r="B1105" s="2">
        <v>7.1</v>
      </c>
      <c r="C1105" s="2">
        <v>6.54</v>
      </c>
      <c r="D1105" s="2">
        <v>7.1</v>
      </c>
    </row>
    <row r="1106" spans="1:4">
      <c r="A1106" s="3">
        <v>6.5</v>
      </c>
      <c r="B1106" s="3">
        <v>7.3</v>
      </c>
      <c r="C1106" s="3">
        <v>6.5</v>
      </c>
      <c r="D1106" s="3">
        <v>7.3</v>
      </c>
    </row>
    <row r="1107" spans="1:4">
      <c r="A1107" s="2">
        <v>5.5</v>
      </c>
      <c r="B1107" s="2">
        <v>8.1999999999999993</v>
      </c>
      <c r="C1107" s="2">
        <v>5.5</v>
      </c>
      <c r="D1107" s="2">
        <v>8.1999999999999993</v>
      </c>
    </row>
    <row r="1108" spans="1:4">
      <c r="A1108" s="3">
        <v>7.5</v>
      </c>
      <c r="B1108" s="3">
        <v>7.5</v>
      </c>
      <c r="C1108" s="3">
        <v>7.5</v>
      </c>
      <c r="D1108" s="3">
        <v>7.5</v>
      </c>
    </row>
    <row r="1109" spans="1:4">
      <c r="A1109" s="2">
        <v>4.7</v>
      </c>
      <c r="B1109" s="2">
        <v>7.7</v>
      </c>
      <c r="C1109" s="2">
        <v>4.7</v>
      </c>
      <c r="D1109" s="2">
        <v>7.7</v>
      </c>
    </row>
    <row r="1110" spans="1:4">
      <c r="A1110" s="3">
        <v>7.3</v>
      </c>
      <c r="B1110" s="3">
        <v>6.9</v>
      </c>
      <c r="C1110" s="3">
        <v>7.3</v>
      </c>
      <c r="D1110" s="3">
        <v>6.9</v>
      </c>
    </row>
    <row r="1111" spans="1:4">
      <c r="A1111" s="2">
        <v>6.6</v>
      </c>
      <c r="B1111" s="2">
        <v>6.5</v>
      </c>
      <c r="C1111" s="2">
        <v>6.6</v>
      </c>
      <c r="D1111" s="2">
        <v>6.5</v>
      </c>
    </row>
    <row r="1112" spans="1:4">
      <c r="A1112" s="3">
        <v>3.6</v>
      </c>
      <c r="B1112" s="3">
        <v>6.6</v>
      </c>
      <c r="C1112" s="3">
        <v>4</v>
      </c>
      <c r="D1112" s="3">
        <v>6.6</v>
      </c>
    </row>
    <row r="1113" spans="1:4">
      <c r="A1113" s="2">
        <v>5.6</v>
      </c>
      <c r="B1113" s="2">
        <v>7.7</v>
      </c>
      <c r="C1113" s="2">
        <v>5.6</v>
      </c>
      <c r="D1113" s="2">
        <v>7.7</v>
      </c>
    </row>
    <row r="1114" spans="1:4">
      <c r="A1114" s="3">
        <v>7.1</v>
      </c>
      <c r="B1114" s="3">
        <v>7.5</v>
      </c>
      <c r="C1114" s="3">
        <v>7.1</v>
      </c>
      <c r="D1114" s="3">
        <v>7.5</v>
      </c>
    </row>
    <row r="1115" spans="1:4">
      <c r="A1115" s="2">
        <v>7.4</v>
      </c>
      <c r="B1115" s="2">
        <v>6.9</v>
      </c>
      <c r="C1115" s="2">
        <v>7.4</v>
      </c>
      <c r="D1115" s="2">
        <v>6.9</v>
      </c>
    </row>
    <row r="1116" spans="1:4">
      <c r="A1116" s="3">
        <v>5.0999999999999996</v>
      </c>
      <c r="B1116" s="3">
        <v>6.4</v>
      </c>
      <c r="C1116" s="3">
        <v>5.0999999999999996</v>
      </c>
      <c r="D1116" s="3">
        <v>6.4</v>
      </c>
    </row>
    <row r="1117" spans="1:4">
      <c r="A1117" s="2">
        <v>6.4</v>
      </c>
      <c r="B1117" s="2">
        <v>6.1</v>
      </c>
      <c r="C1117" s="2">
        <v>6.4</v>
      </c>
      <c r="D1117" s="2">
        <v>6.1</v>
      </c>
    </row>
    <row r="1118" spans="1:4">
      <c r="A1118" s="3">
        <v>7.5</v>
      </c>
      <c r="B1118" s="3">
        <v>7.6</v>
      </c>
      <c r="C1118" s="3">
        <v>7.5</v>
      </c>
      <c r="D1118" s="3">
        <v>7.6</v>
      </c>
    </row>
    <row r="1119" spans="1:4">
      <c r="A1119" s="2">
        <v>6.6</v>
      </c>
      <c r="B1119" s="2">
        <v>6.3</v>
      </c>
      <c r="C1119" s="2">
        <v>6.6</v>
      </c>
      <c r="D1119" s="2">
        <v>6.3</v>
      </c>
    </row>
    <row r="1120" spans="1:4">
      <c r="A1120" s="3">
        <v>4.8</v>
      </c>
      <c r="B1120" s="3">
        <v>8.1999999999999993</v>
      </c>
      <c r="C1120" s="3">
        <v>4.8</v>
      </c>
      <c r="D1120" s="3">
        <v>8.1999999999999993</v>
      </c>
    </row>
    <row r="1121" spans="1:4">
      <c r="A1121" s="2">
        <v>6.6</v>
      </c>
      <c r="B1121" s="2">
        <v>7.1</v>
      </c>
      <c r="C1121" s="2">
        <v>6.6</v>
      </c>
      <c r="D1121" s="2">
        <v>7.1</v>
      </c>
    </row>
    <row r="1122" spans="1:4">
      <c r="A1122" s="3">
        <v>4.5</v>
      </c>
      <c r="B1122" s="3">
        <v>6.6</v>
      </c>
      <c r="C1122" s="3">
        <v>4.5</v>
      </c>
      <c r="D1122" s="3">
        <v>6.6</v>
      </c>
    </row>
    <row r="1123" spans="1:4">
      <c r="A1123" s="2">
        <v>4.8</v>
      </c>
      <c r="B1123" s="2">
        <v>5.3</v>
      </c>
      <c r="C1123" s="2">
        <v>4.8</v>
      </c>
      <c r="D1123" s="2">
        <v>5.3</v>
      </c>
    </row>
    <row r="1124" spans="1:4">
      <c r="A1124" s="3">
        <v>6.5</v>
      </c>
      <c r="B1124" s="3">
        <v>6.3</v>
      </c>
      <c r="C1124" s="3">
        <v>6.5</v>
      </c>
      <c r="D1124" s="3">
        <v>6.3</v>
      </c>
    </row>
    <row r="1125" spans="1:4">
      <c r="A1125" s="2">
        <v>5.9</v>
      </c>
      <c r="B1125" s="2">
        <v>8</v>
      </c>
      <c r="C1125" s="2">
        <v>5.9</v>
      </c>
      <c r="D1125" s="2">
        <v>8</v>
      </c>
    </row>
    <row r="1126" spans="1:4">
      <c r="A1126" s="3">
        <v>5.2</v>
      </c>
      <c r="B1126" s="3">
        <v>7.1</v>
      </c>
      <c r="C1126" s="3">
        <v>5.2</v>
      </c>
      <c r="D1126" s="3">
        <v>7.1</v>
      </c>
    </row>
    <row r="1127" spans="1:4">
      <c r="A1127" s="2">
        <v>5.6</v>
      </c>
      <c r="B1127" s="2">
        <v>8.1</v>
      </c>
      <c r="C1127" s="2">
        <v>5.6</v>
      </c>
      <c r="D1127" s="2">
        <v>8.1</v>
      </c>
    </row>
    <row r="1128" spans="1:4">
      <c r="A1128" s="3">
        <v>4.4000000000000004</v>
      </c>
      <c r="B1128" s="3">
        <v>8.5</v>
      </c>
      <c r="C1128" s="3">
        <v>4.4000000000000004</v>
      </c>
      <c r="D1128" s="3">
        <v>8.5</v>
      </c>
    </row>
    <row r="1129" spans="1:4">
      <c r="A1129" s="2">
        <v>6.2</v>
      </c>
      <c r="B1129" s="2">
        <v>6.7</v>
      </c>
      <c r="C1129" s="2">
        <v>6.2</v>
      </c>
      <c r="D1129" s="2">
        <v>6.7</v>
      </c>
    </row>
    <row r="1130" spans="1:4">
      <c r="A1130" s="3">
        <v>7.2</v>
      </c>
      <c r="B1130" s="3">
        <v>7.6</v>
      </c>
      <c r="C1130" s="3">
        <v>7.2</v>
      </c>
      <c r="D1130" s="3">
        <v>7.6</v>
      </c>
    </row>
    <row r="1131" spans="1:4">
      <c r="A1131" s="2">
        <v>6.6</v>
      </c>
      <c r="B1131" s="2">
        <v>7.6</v>
      </c>
      <c r="C1131" s="2">
        <v>6.6</v>
      </c>
      <c r="D1131" s="2">
        <v>7.6</v>
      </c>
    </row>
    <row r="1132" spans="1:4">
      <c r="A1132" s="3">
        <v>4.7</v>
      </c>
      <c r="B1132" s="3">
        <v>7.6</v>
      </c>
      <c r="C1132" s="3">
        <v>4.7</v>
      </c>
      <c r="D1132" s="3">
        <v>7.6</v>
      </c>
    </row>
    <row r="1133" spans="1:4">
      <c r="A1133" s="2">
        <v>6.8</v>
      </c>
      <c r="B1133" s="2">
        <v>6.2</v>
      </c>
      <c r="C1133" s="2">
        <v>6.8</v>
      </c>
      <c r="D1133" s="2">
        <v>6.2</v>
      </c>
    </row>
    <row r="1134" spans="1:4">
      <c r="A1134" s="3">
        <v>5.4</v>
      </c>
      <c r="B1134" s="3">
        <v>6.8</v>
      </c>
      <c r="C1134" s="3">
        <v>5.4</v>
      </c>
      <c r="D1134" s="3">
        <v>6.8</v>
      </c>
    </row>
    <row r="1135" spans="1:4">
      <c r="A1135" s="2">
        <v>6.8</v>
      </c>
      <c r="B1135" s="2">
        <v>8.4</v>
      </c>
      <c r="C1135" s="2">
        <v>6.8</v>
      </c>
      <c r="D1135" s="2">
        <v>8.4</v>
      </c>
    </row>
    <row r="1136" spans="1:4">
      <c r="A1136" s="3">
        <v>6.4</v>
      </c>
      <c r="B1136" s="3">
        <v>6.3</v>
      </c>
      <c r="C1136" s="3">
        <v>6.4</v>
      </c>
      <c r="D1136" s="3">
        <v>6.3</v>
      </c>
    </row>
    <row r="1137" spans="1:4">
      <c r="A1137" s="2">
        <v>5</v>
      </c>
      <c r="B1137" s="2">
        <v>8</v>
      </c>
      <c r="C1137" s="2">
        <v>5</v>
      </c>
      <c r="D1137" s="2">
        <v>8</v>
      </c>
    </row>
    <row r="1138" spans="1:4">
      <c r="A1138" s="3">
        <v>6.6</v>
      </c>
      <c r="B1138" s="3">
        <v>7.3</v>
      </c>
      <c r="C1138" s="3">
        <v>6.6</v>
      </c>
      <c r="D1138" s="3">
        <v>7.3</v>
      </c>
    </row>
    <row r="1139" spans="1:4">
      <c r="A1139" s="2">
        <v>6.4</v>
      </c>
      <c r="B1139" s="2">
        <v>6.1</v>
      </c>
      <c r="C1139" s="2">
        <v>6.4</v>
      </c>
      <c r="D1139" s="2">
        <v>6.1</v>
      </c>
    </row>
    <row r="1140" spans="1:4">
      <c r="A1140" s="3">
        <v>6.7</v>
      </c>
      <c r="B1140" s="3">
        <v>7.7</v>
      </c>
      <c r="C1140" s="3">
        <v>6.7</v>
      </c>
      <c r="D1140" s="3">
        <v>7.7</v>
      </c>
    </row>
    <row r="1141" spans="1:4">
      <c r="A1141" s="2">
        <v>6.1</v>
      </c>
      <c r="B1141" s="2">
        <v>7.3</v>
      </c>
      <c r="C1141" s="2">
        <v>6.1</v>
      </c>
      <c r="D1141" s="2">
        <v>7.3</v>
      </c>
    </row>
    <row r="1142" spans="1:4">
      <c r="A1142" s="3">
        <v>4.5</v>
      </c>
      <c r="B1142" s="3">
        <v>5.9</v>
      </c>
      <c r="C1142" s="3">
        <v>4.5</v>
      </c>
      <c r="D1142" s="3">
        <v>5.9</v>
      </c>
    </row>
    <row r="1143" spans="1:4">
      <c r="A1143" s="2">
        <v>6.5</v>
      </c>
      <c r="B1143" s="2">
        <v>7.7</v>
      </c>
      <c r="C1143" s="2">
        <v>6.5</v>
      </c>
      <c r="D1143" s="2">
        <v>7.7</v>
      </c>
    </row>
    <row r="1144" spans="1:4">
      <c r="A1144" s="3">
        <v>7.3</v>
      </c>
      <c r="B1144" s="3">
        <v>5.9</v>
      </c>
      <c r="C1144" s="3">
        <v>7.3</v>
      </c>
      <c r="D1144" s="3">
        <v>5.9</v>
      </c>
    </row>
    <row r="1145" spans="1:4">
      <c r="A1145" s="2">
        <v>7.4</v>
      </c>
      <c r="B1145" s="2">
        <v>7.3</v>
      </c>
      <c r="C1145" s="2">
        <v>7.4</v>
      </c>
      <c r="D1145" s="2">
        <v>7.3</v>
      </c>
    </row>
    <row r="1146" spans="1:4">
      <c r="A1146" s="3">
        <v>4.8</v>
      </c>
      <c r="B1146" s="3">
        <v>8</v>
      </c>
      <c r="C1146" s="3">
        <v>4.8</v>
      </c>
      <c r="D1146" s="3">
        <v>8</v>
      </c>
    </row>
    <row r="1147" spans="1:4">
      <c r="A1147" s="2">
        <v>5.7</v>
      </c>
      <c r="B1147" s="2">
        <v>6</v>
      </c>
      <c r="C1147" s="2">
        <v>5.7</v>
      </c>
      <c r="D1147" s="2">
        <v>6</v>
      </c>
    </row>
    <row r="1148" spans="1:4">
      <c r="A1148" s="3">
        <v>6.1</v>
      </c>
      <c r="B1148" s="3">
        <v>7.8</v>
      </c>
      <c r="C1148" s="3">
        <v>6.1</v>
      </c>
      <c r="D1148" s="3">
        <v>7.8</v>
      </c>
    </row>
    <row r="1149" spans="1:4">
      <c r="A1149" s="2">
        <v>5.5</v>
      </c>
      <c r="B1149" s="2">
        <v>6.6</v>
      </c>
      <c r="C1149" s="2">
        <v>5.5</v>
      </c>
      <c r="D1149" s="2">
        <v>6.6</v>
      </c>
    </row>
    <row r="1150" spans="1:4">
      <c r="A1150" s="3">
        <v>5.5</v>
      </c>
      <c r="B1150" s="3">
        <v>7.2</v>
      </c>
      <c r="C1150" s="3">
        <v>5.5</v>
      </c>
      <c r="D1150" s="3">
        <v>7.2</v>
      </c>
    </row>
    <row r="1151" spans="1:4">
      <c r="A1151" s="2">
        <v>5.5</v>
      </c>
      <c r="B1151" s="2">
        <v>7.9</v>
      </c>
      <c r="C1151" s="2">
        <v>5.5</v>
      </c>
      <c r="D1151" s="2">
        <v>7.9</v>
      </c>
    </row>
    <row r="1152" spans="1:4">
      <c r="A1152" s="3">
        <v>5.5</v>
      </c>
      <c r="B1152" s="3">
        <v>7.6</v>
      </c>
      <c r="C1152" s="3">
        <v>5.5</v>
      </c>
      <c r="D1152" s="3">
        <v>7.6</v>
      </c>
    </row>
    <row r="1153" spans="1:4">
      <c r="A1153" s="2">
        <v>7.2</v>
      </c>
      <c r="B1153" s="2">
        <v>7.1</v>
      </c>
      <c r="C1153" s="2">
        <v>7.2</v>
      </c>
      <c r="D1153" s="2">
        <v>7.1</v>
      </c>
    </row>
    <row r="1154" spans="1:4">
      <c r="A1154" s="3">
        <v>6.7</v>
      </c>
      <c r="B1154" s="3">
        <v>6.8</v>
      </c>
      <c r="C1154" s="3">
        <v>6.7</v>
      </c>
      <c r="D1154" s="3">
        <v>6.8</v>
      </c>
    </row>
    <row r="1155" spans="1:4">
      <c r="A1155" s="2">
        <v>1.5</v>
      </c>
      <c r="B1155" s="2">
        <v>7.1</v>
      </c>
      <c r="C1155" s="3">
        <v>4</v>
      </c>
      <c r="D1155" s="2">
        <v>7.1</v>
      </c>
    </row>
    <row r="1156" spans="1:4">
      <c r="A1156" s="3">
        <v>6</v>
      </c>
      <c r="B1156" s="3">
        <v>7.4</v>
      </c>
      <c r="C1156" s="3">
        <v>6</v>
      </c>
      <c r="D1156" s="3">
        <v>7.4</v>
      </c>
    </row>
    <row r="1157" spans="1:4">
      <c r="A1157" s="2">
        <v>5.8</v>
      </c>
      <c r="B1157" s="2">
        <v>8.3000000000000007</v>
      </c>
      <c r="C1157" s="2">
        <v>5.8</v>
      </c>
      <c r="D1157" s="2">
        <v>8.3000000000000007</v>
      </c>
    </row>
    <row r="1158" spans="1:4">
      <c r="A1158" s="3">
        <v>5.2</v>
      </c>
      <c r="B1158" s="3">
        <v>6.8</v>
      </c>
      <c r="C1158" s="3">
        <v>5.2</v>
      </c>
      <c r="D1158" s="3">
        <v>6.8</v>
      </c>
    </row>
    <row r="1159" spans="1:4">
      <c r="A1159" s="2">
        <v>6.3</v>
      </c>
      <c r="B1159" s="2">
        <v>7.8</v>
      </c>
      <c r="C1159" s="2">
        <v>6.3</v>
      </c>
      <c r="D1159" s="2">
        <v>7.8</v>
      </c>
    </row>
    <row r="1160" spans="1:4">
      <c r="A1160" s="3">
        <v>5.2</v>
      </c>
      <c r="B1160" s="3">
        <v>5.6</v>
      </c>
      <c r="C1160" s="3">
        <v>5.2</v>
      </c>
      <c r="D1160" s="3">
        <v>5.6</v>
      </c>
    </row>
    <row r="1161" spans="1:4">
      <c r="A1161" s="2">
        <v>6.9</v>
      </c>
      <c r="B1161" s="2">
        <v>7.2</v>
      </c>
      <c r="C1161" s="2">
        <v>6.9</v>
      </c>
      <c r="D1161" s="2">
        <v>7.2</v>
      </c>
    </row>
    <row r="1162" spans="1:4">
      <c r="A1162" s="3">
        <v>6.6</v>
      </c>
      <c r="B1162" s="3">
        <v>7.6</v>
      </c>
      <c r="C1162" s="3">
        <v>6.6</v>
      </c>
      <c r="D1162" s="3">
        <v>7.6</v>
      </c>
    </row>
    <row r="1163" spans="1:4">
      <c r="A1163" s="2">
        <v>5.0999999999999996</v>
      </c>
      <c r="B1163" s="2">
        <v>7.3</v>
      </c>
      <c r="C1163" s="2">
        <v>5.0999999999999996</v>
      </c>
      <c r="D1163" s="2">
        <v>7.3</v>
      </c>
    </row>
    <row r="1164" spans="1:4">
      <c r="A1164" s="3">
        <v>7.6</v>
      </c>
      <c r="B1164" s="3">
        <v>6.4</v>
      </c>
      <c r="C1164" s="3">
        <v>7.6</v>
      </c>
      <c r="D1164" s="3">
        <v>6.4</v>
      </c>
    </row>
    <row r="1165" spans="1:4">
      <c r="A1165" s="2">
        <v>7.2</v>
      </c>
      <c r="B1165" s="2">
        <v>8.6999999999999993</v>
      </c>
      <c r="C1165" s="2">
        <v>7.2</v>
      </c>
      <c r="D1165" s="2">
        <v>8.6999999999999993</v>
      </c>
    </row>
    <row r="1166" spans="1:4">
      <c r="A1166" s="3">
        <v>6.8</v>
      </c>
      <c r="B1166" s="3">
        <v>7.1</v>
      </c>
      <c r="C1166" s="3">
        <v>6.8</v>
      </c>
      <c r="D1166" s="3">
        <v>7.1</v>
      </c>
    </row>
    <row r="1167" spans="1:4">
      <c r="A1167" s="2">
        <v>6.7</v>
      </c>
      <c r="B1167" s="2">
        <v>6.2</v>
      </c>
      <c r="C1167" s="2">
        <v>6.7</v>
      </c>
      <c r="D1167" s="2">
        <v>6.2</v>
      </c>
    </row>
    <row r="1168" spans="1:4">
      <c r="A1168" s="3">
        <v>6.5</v>
      </c>
      <c r="B1168" s="3">
        <v>5.7</v>
      </c>
      <c r="C1168" s="3">
        <v>6.5</v>
      </c>
      <c r="D1168" s="3">
        <v>5.7</v>
      </c>
    </row>
    <row r="1169" spans="1:4">
      <c r="A1169" s="2">
        <v>6.9</v>
      </c>
      <c r="B1169" s="2">
        <v>6.4</v>
      </c>
      <c r="C1169" s="2">
        <v>6.9</v>
      </c>
      <c r="D1169" s="2">
        <v>6.4</v>
      </c>
    </row>
    <row r="1170" spans="1:4">
      <c r="A1170" s="3">
        <v>6.9</v>
      </c>
      <c r="B1170" s="3">
        <v>7.7</v>
      </c>
      <c r="C1170" s="3">
        <v>6.9</v>
      </c>
      <c r="D1170" s="3">
        <v>7.7</v>
      </c>
    </row>
    <row r="1171" spans="1:4">
      <c r="A1171" s="2">
        <v>4.8</v>
      </c>
      <c r="B1171" s="2">
        <v>8.1999999999999993</v>
      </c>
      <c r="C1171" s="2">
        <v>4.8</v>
      </c>
      <c r="D1171" s="2">
        <v>8.1999999999999993</v>
      </c>
    </row>
    <row r="1172" spans="1:4">
      <c r="A1172" s="3">
        <v>5.7</v>
      </c>
      <c r="B1172" s="3">
        <v>7.5</v>
      </c>
      <c r="C1172" s="3">
        <v>5.7</v>
      </c>
      <c r="D1172" s="3">
        <v>7.5</v>
      </c>
    </row>
    <row r="1173" spans="1:4">
      <c r="A1173" s="2">
        <v>6.3</v>
      </c>
      <c r="B1173" s="2">
        <v>7.4</v>
      </c>
      <c r="C1173" s="2">
        <v>6.3</v>
      </c>
      <c r="D1173" s="2">
        <v>7.4</v>
      </c>
    </row>
    <row r="1174" spans="1:4">
      <c r="A1174" s="3">
        <v>7.1</v>
      </c>
      <c r="B1174" s="3">
        <v>7.7</v>
      </c>
      <c r="C1174" s="3">
        <v>7.1</v>
      </c>
      <c r="D1174" s="3">
        <v>7.7</v>
      </c>
    </row>
    <row r="1175" spans="1:4">
      <c r="A1175" s="2">
        <v>4.3</v>
      </c>
      <c r="B1175" s="2">
        <v>8.8000000000000007</v>
      </c>
      <c r="C1175" s="2">
        <v>4.3</v>
      </c>
      <c r="D1175" s="2">
        <v>8.8000000000000007</v>
      </c>
    </row>
    <row r="1176" spans="1:4">
      <c r="A1176" s="3">
        <v>4.5</v>
      </c>
      <c r="B1176" s="3">
        <v>6.54</v>
      </c>
      <c r="C1176" s="3">
        <v>4.5</v>
      </c>
      <c r="D1176" s="3">
        <v>6.54</v>
      </c>
    </row>
    <row r="1177" spans="1:4">
      <c r="A1177" s="2">
        <v>5</v>
      </c>
      <c r="B1177" s="2">
        <v>7</v>
      </c>
      <c r="C1177" s="2">
        <v>5</v>
      </c>
      <c r="D1177" s="2">
        <v>7</v>
      </c>
    </row>
    <row r="1178" spans="1:4">
      <c r="A1178" s="3">
        <v>6.4</v>
      </c>
      <c r="B1178" s="3">
        <v>5.5</v>
      </c>
      <c r="C1178" s="3">
        <v>6.4</v>
      </c>
      <c r="D1178" s="3">
        <v>5.5</v>
      </c>
    </row>
    <row r="1179" spans="1:4">
      <c r="A1179" s="2">
        <v>6.6</v>
      </c>
      <c r="B1179" s="2">
        <v>6.3</v>
      </c>
      <c r="C1179" s="2">
        <v>6.6</v>
      </c>
      <c r="D1179" s="2">
        <v>6.3</v>
      </c>
    </row>
    <row r="1180" spans="1:4">
      <c r="A1180" s="3">
        <v>3.7</v>
      </c>
      <c r="B1180" s="3">
        <v>6.8</v>
      </c>
      <c r="C1180" s="3">
        <v>4</v>
      </c>
      <c r="D1180" s="3">
        <v>6.8</v>
      </c>
    </row>
    <row r="1181" spans="1:4">
      <c r="A1181" s="2">
        <v>4.8</v>
      </c>
      <c r="B1181" s="2">
        <v>5.9</v>
      </c>
      <c r="C1181" s="2">
        <v>4.8</v>
      </c>
      <c r="D1181" s="2">
        <v>5.9</v>
      </c>
    </row>
    <row r="1182" spans="1:4">
      <c r="A1182" s="3">
        <v>2.7</v>
      </c>
      <c r="B1182" s="3">
        <v>5.7</v>
      </c>
      <c r="C1182" s="3">
        <v>4</v>
      </c>
      <c r="D1182" s="3">
        <v>5.7</v>
      </c>
    </row>
    <row r="1183" spans="1:4">
      <c r="A1183" s="2">
        <v>5.6</v>
      </c>
      <c r="B1183" s="2">
        <v>6.8</v>
      </c>
      <c r="C1183" s="2">
        <v>5.6</v>
      </c>
      <c r="D1183" s="2">
        <v>6.8</v>
      </c>
    </row>
    <row r="1184" spans="1:4">
      <c r="A1184" s="3">
        <v>5.3</v>
      </c>
      <c r="B1184" s="3">
        <v>6.54</v>
      </c>
      <c r="C1184" s="3">
        <v>5.3</v>
      </c>
      <c r="D1184" s="3">
        <v>6.54</v>
      </c>
    </row>
    <row r="1185" spans="1:4">
      <c r="A1185" s="2">
        <v>4.5</v>
      </c>
      <c r="B1185" s="2">
        <v>7.4</v>
      </c>
      <c r="C1185" s="2">
        <v>4.5</v>
      </c>
      <c r="D1185" s="2">
        <v>7.4</v>
      </c>
    </row>
    <row r="1186" spans="1:4">
      <c r="A1186" s="3">
        <v>5.8</v>
      </c>
      <c r="B1186" s="3">
        <v>7.4</v>
      </c>
      <c r="C1186" s="3">
        <v>5.8</v>
      </c>
      <c r="D1186" s="3">
        <v>7.4</v>
      </c>
    </row>
    <row r="1187" spans="1:4">
      <c r="A1187" s="2">
        <v>6.2</v>
      </c>
      <c r="B1187" s="2">
        <v>6.54</v>
      </c>
      <c r="C1187" s="2">
        <v>6.2</v>
      </c>
      <c r="D1187" s="2">
        <v>6.54</v>
      </c>
    </row>
    <row r="1188" spans="1:4">
      <c r="A1188" s="3">
        <v>5.4</v>
      </c>
      <c r="B1188" s="3">
        <v>7.1</v>
      </c>
      <c r="C1188" s="3">
        <v>5.4</v>
      </c>
      <c r="D1188" s="3">
        <v>7.1</v>
      </c>
    </row>
    <row r="1189" spans="1:4">
      <c r="A1189" s="2">
        <v>6</v>
      </c>
      <c r="B1189" s="2">
        <v>7.5</v>
      </c>
      <c r="C1189" s="2">
        <v>6</v>
      </c>
      <c r="D1189" s="2">
        <v>7.5</v>
      </c>
    </row>
    <row r="1190" spans="1:4">
      <c r="A1190" s="3">
        <v>5.0999999999999996</v>
      </c>
      <c r="B1190" s="3">
        <v>6.5</v>
      </c>
      <c r="C1190" s="3">
        <v>5.0999999999999996</v>
      </c>
      <c r="D1190" s="3">
        <v>6.5</v>
      </c>
    </row>
    <row r="1191" spans="1:4">
      <c r="A1191" s="2">
        <v>5.4</v>
      </c>
      <c r="B1191" s="2">
        <v>8.1</v>
      </c>
      <c r="C1191" s="2">
        <v>5.4</v>
      </c>
      <c r="D1191" s="2">
        <v>8.1</v>
      </c>
    </row>
    <row r="1192" spans="1:4">
      <c r="A1192" s="3">
        <v>2.1</v>
      </c>
      <c r="B1192" s="3">
        <v>7.4</v>
      </c>
      <c r="C1192" s="3">
        <v>4</v>
      </c>
      <c r="D1192" s="3">
        <v>7.4</v>
      </c>
    </row>
    <row r="1193" spans="1:4">
      <c r="A1193" s="2">
        <v>5.0999999999999996</v>
      </c>
      <c r="B1193" s="2">
        <v>7.4</v>
      </c>
      <c r="C1193" s="2">
        <v>5.0999999999999996</v>
      </c>
      <c r="D1193" s="2">
        <v>7.4</v>
      </c>
    </row>
    <row r="1194" spans="1:4">
      <c r="A1194" s="3">
        <v>6.3</v>
      </c>
      <c r="B1194" s="3">
        <v>6.7</v>
      </c>
      <c r="C1194" s="3">
        <v>6.3</v>
      </c>
      <c r="D1194" s="3">
        <v>6.7</v>
      </c>
    </row>
    <row r="1195" spans="1:4">
      <c r="A1195" s="2">
        <v>6.1</v>
      </c>
      <c r="B1195" s="2">
        <v>6.7</v>
      </c>
      <c r="C1195" s="2">
        <v>6.1</v>
      </c>
      <c r="D1195" s="2">
        <v>6.7</v>
      </c>
    </row>
    <row r="1196" spans="1:4">
      <c r="A1196" s="3">
        <v>6.2</v>
      </c>
      <c r="B1196" s="3">
        <v>7.1</v>
      </c>
      <c r="C1196" s="3">
        <v>6.2</v>
      </c>
      <c r="D1196" s="3">
        <v>7.1</v>
      </c>
    </row>
    <row r="1197" spans="1:4">
      <c r="A1197" s="2">
        <v>6</v>
      </c>
      <c r="B1197" s="2">
        <v>6.8</v>
      </c>
      <c r="C1197" s="2">
        <v>6</v>
      </c>
      <c r="D1197" s="2">
        <v>6.8</v>
      </c>
    </row>
    <row r="1198" spans="1:4">
      <c r="A1198" s="3">
        <v>6</v>
      </c>
      <c r="B1198" s="3">
        <v>6.3</v>
      </c>
      <c r="C1198" s="3">
        <v>6</v>
      </c>
      <c r="D1198" s="3">
        <v>6.3</v>
      </c>
    </row>
    <row r="1199" spans="1:4">
      <c r="A1199" s="2">
        <v>5.3</v>
      </c>
      <c r="B1199" s="2">
        <v>6.6</v>
      </c>
      <c r="C1199" s="2">
        <v>5.3</v>
      </c>
      <c r="D1199" s="2">
        <v>6.6</v>
      </c>
    </row>
    <row r="1200" spans="1:4">
      <c r="A1200" s="3">
        <v>8</v>
      </c>
      <c r="B1200" s="3">
        <v>7.8</v>
      </c>
      <c r="C1200" s="3">
        <v>8</v>
      </c>
      <c r="D1200" s="3">
        <v>7.8</v>
      </c>
    </row>
    <row r="1201" spans="1:4">
      <c r="A1201" s="2">
        <v>6.9</v>
      </c>
      <c r="B1201" s="2">
        <v>7.4</v>
      </c>
      <c r="C1201" s="2">
        <v>6.9</v>
      </c>
      <c r="D1201" s="2">
        <v>7.4</v>
      </c>
    </row>
    <row r="1202" spans="1:4">
      <c r="A1202" s="3">
        <v>7.8</v>
      </c>
      <c r="B1202" s="3">
        <v>7.3</v>
      </c>
      <c r="C1202" s="3">
        <v>7.8</v>
      </c>
      <c r="D1202" s="3">
        <v>7.3</v>
      </c>
    </row>
    <row r="1203" spans="1:4">
      <c r="A1203" s="2">
        <v>7.7</v>
      </c>
      <c r="B1203" s="2">
        <v>7.7</v>
      </c>
      <c r="C1203" s="2">
        <v>7.7</v>
      </c>
      <c r="D1203" s="2">
        <v>7.7</v>
      </c>
    </row>
    <row r="1204" spans="1:4">
      <c r="A1204" s="3">
        <v>7.4</v>
      </c>
      <c r="B1204" s="3">
        <v>5.7</v>
      </c>
      <c r="C1204" s="3">
        <v>7.4</v>
      </c>
      <c r="D1204" s="3">
        <v>5.7</v>
      </c>
    </row>
    <row r="1205" spans="1:4">
      <c r="A1205" s="2">
        <v>7</v>
      </c>
      <c r="B1205" s="2">
        <v>8.3000000000000007</v>
      </c>
      <c r="C1205" s="2">
        <v>7</v>
      </c>
      <c r="D1205" s="2">
        <v>8.3000000000000007</v>
      </c>
    </row>
    <row r="1206" spans="1:4">
      <c r="A1206" s="3">
        <v>7.4</v>
      </c>
      <c r="B1206" s="3">
        <v>7.8</v>
      </c>
      <c r="C1206" s="3">
        <v>7.4</v>
      </c>
      <c r="D1206" s="3">
        <v>7.8</v>
      </c>
    </row>
    <row r="1207" spans="1:4">
      <c r="A1207" s="2">
        <v>7.4</v>
      </c>
      <c r="B1207" s="2">
        <v>7.4</v>
      </c>
      <c r="C1207" s="2">
        <v>7.4</v>
      </c>
      <c r="D1207" s="2">
        <v>7.4</v>
      </c>
    </row>
    <row r="1208" spans="1:4">
      <c r="A1208" s="3">
        <v>6.3</v>
      </c>
      <c r="B1208" s="3">
        <v>7.4</v>
      </c>
      <c r="C1208" s="3">
        <v>6.3</v>
      </c>
      <c r="D1208" s="3">
        <v>7.4</v>
      </c>
    </row>
    <row r="1209" spans="1:4">
      <c r="A1209" s="2">
        <v>7.4</v>
      </c>
      <c r="B1209" s="2">
        <v>6.8</v>
      </c>
      <c r="C1209" s="2">
        <v>7.4</v>
      </c>
      <c r="D1209" s="2">
        <v>6.8</v>
      </c>
    </row>
    <row r="1210" spans="1:4">
      <c r="A1210" s="3">
        <v>7.3</v>
      </c>
      <c r="B1210" s="3">
        <v>7.8</v>
      </c>
      <c r="C1210" s="3">
        <v>7.3</v>
      </c>
      <c r="D1210" s="3">
        <v>7.8</v>
      </c>
    </row>
    <row r="1211" spans="1:4">
      <c r="A1211" s="2">
        <v>5</v>
      </c>
      <c r="B1211" s="2">
        <v>5.9</v>
      </c>
      <c r="C1211" s="2">
        <v>5</v>
      </c>
      <c r="D1211" s="2">
        <v>5.9</v>
      </c>
    </row>
    <row r="1212" spans="1:4">
      <c r="A1212" s="3">
        <v>7.3</v>
      </c>
      <c r="B1212" s="3">
        <v>6.6</v>
      </c>
      <c r="C1212" s="3">
        <v>7.3</v>
      </c>
      <c r="D1212" s="3">
        <v>6.6</v>
      </c>
    </row>
    <row r="1213" spans="1:4">
      <c r="A1213" s="2">
        <v>6.4</v>
      </c>
      <c r="B1213" s="2">
        <v>8</v>
      </c>
      <c r="C1213" s="2">
        <v>6.4</v>
      </c>
      <c r="D1213" s="2">
        <v>8</v>
      </c>
    </row>
    <row r="1214" spans="1:4">
      <c r="A1214" s="3">
        <v>6.6</v>
      </c>
      <c r="B1214" s="3">
        <v>7.1</v>
      </c>
      <c r="C1214" s="3">
        <v>6.6</v>
      </c>
      <c r="D1214" s="3">
        <v>7.1</v>
      </c>
    </row>
    <row r="1215" spans="1:4">
      <c r="A1215" s="2">
        <v>7.3</v>
      </c>
      <c r="B1215" s="2">
        <v>7.3</v>
      </c>
      <c r="C1215" s="2">
        <v>7.3</v>
      </c>
      <c r="D1215" s="2">
        <v>7.3</v>
      </c>
    </row>
    <row r="1216" spans="1:4">
      <c r="A1216" s="3">
        <v>7.3</v>
      </c>
      <c r="B1216" s="3">
        <v>5.9</v>
      </c>
      <c r="C1216" s="3">
        <v>7.3</v>
      </c>
      <c r="D1216" s="3">
        <v>5.9</v>
      </c>
    </row>
    <row r="1217" spans="1:4">
      <c r="A1217" s="2">
        <v>5.2</v>
      </c>
      <c r="B1217" s="2">
        <v>6.8</v>
      </c>
      <c r="C1217" s="2">
        <v>5.2</v>
      </c>
      <c r="D1217" s="2">
        <v>6.8</v>
      </c>
    </row>
    <row r="1218" spans="1:4">
      <c r="A1218" s="3">
        <v>7.3</v>
      </c>
      <c r="B1218" s="3">
        <v>4.5</v>
      </c>
      <c r="C1218" s="3">
        <v>7.3</v>
      </c>
      <c r="D1218" s="3">
        <v>5</v>
      </c>
    </row>
    <row r="1219" spans="1:4">
      <c r="A1219" s="2">
        <v>6.2</v>
      </c>
      <c r="B1219" s="2">
        <v>6.5</v>
      </c>
      <c r="C1219" s="2">
        <v>6.2</v>
      </c>
      <c r="D1219" s="2">
        <v>6.5</v>
      </c>
    </row>
    <row r="1220" spans="1:4">
      <c r="A1220" s="3">
        <v>7.7</v>
      </c>
      <c r="B1220" s="3">
        <v>6.6</v>
      </c>
      <c r="C1220" s="3">
        <v>7.7</v>
      </c>
      <c r="D1220" s="3">
        <v>6.6</v>
      </c>
    </row>
    <row r="1221" spans="1:4">
      <c r="A1221" s="2">
        <v>6.3</v>
      </c>
      <c r="B1221" s="2">
        <v>5.7</v>
      </c>
      <c r="C1221" s="2">
        <v>6.3</v>
      </c>
      <c r="D1221" s="2">
        <v>5.7</v>
      </c>
    </row>
    <row r="1222" spans="1:4">
      <c r="A1222" s="3">
        <v>6.8</v>
      </c>
      <c r="B1222" s="3">
        <v>8</v>
      </c>
      <c r="C1222" s="3">
        <v>6.8</v>
      </c>
      <c r="D1222" s="3">
        <v>8</v>
      </c>
    </row>
    <row r="1223" spans="1:4">
      <c r="A1223" s="2">
        <v>6.8</v>
      </c>
      <c r="B1223" s="2">
        <v>6.5</v>
      </c>
      <c r="C1223" s="2">
        <v>6.8</v>
      </c>
      <c r="D1223" s="2">
        <v>6.5</v>
      </c>
    </row>
    <row r="1224" spans="1:4">
      <c r="A1224" s="3">
        <v>7</v>
      </c>
      <c r="B1224" s="3">
        <v>7</v>
      </c>
      <c r="C1224" s="3">
        <v>7</v>
      </c>
      <c r="D1224" s="3">
        <v>7</v>
      </c>
    </row>
    <row r="1225" spans="1:4">
      <c r="A1225" s="2">
        <v>6.3</v>
      </c>
      <c r="B1225" s="2">
        <v>5.0999999999999996</v>
      </c>
      <c r="C1225" s="2">
        <v>6.3</v>
      </c>
      <c r="D1225" s="2">
        <v>5.0999999999999996</v>
      </c>
    </row>
    <row r="1226" spans="1:4">
      <c r="A1226" s="3">
        <v>7.9</v>
      </c>
      <c r="B1226" s="3">
        <v>7.6</v>
      </c>
      <c r="C1226" s="3">
        <v>7.9</v>
      </c>
      <c r="D1226" s="3">
        <v>7.6</v>
      </c>
    </row>
    <row r="1227" spans="1:4">
      <c r="A1227" s="2">
        <v>5.5</v>
      </c>
      <c r="B1227" s="2">
        <v>6.3</v>
      </c>
      <c r="C1227" s="2">
        <v>5.5</v>
      </c>
      <c r="D1227" s="2">
        <v>6.3</v>
      </c>
    </row>
    <row r="1228" spans="1:4">
      <c r="A1228" s="3">
        <v>5.9</v>
      </c>
      <c r="B1228" s="3">
        <v>5.7</v>
      </c>
      <c r="C1228" s="3">
        <v>5.9</v>
      </c>
      <c r="D1228" s="3">
        <v>5.7</v>
      </c>
    </row>
    <row r="1229" spans="1:4">
      <c r="A1229" s="2">
        <v>6.5</v>
      </c>
      <c r="B1229" s="2">
        <v>7.7</v>
      </c>
      <c r="C1229" s="2">
        <v>6.5</v>
      </c>
      <c r="D1229" s="2">
        <v>7.7</v>
      </c>
    </row>
    <row r="1230" spans="1:4">
      <c r="A1230" s="3">
        <v>6</v>
      </c>
      <c r="B1230" s="3">
        <v>8</v>
      </c>
      <c r="C1230" s="3">
        <v>6</v>
      </c>
      <c r="D1230" s="3">
        <v>8</v>
      </c>
    </row>
    <row r="1231" spans="1:4">
      <c r="A1231" s="2">
        <v>8</v>
      </c>
      <c r="B1231" s="2">
        <v>6.4</v>
      </c>
      <c r="C1231" s="2">
        <v>8</v>
      </c>
      <c r="D1231" s="2">
        <v>6.4</v>
      </c>
    </row>
    <row r="1232" spans="1:4">
      <c r="A1232" s="3">
        <v>5.5</v>
      </c>
      <c r="B1232" s="3">
        <v>7</v>
      </c>
      <c r="C1232" s="3">
        <v>5.5</v>
      </c>
      <c r="D1232" s="3">
        <v>7</v>
      </c>
    </row>
    <row r="1233" spans="1:4">
      <c r="A1233" s="2">
        <v>6.9</v>
      </c>
      <c r="B1233" s="2">
        <v>8</v>
      </c>
      <c r="C1233" s="2">
        <v>6.9</v>
      </c>
      <c r="D1233" s="2">
        <v>8</v>
      </c>
    </row>
    <row r="1234" spans="1:4">
      <c r="A1234" s="3">
        <v>6.8</v>
      </c>
      <c r="B1234" s="3">
        <v>6.5</v>
      </c>
      <c r="C1234" s="3">
        <v>6.8</v>
      </c>
      <c r="D1234" s="3">
        <v>6.5</v>
      </c>
    </row>
    <row r="1235" spans="1:4">
      <c r="A1235" s="2">
        <v>6.5</v>
      </c>
      <c r="B1235" s="2">
        <v>7.3</v>
      </c>
      <c r="C1235" s="2">
        <v>6.5</v>
      </c>
      <c r="D1235" s="2">
        <v>7.3</v>
      </c>
    </row>
    <row r="1236" spans="1:4">
      <c r="A1236" s="3">
        <v>7.1</v>
      </c>
      <c r="B1236" s="3">
        <v>7.6</v>
      </c>
      <c r="C1236" s="3">
        <v>7.1</v>
      </c>
      <c r="D1236" s="3">
        <v>7.6</v>
      </c>
    </row>
    <row r="1237" spans="1:4">
      <c r="A1237" s="2">
        <v>6.8</v>
      </c>
      <c r="B1237" s="2">
        <v>9.3000000000000007</v>
      </c>
      <c r="C1237" s="2">
        <v>6.8</v>
      </c>
      <c r="D1237" s="2">
        <v>9.3000000000000007</v>
      </c>
    </row>
    <row r="1238" spans="1:4">
      <c r="A1238" s="3">
        <v>6.8</v>
      </c>
      <c r="B1238" s="3">
        <v>7.5</v>
      </c>
      <c r="C1238" s="3">
        <v>6.8</v>
      </c>
      <c r="D1238" s="3">
        <v>7.5</v>
      </c>
    </row>
    <row r="1239" spans="1:4">
      <c r="A1239" s="2">
        <v>7.9</v>
      </c>
      <c r="B1239" s="2">
        <v>6.4</v>
      </c>
      <c r="C1239" s="2">
        <v>7.9</v>
      </c>
      <c r="D1239" s="2">
        <v>6.4</v>
      </c>
    </row>
    <row r="1240" spans="1:4">
      <c r="A1240" s="3">
        <v>6.6</v>
      </c>
      <c r="B1240" s="3">
        <v>7.8</v>
      </c>
      <c r="C1240" s="3">
        <v>6.6</v>
      </c>
      <c r="D1240" s="3">
        <v>7.8</v>
      </c>
    </row>
    <row r="1241" spans="1:4">
      <c r="A1241" s="2">
        <v>7</v>
      </c>
      <c r="B1241" s="2">
        <v>6.8</v>
      </c>
      <c r="C1241" s="2">
        <v>7</v>
      </c>
      <c r="D1241" s="2">
        <v>6.8</v>
      </c>
    </row>
    <row r="1242" spans="1:4">
      <c r="A1242" s="3">
        <v>6.9</v>
      </c>
      <c r="B1242" s="3">
        <v>6.4</v>
      </c>
      <c r="C1242" s="3">
        <v>6.9</v>
      </c>
      <c r="D1242" s="3">
        <v>6.4</v>
      </c>
    </row>
    <row r="1243" spans="1:4">
      <c r="A1243" s="2">
        <v>6.2</v>
      </c>
      <c r="B1243" s="2">
        <v>7.1</v>
      </c>
      <c r="C1243" s="2">
        <v>6.2</v>
      </c>
      <c r="D1243" s="2">
        <v>7.1</v>
      </c>
    </row>
    <row r="1244" spans="1:4">
      <c r="A1244" s="3">
        <v>6.4</v>
      </c>
      <c r="B1244" s="3">
        <v>6.9</v>
      </c>
      <c r="C1244" s="3">
        <v>6.4</v>
      </c>
      <c r="D1244" s="3">
        <v>6.9</v>
      </c>
    </row>
    <row r="1245" spans="1:4">
      <c r="A1245" s="2">
        <v>6.9</v>
      </c>
      <c r="B1245" s="2">
        <v>6.4</v>
      </c>
      <c r="C1245" s="2">
        <v>6.9</v>
      </c>
      <c r="D1245" s="2">
        <v>6.4</v>
      </c>
    </row>
    <row r="1246" spans="1:4">
      <c r="A1246" s="3">
        <v>6</v>
      </c>
      <c r="B1246" s="3">
        <v>7.3</v>
      </c>
      <c r="C1246" s="3">
        <v>6</v>
      </c>
      <c r="D1246" s="3">
        <v>7.3</v>
      </c>
    </row>
    <row r="1247" spans="1:4">
      <c r="A1247" s="2">
        <v>5.9</v>
      </c>
      <c r="B1247" s="2">
        <v>6.4</v>
      </c>
      <c r="C1247" s="2">
        <v>5.9</v>
      </c>
      <c r="D1247" s="2">
        <v>6.4</v>
      </c>
    </row>
    <row r="1248" spans="1:4">
      <c r="A1248" s="3">
        <v>6.9</v>
      </c>
      <c r="B1248" s="3">
        <v>6.6</v>
      </c>
      <c r="C1248" s="3">
        <v>6.9</v>
      </c>
      <c r="D1248" s="3">
        <v>6.6</v>
      </c>
    </row>
    <row r="1249" spans="1:4">
      <c r="A1249" s="2">
        <v>4.8</v>
      </c>
      <c r="B1249" s="2">
        <v>6.54</v>
      </c>
      <c r="C1249" s="2">
        <v>4.8</v>
      </c>
      <c r="D1249" s="2">
        <v>6.54</v>
      </c>
    </row>
    <row r="1250" spans="1:4">
      <c r="A1250" s="3">
        <v>6.4</v>
      </c>
      <c r="B1250" s="3">
        <v>5.8</v>
      </c>
      <c r="C1250" s="3">
        <v>6.4</v>
      </c>
      <c r="D1250" s="3">
        <v>5.8</v>
      </c>
    </row>
    <row r="1251" spans="1:4">
      <c r="A1251" s="2">
        <v>6.4</v>
      </c>
      <c r="B1251" s="2">
        <v>6.8</v>
      </c>
      <c r="C1251" s="2">
        <v>6.4</v>
      </c>
      <c r="D1251" s="2">
        <v>6.8</v>
      </c>
    </row>
    <row r="1252" spans="1:4">
      <c r="A1252" s="3">
        <v>5.8</v>
      </c>
      <c r="B1252" s="3">
        <v>6.6</v>
      </c>
      <c r="C1252" s="3">
        <v>5.8</v>
      </c>
      <c r="D1252" s="3">
        <v>6.6</v>
      </c>
    </row>
    <row r="1253" spans="1:4">
      <c r="A1253" s="2">
        <v>7.1</v>
      </c>
      <c r="B1253" s="2">
        <v>3.5</v>
      </c>
      <c r="C1253" s="2">
        <v>7.1</v>
      </c>
      <c r="D1253" s="3">
        <v>5</v>
      </c>
    </row>
    <row r="1254" spans="1:4">
      <c r="A1254" s="3">
        <v>6.3</v>
      </c>
      <c r="B1254" s="3">
        <v>6.3</v>
      </c>
      <c r="C1254" s="3">
        <v>6.3</v>
      </c>
      <c r="D1254" s="3">
        <v>6.3</v>
      </c>
    </row>
    <row r="1255" spans="1:4">
      <c r="A1255" s="2">
        <v>6.9</v>
      </c>
      <c r="B1255" s="2">
        <v>7.6</v>
      </c>
      <c r="C1255" s="2">
        <v>6.9</v>
      </c>
      <c r="D1255" s="2">
        <v>7.6</v>
      </c>
    </row>
    <row r="1256" spans="1:4">
      <c r="A1256" s="3">
        <v>7.3</v>
      </c>
      <c r="B1256" s="3">
        <v>7.6</v>
      </c>
      <c r="C1256" s="3">
        <v>7.3</v>
      </c>
      <c r="D1256" s="3">
        <v>7.6</v>
      </c>
    </row>
    <row r="1257" spans="1:4">
      <c r="A1257" s="2">
        <v>6.2</v>
      </c>
      <c r="B1257" s="2">
        <v>5.9</v>
      </c>
      <c r="C1257" s="2">
        <v>6.2</v>
      </c>
      <c r="D1257" s="2">
        <v>5.9</v>
      </c>
    </row>
    <row r="1258" spans="1:4">
      <c r="A1258" s="3">
        <v>5.8</v>
      </c>
      <c r="B1258" s="3">
        <v>6.5</v>
      </c>
      <c r="C1258" s="3">
        <v>5.8</v>
      </c>
      <c r="D1258" s="3">
        <v>6.5</v>
      </c>
    </row>
    <row r="1259" spans="1:4">
      <c r="A1259" s="2">
        <v>7.4</v>
      </c>
      <c r="B1259" s="2">
        <v>7.1</v>
      </c>
      <c r="C1259" s="2">
        <v>7.4</v>
      </c>
      <c r="D1259" s="2">
        <v>7.1</v>
      </c>
    </row>
    <row r="1260" spans="1:4">
      <c r="A1260" s="3">
        <v>6.5</v>
      </c>
      <c r="B1260" s="3">
        <v>7.3</v>
      </c>
      <c r="C1260" s="3">
        <v>6.5</v>
      </c>
      <c r="D1260" s="3">
        <v>7.3</v>
      </c>
    </row>
    <row r="1261" spans="1:4">
      <c r="A1261" s="2">
        <v>7.7</v>
      </c>
      <c r="B1261" s="2">
        <v>6.6</v>
      </c>
      <c r="C1261" s="2">
        <v>7.7</v>
      </c>
      <c r="D1261" s="2">
        <v>6.6</v>
      </c>
    </row>
    <row r="1262" spans="1:4">
      <c r="A1262" s="3">
        <v>6.2</v>
      </c>
      <c r="B1262" s="3">
        <v>7.4</v>
      </c>
      <c r="C1262" s="3">
        <v>6.2</v>
      </c>
      <c r="D1262" s="3">
        <v>7.4</v>
      </c>
    </row>
    <row r="1263" spans="1:4">
      <c r="A1263" s="2">
        <v>6.1</v>
      </c>
      <c r="B1263" s="2">
        <v>6.2</v>
      </c>
      <c r="C1263" s="2">
        <v>6.1</v>
      </c>
      <c r="D1263" s="2">
        <v>6.2</v>
      </c>
    </row>
    <row r="1264" spans="1:4">
      <c r="A1264" s="3">
        <v>5.5</v>
      </c>
      <c r="B1264" s="3">
        <v>7.5</v>
      </c>
      <c r="C1264" s="3">
        <v>5.5</v>
      </c>
      <c r="D1264" s="3">
        <v>7.5</v>
      </c>
    </row>
    <row r="1265" spans="1:4">
      <c r="A1265" s="2">
        <v>7.2</v>
      </c>
      <c r="B1265" s="2">
        <v>6.3</v>
      </c>
      <c r="C1265" s="2">
        <v>7.2</v>
      </c>
      <c r="D1265" s="2">
        <v>6.3</v>
      </c>
    </row>
    <row r="1266" spans="1:4">
      <c r="A1266" s="3">
        <v>5.3</v>
      </c>
      <c r="B1266" s="3">
        <v>6.54</v>
      </c>
      <c r="C1266" s="3">
        <v>5.3</v>
      </c>
      <c r="D1266" s="3">
        <v>6.54</v>
      </c>
    </row>
    <row r="1267" spans="1:4">
      <c r="A1267" s="2">
        <v>6.7</v>
      </c>
      <c r="B1267" s="2">
        <v>6</v>
      </c>
      <c r="C1267" s="2">
        <v>6.7</v>
      </c>
      <c r="D1267" s="2">
        <v>6</v>
      </c>
    </row>
    <row r="1268" spans="1:4">
      <c r="A1268" s="3">
        <v>7</v>
      </c>
      <c r="B1268" s="3">
        <v>5.6</v>
      </c>
      <c r="C1268" s="3">
        <v>7</v>
      </c>
      <c r="D1268" s="3">
        <v>5.6</v>
      </c>
    </row>
    <row r="1269" spans="1:4">
      <c r="A1269" s="2">
        <v>5.2</v>
      </c>
      <c r="B1269" s="2">
        <v>7.4</v>
      </c>
      <c r="C1269" s="2">
        <v>5.2</v>
      </c>
      <c r="D1269" s="2">
        <v>7.4</v>
      </c>
    </row>
    <row r="1270" spans="1:4">
      <c r="A1270" s="3">
        <v>5.5</v>
      </c>
      <c r="B1270" s="3">
        <v>8.1999999999999993</v>
      </c>
      <c r="C1270" s="3">
        <v>5.5</v>
      </c>
      <c r="D1270" s="3">
        <v>8.1999999999999993</v>
      </c>
    </row>
    <row r="1271" spans="1:4">
      <c r="A1271" s="2">
        <v>5.6</v>
      </c>
      <c r="B1271" s="2">
        <v>8.5</v>
      </c>
      <c r="C1271" s="2">
        <v>5.6</v>
      </c>
      <c r="D1271" s="2">
        <v>8.5</v>
      </c>
    </row>
    <row r="1272" spans="1:4">
      <c r="A1272" s="3">
        <v>7.1</v>
      </c>
      <c r="B1272" s="3">
        <v>7.6</v>
      </c>
      <c r="C1272" s="3">
        <v>7.1</v>
      </c>
      <c r="D1272" s="3">
        <v>7.6</v>
      </c>
    </row>
    <row r="1273" spans="1:4">
      <c r="A1273" s="2">
        <v>7.6</v>
      </c>
      <c r="B1273" s="2">
        <v>7.6</v>
      </c>
      <c r="C1273" s="2">
        <v>7.6</v>
      </c>
      <c r="D1273" s="2">
        <v>7.6</v>
      </c>
    </row>
    <row r="1274" spans="1:4">
      <c r="A1274" s="3">
        <v>8.1999999999999993</v>
      </c>
      <c r="B1274" s="3">
        <v>7.4</v>
      </c>
      <c r="C1274" s="3">
        <v>8.1999999999999993</v>
      </c>
      <c r="D1274" s="3">
        <v>7.4</v>
      </c>
    </row>
    <row r="1275" spans="1:4">
      <c r="A1275" s="2">
        <v>6.1</v>
      </c>
      <c r="B1275" s="2">
        <v>5.9</v>
      </c>
      <c r="C1275" s="2">
        <v>6.1</v>
      </c>
      <c r="D1275" s="2">
        <v>5.9</v>
      </c>
    </row>
    <row r="1276" spans="1:4">
      <c r="A1276" s="3">
        <v>6.2</v>
      </c>
      <c r="B1276" s="3">
        <v>7.3</v>
      </c>
      <c r="C1276" s="3">
        <v>6.2</v>
      </c>
      <c r="D1276" s="3">
        <v>7.3</v>
      </c>
    </row>
    <row r="1277" spans="1:4">
      <c r="A1277" s="2">
        <v>6.7</v>
      </c>
      <c r="B1277" s="2">
        <v>6.6</v>
      </c>
      <c r="C1277" s="2">
        <v>6.7</v>
      </c>
      <c r="D1277" s="2">
        <v>6.6</v>
      </c>
    </row>
    <row r="1278" spans="1:4">
      <c r="A1278" s="3">
        <v>6.4</v>
      </c>
      <c r="B1278" s="3">
        <v>8.1999999999999993</v>
      </c>
      <c r="C1278" s="3">
        <v>6.4</v>
      </c>
      <c r="D1278" s="3">
        <v>8.1999999999999993</v>
      </c>
    </row>
    <row r="1279" spans="1:4">
      <c r="A1279" s="2">
        <v>7.4</v>
      </c>
      <c r="B1279" s="2">
        <v>7.1</v>
      </c>
      <c r="C1279" s="2">
        <v>7.4</v>
      </c>
      <c r="D1279" s="2">
        <v>7.1</v>
      </c>
    </row>
    <row r="1280" spans="1:4">
      <c r="A1280" s="3">
        <v>6.5</v>
      </c>
      <c r="B1280" s="3">
        <v>7.9</v>
      </c>
      <c r="C1280" s="3">
        <v>6.5</v>
      </c>
      <c r="D1280" s="3">
        <v>7.9</v>
      </c>
    </row>
    <row r="1281" spans="1:4">
      <c r="A1281" s="2">
        <v>5.8</v>
      </c>
      <c r="B1281" s="2">
        <v>7</v>
      </c>
      <c r="C1281" s="2">
        <v>5.8</v>
      </c>
      <c r="D1281" s="2">
        <v>7</v>
      </c>
    </row>
    <row r="1282" spans="1:4">
      <c r="A1282" s="3">
        <v>6.2</v>
      </c>
      <c r="B1282" s="3">
        <v>6.7</v>
      </c>
      <c r="C1282" s="3">
        <v>6.2</v>
      </c>
      <c r="D1282" s="3">
        <v>6.7</v>
      </c>
    </row>
    <row r="1283" spans="1:4">
      <c r="A1283" s="2">
        <v>5.7</v>
      </c>
      <c r="B1283" s="2">
        <v>7.2</v>
      </c>
      <c r="C1283" s="2">
        <v>5.7</v>
      </c>
      <c r="D1283" s="2">
        <v>7.2</v>
      </c>
    </row>
    <row r="1284" spans="1:4">
      <c r="A1284" s="3">
        <v>6.2</v>
      </c>
      <c r="B1284" s="3">
        <v>7.6</v>
      </c>
      <c r="C1284" s="3">
        <v>6.2</v>
      </c>
      <c r="D1284" s="3">
        <v>7.6</v>
      </c>
    </row>
    <row r="1285" spans="1:4">
      <c r="A1285" s="2">
        <v>6.1</v>
      </c>
      <c r="B1285" s="2">
        <v>6.8</v>
      </c>
      <c r="C1285" s="2">
        <v>6.1</v>
      </c>
      <c r="D1285" s="2">
        <v>6.8</v>
      </c>
    </row>
    <row r="1286" spans="1:4">
      <c r="A1286" s="3">
        <v>8.1</v>
      </c>
      <c r="B1286" s="3">
        <v>5.4</v>
      </c>
      <c r="C1286" s="3">
        <v>8.1</v>
      </c>
      <c r="D1286" s="3">
        <v>5.4</v>
      </c>
    </row>
    <row r="1287" spans="1:4">
      <c r="A1287" s="2">
        <v>6.2</v>
      </c>
      <c r="B1287" s="2">
        <v>6.7</v>
      </c>
      <c r="C1287" s="2">
        <v>6.2</v>
      </c>
      <c r="D1287" s="2">
        <v>6.7</v>
      </c>
    </row>
    <row r="1288" spans="1:4">
      <c r="A1288" s="3">
        <v>6.4</v>
      </c>
      <c r="B1288" s="3">
        <v>6.3</v>
      </c>
      <c r="C1288" s="3">
        <v>6.4</v>
      </c>
      <c r="D1288" s="3">
        <v>6.3</v>
      </c>
    </row>
    <row r="1289" spans="1:4">
      <c r="A1289" s="2">
        <v>6.5</v>
      </c>
      <c r="B1289" s="2">
        <v>7.3</v>
      </c>
      <c r="C1289" s="2">
        <v>6.5</v>
      </c>
      <c r="D1289" s="2">
        <v>7.3</v>
      </c>
    </row>
    <row r="1290" spans="1:4">
      <c r="A1290" s="3">
        <v>7.4</v>
      </c>
      <c r="B1290" s="3">
        <v>7.7</v>
      </c>
      <c r="C1290" s="3">
        <v>7.4</v>
      </c>
      <c r="D1290" s="3">
        <v>7.7</v>
      </c>
    </row>
    <row r="1291" spans="1:4">
      <c r="A1291" s="2">
        <v>5.7</v>
      </c>
      <c r="B1291" s="2">
        <v>7.1</v>
      </c>
      <c r="C1291" s="2">
        <v>5.7</v>
      </c>
      <c r="D1291" s="2">
        <v>7.1</v>
      </c>
    </row>
    <row r="1292" spans="1:4">
      <c r="A1292" s="3">
        <v>6.4</v>
      </c>
      <c r="B1292" s="3">
        <v>7.9</v>
      </c>
      <c r="C1292" s="3">
        <v>6.4</v>
      </c>
      <c r="D1292" s="3">
        <v>7.9</v>
      </c>
    </row>
    <row r="1293" spans="1:4">
      <c r="A1293" s="2">
        <v>5.4</v>
      </c>
      <c r="B1293" s="2">
        <v>6.5</v>
      </c>
      <c r="C1293" s="2">
        <v>5.4</v>
      </c>
      <c r="D1293" s="2">
        <v>6.5</v>
      </c>
    </row>
    <row r="1294" spans="1:4">
      <c r="A1294" s="3">
        <v>5.5</v>
      </c>
      <c r="B1294" s="3">
        <v>7.3</v>
      </c>
      <c r="C1294" s="3">
        <v>5.5</v>
      </c>
      <c r="D1294" s="3">
        <v>7.3</v>
      </c>
    </row>
    <row r="1295" spans="1:4">
      <c r="A1295" s="2">
        <v>6.6</v>
      </c>
      <c r="B1295" s="2">
        <v>4.7</v>
      </c>
      <c r="C1295" s="2">
        <v>6.6</v>
      </c>
      <c r="D1295" s="3">
        <v>5</v>
      </c>
    </row>
    <row r="1296" spans="1:4">
      <c r="A1296" s="3">
        <v>6.6</v>
      </c>
      <c r="B1296" s="3">
        <v>6.4</v>
      </c>
      <c r="C1296" s="3">
        <v>6.6</v>
      </c>
      <c r="D1296" s="3">
        <v>6.4</v>
      </c>
    </row>
    <row r="1297" spans="1:4">
      <c r="A1297" s="2">
        <v>7.5</v>
      </c>
      <c r="B1297" s="2">
        <v>7.2</v>
      </c>
      <c r="C1297" s="2">
        <v>7.5</v>
      </c>
      <c r="D1297" s="2">
        <v>7.2</v>
      </c>
    </row>
    <row r="1298" spans="1:4">
      <c r="A1298" s="3">
        <v>5.6</v>
      </c>
      <c r="B1298" s="3">
        <v>6.5</v>
      </c>
      <c r="C1298" s="3">
        <v>5.6</v>
      </c>
      <c r="D1298" s="3">
        <v>6.5</v>
      </c>
    </row>
    <row r="1299" spans="1:4">
      <c r="A1299" s="2">
        <v>5.3</v>
      </c>
      <c r="B1299" s="2">
        <v>6.2</v>
      </c>
      <c r="C1299" s="2">
        <v>5.3</v>
      </c>
      <c r="D1299" s="2">
        <v>6.2</v>
      </c>
    </row>
    <row r="1300" spans="1:4">
      <c r="A1300" s="3">
        <v>6.7</v>
      </c>
      <c r="B1300" s="3">
        <v>6.8</v>
      </c>
      <c r="C1300" s="3">
        <v>6.7</v>
      </c>
      <c r="D1300" s="3">
        <v>6.8</v>
      </c>
    </row>
    <row r="1301" spans="1:4">
      <c r="A1301" s="2">
        <v>5.8</v>
      </c>
      <c r="B1301" s="2">
        <v>6.3</v>
      </c>
      <c r="C1301" s="2">
        <v>5.8</v>
      </c>
      <c r="D1301" s="2">
        <v>6.3</v>
      </c>
    </row>
    <row r="1302" spans="1:4">
      <c r="A1302" s="3">
        <v>6.8</v>
      </c>
      <c r="B1302" s="3">
        <v>7.4</v>
      </c>
      <c r="C1302" s="3">
        <v>6.8</v>
      </c>
      <c r="D1302" s="3">
        <v>7.4</v>
      </c>
    </row>
    <row r="1303" spans="1:4">
      <c r="A1303" s="2">
        <v>6.8</v>
      </c>
      <c r="B1303" s="2">
        <v>7</v>
      </c>
      <c r="C1303" s="2">
        <v>6.8</v>
      </c>
      <c r="D1303" s="2">
        <v>7</v>
      </c>
    </row>
    <row r="1304" spans="1:4">
      <c r="A1304" s="3">
        <v>5.9</v>
      </c>
      <c r="B1304" s="3">
        <v>6.7</v>
      </c>
      <c r="C1304" s="3">
        <v>5.9</v>
      </c>
      <c r="D1304" s="3">
        <v>6.7</v>
      </c>
    </row>
    <row r="1305" spans="1:4">
      <c r="A1305" s="2">
        <v>6.2</v>
      </c>
      <c r="B1305" s="2">
        <v>7.9</v>
      </c>
      <c r="C1305" s="2">
        <v>6.2</v>
      </c>
      <c r="D1305" s="2">
        <v>7.9</v>
      </c>
    </row>
    <row r="1306" spans="1:4">
      <c r="A1306" s="3">
        <v>6.3</v>
      </c>
      <c r="B1306" s="3">
        <v>7.9</v>
      </c>
      <c r="C1306" s="3">
        <v>6.3</v>
      </c>
      <c r="D1306" s="3">
        <v>7.9</v>
      </c>
    </row>
    <row r="1307" spans="1:4">
      <c r="A1307" s="2">
        <v>6.5</v>
      </c>
      <c r="B1307" s="2">
        <v>8.1</v>
      </c>
      <c r="C1307" s="2">
        <v>6.5</v>
      </c>
      <c r="D1307" s="2">
        <v>8.1</v>
      </c>
    </row>
    <row r="1308" spans="1:4">
      <c r="A1308" s="3">
        <v>5.9</v>
      </c>
      <c r="B1308" s="3">
        <v>6.7</v>
      </c>
      <c r="C1308" s="3">
        <v>5.9</v>
      </c>
      <c r="D1308" s="3">
        <v>6.7</v>
      </c>
    </row>
    <row r="1309" spans="1:4">
      <c r="A1309" s="2">
        <v>7</v>
      </c>
      <c r="B1309" s="2">
        <v>4.2</v>
      </c>
      <c r="C1309" s="2">
        <v>7</v>
      </c>
      <c r="D1309" s="3">
        <v>5</v>
      </c>
    </row>
    <row r="1310" spans="1:4">
      <c r="A1310" s="3">
        <v>6.3</v>
      </c>
      <c r="B1310" s="3">
        <v>3.9</v>
      </c>
      <c r="C1310" s="3">
        <v>6.3</v>
      </c>
      <c r="D1310" s="3">
        <v>5</v>
      </c>
    </row>
    <row r="1311" spans="1:4">
      <c r="A1311" s="2">
        <v>6.4</v>
      </c>
      <c r="B1311" s="2">
        <v>6.7</v>
      </c>
      <c r="C1311" s="2">
        <v>6.4</v>
      </c>
      <c r="D1311" s="2">
        <v>6.7</v>
      </c>
    </row>
    <row r="1312" spans="1:4">
      <c r="A1312" s="3">
        <v>6.2</v>
      </c>
      <c r="B1312" s="3">
        <v>8</v>
      </c>
      <c r="C1312" s="3">
        <v>6.2</v>
      </c>
      <c r="D1312" s="3">
        <v>8</v>
      </c>
    </row>
    <row r="1313" spans="1:4">
      <c r="A1313" s="2">
        <v>5.4</v>
      </c>
      <c r="B1313" s="2">
        <v>6.8</v>
      </c>
      <c r="C1313" s="2">
        <v>5.4</v>
      </c>
      <c r="D1313" s="2">
        <v>6.8</v>
      </c>
    </row>
    <row r="1314" spans="1:4">
      <c r="A1314" s="3">
        <v>7.4</v>
      </c>
      <c r="B1314" s="3">
        <v>5.9</v>
      </c>
      <c r="C1314" s="3">
        <v>7.4</v>
      </c>
      <c r="D1314" s="3">
        <v>5.9</v>
      </c>
    </row>
    <row r="1315" spans="1:4">
      <c r="A1315" s="2">
        <v>5.5</v>
      </c>
      <c r="B1315" s="2">
        <v>7.6</v>
      </c>
      <c r="C1315" s="2">
        <v>5.5</v>
      </c>
      <c r="D1315" s="2">
        <v>7.6</v>
      </c>
    </row>
    <row r="1316" spans="1:4">
      <c r="A1316" s="3">
        <v>7.5</v>
      </c>
      <c r="B1316" s="3">
        <v>6</v>
      </c>
      <c r="C1316" s="3">
        <v>7.5</v>
      </c>
      <c r="D1316" s="3">
        <v>6</v>
      </c>
    </row>
    <row r="1317" spans="1:4">
      <c r="A1317" s="2">
        <v>6.5</v>
      </c>
      <c r="B1317" s="2">
        <v>7</v>
      </c>
      <c r="C1317" s="2">
        <v>6.5</v>
      </c>
      <c r="D1317" s="2">
        <v>7</v>
      </c>
    </row>
    <row r="1318" spans="1:4">
      <c r="A1318" s="3">
        <v>5</v>
      </c>
      <c r="B1318" s="3">
        <v>7.4</v>
      </c>
      <c r="C1318" s="3">
        <v>5</v>
      </c>
      <c r="D1318" s="3">
        <v>7.4</v>
      </c>
    </row>
    <row r="1319" spans="1:4">
      <c r="A1319" s="2">
        <v>5.8</v>
      </c>
      <c r="B1319" s="2">
        <v>6.54</v>
      </c>
      <c r="C1319" s="2">
        <v>5.8</v>
      </c>
      <c r="D1319" s="2">
        <v>6.54</v>
      </c>
    </row>
    <row r="1320" spans="1:4">
      <c r="A1320" s="3">
        <v>7.9</v>
      </c>
      <c r="B1320" s="3">
        <v>7.3</v>
      </c>
      <c r="C1320" s="3">
        <v>7.9</v>
      </c>
      <c r="D1320" s="3">
        <v>7.3</v>
      </c>
    </row>
    <row r="1321" spans="1:4">
      <c r="A1321" s="2">
        <v>6.8</v>
      </c>
      <c r="B1321" s="2">
        <v>8.1</v>
      </c>
      <c r="C1321" s="2">
        <v>6.8</v>
      </c>
      <c r="D1321" s="2">
        <v>8.1</v>
      </c>
    </row>
    <row r="1322" spans="1:4">
      <c r="A1322" s="3">
        <v>6.3</v>
      </c>
      <c r="B1322" s="3">
        <v>7.8</v>
      </c>
      <c r="C1322" s="3">
        <v>6.3</v>
      </c>
      <c r="D1322" s="3">
        <v>7.8</v>
      </c>
    </row>
    <row r="1323" spans="1:4">
      <c r="A1323" s="2">
        <v>4.3</v>
      </c>
      <c r="B1323" s="2">
        <v>5.9</v>
      </c>
      <c r="C1323" s="2">
        <v>4.3</v>
      </c>
      <c r="D1323" s="2">
        <v>5.9</v>
      </c>
    </row>
    <row r="1324" spans="1:4">
      <c r="A1324" s="3">
        <v>4.2</v>
      </c>
      <c r="B1324" s="3">
        <v>7.4</v>
      </c>
      <c r="C1324" s="3">
        <v>4.2</v>
      </c>
      <c r="D1324" s="3">
        <v>7.4</v>
      </c>
    </row>
    <row r="1325" spans="1:4">
      <c r="A1325" s="2">
        <v>6</v>
      </c>
      <c r="B1325" s="2">
        <v>7.5</v>
      </c>
      <c r="C1325" s="2">
        <v>6</v>
      </c>
      <c r="D1325" s="2">
        <v>7.5</v>
      </c>
    </row>
    <row r="1326" spans="1:4">
      <c r="A1326" s="3">
        <v>5.9</v>
      </c>
      <c r="B1326" s="3">
        <v>6.6</v>
      </c>
      <c r="C1326" s="3">
        <v>5.9</v>
      </c>
      <c r="D1326" s="3">
        <v>6.6</v>
      </c>
    </row>
    <row r="1327" spans="1:4">
      <c r="A1327" s="2">
        <v>5.7</v>
      </c>
      <c r="B1327" s="2">
        <v>7.6</v>
      </c>
      <c r="C1327" s="2">
        <v>5.7</v>
      </c>
      <c r="D1327" s="2">
        <v>7.6</v>
      </c>
    </row>
    <row r="1328" spans="1:4">
      <c r="A1328" s="3">
        <v>6.3</v>
      </c>
      <c r="B1328" s="3">
        <v>7.1</v>
      </c>
      <c r="C1328" s="3">
        <v>6.3</v>
      </c>
      <c r="D1328" s="3">
        <v>7.1</v>
      </c>
    </row>
    <row r="1329" spans="1:4">
      <c r="A1329" s="2">
        <v>5.9</v>
      </c>
      <c r="B1329" s="2">
        <v>4.9000000000000004</v>
      </c>
      <c r="C1329" s="2">
        <v>5.9</v>
      </c>
      <c r="D1329" s="3">
        <v>5</v>
      </c>
    </row>
    <row r="1330" spans="1:4">
      <c r="A1330" s="3">
        <v>7.4</v>
      </c>
      <c r="B1330" s="3">
        <v>4.4000000000000004</v>
      </c>
      <c r="C1330" s="3">
        <v>7.4</v>
      </c>
      <c r="D1330" s="3">
        <v>5</v>
      </c>
    </row>
    <row r="1331" spans="1:4">
      <c r="A1331" s="2">
        <v>7.5</v>
      </c>
      <c r="B1331" s="2">
        <v>5.2</v>
      </c>
      <c r="C1331" s="2">
        <v>7.5</v>
      </c>
      <c r="D1331" s="2">
        <v>5.2</v>
      </c>
    </row>
    <row r="1332" spans="1:4">
      <c r="A1332" s="3">
        <v>6.9</v>
      </c>
      <c r="B1332" s="3">
        <v>7.3</v>
      </c>
      <c r="C1332" s="3">
        <v>6.9</v>
      </c>
      <c r="D1332" s="3">
        <v>7.3</v>
      </c>
    </row>
    <row r="1333" spans="1:4">
      <c r="A1333" s="2">
        <v>5.2</v>
      </c>
      <c r="B1333" s="2">
        <v>5.0999999999999996</v>
      </c>
      <c r="C1333" s="2">
        <v>5.2</v>
      </c>
      <c r="D1333" s="2">
        <v>5.0999999999999996</v>
      </c>
    </row>
    <row r="1334" spans="1:4">
      <c r="A1334" s="3">
        <v>6.6</v>
      </c>
      <c r="B1334" s="3">
        <v>6.8</v>
      </c>
      <c r="C1334" s="3">
        <v>6.6</v>
      </c>
      <c r="D1334" s="3">
        <v>6.8</v>
      </c>
    </row>
    <row r="1335" spans="1:4">
      <c r="A1335" s="2">
        <v>5.5</v>
      </c>
      <c r="B1335" s="2">
        <v>6</v>
      </c>
      <c r="C1335" s="2">
        <v>5.5</v>
      </c>
      <c r="D1335" s="2">
        <v>6</v>
      </c>
    </row>
    <row r="1336" spans="1:4">
      <c r="A1336" s="3">
        <v>5.8</v>
      </c>
      <c r="B1336" s="3">
        <v>5.3</v>
      </c>
      <c r="C1336" s="3">
        <v>5.8</v>
      </c>
      <c r="D1336" s="3">
        <v>5.3</v>
      </c>
    </row>
    <row r="1337" spans="1:4">
      <c r="A1337" s="2">
        <v>6.6</v>
      </c>
      <c r="B1337" s="2">
        <v>6.3</v>
      </c>
      <c r="C1337" s="2">
        <v>6.6</v>
      </c>
      <c r="D1337" s="2">
        <v>6.3</v>
      </c>
    </row>
    <row r="1338" spans="1:4">
      <c r="A1338" s="3">
        <v>7.9</v>
      </c>
      <c r="B1338" s="3">
        <v>7.1</v>
      </c>
      <c r="C1338" s="3">
        <v>7.9</v>
      </c>
      <c r="D1338" s="3">
        <v>7.1</v>
      </c>
    </row>
    <row r="1339" spans="1:4">
      <c r="A1339" s="2">
        <v>7.6</v>
      </c>
      <c r="B1339" s="2">
        <v>5</v>
      </c>
      <c r="C1339" s="2">
        <v>7.6</v>
      </c>
      <c r="D1339" s="2">
        <v>5</v>
      </c>
    </row>
    <row r="1340" spans="1:4">
      <c r="A1340" s="3">
        <v>7.4</v>
      </c>
      <c r="B1340" s="3">
        <v>7.7</v>
      </c>
      <c r="C1340" s="3">
        <v>7.4</v>
      </c>
      <c r="D1340" s="3">
        <v>7.7</v>
      </c>
    </row>
    <row r="1341" spans="1:4">
      <c r="A1341" s="2">
        <v>5.3</v>
      </c>
      <c r="B1341" s="2">
        <v>6.54</v>
      </c>
      <c r="C1341" s="2">
        <v>5.3</v>
      </c>
      <c r="D1341" s="2">
        <v>6.54</v>
      </c>
    </row>
    <row r="1342" spans="1:4">
      <c r="A1342" s="3">
        <v>6.1</v>
      </c>
      <c r="B1342" s="3">
        <v>7.2</v>
      </c>
      <c r="C1342" s="3">
        <v>6.1</v>
      </c>
      <c r="D1342" s="3">
        <v>7.2</v>
      </c>
    </row>
    <row r="1343" spans="1:4">
      <c r="A1343" s="2">
        <v>6.5</v>
      </c>
      <c r="B1343" s="2">
        <v>5.7</v>
      </c>
      <c r="C1343" s="2">
        <v>6.5</v>
      </c>
      <c r="D1343" s="2">
        <v>5.7</v>
      </c>
    </row>
    <row r="1344" spans="1:4">
      <c r="A1344" s="3">
        <v>6.2</v>
      </c>
      <c r="B1344" s="3">
        <v>6.3</v>
      </c>
      <c r="C1344" s="3">
        <v>6.2</v>
      </c>
      <c r="D1344" s="3">
        <v>6.3</v>
      </c>
    </row>
    <row r="1345" spans="1:4">
      <c r="A1345" s="2">
        <v>7.9</v>
      </c>
      <c r="B1345" s="2">
        <v>5.6</v>
      </c>
      <c r="C1345" s="2">
        <v>7.9</v>
      </c>
      <c r="D1345" s="2">
        <v>5.6</v>
      </c>
    </row>
    <row r="1346" spans="1:4">
      <c r="A1346" s="3">
        <v>6.2</v>
      </c>
      <c r="B1346" s="3">
        <v>4.9000000000000004</v>
      </c>
      <c r="C1346" s="3">
        <v>6.2</v>
      </c>
      <c r="D1346" s="3">
        <v>5</v>
      </c>
    </row>
    <row r="1347" spans="1:4">
      <c r="A1347" s="2">
        <v>8.1999999999999993</v>
      </c>
      <c r="B1347" s="2">
        <v>6.8</v>
      </c>
      <c r="C1347" s="2">
        <v>8.1999999999999993</v>
      </c>
      <c r="D1347" s="2">
        <v>6.8</v>
      </c>
    </row>
    <row r="1348" spans="1:4">
      <c r="A1348" s="3">
        <v>5.7</v>
      </c>
      <c r="B1348" s="3">
        <v>7</v>
      </c>
      <c r="C1348" s="3">
        <v>5.7</v>
      </c>
      <c r="D1348" s="3">
        <v>7</v>
      </c>
    </row>
    <row r="1349" spans="1:4">
      <c r="A1349" s="2">
        <v>6.3</v>
      </c>
      <c r="B1349" s="2">
        <v>7.3</v>
      </c>
      <c r="C1349" s="2">
        <v>6.3</v>
      </c>
      <c r="D1349" s="2">
        <v>7.3</v>
      </c>
    </row>
    <row r="1350" spans="1:4">
      <c r="A1350" s="3">
        <v>5.8</v>
      </c>
      <c r="B1350" s="3">
        <v>5.6</v>
      </c>
      <c r="C1350" s="3">
        <v>5.8</v>
      </c>
      <c r="D1350" s="3">
        <v>5.6</v>
      </c>
    </row>
    <row r="1351" spans="1:4">
      <c r="A1351" s="2">
        <v>5.9</v>
      </c>
      <c r="B1351" s="2">
        <v>7.9</v>
      </c>
      <c r="C1351" s="2">
        <v>5.9</v>
      </c>
      <c r="D1351" s="2">
        <v>7.9</v>
      </c>
    </row>
    <row r="1352" spans="1:4">
      <c r="A1352" s="3">
        <v>3.4</v>
      </c>
      <c r="B1352" s="3">
        <v>7.3</v>
      </c>
      <c r="C1352" s="3">
        <v>4</v>
      </c>
      <c r="D1352" s="3">
        <v>7.3</v>
      </c>
    </row>
    <row r="1353" spans="1:4">
      <c r="A1353" s="2">
        <v>6.3</v>
      </c>
      <c r="B1353" s="2">
        <v>5.4</v>
      </c>
      <c r="C1353" s="2">
        <v>6.3</v>
      </c>
      <c r="D1353" s="2">
        <v>5.4</v>
      </c>
    </row>
    <row r="1354" spans="1:4">
      <c r="A1354" s="3">
        <v>7.5</v>
      </c>
      <c r="B1354" s="3">
        <v>7.5</v>
      </c>
      <c r="C1354" s="3">
        <v>7.5</v>
      </c>
      <c r="D1354" s="3">
        <v>7.5</v>
      </c>
    </row>
    <row r="1355" spans="1:4">
      <c r="A1355" s="2">
        <v>7.2</v>
      </c>
      <c r="B1355" s="2">
        <v>5.6</v>
      </c>
      <c r="C1355" s="2">
        <v>7.2</v>
      </c>
      <c r="D1355" s="2">
        <v>5.6</v>
      </c>
    </row>
    <row r="1356" spans="1:4">
      <c r="A1356" s="3">
        <v>4.8</v>
      </c>
      <c r="B1356" s="3">
        <v>5.4</v>
      </c>
      <c r="C1356" s="3">
        <v>4.8</v>
      </c>
      <c r="D1356" s="3">
        <v>5.4</v>
      </c>
    </row>
    <row r="1357" spans="1:4">
      <c r="A1357" s="2">
        <v>5.2</v>
      </c>
      <c r="B1357" s="2">
        <v>6.3</v>
      </c>
      <c r="C1357" s="2">
        <v>5.2</v>
      </c>
      <c r="D1357" s="2">
        <v>6.3</v>
      </c>
    </row>
    <row r="1358" spans="1:4">
      <c r="A1358" s="3">
        <v>5.8</v>
      </c>
      <c r="B1358" s="3">
        <v>7.6</v>
      </c>
      <c r="C1358" s="3">
        <v>5.8</v>
      </c>
      <c r="D1358" s="3">
        <v>7.6</v>
      </c>
    </row>
    <row r="1359" spans="1:4">
      <c r="A1359" s="2">
        <v>5.2</v>
      </c>
      <c r="B1359" s="2">
        <v>5.5</v>
      </c>
      <c r="C1359" s="2">
        <v>5.2</v>
      </c>
      <c r="D1359" s="2">
        <v>5.5</v>
      </c>
    </row>
    <row r="1360" spans="1:4">
      <c r="A1360" s="3">
        <v>7.4</v>
      </c>
      <c r="B1360" s="3">
        <v>8.3000000000000007</v>
      </c>
      <c r="C1360" s="3">
        <v>7.4</v>
      </c>
      <c r="D1360" s="3">
        <v>8.3000000000000007</v>
      </c>
    </row>
    <row r="1361" spans="1:4">
      <c r="A1361" s="2">
        <v>7.6</v>
      </c>
      <c r="B1361" s="2">
        <v>6.7</v>
      </c>
      <c r="C1361" s="2">
        <v>7.6</v>
      </c>
      <c r="D1361" s="2">
        <v>6.7</v>
      </c>
    </row>
    <row r="1362" spans="1:4">
      <c r="A1362" s="3">
        <v>6</v>
      </c>
      <c r="B1362" s="3">
        <v>7.5</v>
      </c>
      <c r="C1362" s="3">
        <v>6</v>
      </c>
      <c r="D1362" s="3">
        <v>7.5</v>
      </c>
    </row>
    <row r="1363" spans="1:4">
      <c r="A1363" s="2">
        <v>5.2</v>
      </c>
      <c r="B1363" s="2">
        <v>7.7</v>
      </c>
      <c r="C1363" s="2">
        <v>5.2</v>
      </c>
      <c r="D1363" s="2">
        <v>7.7</v>
      </c>
    </row>
    <row r="1364" spans="1:4">
      <c r="A1364" s="3">
        <v>6.2</v>
      </c>
      <c r="B1364" s="3">
        <v>6.7</v>
      </c>
      <c r="C1364" s="3">
        <v>6.2</v>
      </c>
      <c r="D1364" s="3">
        <v>6.7</v>
      </c>
    </row>
    <row r="1365" spans="1:4">
      <c r="A1365" s="2">
        <v>6.4</v>
      </c>
      <c r="B1365" s="2">
        <v>8.1999999999999993</v>
      </c>
      <c r="C1365" s="2">
        <v>6.4</v>
      </c>
      <c r="D1365" s="2">
        <v>8.1999999999999993</v>
      </c>
    </row>
    <row r="1366" spans="1:4">
      <c r="A1366" s="3">
        <v>7.6</v>
      </c>
      <c r="B1366" s="3">
        <v>7.3</v>
      </c>
      <c r="C1366" s="3">
        <v>7.6</v>
      </c>
      <c r="D1366" s="3">
        <v>7.3</v>
      </c>
    </row>
    <row r="1367" spans="1:4">
      <c r="A1367" s="2">
        <v>5</v>
      </c>
      <c r="B1367" s="2">
        <v>7.7</v>
      </c>
      <c r="C1367" s="2">
        <v>5</v>
      </c>
      <c r="D1367" s="2">
        <v>7.7</v>
      </c>
    </row>
    <row r="1368" spans="1:4">
      <c r="A1368" s="3">
        <v>6.6</v>
      </c>
      <c r="B1368" s="3">
        <v>6.6</v>
      </c>
      <c r="C1368" s="3">
        <v>6.6</v>
      </c>
      <c r="D1368" s="3">
        <v>6.6</v>
      </c>
    </row>
    <row r="1369" spans="1:4">
      <c r="A1369" s="2">
        <v>5.4</v>
      </c>
      <c r="B1369" s="2">
        <v>5.8</v>
      </c>
      <c r="C1369" s="2">
        <v>5.4</v>
      </c>
      <c r="D1369" s="2">
        <v>5.8</v>
      </c>
    </row>
    <row r="1370" spans="1:4">
      <c r="A1370" s="3">
        <v>6.7</v>
      </c>
      <c r="B1370" s="3">
        <v>5.3</v>
      </c>
      <c r="C1370" s="3">
        <v>6.7</v>
      </c>
      <c r="D1370" s="3">
        <v>5.3</v>
      </c>
    </row>
    <row r="1371" spans="1:4">
      <c r="A1371" s="2">
        <v>6.1</v>
      </c>
      <c r="B1371" s="2">
        <v>5.0999999999999996</v>
      </c>
      <c r="C1371" s="2">
        <v>6.1</v>
      </c>
      <c r="D1371" s="2">
        <v>5.0999999999999996</v>
      </c>
    </row>
    <row r="1372" spans="1:4">
      <c r="A1372" s="3">
        <v>6.2</v>
      </c>
      <c r="B1372" s="3">
        <v>6.5</v>
      </c>
      <c r="C1372" s="3">
        <v>6.2</v>
      </c>
      <c r="D1372" s="3">
        <v>6.5</v>
      </c>
    </row>
    <row r="1373" spans="1:4">
      <c r="A1373" s="2">
        <v>6</v>
      </c>
      <c r="B1373" s="2">
        <v>5.0999999999999996</v>
      </c>
      <c r="C1373" s="2">
        <v>6</v>
      </c>
      <c r="D1373" s="2">
        <v>5.0999999999999996</v>
      </c>
    </row>
    <row r="1374" spans="1:4">
      <c r="A1374" s="3">
        <v>7.1</v>
      </c>
      <c r="B1374" s="3">
        <v>6.1</v>
      </c>
      <c r="C1374" s="3">
        <v>7.1</v>
      </c>
      <c r="D1374" s="3">
        <v>6.1</v>
      </c>
    </row>
    <row r="1375" spans="1:4">
      <c r="A1375" s="2">
        <v>5.7</v>
      </c>
      <c r="B1375" s="2">
        <v>6.9</v>
      </c>
      <c r="C1375" s="2">
        <v>5.7</v>
      </c>
      <c r="D1375" s="2">
        <v>6.9</v>
      </c>
    </row>
    <row r="1376" spans="1:4">
      <c r="A1376" s="3">
        <v>6.4</v>
      </c>
      <c r="B1376" s="3">
        <v>6.8</v>
      </c>
      <c r="C1376" s="3">
        <v>6.4</v>
      </c>
      <c r="D1376" s="3">
        <v>6.8</v>
      </c>
    </row>
    <row r="1377" spans="1:4">
      <c r="A1377" s="2">
        <v>6.9</v>
      </c>
      <c r="B1377" s="2">
        <v>2.5</v>
      </c>
      <c r="C1377" s="2">
        <v>6.9</v>
      </c>
      <c r="D1377" s="3">
        <v>5</v>
      </c>
    </row>
    <row r="1378" spans="1:4">
      <c r="A1378" s="3">
        <v>5.9</v>
      </c>
      <c r="B1378" s="3">
        <v>7.8</v>
      </c>
      <c r="C1378" s="3">
        <v>5.9</v>
      </c>
      <c r="D1378" s="3">
        <v>7.8</v>
      </c>
    </row>
    <row r="1379" spans="1:4">
      <c r="A1379" s="2">
        <v>7.7</v>
      </c>
      <c r="B1379" s="2">
        <v>8</v>
      </c>
      <c r="C1379" s="2">
        <v>7.7</v>
      </c>
      <c r="D1379" s="2">
        <v>8</v>
      </c>
    </row>
    <row r="1380" spans="1:4">
      <c r="A1380" s="3">
        <v>5.6</v>
      </c>
      <c r="B1380" s="3">
        <v>6.9</v>
      </c>
      <c r="C1380" s="3">
        <v>5.6</v>
      </c>
      <c r="D1380" s="3">
        <v>6.9</v>
      </c>
    </row>
    <row r="1381" spans="1:4">
      <c r="A1381" s="2">
        <v>5.7</v>
      </c>
      <c r="B1381" s="2">
        <v>6.6</v>
      </c>
      <c r="C1381" s="2">
        <v>5.7</v>
      </c>
      <c r="D1381" s="2">
        <v>6.6</v>
      </c>
    </row>
    <row r="1382" spans="1:4">
      <c r="A1382" s="3">
        <v>7</v>
      </c>
      <c r="B1382" s="3">
        <v>6.6</v>
      </c>
      <c r="C1382" s="3">
        <v>7</v>
      </c>
      <c r="D1382" s="3">
        <v>6.6</v>
      </c>
    </row>
    <row r="1383" spans="1:4">
      <c r="A1383" s="2">
        <v>5.2</v>
      </c>
      <c r="B1383" s="2">
        <v>6.6</v>
      </c>
      <c r="C1383" s="2">
        <v>5.2</v>
      </c>
      <c r="D1383" s="2">
        <v>6.6</v>
      </c>
    </row>
    <row r="1384" spans="1:4">
      <c r="A1384" s="3">
        <v>6.6</v>
      </c>
      <c r="B1384" s="3">
        <v>6.8</v>
      </c>
      <c r="C1384" s="3">
        <v>6.6</v>
      </c>
      <c r="D1384" s="3">
        <v>6.8</v>
      </c>
    </row>
    <row r="1385" spans="1:4">
      <c r="A1385" s="2">
        <v>6.3</v>
      </c>
      <c r="B1385" s="2">
        <v>7.9</v>
      </c>
      <c r="C1385" s="2">
        <v>6.3</v>
      </c>
      <c r="D1385" s="2">
        <v>7.9</v>
      </c>
    </row>
    <row r="1386" spans="1:4">
      <c r="A1386" s="3">
        <v>6.9</v>
      </c>
      <c r="B1386" s="3">
        <v>8.1999999999999993</v>
      </c>
      <c r="C1386" s="3">
        <v>6.9</v>
      </c>
      <c r="D1386" s="3">
        <v>8.1999999999999993</v>
      </c>
    </row>
    <row r="1387" spans="1:4">
      <c r="A1387" s="2">
        <v>6.9</v>
      </c>
      <c r="B1387" s="2">
        <v>6.8</v>
      </c>
      <c r="C1387" s="2">
        <v>6.9</v>
      </c>
      <c r="D1387" s="2">
        <v>6.8</v>
      </c>
    </row>
    <row r="1388" spans="1:4">
      <c r="A1388" s="3">
        <v>6.2</v>
      </c>
      <c r="B1388" s="3">
        <v>7.6</v>
      </c>
      <c r="C1388" s="3">
        <v>6.2</v>
      </c>
      <c r="D1388" s="3">
        <v>7.6</v>
      </c>
    </row>
    <row r="1389" spans="1:4">
      <c r="A1389" s="2">
        <v>7.1</v>
      </c>
      <c r="B1389" s="2">
        <v>7.5</v>
      </c>
      <c r="C1389" s="2">
        <v>7.1</v>
      </c>
      <c r="D1389" s="2">
        <v>7.5</v>
      </c>
    </row>
    <row r="1390" spans="1:4">
      <c r="A1390" s="3">
        <v>5.0999999999999996</v>
      </c>
      <c r="B1390" s="3">
        <v>5.2</v>
      </c>
      <c r="C1390" s="3">
        <v>5.0999999999999996</v>
      </c>
      <c r="D1390" s="3">
        <v>5.2</v>
      </c>
    </row>
    <row r="1391" spans="1:4">
      <c r="A1391" s="2">
        <v>7.1</v>
      </c>
      <c r="B1391" s="2">
        <v>5</v>
      </c>
      <c r="C1391" s="2">
        <v>7.1</v>
      </c>
      <c r="D1391" s="2">
        <v>5</v>
      </c>
    </row>
    <row r="1392" spans="1:4">
      <c r="A1392" s="3">
        <v>6.8</v>
      </c>
      <c r="B1392" s="3">
        <v>6.9</v>
      </c>
      <c r="C1392" s="3">
        <v>6.8</v>
      </c>
      <c r="D1392" s="3">
        <v>6.9</v>
      </c>
    </row>
    <row r="1393" spans="1:4">
      <c r="A1393" s="2">
        <v>6</v>
      </c>
      <c r="B1393" s="2">
        <v>7.9</v>
      </c>
      <c r="C1393" s="2">
        <v>6</v>
      </c>
      <c r="D1393" s="2">
        <v>7.9</v>
      </c>
    </row>
    <row r="1394" spans="1:4">
      <c r="A1394" s="3">
        <v>4.2</v>
      </c>
      <c r="B1394" s="3">
        <v>6.2</v>
      </c>
      <c r="C1394" s="3">
        <v>4.2</v>
      </c>
      <c r="D1394" s="3">
        <v>6.2</v>
      </c>
    </row>
    <row r="1395" spans="1:4">
      <c r="A1395" s="2">
        <v>6.1</v>
      </c>
      <c r="B1395" s="2">
        <v>4.5999999999999996</v>
      </c>
      <c r="C1395" s="2">
        <v>6.1</v>
      </c>
      <c r="D1395" s="3">
        <v>5</v>
      </c>
    </row>
    <row r="1396" spans="1:4">
      <c r="A1396" s="3">
        <v>4.8</v>
      </c>
      <c r="B1396" s="3">
        <v>4</v>
      </c>
      <c r="C1396" s="3">
        <v>4.8</v>
      </c>
      <c r="D1396" s="3">
        <v>5</v>
      </c>
    </row>
    <row r="1397" spans="1:4">
      <c r="A1397" s="2">
        <v>3.2</v>
      </c>
      <c r="B1397" s="2">
        <v>8</v>
      </c>
      <c r="C1397" s="3">
        <v>4</v>
      </c>
      <c r="D1397" s="2">
        <v>8</v>
      </c>
    </row>
    <row r="1398" spans="1:4">
      <c r="A1398" s="3">
        <v>5.9</v>
      </c>
      <c r="B1398" s="3">
        <v>6.5</v>
      </c>
      <c r="C1398" s="3">
        <v>5.9</v>
      </c>
      <c r="D1398" s="3">
        <v>6.5</v>
      </c>
    </row>
    <row r="1399" spans="1:4">
      <c r="A1399" s="2">
        <v>4.4000000000000004</v>
      </c>
      <c r="B1399" s="2">
        <v>5.4</v>
      </c>
      <c r="C1399" s="2">
        <v>4.4000000000000004</v>
      </c>
      <c r="D1399" s="2">
        <v>5.4</v>
      </c>
    </row>
    <row r="1400" spans="1:4">
      <c r="A1400" s="3">
        <v>6.1</v>
      </c>
      <c r="B1400" s="3">
        <v>6.4</v>
      </c>
      <c r="C1400" s="3">
        <v>6.1</v>
      </c>
      <c r="D1400" s="3">
        <v>6.4</v>
      </c>
    </row>
    <row r="1401" spans="1:4">
      <c r="A1401" s="2">
        <v>6.7</v>
      </c>
      <c r="B1401" s="2">
        <v>7.2</v>
      </c>
      <c r="C1401" s="2">
        <v>6.7</v>
      </c>
      <c r="D1401" s="2">
        <v>7.2</v>
      </c>
    </row>
    <row r="1402" spans="1:4">
      <c r="A1402" s="3">
        <v>7.1</v>
      </c>
      <c r="B1402" s="3">
        <v>4.3</v>
      </c>
      <c r="C1402" s="3">
        <v>7.1</v>
      </c>
      <c r="D1402" s="3">
        <v>5</v>
      </c>
    </row>
    <row r="1403" spans="1:4">
      <c r="A1403" s="2">
        <v>7.4</v>
      </c>
      <c r="B1403" s="2">
        <v>6.9</v>
      </c>
      <c r="C1403" s="2">
        <v>7.4</v>
      </c>
      <c r="D1403" s="2">
        <v>6.9</v>
      </c>
    </row>
    <row r="1404" spans="1:4">
      <c r="A1404" s="3">
        <v>5.2</v>
      </c>
      <c r="B1404" s="3">
        <v>5.2</v>
      </c>
      <c r="C1404" s="3">
        <v>5.2</v>
      </c>
      <c r="D1404" s="3">
        <v>5.2</v>
      </c>
    </row>
    <row r="1405" spans="1:4">
      <c r="A1405" s="2">
        <v>7</v>
      </c>
      <c r="B1405" s="2">
        <v>5.4</v>
      </c>
      <c r="C1405" s="2">
        <v>7</v>
      </c>
      <c r="D1405" s="2">
        <v>5.4</v>
      </c>
    </row>
    <row r="1406" spans="1:4">
      <c r="A1406" s="3">
        <v>6.8</v>
      </c>
      <c r="B1406" s="3">
        <v>6.4</v>
      </c>
      <c r="C1406" s="3">
        <v>6.8</v>
      </c>
      <c r="D1406" s="3">
        <v>6.4</v>
      </c>
    </row>
    <row r="1407" spans="1:4">
      <c r="A1407" s="2">
        <v>6.2</v>
      </c>
      <c r="B1407" s="2">
        <v>6.7</v>
      </c>
      <c r="C1407" s="2">
        <v>6.2</v>
      </c>
      <c r="D1407" s="2">
        <v>6.7</v>
      </c>
    </row>
    <row r="1408" spans="1:4">
      <c r="A1408" s="3">
        <v>6.4</v>
      </c>
      <c r="B1408" s="3">
        <v>8.1</v>
      </c>
      <c r="C1408" s="3">
        <v>6.4</v>
      </c>
      <c r="D1408" s="3">
        <v>8.1</v>
      </c>
    </row>
    <row r="1409" spans="1:4">
      <c r="A1409" s="2">
        <v>6.1</v>
      </c>
      <c r="B1409" s="2">
        <v>5.9</v>
      </c>
      <c r="C1409" s="2">
        <v>6.1</v>
      </c>
      <c r="D1409" s="2">
        <v>5.9</v>
      </c>
    </row>
    <row r="1410" spans="1:4">
      <c r="A1410" s="3">
        <v>6.3</v>
      </c>
      <c r="B1410" s="3">
        <v>6.2</v>
      </c>
      <c r="C1410" s="3">
        <v>6.3</v>
      </c>
      <c r="D1410" s="3">
        <v>6.2</v>
      </c>
    </row>
    <row r="1411" spans="1:4">
      <c r="A1411" s="2">
        <v>7.4</v>
      </c>
      <c r="B1411" s="2">
        <v>6.3</v>
      </c>
      <c r="C1411" s="2">
        <v>7.4</v>
      </c>
      <c r="D1411" s="2">
        <v>6.3</v>
      </c>
    </row>
    <row r="1412" spans="1:4">
      <c r="A1412" s="3">
        <v>6.7</v>
      </c>
      <c r="B1412" s="3">
        <v>6.4</v>
      </c>
      <c r="C1412" s="3">
        <v>6.7</v>
      </c>
      <c r="D1412" s="3">
        <v>6.4</v>
      </c>
    </row>
    <row r="1413" spans="1:4">
      <c r="A1413" s="2">
        <v>6.6</v>
      </c>
      <c r="B1413" s="2">
        <v>7.5</v>
      </c>
      <c r="C1413" s="2">
        <v>6.6</v>
      </c>
      <c r="D1413" s="2">
        <v>7.5</v>
      </c>
    </row>
    <row r="1414" spans="1:4">
      <c r="A1414" s="3">
        <v>4.9000000000000004</v>
      </c>
      <c r="B1414" s="3">
        <v>6.5</v>
      </c>
      <c r="C1414" s="3">
        <v>4.9000000000000004</v>
      </c>
      <c r="D1414" s="3">
        <v>6.5</v>
      </c>
    </row>
    <row r="1415" spans="1:4">
      <c r="A1415" s="2">
        <v>6.2</v>
      </c>
      <c r="B1415" s="2">
        <v>7.6</v>
      </c>
      <c r="C1415" s="2">
        <v>6.2</v>
      </c>
      <c r="D1415" s="2">
        <v>7.6</v>
      </c>
    </row>
    <row r="1416" spans="1:4">
      <c r="A1416" s="3">
        <v>7.4</v>
      </c>
      <c r="B1416" s="3">
        <v>5.3</v>
      </c>
      <c r="C1416" s="3">
        <v>7.4</v>
      </c>
      <c r="D1416" s="3">
        <v>5.3</v>
      </c>
    </row>
    <row r="1417" spans="1:4">
      <c r="A1417" s="2">
        <v>7.5</v>
      </c>
      <c r="B1417" s="2">
        <v>8</v>
      </c>
      <c r="C1417" s="2">
        <v>7.5</v>
      </c>
      <c r="D1417" s="2">
        <v>8</v>
      </c>
    </row>
    <row r="1418" spans="1:4">
      <c r="A1418" s="3">
        <v>6.4</v>
      </c>
      <c r="B1418" s="3">
        <v>6.5</v>
      </c>
      <c r="C1418" s="3">
        <v>6.4</v>
      </c>
      <c r="D1418" s="3">
        <v>6.5</v>
      </c>
    </row>
    <row r="1419" spans="1:4">
      <c r="A1419" s="2">
        <v>5.0999999999999996</v>
      </c>
      <c r="B1419" s="2">
        <v>5.9</v>
      </c>
      <c r="C1419" s="2">
        <v>5.0999999999999996</v>
      </c>
      <c r="D1419" s="2">
        <v>5.9</v>
      </c>
    </row>
    <row r="1420" spans="1:4">
      <c r="A1420" s="3">
        <v>6.6</v>
      </c>
      <c r="B1420" s="3">
        <v>6</v>
      </c>
      <c r="C1420" s="3">
        <v>6.6</v>
      </c>
      <c r="D1420" s="3">
        <v>6</v>
      </c>
    </row>
    <row r="1421" spans="1:4">
      <c r="A1421" s="2">
        <v>6.7</v>
      </c>
      <c r="B1421" s="2">
        <v>6.5</v>
      </c>
      <c r="C1421" s="2">
        <v>6.7</v>
      </c>
      <c r="D1421" s="2">
        <v>6.5</v>
      </c>
    </row>
    <row r="1422" spans="1:4">
      <c r="A1422" s="3">
        <v>5.3</v>
      </c>
      <c r="B1422" s="3">
        <v>6.8</v>
      </c>
      <c r="C1422" s="3">
        <v>5.3</v>
      </c>
      <c r="D1422" s="3">
        <v>6.8</v>
      </c>
    </row>
    <row r="1423" spans="1:4">
      <c r="A1423" s="2">
        <v>7</v>
      </c>
      <c r="B1423" s="2">
        <v>7.3</v>
      </c>
      <c r="C1423" s="2">
        <v>7</v>
      </c>
      <c r="D1423" s="2">
        <v>7.3</v>
      </c>
    </row>
    <row r="1424" spans="1:4">
      <c r="A1424" s="3">
        <v>8.5</v>
      </c>
      <c r="B1424" s="3">
        <v>7.6</v>
      </c>
      <c r="C1424" s="3">
        <v>8.5</v>
      </c>
      <c r="D1424" s="3">
        <v>7.6</v>
      </c>
    </row>
    <row r="1425" spans="1:4">
      <c r="A1425" s="2">
        <v>7.4</v>
      </c>
      <c r="B1425" s="2">
        <v>5.7</v>
      </c>
      <c r="C1425" s="2">
        <v>7.4</v>
      </c>
      <c r="D1425" s="2">
        <v>5.7</v>
      </c>
    </row>
    <row r="1426" spans="1:4">
      <c r="A1426" s="3">
        <v>8.3000000000000007</v>
      </c>
      <c r="B1426" s="3">
        <v>7</v>
      </c>
      <c r="C1426" s="3">
        <v>8.3000000000000007</v>
      </c>
      <c r="D1426" s="3">
        <v>7</v>
      </c>
    </row>
    <row r="1427" spans="1:4">
      <c r="A1427" s="2">
        <v>7.3</v>
      </c>
      <c r="B1427" s="2">
        <v>7.4</v>
      </c>
      <c r="C1427" s="2">
        <v>7.3</v>
      </c>
      <c r="D1427" s="2">
        <v>7.4</v>
      </c>
    </row>
    <row r="1428" spans="1:4">
      <c r="A1428" s="3">
        <v>6.3</v>
      </c>
      <c r="B1428" s="3">
        <v>7.3</v>
      </c>
      <c r="C1428" s="3">
        <v>6.3</v>
      </c>
      <c r="D1428" s="3">
        <v>7.3</v>
      </c>
    </row>
    <row r="1429" spans="1:4">
      <c r="A1429" s="2">
        <v>5.9</v>
      </c>
      <c r="B1429" s="2">
        <v>6.6</v>
      </c>
      <c r="C1429" s="2">
        <v>5.9</v>
      </c>
      <c r="D1429" s="2">
        <v>6.6</v>
      </c>
    </row>
    <row r="1430" spans="1:4">
      <c r="A1430" s="3">
        <v>4.7</v>
      </c>
      <c r="B1430" s="3">
        <v>5</v>
      </c>
      <c r="C1430" s="3">
        <v>4.7</v>
      </c>
      <c r="D1430" s="3">
        <v>5</v>
      </c>
    </row>
    <row r="1431" spans="1:4">
      <c r="A1431" s="2">
        <v>6.9</v>
      </c>
      <c r="B1431" s="2">
        <v>7.7</v>
      </c>
      <c r="C1431" s="2">
        <v>6.9</v>
      </c>
      <c r="D1431" s="2">
        <v>7.7</v>
      </c>
    </row>
    <row r="1432" spans="1:4">
      <c r="A1432" s="3">
        <v>6.9</v>
      </c>
      <c r="B1432" s="3">
        <v>4.7</v>
      </c>
      <c r="C1432" s="3">
        <v>6.9</v>
      </c>
      <c r="D1432" s="3">
        <v>5</v>
      </c>
    </row>
    <row r="1433" spans="1:4">
      <c r="A1433" s="2">
        <v>8.1999999999999993</v>
      </c>
      <c r="B1433" s="2">
        <v>8</v>
      </c>
      <c r="C1433" s="2">
        <v>8.1999999999999993</v>
      </c>
      <c r="D1433" s="2">
        <v>8</v>
      </c>
    </row>
    <row r="1434" spans="1:4">
      <c r="A1434" s="3">
        <v>6.6</v>
      </c>
      <c r="B1434" s="3">
        <v>5.7</v>
      </c>
      <c r="C1434" s="3">
        <v>6.6</v>
      </c>
      <c r="D1434" s="3">
        <v>5.7</v>
      </c>
    </row>
    <row r="1435" spans="1:4">
      <c r="A1435" s="2">
        <v>6.9</v>
      </c>
      <c r="B1435" s="2">
        <v>4.3</v>
      </c>
      <c r="C1435" s="2">
        <v>6.9</v>
      </c>
      <c r="D1435" s="3">
        <v>5</v>
      </c>
    </row>
    <row r="1436" spans="1:4">
      <c r="A1436" s="3">
        <v>6.8</v>
      </c>
      <c r="B1436" s="3">
        <v>6.4</v>
      </c>
      <c r="C1436" s="3">
        <v>6.8</v>
      </c>
      <c r="D1436" s="3">
        <v>6.4</v>
      </c>
    </row>
    <row r="1437" spans="1:4">
      <c r="A1437" s="2">
        <v>5.8</v>
      </c>
      <c r="B1437" s="2">
        <v>8.1</v>
      </c>
      <c r="C1437" s="2">
        <v>5.8</v>
      </c>
      <c r="D1437" s="2">
        <v>8.1</v>
      </c>
    </row>
    <row r="1438" spans="1:4">
      <c r="A1438" s="3">
        <v>7.6</v>
      </c>
      <c r="B1438" s="3">
        <v>6.8</v>
      </c>
      <c r="C1438" s="3">
        <v>7.6</v>
      </c>
      <c r="D1438" s="3">
        <v>6.8</v>
      </c>
    </row>
    <row r="1439" spans="1:4">
      <c r="A1439" s="2">
        <v>7.9</v>
      </c>
      <c r="B1439" s="2">
        <v>5.8</v>
      </c>
      <c r="C1439" s="2">
        <v>7.9</v>
      </c>
      <c r="D1439" s="2">
        <v>5.8</v>
      </c>
    </row>
    <row r="1440" spans="1:4">
      <c r="A1440" s="3">
        <v>5.4</v>
      </c>
      <c r="B1440" s="3">
        <v>7.8</v>
      </c>
      <c r="C1440" s="3">
        <v>5.4</v>
      </c>
      <c r="D1440" s="3">
        <v>7.8</v>
      </c>
    </row>
    <row r="1441" spans="1:4">
      <c r="A1441" s="2">
        <v>6.4</v>
      </c>
      <c r="B1441" s="2">
        <v>7.5</v>
      </c>
      <c r="C1441" s="2">
        <v>6.4</v>
      </c>
      <c r="D1441" s="2">
        <v>7.5</v>
      </c>
    </row>
    <row r="1442" spans="1:4">
      <c r="A1442" s="3">
        <v>8</v>
      </c>
      <c r="B1442" s="3">
        <v>5.7</v>
      </c>
      <c r="C1442" s="3">
        <v>8</v>
      </c>
      <c r="D1442" s="3">
        <v>5.7</v>
      </c>
    </row>
    <row r="1443" spans="1:4">
      <c r="A1443" s="2">
        <v>8</v>
      </c>
      <c r="B1443" s="2">
        <v>7.3</v>
      </c>
      <c r="C1443" s="2">
        <v>8</v>
      </c>
      <c r="D1443" s="2">
        <v>7.3</v>
      </c>
    </row>
    <row r="1444" spans="1:4">
      <c r="A1444" s="3">
        <v>7.5</v>
      </c>
      <c r="B1444" s="3">
        <v>6.8</v>
      </c>
      <c r="C1444" s="3">
        <v>7.5</v>
      </c>
      <c r="D1444" s="3">
        <v>6.8</v>
      </c>
    </row>
    <row r="1445" spans="1:4">
      <c r="A1445" s="2">
        <v>3.1</v>
      </c>
      <c r="B1445" s="2">
        <v>6.4</v>
      </c>
      <c r="C1445" s="3">
        <v>4</v>
      </c>
      <c r="D1445" s="2">
        <v>6.4</v>
      </c>
    </row>
    <row r="1446" spans="1:4">
      <c r="A1446" s="3">
        <v>7.4</v>
      </c>
      <c r="B1446" s="3">
        <v>5.2</v>
      </c>
      <c r="C1446" s="3">
        <v>7.4</v>
      </c>
      <c r="D1446" s="3">
        <v>5.2</v>
      </c>
    </row>
    <row r="1447" spans="1:4">
      <c r="A1447" s="2">
        <v>7.3</v>
      </c>
      <c r="B1447" s="2">
        <v>4.9000000000000004</v>
      </c>
      <c r="C1447" s="2">
        <v>7.3</v>
      </c>
      <c r="D1447" s="3">
        <v>5</v>
      </c>
    </row>
    <row r="1448" spans="1:4">
      <c r="A1448" s="3">
        <v>5.6</v>
      </c>
      <c r="B1448" s="3">
        <v>5.5</v>
      </c>
      <c r="C1448" s="3">
        <v>5.6</v>
      </c>
      <c r="D1448" s="3">
        <v>5.5</v>
      </c>
    </row>
    <row r="1449" spans="1:4">
      <c r="A1449" s="2">
        <v>7.8</v>
      </c>
      <c r="B1449" s="2">
        <v>5.5</v>
      </c>
      <c r="C1449" s="2">
        <v>7.8</v>
      </c>
      <c r="D1449" s="2">
        <v>5.5</v>
      </c>
    </row>
    <row r="1450" spans="1:4">
      <c r="A1450" s="3">
        <v>5.2</v>
      </c>
      <c r="B1450" s="3">
        <v>5.8</v>
      </c>
      <c r="C1450" s="3">
        <v>5.2</v>
      </c>
      <c r="D1450" s="3">
        <v>5.8</v>
      </c>
    </row>
    <row r="1451" spans="1:4">
      <c r="A1451" s="2">
        <v>5.2</v>
      </c>
      <c r="B1451" s="2">
        <v>7.1</v>
      </c>
      <c r="C1451" s="2">
        <v>5.2</v>
      </c>
      <c r="D1451" s="2">
        <v>7.1</v>
      </c>
    </row>
    <row r="1452" spans="1:4">
      <c r="A1452" s="3">
        <v>5.4</v>
      </c>
      <c r="B1452" s="3">
        <v>4.3</v>
      </c>
      <c r="C1452" s="3">
        <v>5.4</v>
      </c>
      <c r="D1452" s="3">
        <v>5</v>
      </c>
    </row>
    <row r="1453" spans="1:4">
      <c r="A1453" s="2">
        <v>7.6</v>
      </c>
      <c r="B1453" s="2">
        <v>5.6</v>
      </c>
      <c r="C1453" s="2">
        <v>7.6</v>
      </c>
      <c r="D1453" s="2">
        <v>5.6</v>
      </c>
    </row>
    <row r="1454" spans="1:4">
      <c r="A1454" s="3">
        <v>8.3000000000000007</v>
      </c>
      <c r="B1454" s="3">
        <v>5.6</v>
      </c>
      <c r="C1454" s="3">
        <v>8.3000000000000007</v>
      </c>
      <c r="D1454" s="3">
        <v>5.6</v>
      </c>
    </row>
    <row r="1455" spans="1:4">
      <c r="A1455" s="2">
        <v>6.8</v>
      </c>
      <c r="B1455" s="2">
        <v>6.2</v>
      </c>
      <c r="C1455" s="2">
        <v>6.8</v>
      </c>
      <c r="D1455" s="2">
        <v>6.2</v>
      </c>
    </row>
    <row r="1456" spans="1:4">
      <c r="A1456" s="3">
        <v>7.4</v>
      </c>
      <c r="B1456" s="3">
        <v>8</v>
      </c>
      <c r="C1456" s="3">
        <v>7.4</v>
      </c>
      <c r="D1456" s="3">
        <v>8</v>
      </c>
    </row>
    <row r="1457" spans="1:4">
      <c r="A1457" s="2">
        <v>6.9</v>
      </c>
      <c r="B1457" s="2">
        <v>7.8</v>
      </c>
      <c r="C1457" s="2">
        <v>6.9</v>
      </c>
      <c r="D1457" s="2">
        <v>7.8</v>
      </c>
    </row>
    <row r="1458" spans="1:4">
      <c r="A1458" s="3">
        <v>6.6</v>
      </c>
      <c r="B1458" s="3">
        <v>7.4</v>
      </c>
      <c r="C1458" s="3">
        <v>6.6</v>
      </c>
      <c r="D1458" s="3">
        <v>7.4</v>
      </c>
    </row>
    <row r="1459" spans="1:4">
      <c r="A1459" s="2">
        <v>5.6</v>
      </c>
      <c r="B1459" s="2">
        <v>5</v>
      </c>
      <c r="C1459" s="2">
        <v>5.6</v>
      </c>
      <c r="D1459" s="2">
        <v>5</v>
      </c>
    </row>
    <row r="1460" spans="1:4">
      <c r="A1460" s="3">
        <v>6.7</v>
      </c>
      <c r="B1460" s="3">
        <v>7</v>
      </c>
      <c r="C1460" s="3">
        <v>6.7</v>
      </c>
      <c r="D1460" s="3">
        <v>7</v>
      </c>
    </row>
    <row r="1461" spans="1:4">
      <c r="A1461" s="2">
        <v>5</v>
      </c>
      <c r="B1461" s="2">
        <v>8.9</v>
      </c>
      <c r="C1461" s="2">
        <v>5</v>
      </c>
      <c r="D1461" s="2">
        <v>8.9</v>
      </c>
    </row>
    <row r="1462" spans="1:4">
      <c r="A1462" s="3">
        <v>6</v>
      </c>
      <c r="B1462" s="3">
        <v>6.1</v>
      </c>
      <c r="C1462" s="3">
        <v>6</v>
      </c>
      <c r="D1462" s="3">
        <v>6.1</v>
      </c>
    </row>
    <row r="1463" spans="1:4">
      <c r="A1463" s="2">
        <v>6.6</v>
      </c>
      <c r="B1463" s="2">
        <v>6.54</v>
      </c>
      <c r="C1463" s="2">
        <v>6.6</v>
      </c>
      <c r="D1463" s="2">
        <v>6.54</v>
      </c>
    </row>
    <row r="1464" spans="1:4">
      <c r="A1464" s="3">
        <v>5.9</v>
      </c>
      <c r="B1464" s="3">
        <v>6.8</v>
      </c>
      <c r="C1464" s="3">
        <v>5.9</v>
      </c>
      <c r="D1464" s="3">
        <v>6.8</v>
      </c>
    </row>
    <row r="1465" spans="1:4">
      <c r="A1465" s="2">
        <v>5.5</v>
      </c>
      <c r="B1465" s="2">
        <v>6.4</v>
      </c>
      <c r="C1465" s="2">
        <v>5.5</v>
      </c>
      <c r="D1465" s="2">
        <v>6.4</v>
      </c>
    </row>
    <row r="1466" spans="1:4">
      <c r="A1466" s="3">
        <v>6</v>
      </c>
      <c r="B1466" s="3">
        <v>7.2</v>
      </c>
      <c r="C1466" s="3">
        <v>6</v>
      </c>
      <c r="D1466" s="3">
        <v>7.2</v>
      </c>
    </row>
    <row r="1467" spans="1:4">
      <c r="A1467" s="2">
        <v>7.2</v>
      </c>
      <c r="B1467" s="2">
        <v>7</v>
      </c>
      <c r="C1467" s="2">
        <v>7.2</v>
      </c>
      <c r="D1467" s="2">
        <v>7</v>
      </c>
    </row>
    <row r="1468" spans="1:4">
      <c r="A1468" s="3">
        <v>5.5</v>
      </c>
      <c r="B1468" s="3">
        <v>7.1</v>
      </c>
      <c r="C1468" s="3">
        <v>5.5</v>
      </c>
      <c r="D1468" s="3">
        <v>7.1</v>
      </c>
    </row>
    <row r="1469" spans="1:4">
      <c r="A1469" s="2">
        <v>8.1</v>
      </c>
      <c r="B1469" s="2">
        <v>9.1</v>
      </c>
      <c r="C1469" s="2">
        <v>8.1</v>
      </c>
      <c r="D1469" s="2">
        <v>9.1</v>
      </c>
    </row>
    <row r="1470" spans="1:4">
      <c r="A1470" s="3">
        <v>5.8</v>
      </c>
      <c r="B1470" s="3">
        <v>6.1</v>
      </c>
      <c r="C1470" s="3">
        <v>5.8</v>
      </c>
      <c r="D1470" s="3">
        <v>6.1</v>
      </c>
    </row>
    <row r="1471" spans="1:4">
      <c r="A1471" s="2">
        <v>5.6</v>
      </c>
      <c r="B1471" s="2">
        <v>5.8</v>
      </c>
      <c r="C1471" s="2">
        <v>5.6</v>
      </c>
      <c r="D1471" s="2">
        <v>5.8</v>
      </c>
    </row>
    <row r="1472" spans="1:4">
      <c r="A1472" s="3">
        <v>7</v>
      </c>
      <c r="B1472" s="3">
        <v>7.7</v>
      </c>
      <c r="C1472" s="3">
        <v>7</v>
      </c>
      <c r="D1472" s="3">
        <v>7.7</v>
      </c>
    </row>
    <row r="1473" spans="1:4">
      <c r="A1473" s="2">
        <v>7.5</v>
      </c>
      <c r="B1473" s="2">
        <v>6.9</v>
      </c>
      <c r="C1473" s="2">
        <v>7.5</v>
      </c>
      <c r="D1473" s="2">
        <v>6.9</v>
      </c>
    </row>
    <row r="1474" spans="1:4">
      <c r="A1474" s="3">
        <v>4.5</v>
      </c>
      <c r="B1474" s="3">
        <v>7.5</v>
      </c>
      <c r="C1474" s="3">
        <v>4.5</v>
      </c>
      <c r="D1474" s="3">
        <v>7.5</v>
      </c>
    </row>
    <row r="1475" spans="1:4">
      <c r="A1475" s="2">
        <v>5.5</v>
      </c>
      <c r="B1475" s="2">
        <v>5.4</v>
      </c>
      <c r="C1475" s="2">
        <v>5.5</v>
      </c>
      <c r="D1475" s="2">
        <v>5.4</v>
      </c>
    </row>
    <row r="1476" spans="1:4">
      <c r="A1476" s="3">
        <v>6.2</v>
      </c>
      <c r="B1476" s="3">
        <v>6.1</v>
      </c>
      <c r="C1476" s="3">
        <v>6.2</v>
      </c>
      <c r="D1476" s="3">
        <v>6.1</v>
      </c>
    </row>
    <row r="1477" spans="1:4">
      <c r="A1477" s="2">
        <v>5.5</v>
      </c>
      <c r="B1477" s="2">
        <v>6.3</v>
      </c>
      <c r="C1477" s="2">
        <v>5.5</v>
      </c>
      <c r="D1477" s="2">
        <v>6.3</v>
      </c>
    </row>
    <row r="1478" spans="1:4">
      <c r="A1478" s="3">
        <v>7</v>
      </c>
      <c r="B1478" s="3">
        <v>7.3</v>
      </c>
      <c r="C1478" s="3">
        <v>7</v>
      </c>
      <c r="D1478" s="3">
        <v>7.3</v>
      </c>
    </row>
    <row r="1479" spans="1:4">
      <c r="A1479" s="2">
        <v>6.3</v>
      </c>
      <c r="B1479" s="2">
        <v>6.7</v>
      </c>
      <c r="C1479" s="2">
        <v>6.3</v>
      </c>
      <c r="D1479" s="2">
        <v>6.7</v>
      </c>
    </row>
    <row r="1480" spans="1:4">
      <c r="A1480" s="3">
        <v>7.1</v>
      </c>
      <c r="B1480" s="3">
        <v>8</v>
      </c>
      <c r="C1480" s="3">
        <v>7.1</v>
      </c>
      <c r="D1480" s="3">
        <v>8</v>
      </c>
    </row>
    <row r="1481" spans="1:4">
      <c r="A1481" s="2">
        <v>6.3</v>
      </c>
      <c r="B1481" s="2">
        <v>6.1</v>
      </c>
      <c r="C1481" s="2">
        <v>6.3</v>
      </c>
      <c r="D1481" s="2">
        <v>6.1</v>
      </c>
    </row>
    <row r="1482" spans="1:4">
      <c r="A1482" s="3">
        <v>6.3</v>
      </c>
      <c r="B1482" s="3">
        <v>4.9000000000000004</v>
      </c>
      <c r="C1482" s="3">
        <v>6.3</v>
      </c>
      <c r="D1482" s="3">
        <v>5</v>
      </c>
    </row>
    <row r="1483" spans="1:4">
      <c r="A1483" s="2">
        <v>5.6</v>
      </c>
      <c r="B1483" s="2">
        <v>6.9</v>
      </c>
      <c r="C1483" s="2">
        <v>5.6</v>
      </c>
      <c r="D1483" s="2">
        <v>6.9</v>
      </c>
    </row>
    <row r="1484" spans="1:4">
      <c r="A1484" s="3">
        <v>6.6</v>
      </c>
      <c r="B1484" s="3">
        <v>8.4</v>
      </c>
      <c r="C1484" s="3">
        <v>6.6</v>
      </c>
      <c r="D1484" s="3">
        <v>8.4</v>
      </c>
    </row>
    <row r="1485" spans="1:4">
      <c r="A1485" s="2">
        <v>6.1</v>
      </c>
      <c r="B1485" s="2">
        <v>6.3</v>
      </c>
      <c r="C1485" s="2">
        <v>6.1</v>
      </c>
      <c r="D1485" s="2">
        <v>6.3</v>
      </c>
    </row>
    <row r="1486" spans="1:4">
      <c r="A1486" s="3">
        <v>4</v>
      </c>
      <c r="B1486" s="3">
        <v>7</v>
      </c>
      <c r="C1486" s="3">
        <v>4</v>
      </c>
      <c r="D1486" s="3">
        <v>7</v>
      </c>
    </row>
    <row r="1487" spans="1:4">
      <c r="A1487" s="2">
        <v>5.6</v>
      </c>
      <c r="B1487" s="2">
        <v>7.6</v>
      </c>
      <c r="C1487" s="2">
        <v>5.6</v>
      </c>
      <c r="D1487" s="2">
        <v>7.6</v>
      </c>
    </row>
    <row r="1488" spans="1:4">
      <c r="A1488" s="3">
        <v>7.5</v>
      </c>
      <c r="B1488" s="3">
        <v>7.5</v>
      </c>
      <c r="C1488" s="3">
        <v>7.5</v>
      </c>
      <c r="D1488" s="3">
        <v>7.5</v>
      </c>
    </row>
    <row r="1489" spans="1:4">
      <c r="A1489" s="2">
        <v>5.5</v>
      </c>
      <c r="B1489" s="2">
        <v>7.1</v>
      </c>
      <c r="C1489" s="2">
        <v>5.5</v>
      </c>
      <c r="D1489" s="2">
        <v>7.1</v>
      </c>
    </row>
    <row r="1490" spans="1:4">
      <c r="A1490" s="3">
        <v>5.8</v>
      </c>
      <c r="B1490" s="3">
        <v>7.2</v>
      </c>
      <c r="C1490" s="3">
        <v>5.8</v>
      </c>
      <c r="D1490" s="3">
        <v>7.2</v>
      </c>
    </row>
    <row r="1491" spans="1:4">
      <c r="A1491" s="2">
        <v>5.9</v>
      </c>
      <c r="B1491" s="2">
        <v>7.5</v>
      </c>
      <c r="C1491" s="2">
        <v>5.9</v>
      </c>
      <c r="D1491" s="2">
        <v>7.5</v>
      </c>
    </row>
    <row r="1492" spans="1:4">
      <c r="A1492" s="3">
        <v>7.1</v>
      </c>
      <c r="B1492" s="3">
        <v>7</v>
      </c>
      <c r="C1492" s="3">
        <v>7.1</v>
      </c>
      <c r="D1492" s="3">
        <v>7</v>
      </c>
    </row>
    <row r="1493" spans="1:4">
      <c r="A1493" s="2">
        <v>5.7</v>
      </c>
      <c r="B1493" s="2">
        <v>7.2</v>
      </c>
      <c r="C1493" s="2">
        <v>5.7</v>
      </c>
      <c r="D1493" s="2">
        <v>7.2</v>
      </c>
    </row>
    <row r="1494" spans="1:4">
      <c r="A1494" s="3">
        <v>7.1</v>
      </c>
      <c r="B1494" s="3">
        <v>5.7</v>
      </c>
      <c r="C1494" s="3">
        <v>7.1</v>
      </c>
      <c r="D1494" s="3">
        <v>5.7</v>
      </c>
    </row>
    <row r="1495" spans="1:4">
      <c r="A1495" s="2">
        <v>7</v>
      </c>
      <c r="B1495" s="2">
        <v>7.7</v>
      </c>
      <c r="C1495" s="2">
        <v>7</v>
      </c>
      <c r="D1495" s="2">
        <v>7.7</v>
      </c>
    </row>
    <row r="1496" spans="1:4">
      <c r="A1496" s="3">
        <v>5.9</v>
      </c>
      <c r="B1496" s="3">
        <v>7.5</v>
      </c>
      <c r="C1496" s="3">
        <v>5.9</v>
      </c>
      <c r="D1496" s="3">
        <v>7.5</v>
      </c>
    </row>
    <row r="1497" spans="1:4">
      <c r="A1497" s="2">
        <v>6.2</v>
      </c>
      <c r="B1497" s="2">
        <v>7.5</v>
      </c>
      <c r="C1497" s="2">
        <v>6.2</v>
      </c>
      <c r="D1497" s="2">
        <v>7.5</v>
      </c>
    </row>
    <row r="1498" spans="1:4">
      <c r="A1498" s="3">
        <v>5.7</v>
      </c>
      <c r="B1498" s="3">
        <v>6.9</v>
      </c>
      <c r="C1498" s="3">
        <v>5.7</v>
      </c>
      <c r="D1498" s="3">
        <v>6.9</v>
      </c>
    </row>
    <row r="1499" spans="1:4">
      <c r="A1499" s="2">
        <v>5.3</v>
      </c>
      <c r="B1499" s="2">
        <v>7.8</v>
      </c>
      <c r="C1499" s="2">
        <v>5.3</v>
      </c>
      <c r="D1499" s="2">
        <v>7.8</v>
      </c>
    </row>
    <row r="1500" spans="1:4">
      <c r="A1500" s="3">
        <v>5.2</v>
      </c>
      <c r="B1500" s="3">
        <v>7.2</v>
      </c>
      <c r="C1500" s="3">
        <v>5.2</v>
      </c>
      <c r="D1500" s="3">
        <v>7.2</v>
      </c>
    </row>
    <row r="1501" spans="1:4">
      <c r="A1501" s="2">
        <v>4.4000000000000004</v>
      </c>
      <c r="B1501" s="2">
        <v>8.1</v>
      </c>
      <c r="C1501" s="2">
        <v>4.4000000000000004</v>
      </c>
      <c r="D1501" s="2">
        <v>8.1</v>
      </c>
    </row>
    <row r="1502" spans="1:4">
      <c r="A1502" s="3">
        <v>5.4</v>
      </c>
      <c r="B1502" s="3">
        <v>6.6</v>
      </c>
      <c r="C1502" s="3">
        <v>5.4</v>
      </c>
      <c r="D1502" s="3">
        <v>6.6</v>
      </c>
    </row>
    <row r="1503" spans="1:4">
      <c r="A1503" s="2">
        <v>6</v>
      </c>
      <c r="B1503" s="2">
        <v>6.2</v>
      </c>
      <c r="C1503" s="2">
        <v>6</v>
      </c>
      <c r="D1503" s="2">
        <v>6.2</v>
      </c>
    </row>
    <row r="1504" spans="1:4">
      <c r="A1504" s="3">
        <v>6.9</v>
      </c>
      <c r="B1504" s="3">
        <v>7.8</v>
      </c>
      <c r="C1504" s="3">
        <v>6.9</v>
      </c>
      <c r="D1504" s="3">
        <v>7.8</v>
      </c>
    </row>
    <row r="1505" spans="1:4">
      <c r="A1505" s="2">
        <v>7.1</v>
      </c>
      <c r="B1505" s="2">
        <v>7.7</v>
      </c>
      <c r="C1505" s="2">
        <v>7.1</v>
      </c>
      <c r="D1505" s="2">
        <v>7.7</v>
      </c>
    </row>
    <row r="1506" spans="1:4">
      <c r="A1506" s="3">
        <v>5.5</v>
      </c>
      <c r="B1506" s="3">
        <v>6.54</v>
      </c>
      <c r="C1506" s="3">
        <v>5.5</v>
      </c>
      <c r="D1506" s="3">
        <v>6.54</v>
      </c>
    </row>
    <row r="1507" spans="1:4">
      <c r="A1507" s="2">
        <v>7.5</v>
      </c>
      <c r="B1507" s="2">
        <v>7.4</v>
      </c>
      <c r="C1507" s="2">
        <v>7.5</v>
      </c>
      <c r="D1507" s="2">
        <v>7.4</v>
      </c>
    </row>
    <row r="1508" spans="1:4">
      <c r="A1508" s="3">
        <v>5.7</v>
      </c>
      <c r="B1508" s="3">
        <v>7.6</v>
      </c>
      <c r="C1508" s="3">
        <v>5.7</v>
      </c>
      <c r="D1508" s="3">
        <v>7.6</v>
      </c>
    </row>
    <row r="1509" spans="1:4">
      <c r="A1509" s="2">
        <v>6.1</v>
      </c>
      <c r="B1509" s="2">
        <v>7.3</v>
      </c>
      <c r="C1509" s="2">
        <v>6.1</v>
      </c>
      <c r="D1509" s="2">
        <v>7.3</v>
      </c>
    </row>
    <row r="1510" spans="1:4">
      <c r="A1510" s="3">
        <v>6.5</v>
      </c>
      <c r="B1510" s="3">
        <v>5.6</v>
      </c>
      <c r="C1510" s="3">
        <v>6.5</v>
      </c>
      <c r="D1510" s="3">
        <v>5.6</v>
      </c>
    </row>
    <row r="1511" spans="1:4">
      <c r="A1511" s="2">
        <v>7.4</v>
      </c>
      <c r="B1511" s="2">
        <v>7.2</v>
      </c>
      <c r="C1511" s="2">
        <v>7.4</v>
      </c>
      <c r="D1511" s="2">
        <v>7.2</v>
      </c>
    </row>
    <row r="1512" spans="1:4">
      <c r="A1512" s="3">
        <v>6.7</v>
      </c>
      <c r="B1512" s="3">
        <v>7.7</v>
      </c>
      <c r="C1512" s="3">
        <v>6.7</v>
      </c>
      <c r="D1512" s="3">
        <v>7.7</v>
      </c>
    </row>
    <row r="1513" spans="1:4">
      <c r="A1513" s="2">
        <v>6</v>
      </c>
      <c r="B1513" s="2">
        <v>8.4</v>
      </c>
      <c r="C1513" s="2">
        <v>6</v>
      </c>
      <c r="D1513" s="2">
        <v>8.4</v>
      </c>
    </row>
    <row r="1514" spans="1:4">
      <c r="A1514" s="3">
        <v>7.1</v>
      </c>
      <c r="B1514" s="3">
        <v>8.1</v>
      </c>
      <c r="C1514" s="3">
        <v>7.1</v>
      </c>
      <c r="D1514" s="3">
        <v>8.1</v>
      </c>
    </row>
    <row r="1515" spans="1:4">
      <c r="A1515" s="2">
        <v>5.5</v>
      </c>
      <c r="B1515" s="2">
        <v>7.5</v>
      </c>
      <c r="C1515" s="2">
        <v>5.5</v>
      </c>
      <c r="D1515" s="2">
        <v>7.5</v>
      </c>
    </row>
    <row r="1516" spans="1:4">
      <c r="A1516" s="3">
        <v>7.3</v>
      </c>
      <c r="B1516" s="3">
        <v>7.5</v>
      </c>
      <c r="C1516" s="3">
        <v>7.3</v>
      </c>
      <c r="D1516" s="3">
        <v>7.5</v>
      </c>
    </row>
    <row r="1517" spans="1:4">
      <c r="A1517" s="2">
        <v>3.9</v>
      </c>
      <c r="B1517" s="2">
        <v>6.8</v>
      </c>
      <c r="C1517" s="3">
        <v>4</v>
      </c>
      <c r="D1517" s="2">
        <v>6.8</v>
      </c>
    </row>
    <row r="1518" spans="1:4">
      <c r="A1518" s="3">
        <v>5.4</v>
      </c>
      <c r="B1518" s="3">
        <v>8.3000000000000007</v>
      </c>
      <c r="C1518" s="3">
        <v>5.4</v>
      </c>
      <c r="D1518" s="3">
        <v>8.3000000000000007</v>
      </c>
    </row>
    <row r="1519" spans="1:4">
      <c r="A1519" s="2">
        <v>7.7</v>
      </c>
      <c r="B1519" s="2">
        <v>5.8</v>
      </c>
      <c r="C1519" s="2">
        <v>7.7</v>
      </c>
      <c r="D1519" s="2">
        <v>5.8</v>
      </c>
    </row>
    <row r="1520" spans="1:4">
      <c r="A1520" s="3">
        <v>5.9</v>
      </c>
      <c r="B1520" s="3">
        <v>7.7</v>
      </c>
      <c r="C1520" s="3">
        <v>5.9</v>
      </c>
      <c r="D1520" s="3">
        <v>7.7</v>
      </c>
    </row>
    <row r="1521" spans="1:4">
      <c r="A1521" s="2">
        <v>5.6</v>
      </c>
      <c r="B1521" s="2">
        <v>7.6</v>
      </c>
      <c r="C1521" s="2">
        <v>5.6</v>
      </c>
      <c r="D1521" s="2">
        <v>7.6</v>
      </c>
    </row>
    <row r="1522" spans="1:4">
      <c r="A1522" s="3">
        <v>6.8</v>
      </c>
      <c r="B1522" s="3">
        <v>7.1</v>
      </c>
      <c r="C1522" s="3">
        <v>6.8</v>
      </c>
      <c r="D1522" s="3">
        <v>7.1</v>
      </c>
    </row>
    <row r="1523" spans="1:4">
      <c r="A1523" s="2">
        <v>6.4</v>
      </c>
      <c r="B1523" s="2">
        <v>6.54</v>
      </c>
      <c r="C1523" s="2">
        <v>6.4</v>
      </c>
      <c r="D1523" s="2">
        <v>6.54</v>
      </c>
    </row>
    <row r="1524" spans="1:4">
      <c r="A1524" s="3">
        <v>5.2</v>
      </c>
      <c r="B1524" s="3">
        <v>6.54</v>
      </c>
      <c r="C1524" s="3">
        <v>5.2</v>
      </c>
      <c r="D1524" s="3">
        <v>6.54</v>
      </c>
    </row>
    <row r="1525" spans="1:4">
      <c r="A1525" s="2">
        <v>5.0999999999999996</v>
      </c>
      <c r="B1525" s="2">
        <v>7</v>
      </c>
      <c r="C1525" s="2">
        <v>5.0999999999999996</v>
      </c>
      <c r="D1525" s="2">
        <v>7</v>
      </c>
    </row>
    <row r="1526" spans="1:4">
      <c r="A1526" s="3">
        <v>8.1</v>
      </c>
      <c r="B1526" s="3">
        <v>7</v>
      </c>
      <c r="C1526" s="3">
        <v>8.1</v>
      </c>
      <c r="D1526" s="3">
        <v>7</v>
      </c>
    </row>
    <row r="1527" spans="1:4">
      <c r="A1527" s="2">
        <v>5.3</v>
      </c>
      <c r="B1527" s="2">
        <v>5</v>
      </c>
      <c r="C1527" s="2">
        <v>5.3</v>
      </c>
      <c r="D1527" s="2">
        <v>5</v>
      </c>
    </row>
    <row r="1528" spans="1:4">
      <c r="A1528" s="3">
        <v>6.3</v>
      </c>
      <c r="B1528" s="3">
        <v>5.5</v>
      </c>
      <c r="C1528" s="3">
        <v>6.3</v>
      </c>
      <c r="D1528" s="3">
        <v>5.5</v>
      </c>
    </row>
    <row r="1529" spans="1:4">
      <c r="A1529" s="2">
        <v>6.7</v>
      </c>
      <c r="B1529" s="2">
        <v>7</v>
      </c>
      <c r="C1529" s="2">
        <v>6.7</v>
      </c>
      <c r="D1529" s="2">
        <v>7</v>
      </c>
    </row>
    <row r="1530" spans="1:4">
      <c r="A1530" s="3">
        <v>7.3</v>
      </c>
      <c r="B1530" s="3">
        <v>8.6999999999999993</v>
      </c>
      <c r="C1530" s="3">
        <v>7.3</v>
      </c>
      <c r="D1530" s="3">
        <v>8.6999999999999993</v>
      </c>
    </row>
    <row r="1531" spans="1:4">
      <c r="A1531" s="2">
        <v>6.5</v>
      </c>
      <c r="B1531" s="2">
        <v>7.4</v>
      </c>
      <c r="C1531" s="2">
        <v>6.5</v>
      </c>
      <c r="D1531" s="2">
        <v>7.4</v>
      </c>
    </row>
    <row r="1532" spans="1:4">
      <c r="A1532" s="3">
        <v>6.3</v>
      </c>
      <c r="B1532" s="3">
        <v>8</v>
      </c>
      <c r="C1532" s="3">
        <v>6.3</v>
      </c>
      <c r="D1532" s="3">
        <v>8</v>
      </c>
    </row>
    <row r="1533" spans="1:4">
      <c r="A1533" s="2">
        <v>7.2</v>
      </c>
      <c r="B1533" s="2">
        <v>4.7</v>
      </c>
      <c r="C1533" s="2">
        <v>7.2</v>
      </c>
      <c r="D1533" s="3">
        <v>5</v>
      </c>
    </row>
    <row r="1534" spans="1:4">
      <c r="A1534" s="3">
        <v>5.9</v>
      </c>
      <c r="B1534" s="3">
        <v>8.1999999999999993</v>
      </c>
      <c r="C1534" s="3">
        <v>5.9</v>
      </c>
      <c r="D1534" s="3">
        <v>8.1999999999999993</v>
      </c>
    </row>
    <row r="1535" spans="1:4">
      <c r="A1535" s="2">
        <v>5.2</v>
      </c>
      <c r="B1535" s="2">
        <v>7</v>
      </c>
      <c r="C1535" s="2">
        <v>5.2</v>
      </c>
      <c r="D1535" s="2">
        <v>7</v>
      </c>
    </row>
    <row r="1536" spans="1:4">
      <c r="A1536" s="3">
        <v>5</v>
      </c>
      <c r="B1536" s="3">
        <v>5.9</v>
      </c>
      <c r="C1536" s="3">
        <v>5</v>
      </c>
      <c r="D1536" s="3">
        <v>5.9</v>
      </c>
    </row>
    <row r="1537" spans="1:4">
      <c r="A1537" s="2">
        <v>7.6</v>
      </c>
      <c r="B1537" s="2">
        <v>7.8</v>
      </c>
      <c r="C1537" s="2">
        <v>7.6</v>
      </c>
      <c r="D1537" s="2">
        <v>7.8</v>
      </c>
    </row>
    <row r="1538" spans="1:4">
      <c r="A1538" s="3">
        <v>5.7</v>
      </c>
      <c r="B1538" s="3">
        <v>8</v>
      </c>
      <c r="C1538" s="3">
        <v>5.7</v>
      </c>
      <c r="D1538" s="3">
        <v>8</v>
      </c>
    </row>
    <row r="1539" spans="1:4">
      <c r="A1539" s="2">
        <v>6.4</v>
      </c>
      <c r="B1539" s="2">
        <v>7.4</v>
      </c>
      <c r="C1539" s="2">
        <v>6.4</v>
      </c>
      <c r="D1539" s="2">
        <v>7.4</v>
      </c>
    </row>
    <row r="1540" spans="1:4">
      <c r="A1540" s="3">
        <v>6.4</v>
      </c>
      <c r="B1540" s="3">
        <v>6.4</v>
      </c>
      <c r="C1540" s="3">
        <v>6.4</v>
      </c>
      <c r="D1540" s="3">
        <v>6.4</v>
      </c>
    </row>
    <row r="1541" spans="1:4">
      <c r="A1541" s="2">
        <v>7.4</v>
      </c>
      <c r="B1541" s="2">
        <v>7.8</v>
      </c>
      <c r="C1541" s="2">
        <v>7.4</v>
      </c>
      <c r="D1541" s="2">
        <v>7.8</v>
      </c>
    </row>
    <row r="1542" spans="1:4">
      <c r="A1542" s="3">
        <v>6.4</v>
      </c>
      <c r="B1542" s="3">
        <v>5.2</v>
      </c>
      <c r="C1542" s="3">
        <v>6.4</v>
      </c>
      <c r="D1542" s="3">
        <v>5.2</v>
      </c>
    </row>
    <row r="1543" spans="1:4">
      <c r="A1543" s="2">
        <v>5.7</v>
      </c>
      <c r="B1543" s="2">
        <v>8.1</v>
      </c>
      <c r="C1543" s="2">
        <v>5.7</v>
      </c>
      <c r="D1543" s="2">
        <v>8.1</v>
      </c>
    </row>
    <row r="1544" spans="1:4">
      <c r="A1544" s="3">
        <v>5.2</v>
      </c>
      <c r="B1544" s="3">
        <v>7.5</v>
      </c>
      <c r="C1544" s="3">
        <v>5.2</v>
      </c>
      <c r="D1544" s="3">
        <v>7.5</v>
      </c>
    </row>
    <row r="1545" spans="1:4">
      <c r="A1545" s="2">
        <v>6.7</v>
      </c>
      <c r="B1545" s="2">
        <v>6.3</v>
      </c>
      <c r="C1545" s="2">
        <v>6.7</v>
      </c>
      <c r="D1545" s="2">
        <v>6.3</v>
      </c>
    </row>
    <row r="1546" spans="1:4">
      <c r="A1546" s="3">
        <v>7.3</v>
      </c>
      <c r="B1546" s="3">
        <v>6.6</v>
      </c>
      <c r="C1546" s="3">
        <v>7.3</v>
      </c>
      <c r="D1546" s="3">
        <v>6.6</v>
      </c>
    </row>
    <row r="1547" spans="1:4">
      <c r="A1547" s="2">
        <v>5.8</v>
      </c>
      <c r="B1547" s="2">
        <v>8.4</v>
      </c>
      <c r="C1547" s="2">
        <v>5.8</v>
      </c>
      <c r="D1547" s="2">
        <v>8.4</v>
      </c>
    </row>
    <row r="1548" spans="1:4">
      <c r="A1548" s="3">
        <v>6.3</v>
      </c>
      <c r="B1548" s="3">
        <v>5.7</v>
      </c>
      <c r="C1548" s="3">
        <v>6.3</v>
      </c>
      <c r="D1548" s="3">
        <v>5.7</v>
      </c>
    </row>
    <row r="1549" spans="1:4">
      <c r="A1549" s="2">
        <v>7.2</v>
      </c>
      <c r="B1549" s="2">
        <v>7.1</v>
      </c>
      <c r="C1549" s="2">
        <v>7.2</v>
      </c>
      <c r="D1549" s="2">
        <v>7.1</v>
      </c>
    </row>
    <row r="1550" spans="1:4">
      <c r="A1550" s="3">
        <v>4.5999999999999996</v>
      </c>
      <c r="B1550" s="3">
        <v>6.8</v>
      </c>
      <c r="C1550" s="3">
        <v>4.5999999999999996</v>
      </c>
      <c r="D1550" s="3">
        <v>6.8</v>
      </c>
    </row>
    <row r="1551" spans="1:4">
      <c r="A1551" s="2">
        <v>6.5</v>
      </c>
      <c r="B1551" s="2">
        <v>6.7</v>
      </c>
      <c r="C1551" s="2">
        <v>6.5</v>
      </c>
      <c r="D1551" s="2">
        <v>6.7</v>
      </c>
    </row>
    <row r="1552" spans="1:4">
      <c r="A1552" s="3">
        <v>6.8</v>
      </c>
      <c r="B1552" s="3">
        <v>6.54</v>
      </c>
      <c r="C1552" s="3">
        <v>6.8</v>
      </c>
      <c r="D1552" s="3">
        <v>6.54</v>
      </c>
    </row>
    <row r="1553" spans="1:4">
      <c r="A1553" s="2">
        <v>5.4</v>
      </c>
      <c r="B1553" s="2">
        <v>8.1</v>
      </c>
      <c r="C1553" s="2">
        <v>5.4</v>
      </c>
      <c r="D1553" s="2">
        <v>8.1</v>
      </c>
    </row>
    <row r="1554" spans="1:4">
      <c r="A1554" s="3">
        <v>7</v>
      </c>
      <c r="B1554" s="3">
        <v>5.9</v>
      </c>
      <c r="C1554" s="3">
        <v>7</v>
      </c>
      <c r="D1554" s="3">
        <v>5.9</v>
      </c>
    </row>
    <row r="1555" spans="1:4">
      <c r="A1555" s="2">
        <v>6.8</v>
      </c>
      <c r="B1555" s="2">
        <v>7.1</v>
      </c>
      <c r="C1555" s="2">
        <v>6.8</v>
      </c>
      <c r="D1555" s="2">
        <v>7.1</v>
      </c>
    </row>
    <row r="1556" spans="1:4">
      <c r="A1556" s="3">
        <v>6.6</v>
      </c>
      <c r="B1556" s="3">
        <v>5.5</v>
      </c>
      <c r="C1556" s="3">
        <v>6.6</v>
      </c>
      <c r="D1556" s="3">
        <v>5.5</v>
      </c>
    </row>
    <row r="1557" spans="1:4">
      <c r="A1557" s="2">
        <v>7.2</v>
      </c>
      <c r="B1557" s="2">
        <v>7.1</v>
      </c>
      <c r="C1557" s="2">
        <v>7.2</v>
      </c>
      <c r="D1557" s="2">
        <v>7.1</v>
      </c>
    </row>
    <row r="1558" spans="1:4">
      <c r="A1558" s="3">
        <v>5.9</v>
      </c>
      <c r="B1558" s="3">
        <v>7.9</v>
      </c>
      <c r="C1558" s="3">
        <v>5.9</v>
      </c>
      <c r="D1558" s="3">
        <v>7.9</v>
      </c>
    </row>
    <row r="1559" spans="1:4">
      <c r="A1559" s="2">
        <v>6.3</v>
      </c>
      <c r="B1559" s="2">
        <v>8.5</v>
      </c>
      <c r="C1559" s="2">
        <v>6.3</v>
      </c>
      <c r="D1559" s="2">
        <v>8.5</v>
      </c>
    </row>
    <row r="1560" spans="1:4">
      <c r="A1560" s="3">
        <v>6.5</v>
      </c>
      <c r="B1560" s="3">
        <v>7.1</v>
      </c>
      <c r="C1560" s="3">
        <v>6.5</v>
      </c>
      <c r="D1560" s="3">
        <v>7.1</v>
      </c>
    </row>
    <row r="1561" spans="1:4">
      <c r="A1561" s="2">
        <v>7.7</v>
      </c>
      <c r="B1561" s="2">
        <v>7.1</v>
      </c>
      <c r="C1561" s="2">
        <v>7.7</v>
      </c>
      <c r="D1561" s="2">
        <v>7.1</v>
      </c>
    </row>
    <row r="1562" spans="1:4">
      <c r="A1562" s="3">
        <v>7.9</v>
      </c>
      <c r="B1562" s="3">
        <v>6.8</v>
      </c>
      <c r="C1562" s="3">
        <v>7.9</v>
      </c>
      <c r="D1562" s="3">
        <v>6.8</v>
      </c>
    </row>
    <row r="1563" spans="1:4">
      <c r="A1563" s="2">
        <v>6.4</v>
      </c>
      <c r="B1563" s="2">
        <v>6.2</v>
      </c>
      <c r="C1563" s="2">
        <v>6.4</v>
      </c>
      <c r="D1563" s="2">
        <v>6.2</v>
      </c>
    </row>
    <row r="1564" spans="1:4">
      <c r="A1564" s="3">
        <v>7.2</v>
      </c>
      <c r="B1564" s="3">
        <v>9.1999999999999993</v>
      </c>
      <c r="C1564" s="3">
        <v>7.2</v>
      </c>
      <c r="D1564" s="3">
        <v>9.1999999999999993</v>
      </c>
    </row>
    <row r="1565" spans="1:4">
      <c r="A1565" s="2">
        <v>6.2</v>
      </c>
      <c r="B1565" s="2">
        <v>7.9</v>
      </c>
      <c r="C1565" s="2">
        <v>6.2</v>
      </c>
      <c r="D1565" s="2">
        <v>7.9</v>
      </c>
    </row>
    <row r="1566" spans="1:4">
      <c r="A1566" s="3">
        <v>5.5</v>
      </c>
      <c r="B1566" s="3">
        <v>8</v>
      </c>
      <c r="C1566" s="3">
        <v>5.5</v>
      </c>
      <c r="D1566" s="3">
        <v>8</v>
      </c>
    </row>
    <row r="1567" spans="1:4">
      <c r="A1567" s="2">
        <v>5.4</v>
      </c>
      <c r="B1567" s="2">
        <v>6.5</v>
      </c>
      <c r="C1567" s="2">
        <v>5.4</v>
      </c>
      <c r="D1567" s="2">
        <v>6.5</v>
      </c>
    </row>
    <row r="1568" spans="1:4">
      <c r="A1568" s="3">
        <v>5.7</v>
      </c>
      <c r="B1568" s="3">
        <v>6.4</v>
      </c>
      <c r="C1568" s="3">
        <v>5.7</v>
      </c>
      <c r="D1568" s="3">
        <v>6.4</v>
      </c>
    </row>
    <row r="1569" spans="1:4">
      <c r="A1569" s="2">
        <v>5.8</v>
      </c>
      <c r="B1569" s="2">
        <v>7</v>
      </c>
      <c r="C1569" s="2">
        <v>5.8</v>
      </c>
      <c r="D1569" s="2">
        <v>7</v>
      </c>
    </row>
    <row r="1570" spans="1:4">
      <c r="A1570" s="3">
        <v>7.2</v>
      </c>
      <c r="B1570" s="3">
        <v>8</v>
      </c>
      <c r="C1570" s="3">
        <v>7.2</v>
      </c>
      <c r="D1570" s="3">
        <v>8</v>
      </c>
    </row>
    <row r="1571" spans="1:4">
      <c r="A1571" s="2">
        <v>6.9</v>
      </c>
      <c r="B1571" s="2">
        <v>1.6</v>
      </c>
      <c r="C1571" s="2">
        <v>6.9</v>
      </c>
      <c r="D1571" s="3">
        <v>5</v>
      </c>
    </row>
    <row r="1572" spans="1:4">
      <c r="A1572" s="3">
        <v>3</v>
      </c>
      <c r="B1572" s="3">
        <v>5.8</v>
      </c>
      <c r="C1572" s="3">
        <v>4</v>
      </c>
      <c r="D1572" s="3">
        <v>5.8</v>
      </c>
    </row>
    <row r="1573" spans="1:4">
      <c r="A1573" s="2">
        <v>7</v>
      </c>
      <c r="B1573" s="2">
        <v>5.4</v>
      </c>
      <c r="C1573" s="2">
        <v>7</v>
      </c>
      <c r="D1573" s="2">
        <v>5.4</v>
      </c>
    </row>
    <row r="1574" spans="1:4">
      <c r="A1574" s="3">
        <v>4</v>
      </c>
      <c r="B1574" s="3">
        <v>7</v>
      </c>
      <c r="C1574" s="3">
        <v>4</v>
      </c>
      <c r="D1574" s="3">
        <v>7</v>
      </c>
    </row>
    <row r="1575" spans="1:4">
      <c r="A1575" s="2">
        <v>7.5</v>
      </c>
      <c r="B1575" s="2">
        <v>6.5</v>
      </c>
      <c r="C1575" s="2">
        <v>7.5</v>
      </c>
      <c r="D1575" s="2">
        <v>6.5</v>
      </c>
    </row>
    <row r="1576" spans="1:4">
      <c r="A1576" s="3">
        <v>6.8</v>
      </c>
      <c r="B1576" s="3">
        <v>6.3</v>
      </c>
      <c r="C1576" s="3">
        <v>6.8</v>
      </c>
      <c r="D1576" s="3">
        <v>6.3</v>
      </c>
    </row>
    <row r="1577" spans="1:4">
      <c r="A1577" s="2">
        <v>5.3</v>
      </c>
      <c r="B1577" s="2">
        <v>6.6</v>
      </c>
      <c r="C1577" s="2">
        <v>5.3</v>
      </c>
      <c r="D1577" s="2">
        <v>6.6</v>
      </c>
    </row>
    <row r="1578" spans="1:4">
      <c r="A1578" s="3">
        <v>6.2</v>
      </c>
      <c r="B1578" s="3">
        <v>6.2</v>
      </c>
      <c r="C1578" s="3">
        <v>6.2</v>
      </c>
      <c r="D1578" s="3">
        <v>6.2</v>
      </c>
    </row>
    <row r="1579" spans="1:4">
      <c r="A1579" s="2">
        <v>5.8</v>
      </c>
      <c r="B1579" s="2">
        <v>6.9</v>
      </c>
      <c r="C1579" s="2">
        <v>5.8</v>
      </c>
      <c r="D1579" s="2">
        <v>6.9</v>
      </c>
    </row>
    <row r="1580" spans="1:4">
      <c r="A1580" s="3">
        <v>4.2</v>
      </c>
      <c r="B1580" s="3">
        <v>7.3</v>
      </c>
      <c r="C1580" s="3">
        <v>4.2</v>
      </c>
      <c r="D1580" s="3">
        <v>7.3</v>
      </c>
    </row>
    <row r="1581" spans="1:4">
      <c r="A1581" s="2">
        <v>5.8</v>
      </c>
      <c r="B1581" s="2">
        <v>6.8</v>
      </c>
      <c r="C1581" s="2">
        <v>5.8</v>
      </c>
      <c r="D1581" s="2">
        <v>6.8</v>
      </c>
    </row>
    <row r="1582" spans="1:4">
      <c r="A1582" s="3">
        <v>6.4</v>
      </c>
      <c r="B1582" s="3">
        <v>7</v>
      </c>
      <c r="C1582" s="3">
        <v>6.4</v>
      </c>
      <c r="D1582" s="3">
        <v>7</v>
      </c>
    </row>
    <row r="1583" spans="1:4">
      <c r="A1583" s="2">
        <v>5.7</v>
      </c>
      <c r="B1583" s="2">
        <v>5.7</v>
      </c>
      <c r="C1583" s="2">
        <v>5.7</v>
      </c>
      <c r="D1583" s="2">
        <v>5.7</v>
      </c>
    </row>
    <row r="1584" spans="1:4">
      <c r="A1584" s="3">
        <v>5.9</v>
      </c>
      <c r="B1584" s="3">
        <v>6.2</v>
      </c>
      <c r="C1584" s="3">
        <v>5.9</v>
      </c>
      <c r="D1584" s="3">
        <v>6.2</v>
      </c>
    </row>
    <row r="1585" spans="1:4">
      <c r="A1585" s="2">
        <v>6</v>
      </c>
      <c r="B1585" s="2">
        <v>7.6</v>
      </c>
      <c r="C1585" s="2">
        <v>6</v>
      </c>
      <c r="D1585" s="2">
        <v>7.6</v>
      </c>
    </row>
    <row r="1586" spans="1:4">
      <c r="A1586" s="3">
        <v>7.7</v>
      </c>
      <c r="B1586" s="3">
        <v>7.1</v>
      </c>
      <c r="C1586" s="3">
        <v>7.7</v>
      </c>
      <c r="D1586" s="3">
        <v>7.1</v>
      </c>
    </row>
    <row r="1587" spans="1:4">
      <c r="A1587" s="2">
        <v>5.6</v>
      </c>
      <c r="B1587" s="2">
        <v>7.4</v>
      </c>
      <c r="C1587" s="2">
        <v>5.6</v>
      </c>
      <c r="D1587" s="2">
        <v>7.4</v>
      </c>
    </row>
    <row r="1588" spans="1:4">
      <c r="A1588" s="3">
        <v>4.5999999999999996</v>
      </c>
      <c r="B1588" s="3">
        <v>7.9</v>
      </c>
      <c r="C1588" s="3">
        <v>4.5999999999999996</v>
      </c>
      <c r="D1588" s="3">
        <v>7.9</v>
      </c>
    </row>
    <row r="1589" spans="1:4">
      <c r="A1589" s="2">
        <v>6.2</v>
      </c>
      <c r="B1589" s="2">
        <v>6.54</v>
      </c>
      <c r="C1589" s="2">
        <v>6.2</v>
      </c>
      <c r="D1589" s="2">
        <v>6.54</v>
      </c>
    </row>
    <row r="1590" spans="1:4">
      <c r="A1590" s="3">
        <v>5.8</v>
      </c>
      <c r="B1590" s="3">
        <v>7.4</v>
      </c>
      <c r="C1590" s="3">
        <v>5.8</v>
      </c>
      <c r="D1590" s="3">
        <v>7.4</v>
      </c>
    </row>
    <row r="1591" spans="1:4">
      <c r="A1591" s="2">
        <v>6.2</v>
      </c>
      <c r="B1591" s="2">
        <v>5.7</v>
      </c>
      <c r="C1591" s="2">
        <v>6.2</v>
      </c>
      <c r="D1591" s="2">
        <v>5.7</v>
      </c>
    </row>
    <row r="1592" spans="1:4">
      <c r="A1592" s="3">
        <v>5.2</v>
      </c>
      <c r="B1592" s="3">
        <v>5.5</v>
      </c>
      <c r="C1592" s="3">
        <v>5.2</v>
      </c>
      <c r="D1592" s="3">
        <v>5.5</v>
      </c>
    </row>
    <row r="1593" spans="1:4">
      <c r="A1593" s="2">
        <v>7.2</v>
      </c>
      <c r="B1593" s="2">
        <v>6.5</v>
      </c>
      <c r="C1593" s="2">
        <v>7.2</v>
      </c>
      <c r="D1593" s="2">
        <v>6.5</v>
      </c>
    </row>
    <row r="1594" spans="1:4">
      <c r="A1594" s="3">
        <v>4.5999999999999996</v>
      </c>
      <c r="B1594" s="3">
        <v>6.4</v>
      </c>
      <c r="C1594" s="3">
        <v>4.5999999999999996</v>
      </c>
      <c r="D1594" s="3">
        <v>6.4</v>
      </c>
    </row>
    <row r="1595" spans="1:4">
      <c r="A1595" s="2">
        <v>4.8</v>
      </c>
      <c r="B1595" s="2">
        <v>6.6</v>
      </c>
      <c r="C1595" s="2">
        <v>4.8</v>
      </c>
      <c r="D1595" s="2">
        <v>6.6</v>
      </c>
    </row>
    <row r="1596" spans="1:4">
      <c r="A1596" s="3">
        <v>3.6</v>
      </c>
      <c r="B1596" s="3">
        <v>8</v>
      </c>
      <c r="C1596" s="3">
        <v>4</v>
      </c>
      <c r="D1596" s="3">
        <v>8</v>
      </c>
    </row>
    <row r="1597" spans="1:4">
      <c r="A1597" s="2">
        <v>7</v>
      </c>
      <c r="B1597" s="2">
        <v>6.1</v>
      </c>
      <c r="C1597" s="2">
        <v>7</v>
      </c>
      <c r="D1597" s="2">
        <v>6.1</v>
      </c>
    </row>
    <row r="1598" spans="1:4">
      <c r="A1598" s="3">
        <v>7</v>
      </c>
      <c r="B1598" s="3">
        <v>7.8</v>
      </c>
      <c r="C1598" s="3">
        <v>7</v>
      </c>
      <c r="D1598" s="3">
        <v>7.8</v>
      </c>
    </row>
    <row r="1599" spans="1:4">
      <c r="A1599" s="2">
        <v>6.5</v>
      </c>
      <c r="B1599" s="2">
        <v>7.7</v>
      </c>
      <c r="C1599" s="2">
        <v>6.5</v>
      </c>
      <c r="D1599" s="2">
        <v>7.7</v>
      </c>
    </row>
    <row r="1600" spans="1:4">
      <c r="A1600" s="3">
        <v>7.5</v>
      </c>
      <c r="B1600" s="3">
        <v>6.4</v>
      </c>
      <c r="C1600" s="3">
        <v>7.5</v>
      </c>
      <c r="D1600" s="3">
        <v>6.4</v>
      </c>
    </row>
    <row r="1601" spans="1:4">
      <c r="A1601" s="2">
        <v>5.7</v>
      </c>
      <c r="B1601" s="2">
        <v>7.6</v>
      </c>
      <c r="C1601" s="2">
        <v>5.7</v>
      </c>
      <c r="D1601" s="2">
        <v>7.6</v>
      </c>
    </row>
    <row r="1602" spans="1:4">
      <c r="A1602" s="3">
        <v>5.7</v>
      </c>
      <c r="B1602" s="3">
        <v>8.4</v>
      </c>
      <c r="C1602" s="3">
        <v>5.7</v>
      </c>
      <c r="D1602" s="3">
        <v>8.4</v>
      </c>
    </row>
    <row r="1603" spans="1:4">
      <c r="A1603" s="2">
        <v>5.9</v>
      </c>
      <c r="B1603" s="2">
        <v>6.5</v>
      </c>
      <c r="C1603" s="2">
        <v>5.9</v>
      </c>
      <c r="D1603" s="2">
        <v>6.5</v>
      </c>
    </row>
    <row r="1604" spans="1:4">
      <c r="A1604" s="3">
        <v>7</v>
      </c>
      <c r="B1604" s="3">
        <v>7.6</v>
      </c>
      <c r="C1604" s="3">
        <v>7</v>
      </c>
      <c r="D1604" s="3">
        <v>7.6</v>
      </c>
    </row>
    <row r="1605" spans="1:4">
      <c r="A1605" s="2">
        <v>7.4</v>
      </c>
      <c r="B1605" s="2">
        <v>7.2</v>
      </c>
      <c r="C1605" s="2">
        <v>7.4</v>
      </c>
      <c r="D1605" s="2">
        <v>7.2</v>
      </c>
    </row>
    <row r="1606" spans="1:4">
      <c r="A1606" s="3">
        <v>6.2</v>
      </c>
      <c r="B1606" s="3">
        <v>6.54</v>
      </c>
      <c r="C1606" s="3">
        <v>6.2</v>
      </c>
      <c r="D1606" s="3">
        <v>6.54</v>
      </c>
    </row>
    <row r="1607" spans="1:4">
      <c r="A1607" s="2">
        <v>6</v>
      </c>
      <c r="B1607" s="2">
        <v>6.8</v>
      </c>
      <c r="C1607" s="2">
        <v>6</v>
      </c>
      <c r="D1607" s="2">
        <v>6.8</v>
      </c>
    </row>
    <row r="1608" spans="1:4">
      <c r="A1608" s="3">
        <v>4.5</v>
      </c>
      <c r="B1608" s="3">
        <v>6.6</v>
      </c>
      <c r="C1608" s="3">
        <v>4.5</v>
      </c>
      <c r="D1608" s="3">
        <v>6.6</v>
      </c>
    </row>
    <row r="1609" spans="1:4">
      <c r="A1609" s="2">
        <v>2.2999999999999998</v>
      </c>
      <c r="B1609" s="2">
        <v>6.6</v>
      </c>
      <c r="C1609" s="3">
        <v>4</v>
      </c>
      <c r="D1609" s="2">
        <v>6.6</v>
      </c>
    </row>
    <row r="1610" spans="1:4">
      <c r="A1610" s="3">
        <v>6.2</v>
      </c>
      <c r="B1610" s="3">
        <v>7.2</v>
      </c>
      <c r="C1610" s="3">
        <v>6.2</v>
      </c>
      <c r="D1610" s="3">
        <v>7.2</v>
      </c>
    </row>
    <row r="1611" spans="1:4">
      <c r="A1611" s="2">
        <v>5.9</v>
      </c>
      <c r="B1611" s="2">
        <v>6.6</v>
      </c>
      <c r="C1611" s="2">
        <v>5.9</v>
      </c>
      <c r="D1611" s="2">
        <v>6.6</v>
      </c>
    </row>
    <row r="1612" spans="1:4">
      <c r="A1612" s="3">
        <v>7.5</v>
      </c>
      <c r="B1612" s="3">
        <v>6.7</v>
      </c>
      <c r="C1612" s="3">
        <v>7.5</v>
      </c>
      <c r="D1612" s="3">
        <v>6.7</v>
      </c>
    </row>
    <row r="1613" spans="1:4">
      <c r="A1613" s="2">
        <v>5.4</v>
      </c>
      <c r="B1613" s="2">
        <v>6.4</v>
      </c>
      <c r="C1613" s="2">
        <v>5.4</v>
      </c>
      <c r="D1613" s="2">
        <v>6.4</v>
      </c>
    </row>
    <row r="1614" spans="1:4">
      <c r="A1614" s="3">
        <v>6.4</v>
      </c>
      <c r="B1614" s="3">
        <v>7.4</v>
      </c>
      <c r="C1614" s="3">
        <v>6.4</v>
      </c>
      <c r="D1614" s="3">
        <v>7.4</v>
      </c>
    </row>
    <row r="1615" spans="1:4">
      <c r="A1615" s="2">
        <v>6.1</v>
      </c>
      <c r="B1615" s="2">
        <v>5.8</v>
      </c>
      <c r="C1615" s="2">
        <v>6.1</v>
      </c>
      <c r="D1615" s="2">
        <v>5.8</v>
      </c>
    </row>
    <row r="1616" spans="1:4">
      <c r="A1616" s="3">
        <v>3.2</v>
      </c>
      <c r="B1616" s="3">
        <v>6.1</v>
      </c>
      <c r="C1616" s="3">
        <v>4</v>
      </c>
      <c r="D1616" s="3">
        <v>6.1</v>
      </c>
    </row>
    <row r="1617" spans="1:4">
      <c r="A1617" s="2">
        <v>6.7</v>
      </c>
      <c r="B1617" s="2">
        <v>7.3</v>
      </c>
      <c r="C1617" s="2">
        <v>6.7</v>
      </c>
      <c r="D1617" s="2">
        <v>7.3</v>
      </c>
    </row>
    <row r="1618" spans="1:4">
      <c r="A1618" s="3">
        <v>5.6</v>
      </c>
      <c r="B1618" s="3">
        <v>7</v>
      </c>
      <c r="C1618" s="3">
        <v>5.6</v>
      </c>
      <c r="D1618" s="3">
        <v>7</v>
      </c>
    </row>
    <row r="1619" spans="1:4">
      <c r="A1619" s="2">
        <v>7.1</v>
      </c>
      <c r="B1619" s="2">
        <v>7</v>
      </c>
      <c r="C1619" s="2">
        <v>7.1</v>
      </c>
      <c r="D1619" s="2">
        <v>7</v>
      </c>
    </row>
    <row r="1620" spans="1:4">
      <c r="A1620" s="3">
        <v>7.3</v>
      </c>
      <c r="B1620" s="3">
        <v>8.1</v>
      </c>
      <c r="C1620" s="3">
        <v>7.3</v>
      </c>
      <c r="D1620" s="3">
        <v>8.1</v>
      </c>
    </row>
    <row r="1621" spans="1:4">
      <c r="A1621" s="2">
        <v>6.5</v>
      </c>
      <c r="B1621" s="2">
        <v>7.6</v>
      </c>
      <c r="C1621" s="2">
        <v>6.5</v>
      </c>
      <c r="D1621" s="2">
        <v>7.6</v>
      </c>
    </row>
    <row r="1622" spans="1:4">
      <c r="A1622" s="3">
        <v>5.7</v>
      </c>
      <c r="B1622" s="3">
        <v>7.4</v>
      </c>
      <c r="C1622" s="3">
        <v>5.7</v>
      </c>
      <c r="D1622" s="3">
        <v>7.4</v>
      </c>
    </row>
    <row r="1623" spans="1:4">
      <c r="A1623" s="2">
        <v>5.3</v>
      </c>
      <c r="B1623" s="2">
        <v>6.5</v>
      </c>
      <c r="C1623" s="2">
        <v>5.3</v>
      </c>
      <c r="D1623" s="2">
        <v>6.5</v>
      </c>
    </row>
    <row r="1624" spans="1:4">
      <c r="A1624" s="3">
        <v>4.4000000000000004</v>
      </c>
      <c r="B1624" s="3">
        <v>6.2</v>
      </c>
      <c r="C1624" s="3">
        <v>4.4000000000000004</v>
      </c>
      <c r="D1624" s="3">
        <v>6.2</v>
      </c>
    </row>
    <row r="1625" spans="1:4">
      <c r="A1625" s="2">
        <v>7.3</v>
      </c>
      <c r="B1625" s="2">
        <v>8.6999999999999993</v>
      </c>
      <c r="C1625" s="2">
        <v>7.3</v>
      </c>
      <c r="D1625" s="2">
        <v>8.6999999999999993</v>
      </c>
    </row>
    <row r="1626" spans="1:4">
      <c r="A1626" s="3">
        <v>5.5</v>
      </c>
      <c r="B1626" s="3">
        <v>6.4</v>
      </c>
      <c r="C1626" s="3">
        <v>5.5</v>
      </c>
      <c r="D1626" s="3">
        <v>6.4</v>
      </c>
    </row>
    <row r="1627" spans="1:4">
      <c r="A1627" s="2">
        <v>4.4000000000000004</v>
      </c>
      <c r="B1627" s="2">
        <v>6.54</v>
      </c>
      <c r="C1627" s="2">
        <v>4.4000000000000004</v>
      </c>
      <c r="D1627" s="2">
        <v>6.54</v>
      </c>
    </row>
    <row r="1628" spans="1:4">
      <c r="A1628" s="3">
        <v>5</v>
      </c>
      <c r="B1628" s="3">
        <v>7.4</v>
      </c>
      <c r="C1628" s="3">
        <v>5</v>
      </c>
      <c r="D1628" s="3">
        <v>7.4</v>
      </c>
    </row>
    <row r="1629" spans="1:4">
      <c r="A1629" s="2">
        <v>7.7</v>
      </c>
      <c r="B1629" s="2">
        <v>6.54</v>
      </c>
      <c r="C1629" s="2">
        <v>7.7</v>
      </c>
      <c r="D1629" s="2">
        <v>6.54</v>
      </c>
    </row>
    <row r="1630" spans="1:4">
      <c r="A1630" s="3">
        <v>7.6</v>
      </c>
      <c r="B1630" s="3">
        <v>6.5</v>
      </c>
      <c r="C1630" s="3">
        <v>7.6</v>
      </c>
      <c r="D1630" s="3">
        <v>6.5</v>
      </c>
    </row>
    <row r="1631" spans="1:4">
      <c r="A1631" s="2">
        <v>6.7</v>
      </c>
      <c r="B1631" s="2">
        <v>7</v>
      </c>
      <c r="C1631" s="2">
        <v>6.7</v>
      </c>
      <c r="D1631" s="2">
        <v>7</v>
      </c>
    </row>
    <row r="1632" spans="1:4">
      <c r="A1632" s="3">
        <v>6.6</v>
      </c>
      <c r="B1632" s="3">
        <v>2.6</v>
      </c>
      <c r="C1632" s="3">
        <v>6.6</v>
      </c>
      <c r="D1632" s="3">
        <v>5</v>
      </c>
    </row>
    <row r="1633" spans="1:4">
      <c r="A1633" s="2">
        <v>5.4</v>
      </c>
      <c r="B1633" s="2">
        <v>6.5</v>
      </c>
      <c r="C1633" s="2">
        <v>5.4</v>
      </c>
      <c r="D1633" s="2">
        <v>6.5</v>
      </c>
    </row>
    <row r="1634" spans="1:4">
      <c r="A1634" s="3">
        <v>7.9</v>
      </c>
      <c r="B1634" s="3">
        <v>6.7</v>
      </c>
      <c r="C1634" s="3">
        <v>7.9</v>
      </c>
      <c r="D1634" s="3">
        <v>6.7</v>
      </c>
    </row>
    <row r="1635" spans="1:4">
      <c r="A1635" s="2">
        <v>6.3</v>
      </c>
      <c r="B1635" s="2">
        <v>4.8</v>
      </c>
      <c r="C1635" s="2">
        <v>6.3</v>
      </c>
      <c r="D1635" s="3">
        <v>5</v>
      </c>
    </row>
    <row r="1636" spans="1:4">
      <c r="A1636" s="3">
        <v>6.8</v>
      </c>
      <c r="B1636" s="3">
        <v>7.4</v>
      </c>
      <c r="C1636" s="3">
        <v>6.8</v>
      </c>
      <c r="D1636" s="3">
        <v>7.4</v>
      </c>
    </row>
    <row r="1637" spans="1:4">
      <c r="A1637" s="2">
        <v>6.5</v>
      </c>
      <c r="B1637" s="2">
        <v>6.1</v>
      </c>
      <c r="C1637" s="2">
        <v>6.5</v>
      </c>
      <c r="D1637" s="2">
        <v>6.1</v>
      </c>
    </row>
    <row r="1638" spans="1:4">
      <c r="A1638" s="3">
        <v>7.3</v>
      </c>
      <c r="B1638" s="3">
        <v>5.5</v>
      </c>
      <c r="C1638" s="3">
        <v>7.3</v>
      </c>
      <c r="D1638" s="3">
        <v>5.5</v>
      </c>
    </row>
    <row r="1639" spans="1:4">
      <c r="A1639" s="2">
        <v>6.6</v>
      </c>
      <c r="B1639" s="2">
        <v>7</v>
      </c>
      <c r="C1639" s="2">
        <v>6.6</v>
      </c>
      <c r="D1639" s="2">
        <v>7</v>
      </c>
    </row>
    <row r="1640" spans="1:4">
      <c r="A1640" s="3">
        <v>6.9</v>
      </c>
      <c r="B1640" s="3">
        <v>6.4</v>
      </c>
      <c r="C1640" s="3">
        <v>6.9</v>
      </c>
      <c r="D1640" s="3">
        <v>6.4</v>
      </c>
    </row>
    <row r="1641" spans="1:4">
      <c r="A1641" s="2">
        <v>6.2</v>
      </c>
      <c r="B1641" s="2">
        <v>8.6</v>
      </c>
      <c r="C1641" s="2">
        <v>6.2</v>
      </c>
      <c r="D1641" s="2">
        <v>8.6</v>
      </c>
    </row>
    <row r="1642" spans="1:4">
      <c r="A1642" s="3">
        <v>6.9</v>
      </c>
      <c r="B1642" s="3">
        <v>7.2</v>
      </c>
      <c r="C1642" s="3">
        <v>6.9</v>
      </c>
      <c r="D1642" s="3">
        <v>7.2</v>
      </c>
    </row>
    <row r="1643" spans="1:4">
      <c r="A1643" s="2">
        <v>7.5</v>
      </c>
      <c r="B1643" s="2">
        <v>7.4</v>
      </c>
      <c r="C1643" s="2">
        <v>7.5</v>
      </c>
      <c r="D1643" s="2">
        <v>7.4</v>
      </c>
    </row>
    <row r="1644" spans="1:4">
      <c r="A1644" s="3">
        <v>6.5</v>
      </c>
      <c r="B1644" s="3">
        <v>7.2</v>
      </c>
      <c r="C1644" s="3">
        <v>6.5</v>
      </c>
      <c r="D1644" s="3">
        <v>7.2</v>
      </c>
    </row>
    <row r="1645" spans="1:4">
      <c r="A1645" s="2">
        <v>7</v>
      </c>
      <c r="B1645" s="2">
        <v>6.9</v>
      </c>
      <c r="C1645" s="2">
        <v>7</v>
      </c>
      <c r="D1645" s="2">
        <v>6.9</v>
      </c>
    </row>
    <row r="1646" spans="1:4">
      <c r="A1646" s="3">
        <v>5.0999999999999996</v>
      </c>
      <c r="B1646" s="3">
        <v>8.3000000000000007</v>
      </c>
      <c r="C1646" s="3">
        <v>5.0999999999999996</v>
      </c>
      <c r="D1646" s="3">
        <v>8.3000000000000007</v>
      </c>
    </row>
    <row r="1647" spans="1:4">
      <c r="A1647" s="2">
        <v>5.8</v>
      </c>
      <c r="B1647" s="2">
        <v>7.5</v>
      </c>
      <c r="C1647" s="2">
        <v>5.8</v>
      </c>
      <c r="D1647" s="2">
        <v>7.5</v>
      </c>
    </row>
    <row r="1648" spans="1:4">
      <c r="A1648" s="3">
        <v>7.9</v>
      </c>
      <c r="B1648" s="3">
        <v>7</v>
      </c>
      <c r="C1648" s="3">
        <v>7.9</v>
      </c>
      <c r="D1648" s="3">
        <v>7</v>
      </c>
    </row>
    <row r="1649" spans="1:4">
      <c r="A1649" s="2">
        <v>6.3</v>
      </c>
      <c r="B1649" s="2">
        <v>7.1</v>
      </c>
      <c r="C1649" s="2">
        <v>6.3</v>
      </c>
      <c r="D1649" s="2">
        <v>7.1</v>
      </c>
    </row>
    <row r="1650" spans="1:4">
      <c r="A1650" s="3">
        <v>6.6</v>
      </c>
      <c r="B1650" s="3">
        <v>6.6</v>
      </c>
      <c r="C1650" s="3">
        <v>6.6</v>
      </c>
      <c r="D1650" s="3">
        <v>6.6</v>
      </c>
    </row>
    <row r="1651" spans="1:4">
      <c r="A1651" s="2">
        <v>5.5</v>
      </c>
      <c r="B1651" s="2">
        <v>7.4</v>
      </c>
      <c r="C1651" s="2">
        <v>5.5</v>
      </c>
      <c r="D1651" s="2">
        <v>7.4</v>
      </c>
    </row>
    <row r="1652" spans="1:4">
      <c r="A1652" s="3">
        <v>6</v>
      </c>
      <c r="B1652" s="3">
        <v>7.2</v>
      </c>
      <c r="C1652" s="3">
        <v>6</v>
      </c>
      <c r="D1652" s="3">
        <v>7.2</v>
      </c>
    </row>
    <row r="1653" spans="1:4">
      <c r="A1653" s="2">
        <v>6.4</v>
      </c>
      <c r="B1653" s="2">
        <v>5.4</v>
      </c>
      <c r="C1653" s="2">
        <v>6.4</v>
      </c>
      <c r="D1653" s="2">
        <v>5.4</v>
      </c>
    </row>
    <row r="1654" spans="1:4">
      <c r="A1654" s="3">
        <v>5.8</v>
      </c>
      <c r="B1654" s="3">
        <v>7.9</v>
      </c>
      <c r="C1654" s="3">
        <v>5.8</v>
      </c>
      <c r="D1654" s="3">
        <v>7.9</v>
      </c>
    </row>
    <row r="1655" spans="1:4">
      <c r="A1655" s="2">
        <v>4.3</v>
      </c>
      <c r="B1655" s="2">
        <v>7</v>
      </c>
      <c r="C1655" s="2">
        <v>4.3</v>
      </c>
      <c r="D1655" s="2">
        <v>7</v>
      </c>
    </row>
    <row r="1656" spans="1:4">
      <c r="A1656" s="3">
        <v>7.6</v>
      </c>
      <c r="B1656" s="3">
        <v>6.3</v>
      </c>
      <c r="C1656" s="3">
        <v>7.6</v>
      </c>
      <c r="D1656" s="3">
        <v>6.3</v>
      </c>
    </row>
    <row r="1657" spans="1:4">
      <c r="A1657" s="2">
        <v>4.9000000000000004</v>
      </c>
      <c r="B1657" s="2">
        <v>6.7</v>
      </c>
      <c r="C1657" s="2">
        <v>4.9000000000000004</v>
      </c>
      <c r="D1657" s="2">
        <v>6.7</v>
      </c>
    </row>
    <row r="1658" spans="1:4">
      <c r="A1658" s="3">
        <v>6.2</v>
      </c>
      <c r="B1658" s="3">
        <v>8.4</v>
      </c>
      <c r="C1658" s="3">
        <v>6.2</v>
      </c>
      <c r="D1658" s="3">
        <v>8.4</v>
      </c>
    </row>
    <row r="1659" spans="1:4">
      <c r="A1659" s="2">
        <v>5.5</v>
      </c>
      <c r="B1659" s="2">
        <v>6</v>
      </c>
      <c r="C1659" s="2">
        <v>5.5</v>
      </c>
      <c r="D1659" s="2">
        <v>6</v>
      </c>
    </row>
    <row r="1660" spans="1:4">
      <c r="A1660" s="3">
        <v>6.4</v>
      </c>
      <c r="B1660" s="3">
        <v>7.4</v>
      </c>
      <c r="C1660" s="3">
        <v>6.4</v>
      </c>
      <c r="D1660" s="3">
        <v>7.4</v>
      </c>
    </row>
    <row r="1661" spans="1:4">
      <c r="A1661" s="2">
        <v>6.2</v>
      </c>
      <c r="B1661" s="2">
        <v>7.9</v>
      </c>
      <c r="C1661" s="2">
        <v>6.2</v>
      </c>
      <c r="D1661" s="2">
        <v>7.9</v>
      </c>
    </row>
    <row r="1662" spans="1:4">
      <c r="A1662" s="3">
        <v>4.5</v>
      </c>
      <c r="B1662" s="3">
        <v>5.7</v>
      </c>
      <c r="C1662" s="3">
        <v>4.5</v>
      </c>
      <c r="D1662" s="3">
        <v>5.7</v>
      </c>
    </row>
    <row r="1663" spans="1:4">
      <c r="A1663" s="2">
        <v>6.9</v>
      </c>
      <c r="B1663" s="2">
        <v>6.9</v>
      </c>
      <c r="C1663" s="2">
        <v>6.9</v>
      </c>
      <c r="D1663" s="2">
        <v>6.9</v>
      </c>
    </row>
    <row r="1664" spans="1:4">
      <c r="A1664" s="3">
        <v>7.1</v>
      </c>
      <c r="B1664" s="3">
        <v>6.2</v>
      </c>
      <c r="C1664" s="3">
        <v>7.1</v>
      </c>
      <c r="D1664" s="3">
        <v>6.2</v>
      </c>
    </row>
    <row r="1665" spans="1:4">
      <c r="A1665" s="2">
        <v>7.2</v>
      </c>
      <c r="B1665" s="2">
        <v>6.4</v>
      </c>
      <c r="C1665" s="2">
        <v>7.2</v>
      </c>
      <c r="D1665" s="2">
        <v>6.4</v>
      </c>
    </row>
    <row r="1666" spans="1:4">
      <c r="A1666" s="3">
        <v>6.4</v>
      </c>
      <c r="B1666" s="3">
        <v>7.2</v>
      </c>
      <c r="C1666" s="3">
        <v>6.4</v>
      </c>
      <c r="D1666" s="3">
        <v>7.2</v>
      </c>
    </row>
    <row r="1667" spans="1:4">
      <c r="A1667" s="2">
        <v>6.5</v>
      </c>
      <c r="B1667" s="2">
        <v>7.8</v>
      </c>
      <c r="C1667" s="2">
        <v>6.5</v>
      </c>
      <c r="D1667" s="2">
        <v>7.8</v>
      </c>
    </row>
    <row r="1668" spans="1:4">
      <c r="A1668" s="3">
        <v>5.6</v>
      </c>
      <c r="B1668" s="3">
        <v>7.2</v>
      </c>
      <c r="C1668" s="3">
        <v>5.6</v>
      </c>
      <c r="D1668" s="3">
        <v>7.2</v>
      </c>
    </row>
    <row r="1669" spans="1:4">
      <c r="A1669" s="2">
        <v>7.2</v>
      </c>
      <c r="B1669" s="2">
        <v>4.4000000000000004</v>
      </c>
      <c r="C1669" s="2">
        <v>7.2</v>
      </c>
      <c r="D1669" s="3">
        <v>5</v>
      </c>
    </row>
    <row r="1670" spans="1:4">
      <c r="A1670" s="3">
        <v>7.2</v>
      </c>
      <c r="B1670" s="3">
        <v>5.5</v>
      </c>
      <c r="C1670" s="3">
        <v>7.2</v>
      </c>
      <c r="D1670" s="3">
        <v>5.5</v>
      </c>
    </row>
    <row r="1671" spans="1:4">
      <c r="A1671" s="2">
        <v>5.9</v>
      </c>
      <c r="B1671" s="2">
        <v>7.4</v>
      </c>
      <c r="C1671" s="2">
        <v>5.9</v>
      </c>
      <c r="D1671" s="2">
        <v>7.4</v>
      </c>
    </row>
    <row r="1672" spans="1:4">
      <c r="A1672" s="3">
        <v>7.1</v>
      </c>
      <c r="B1672" s="3">
        <v>6.9</v>
      </c>
      <c r="C1672" s="3">
        <v>7.1</v>
      </c>
      <c r="D1672" s="3">
        <v>6.9</v>
      </c>
    </row>
    <row r="1673" spans="1:4">
      <c r="A1673" s="2">
        <v>6.6</v>
      </c>
      <c r="B1673" s="2">
        <v>6.5</v>
      </c>
      <c r="C1673" s="2">
        <v>6.6</v>
      </c>
      <c r="D1673" s="2">
        <v>6.5</v>
      </c>
    </row>
    <row r="1674" spans="1:4">
      <c r="A1674" s="3">
        <v>6.2</v>
      </c>
      <c r="B1674" s="3">
        <v>8.1</v>
      </c>
      <c r="C1674" s="3">
        <v>6.2</v>
      </c>
      <c r="D1674" s="3">
        <v>8.1</v>
      </c>
    </row>
    <row r="1675" spans="1:4">
      <c r="A1675" s="2">
        <v>6.5</v>
      </c>
      <c r="B1675" s="2">
        <v>7.4</v>
      </c>
      <c r="C1675" s="2">
        <v>6.5</v>
      </c>
      <c r="D1675" s="2">
        <v>7.4</v>
      </c>
    </row>
    <row r="1676" spans="1:4">
      <c r="A1676" s="3">
        <v>8</v>
      </c>
      <c r="B1676" s="3">
        <v>6.1</v>
      </c>
      <c r="C1676" s="3">
        <v>8</v>
      </c>
      <c r="D1676" s="3">
        <v>6.1</v>
      </c>
    </row>
    <row r="1677" spans="1:4">
      <c r="A1677" s="2">
        <v>6.1</v>
      </c>
      <c r="B1677" s="2">
        <v>7.4</v>
      </c>
      <c r="C1677" s="2">
        <v>6.1</v>
      </c>
      <c r="D1677" s="2">
        <v>7.4</v>
      </c>
    </row>
    <row r="1678" spans="1:4">
      <c r="A1678" s="3">
        <v>5.8</v>
      </c>
      <c r="B1678" s="3">
        <v>7.3</v>
      </c>
      <c r="C1678" s="3">
        <v>5.8</v>
      </c>
      <c r="D1678" s="3">
        <v>7.3</v>
      </c>
    </row>
    <row r="1679" spans="1:4">
      <c r="A1679" s="2">
        <v>5.9</v>
      </c>
      <c r="B1679" s="2">
        <v>4.5999999999999996</v>
      </c>
      <c r="C1679" s="2">
        <v>5.9</v>
      </c>
      <c r="D1679" s="3">
        <v>5</v>
      </c>
    </row>
    <row r="1680" spans="1:4">
      <c r="A1680" s="3">
        <v>7.1</v>
      </c>
      <c r="B1680" s="3">
        <v>6.9</v>
      </c>
      <c r="C1680" s="3">
        <v>7.1</v>
      </c>
      <c r="D1680" s="3">
        <v>6.9</v>
      </c>
    </row>
    <row r="1681" spans="1:4">
      <c r="A1681" s="2">
        <v>6.8</v>
      </c>
      <c r="B1681" s="2">
        <v>7.9</v>
      </c>
      <c r="C1681" s="2">
        <v>6.8</v>
      </c>
      <c r="D1681" s="2">
        <v>7.9</v>
      </c>
    </row>
    <row r="1682" spans="1:4">
      <c r="A1682" s="3">
        <v>6.4</v>
      </c>
      <c r="B1682" s="3">
        <v>6.8</v>
      </c>
      <c r="C1682" s="3">
        <v>6.4</v>
      </c>
      <c r="D1682" s="3">
        <v>6.8</v>
      </c>
    </row>
    <row r="1683" spans="1:4">
      <c r="A1683" s="2">
        <v>7.1</v>
      </c>
      <c r="B1683" s="2">
        <v>7.4</v>
      </c>
      <c r="C1683" s="2">
        <v>7.1</v>
      </c>
      <c r="D1683" s="2">
        <v>7.4</v>
      </c>
    </row>
    <row r="1684" spans="1:4">
      <c r="A1684" s="3">
        <v>6.5</v>
      </c>
      <c r="B1684" s="3">
        <v>7.4</v>
      </c>
      <c r="C1684" s="3">
        <v>6.5</v>
      </c>
      <c r="D1684" s="3">
        <v>7.4</v>
      </c>
    </row>
    <row r="1685" spans="1:4">
      <c r="A1685" s="2">
        <v>5.4</v>
      </c>
      <c r="B1685" s="2">
        <v>6.9</v>
      </c>
      <c r="C1685" s="2">
        <v>5.4</v>
      </c>
      <c r="D1685" s="2">
        <v>6.9</v>
      </c>
    </row>
    <row r="1686" spans="1:4">
      <c r="A1686" s="3">
        <v>6</v>
      </c>
      <c r="B1686" s="3">
        <v>6.3</v>
      </c>
      <c r="C1686" s="3">
        <v>6</v>
      </c>
      <c r="D1686" s="3">
        <v>6.3</v>
      </c>
    </row>
    <row r="1687" spans="1:4">
      <c r="A1687" s="2">
        <v>6.2</v>
      </c>
      <c r="B1687" s="2">
        <v>6.7</v>
      </c>
      <c r="C1687" s="2">
        <v>6.2</v>
      </c>
      <c r="D1687" s="2">
        <v>6.7</v>
      </c>
    </row>
    <row r="1688" spans="1:4">
      <c r="A1688" s="3">
        <v>6.2</v>
      </c>
      <c r="B1688" s="3">
        <v>3.9</v>
      </c>
      <c r="C1688" s="3">
        <v>6.2</v>
      </c>
      <c r="D1688" s="3">
        <v>5</v>
      </c>
    </row>
    <row r="1689" spans="1:4">
      <c r="A1689" s="2">
        <v>4.2</v>
      </c>
      <c r="B1689" s="2">
        <v>6.3</v>
      </c>
      <c r="C1689" s="2">
        <v>4.2</v>
      </c>
      <c r="D1689" s="2">
        <v>6.3</v>
      </c>
    </row>
    <row r="1690" spans="1:4">
      <c r="A1690" s="3">
        <v>5.4</v>
      </c>
      <c r="B1690" s="3">
        <v>6.6</v>
      </c>
      <c r="C1690" s="3">
        <v>5.4</v>
      </c>
      <c r="D1690" s="3">
        <v>6.6</v>
      </c>
    </row>
    <row r="1691" spans="1:4">
      <c r="A1691" s="2">
        <v>6</v>
      </c>
      <c r="B1691" s="2">
        <v>6.5</v>
      </c>
      <c r="C1691" s="2">
        <v>6</v>
      </c>
      <c r="D1691" s="2">
        <v>6.5</v>
      </c>
    </row>
    <row r="1692" spans="1:4">
      <c r="A1692" s="3">
        <v>6.6</v>
      </c>
      <c r="B1692" s="3">
        <v>7</v>
      </c>
      <c r="C1692" s="3">
        <v>6.6</v>
      </c>
      <c r="D1692" s="3">
        <v>7</v>
      </c>
    </row>
    <row r="1693" spans="1:4">
      <c r="A1693" s="2">
        <v>7.2</v>
      </c>
      <c r="B1693" s="2">
        <v>7.5</v>
      </c>
      <c r="C1693" s="2">
        <v>7.2</v>
      </c>
      <c r="D1693" s="2">
        <v>7.5</v>
      </c>
    </row>
    <row r="1694" spans="1:4">
      <c r="A1694" s="3">
        <v>7.3</v>
      </c>
      <c r="B1694" s="3">
        <v>7</v>
      </c>
      <c r="C1694" s="3">
        <v>7.3</v>
      </c>
      <c r="D1694" s="3">
        <v>7</v>
      </c>
    </row>
    <row r="1695" spans="1:4">
      <c r="A1695" s="2">
        <v>5.8</v>
      </c>
      <c r="B1695" s="2">
        <v>5.3</v>
      </c>
      <c r="C1695" s="2">
        <v>5.8</v>
      </c>
      <c r="D1695" s="2">
        <v>5.3</v>
      </c>
    </row>
    <row r="1696" spans="1:4">
      <c r="A1696" s="3">
        <v>5.5</v>
      </c>
      <c r="B1696" s="3">
        <v>7.7</v>
      </c>
      <c r="C1696" s="3">
        <v>5.5</v>
      </c>
      <c r="D1696" s="3">
        <v>7.7</v>
      </c>
    </row>
    <row r="1697" spans="1:4">
      <c r="A1697" s="2">
        <v>6.5</v>
      </c>
      <c r="B1697" s="2">
        <v>7.5</v>
      </c>
      <c r="C1697" s="2">
        <v>6.5</v>
      </c>
      <c r="D1697" s="2">
        <v>7.5</v>
      </c>
    </row>
    <row r="1698" spans="1:4">
      <c r="A1698" s="3">
        <v>3.9</v>
      </c>
      <c r="B1698" s="3">
        <v>5.6</v>
      </c>
      <c r="C1698" s="3">
        <v>4</v>
      </c>
      <c r="D1698" s="3">
        <v>5.6</v>
      </c>
    </row>
    <row r="1699" spans="1:4">
      <c r="A1699" s="2">
        <v>4.7</v>
      </c>
      <c r="B1699" s="2">
        <v>6.2</v>
      </c>
      <c r="C1699" s="2">
        <v>4.7</v>
      </c>
      <c r="D1699" s="2">
        <v>6.2</v>
      </c>
    </row>
    <row r="1700" spans="1:4">
      <c r="A1700" s="3">
        <v>6</v>
      </c>
      <c r="B1700" s="3">
        <v>6.5</v>
      </c>
      <c r="C1700" s="3">
        <v>6</v>
      </c>
      <c r="D1700" s="3">
        <v>6.5</v>
      </c>
    </row>
    <row r="1701" spans="1:4">
      <c r="A1701" s="2">
        <v>6.7</v>
      </c>
      <c r="B1701" s="2">
        <v>4.8</v>
      </c>
      <c r="C1701" s="2">
        <v>6.7</v>
      </c>
      <c r="D1701" s="3">
        <v>5</v>
      </c>
    </row>
    <row r="1702" spans="1:4">
      <c r="A1702" s="3">
        <v>7.3</v>
      </c>
      <c r="B1702" s="3">
        <v>6.7</v>
      </c>
      <c r="C1702" s="3">
        <v>7.3</v>
      </c>
      <c r="D1702" s="3">
        <v>6.7</v>
      </c>
    </row>
    <row r="1703" spans="1:4">
      <c r="A1703" s="2">
        <v>7.3</v>
      </c>
      <c r="B1703" s="2">
        <v>7.7</v>
      </c>
      <c r="C1703" s="2">
        <v>7.3</v>
      </c>
      <c r="D1703" s="2">
        <v>7.7</v>
      </c>
    </row>
    <row r="1704" spans="1:4">
      <c r="A1704" s="3">
        <v>6.7</v>
      </c>
      <c r="B1704" s="3">
        <v>7.1</v>
      </c>
      <c r="C1704" s="3">
        <v>6.7</v>
      </c>
      <c r="D1704" s="3">
        <v>7.1</v>
      </c>
    </row>
    <row r="1705" spans="1:4">
      <c r="A1705" s="2">
        <v>8.1999999999999993</v>
      </c>
      <c r="B1705" s="2">
        <v>5.4</v>
      </c>
      <c r="C1705" s="2">
        <v>8.1999999999999993</v>
      </c>
      <c r="D1705" s="2">
        <v>5.4</v>
      </c>
    </row>
    <row r="1706" spans="1:4">
      <c r="A1706" s="3">
        <v>6.1</v>
      </c>
      <c r="B1706" s="3">
        <v>3.4</v>
      </c>
      <c r="C1706" s="3">
        <v>6.1</v>
      </c>
      <c r="D1706" s="3">
        <v>5</v>
      </c>
    </row>
    <row r="1707" spans="1:4">
      <c r="A1707" s="2">
        <v>8.1</v>
      </c>
      <c r="B1707" s="2">
        <v>6.5</v>
      </c>
      <c r="C1707" s="2">
        <v>8.1</v>
      </c>
      <c r="D1707" s="2">
        <v>6.5</v>
      </c>
    </row>
    <row r="1708" spans="1:4">
      <c r="A1708" s="3">
        <v>6.3</v>
      </c>
      <c r="B1708" s="3">
        <v>6.6</v>
      </c>
      <c r="C1708" s="3">
        <v>6.3</v>
      </c>
      <c r="D1708" s="3">
        <v>6.6</v>
      </c>
    </row>
    <row r="1709" spans="1:4">
      <c r="A1709" s="2">
        <v>2.2999999999999998</v>
      </c>
      <c r="B1709" s="2">
        <v>8.1999999999999993</v>
      </c>
      <c r="C1709" s="3">
        <v>4</v>
      </c>
      <c r="D1709" s="2">
        <v>8.1999999999999993</v>
      </c>
    </row>
    <row r="1710" spans="1:4">
      <c r="A1710" s="3">
        <v>5.3</v>
      </c>
      <c r="B1710" s="3">
        <v>6.2</v>
      </c>
      <c r="C1710" s="3">
        <v>5.3</v>
      </c>
      <c r="D1710" s="3">
        <v>6.2</v>
      </c>
    </row>
    <row r="1711" spans="1:4">
      <c r="A1711" s="2">
        <v>2.2000000000000002</v>
      </c>
      <c r="B1711" s="2">
        <v>6.1</v>
      </c>
      <c r="C1711" s="3">
        <v>4</v>
      </c>
      <c r="D1711" s="2">
        <v>6.1</v>
      </c>
    </row>
    <row r="1712" spans="1:4">
      <c r="A1712" s="3">
        <v>6.5</v>
      </c>
      <c r="B1712" s="3">
        <v>7.2</v>
      </c>
      <c r="C1712" s="3">
        <v>6.5</v>
      </c>
      <c r="D1712" s="3">
        <v>7.2</v>
      </c>
    </row>
    <row r="1713" spans="1:4">
      <c r="A1713" s="2">
        <v>6.9</v>
      </c>
      <c r="B1713" s="2">
        <v>6.5</v>
      </c>
      <c r="C1713" s="2">
        <v>6.9</v>
      </c>
      <c r="D1713" s="2">
        <v>6.5</v>
      </c>
    </row>
    <row r="1714" spans="1:4">
      <c r="A1714" s="3">
        <v>6.7</v>
      </c>
      <c r="B1714" s="3">
        <v>6.7</v>
      </c>
      <c r="C1714" s="3">
        <v>6.7</v>
      </c>
      <c r="D1714" s="3">
        <v>6.7</v>
      </c>
    </row>
    <row r="1715" spans="1:4">
      <c r="A1715" s="2">
        <v>5.9</v>
      </c>
      <c r="B1715" s="2">
        <v>5.3</v>
      </c>
      <c r="C1715" s="2">
        <v>5.9</v>
      </c>
      <c r="D1715" s="2">
        <v>5.3</v>
      </c>
    </row>
    <row r="1716" spans="1:4">
      <c r="A1716" s="3">
        <v>6.5</v>
      </c>
      <c r="B1716" s="3">
        <v>6.8</v>
      </c>
      <c r="C1716" s="3">
        <v>6.5</v>
      </c>
      <c r="D1716" s="3">
        <v>6.8</v>
      </c>
    </row>
    <row r="1717" spans="1:4">
      <c r="A1717" s="2">
        <v>7.3</v>
      </c>
      <c r="B1717" s="2">
        <v>7.2</v>
      </c>
      <c r="C1717" s="2">
        <v>7.3</v>
      </c>
      <c r="D1717" s="2">
        <v>7.2</v>
      </c>
    </row>
    <row r="1718" spans="1:4">
      <c r="A1718" s="3">
        <v>7.2</v>
      </c>
      <c r="B1718" s="3">
        <v>6.5</v>
      </c>
      <c r="C1718" s="3">
        <v>7.2</v>
      </c>
      <c r="D1718" s="3">
        <v>6.5</v>
      </c>
    </row>
    <row r="1719" spans="1:4">
      <c r="A1719" s="2">
        <v>4.5999999999999996</v>
      </c>
      <c r="B1719" s="2">
        <v>4.2</v>
      </c>
      <c r="C1719" s="2">
        <v>4.5999999999999996</v>
      </c>
      <c r="D1719" s="3">
        <v>5</v>
      </c>
    </row>
    <row r="1720" spans="1:4">
      <c r="A1720" s="3">
        <v>6.1</v>
      </c>
      <c r="B1720" s="3">
        <v>5.2</v>
      </c>
      <c r="C1720" s="3">
        <v>6.1</v>
      </c>
      <c r="D1720" s="3">
        <v>5.2</v>
      </c>
    </row>
    <row r="1721" spans="1:4">
      <c r="A1721" s="2">
        <v>7.7</v>
      </c>
      <c r="B1721" s="2">
        <v>7.5</v>
      </c>
      <c r="C1721" s="2">
        <v>7.7</v>
      </c>
      <c r="D1721" s="2">
        <v>7.5</v>
      </c>
    </row>
    <row r="1722" spans="1:4">
      <c r="A1722" s="3">
        <v>5.4</v>
      </c>
      <c r="B1722" s="3">
        <v>6.6</v>
      </c>
      <c r="C1722" s="3">
        <v>5.4</v>
      </c>
      <c r="D1722" s="3">
        <v>6.6</v>
      </c>
    </row>
    <row r="1723" spans="1:4">
      <c r="A1723" s="2">
        <v>6.5</v>
      </c>
      <c r="B1723" s="2">
        <v>4.0999999999999996</v>
      </c>
      <c r="C1723" s="2">
        <v>6.5</v>
      </c>
      <c r="D1723" s="3">
        <v>5</v>
      </c>
    </row>
    <row r="1724" spans="1:4">
      <c r="A1724" s="3">
        <v>5.0999999999999996</v>
      </c>
      <c r="B1724" s="3">
        <v>7.8</v>
      </c>
      <c r="C1724" s="3">
        <v>5.0999999999999996</v>
      </c>
      <c r="D1724" s="3">
        <v>7.8</v>
      </c>
    </row>
    <row r="1725" spans="1:4">
      <c r="A1725" s="2">
        <v>5</v>
      </c>
      <c r="B1725" s="2">
        <v>7.9</v>
      </c>
      <c r="C1725" s="2">
        <v>5</v>
      </c>
      <c r="D1725" s="2">
        <v>7.9</v>
      </c>
    </row>
    <row r="1726" spans="1:4">
      <c r="A1726" s="3">
        <v>5.8</v>
      </c>
      <c r="B1726" s="3">
        <v>6.2</v>
      </c>
      <c r="C1726" s="3">
        <v>5.8</v>
      </c>
      <c r="D1726" s="3">
        <v>6.2</v>
      </c>
    </row>
    <row r="1727" spans="1:4">
      <c r="A1727" s="2">
        <v>7.1</v>
      </c>
      <c r="B1727" s="2">
        <v>6.3</v>
      </c>
      <c r="C1727" s="2">
        <v>7.1</v>
      </c>
      <c r="D1727" s="2">
        <v>6.3</v>
      </c>
    </row>
    <row r="1728" spans="1:4">
      <c r="A1728" s="3">
        <v>6.7</v>
      </c>
      <c r="B1728" s="3">
        <v>8.1</v>
      </c>
      <c r="C1728" s="3">
        <v>6.7</v>
      </c>
      <c r="D1728" s="3">
        <v>8.1</v>
      </c>
    </row>
    <row r="1729" spans="1:4">
      <c r="A1729" s="2">
        <v>5.2</v>
      </c>
      <c r="B1729" s="2">
        <v>6.1</v>
      </c>
      <c r="C1729" s="2">
        <v>5.2</v>
      </c>
      <c r="D1729" s="2">
        <v>6.1</v>
      </c>
    </row>
    <row r="1730" spans="1:4">
      <c r="A1730" s="3">
        <v>5.7</v>
      </c>
      <c r="B1730" s="3">
        <v>5.8</v>
      </c>
      <c r="C1730" s="3">
        <v>5.7</v>
      </c>
      <c r="D1730" s="3">
        <v>5.8</v>
      </c>
    </row>
    <row r="1731" spans="1:4">
      <c r="A1731" s="2">
        <v>3.6</v>
      </c>
      <c r="B1731" s="2">
        <v>6.9</v>
      </c>
      <c r="C1731" s="3">
        <v>4</v>
      </c>
      <c r="D1731" s="2">
        <v>6.9</v>
      </c>
    </row>
    <row r="1732" spans="1:4">
      <c r="A1732" s="3">
        <v>6.3</v>
      </c>
      <c r="B1732" s="3">
        <v>6.9</v>
      </c>
      <c r="C1732" s="3">
        <v>6.3</v>
      </c>
      <c r="D1732" s="3">
        <v>6.9</v>
      </c>
    </row>
    <row r="1733" spans="1:4">
      <c r="A1733" s="2">
        <v>8.1999999999999993</v>
      </c>
      <c r="B1733" s="2">
        <v>5.9</v>
      </c>
      <c r="C1733" s="2">
        <v>8.1999999999999993</v>
      </c>
      <c r="D1733" s="2">
        <v>5.9</v>
      </c>
    </row>
    <row r="1734" spans="1:4">
      <c r="A1734" s="3">
        <v>4.5999999999999996</v>
      </c>
      <c r="B1734" s="3">
        <v>5.2</v>
      </c>
      <c r="C1734" s="3">
        <v>4.5999999999999996</v>
      </c>
      <c r="D1734" s="3">
        <v>5.2</v>
      </c>
    </row>
    <row r="1735" spans="1:4">
      <c r="A1735" s="2">
        <v>6.3</v>
      </c>
      <c r="B1735" s="2">
        <v>6.8</v>
      </c>
      <c r="C1735" s="2">
        <v>6.3</v>
      </c>
      <c r="D1735" s="2">
        <v>6.8</v>
      </c>
    </row>
    <row r="1736" spans="1:4">
      <c r="A1736" s="3">
        <v>7.6</v>
      </c>
      <c r="B1736" s="3">
        <v>6.8</v>
      </c>
      <c r="C1736" s="3">
        <v>7.6</v>
      </c>
      <c r="D1736" s="3">
        <v>6.8</v>
      </c>
    </row>
    <row r="1737" spans="1:4">
      <c r="A1737" s="2">
        <v>7.5</v>
      </c>
      <c r="B1737" s="2">
        <v>6.1</v>
      </c>
      <c r="C1737" s="2">
        <v>7.5</v>
      </c>
      <c r="D1737" s="2">
        <v>6.1</v>
      </c>
    </row>
    <row r="1738" spans="1:4">
      <c r="A1738" s="3">
        <v>5.7</v>
      </c>
      <c r="B1738" s="3">
        <v>7.3</v>
      </c>
      <c r="C1738" s="3">
        <v>5.7</v>
      </c>
      <c r="D1738" s="3">
        <v>7.3</v>
      </c>
    </row>
    <row r="1739" spans="1:4">
      <c r="A1739" s="2">
        <v>6.2</v>
      </c>
      <c r="B1739" s="2">
        <v>7.2</v>
      </c>
      <c r="C1739" s="2">
        <v>6.2</v>
      </c>
      <c r="D1739" s="2">
        <v>7.2</v>
      </c>
    </row>
    <row r="1740" spans="1:4">
      <c r="A1740" s="3">
        <v>6.54</v>
      </c>
      <c r="B1740" s="3">
        <v>5.5</v>
      </c>
      <c r="C1740" s="3">
        <v>6.54</v>
      </c>
      <c r="D1740" s="3">
        <v>5.5</v>
      </c>
    </row>
    <row r="1741" spans="1:4">
      <c r="A1741" s="2">
        <v>7.2</v>
      </c>
      <c r="B1741" s="2">
        <v>8.8000000000000007</v>
      </c>
      <c r="C1741" s="2">
        <v>7.2</v>
      </c>
      <c r="D1741" s="2">
        <v>8.8000000000000007</v>
      </c>
    </row>
    <row r="1742" spans="1:4">
      <c r="A1742" s="3">
        <v>7.6</v>
      </c>
      <c r="B1742" s="3">
        <v>5.0999999999999996</v>
      </c>
      <c r="C1742" s="3">
        <v>7.6</v>
      </c>
      <c r="D1742" s="3">
        <v>5.0999999999999996</v>
      </c>
    </row>
    <row r="1743" spans="1:4">
      <c r="A1743" s="2">
        <v>5.0999999999999996</v>
      </c>
      <c r="B1743" s="2">
        <v>6.54</v>
      </c>
      <c r="C1743" s="2">
        <v>5.0999999999999996</v>
      </c>
      <c r="D1743" s="2">
        <v>6.54</v>
      </c>
    </row>
    <row r="1744" spans="1:4">
      <c r="A1744" s="3">
        <v>3.7</v>
      </c>
      <c r="B1744" s="3">
        <v>2.2999999999999998</v>
      </c>
      <c r="C1744" s="3">
        <v>4</v>
      </c>
      <c r="D1744" s="3">
        <v>5</v>
      </c>
    </row>
    <row r="1745" spans="1:4">
      <c r="A1745" s="2">
        <v>7.2</v>
      </c>
      <c r="B1745" s="2">
        <v>7.3</v>
      </c>
      <c r="C1745" s="2">
        <v>7.2</v>
      </c>
      <c r="D1745" s="2">
        <v>7.3</v>
      </c>
    </row>
    <row r="1746" spans="1:4">
      <c r="A1746" s="3">
        <v>9</v>
      </c>
      <c r="B1746" s="3">
        <v>4.7</v>
      </c>
      <c r="C1746" s="3">
        <v>9</v>
      </c>
      <c r="D1746" s="3">
        <v>5</v>
      </c>
    </row>
    <row r="1747" spans="1:4">
      <c r="A1747" s="2">
        <v>6.54</v>
      </c>
      <c r="B1747" s="2">
        <v>6.8</v>
      </c>
      <c r="C1747" s="2">
        <v>6.54</v>
      </c>
      <c r="D1747" s="2">
        <v>6.8</v>
      </c>
    </row>
    <row r="1748" spans="1:4">
      <c r="A1748" s="3">
        <v>4.8</v>
      </c>
      <c r="B1748" s="3">
        <v>5.2</v>
      </c>
      <c r="C1748" s="3">
        <v>4.8</v>
      </c>
      <c r="D1748" s="3">
        <v>5.2</v>
      </c>
    </row>
    <row r="1749" spans="1:4">
      <c r="A1749" s="2">
        <v>7.3</v>
      </c>
      <c r="B1749" s="2">
        <v>7.2</v>
      </c>
      <c r="C1749" s="2">
        <v>7.3</v>
      </c>
      <c r="D1749" s="2">
        <v>7.2</v>
      </c>
    </row>
    <row r="1750" spans="1:4">
      <c r="A1750" s="3">
        <v>5.7</v>
      </c>
      <c r="B1750" s="3">
        <v>6.8</v>
      </c>
      <c r="C1750" s="3">
        <v>5.7</v>
      </c>
      <c r="D1750" s="3">
        <v>6.8</v>
      </c>
    </row>
    <row r="1751" spans="1:4">
      <c r="A1751" s="2">
        <v>6.9</v>
      </c>
      <c r="B1751" s="2">
        <v>6.8</v>
      </c>
      <c r="C1751" s="2">
        <v>6.9</v>
      </c>
      <c r="D1751" s="2">
        <v>6.8</v>
      </c>
    </row>
    <row r="1752" spans="1:4">
      <c r="A1752" s="3">
        <v>5.0999999999999996</v>
      </c>
      <c r="B1752" s="3">
        <v>6.4</v>
      </c>
      <c r="C1752" s="3">
        <v>5.0999999999999996</v>
      </c>
      <c r="D1752" s="3">
        <v>6.4</v>
      </c>
    </row>
    <row r="1753" spans="1:4">
      <c r="A1753" s="2">
        <v>6.5</v>
      </c>
      <c r="B1753" s="2">
        <v>7.2</v>
      </c>
      <c r="C1753" s="2">
        <v>6.5</v>
      </c>
      <c r="D1753" s="2">
        <v>7.2</v>
      </c>
    </row>
    <row r="1754" spans="1:4">
      <c r="A1754" s="3">
        <v>4.5</v>
      </c>
      <c r="B1754" s="3">
        <v>6.7</v>
      </c>
      <c r="C1754" s="3">
        <v>4.5</v>
      </c>
      <c r="D1754" s="3">
        <v>6.7</v>
      </c>
    </row>
    <row r="1755" spans="1:4">
      <c r="A1755" s="2">
        <v>5.9</v>
      </c>
      <c r="B1755" s="2">
        <v>7.5</v>
      </c>
      <c r="C1755" s="2">
        <v>5.9</v>
      </c>
      <c r="D1755" s="2">
        <v>7.5</v>
      </c>
    </row>
    <row r="1756" spans="1:4">
      <c r="A1756" s="3">
        <v>5.7</v>
      </c>
      <c r="B1756" s="3">
        <v>7.1</v>
      </c>
      <c r="C1756" s="3">
        <v>5.7</v>
      </c>
      <c r="D1756" s="3">
        <v>7.1</v>
      </c>
    </row>
    <row r="1757" spans="1:4">
      <c r="A1757" s="2">
        <v>5.8</v>
      </c>
      <c r="B1757" s="2">
        <v>1.8</v>
      </c>
      <c r="C1757" s="2">
        <v>5.8</v>
      </c>
      <c r="D1757" s="3">
        <v>5</v>
      </c>
    </row>
    <row r="1758" spans="1:4">
      <c r="A1758" s="3">
        <v>5.4</v>
      </c>
      <c r="B1758" s="3">
        <v>8</v>
      </c>
      <c r="C1758" s="3">
        <v>5.4</v>
      </c>
      <c r="D1758" s="3">
        <v>8</v>
      </c>
    </row>
    <row r="1759" spans="1:4">
      <c r="A1759" s="2">
        <v>7.2</v>
      </c>
      <c r="B1759" s="2">
        <v>6.2</v>
      </c>
      <c r="C1759" s="2">
        <v>7.2</v>
      </c>
      <c r="D1759" s="2">
        <v>6.2</v>
      </c>
    </row>
    <row r="1760" spans="1:4">
      <c r="A1760" s="3">
        <v>6.7</v>
      </c>
      <c r="B1760" s="3">
        <v>6.2</v>
      </c>
      <c r="C1760" s="3">
        <v>6.7</v>
      </c>
      <c r="D1760" s="3">
        <v>6.2</v>
      </c>
    </row>
    <row r="1761" spans="1:4">
      <c r="A1761" s="2">
        <v>5.9</v>
      </c>
      <c r="B1761" s="2">
        <v>6.54</v>
      </c>
      <c r="C1761" s="2">
        <v>5.9</v>
      </c>
      <c r="D1761" s="2">
        <v>6.54</v>
      </c>
    </row>
    <row r="1762" spans="1:4">
      <c r="A1762" s="3">
        <v>7.6</v>
      </c>
      <c r="B1762" s="3">
        <v>6.2</v>
      </c>
      <c r="C1762" s="3">
        <v>7.6</v>
      </c>
      <c r="D1762" s="3">
        <v>6.2</v>
      </c>
    </row>
    <row r="1763" spans="1:4">
      <c r="A1763" s="2">
        <v>7.1</v>
      </c>
      <c r="B1763" s="2">
        <v>7.4</v>
      </c>
      <c r="C1763" s="2">
        <v>7.1</v>
      </c>
      <c r="D1763" s="2">
        <v>7.4</v>
      </c>
    </row>
    <row r="1764" spans="1:4">
      <c r="A1764" s="3">
        <v>7</v>
      </c>
      <c r="B1764" s="3">
        <v>6.2</v>
      </c>
      <c r="C1764" s="3">
        <v>7</v>
      </c>
      <c r="D1764" s="3">
        <v>6.2</v>
      </c>
    </row>
    <row r="1765" spans="1:4">
      <c r="A1765" s="2">
        <v>4.7</v>
      </c>
      <c r="B1765" s="2">
        <v>3.4</v>
      </c>
      <c r="C1765" s="2">
        <v>4.7</v>
      </c>
      <c r="D1765" s="3">
        <v>5</v>
      </c>
    </row>
    <row r="1766" spans="1:4">
      <c r="A1766" s="3">
        <v>3.9</v>
      </c>
      <c r="B1766" s="3">
        <v>7.5</v>
      </c>
      <c r="C1766" s="3">
        <v>4</v>
      </c>
      <c r="D1766" s="3">
        <v>7.5</v>
      </c>
    </row>
    <row r="1767" spans="1:4">
      <c r="A1767" s="2">
        <v>5</v>
      </c>
      <c r="B1767" s="2">
        <v>5.6</v>
      </c>
      <c r="C1767" s="2">
        <v>5</v>
      </c>
      <c r="D1767" s="2">
        <v>5.6</v>
      </c>
    </row>
    <row r="1768" spans="1:4">
      <c r="A1768" s="3">
        <v>6.9</v>
      </c>
      <c r="B1768" s="3">
        <v>5.0999999999999996</v>
      </c>
      <c r="C1768" s="3">
        <v>6.9</v>
      </c>
      <c r="D1768" s="3">
        <v>5.0999999999999996</v>
      </c>
    </row>
    <row r="1769" spans="1:4">
      <c r="A1769" s="2">
        <v>3.9</v>
      </c>
      <c r="B1769" s="2">
        <v>7.9</v>
      </c>
      <c r="C1769" s="3">
        <v>4</v>
      </c>
      <c r="D1769" s="2">
        <v>7.9</v>
      </c>
    </row>
    <row r="1770" spans="1:4">
      <c r="A1770" s="3">
        <v>6</v>
      </c>
      <c r="B1770" s="3">
        <v>5.9</v>
      </c>
      <c r="C1770" s="3">
        <v>6</v>
      </c>
      <c r="D1770" s="3">
        <v>5.9</v>
      </c>
    </row>
    <row r="1771" spans="1:4">
      <c r="A1771" s="2">
        <v>6.2</v>
      </c>
      <c r="B1771" s="2">
        <v>4.9000000000000004</v>
      </c>
      <c r="C1771" s="2">
        <v>6.2</v>
      </c>
      <c r="D1771" s="3">
        <v>5</v>
      </c>
    </row>
    <row r="1772" spans="1:4">
      <c r="A1772" s="3">
        <v>6.1</v>
      </c>
      <c r="B1772" s="3">
        <v>5.3</v>
      </c>
      <c r="C1772" s="3">
        <v>6.1</v>
      </c>
      <c r="D1772" s="3">
        <v>5.3</v>
      </c>
    </row>
    <row r="1773" spans="1:4">
      <c r="A1773" s="2">
        <v>6.3</v>
      </c>
      <c r="B1773" s="2">
        <v>4.9000000000000004</v>
      </c>
      <c r="C1773" s="2">
        <v>6.3</v>
      </c>
      <c r="D1773" s="3">
        <v>5</v>
      </c>
    </row>
    <row r="1774" spans="1:4">
      <c r="A1774" s="3">
        <v>7.7</v>
      </c>
      <c r="B1774" s="3">
        <v>8.4</v>
      </c>
      <c r="C1774" s="3">
        <v>7.7</v>
      </c>
      <c r="D1774" s="3">
        <v>8.4</v>
      </c>
    </row>
    <row r="1775" spans="1:4">
      <c r="A1775" s="2">
        <v>6.1</v>
      </c>
      <c r="B1775" s="2">
        <v>8.1</v>
      </c>
      <c r="C1775" s="2">
        <v>6.1</v>
      </c>
      <c r="D1775" s="2">
        <v>8.1</v>
      </c>
    </row>
    <row r="1776" spans="1:4">
      <c r="A1776" s="3">
        <v>4.7</v>
      </c>
      <c r="B1776" s="3">
        <v>6.2</v>
      </c>
      <c r="C1776" s="3">
        <v>4.7</v>
      </c>
      <c r="D1776" s="3">
        <v>6.2</v>
      </c>
    </row>
    <row r="1777" spans="1:4">
      <c r="A1777" s="2">
        <v>5.5</v>
      </c>
      <c r="B1777" s="2">
        <v>5.9</v>
      </c>
      <c r="C1777" s="2">
        <v>5.5</v>
      </c>
      <c r="D1777" s="2">
        <v>5.9</v>
      </c>
    </row>
    <row r="1778" spans="1:4">
      <c r="A1778" s="3">
        <v>5.2</v>
      </c>
      <c r="B1778" s="3">
        <v>6.9</v>
      </c>
      <c r="C1778" s="3">
        <v>5.2</v>
      </c>
      <c r="D1778" s="3">
        <v>6.9</v>
      </c>
    </row>
    <row r="1779" spans="1:4">
      <c r="A1779" s="2">
        <v>6.1</v>
      </c>
      <c r="B1779" s="2">
        <v>6.3</v>
      </c>
      <c r="C1779" s="2">
        <v>6.1</v>
      </c>
      <c r="D1779" s="2">
        <v>6.3</v>
      </c>
    </row>
    <row r="1780" spans="1:4">
      <c r="A1780" s="3">
        <v>6.1</v>
      </c>
      <c r="B1780" s="3">
        <v>6.6</v>
      </c>
      <c r="C1780" s="3">
        <v>6.1</v>
      </c>
      <c r="D1780" s="3">
        <v>6.6</v>
      </c>
    </row>
    <row r="1781" spans="1:4">
      <c r="A1781" s="2">
        <v>4.8</v>
      </c>
      <c r="B1781" s="2">
        <v>8.3000000000000007</v>
      </c>
      <c r="C1781" s="2">
        <v>4.8</v>
      </c>
      <c r="D1781" s="2">
        <v>8.3000000000000007</v>
      </c>
    </row>
    <row r="1782" spans="1:4">
      <c r="A1782" s="3">
        <v>6.2</v>
      </c>
      <c r="B1782" s="3">
        <v>5.5</v>
      </c>
      <c r="C1782" s="3">
        <v>6.2</v>
      </c>
      <c r="D1782" s="3">
        <v>5.5</v>
      </c>
    </row>
    <row r="1783" spans="1:4">
      <c r="A1783" s="2">
        <v>6.5</v>
      </c>
      <c r="B1783" s="2">
        <v>7</v>
      </c>
      <c r="C1783" s="2">
        <v>6.5</v>
      </c>
      <c r="D1783" s="2">
        <v>7</v>
      </c>
    </row>
    <row r="1784" spans="1:4">
      <c r="A1784" s="3">
        <v>6.6</v>
      </c>
      <c r="B1784" s="3">
        <v>6.5</v>
      </c>
      <c r="C1784" s="3">
        <v>6.6</v>
      </c>
      <c r="D1784" s="3">
        <v>6.5</v>
      </c>
    </row>
    <row r="1785" spans="1:4">
      <c r="A1785" s="2">
        <v>5</v>
      </c>
      <c r="B1785" s="2">
        <v>7.6</v>
      </c>
      <c r="C1785" s="2">
        <v>5</v>
      </c>
      <c r="D1785" s="2">
        <v>7.6</v>
      </c>
    </row>
    <row r="1786" spans="1:4">
      <c r="A1786" s="3">
        <v>6.54</v>
      </c>
      <c r="B1786" s="3">
        <v>5.6</v>
      </c>
      <c r="C1786" s="3">
        <v>6.54</v>
      </c>
      <c r="D1786" s="3">
        <v>5.6</v>
      </c>
    </row>
    <row r="1787" spans="1:4">
      <c r="A1787" s="2">
        <v>7.2</v>
      </c>
      <c r="B1787" s="2">
        <v>5.4</v>
      </c>
      <c r="C1787" s="2">
        <v>7.2</v>
      </c>
      <c r="D1787" s="2">
        <v>5.4</v>
      </c>
    </row>
    <row r="1788" spans="1:4">
      <c r="A1788" s="3">
        <v>7.9</v>
      </c>
      <c r="B1788" s="3">
        <v>6</v>
      </c>
      <c r="C1788" s="3">
        <v>7.9</v>
      </c>
      <c r="D1788" s="3">
        <v>6</v>
      </c>
    </row>
    <row r="1789" spans="1:4">
      <c r="A1789" s="2">
        <v>7.5</v>
      </c>
      <c r="B1789" s="2">
        <v>7.5</v>
      </c>
      <c r="C1789" s="2">
        <v>7.5</v>
      </c>
      <c r="D1789" s="2">
        <v>7.5</v>
      </c>
    </row>
    <row r="1790" spans="1:4">
      <c r="A1790" s="3">
        <v>6.9</v>
      </c>
      <c r="B1790" s="3">
        <v>6.8</v>
      </c>
      <c r="C1790" s="3">
        <v>6.9</v>
      </c>
      <c r="D1790" s="3">
        <v>6.8</v>
      </c>
    </row>
    <row r="1791" spans="1:4">
      <c r="A1791" s="2">
        <v>7.8</v>
      </c>
      <c r="B1791" s="2">
        <v>7.4</v>
      </c>
      <c r="C1791" s="2">
        <v>7.8</v>
      </c>
      <c r="D1791" s="2">
        <v>7.4</v>
      </c>
    </row>
    <row r="1792" spans="1:4">
      <c r="A1792" s="3">
        <v>7.9</v>
      </c>
      <c r="B1792" s="3">
        <v>5.4</v>
      </c>
      <c r="C1792" s="3">
        <v>7.9</v>
      </c>
      <c r="D1792" s="3">
        <v>5.4</v>
      </c>
    </row>
    <row r="1793" spans="1:4">
      <c r="A1793" s="2">
        <v>6.9</v>
      </c>
      <c r="B1793" s="2">
        <v>5.9</v>
      </c>
      <c r="C1793" s="2">
        <v>6.9</v>
      </c>
      <c r="D1793" s="2">
        <v>5.9</v>
      </c>
    </row>
    <row r="1794" spans="1:4">
      <c r="A1794" s="3">
        <v>6.4</v>
      </c>
      <c r="B1794" s="3">
        <v>6.54</v>
      </c>
      <c r="C1794" s="3">
        <v>6.4</v>
      </c>
      <c r="D1794" s="3">
        <v>6.54</v>
      </c>
    </row>
    <row r="1795" spans="1:4">
      <c r="A1795" s="2">
        <v>6.1</v>
      </c>
      <c r="B1795" s="2">
        <v>6.3</v>
      </c>
      <c r="C1795" s="2">
        <v>6.1</v>
      </c>
      <c r="D1795" s="2">
        <v>6.3</v>
      </c>
    </row>
    <row r="1796" spans="1:4">
      <c r="A1796" s="3">
        <v>6.6</v>
      </c>
      <c r="B1796" s="3">
        <v>6.8</v>
      </c>
      <c r="C1796" s="3">
        <v>6.6</v>
      </c>
      <c r="D1796" s="3">
        <v>6.8</v>
      </c>
    </row>
    <row r="1797" spans="1:4">
      <c r="A1797" s="2">
        <v>5.8</v>
      </c>
      <c r="B1797" s="2">
        <v>8.1999999999999993</v>
      </c>
      <c r="C1797" s="2">
        <v>5.8</v>
      </c>
      <c r="D1797" s="2">
        <v>8.1999999999999993</v>
      </c>
    </row>
    <row r="1798" spans="1:4">
      <c r="A1798" s="3">
        <v>6.7</v>
      </c>
      <c r="B1798" s="3">
        <v>6.6</v>
      </c>
      <c r="C1798" s="3">
        <v>6.7</v>
      </c>
      <c r="D1798" s="3">
        <v>6.6</v>
      </c>
    </row>
    <row r="1799" spans="1:4">
      <c r="A1799" s="2">
        <v>6.6</v>
      </c>
      <c r="B1799" s="2">
        <v>5.3</v>
      </c>
      <c r="C1799" s="2">
        <v>6.6</v>
      </c>
      <c r="D1799" s="2">
        <v>5.3</v>
      </c>
    </row>
    <row r="1800" spans="1:4">
      <c r="A1800" s="3">
        <v>5.4</v>
      </c>
      <c r="B1800" s="3">
        <v>7.2</v>
      </c>
      <c r="C1800" s="3">
        <v>5.4</v>
      </c>
      <c r="D1800" s="3">
        <v>7.2</v>
      </c>
    </row>
    <row r="1801" spans="1:4">
      <c r="A1801" s="2">
        <v>6.6</v>
      </c>
      <c r="B1801" s="2">
        <v>6.2</v>
      </c>
      <c r="C1801" s="2">
        <v>6.6</v>
      </c>
      <c r="D1801" s="2">
        <v>6.2</v>
      </c>
    </row>
    <row r="1802" spans="1:4">
      <c r="A1802" s="3">
        <v>5.9</v>
      </c>
      <c r="B1802" s="3">
        <v>6.5</v>
      </c>
      <c r="C1802" s="3">
        <v>5.9</v>
      </c>
      <c r="D1802" s="3">
        <v>6.5</v>
      </c>
    </row>
    <row r="1803" spans="1:4">
      <c r="A1803" s="2">
        <v>7.4</v>
      </c>
      <c r="B1803" s="2">
        <v>7.3</v>
      </c>
      <c r="C1803" s="2">
        <v>7.4</v>
      </c>
      <c r="D1803" s="2">
        <v>7.3</v>
      </c>
    </row>
    <row r="1804" spans="1:4">
      <c r="A1804" s="3">
        <v>6.4</v>
      </c>
      <c r="B1804" s="3">
        <v>6.54</v>
      </c>
      <c r="C1804" s="3">
        <v>6.4</v>
      </c>
      <c r="D1804" s="3">
        <v>6.54</v>
      </c>
    </row>
    <row r="1805" spans="1:4">
      <c r="A1805" s="2">
        <v>3.9</v>
      </c>
      <c r="B1805" s="2">
        <v>7.5</v>
      </c>
      <c r="C1805" s="3">
        <v>4</v>
      </c>
      <c r="D1805" s="2">
        <v>7.5</v>
      </c>
    </row>
    <row r="1806" spans="1:4">
      <c r="A1806" s="3">
        <v>4.7</v>
      </c>
      <c r="B1806" s="3">
        <v>6.6</v>
      </c>
      <c r="C1806" s="3">
        <v>4.7</v>
      </c>
      <c r="D1806" s="3">
        <v>6.6</v>
      </c>
    </row>
    <row r="1807" spans="1:4">
      <c r="A1807" s="2">
        <v>6.2</v>
      </c>
      <c r="B1807" s="2">
        <v>5.5</v>
      </c>
      <c r="C1807" s="2">
        <v>6.2</v>
      </c>
      <c r="D1807" s="2">
        <v>5.5</v>
      </c>
    </row>
    <row r="1808" spans="1:4">
      <c r="A1808" s="3">
        <v>7.4</v>
      </c>
      <c r="B1808" s="3">
        <v>8</v>
      </c>
      <c r="C1808" s="3">
        <v>7.4</v>
      </c>
      <c r="D1808" s="3">
        <v>8</v>
      </c>
    </row>
    <row r="1809" spans="1:4">
      <c r="A1809" s="2">
        <v>5.6</v>
      </c>
      <c r="B1809" s="2">
        <v>5.9</v>
      </c>
      <c r="C1809" s="2">
        <v>5.6</v>
      </c>
      <c r="D1809" s="2">
        <v>5.9</v>
      </c>
    </row>
    <row r="1810" spans="1:4">
      <c r="A1810" s="3">
        <v>8</v>
      </c>
      <c r="B1810" s="3">
        <v>7.8</v>
      </c>
      <c r="C1810" s="3">
        <v>8</v>
      </c>
      <c r="D1810" s="3">
        <v>7.8</v>
      </c>
    </row>
    <row r="1811" spans="1:4">
      <c r="A1811" s="2">
        <v>6.7</v>
      </c>
      <c r="B1811" s="2">
        <v>6.9</v>
      </c>
      <c r="C1811" s="2">
        <v>6.7</v>
      </c>
      <c r="D1811" s="2">
        <v>6.9</v>
      </c>
    </row>
    <row r="1812" spans="1:4">
      <c r="A1812" s="3">
        <v>5.5</v>
      </c>
      <c r="B1812" s="3">
        <v>6.6</v>
      </c>
      <c r="C1812" s="3">
        <v>5.5</v>
      </c>
      <c r="D1812" s="3">
        <v>6.6</v>
      </c>
    </row>
    <row r="1813" spans="1:4">
      <c r="A1813" s="2">
        <v>5.6</v>
      </c>
      <c r="B1813" s="2">
        <v>6</v>
      </c>
      <c r="C1813" s="2">
        <v>5.6</v>
      </c>
      <c r="D1813" s="2">
        <v>6</v>
      </c>
    </row>
    <row r="1814" spans="1:4">
      <c r="A1814" s="3">
        <v>7.1</v>
      </c>
      <c r="B1814" s="3">
        <v>5.8</v>
      </c>
      <c r="C1814" s="3">
        <v>7.1</v>
      </c>
      <c r="D1814" s="3">
        <v>5.8</v>
      </c>
    </row>
    <row r="1815" spans="1:4">
      <c r="A1815" s="2">
        <v>6.4</v>
      </c>
      <c r="B1815" s="2">
        <v>7.3</v>
      </c>
      <c r="C1815" s="2">
        <v>6.4</v>
      </c>
      <c r="D1815" s="2">
        <v>7.3</v>
      </c>
    </row>
    <row r="1816" spans="1:4">
      <c r="A1816" s="3">
        <v>6.1</v>
      </c>
      <c r="B1816" s="3">
        <v>5.0999999999999996</v>
      </c>
      <c r="C1816" s="3">
        <v>6.1</v>
      </c>
      <c r="D1816" s="3">
        <v>5.0999999999999996</v>
      </c>
    </row>
    <row r="1817" spans="1:4">
      <c r="A1817" s="2">
        <v>4.5999999999999996</v>
      </c>
      <c r="B1817" s="9">
        <v>4.5999999999999996</v>
      </c>
      <c r="C1817" s="2">
        <v>4.5999999999999996</v>
      </c>
      <c r="D1817" s="3">
        <v>5</v>
      </c>
    </row>
    <row r="1818" spans="1:4">
      <c r="A1818" s="3">
        <v>6.4</v>
      </c>
      <c r="C1818" s="3">
        <v>6.4</v>
      </c>
    </row>
    <row r="1819" spans="1:4">
      <c r="A1819" s="2">
        <v>6.2</v>
      </c>
      <c r="C1819" s="2">
        <v>6.2</v>
      </c>
    </row>
    <row r="1820" spans="1:4">
      <c r="A1820" s="3">
        <v>6.6</v>
      </c>
      <c r="C1820" s="3">
        <v>6.6</v>
      </c>
    </row>
    <row r="1821" spans="1:4">
      <c r="A1821" s="2">
        <v>6.6</v>
      </c>
      <c r="C1821" s="2">
        <v>6.6</v>
      </c>
    </row>
    <row r="1822" spans="1:4">
      <c r="A1822" s="3">
        <v>7.3</v>
      </c>
      <c r="C1822" s="3">
        <v>7.3</v>
      </c>
    </row>
    <row r="1823" spans="1:4">
      <c r="A1823" s="2">
        <v>5.6</v>
      </c>
      <c r="C1823" s="2">
        <v>5.6</v>
      </c>
    </row>
    <row r="1824" spans="1:4">
      <c r="A1824" s="3">
        <v>6.8</v>
      </c>
      <c r="C1824" s="3">
        <v>6.8</v>
      </c>
    </row>
    <row r="1825" spans="1:3">
      <c r="A1825" s="2">
        <v>7.3</v>
      </c>
      <c r="C1825" s="2">
        <v>7.3</v>
      </c>
    </row>
    <row r="1826" spans="1:3">
      <c r="A1826" s="3">
        <v>4.9000000000000004</v>
      </c>
      <c r="C1826" s="3">
        <v>4.9000000000000004</v>
      </c>
    </row>
    <row r="1827" spans="1:3">
      <c r="A1827" s="2">
        <v>5.4</v>
      </c>
      <c r="C1827" s="2">
        <v>5.4</v>
      </c>
    </row>
    <row r="1828" spans="1:3">
      <c r="A1828" s="3">
        <v>5.2</v>
      </c>
      <c r="C1828" s="3">
        <v>5.2</v>
      </c>
    </row>
    <row r="1829" spans="1:3">
      <c r="A1829" s="2">
        <v>6.9</v>
      </c>
      <c r="C1829" s="2">
        <v>6.9</v>
      </c>
    </row>
    <row r="1830" spans="1:3">
      <c r="A1830" s="3">
        <v>7.8</v>
      </c>
      <c r="C1830" s="3">
        <v>7.8</v>
      </c>
    </row>
    <row r="1831" spans="1:3">
      <c r="A1831" s="2">
        <v>4.3</v>
      </c>
      <c r="C1831" s="2">
        <v>4.3</v>
      </c>
    </row>
    <row r="1832" spans="1:3">
      <c r="A1832" s="3">
        <v>6.8</v>
      </c>
      <c r="C1832" s="3">
        <v>6.8</v>
      </c>
    </row>
    <row r="1833" spans="1:3">
      <c r="A1833" s="2">
        <v>6.6</v>
      </c>
      <c r="C1833" s="2">
        <v>6.6</v>
      </c>
    </row>
    <row r="1834" spans="1:3">
      <c r="A1834" s="3">
        <v>6.8</v>
      </c>
      <c r="C1834" s="3">
        <v>6.8</v>
      </c>
    </row>
    <row r="1835" spans="1:3">
      <c r="A1835" s="2">
        <v>7.2</v>
      </c>
      <c r="C1835" s="2">
        <v>7.2</v>
      </c>
    </row>
    <row r="1836" spans="1:3">
      <c r="A1836" s="3">
        <v>6.1</v>
      </c>
      <c r="C1836" s="3">
        <v>6.1</v>
      </c>
    </row>
    <row r="1837" spans="1:3">
      <c r="A1837" s="2">
        <v>4.5</v>
      </c>
      <c r="C1837" s="2">
        <v>4.5</v>
      </c>
    </row>
    <row r="1838" spans="1:3">
      <c r="A1838" s="3">
        <v>6</v>
      </c>
      <c r="C1838" s="3">
        <v>6</v>
      </c>
    </row>
    <row r="1839" spans="1:3">
      <c r="A1839" s="2">
        <v>6.9</v>
      </c>
      <c r="C1839" s="2">
        <v>6.9</v>
      </c>
    </row>
    <row r="1840" spans="1:3">
      <c r="A1840" s="3">
        <v>6.8</v>
      </c>
      <c r="C1840" s="3">
        <v>6.8</v>
      </c>
    </row>
    <row r="1841" spans="1:3">
      <c r="A1841" s="2">
        <v>6.5</v>
      </c>
      <c r="C1841" s="2">
        <v>6.5</v>
      </c>
    </row>
    <row r="1842" spans="1:3">
      <c r="A1842" s="3">
        <v>4.9000000000000004</v>
      </c>
      <c r="C1842" s="3">
        <v>4.9000000000000004</v>
      </c>
    </row>
    <row r="1843" spans="1:3">
      <c r="A1843" s="2">
        <v>5.8</v>
      </c>
      <c r="C1843" s="2">
        <v>5.8</v>
      </c>
    </row>
    <row r="1844" spans="1:3">
      <c r="A1844" s="3">
        <v>6.5</v>
      </c>
      <c r="C1844" s="3">
        <v>6.5</v>
      </c>
    </row>
    <row r="1845" spans="1:3">
      <c r="A1845" s="2">
        <v>8.5</v>
      </c>
      <c r="C1845" s="2">
        <v>8.5</v>
      </c>
    </row>
    <row r="1846" spans="1:3">
      <c r="A1846" s="3">
        <v>7</v>
      </c>
      <c r="C1846" s="3">
        <v>7</v>
      </c>
    </row>
    <row r="1847" spans="1:3">
      <c r="A1847" s="2">
        <v>6.8</v>
      </c>
      <c r="C1847" s="2">
        <v>6.8</v>
      </c>
    </row>
    <row r="1848" spans="1:3">
      <c r="A1848" s="3">
        <v>6.5</v>
      </c>
      <c r="C1848" s="3">
        <v>6.5</v>
      </c>
    </row>
    <row r="1849" spans="1:3">
      <c r="A1849" s="2">
        <v>5.7</v>
      </c>
      <c r="C1849" s="2">
        <v>5.7</v>
      </c>
    </row>
    <row r="1850" spans="1:3">
      <c r="A1850" s="3">
        <v>5.7</v>
      </c>
      <c r="C1850" s="3">
        <v>5.7</v>
      </c>
    </row>
    <row r="1851" spans="1:3">
      <c r="A1851" s="2">
        <v>5.4</v>
      </c>
      <c r="C1851" s="2">
        <v>5.4</v>
      </c>
    </row>
    <row r="1852" spans="1:3">
      <c r="A1852" s="3">
        <v>5.4</v>
      </c>
      <c r="C1852" s="3">
        <v>5.4</v>
      </c>
    </row>
    <row r="1853" spans="1:3">
      <c r="A1853" s="2">
        <v>7.6</v>
      </c>
      <c r="C1853" s="2">
        <v>7.6</v>
      </c>
    </row>
    <row r="1854" spans="1:3">
      <c r="A1854" s="3">
        <v>6.5</v>
      </c>
      <c r="C1854" s="3">
        <v>6.5</v>
      </c>
    </row>
    <row r="1855" spans="1:3">
      <c r="A1855" s="2">
        <v>7.1</v>
      </c>
      <c r="C1855" s="2">
        <v>7.1</v>
      </c>
    </row>
    <row r="1856" spans="1:3">
      <c r="A1856" s="3">
        <v>6.2</v>
      </c>
      <c r="C1856" s="3">
        <v>6.2</v>
      </c>
    </row>
    <row r="1857" spans="1:3">
      <c r="A1857" s="2">
        <v>5.5</v>
      </c>
      <c r="C1857" s="2">
        <v>5.5</v>
      </c>
    </row>
    <row r="1858" spans="1:3">
      <c r="A1858" s="3">
        <v>6.3</v>
      </c>
      <c r="C1858" s="3">
        <v>6.3</v>
      </c>
    </row>
    <row r="1859" spans="1:3">
      <c r="A1859" s="2">
        <v>6.7</v>
      </c>
      <c r="C1859" s="2">
        <v>6.7</v>
      </c>
    </row>
    <row r="1860" spans="1:3">
      <c r="A1860" s="3">
        <v>4.4000000000000004</v>
      </c>
      <c r="C1860" s="3">
        <v>4.4000000000000004</v>
      </c>
    </row>
    <row r="1861" spans="1:3">
      <c r="A1861" s="2">
        <v>4.4000000000000004</v>
      </c>
      <c r="C1861" s="2">
        <v>4.4000000000000004</v>
      </c>
    </row>
    <row r="1862" spans="1:3">
      <c r="A1862" s="3">
        <v>4.3</v>
      </c>
      <c r="C1862" s="3">
        <v>4.3</v>
      </c>
    </row>
    <row r="1863" spans="1:3">
      <c r="A1863" s="2">
        <v>6.6</v>
      </c>
      <c r="C1863" s="2">
        <v>6.6</v>
      </c>
    </row>
    <row r="1864" spans="1:3">
      <c r="A1864" s="3">
        <v>5.7</v>
      </c>
      <c r="C1864" s="3">
        <v>5.7</v>
      </c>
    </row>
    <row r="1865" spans="1:3">
      <c r="A1865" s="2">
        <v>4.7</v>
      </c>
      <c r="C1865" s="2">
        <v>4.7</v>
      </c>
    </row>
    <row r="1866" spans="1:3">
      <c r="A1866" s="3">
        <v>5.9</v>
      </c>
      <c r="C1866" s="3">
        <v>5.9</v>
      </c>
    </row>
    <row r="1867" spans="1:3">
      <c r="A1867" s="2">
        <v>4.7</v>
      </c>
      <c r="C1867" s="2">
        <v>4.7</v>
      </c>
    </row>
    <row r="1868" spans="1:3">
      <c r="A1868" s="3">
        <v>6.2</v>
      </c>
      <c r="C1868" s="3">
        <v>6.2</v>
      </c>
    </row>
    <row r="1869" spans="1:3">
      <c r="A1869" s="2">
        <v>4.7</v>
      </c>
      <c r="C1869" s="2">
        <v>4.7</v>
      </c>
    </row>
    <row r="1870" spans="1:3">
      <c r="A1870" s="3">
        <v>5.6</v>
      </c>
      <c r="C1870" s="3">
        <v>5.6</v>
      </c>
    </row>
    <row r="1871" spans="1:3">
      <c r="A1871" s="2">
        <v>6.8</v>
      </c>
      <c r="C1871" s="2">
        <v>6.8</v>
      </c>
    </row>
    <row r="1872" spans="1:3">
      <c r="A1872" s="3">
        <v>4.9000000000000004</v>
      </c>
      <c r="C1872" s="3">
        <v>4.9000000000000004</v>
      </c>
    </row>
    <row r="1873" spans="1:3">
      <c r="A1873" s="2">
        <v>7.2</v>
      </c>
      <c r="C1873" s="2">
        <v>7.2</v>
      </c>
    </row>
    <row r="1874" spans="1:3">
      <c r="A1874" s="3">
        <v>6.6</v>
      </c>
      <c r="C1874" s="3">
        <v>6.6</v>
      </c>
    </row>
    <row r="1875" spans="1:3">
      <c r="A1875" s="2">
        <v>5.2</v>
      </c>
      <c r="C1875" s="2">
        <v>5.2</v>
      </c>
    </row>
    <row r="1876" spans="1:3">
      <c r="A1876" s="3">
        <v>6.7</v>
      </c>
      <c r="C1876" s="3">
        <v>6.7</v>
      </c>
    </row>
    <row r="1877" spans="1:3">
      <c r="A1877" s="2">
        <v>5.7</v>
      </c>
      <c r="C1877" s="2">
        <v>5.7</v>
      </c>
    </row>
    <row r="1878" spans="1:3">
      <c r="A1878" s="3">
        <v>7.4</v>
      </c>
      <c r="C1878" s="3">
        <v>7.4</v>
      </c>
    </row>
    <row r="1879" spans="1:3">
      <c r="A1879" s="2">
        <v>5.8</v>
      </c>
      <c r="C1879" s="2">
        <v>5.8</v>
      </c>
    </row>
    <row r="1880" spans="1:3">
      <c r="A1880" s="3">
        <v>6.2</v>
      </c>
      <c r="C1880" s="3">
        <v>6.2</v>
      </c>
    </row>
    <row r="1881" spans="1:3">
      <c r="A1881" s="2">
        <v>5.7</v>
      </c>
      <c r="C1881" s="2">
        <v>5.7</v>
      </c>
    </row>
    <row r="1882" spans="1:3">
      <c r="A1882" s="3">
        <v>6</v>
      </c>
      <c r="C1882" s="3">
        <v>6</v>
      </c>
    </row>
    <row r="1883" spans="1:3">
      <c r="A1883" s="2">
        <v>5.9</v>
      </c>
      <c r="C1883" s="2">
        <v>5.9</v>
      </c>
    </row>
    <row r="1884" spans="1:3">
      <c r="A1884" s="3">
        <v>7.5</v>
      </c>
      <c r="C1884" s="3">
        <v>7.5</v>
      </c>
    </row>
    <row r="1885" spans="1:3">
      <c r="A1885" s="2">
        <v>5.8</v>
      </c>
      <c r="C1885" s="2">
        <v>5.8</v>
      </c>
    </row>
    <row r="1886" spans="1:3">
      <c r="A1886" s="3">
        <v>6.3</v>
      </c>
      <c r="C1886" s="3">
        <v>6.3</v>
      </c>
    </row>
    <row r="1887" spans="1:3">
      <c r="A1887" s="2">
        <v>6.9</v>
      </c>
      <c r="C1887" s="2">
        <v>6.9</v>
      </c>
    </row>
    <row r="1888" spans="1:3">
      <c r="A1888" s="3">
        <v>5.6</v>
      </c>
      <c r="C1888" s="3">
        <v>5.6</v>
      </c>
    </row>
    <row r="1889" spans="1:3">
      <c r="A1889" s="2">
        <v>6</v>
      </c>
      <c r="C1889" s="2">
        <v>6</v>
      </c>
    </row>
    <row r="1890" spans="1:3">
      <c r="A1890" s="3">
        <v>3.4</v>
      </c>
      <c r="C1890" s="3">
        <v>4</v>
      </c>
    </row>
    <row r="1891" spans="1:3">
      <c r="A1891" s="2">
        <v>7.3</v>
      </c>
      <c r="C1891" s="2">
        <v>7.3</v>
      </c>
    </row>
    <row r="1892" spans="1:3">
      <c r="A1892" s="3">
        <v>4.0999999999999996</v>
      </c>
      <c r="C1892" s="3">
        <v>4.0999999999999996</v>
      </c>
    </row>
    <row r="1893" spans="1:3">
      <c r="A1893" s="2">
        <v>6.1</v>
      </c>
      <c r="C1893" s="2">
        <v>6.1</v>
      </c>
    </row>
    <row r="1894" spans="1:3">
      <c r="A1894" s="3">
        <v>5.5</v>
      </c>
      <c r="C1894" s="3">
        <v>5.5</v>
      </c>
    </row>
    <row r="1895" spans="1:3">
      <c r="A1895" s="2">
        <v>6.6</v>
      </c>
      <c r="C1895" s="2">
        <v>6.6</v>
      </c>
    </row>
    <row r="1896" spans="1:3">
      <c r="A1896" s="3">
        <v>7.3</v>
      </c>
      <c r="C1896" s="3">
        <v>7.3</v>
      </c>
    </row>
    <row r="1897" spans="1:3">
      <c r="A1897" s="2">
        <v>5.4</v>
      </c>
      <c r="C1897" s="2">
        <v>5.4</v>
      </c>
    </row>
    <row r="1898" spans="1:3">
      <c r="A1898" s="3">
        <v>3.6</v>
      </c>
      <c r="C1898" s="3">
        <v>4</v>
      </c>
    </row>
    <row r="1899" spans="1:3">
      <c r="A1899" s="2">
        <v>6.3</v>
      </c>
      <c r="C1899" s="2">
        <v>6.3</v>
      </c>
    </row>
    <row r="1900" spans="1:3">
      <c r="A1900" s="3">
        <v>6.1</v>
      </c>
      <c r="C1900" s="3">
        <v>6.1</v>
      </c>
    </row>
    <row r="1901" spans="1:3">
      <c r="A1901" s="2">
        <v>5.2</v>
      </c>
      <c r="C1901" s="2">
        <v>5.2</v>
      </c>
    </row>
    <row r="1902" spans="1:3">
      <c r="A1902" s="3">
        <v>7.1</v>
      </c>
      <c r="C1902" s="3">
        <v>7.1</v>
      </c>
    </row>
    <row r="1903" spans="1:3">
      <c r="A1903" s="2">
        <v>6.7</v>
      </c>
      <c r="C1903" s="2">
        <v>6.7</v>
      </c>
    </row>
    <row r="1904" spans="1:3">
      <c r="A1904" s="3">
        <v>6.2</v>
      </c>
      <c r="C1904" s="3">
        <v>6.2</v>
      </c>
    </row>
    <row r="1905" spans="1:3">
      <c r="A1905" s="2">
        <v>7.4</v>
      </c>
      <c r="C1905" s="2">
        <v>7.4</v>
      </c>
    </row>
    <row r="1906" spans="1:3">
      <c r="A1906" s="3">
        <v>3.7</v>
      </c>
      <c r="C1906" s="3">
        <v>4</v>
      </c>
    </row>
    <row r="1907" spans="1:3">
      <c r="A1907" s="2">
        <v>5.6</v>
      </c>
      <c r="C1907" s="2">
        <v>5.6</v>
      </c>
    </row>
    <row r="1908" spans="1:3">
      <c r="A1908" s="3">
        <v>5.7</v>
      </c>
      <c r="C1908" s="3">
        <v>5.7</v>
      </c>
    </row>
    <row r="1909" spans="1:3">
      <c r="A1909" s="2">
        <v>5.6</v>
      </c>
      <c r="C1909" s="2">
        <v>5.6</v>
      </c>
    </row>
    <row r="1910" spans="1:3">
      <c r="A1910" s="3">
        <v>6.5</v>
      </c>
      <c r="C1910" s="3">
        <v>6.5</v>
      </c>
    </row>
    <row r="1911" spans="1:3">
      <c r="A1911" s="2">
        <v>6.1</v>
      </c>
      <c r="C1911" s="2">
        <v>6.1</v>
      </c>
    </row>
    <row r="1912" spans="1:3">
      <c r="A1912" s="3">
        <v>7.7</v>
      </c>
      <c r="C1912" s="3">
        <v>7.7</v>
      </c>
    </row>
    <row r="1913" spans="1:3">
      <c r="A1913" s="2">
        <v>3.6</v>
      </c>
      <c r="C1913" s="3">
        <v>4</v>
      </c>
    </row>
    <row r="1914" spans="1:3">
      <c r="A1914" s="3">
        <v>7.3</v>
      </c>
      <c r="C1914" s="3">
        <v>7.3</v>
      </c>
    </row>
    <row r="1915" spans="1:3">
      <c r="A1915" s="2">
        <v>6.2</v>
      </c>
      <c r="C1915" s="2">
        <v>6.2</v>
      </c>
    </row>
    <row r="1916" spans="1:3">
      <c r="A1916" s="3">
        <v>7.5</v>
      </c>
      <c r="C1916" s="3">
        <v>7.5</v>
      </c>
    </row>
    <row r="1917" spans="1:3">
      <c r="A1917" s="2">
        <v>5.9</v>
      </c>
      <c r="C1917" s="2">
        <v>5.9</v>
      </c>
    </row>
    <row r="1918" spans="1:3">
      <c r="A1918" s="3">
        <v>5.8</v>
      </c>
      <c r="C1918" s="3">
        <v>5.8</v>
      </c>
    </row>
    <row r="1919" spans="1:3">
      <c r="A1919" s="2">
        <v>6.4</v>
      </c>
      <c r="C1919" s="2">
        <v>6.4</v>
      </c>
    </row>
    <row r="1920" spans="1:3">
      <c r="A1920" s="3">
        <v>5.6</v>
      </c>
      <c r="C1920" s="3">
        <v>5.6</v>
      </c>
    </row>
    <row r="1921" spans="1:3">
      <c r="A1921" s="2">
        <v>6.1</v>
      </c>
      <c r="C1921" s="2">
        <v>6.1</v>
      </c>
    </row>
    <row r="1922" spans="1:3">
      <c r="A1922" s="3">
        <v>6.8</v>
      </c>
      <c r="C1922" s="3">
        <v>6.8</v>
      </c>
    </row>
    <row r="1923" spans="1:3">
      <c r="A1923" s="2">
        <v>3.4</v>
      </c>
      <c r="C1923" s="3">
        <v>4</v>
      </c>
    </row>
    <row r="1924" spans="1:3">
      <c r="A1924" s="3">
        <v>3.8</v>
      </c>
      <c r="C1924" s="3">
        <v>4</v>
      </c>
    </row>
    <row r="1925" spans="1:3">
      <c r="A1925" s="2">
        <v>6.8</v>
      </c>
      <c r="C1925" s="2">
        <v>6.8</v>
      </c>
    </row>
    <row r="1926" spans="1:3">
      <c r="A1926" s="3">
        <v>6.5</v>
      </c>
      <c r="C1926" s="3">
        <v>6.5</v>
      </c>
    </row>
    <row r="1927" spans="1:3">
      <c r="A1927" s="2">
        <v>4</v>
      </c>
      <c r="C1927" s="2">
        <v>4</v>
      </c>
    </row>
    <row r="1928" spans="1:3">
      <c r="A1928" s="3">
        <v>6.1</v>
      </c>
      <c r="C1928" s="3">
        <v>6.1</v>
      </c>
    </row>
    <row r="1929" spans="1:3">
      <c r="A1929" s="2">
        <v>6.6</v>
      </c>
      <c r="C1929" s="2">
        <v>6.6</v>
      </c>
    </row>
    <row r="1930" spans="1:3">
      <c r="A1930" s="3">
        <v>5.7</v>
      </c>
      <c r="C1930" s="3">
        <v>5.7</v>
      </c>
    </row>
    <row r="1931" spans="1:3">
      <c r="A1931" s="2">
        <v>7.4</v>
      </c>
      <c r="C1931" s="2">
        <v>7.4</v>
      </c>
    </row>
    <row r="1932" spans="1:3">
      <c r="A1932" s="3">
        <v>8.6</v>
      </c>
      <c r="C1932" s="3">
        <v>8.6</v>
      </c>
    </row>
    <row r="1933" spans="1:3">
      <c r="A1933" s="2">
        <v>5.0999999999999996</v>
      </c>
      <c r="C1933" s="2">
        <v>5.0999999999999996</v>
      </c>
    </row>
    <row r="1934" spans="1:3">
      <c r="A1934" s="3">
        <v>4.8</v>
      </c>
      <c r="C1934" s="3">
        <v>4.8</v>
      </c>
    </row>
    <row r="1935" spans="1:3">
      <c r="A1935" s="2">
        <v>4</v>
      </c>
      <c r="C1935" s="2">
        <v>4</v>
      </c>
    </row>
    <row r="1936" spans="1:3">
      <c r="A1936" s="3">
        <v>6.2</v>
      </c>
      <c r="C1936" s="3">
        <v>6.2</v>
      </c>
    </row>
    <row r="1937" spans="1:3">
      <c r="A1937" s="2">
        <v>5.5</v>
      </c>
      <c r="C1937" s="2">
        <v>5.5</v>
      </c>
    </row>
    <row r="1938" spans="1:3">
      <c r="A1938" s="3">
        <v>7.3</v>
      </c>
      <c r="C1938" s="3">
        <v>7.3</v>
      </c>
    </row>
    <row r="1939" spans="1:3">
      <c r="A1939" s="2">
        <v>4.9000000000000004</v>
      </c>
      <c r="C1939" s="2">
        <v>4.9000000000000004</v>
      </c>
    </row>
    <row r="1940" spans="1:3">
      <c r="A1940" s="3">
        <v>6.6</v>
      </c>
      <c r="C1940" s="3">
        <v>6.6</v>
      </c>
    </row>
    <row r="1941" spans="1:3">
      <c r="A1941" s="2">
        <v>5.9</v>
      </c>
      <c r="C1941" s="2">
        <v>5.9</v>
      </c>
    </row>
    <row r="1942" spans="1:3">
      <c r="A1942" s="3">
        <v>6.7</v>
      </c>
      <c r="C1942" s="3">
        <v>6.7</v>
      </c>
    </row>
    <row r="1943" spans="1:3">
      <c r="A1943" s="2">
        <v>6.6</v>
      </c>
      <c r="C1943" s="2">
        <v>6.6</v>
      </c>
    </row>
    <row r="1944" spans="1:3">
      <c r="A1944" s="3">
        <v>6</v>
      </c>
      <c r="C1944" s="3">
        <v>6</v>
      </c>
    </row>
    <row r="1945" spans="1:3">
      <c r="A1945" s="2">
        <v>6.3</v>
      </c>
      <c r="C1945" s="2">
        <v>6.3</v>
      </c>
    </row>
    <row r="1946" spans="1:3">
      <c r="A1946" s="3">
        <v>6.3</v>
      </c>
      <c r="C1946" s="3">
        <v>6.3</v>
      </c>
    </row>
    <row r="1947" spans="1:3">
      <c r="A1947" s="2">
        <v>4.5999999999999996</v>
      </c>
      <c r="C1947" s="2">
        <v>4.5999999999999996</v>
      </c>
    </row>
    <row r="1948" spans="1:3">
      <c r="A1948" s="3">
        <v>6.4</v>
      </c>
      <c r="C1948" s="3">
        <v>6.4</v>
      </c>
    </row>
    <row r="1949" spans="1:3">
      <c r="A1949" s="2">
        <v>6.8</v>
      </c>
      <c r="C1949" s="2">
        <v>6.8</v>
      </c>
    </row>
    <row r="1950" spans="1:3">
      <c r="A1950" s="3">
        <v>5</v>
      </c>
      <c r="C1950" s="3">
        <v>5</v>
      </c>
    </row>
    <row r="1951" spans="1:3">
      <c r="A1951" s="2">
        <v>4.4000000000000004</v>
      </c>
      <c r="C1951" s="2">
        <v>4.4000000000000004</v>
      </c>
    </row>
    <row r="1952" spans="1:3">
      <c r="A1952" s="3">
        <v>4.8</v>
      </c>
      <c r="C1952" s="3">
        <v>4.8</v>
      </c>
    </row>
    <row r="1953" spans="1:3">
      <c r="A1953" s="2">
        <v>6.3</v>
      </c>
      <c r="C1953" s="2">
        <v>6.3</v>
      </c>
    </row>
    <row r="1954" spans="1:3">
      <c r="A1954" s="3">
        <v>7.6</v>
      </c>
      <c r="C1954" s="3">
        <v>7.6</v>
      </c>
    </row>
    <row r="1955" spans="1:3">
      <c r="A1955" s="2">
        <v>5.2</v>
      </c>
      <c r="C1955" s="2">
        <v>5.2</v>
      </c>
    </row>
    <row r="1956" spans="1:3">
      <c r="A1956" s="3">
        <v>7.6</v>
      </c>
      <c r="C1956" s="3">
        <v>7.6</v>
      </c>
    </row>
    <row r="1957" spans="1:3">
      <c r="A1957" s="2">
        <v>6.3</v>
      </c>
      <c r="C1957" s="2">
        <v>6.3</v>
      </c>
    </row>
    <row r="1958" spans="1:3">
      <c r="A1958" s="3">
        <v>7.2</v>
      </c>
      <c r="C1958" s="3">
        <v>7.2</v>
      </c>
    </row>
    <row r="1959" spans="1:3">
      <c r="A1959" s="2">
        <v>7.4</v>
      </c>
      <c r="C1959" s="2">
        <v>7.4</v>
      </c>
    </row>
    <row r="1960" spans="1:3">
      <c r="A1960" s="3">
        <v>5.0999999999999996</v>
      </c>
      <c r="C1960" s="3">
        <v>5.0999999999999996</v>
      </c>
    </row>
    <row r="1961" spans="1:3">
      <c r="A1961" s="2">
        <v>7.8</v>
      </c>
      <c r="C1961" s="2">
        <v>7.8</v>
      </c>
    </row>
    <row r="1962" spans="1:3">
      <c r="A1962" s="3">
        <v>5.0999999999999996</v>
      </c>
      <c r="C1962" s="3">
        <v>5.0999999999999996</v>
      </c>
    </row>
    <row r="1963" spans="1:3">
      <c r="A1963" s="2">
        <v>5.7</v>
      </c>
      <c r="C1963" s="2">
        <v>5.7</v>
      </c>
    </row>
    <row r="1964" spans="1:3">
      <c r="A1964" s="3">
        <v>5.9</v>
      </c>
      <c r="C1964" s="3">
        <v>5.9</v>
      </c>
    </row>
    <row r="1965" spans="1:3">
      <c r="A1965" s="2">
        <v>5.5</v>
      </c>
      <c r="C1965" s="2">
        <v>5.5</v>
      </c>
    </row>
    <row r="1966" spans="1:3">
      <c r="A1966" s="3">
        <v>7</v>
      </c>
      <c r="C1966" s="3">
        <v>7</v>
      </c>
    </row>
    <row r="1967" spans="1:3">
      <c r="A1967" s="2">
        <v>7.2</v>
      </c>
      <c r="C1967" s="2">
        <v>7.2</v>
      </c>
    </row>
    <row r="1968" spans="1:3">
      <c r="A1968" s="3">
        <v>4.2</v>
      </c>
      <c r="C1968" s="3">
        <v>4.2</v>
      </c>
    </row>
    <row r="1969" spans="1:3">
      <c r="A1969" s="2">
        <v>6.6</v>
      </c>
      <c r="C1969" s="2">
        <v>6.6</v>
      </c>
    </row>
    <row r="1970" spans="1:3">
      <c r="A1970" s="3">
        <v>6.2</v>
      </c>
      <c r="C1970" s="3">
        <v>6.2</v>
      </c>
    </row>
    <row r="1971" spans="1:3">
      <c r="A1971" s="2">
        <v>6.5</v>
      </c>
      <c r="C1971" s="2">
        <v>6.5</v>
      </c>
    </row>
    <row r="1972" spans="1:3">
      <c r="A1972" s="3">
        <v>5.3</v>
      </c>
      <c r="C1972" s="3">
        <v>5.3</v>
      </c>
    </row>
    <row r="1973" spans="1:3">
      <c r="A1973" s="2">
        <v>4.2</v>
      </c>
      <c r="C1973" s="2">
        <v>4.2</v>
      </c>
    </row>
    <row r="1974" spans="1:3">
      <c r="A1974" s="3">
        <v>6.54</v>
      </c>
      <c r="C1974" s="3">
        <v>6.54</v>
      </c>
    </row>
    <row r="1975" spans="1:3">
      <c r="A1975" s="2">
        <v>5.3</v>
      </c>
      <c r="C1975" s="2">
        <v>5.3</v>
      </c>
    </row>
    <row r="1976" spans="1:3">
      <c r="A1976" s="3">
        <v>6.3</v>
      </c>
      <c r="C1976" s="3">
        <v>6.3</v>
      </c>
    </row>
    <row r="1977" spans="1:3">
      <c r="A1977" s="2">
        <v>6.9</v>
      </c>
      <c r="C1977" s="2">
        <v>6.9</v>
      </c>
    </row>
    <row r="1978" spans="1:3">
      <c r="A1978" s="3">
        <v>5.0999999999999996</v>
      </c>
      <c r="C1978" s="3">
        <v>5.0999999999999996</v>
      </c>
    </row>
    <row r="1979" spans="1:3">
      <c r="A1979" s="2">
        <v>6.4</v>
      </c>
      <c r="C1979" s="2">
        <v>6.4</v>
      </c>
    </row>
    <row r="1980" spans="1:3">
      <c r="A1980" s="3">
        <v>7.9</v>
      </c>
      <c r="C1980" s="3">
        <v>7.9</v>
      </c>
    </row>
    <row r="1981" spans="1:3">
      <c r="A1981" s="2">
        <v>6.8</v>
      </c>
      <c r="C1981" s="2">
        <v>6.8</v>
      </c>
    </row>
    <row r="1982" spans="1:3">
      <c r="A1982" s="3">
        <v>6.1</v>
      </c>
      <c r="C1982" s="3">
        <v>6.1</v>
      </c>
    </row>
    <row r="1983" spans="1:3">
      <c r="A1983" s="2">
        <v>6.8</v>
      </c>
      <c r="C1983" s="2">
        <v>6.8</v>
      </c>
    </row>
    <row r="1984" spans="1:3">
      <c r="A1984" s="3">
        <v>4.5999999999999996</v>
      </c>
      <c r="C1984" s="3">
        <v>4.5999999999999996</v>
      </c>
    </row>
    <row r="1985" spans="1:3">
      <c r="A1985" s="2">
        <v>4.5999999999999996</v>
      </c>
      <c r="C1985" s="2">
        <v>4.5999999999999996</v>
      </c>
    </row>
    <row r="1986" spans="1:3">
      <c r="A1986" s="3">
        <v>5.8</v>
      </c>
      <c r="C1986" s="3">
        <v>5.8</v>
      </c>
    </row>
    <row r="1987" spans="1:3">
      <c r="A1987" s="2">
        <v>6.4</v>
      </c>
      <c r="C1987" s="2">
        <v>6.4</v>
      </c>
    </row>
    <row r="1988" spans="1:3">
      <c r="A1988" s="3">
        <v>5.5</v>
      </c>
      <c r="C1988" s="3">
        <v>5.5</v>
      </c>
    </row>
    <row r="1989" spans="1:3">
      <c r="A1989" s="2">
        <v>6.7</v>
      </c>
      <c r="C1989" s="2">
        <v>6.7</v>
      </c>
    </row>
    <row r="1990" spans="1:3">
      <c r="A1990" s="3">
        <v>6.4</v>
      </c>
      <c r="C1990" s="3">
        <v>6.4</v>
      </c>
    </row>
    <row r="1991" spans="1:3">
      <c r="A1991" s="2">
        <v>4.9000000000000004</v>
      </c>
      <c r="C1991" s="2">
        <v>4.9000000000000004</v>
      </c>
    </row>
    <row r="1992" spans="1:3">
      <c r="A1992" s="3">
        <v>6.9</v>
      </c>
      <c r="C1992" s="3">
        <v>6.9</v>
      </c>
    </row>
    <row r="1993" spans="1:3">
      <c r="A1993" s="2">
        <v>4.3</v>
      </c>
      <c r="C1993" s="2">
        <v>4.3</v>
      </c>
    </row>
    <row r="1994" spans="1:3">
      <c r="A1994" s="3">
        <v>7</v>
      </c>
      <c r="C1994" s="3">
        <v>7</v>
      </c>
    </row>
    <row r="1995" spans="1:3">
      <c r="A1995" s="2">
        <v>7.1</v>
      </c>
      <c r="C1995" s="2">
        <v>7.1</v>
      </c>
    </row>
    <row r="1996" spans="1:3">
      <c r="A1996" s="3">
        <v>7</v>
      </c>
      <c r="C1996" s="3">
        <v>7</v>
      </c>
    </row>
    <row r="1997" spans="1:3">
      <c r="A1997" s="2">
        <v>5.4</v>
      </c>
      <c r="C1997" s="2">
        <v>5.4</v>
      </c>
    </row>
    <row r="1998" spans="1:3">
      <c r="A1998" s="3">
        <v>5.8</v>
      </c>
      <c r="C1998" s="3">
        <v>5.8</v>
      </c>
    </row>
    <row r="1999" spans="1:3">
      <c r="A1999" s="2">
        <v>7</v>
      </c>
      <c r="C1999" s="2">
        <v>7</v>
      </c>
    </row>
    <row r="2000" spans="1:3">
      <c r="A2000" s="3">
        <v>6.4</v>
      </c>
      <c r="C2000" s="3">
        <v>6.4</v>
      </c>
    </row>
    <row r="2001" spans="1:3">
      <c r="A2001" s="2">
        <v>6.3</v>
      </c>
      <c r="C2001" s="2">
        <v>6.3</v>
      </c>
    </row>
    <row r="2002" spans="1:3">
      <c r="A2002" s="3">
        <v>5.6</v>
      </c>
      <c r="C2002" s="3">
        <v>5.6</v>
      </c>
    </row>
    <row r="2003" spans="1:3">
      <c r="A2003" s="2">
        <v>4</v>
      </c>
      <c r="C2003" s="2">
        <v>4</v>
      </c>
    </row>
    <row r="2004" spans="1:3">
      <c r="A2004" s="3">
        <v>4.4000000000000004</v>
      </c>
      <c r="C2004" s="3">
        <v>4.4000000000000004</v>
      </c>
    </row>
    <row r="2005" spans="1:3">
      <c r="A2005" s="2">
        <v>5.9</v>
      </c>
      <c r="C2005" s="2">
        <v>5.9</v>
      </c>
    </row>
    <row r="2006" spans="1:3">
      <c r="A2006" s="3">
        <v>7.2</v>
      </c>
      <c r="C2006" s="3">
        <v>7.2</v>
      </c>
    </row>
    <row r="2007" spans="1:3">
      <c r="A2007" s="2">
        <v>5.0999999999999996</v>
      </c>
      <c r="C2007" s="2">
        <v>5.0999999999999996</v>
      </c>
    </row>
    <row r="2008" spans="1:3">
      <c r="A2008" s="3">
        <v>6.3</v>
      </c>
      <c r="C2008" s="3">
        <v>6.3</v>
      </c>
    </row>
    <row r="2009" spans="1:3">
      <c r="A2009" s="2">
        <v>5.4</v>
      </c>
      <c r="C2009" s="2">
        <v>5.4</v>
      </c>
    </row>
    <row r="2010" spans="1:3">
      <c r="A2010" s="3">
        <v>5.7</v>
      </c>
      <c r="C2010" s="3">
        <v>5.7</v>
      </c>
    </row>
    <row r="2011" spans="1:3">
      <c r="A2011" s="2">
        <v>5.4</v>
      </c>
      <c r="C2011" s="2">
        <v>5.4</v>
      </c>
    </row>
    <row r="2012" spans="1:3">
      <c r="A2012" s="3">
        <v>5.3</v>
      </c>
      <c r="C2012" s="3">
        <v>5.3</v>
      </c>
    </row>
    <row r="2013" spans="1:3">
      <c r="A2013" s="2">
        <v>4.5</v>
      </c>
      <c r="C2013" s="2">
        <v>4.5</v>
      </c>
    </row>
    <row r="2014" spans="1:3">
      <c r="A2014" s="3">
        <v>6.2</v>
      </c>
      <c r="C2014" s="3">
        <v>6.2</v>
      </c>
    </row>
    <row r="2015" spans="1:3">
      <c r="A2015" s="2">
        <v>7.4</v>
      </c>
      <c r="C2015" s="2">
        <v>7.4</v>
      </c>
    </row>
    <row r="2016" spans="1:3">
      <c r="A2016" s="3">
        <v>6.7</v>
      </c>
      <c r="C2016" s="3">
        <v>6.7</v>
      </c>
    </row>
    <row r="2017" spans="1:3">
      <c r="A2017" s="2">
        <v>6.9</v>
      </c>
      <c r="C2017" s="2">
        <v>6.9</v>
      </c>
    </row>
    <row r="2018" spans="1:3">
      <c r="A2018" s="3">
        <v>7</v>
      </c>
      <c r="C2018" s="3">
        <v>7</v>
      </c>
    </row>
    <row r="2019" spans="1:3">
      <c r="A2019" s="2">
        <v>7.8</v>
      </c>
      <c r="C2019" s="2">
        <v>7.8</v>
      </c>
    </row>
    <row r="2020" spans="1:3">
      <c r="A2020" s="3">
        <v>5.7</v>
      </c>
      <c r="C2020" s="3">
        <v>5.7</v>
      </c>
    </row>
    <row r="2021" spans="1:3">
      <c r="A2021" s="2">
        <v>7.4</v>
      </c>
      <c r="C2021" s="2">
        <v>7.4</v>
      </c>
    </row>
    <row r="2022" spans="1:3">
      <c r="A2022" s="3">
        <v>3.3</v>
      </c>
      <c r="C2022" s="3">
        <v>4</v>
      </c>
    </row>
    <row r="2023" spans="1:3">
      <c r="A2023" s="2">
        <v>6.1</v>
      </c>
      <c r="C2023" s="2">
        <v>6.1</v>
      </c>
    </row>
    <row r="2024" spans="1:3">
      <c r="A2024" s="3">
        <v>6.7</v>
      </c>
      <c r="C2024" s="3">
        <v>6.7</v>
      </c>
    </row>
    <row r="2025" spans="1:3">
      <c r="A2025" s="2">
        <v>7.3</v>
      </c>
      <c r="C2025" s="2">
        <v>7.3</v>
      </c>
    </row>
    <row r="2026" spans="1:3">
      <c r="A2026" s="3">
        <v>6.6</v>
      </c>
      <c r="C2026" s="3">
        <v>6.6</v>
      </c>
    </row>
    <row r="2027" spans="1:3">
      <c r="A2027" s="2">
        <v>7.1</v>
      </c>
      <c r="C2027" s="2">
        <v>7.1</v>
      </c>
    </row>
    <row r="2028" spans="1:3">
      <c r="A2028" s="3">
        <v>8.1</v>
      </c>
      <c r="C2028" s="3">
        <v>8.1</v>
      </c>
    </row>
    <row r="2029" spans="1:3">
      <c r="A2029" s="2">
        <v>7.8</v>
      </c>
      <c r="C2029" s="2">
        <v>7.8</v>
      </c>
    </row>
    <row r="2030" spans="1:3">
      <c r="A2030" s="3">
        <v>6.2</v>
      </c>
      <c r="C2030" s="3">
        <v>6.2</v>
      </c>
    </row>
    <row r="2031" spans="1:3">
      <c r="A2031" s="2">
        <v>6.7</v>
      </c>
      <c r="C2031" s="2">
        <v>6.7</v>
      </c>
    </row>
    <row r="2032" spans="1:3">
      <c r="A2032" s="3">
        <v>6.6</v>
      </c>
      <c r="C2032" s="3">
        <v>6.6</v>
      </c>
    </row>
    <row r="2033" spans="1:3">
      <c r="A2033" s="2">
        <v>7.9</v>
      </c>
      <c r="C2033" s="2">
        <v>7.9</v>
      </c>
    </row>
    <row r="2034" spans="1:3">
      <c r="A2034" s="3">
        <v>7.7</v>
      </c>
      <c r="C2034" s="3">
        <v>7.7</v>
      </c>
    </row>
    <row r="2035" spans="1:3">
      <c r="A2035" s="2">
        <v>7.3</v>
      </c>
      <c r="C2035" s="2">
        <v>7.3</v>
      </c>
    </row>
    <row r="2036" spans="1:3">
      <c r="A2036" s="3">
        <v>6.5</v>
      </c>
      <c r="C2036" s="3">
        <v>6.5</v>
      </c>
    </row>
    <row r="2037" spans="1:3">
      <c r="A2037" s="2">
        <v>6.2</v>
      </c>
      <c r="C2037" s="2">
        <v>6.2</v>
      </c>
    </row>
    <row r="2038" spans="1:3">
      <c r="A2038" s="3">
        <v>7</v>
      </c>
      <c r="C2038" s="3">
        <v>7</v>
      </c>
    </row>
    <row r="2039" spans="1:3">
      <c r="A2039" s="2">
        <v>7.6</v>
      </c>
      <c r="C2039" s="2">
        <v>7.6</v>
      </c>
    </row>
    <row r="2040" spans="1:3">
      <c r="A2040" s="3">
        <v>7.4</v>
      </c>
      <c r="C2040" s="3">
        <v>7.4</v>
      </c>
    </row>
    <row r="2041" spans="1:3">
      <c r="A2041" s="2">
        <v>6.8</v>
      </c>
      <c r="C2041" s="2">
        <v>6.8</v>
      </c>
    </row>
    <row r="2042" spans="1:3">
      <c r="A2042" s="3">
        <v>6.1</v>
      </c>
      <c r="C2042" s="3">
        <v>6.1</v>
      </c>
    </row>
    <row r="2043" spans="1:3">
      <c r="A2043" s="2">
        <v>6.3</v>
      </c>
      <c r="C2043" s="2">
        <v>6.3</v>
      </c>
    </row>
    <row r="2044" spans="1:3">
      <c r="A2044" s="3">
        <v>6.5</v>
      </c>
      <c r="C2044" s="3">
        <v>6.5</v>
      </c>
    </row>
    <row r="2045" spans="1:3">
      <c r="A2045" s="2">
        <v>7.1</v>
      </c>
      <c r="C2045" s="2">
        <v>7.1</v>
      </c>
    </row>
    <row r="2046" spans="1:3">
      <c r="A2046" s="3">
        <v>6.6</v>
      </c>
      <c r="C2046" s="3">
        <v>6.6</v>
      </c>
    </row>
    <row r="2047" spans="1:3">
      <c r="A2047" s="2">
        <v>6.2</v>
      </c>
      <c r="C2047" s="2">
        <v>6.2</v>
      </c>
    </row>
    <row r="2048" spans="1:3">
      <c r="A2048" s="3">
        <v>6.4</v>
      </c>
      <c r="C2048" s="3">
        <v>6.4</v>
      </c>
    </row>
    <row r="2049" spans="1:3">
      <c r="A2049" s="2">
        <v>6</v>
      </c>
      <c r="C2049" s="2">
        <v>6</v>
      </c>
    </row>
    <row r="2050" spans="1:3">
      <c r="A2050" s="3">
        <v>5.6</v>
      </c>
      <c r="C2050" s="3">
        <v>5.6</v>
      </c>
    </row>
    <row r="2051" spans="1:3">
      <c r="A2051" s="2">
        <v>7.3</v>
      </c>
      <c r="C2051" s="2">
        <v>7.3</v>
      </c>
    </row>
    <row r="2052" spans="1:3">
      <c r="A2052" s="3">
        <v>6.7</v>
      </c>
      <c r="C2052" s="3">
        <v>6.7</v>
      </c>
    </row>
    <row r="2053" spans="1:3">
      <c r="A2053" s="2">
        <v>6.6</v>
      </c>
      <c r="C2053" s="2">
        <v>6.6</v>
      </c>
    </row>
    <row r="2054" spans="1:3">
      <c r="A2054" s="3">
        <v>6.8</v>
      </c>
      <c r="C2054" s="3">
        <v>6.8</v>
      </c>
    </row>
    <row r="2055" spans="1:3">
      <c r="A2055" s="2">
        <v>5.6</v>
      </c>
      <c r="C2055" s="2">
        <v>5.6</v>
      </c>
    </row>
    <row r="2056" spans="1:3">
      <c r="A2056" s="3">
        <v>6.7</v>
      </c>
      <c r="C2056" s="3">
        <v>6.7</v>
      </c>
    </row>
    <row r="2057" spans="1:3">
      <c r="A2057" s="2">
        <v>6.3</v>
      </c>
      <c r="C2057" s="2">
        <v>6.3</v>
      </c>
    </row>
    <row r="2058" spans="1:3">
      <c r="A2058" s="3">
        <v>5.4</v>
      </c>
      <c r="C2058" s="3">
        <v>5.4</v>
      </c>
    </row>
    <row r="2059" spans="1:3">
      <c r="A2059" s="2">
        <v>6.9</v>
      </c>
      <c r="C2059" s="2">
        <v>6.9</v>
      </c>
    </row>
    <row r="2060" spans="1:3">
      <c r="A2060" s="3">
        <v>5.2</v>
      </c>
      <c r="C2060" s="3">
        <v>5.2</v>
      </c>
    </row>
    <row r="2061" spans="1:3">
      <c r="A2061" s="2">
        <v>7.2</v>
      </c>
      <c r="C2061" s="2">
        <v>7.2</v>
      </c>
    </row>
    <row r="2062" spans="1:3">
      <c r="A2062" s="3">
        <v>7.2</v>
      </c>
      <c r="C2062" s="3">
        <v>7.2</v>
      </c>
    </row>
    <row r="2063" spans="1:3">
      <c r="A2063" s="2">
        <v>6.3</v>
      </c>
      <c r="C2063" s="2">
        <v>6.3</v>
      </c>
    </row>
    <row r="2064" spans="1:3">
      <c r="A2064" s="3">
        <v>7</v>
      </c>
      <c r="C2064" s="3">
        <v>7</v>
      </c>
    </row>
    <row r="2065" spans="1:3">
      <c r="A2065" s="2">
        <v>6.1</v>
      </c>
      <c r="C2065" s="2">
        <v>6.1</v>
      </c>
    </row>
    <row r="2066" spans="1:3">
      <c r="A2066" s="3">
        <v>2.9</v>
      </c>
      <c r="C2066" s="3">
        <v>4</v>
      </c>
    </row>
    <row r="2067" spans="1:3">
      <c r="A2067" s="2">
        <v>6.5</v>
      </c>
      <c r="C2067" s="2">
        <v>6.5</v>
      </c>
    </row>
    <row r="2068" spans="1:3">
      <c r="A2068" s="3">
        <v>5.5</v>
      </c>
      <c r="C2068" s="3">
        <v>5.5</v>
      </c>
    </row>
    <row r="2069" spans="1:3">
      <c r="A2069" s="2">
        <v>7.2</v>
      </c>
      <c r="C2069" s="2">
        <v>7.2</v>
      </c>
    </row>
    <row r="2070" spans="1:3">
      <c r="A2070" s="3">
        <v>6</v>
      </c>
      <c r="C2070" s="3">
        <v>6</v>
      </c>
    </row>
    <row r="2071" spans="1:3">
      <c r="A2071" s="2">
        <v>5.4</v>
      </c>
      <c r="C2071" s="2">
        <v>5.4</v>
      </c>
    </row>
    <row r="2072" spans="1:3">
      <c r="A2072" s="3">
        <v>6</v>
      </c>
      <c r="C2072" s="3">
        <v>6</v>
      </c>
    </row>
    <row r="2073" spans="1:3">
      <c r="A2073" s="2">
        <v>7.2</v>
      </c>
      <c r="C2073" s="2">
        <v>7.2</v>
      </c>
    </row>
    <row r="2074" spans="1:3">
      <c r="A2074" s="3">
        <v>6.4</v>
      </c>
      <c r="C2074" s="3">
        <v>6.4</v>
      </c>
    </row>
    <row r="2075" spans="1:3">
      <c r="A2075" s="2">
        <v>6.5</v>
      </c>
      <c r="C2075" s="2">
        <v>6.5</v>
      </c>
    </row>
    <row r="2076" spans="1:3">
      <c r="A2076" s="3">
        <v>6.9</v>
      </c>
      <c r="C2076" s="3">
        <v>6.9</v>
      </c>
    </row>
    <row r="2077" spans="1:3">
      <c r="A2077" s="2">
        <v>7.1</v>
      </c>
      <c r="C2077" s="2">
        <v>7.1</v>
      </c>
    </row>
    <row r="2078" spans="1:3">
      <c r="A2078" s="3">
        <v>8.1999999999999993</v>
      </c>
      <c r="C2078" s="3">
        <v>8.1999999999999993</v>
      </c>
    </row>
    <row r="2079" spans="1:3">
      <c r="A2079" s="2">
        <v>6.9</v>
      </c>
      <c r="C2079" s="2">
        <v>6.9</v>
      </c>
    </row>
    <row r="2080" spans="1:3">
      <c r="A2080" s="3">
        <v>5.4</v>
      </c>
      <c r="C2080" s="3">
        <v>5.4</v>
      </c>
    </row>
    <row r="2081" spans="1:3">
      <c r="A2081" s="2">
        <v>6.54</v>
      </c>
      <c r="C2081" s="2">
        <v>6.54</v>
      </c>
    </row>
    <row r="2082" spans="1:3">
      <c r="A2082" s="3">
        <v>5.5</v>
      </c>
      <c r="C2082" s="3">
        <v>5.5</v>
      </c>
    </row>
    <row r="2083" spans="1:3">
      <c r="A2083" s="2">
        <v>6.9</v>
      </c>
      <c r="C2083" s="2">
        <v>6.9</v>
      </c>
    </row>
    <row r="2084" spans="1:3">
      <c r="A2084" s="3">
        <v>6.3</v>
      </c>
      <c r="C2084" s="3">
        <v>6.3</v>
      </c>
    </row>
    <row r="2085" spans="1:3">
      <c r="A2085" s="2">
        <v>6.1</v>
      </c>
      <c r="C2085" s="2">
        <v>6.1</v>
      </c>
    </row>
    <row r="2086" spans="1:3">
      <c r="A2086" s="3">
        <v>5.9</v>
      </c>
      <c r="C2086" s="3">
        <v>5.9</v>
      </c>
    </row>
    <row r="2087" spans="1:3">
      <c r="A2087" s="2">
        <v>5.2</v>
      </c>
      <c r="C2087" s="2">
        <v>5.2</v>
      </c>
    </row>
    <row r="2088" spans="1:3">
      <c r="A2088" s="3">
        <v>6.2</v>
      </c>
      <c r="C2088" s="3">
        <v>6.2</v>
      </c>
    </row>
    <row r="2089" spans="1:3">
      <c r="A2089" s="2">
        <v>7.1</v>
      </c>
      <c r="C2089" s="2">
        <v>7.1</v>
      </c>
    </row>
    <row r="2090" spans="1:3">
      <c r="A2090" s="3">
        <v>6.2</v>
      </c>
      <c r="C2090" s="3">
        <v>6.2</v>
      </c>
    </row>
    <row r="2091" spans="1:3">
      <c r="A2091" s="2">
        <v>5.8</v>
      </c>
      <c r="C2091" s="2">
        <v>5.8</v>
      </c>
    </row>
    <row r="2092" spans="1:3">
      <c r="A2092" s="3">
        <v>5.7</v>
      </c>
      <c r="C2092" s="3">
        <v>5.7</v>
      </c>
    </row>
    <row r="2093" spans="1:3">
      <c r="A2093" s="2">
        <v>9</v>
      </c>
      <c r="C2093" s="2">
        <v>9</v>
      </c>
    </row>
    <row r="2094" spans="1:3">
      <c r="A2094" s="3">
        <v>4.7</v>
      </c>
      <c r="C2094" s="3">
        <v>4.7</v>
      </c>
    </row>
    <row r="2095" spans="1:3">
      <c r="A2095" s="2">
        <v>6.3</v>
      </c>
      <c r="C2095" s="2">
        <v>6.3</v>
      </c>
    </row>
    <row r="2096" spans="1:3">
      <c r="A2096" s="3">
        <v>6.3</v>
      </c>
      <c r="C2096" s="3">
        <v>6.3</v>
      </c>
    </row>
    <row r="2097" spans="1:3">
      <c r="A2097" s="2">
        <v>7.6</v>
      </c>
      <c r="C2097" s="2">
        <v>7.6</v>
      </c>
    </row>
    <row r="2098" spans="1:3">
      <c r="A2098" s="3">
        <v>4.7</v>
      </c>
      <c r="C2098" s="3">
        <v>4.7</v>
      </c>
    </row>
    <row r="2099" spans="1:3">
      <c r="A2099" s="2">
        <v>6.5</v>
      </c>
      <c r="C2099" s="2">
        <v>6.5</v>
      </c>
    </row>
    <row r="2100" spans="1:3">
      <c r="A2100" s="3">
        <v>5.7</v>
      </c>
      <c r="C2100" s="3">
        <v>5.7</v>
      </c>
    </row>
    <row r="2101" spans="1:3">
      <c r="A2101" s="2">
        <v>6.4</v>
      </c>
      <c r="C2101" s="2">
        <v>6.4</v>
      </c>
    </row>
    <row r="2102" spans="1:3">
      <c r="A2102" s="3">
        <v>5.3</v>
      </c>
      <c r="C2102" s="3">
        <v>5.3</v>
      </c>
    </row>
    <row r="2103" spans="1:3">
      <c r="A2103" s="2">
        <v>6.4</v>
      </c>
      <c r="C2103" s="2">
        <v>6.4</v>
      </c>
    </row>
    <row r="2104" spans="1:3">
      <c r="A2104" s="3">
        <v>6.6</v>
      </c>
      <c r="C2104" s="3">
        <v>6.6</v>
      </c>
    </row>
    <row r="2105" spans="1:3">
      <c r="A2105" s="2">
        <v>7.7</v>
      </c>
      <c r="C2105" s="2">
        <v>7.7</v>
      </c>
    </row>
    <row r="2106" spans="1:3">
      <c r="A2106" s="3">
        <v>7.4</v>
      </c>
      <c r="C2106" s="3">
        <v>7.4</v>
      </c>
    </row>
    <row r="2107" spans="1:3">
      <c r="A2107" s="2">
        <v>5.9</v>
      </c>
      <c r="C2107" s="2">
        <v>5.9</v>
      </c>
    </row>
    <row r="2108" spans="1:3">
      <c r="A2108" s="3">
        <v>5.4</v>
      </c>
      <c r="C2108" s="3">
        <v>5.4</v>
      </c>
    </row>
    <row r="2109" spans="1:3">
      <c r="A2109" s="2">
        <v>6.1</v>
      </c>
      <c r="C2109" s="2">
        <v>6.1</v>
      </c>
    </row>
    <row r="2110" spans="1:3">
      <c r="A2110" s="3">
        <v>6.5</v>
      </c>
      <c r="C2110" s="3">
        <v>6.5</v>
      </c>
    </row>
    <row r="2111" spans="1:3">
      <c r="A2111" s="2">
        <v>6.9</v>
      </c>
      <c r="C2111" s="2">
        <v>6.9</v>
      </c>
    </row>
    <row r="2112" spans="1:3">
      <c r="A2112" s="3">
        <v>5.3</v>
      </c>
      <c r="C2112" s="3">
        <v>5.3</v>
      </c>
    </row>
    <row r="2113" spans="1:3">
      <c r="A2113" s="2">
        <v>6.8</v>
      </c>
      <c r="C2113" s="2">
        <v>6.8</v>
      </c>
    </row>
    <row r="2114" spans="1:3">
      <c r="A2114" s="3">
        <v>6.7</v>
      </c>
      <c r="C2114" s="3">
        <v>6.7</v>
      </c>
    </row>
    <row r="2115" spans="1:3">
      <c r="A2115" s="2">
        <v>7.7</v>
      </c>
      <c r="C2115" s="2">
        <v>7.7</v>
      </c>
    </row>
    <row r="2116" spans="1:3">
      <c r="A2116" s="3">
        <v>7.6</v>
      </c>
      <c r="C2116" s="3">
        <v>7.6</v>
      </c>
    </row>
    <row r="2117" spans="1:3">
      <c r="A2117" s="2">
        <v>5.6</v>
      </c>
      <c r="C2117" s="2">
        <v>5.6</v>
      </c>
    </row>
    <row r="2118" spans="1:3">
      <c r="A2118" s="3">
        <v>6.2</v>
      </c>
      <c r="C2118" s="3">
        <v>6.2</v>
      </c>
    </row>
    <row r="2119" spans="1:3">
      <c r="A2119" s="2">
        <v>3.7</v>
      </c>
      <c r="C2119" s="3">
        <v>4</v>
      </c>
    </row>
    <row r="2120" spans="1:3">
      <c r="A2120" s="3">
        <v>4.7</v>
      </c>
      <c r="C2120" s="3">
        <v>4.7</v>
      </c>
    </row>
    <row r="2121" spans="1:3">
      <c r="A2121" s="2">
        <v>7.1</v>
      </c>
      <c r="C2121" s="2">
        <v>7.1</v>
      </c>
    </row>
    <row r="2122" spans="1:3">
      <c r="A2122" s="3">
        <v>7.4</v>
      </c>
      <c r="C2122" s="3">
        <v>7.4</v>
      </c>
    </row>
    <row r="2123" spans="1:3">
      <c r="A2123" s="2">
        <v>7</v>
      </c>
      <c r="C2123" s="2">
        <v>7</v>
      </c>
    </row>
    <row r="2124" spans="1:3">
      <c r="A2124" s="3">
        <v>6.6</v>
      </c>
      <c r="C2124" s="3">
        <v>6.6</v>
      </c>
    </row>
    <row r="2125" spans="1:3">
      <c r="A2125" s="2">
        <v>5</v>
      </c>
      <c r="C2125" s="2">
        <v>5</v>
      </c>
    </row>
    <row r="2126" spans="1:3">
      <c r="A2126" s="3">
        <v>6.7</v>
      </c>
      <c r="C2126" s="3">
        <v>6.7</v>
      </c>
    </row>
    <row r="2127" spans="1:3">
      <c r="A2127" s="2">
        <v>5.4</v>
      </c>
      <c r="C2127" s="2">
        <v>5.4</v>
      </c>
    </row>
    <row r="2128" spans="1:3">
      <c r="A2128" s="3">
        <v>5.3</v>
      </c>
      <c r="C2128" s="3">
        <v>5.3</v>
      </c>
    </row>
    <row r="2129" spans="1:3">
      <c r="A2129" s="2">
        <v>7.4</v>
      </c>
      <c r="C2129" s="2">
        <v>7.4</v>
      </c>
    </row>
    <row r="2130" spans="1:3">
      <c r="A2130" s="3">
        <v>7.2</v>
      </c>
      <c r="C2130" s="3">
        <v>7.2</v>
      </c>
    </row>
    <row r="2131" spans="1:3">
      <c r="A2131" s="2">
        <v>5.9</v>
      </c>
      <c r="C2131" s="2">
        <v>5.9</v>
      </c>
    </row>
    <row r="2132" spans="1:3">
      <c r="A2132" s="3">
        <v>6.54</v>
      </c>
      <c r="C2132" s="3">
        <v>6.54</v>
      </c>
    </row>
    <row r="2133" spans="1:3">
      <c r="A2133" s="2">
        <v>5.8</v>
      </c>
      <c r="C2133" s="2">
        <v>5.8</v>
      </c>
    </row>
    <row r="2134" spans="1:3">
      <c r="A2134" s="3">
        <v>7.5</v>
      </c>
      <c r="C2134" s="3">
        <v>7.5</v>
      </c>
    </row>
    <row r="2135" spans="1:3">
      <c r="A2135" s="2">
        <v>8.1</v>
      </c>
      <c r="C2135" s="2">
        <v>8.1</v>
      </c>
    </row>
    <row r="2136" spans="1:3">
      <c r="A2136" s="3">
        <v>6.6</v>
      </c>
      <c r="C2136" s="3">
        <v>6.6</v>
      </c>
    </row>
    <row r="2137" spans="1:3">
      <c r="A2137" s="2">
        <v>6.3</v>
      </c>
      <c r="C2137" s="2">
        <v>6.3</v>
      </c>
    </row>
    <row r="2138" spans="1:3">
      <c r="A2138" s="3">
        <v>5.6</v>
      </c>
      <c r="C2138" s="3">
        <v>5.6</v>
      </c>
    </row>
    <row r="2139" spans="1:3">
      <c r="A2139" s="2">
        <v>4.3</v>
      </c>
      <c r="C2139" s="2">
        <v>4.3</v>
      </c>
    </row>
    <row r="2140" spans="1:3">
      <c r="A2140" s="3">
        <v>7.6</v>
      </c>
      <c r="C2140" s="3">
        <v>7.6</v>
      </c>
    </row>
    <row r="2141" spans="1:3">
      <c r="A2141" s="2">
        <v>6.3</v>
      </c>
      <c r="C2141" s="2">
        <v>6.3</v>
      </c>
    </row>
    <row r="2142" spans="1:3">
      <c r="A2142" s="3">
        <v>5.7</v>
      </c>
      <c r="C2142" s="3">
        <v>5.7</v>
      </c>
    </row>
    <row r="2143" spans="1:3">
      <c r="A2143" s="2">
        <v>5.7</v>
      </c>
      <c r="C2143" s="2">
        <v>5.7</v>
      </c>
    </row>
    <row r="2144" spans="1:3">
      <c r="A2144" s="3">
        <v>7.5</v>
      </c>
      <c r="C2144" s="3">
        <v>7.5</v>
      </c>
    </row>
    <row r="2145" spans="1:3">
      <c r="A2145" s="2">
        <v>6.5</v>
      </c>
      <c r="C2145" s="2">
        <v>6.5</v>
      </c>
    </row>
    <row r="2146" spans="1:3">
      <c r="A2146" s="3">
        <v>7.8</v>
      </c>
      <c r="C2146" s="3">
        <v>7.8</v>
      </c>
    </row>
    <row r="2147" spans="1:3">
      <c r="A2147" s="2">
        <v>6.3</v>
      </c>
      <c r="C2147" s="2">
        <v>6.3</v>
      </c>
    </row>
    <row r="2148" spans="1:3">
      <c r="A2148" s="3">
        <v>5.9</v>
      </c>
      <c r="C2148" s="3">
        <v>5.9</v>
      </c>
    </row>
    <row r="2149" spans="1:3">
      <c r="A2149" s="2">
        <v>5.8</v>
      </c>
      <c r="C2149" s="2">
        <v>5.8</v>
      </c>
    </row>
    <row r="2150" spans="1:3">
      <c r="A2150" s="3">
        <v>8.1</v>
      </c>
      <c r="C2150" s="3">
        <v>8.1</v>
      </c>
    </row>
    <row r="2151" spans="1:3">
      <c r="A2151" s="2">
        <v>8</v>
      </c>
      <c r="C2151" s="2">
        <v>8</v>
      </c>
    </row>
    <row r="2152" spans="1:3">
      <c r="A2152" s="3">
        <v>4.9000000000000004</v>
      </c>
      <c r="C2152" s="3">
        <v>4.9000000000000004</v>
      </c>
    </row>
    <row r="2153" spans="1:3">
      <c r="A2153" s="2">
        <v>6.8</v>
      </c>
      <c r="C2153" s="2">
        <v>6.8</v>
      </c>
    </row>
    <row r="2154" spans="1:3">
      <c r="A2154" s="3">
        <v>6.7</v>
      </c>
      <c r="C2154" s="3">
        <v>6.7</v>
      </c>
    </row>
    <row r="2155" spans="1:3">
      <c r="A2155" s="2">
        <v>6.1</v>
      </c>
      <c r="C2155" s="2">
        <v>6.1</v>
      </c>
    </row>
    <row r="2156" spans="1:3">
      <c r="A2156" s="3">
        <v>4.7</v>
      </c>
      <c r="C2156" s="3">
        <v>4.7</v>
      </c>
    </row>
    <row r="2157" spans="1:3">
      <c r="A2157" s="2">
        <v>7.6</v>
      </c>
      <c r="C2157" s="2">
        <v>7.6</v>
      </c>
    </row>
    <row r="2158" spans="1:3">
      <c r="A2158" s="3">
        <v>8.3000000000000007</v>
      </c>
      <c r="C2158" s="3">
        <v>8.3000000000000007</v>
      </c>
    </row>
    <row r="2159" spans="1:3">
      <c r="A2159" s="2">
        <v>7.1</v>
      </c>
      <c r="C2159" s="2">
        <v>7.1</v>
      </c>
    </row>
    <row r="2160" spans="1:3">
      <c r="A2160" s="3">
        <v>4.3</v>
      </c>
      <c r="C2160" s="3">
        <v>4.3</v>
      </c>
    </row>
    <row r="2161" spans="1:3">
      <c r="A2161" s="2">
        <v>5.7</v>
      </c>
      <c r="C2161" s="2">
        <v>5.7</v>
      </c>
    </row>
    <row r="2162" spans="1:3">
      <c r="A2162" s="3">
        <v>6.9</v>
      </c>
      <c r="C2162" s="3">
        <v>6.9</v>
      </c>
    </row>
    <row r="2163" spans="1:3">
      <c r="A2163" s="2">
        <v>5.3</v>
      </c>
      <c r="C2163" s="2">
        <v>5.3</v>
      </c>
    </row>
    <row r="2164" spans="1:3">
      <c r="A2164" s="3">
        <v>6.8</v>
      </c>
      <c r="C2164" s="3">
        <v>6.8</v>
      </c>
    </row>
    <row r="2165" spans="1:3">
      <c r="A2165" s="2">
        <v>6.4</v>
      </c>
      <c r="C2165" s="2">
        <v>6.4</v>
      </c>
    </row>
    <row r="2166" spans="1:3">
      <c r="A2166" s="3">
        <v>6.4</v>
      </c>
      <c r="C2166" s="3">
        <v>6.4</v>
      </c>
    </row>
    <row r="2167" spans="1:3">
      <c r="A2167" s="2">
        <v>5.5</v>
      </c>
      <c r="C2167" s="2">
        <v>5.5</v>
      </c>
    </row>
    <row r="2168" spans="1:3">
      <c r="A2168" s="3">
        <v>6</v>
      </c>
      <c r="C2168" s="3">
        <v>6</v>
      </c>
    </row>
    <row r="2169" spans="1:3">
      <c r="A2169" s="2">
        <v>5.2</v>
      </c>
      <c r="C2169" s="2">
        <v>5.2</v>
      </c>
    </row>
    <row r="2170" spans="1:3">
      <c r="A2170" s="3">
        <v>4.4000000000000004</v>
      </c>
      <c r="C2170" s="3">
        <v>4.4000000000000004</v>
      </c>
    </row>
    <row r="2171" spans="1:3">
      <c r="A2171" s="2">
        <v>5.8</v>
      </c>
      <c r="C2171" s="2">
        <v>5.8</v>
      </c>
    </row>
    <row r="2172" spans="1:3">
      <c r="A2172" s="3">
        <v>7.3</v>
      </c>
      <c r="C2172" s="3">
        <v>7.3</v>
      </c>
    </row>
    <row r="2173" spans="1:3">
      <c r="A2173" s="2">
        <v>5.2</v>
      </c>
      <c r="C2173" s="2">
        <v>5.2</v>
      </c>
    </row>
    <row r="2174" spans="1:3">
      <c r="A2174" s="3">
        <v>4.4000000000000004</v>
      </c>
      <c r="C2174" s="3">
        <v>4.4000000000000004</v>
      </c>
    </row>
    <row r="2175" spans="1:3">
      <c r="A2175" s="2">
        <v>7.5</v>
      </c>
      <c r="C2175" s="2">
        <v>7.5</v>
      </c>
    </row>
    <row r="2176" spans="1:3">
      <c r="A2176" s="3">
        <v>6.54</v>
      </c>
      <c r="C2176" s="3">
        <v>6.54</v>
      </c>
    </row>
    <row r="2177" spans="1:3">
      <c r="A2177" s="2">
        <v>7</v>
      </c>
      <c r="C2177" s="2">
        <v>7</v>
      </c>
    </row>
    <row r="2178" spans="1:3">
      <c r="A2178" s="3">
        <v>5.0999999999999996</v>
      </c>
      <c r="C2178" s="3">
        <v>5.0999999999999996</v>
      </c>
    </row>
    <row r="2179" spans="1:3">
      <c r="A2179" s="2">
        <v>5.7</v>
      </c>
      <c r="C2179" s="2">
        <v>5.7</v>
      </c>
    </row>
    <row r="2180" spans="1:3">
      <c r="A2180" s="3">
        <v>5.2</v>
      </c>
      <c r="C2180" s="3">
        <v>5.2</v>
      </c>
    </row>
    <row r="2181" spans="1:3">
      <c r="A2181" s="2">
        <v>7</v>
      </c>
      <c r="C2181" s="2">
        <v>7</v>
      </c>
    </row>
    <row r="2182" spans="1:3">
      <c r="A2182" s="3">
        <v>7.4</v>
      </c>
      <c r="C2182" s="3">
        <v>7.4</v>
      </c>
    </row>
    <row r="2183" spans="1:3">
      <c r="A2183" s="2">
        <v>8.4</v>
      </c>
      <c r="C2183" s="2">
        <v>8.4</v>
      </c>
    </row>
    <row r="2184" spans="1:3">
      <c r="A2184" s="3">
        <v>5.8</v>
      </c>
      <c r="C2184" s="3">
        <v>5.8</v>
      </c>
    </row>
    <row r="2185" spans="1:3">
      <c r="A2185" s="2">
        <v>6</v>
      </c>
      <c r="C2185" s="2">
        <v>6</v>
      </c>
    </row>
    <row r="2186" spans="1:3">
      <c r="A2186" s="3">
        <v>7.2</v>
      </c>
      <c r="C2186" s="3">
        <v>7.2</v>
      </c>
    </row>
    <row r="2187" spans="1:3">
      <c r="A2187" s="2">
        <v>5.6</v>
      </c>
      <c r="C2187" s="2">
        <v>5.6</v>
      </c>
    </row>
    <row r="2188" spans="1:3">
      <c r="A2188" s="3">
        <v>6.3</v>
      </c>
      <c r="C2188" s="3">
        <v>6.3</v>
      </c>
    </row>
    <row r="2189" spans="1:3">
      <c r="A2189" s="2">
        <v>1.7</v>
      </c>
      <c r="C2189" s="3">
        <v>4</v>
      </c>
    </row>
    <row r="2190" spans="1:3">
      <c r="A2190" s="3">
        <v>7.4</v>
      </c>
      <c r="C2190" s="3">
        <v>7.4</v>
      </c>
    </row>
    <row r="2191" spans="1:3">
      <c r="A2191" s="2">
        <v>5.2</v>
      </c>
      <c r="C2191" s="2">
        <v>5.2</v>
      </c>
    </row>
    <row r="2192" spans="1:3">
      <c r="A2192" s="3">
        <v>6.2</v>
      </c>
      <c r="C2192" s="3">
        <v>6.2</v>
      </c>
    </row>
    <row r="2193" spans="1:3">
      <c r="A2193" s="2">
        <v>6.8</v>
      </c>
      <c r="C2193" s="2">
        <v>6.8</v>
      </c>
    </row>
    <row r="2194" spans="1:3">
      <c r="A2194" s="3">
        <v>6.5</v>
      </c>
      <c r="C2194" s="3">
        <v>6.5</v>
      </c>
    </row>
    <row r="2195" spans="1:3">
      <c r="A2195" s="2">
        <v>7.4</v>
      </c>
      <c r="C2195" s="2">
        <v>7.4</v>
      </c>
    </row>
    <row r="2196" spans="1:3">
      <c r="A2196" s="3">
        <v>6.2</v>
      </c>
      <c r="C2196" s="3">
        <v>6.2</v>
      </c>
    </row>
    <row r="2197" spans="1:3">
      <c r="A2197" s="2">
        <v>6.7</v>
      </c>
      <c r="C2197" s="2">
        <v>6.7</v>
      </c>
    </row>
    <row r="2198" spans="1:3">
      <c r="A2198" s="3">
        <v>7.1</v>
      </c>
      <c r="C2198" s="3">
        <v>7.1</v>
      </c>
    </row>
    <row r="2199" spans="1:3">
      <c r="A2199" s="2">
        <v>5.9</v>
      </c>
      <c r="C2199" s="2">
        <v>5.9</v>
      </c>
    </row>
    <row r="2200" spans="1:3">
      <c r="A2200" s="3">
        <v>6.5</v>
      </c>
      <c r="C2200" s="3">
        <v>6.5</v>
      </c>
    </row>
    <row r="2201" spans="1:3">
      <c r="A2201" s="2">
        <v>5.5</v>
      </c>
      <c r="C2201" s="2">
        <v>5.5</v>
      </c>
    </row>
    <row r="2202" spans="1:3">
      <c r="A2202" s="3">
        <v>6.5</v>
      </c>
      <c r="C2202" s="3">
        <v>6.5</v>
      </c>
    </row>
    <row r="2203" spans="1:3">
      <c r="A2203" s="2">
        <v>6.7</v>
      </c>
      <c r="C2203" s="2">
        <v>6.7</v>
      </c>
    </row>
    <row r="2204" spans="1:3">
      <c r="A2204" s="3">
        <v>5.8</v>
      </c>
      <c r="C2204" s="3">
        <v>5.8</v>
      </c>
    </row>
    <row r="2205" spans="1:3">
      <c r="A2205" s="2">
        <v>3</v>
      </c>
      <c r="C2205" s="3">
        <v>4</v>
      </c>
    </row>
    <row r="2206" spans="1:3">
      <c r="A2206" s="3">
        <v>5.8</v>
      </c>
      <c r="C2206" s="3">
        <v>5.8</v>
      </c>
    </row>
    <row r="2207" spans="1:3">
      <c r="A2207" s="2">
        <v>5.4</v>
      </c>
      <c r="C2207" s="2">
        <v>5.4</v>
      </c>
    </row>
    <row r="2208" spans="1:3">
      <c r="A2208" s="3">
        <v>7.6</v>
      </c>
      <c r="C2208" s="3">
        <v>7.6</v>
      </c>
    </row>
    <row r="2209" spans="1:3">
      <c r="A2209" s="2">
        <v>4.4000000000000004</v>
      </c>
      <c r="C2209" s="2">
        <v>4.4000000000000004</v>
      </c>
    </row>
    <row r="2210" spans="1:3">
      <c r="A2210" s="3">
        <v>6</v>
      </c>
      <c r="C2210" s="3">
        <v>6</v>
      </c>
    </row>
    <row r="2211" spans="1:3">
      <c r="A2211" s="2">
        <v>6.54</v>
      </c>
      <c r="C2211" s="2">
        <v>6.54</v>
      </c>
    </row>
    <row r="2212" spans="1:3">
      <c r="A2212" s="3">
        <v>5.7</v>
      </c>
      <c r="C2212" s="3">
        <v>5.7</v>
      </c>
    </row>
    <row r="2213" spans="1:3">
      <c r="A2213" s="2">
        <v>6.8</v>
      </c>
      <c r="C2213" s="2">
        <v>6.8</v>
      </c>
    </row>
    <row r="2214" spans="1:3">
      <c r="A2214" s="3">
        <v>6.6</v>
      </c>
      <c r="C2214" s="3">
        <v>6.6</v>
      </c>
    </row>
    <row r="2215" spans="1:3">
      <c r="A2215" s="2">
        <v>7.7</v>
      </c>
      <c r="C2215" s="2">
        <v>7.7</v>
      </c>
    </row>
    <row r="2216" spans="1:3">
      <c r="A2216" s="3">
        <v>3.3</v>
      </c>
      <c r="C2216" s="3">
        <v>4</v>
      </c>
    </row>
    <row r="2217" spans="1:3">
      <c r="A2217" s="2">
        <v>6.3</v>
      </c>
      <c r="C2217" s="2">
        <v>6.3</v>
      </c>
    </row>
    <row r="2218" spans="1:3">
      <c r="A2218" s="3">
        <v>7.3</v>
      </c>
      <c r="C2218" s="3">
        <v>7.3</v>
      </c>
    </row>
    <row r="2219" spans="1:3">
      <c r="A2219" s="2">
        <v>5.7</v>
      </c>
      <c r="C2219" s="2">
        <v>5.7</v>
      </c>
    </row>
    <row r="2220" spans="1:3">
      <c r="A2220" s="3">
        <v>4.7</v>
      </c>
      <c r="C2220" s="3">
        <v>4.7</v>
      </c>
    </row>
    <row r="2221" spans="1:3">
      <c r="A2221" s="2">
        <v>6.8</v>
      </c>
      <c r="C2221" s="2">
        <v>6.8</v>
      </c>
    </row>
    <row r="2222" spans="1:3">
      <c r="A2222" s="3">
        <v>5.8</v>
      </c>
      <c r="C2222" s="3">
        <v>5.8</v>
      </c>
    </row>
    <row r="2223" spans="1:3">
      <c r="A2223" s="2">
        <v>6</v>
      </c>
      <c r="C2223" s="2">
        <v>6</v>
      </c>
    </row>
    <row r="2224" spans="1:3">
      <c r="A2224" s="3">
        <v>8.1999999999999993</v>
      </c>
      <c r="C2224" s="3">
        <v>8.1999999999999993</v>
      </c>
    </row>
    <row r="2225" spans="1:3">
      <c r="A2225" s="2">
        <v>5.8</v>
      </c>
      <c r="C2225" s="2">
        <v>5.8</v>
      </c>
    </row>
    <row r="2226" spans="1:3">
      <c r="A2226" s="3">
        <v>6.2</v>
      </c>
      <c r="C2226" s="3">
        <v>6.2</v>
      </c>
    </row>
    <row r="2227" spans="1:3">
      <c r="A2227" s="2">
        <v>6.8</v>
      </c>
      <c r="C2227" s="2">
        <v>6.8</v>
      </c>
    </row>
    <row r="2228" spans="1:3">
      <c r="A2228" s="3">
        <v>6.1</v>
      </c>
      <c r="C2228" s="3">
        <v>6.1</v>
      </c>
    </row>
    <row r="2229" spans="1:3">
      <c r="A2229" s="2">
        <v>5.4</v>
      </c>
      <c r="C2229" s="2">
        <v>5.4</v>
      </c>
    </row>
    <row r="2230" spans="1:3">
      <c r="A2230" s="3">
        <v>6.8</v>
      </c>
      <c r="C2230" s="3">
        <v>6.8</v>
      </c>
    </row>
    <row r="2231" spans="1:3">
      <c r="A2231" s="2">
        <v>7.4</v>
      </c>
      <c r="C2231" s="2">
        <v>7.4</v>
      </c>
    </row>
    <row r="2232" spans="1:3">
      <c r="A2232" s="3">
        <v>7.6</v>
      </c>
      <c r="C2232" s="3">
        <v>7.6</v>
      </c>
    </row>
    <row r="2233" spans="1:3">
      <c r="A2233" s="2">
        <v>5.6</v>
      </c>
      <c r="C2233" s="2">
        <v>5.6</v>
      </c>
    </row>
    <row r="2234" spans="1:3">
      <c r="A2234" s="3">
        <v>7.4</v>
      </c>
      <c r="C2234" s="3">
        <v>7.4</v>
      </c>
    </row>
    <row r="2235" spans="1:3">
      <c r="A2235" s="2">
        <v>7.2</v>
      </c>
      <c r="C2235" s="2">
        <v>7.2</v>
      </c>
    </row>
    <row r="2236" spans="1:3">
      <c r="A2236" s="3">
        <v>6.1</v>
      </c>
      <c r="C2236" s="3">
        <v>6.1</v>
      </c>
    </row>
    <row r="2237" spans="1:3">
      <c r="A2237" s="2">
        <v>7</v>
      </c>
      <c r="C2237" s="2">
        <v>7</v>
      </c>
    </row>
    <row r="2238" spans="1:3">
      <c r="A2238" s="3">
        <v>7.1</v>
      </c>
      <c r="C2238" s="3">
        <v>7.1</v>
      </c>
    </row>
    <row r="2239" spans="1:3">
      <c r="A2239" s="2">
        <v>6.1</v>
      </c>
      <c r="C2239" s="2">
        <v>6.1</v>
      </c>
    </row>
    <row r="2240" spans="1:3">
      <c r="A2240" s="3">
        <v>5.8</v>
      </c>
      <c r="C2240" s="3">
        <v>5.8</v>
      </c>
    </row>
    <row r="2241" spans="1:3">
      <c r="A2241" s="2">
        <v>6.54</v>
      </c>
      <c r="C2241" s="2">
        <v>6.54</v>
      </c>
    </row>
    <row r="2242" spans="1:3">
      <c r="A2242" s="3">
        <v>6.9</v>
      </c>
      <c r="C2242" s="3">
        <v>6.9</v>
      </c>
    </row>
    <row r="2243" spans="1:3">
      <c r="A2243" s="2">
        <v>7.7</v>
      </c>
      <c r="C2243" s="2">
        <v>7.7</v>
      </c>
    </row>
    <row r="2244" spans="1:3">
      <c r="A2244" s="3">
        <v>7.2</v>
      </c>
      <c r="C2244" s="3">
        <v>7.2</v>
      </c>
    </row>
    <row r="2245" spans="1:3">
      <c r="A2245" s="2">
        <v>7.4</v>
      </c>
      <c r="C2245" s="2">
        <v>7.4</v>
      </c>
    </row>
    <row r="2246" spans="1:3">
      <c r="A2246" s="3">
        <v>5.4</v>
      </c>
      <c r="C2246" s="3">
        <v>5.4</v>
      </c>
    </row>
    <row r="2247" spans="1:3">
      <c r="A2247" s="2">
        <v>6.1</v>
      </c>
      <c r="C2247" s="2">
        <v>6.1</v>
      </c>
    </row>
    <row r="2248" spans="1:3">
      <c r="A2248" s="3">
        <v>5.3</v>
      </c>
      <c r="C2248" s="3">
        <v>5.3</v>
      </c>
    </row>
    <row r="2249" spans="1:3">
      <c r="A2249" s="2">
        <v>6.5</v>
      </c>
      <c r="C2249" s="2">
        <v>6.5</v>
      </c>
    </row>
    <row r="2250" spans="1:3">
      <c r="A2250" s="3">
        <v>6.5</v>
      </c>
      <c r="C2250" s="3">
        <v>6.5</v>
      </c>
    </row>
    <row r="2251" spans="1:3">
      <c r="A2251" s="2">
        <v>5.3</v>
      </c>
      <c r="C2251" s="2">
        <v>5.3</v>
      </c>
    </row>
    <row r="2252" spans="1:3">
      <c r="A2252" s="3">
        <v>5.6</v>
      </c>
      <c r="C2252" s="3">
        <v>5.6</v>
      </c>
    </row>
    <row r="2253" spans="1:3">
      <c r="A2253" s="2">
        <v>6.8</v>
      </c>
      <c r="C2253" s="2">
        <v>6.8</v>
      </c>
    </row>
    <row r="2254" spans="1:3">
      <c r="A2254" s="3">
        <v>5.7</v>
      </c>
      <c r="C2254" s="3">
        <v>5.7</v>
      </c>
    </row>
    <row r="2255" spans="1:3">
      <c r="A2255" s="2">
        <v>6.1</v>
      </c>
      <c r="C2255" s="2">
        <v>6.1</v>
      </c>
    </row>
    <row r="2256" spans="1:3">
      <c r="A2256" s="3">
        <v>6.4</v>
      </c>
      <c r="C2256" s="3">
        <v>6.4</v>
      </c>
    </row>
    <row r="2257" spans="1:3">
      <c r="A2257" s="2">
        <v>5.6</v>
      </c>
      <c r="C2257" s="2">
        <v>5.6</v>
      </c>
    </row>
    <row r="2258" spans="1:3">
      <c r="A2258" s="3">
        <v>7.6</v>
      </c>
      <c r="C2258" s="3">
        <v>7.6</v>
      </c>
    </row>
    <row r="2259" spans="1:3">
      <c r="A2259" s="2">
        <v>5.3</v>
      </c>
      <c r="C2259" s="2">
        <v>5.3</v>
      </c>
    </row>
    <row r="2260" spans="1:3">
      <c r="A2260" s="3">
        <v>7.7</v>
      </c>
      <c r="C2260" s="3">
        <v>7.7</v>
      </c>
    </row>
    <row r="2261" spans="1:3">
      <c r="A2261" s="2">
        <v>6.3</v>
      </c>
      <c r="C2261" s="2">
        <v>6.3</v>
      </c>
    </row>
    <row r="2262" spans="1:3">
      <c r="A2262" s="3">
        <v>7.8</v>
      </c>
      <c r="C2262" s="3">
        <v>7.8</v>
      </c>
    </row>
    <row r="2263" spans="1:3">
      <c r="A2263" s="2">
        <v>5.9</v>
      </c>
      <c r="C2263" s="2">
        <v>5.9</v>
      </c>
    </row>
    <row r="2264" spans="1:3">
      <c r="A2264" s="3">
        <v>5.6</v>
      </c>
      <c r="C2264" s="3">
        <v>5.6</v>
      </c>
    </row>
    <row r="2265" spans="1:3">
      <c r="A2265" s="2">
        <v>4.8</v>
      </c>
      <c r="C2265" s="2">
        <v>4.8</v>
      </c>
    </row>
    <row r="2266" spans="1:3">
      <c r="A2266" s="3">
        <v>4.8</v>
      </c>
      <c r="C2266" s="3">
        <v>4.8</v>
      </c>
    </row>
    <row r="2267" spans="1:3">
      <c r="A2267" s="2">
        <v>6.6</v>
      </c>
      <c r="C2267" s="2">
        <v>6.6</v>
      </c>
    </row>
    <row r="2268" spans="1:3">
      <c r="A2268" s="3">
        <v>7.1</v>
      </c>
      <c r="C2268" s="3">
        <v>7.1</v>
      </c>
    </row>
    <row r="2269" spans="1:3">
      <c r="A2269" s="2">
        <v>7.2</v>
      </c>
      <c r="C2269" s="2">
        <v>7.2</v>
      </c>
    </row>
    <row r="2270" spans="1:3">
      <c r="A2270" s="3">
        <v>7.3</v>
      </c>
      <c r="C2270" s="3">
        <v>7.3</v>
      </c>
    </row>
    <row r="2271" spans="1:3">
      <c r="A2271" s="2">
        <v>7.3</v>
      </c>
      <c r="C2271" s="2">
        <v>7.3</v>
      </c>
    </row>
    <row r="2272" spans="1:3">
      <c r="A2272" s="3">
        <v>5.2</v>
      </c>
      <c r="C2272" s="3">
        <v>5.2</v>
      </c>
    </row>
    <row r="2273" spans="1:3">
      <c r="A2273" s="2">
        <v>6.9</v>
      </c>
      <c r="C2273" s="2">
        <v>6.9</v>
      </c>
    </row>
    <row r="2274" spans="1:3">
      <c r="A2274" s="3">
        <v>5.4</v>
      </c>
      <c r="C2274" s="3">
        <v>5.4</v>
      </c>
    </row>
    <row r="2275" spans="1:3">
      <c r="A2275" s="2">
        <v>7.2</v>
      </c>
      <c r="C2275" s="2">
        <v>7.2</v>
      </c>
    </row>
    <row r="2276" spans="1:3">
      <c r="A2276" s="3">
        <v>6.6</v>
      </c>
      <c r="C2276" s="3">
        <v>6.6</v>
      </c>
    </row>
    <row r="2277" spans="1:3">
      <c r="A2277" s="2">
        <v>6.8</v>
      </c>
      <c r="C2277" s="2">
        <v>6.8</v>
      </c>
    </row>
    <row r="2278" spans="1:3">
      <c r="A2278" s="3">
        <v>7.1</v>
      </c>
      <c r="C2278" s="3">
        <v>7.1</v>
      </c>
    </row>
    <row r="2279" spans="1:3">
      <c r="A2279" s="2">
        <v>5.5</v>
      </c>
      <c r="C2279" s="2">
        <v>5.5</v>
      </c>
    </row>
    <row r="2280" spans="1:3">
      <c r="A2280" s="3">
        <v>7.1</v>
      </c>
      <c r="C2280" s="3">
        <v>7.1</v>
      </c>
    </row>
    <row r="2281" spans="1:3">
      <c r="A2281" s="2">
        <v>6.3</v>
      </c>
      <c r="C2281" s="2">
        <v>6.3</v>
      </c>
    </row>
    <row r="2282" spans="1:3">
      <c r="A2282" s="3">
        <v>7.8</v>
      </c>
      <c r="C2282" s="3">
        <v>7.8</v>
      </c>
    </row>
    <row r="2283" spans="1:3">
      <c r="A2283" s="2">
        <v>7.4</v>
      </c>
      <c r="C2283" s="2">
        <v>7.4</v>
      </c>
    </row>
    <row r="2284" spans="1:3">
      <c r="A2284" s="3">
        <v>6.1</v>
      </c>
      <c r="C2284" s="3">
        <v>6.1</v>
      </c>
    </row>
    <row r="2285" spans="1:3">
      <c r="A2285" s="2">
        <v>6.7</v>
      </c>
      <c r="C2285" s="2">
        <v>6.7</v>
      </c>
    </row>
    <row r="2286" spans="1:3">
      <c r="A2286" s="3">
        <v>5.7</v>
      </c>
      <c r="C2286" s="3">
        <v>5.7</v>
      </c>
    </row>
    <row r="2287" spans="1:3">
      <c r="A2287" s="2">
        <v>5.5</v>
      </c>
      <c r="C2287" s="2">
        <v>5.5</v>
      </c>
    </row>
    <row r="2288" spans="1:3">
      <c r="A2288" s="3">
        <v>7.8</v>
      </c>
      <c r="C2288" s="3">
        <v>7.8</v>
      </c>
    </row>
    <row r="2289" spans="1:3">
      <c r="A2289" s="2">
        <v>7.8</v>
      </c>
      <c r="C2289" s="2">
        <v>7.8</v>
      </c>
    </row>
    <row r="2290" spans="1:3">
      <c r="A2290" s="3">
        <v>6.6</v>
      </c>
      <c r="C2290" s="3">
        <v>6.6</v>
      </c>
    </row>
    <row r="2291" spans="1:3">
      <c r="A2291" s="2">
        <v>4.0999999999999996</v>
      </c>
      <c r="C2291" s="2">
        <v>4.0999999999999996</v>
      </c>
    </row>
    <row r="2292" spans="1:3">
      <c r="A2292" s="3">
        <v>7.3</v>
      </c>
      <c r="C2292" s="3">
        <v>7.3</v>
      </c>
    </row>
    <row r="2293" spans="1:3">
      <c r="A2293" s="2">
        <v>6.9</v>
      </c>
      <c r="C2293" s="2">
        <v>6.9</v>
      </c>
    </row>
    <row r="2294" spans="1:3">
      <c r="A2294" s="3">
        <v>5.8</v>
      </c>
      <c r="C2294" s="3">
        <v>5.8</v>
      </c>
    </row>
    <row r="2295" spans="1:3">
      <c r="A2295" s="2">
        <v>5.9</v>
      </c>
      <c r="C2295" s="2">
        <v>5.9</v>
      </c>
    </row>
    <row r="2296" spans="1:3">
      <c r="A2296" s="3">
        <v>6.4</v>
      </c>
      <c r="C2296" s="3">
        <v>6.4</v>
      </c>
    </row>
    <row r="2297" spans="1:3">
      <c r="A2297" s="2">
        <v>3.4</v>
      </c>
      <c r="C2297" s="3">
        <v>4</v>
      </c>
    </row>
    <row r="2298" spans="1:3">
      <c r="A2298" s="3">
        <v>5.6</v>
      </c>
      <c r="C2298" s="3">
        <v>5.6</v>
      </c>
    </row>
    <row r="2299" spans="1:3">
      <c r="A2299" s="2">
        <v>3.7</v>
      </c>
      <c r="C2299" s="3">
        <v>4</v>
      </c>
    </row>
    <row r="2300" spans="1:3">
      <c r="A2300" s="3">
        <v>5.4</v>
      </c>
      <c r="C2300" s="3">
        <v>5.4</v>
      </c>
    </row>
    <row r="2301" spans="1:3">
      <c r="A2301" s="2">
        <v>5.0999999999999996</v>
      </c>
      <c r="C2301" s="2">
        <v>5.0999999999999996</v>
      </c>
    </row>
    <row r="2302" spans="1:3">
      <c r="A2302" s="3">
        <v>5.8</v>
      </c>
      <c r="C2302" s="3">
        <v>5.8</v>
      </c>
    </row>
    <row r="2303" spans="1:3">
      <c r="A2303" s="2">
        <v>6.1</v>
      </c>
      <c r="C2303" s="2">
        <v>6.1</v>
      </c>
    </row>
    <row r="2304" spans="1:3">
      <c r="A2304" s="3">
        <v>7</v>
      </c>
      <c r="C2304" s="3">
        <v>7</v>
      </c>
    </row>
    <row r="2305" spans="1:3">
      <c r="A2305" s="2">
        <v>7.4</v>
      </c>
      <c r="C2305" s="2">
        <v>7.4</v>
      </c>
    </row>
    <row r="2306" spans="1:3">
      <c r="A2306" s="3">
        <v>7.2</v>
      </c>
      <c r="C2306" s="3">
        <v>7.2</v>
      </c>
    </row>
    <row r="2307" spans="1:3">
      <c r="A2307" s="2">
        <v>4.4000000000000004</v>
      </c>
      <c r="C2307" s="2">
        <v>4.4000000000000004</v>
      </c>
    </row>
    <row r="2308" spans="1:3">
      <c r="A2308" s="3">
        <v>5</v>
      </c>
      <c r="C2308" s="3">
        <v>5</v>
      </c>
    </row>
    <row r="2309" spans="1:3">
      <c r="A2309" s="2">
        <v>7</v>
      </c>
      <c r="C2309" s="2">
        <v>7</v>
      </c>
    </row>
    <row r="2310" spans="1:3">
      <c r="A2310" s="3">
        <v>8.6</v>
      </c>
      <c r="C2310" s="3">
        <v>8.6</v>
      </c>
    </row>
    <row r="2311" spans="1:3">
      <c r="A2311" s="2">
        <v>5.9</v>
      </c>
      <c r="C2311" s="2">
        <v>5.9</v>
      </c>
    </row>
    <row r="2312" spans="1:3">
      <c r="A2312" s="3">
        <v>8.1999999999999993</v>
      </c>
      <c r="C2312" s="3">
        <v>8.1999999999999993</v>
      </c>
    </row>
    <row r="2313" spans="1:3">
      <c r="A2313" s="2">
        <v>5.8</v>
      </c>
      <c r="C2313" s="2">
        <v>5.8</v>
      </c>
    </row>
    <row r="2314" spans="1:3">
      <c r="A2314" s="3">
        <v>5.3</v>
      </c>
      <c r="C2314" s="3">
        <v>5.3</v>
      </c>
    </row>
    <row r="2315" spans="1:3">
      <c r="A2315" s="2">
        <v>5.6</v>
      </c>
      <c r="C2315" s="2">
        <v>5.6</v>
      </c>
    </row>
    <row r="2316" spans="1:3">
      <c r="A2316" s="3">
        <v>3.4</v>
      </c>
      <c r="C2316" s="3">
        <v>4</v>
      </c>
    </row>
    <row r="2317" spans="1:3">
      <c r="A2317" s="2">
        <v>6.1</v>
      </c>
      <c r="C2317" s="2">
        <v>6.1</v>
      </c>
    </row>
    <row r="2318" spans="1:3">
      <c r="A2318" s="3">
        <v>6.2</v>
      </c>
      <c r="C2318" s="3">
        <v>6.2</v>
      </c>
    </row>
    <row r="2319" spans="1:3">
      <c r="A2319" s="2">
        <v>7.4</v>
      </c>
      <c r="C2319" s="2">
        <v>7.4</v>
      </c>
    </row>
    <row r="2320" spans="1:3">
      <c r="A2320" s="3">
        <v>5.5</v>
      </c>
      <c r="C2320" s="3">
        <v>5.5</v>
      </c>
    </row>
    <row r="2321" spans="1:3">
      <c r="A2321" s="2">
        <v>4.8</v>
      </c>
      <c r="C2321" s="2">
        <v>4.8</v>
      </c>
    </row>
    <row r="2322" spans="1:3">
      <c r="A2322" s="3">
        <v>6.5</v>
      </c>
      <c r="C2322" s="3">
        <v>6.5</v>
      </c>
    </row>
    <row r="2323" spans="1:3">
      <c r="A2323" s="2">
        <v>6.3</v>
      </c>
      <c r="C2323" s="2">
        <v>6.3</v>
      </c>
    </row>
    <row r="2324" spans="1:3">
      <c r="A2324" s="3">
        <v>5.7</v>
      </c>
      <c r="C2324" s="3">
        <v>5.7</v>
      </c>
    </row>
    <row r="2325" spans="1:3">
      <c r="A2325" s="2">
        <v>6.9</v>
      </c>
      <c r="C2325" s="2">
        <v>6.9</v>
      </c>
    </row>
    <row r="2326" spans="1:3">
      <c r="A2326" s="3">
        <v>6.5</v>
      </c>
      <c r="C2326" s="3">
        <v>6.5</v>
      </c>
    </row>
    <row r="2327" spans="1:3">
      <c r="A2327" s="2">
        <v>5.0999999999999996</v>
      </c>
      <c r="C2327" s="2">
        <v>5.0999999999999996</v>
      </c>
    </row>
    <row r="2328" spans="1:3">
      <c r="A2328" s="3">
        <v>7.3</v>
      </c>
      <c r="C2328" s="3">
        <v>7.3</v>
      </c>
    </row>
    <row r="2329" spans="1:3">
      <c r="A2329" s="2">
        <v>6.2</v>
      </c>
      <c r="C2329" s="2">
        <v>6.2</v>
      </c>
    </row>
    <row r="2330" spans="1:3">
      <c r="A2330" s="3">
        <v>6.6</v>
      </c>
      <c r="C2330" s="3">
        <v>6.6</v>
      </c>
    </row>
    <row r="2331" spans="1:3">
      <c r="A2331" s="2">
        <v>6.9</v>
      </c>
      <c r="C2331" s="2">
        <v>6.9</v>
      </c>
    </row>
    <row r="2332" spans="1:3">
      <c r="A2332" s="3">
        <v>7</v>
      </c>
      <c r="C2332" s="3">
        <v>7</v>
      </c>
    </row>
    <row r="2333" spans="1:3">
      <c r="A2333" s="2">
        <v>5.6</v>
      </c>
      <c r="C2333" s="2">
        <v>5.6</v>
      </c>
    </row>
    <row r="2334" spans="1:3">
      <c r="A2334" s="3">
        <v>6.9</v>
      </c>
      <c r="C2334" s="3">
        <v>6.9</v>
      </c>
    </row>
    <row r="2335" spans="1:3">
      <c r="A2335" s="2">
        <v>7.1</v>
      </c>
      <c r="C2335" s="2">
        <v>7.1</v>
      </c>
    </row>
    <row r="2336" spans="1:3">
      <c r="A2336" s="3">
        <v>5.3</v>
      </c>
      <c r="C2336" s="3">
        <v>5.3</v>
      </c>
    </row>
    <row r="2337" spans="1:3">
      <c r="A2337" s="2">
        <v>7.5</v>
      </c>
      <c r="C2337" s="2">
        <v>7.5</v>
      </c>
    </row>
    <row r="2338" spans="1:3">
      <c r="A2338" s="3">
        <v>5.4</v>
      </c>
      <c r="C2338" s="3">
        <v>5.4</v>
      </c>
    </row>
    <row r="2339" spans="1:3">
      <c r="A2339" s="2">
        <v>6.7</v>
      </c>
      <c r="C2339" s="2">
        <v>6.7</v>
      </c>
    </row>
    <row r="2340" spans="1:3">
      <c r="A2340" s="3">
        <v>5.8</v>
      </c>
      <c r="C2340" s="3">
        <v>5.8</v>
      </c>
    </row>
    <row r="2341" spans="1:3">
      <c r="A2341" s="2">
        <v>5.0999999999999996</v>
      </c>
      <c r="C2341" s="2">
        <v>5.0999999999999996</v>
      </c>
    </row>
    <row r="2342" spans="1:3">
      <c r="A2342" s="3">
        <v>6.7</v>
      </c>
      <c r="C2342" s="3">
        <v>6.7</v>
      </c>
    </row>
    <row r="2343" spans="1:3">
      <c r="A2343" s="2">
        <v>7.5</v>
      </c>
      <c r="C2343" s="2">
        <v>7.5</v>
      </c>
    </row>
    <row r="2344" spans="1:3">
      <c r="A2344" s="3">
        <v>8.4</v>
      </c>
      <c r="C2344" s="3">
        <v>8.4</v>
      </c>
    </row>
    <row r="2345" spans="1:3">
      <c r="A2345" s="2">
        <v>5.9</v>
      </c>
      <c r="C2345" s="2">
        <v>5.9</v>
      </c>
    </row>
    <row r="2346" spans="1:3">
      <c r="A2346" s="3">
        <v>4.8</v>
      </c>
      <c r="C2346" s="3">
        <v>4.8</v>
      </c>
    </row>
    <row r="2347" spans="1:3">
      <c r="A2347" s="2">
        <v>6.6</v>
      </c>
      <c r="C2347" s="2">
        <v>6.6</v>
      </c>
    </row>
    <row r="2348" spans="1:3">
      <c r="A2348" s="3">
        <v>7.4</v>
      </c>
      <c r="C2348" s="3">
        <v>7.4</v>
      </c>
    </row>
    <row r="2349" spans="1:3">
      <c r="A2349" s="2">
        <v>6.2</v>
      </c>
      <c r="C2349" s="2">
        <v>6.2</v>
      </c>
    </row>
    <row r="2350" spans="1:3">
      <c r="A2350" s="3">
        <v>5</v>
      </c>
      <c r="C2350" s="3">
        <v>5</v>
      </c>
    </row>
    <row r="2351" spans="1:3">
      <c r="A2351" s="2">
        <v>6.5</v>
      </c>
      <c r="C2351" s="2">
        <v>6.5</v>
      </c>
    </row>
    <row r="2352" spans="1:3">
      <c r="A2352" s="3">
        <v>7.4</v>
      </c>
      <c r="C2352" s="3">
        <v>7.4</v>
      </c>
    </row>
    <row r="2353" spans="1:3">
      <c r="A2353" s="2">
        <v>6.2</v>
      </c>
      <c r="C2353" s="2">
        <v>6.2</v>
      </c>
    </row>
    <row r="2354" spans="1:3">
      <c r="A2354" s="3">
        <v>5.5</v>
      </c>
      <c r="C2354" s="3">
        <v>5.5</v>
      </c>
    </row>
    <row r="2355" spans="1:3">
      <c r="A2355" s="2">
        <v>7.2</v>
      </c>
      <c r="C2355" s="2">
        <v>7.2</v>
      </c>
    </row>
    <row r="2356" spans="1:3">
      <c r="A2356" s="3">
        <v>5.3</v>
      </c>
      <c r="C2356" s="3">
        <v>5.3</v>
      </c>
    </row>
    <row r="2357" spans="1:3">
      <c r="A2357" s="2">
        <v>5.5</v>
      </c>
      <c r="C2357" s="2">
        <v>5.5</v>
      </c>
    </row>
    <row r="2358" spans="1:3">
      <c r="A2358" s="3">
        <v>7</v>
      </c>
      <c r="C2358" s="3">
        <v>7</v>
      </c>
    </row>
    <row r="2359" spans="1:3">
      <c r="A2359" s="2">
        <v>7</v>
      </c>
      <c r="C2359" s="2">
        <v>7</v>
      </c>
    </row>
    <row r="2360" spans="1:3">
      <c r="A2360" s="3">
        <v>5.3</v>
      </c>
      <c r="C2360" s="3">
        <v>5.3</v>
      </c>
    </row>
    <row r="2361" spans="1:3">
      <c r="A2361" s="2">
        <v>6.9</v>
      </c>
      <c r="C2361" s="2">
        <v>6.9</v>
      </c>
    </row>
    <row r="2362" spans="1:3">
      <c r="A2362" s="3">
        <v>5.8</v>
      </c>
      <c r="C2362" s="3">
        <v>5.8</v>
      </c>
    </row>
    <row r="2363" spans="1:3">
      <c r="A2363" s="2">
        <v>5.8</v>
      </c>
      <c r="C2363" s="2">
        <v>5.8</v>
      </c>
    </row>
    <row r="2364" spans="1:3">
      <c r="A2364" s="3">
        <v>7.2</v>
      </c>
      <c r="C2364" s="3">
        <v>7.2</v>
      </c>
    </row>
    <row r="2365" spans="1:3">
      <c r="A2365" s="2">
        <v>8.1</v>
      </c>
      <c r="C2365" s="2">
        <v>8.1</v>
      </c>
    </row>
    <row r="2366" spans="1:3">
      <c r="A2366" s="3">
        <v>6.1</v>
      </c>
      <c r="C2366" s="3">
        <v>6.1</v>
      </c>
    </row>
    <row r="2367" spans="1:3">
      <c r="A2367" s="2">
        <v>7.3</v>
      </c>
      <c r="C2367" s="2">
        <v>7.3</v>
      </c>
    </row>
    <row r="2368" spans="1:3">
      <c r="A2368" s="3">
        <v>4.8</v>
      </c>
      <c r="C2368" s="3">
        <v>4.8</v>
      </c>
    </row>
    <row r="2369" spans="1:3">
      <c r="A2369" s="2">
        <v>6.6</v>
      </c>
      <c r="C2369" s="2">
        <v>6.6</v>
      </c>
    </row>
    <row r="2370" spans="1:3">
      <c r="A2370" s="3">
        <v>7.4</v>
      </c>
      <c r="C2370" s="3">
        <v>7.4</v>
      </c>
    </row>
    <row r="2371" spans="1:3">
      <c r="A2371" s="2">
        <v>5.8</v>
      </c>
      <c r="C2371" s="2">
        <v>5.8</v>
      </c>
    </row>
    <row r="2372" spans="1:3">
      <c r="A2372" s="3">
        <v>5.6</v>
      </c>
      <c r="C2372" s="3">
        <v>5.6</v>
      </c>
    </row>
    <row r="2373" spans="1:3">
      <c r="A2373" s="2">
        <v>5.6</v>
      </c>
      <c r="C2373" s="2">
        <v>5.6</v>
      </c>
    </row>
    <row r="2374" spans="1:3">
      <c r="A2374" s="3">
        <v>5.8</v>
      </c>
      <c r="C2374" s="3">
        <v>5.8</v>
      </c>
    </row>
    <row r="2375" spans="1:3">
      <c r="A2375" s="2">
        <v>4.5999999999999996</v>
      </c>
      <c r="C2375" s="2">
        <v>4.5999999999999996</v>
      </c>
    </row>
    <row r="2376" spans="1:3">
      <c r="A2376" s="3">
        <v>5.4</v>
      </c>
      <c r="C2376" s="3">
        <v>5.4</v>
      </c>
    </row>
    <row r="2377" spans="1:3">
      <c r="A2377" s="2">
        <v>6.7</v>
      </c>
      <c r="C2377" s="2">
        <v>6.7</v>
      </c>
    </row>
    <row r="2378" spans="1:3">
      <c r="A2378" s="3">
        <v>6</v>
      </c>
      <c r="C2378" s="3">
        <v>6</v>
      </c>
    </row>
    <row r="2379" spans="1:3">
      <c r="A2379" s="2">
        <v>6</v>
      </c>
      <c r="C2379" s="2">
        <v>6</v>
      </c>
    </row>
    <row r="2380" spans="1:3">
      <c r="A2380" s="3">
        <v>6.5</v>
      </c>
      <c r="C2380" s="3">
        <v>6.5</v>
      </c>
    </row>
    <row r="2381" spans="1:3">
      <c r="A2381" s="2">
        <v>5.2</v>
      </c>
      <c r="C2381" s="2">
        <v>5.2</v>
      </c>
    </row>
    <row r="2382" spans="1:3">
      <c r="A2382" s="3">
        <v>6.4</v>
      </c>
      <c r="C2382" s="3">
        <v>6.4</v>
      </c>
    </row>
    <row r="2383" spans="1:3">
      <c r="A2383" s="2">
        <v>7.1</v>
      </c>
      <c r="C2383" s="2">
        <v>7.1</v>
      </c>
    </row>
    <row r="2384" spans="1:3">
      <c r="A2384" s="3">
        <v>5.8</v>
      </c>
      <c r="C2384" s="3">
        <v>5.8</v>
      </c>
    </row>
    <row r="2385" spans="1:3">
      <c r="A2385" s="2">
        <v>4.5</v>
      </c>
      <c r="C2385" s="2">
        <v>4.5</v>
      </c>
    </row>
    <row r="2386" spans="1:3">
      <c r="A2386" s="3">
        <v>6.4</v>
      </c>
      <c r="C2386" s="3">
        <v>6.4</v>
      </c>
    </row>
    <row r="2387" spans="1:3">
      <c r="A2387" s="2">
        <v>6.4</v>
      </c>
      <c r="C2387" s="2">
        <v>6.4</v>
      </c>
    </row>
    <row r="2388" spans="1:3">
      <c r="A2388" s="3">
        <v>6</v>
      </c>
      <c r="C2388" s="3">
        <v>6</v>
      </c>
    </row>
    <row r="2389" spans="1:3">
      <c r="A2389" s="2">
        <v>5.5</v>
      </c>
      <c r="C2389" s="2">
        <v>5.5</v>
      </c>
    </row>
    <row r="2390" spans="1:3">
      <c r="A2390" s="3">
        <v>5.3</v>
      </c>
      <c r="C2390" s="3">
        <v>5.3</v>
      </c>
    </row>
    <row r="2391" spans="1:3">
      <c r="A2391" s="2">
        <v>6.2</v>
      </c>
      <c r="C2391" s="2">
        <v>6.2</v>
      </c>
    </row>
    <row r="2392" spans="1:3">
      <c r="A2392" s="3">
        <v>3.7</v>
      </c>
      <c r="C2392" s="3">
        <v>4</v>
      </c>
    </row>
    <row r="2393" spans="1:3">
      <c r="A2393" s="2">
        <v>6.6</v>
      </c>
      <c r="C2393" s="2">
        <v>6.6</v>
      </c>
    </row>
    <row r="2394" spans="1:3">
      <c r="A2394" s="3">
        <v>7.4</v>
      </c>
      <c r="C2394" s="3">
        <v>7.4</v>
      </c>
    </row>
    <row r="2395" spans="1:3">
      <c r="A2395" s="2">
        <v>6.3</v>
      </c>
      <c r="C2395" s="2">
        <v>6.3</v>
      </c>
    </row>
    <row r="2396" spans="1:3">
      <c r="A2396" s="3">
        <v>6.2</v>
      </c>
      <c r="C2396" s="3">
        <v>6.2</v>
      </c>
    </row>
    <row r="2397" spans="1:3">
      <c r="A2397" s="2">
        <v>6.2</v>
      </c>
      <c r="C2397" s="2">
        <v>6.2</v>
      </c>
    </row>
    <row r="2398" spans="1:3">
      <c r="A2398" s="3">
        <v>6</v>
      </c>
      <c r="C2398" s="3">
        <v>6</v>
      </c>
    </row>
    <row r="2399" spans="1:3">
      <c r="A2399" s="2">
        <v>6.9</v>
      </c>
      <c r="C2399" s="2">
        <v>6.9</v>
      </c>
    </row>
    <row r="2400" spans="1:3">
      <c r="A2400" s="3">
        <v>5.8</v>
      </c>
      <c r="C2400" s="3">
        <v>5.8</v>
      </c>
    </row>
    <row r="2401" spans="1:3">
      <c r="A2401" s="2">
        <v>5.8</v>
      </c>
      <c r="C2401" s="2">
        <v>5.8</v>
      </c>
    </row>
    <row r="2402" spans="1:3">
      <c r="A2402" s="3">
        <v>3.9</v>
      </c>
      <c r="C2402" s="3">
        <v>4</v>
      </c>
    </row>
    <row r="2403" spans="1:3">
      <c r="A2403" s="2">
        <v>5.9</v>
      </c>
      <c r="C2403" s="2">
        <v>5.9</v>
      </c>
    </row>
    <row r="2404" spans="1:3">
      <c r="A2404" s="3">
        <v>7.2</v>
      </c>
      <c r="C2404" s="3">
        <v>7.2</v>
      </c>
    </row>
    <row r="2405" spans="1:3">
      <c r="A2405" s="2">
        <v>7.2</v>
      </c>
      <c r="C2405" s="2">
        <v>7.2</v>
      </c>
    </row>
    <row r="2406" spans="1:3">
      <c r="A2406" s="3">
        <v>4.9000000000000004</v>
      </c>
      <c r="C2406" s="3">
        <v>4.9000000000000004</v>
      </c>
    </row>
    <row r="2407" spans="1:3">
      <c r="A2407" s="2">
        <v>7.1</v>
      </c>
      <c r="C2407" s="2">
        <v>7.1</v>
      </c>
    </row>
    <row r="2408" spans="1:3">
      <c r="A2408" s="3">
        <v>6.5</v>
      </c>
      <c r="C2408" s="3">
        <v>6.5</v>
      </c>
    </row>
    <row r="2409" spans="1:3">
      <c r="A2409" s="2">
        <v>4.5</v>
      </c>
      <c r="C2409" s="2">
        <v>4.5</v>
      </c>
    </row>
    <row r="2410" spans="1:3">
      <c r="A2410" s="3">
        <v>7.2</v>
      </c>
      <c r="C2410" s="3">
        <v>7.2</v>
      </c>
    </row>
    <row r="2411" spans="1:3">
      <c r="A2411" s="2">
        <v>7</v>
      </c>
      <c r="C2411" s="2">
        <v>7</v>
      </c>
    </row>
    <row r="2412" spans="1:3">
      <c r="A2412" s="3">
        <v>5.2</v>
      </c>
      <c r="C2412" s="3">
        <v>5.2</v>
      </c>
    </row>
    <row r="2413" spans="1:3">
      <c r="A2413" s="2">
        <v>5.4</v>
      </c>
      <c r="C2413" s="2">
        <v>5.4</v>
      </c>
    </row>
    <row r="2414" spans="1:3">
      <c r="A2414" s="3">
        <v>5.6</v>
      </c>
      <c r="C2414" s="3">
        <v>5.6</v>
      </c>
    </row>
    <row r="2415" spans="1:3">
      <c r="A2415" s="2">
        <v>5.6</v>
      </c>
      <c r="C2415" s="2">
        <v>5.6</v>
      </c>
    </row>
    <row r="2416" spans="1:3">
      <c r="A2416" s="3">
        <v>4.9000000000000004</v>
      </c>
      <c r="C2416" s="3">
        <v>4.9000000000000004</v>
      </c>
    </row>
    <row r="2417" spans="1:3">
      <c r="A2417" s="2">
        <v>7</v>
      </c>
      <c r="C2417" s="2">
        <v>7</v>
      </c>
    </row>
    <row r="2418" spans="1:3">
      <c r="A2418" s="3">
        <v>6.1</v>
      </c>
      <c r="C2418" s="3">
        <v>6.1</v>
      </c>
    </row>
    <row r="2419" spans="1:3">
      <c r="A2419" s="2">
        <v>6.8</v>
      </c>
      <c r="C2419" s="2">
        <v>6.8</v>
      </c>
    </row>
    <row r="2420" spans="1:3">
      <c r="A2420" s="3">
        <v>7.3</v>
      </c>
      <c r="C2420" s="3">
        <v>7.3</v>
      </c>
    </row>
    <row r="2421" spans="1:3">
      <c r="A2421" s="2">
        <v>7.1</v>
      </c>
      <c r="C2421" s="2">
        <v>7.1</v>
      </c>
    </row>
    <row r="2422" spans="1:3">
      <c r="A2422" s="3">
        <v>5.0999999999999996</v>
      </c>
      <c r="C2422" s="3">
        <v>5.0999999999999996</v>
      </c>
    </row>
    <row r="2423" spans="1:3">
      <c r="A2423" s="2">
        <v>5.5</v>
      </c>
      <c r="C2423" s="2">
        <v>5.5</v>
      </c>
    </row>
    <row r="2424" spans="1:3">
      <c r="A2424" s="3">
        <v>6.3</v>
      </c>
      <c r="C2424" s="3">
        <v>6.3</v>
      </c>
    </row>
    <row r="2425" spans="1:3">
      <c r="A2425" s="2">
        <v>5.2</v>
      </c>
      <c r="C2425" s="2">
        <v>5.2</v>
      </c>
    </row>
    <row r="2426" spans="1:3">
      <c r="A2426" s="3">
        <v>7.7</v>
      </c>
      <c r="C2426" s="3">
        <v>7.7</v>
      </c>
    </row>
    <row r="2427" spans="1:3">
      <c r="A2427" s="2">
        <v>4.3</v>
      </c>
      <c r="C2427" s="2">
        <v>4.3</v>
      </c>
    </row>
    <row r="2428" spans="1:3">
      <c r="A2428" s="3">
        <v>5.8</v>
      </c>
      <c r="C2428" s="3">
        <v>5.8</v>
      </c>
    </row>
    <row r="2429" spans="1:3">
      <c r="A2429" s="2">
        <v>6.4</v>
      </c>
      <c r="C2429" s="2">
        <v>6.4</v>
      </c>
    </row>
    <row r="2430" spans="1:3">
      <c r="A2430" s="3">
        <v>5.4</v>
      </c>
      <c r="C2430" s="3">
        <v>5.4</v>
      </c>
    </row>
    <row r="2431" spans="1:3">
      <c r="A2431" s="2">
        <v>3.8</v>
      </c>
      <c r="C2431" s="3">
        <v>4</v>
      </c>
    </row>
    <row r="2432" spans="1:3">
      <c r="A2432" s="3">
        <v>6.1</v>
      </c>
      <c r="C2432" s="3">
        <v>6.1</v>
      </c>
    </row>
    <row r="2433" spans="1:3">
      <c r="A2433" s="2">
        <v>7.2</v>
      </c>
      <c r="C2433" s="2">
        <v>7.2</v>
      </c>
    </row>
    <row r="2434" spans="1:3">
      <c r="A2434" s="3">
        <v>2.6</v>
      </c>
      <c r="C2434" s="3">
        <v>4</v>
      </c>
    </row>
    <row r="2435" spans="1:3">
      <c r="A2435" s="2">
        <v>7.5</v>
      </c>
      <c r="C2435" s="2">
        <v>7.5</v>
      </c>
    </row>
    <row r="2436" spans="1:3">
      <c r="A2436" s="3">
        <v>6.8</v>
      </c>
      <c r="C2436" s="3">
        <v>6.8</v>
      </c>
    </row>
    <row r="2437" spans="1:3">
      <c r="A2437" s="2">
        <v>7.8</v>
      </c>
      <c r="C2437" s="2">
        <v>7.8</v>
      </c>
    </row>
    <row r="2438" spans="1:3">
      <c r="A2438" s="3">
        <v>7.5</v>
      </c>
      <c r="C2438" s="3">
        <v>7.5</v>
      </c>
    </row>
    <row r="2439" spans="1:3">
      <c r="A2439" s="2">
        <v>8.1</v>
      </c>
      <c r="C2439" s="2">
        <v>8.1</v>
      </c>
    </row>
    <row r="2440" spans="1:3">
      <c r="A2440" s="3">
        <v>6.8</v>
      </c>
      <c r="C2440" s="3">
        <v>6.8</v>
      </c>
    </row>
    <row r="2441" spans="1:3">
      <c r="A2441" s="2">
        <v>3.4</v>
      </c>
      <c r="C2441" s="3">
        <v>4</v>
      </c>
    </row>
    <row r="2442" spans="1:3">
      <c r="A2442" s="3">
        <v>6.9</v>
      </c>
      <c r="C2442" s="3">
        <v>6.9</v>
      </c>
    </row>
    <row r="2443" spans="1:3">
      <c r="A2443" s="2">
        <v>5.0999999999999996</v>
      </c>
      <c r="C2443" s="2">
        <v>5.0999999999999996</v>
      </c>
    </row>
    <row r="2444" spans="1:3">
      <c r="A2444" s="3">
        <v>6.5</v>
      </c>
      <c r="C2444" s="3">
        <v>6.5</v>
      </c>
    </row>
    <row r="2445" spans="1:3">
      <c r="A2445" s="2">
        <v>6.4</v>
      </c>
      <c r="C2445" s="2">
        <v>6.4</v>
      </c>
    </row>
    <row r="2446" spans="1:3">
      <c r="A2446" s="3">
        <v>5.9</v>
      </c>
      <c r="C2446" s="3">
        <v>5.9</v>
      </c>
    </row>
    <row r="2447" spans="1:3">
      <c r="A2447" s="2">
        <v>5.3</v>
      </c>
      <c r="C2447" s="2">
        <v>5.3</v>
      </c>
    </row>
    <row r="2448" spans="1:3">
      <c r="A2448" s="3">
        <v>2.8</v>
      </c>
      <c r="C2448" s="3">
        <v>4</v>
      </c>
    </row>
    <row r="2449" spans="1:3">
      <c r="A2449" s="2">
        <v>7.5</v>
      </c>
      <c r="C2449" s="2">
        <v>7.5</v>
      </c>
    </row>
    <row r="2450" spans="1:3">
      <c r="A2450" s="3">
        <v>5.9</v>
      </c>
      <c r="C2450" s="3">
        <v>5.9</v>
      </c>
    </row>
    <row r="2451" spans="1:3">
      <c r="A2451" s="2">
        <v>6.3</v>
      </c>
      <c r="C2451" s="2">
        <v>6.3</v>
      </c>
    </row>
    <row r="2452" spans="1:3">
      <c r="A2452" s="3">
        <v>5.9</v>
      </c>
      <c r="C2452" s="3">
        <v>5.9</v>
      </c>
    </row>
    <row r="2453" spans="1:3">
      <c r="A2453" s="2">
        <v>6.4</v>
      </c>
      <c r="C2453" s="2">
        <v>6.4</v>
      </c>
    </row>
    <row r="2454" spans="1:3">
      <c r="A2454" s="3">
        <v>6</v>
      </c>
      <c r="C2454" s="3">
        <v>6</v>
      </c>
    </row>
    <row r="2455" spans="1:3">
      <c r="A2455" s="2">
        <v>4.5999999999999996</v>
      </c>
      <c r="C2455" s="2">
        <v>4.5999999999999996</v>
      </c>
    </row>
    <row r="2456" spans="1:3">
      <c r="A2456" s="3">
        <v>4.5999999999999996</v>
      </c>
      <c r="C2456" s="3">
        <v>4.5999999999999996</v>
      </c>
    </row>
    <row r="2457" spans="1:3">
      <c r="A2457" s="2">
        <v>8.5</v>
      </c>
      <c r="C2457" s="2">
        <v>8.5</v>
      </c>
    </row>
    <row r="2458" spans="1:3">
      <c r="A2458" s="3">
        <v>6.3</v>
      </c>
      <c r="C2458" s="3">
        <v>6.3</v>
      </c>
    </row>
    <row r="2459" spans="1:3">
      <c r="A2459" s="2">
        <v>7.2</v>
      </c>
      <c r="C2459" s="2">
        <v>7.2</v>
      </c>
    </row>
    <row r="2460" spans="1:3">
      <c r="A2460" s="3">
        <v>5.5</v>
      </c>
      <c r="C2460" s="3">
        <v>5.5</v>
      </c>
    </row>
    <row r="2461" spans="1:3">
      <c r="A2461" s="2">
        <v>6.1</v>
      </c>
      <c r="C2461" s="2">
        <v>6.1</v>
      </c>
    </row>
    <row r="2462" spans="1:3">
      <c r="A2462" s="3">
        <v>6.7</v>
      </c>
      <c r="C2462" s="3">
        <v>6.7</v>
      </c>
    </row>
    <row r="2463" spans="1:3">
      <c r="A2463" s="2">
        <v>7.1</v>
      </c>
      <c r="C2463" s="2">
        <v>7.1</v>
      </c>
    </row>
    <row r="2464" spans="1:3">
      <c r="A2464" s="3">
        <v>5.4</v>
      </c>
      <c r="C2464" s="3">
        <v>5.4</v>
      </c>
    </row>
    <row r="2465" spans="1:3">
      <c r="A2465" s="2">
        <v>6.8</v>
      </c>
      <c r="C2465" s="2">
        <v>6.8</v>
      </c>
    </row>
    <row r="2466" spans="1:3">
      <c r="A2466" s="3">
        <v>6.7</v>
      </c>
      <c r="C2466" s="3">
        <v>6.7</v>
      </c>
    </row>
    <row r="2467" spans="1:3">
      <c r="A2467" s="2">
        <v>6.5</v>
      </c>
      <c r="C2467" s="2">
        <v>6.5</v>
      </c>
    </row>
    <row r="2468" spans="1:3">
      <c r="A2468" s="3">
        <v>2.4</v>
      </c>
      <c r="C2468" s="3">
        <v>4</v>
      </c>
    </row>
    <row r="2469" spans="1:3">
      <c r="A2469" s="2">
        <v>5.7</v>
      </c>
      <c r="C2469" s="2">
        <v>5.7</v>
      </c>
    </row>
    <row r="2470" spans="1:3">
      <c r="A2470" s="3">
        <v>5.7</v>
      </c>
      <c r="C2470" s="3">
        <v>5.7</v>
      </c>
    </row>
    <row r="2471" spans="1:3">
      <c r="A2471" s="2">
        <v>7.5</v>
      </c>
      <c r="C2471" s="2">
        <v>7.5</v>
      </c>
    </row>
    <row r="2472" spans="1:3">
      <c r="A2472" s="3">
        <v>6.54</v>
      </c>
      <c r="C2472" s="3">
        <v>6.54</v>
      </c>
    </row>
    <row r="2473" spans="1:3">
      <c r="A2473" s="2">
        <v>6.7</v>
      </c>
      <c r="C2473" s="2">
        <v>6.7</v>
      </c>
    </row>
    <row r="2474" spans="1:3">
      <c r="A2474" s="3">
        <v>6.4</v>
      </c>
      <c r="C2474" s="3">
        <v>6.4</v>
      </c>
    </row>
    <row r="2475" spans="1:3">
      <c r="A2475" s="2">
        <v>7.2</v>
      </c>
      <c r="C2475" s="2">
        <v>7.2</v>
      </c>
    </row>
    <row r="2476" spans="1:3">
      <c r="A2476" s="3">
        <v>5.4</v>
      </c>
      <c r="C2476" s="3">
        <v>5.4</v>
      </c>
    </row>
    <row r="2477" spans="1:3">
      <c r="A2477" s="2">
        <v>5.2</v>
      </c>
      <c r="C2477" s="2">
        <v>5.2</v>
      </c>
    </row>
    <row r="2478" spans="1:3">
      <c r="A2478" s="3">
        <v>5.0999999999999996</v>
      </c>
      <c r="C2478" s="3">
        <v>5.0999999999999996</v>
      </c>
    </row>
    <row r="2479" spans="1:3">
      <c r="A2479" s="2">
        <v>2.7</v>
      </c>
      <c r="C2479" s="3">
        <v>4</v>
      </c>
    </row>
    <row r="2480" spans="1:3">
      <c r="A2480" s="3">
        <v>7.2</v>
      </c>
      <c r="C2480" s="3">
        <v>7.2</v>
      </c>
    </row>
    <row r="2481" spans="1:3">
      <c r="A2481" s="2">
        <v>5.8</v>
      </c>
      <c r="C2481" s="2">
        <v>5.8</v>
      </c>
    </row>
    <row r="2482" spans="1:3">
      <c r="A2482" s="3">
        <v>5.2</v>
      </c>
      <c r="C2482" s="3">
        <v>5.2</v>
      </c>
    </row>
    <row r="2483" spans="1:3">
      <c r="A2483" s="2">
        <v>4.5</v>
      </c>
      <c r="C2483" s="2">
        <v>4.5</v>
      </c>
    </row>
    <row r="2484" spans="1:3">
      <c r="A2484" s="3">
        <v>7.6</v>
      </c>
      <c r="C2484" s="3">
        <v>7.6</v>
      </c>
    </row>
    <row r="2485" spans="1:3">
      <c r="A2485" s="2">
        <v>5.3</v>
      </c>
      <c r="C2485" s="2">
        <v>5.3</v>
      </c>
    </row>
    <row r="2486" spans="1:3">
      <c r="A2486" s="3">
        <v>4.9000000000000004</v>
      </c>
      <c r="C2486" s="3">
        <v>4.9000000000000004</v>
      </c>
    </row>
    <row r="2487" spans="1:3">
      <c r="A2487" s="2">
        <v>4.5999999999999996</v>
      </c>
      <c r="C2487" s="2">
        <v>4.5999999999999996</v>
      </c>
    </row>
    <row r="2488" spans="1:3">
      <c r="A2488" s="3">
        <v>3.4</v>
      </c>
      <c r="C2488" s="3">
        <v>4</v>
      </c>
    </row>
    <row r="2489" spans="1:3">
      <c r="A2489" s="2">
        <v>5.6</v>
      </c>
      <c r="C2489" s="2">
        <v>5.6</v>
      </c>
    </row>
    <row r="2490" spans="1:3">
      <c r="A2490" s="3">
        <v>5</v>
      </c>
      <c r="C2490" s="3">
        <v>5</v>
      </c>
    </row>
    <row r="2491" spans="1:3">
      <c r="A2491" s="2">
        <v>7.6</v>
      </c>
      <c r="C2491" s="2">
        <v>7.6</v>
      </c>
    </row>
    <row r="2492" spans="1:3">
      <c r="A2492" s="3">
        <v>6.5</v>
      </c>
      <c r="C2492" s="3">
        <v>6.5</v>
      </c>
    </row>
    <row r="2493" spans="1:3">
      <c r="A2493" s="2">
        <v>7.3</v>
      </c>
      <c r="C2493" s="2">
        <v>7.3</v>
      </c>
    </row>
    <row r="2494" spans="1:3">
      <c r="A2494" s="3">
        <v>6.8</v>
      </c>
      <c r="C2494" s="3">
        <v>6.8</v>
      </c>
    </row>
    <row r="2495" spans="1:3">
      <c r="A2495" s="2">
        <v>5.0999999999999996</v>
      </c>
      <c r="C2495" s="2">
        <v>5.0999999999999996</v>
      </c>
    </row>
    <row r="2496" spans="1:3">
      <c r="A2496" s="3">
        <v>5.6</v>
      </c>
      <c r="C2496" s="3">
        <v>5.6</v>
      </c>
    </row>
    <row r="2497" spans="1:3">
      <c r="A2497" s="2">
        <v>8.4</v>
      </c>
      <c r="C2497" s="2">
        <v>8.4</v>
      </c>
    </row>
    <row r="2498" spans="1:3">
      <c r="A2498" s="3">
        <v>7.4</v>
      </c>
      <c r="C2498" s="3">
        <v>7.4</v>
      </c>
    </row>
    <row r="2499" spans="1:3">
      <c r="A2499" s="2">
        <v>3.8</v>
      </c>
      <c r="C2499" s="3">
        <v>4</v>
      </c>
    </row>
    <row r="2500" spans="1:3">
      <c r="A2500" s="3">
        <v>5</v>
      </c>
      <c r="C2500" s="3">
        <v>5</v>
      </c>
    </row>
    <row r="2501" spans="1:3">
      <c r="A2501" s="2">
        <v>4.8</v>
      </c>
      <c r="C2501" s="2">
        <v>4.8</v>
      </c>
    </row>
    <row r="2502" spans="1:3">
      <c r="A2502" s="3">
        <v>5.8</v>
      </c>
      <c r="C2502" s="3">
        <v>5.8</v>
      </c>
    </row>
    <row r="2503" spans="1:3">
      <c r="A2503" s="2">
        <v>6</v>
      </c>
      <c r="C2503" s="2">
        <v>6</v>
      </c>
    </row>
    <row r="2504" spans="1:3">
      <c r="A2504" s="3">
        <v>4.9000000000000004</v>
      </c>
      <c r="C2504" s="3">
        <v>4.9000000000000004</v>
      </c>
    </row>
    <row r="2505" spans="1:3">
      <c r="A2505" s="2">
        <v>6.5</v>
      </c>
      <c r="C2505" s="2">
        <v>6.5</v>
      </c>
    </row>
    <row r="2506" spans="1:3">
      <c r="A2506" s="3">
        <v>3.9</v>
      </c>
      <c r="C2506" s="3">
        <v>4</v>
      </c>
    </row>
    <row r="2507" spans="1:3">
      <c r="A2507" s="2">
        <v>5.8</v>
      </c>
      <c r="C2507" s="2">
        <v>5.8</v>
      </c>
    </row>
    <row r="2508" spans="1:3">
      <c r="A2508" s="3">
        <v>5.0999999999999996</v>
      </c>
      <c r="C2508" s="3">
        <v>5.0999999999999996</v>
      </c>
    </row>
    <row r="2509" spans="1:3">
      <c r="A2509" s="2">
        <v>6.5</v>
      </c>
      <c r="C2509" s="2">
        <v>6.5</v>
      </c>
    </row>
    <row r="2510" spans="1:3">
      <c r="A2510" s="3">
        <v>5.2</v>
      </c>
      <c r="C2510" s="3">
        <v>5.2</v>
      </c>
    </row>
    <row r="2511" spans="1:3">
      <c r="A2511" s="2">
        <v>6.3</v>
      </c>
      <c r="C2511" s="2">
        <v>6.3</v>
      </c>
    </row>
    <row r="2512" spans="1:3">
      <c r="A2512" s="3">
        <v>6.6</v>
      </c>
      <c r="C2512" s="3">
        <v>6.6</v>
      </c>
    </row>
    <row r="2513" spans="1:3">
      <c r="A2513" s="2">
        <v>4.3</v>
      </c>
      <c r="C2513" s="2">
        <v>4.3</v>
      </c>
    </row>
    <row r="2514" spans="1:3">
      <c r="A2514" s="3">
        <v>4.9000000000000004</v>
      </c>
      <c r="C2514" s="3">
        <v>4.9000000000000004</v>
      </c>
    </row>
    <row r="2515" spans="1:3">
      <c r="A2515" s="2">
        <v>7.2</v>
      </c>
      <c r="C2515" s="2">
        <v>7.2</v>
      </c>
    </row>
    <row r="2516" spans="1:3">
      <c r="A2516" s="3">
        <v>4.8</v>
      </c>
      <c r="C2516" s="3">
        <v>4.8</v>
      </c>
    </row>
    <row r="2517" spans="1:3">
      <c r="A2517" s="2">
        <v>6.3</v>
      </c>
      <c r="C2517" s="2">
        <v>6.3</v>
      </c>
    </row>
    <row r="2518" spans="1:3">
      <c r="A2518" s="3">
        <v>5.3</v>
      </c>
      <c r="C2518" s="3">
        <v>5.3</v>
      </c>
    </row>
    <row r="2519" spans="1:3">
      <c r="A2519" s="2">
        <v>7.3</v>
      </c>
      <c r="C2519" s="2">
        <v>7.3</v>
      </c>
    </row>
    <row r="2520" spans="1:3">
      <c r="A2520" s="3">
        <v>7.2</v>
      </c>
      <c r="C2520" s="3">
        <v>7.2</v>
      </c>
    </row>
    <row r="2521" spans="1:3">
      <c r="A2521" s="2">
        <v>3.3</v>
      </c>
      <c r="C2521" s="3">
        <v>4</v>
      </c>
    </row>
    <row r="2522" spans="1:3">
      <c r="A2522" s="3">
        <v>6.6</v>
      </c>
      <c r="C2522" s="3">
        <v>6.6</v>
      </c>
    </row>
    <row r="2523" spans="1:3">
      <c r="A2523" s="2">
        <v>8.6999999999999993</v>
      </c>
      <c r="C2523" s="2">
        <v>8.6999999999999993</v>
      </c>
    </row>
    <row r="2524" spans="1:3">
      <c r="A2524" s="3">
        <v>5.9</v>
      </c>
      <c r="C2524" s="3">
        <v>5.9</v>
      </c>
    </row>
    <row r="2525" spans="1:3">
      <c r="A2525" s="2">
        <v>4.5</v>
      </c>
      <c r="C2525" s="2">
        <v>4.5</v>
      </c>
    </row>
    <row r="2526" spans="1:3">
      <c r="A2526" s="3">
        <v>6.8</v>
      </c>
      <c r="C2526" s="3">
        <v>6.8</v>
      </c>
    </row>
    <row r="2527" spans="1:3">
      <c r="A2527" s="2">
        <v>6.1</v>
      </c>
      <c r="C2527" s="2">
        <v>6.1</v>
      </c>
    </row>
    <row r="2528" spans="1:3">
      <c r="A2528" s="3">
        <v>6.2</v>
      </c>
      <c r="C2528" s="3">
        <v>6.2</v>
      </c>
    </row>
    <row r="2529" spans="1:3">
      <c r="A2529" s="2">
        <v>7.3</v>
      </c>
      <c r="C2529" s="2">
        <v>7.3</v>
      </c>
    </row>
    <row r="2530" spans="1:3">
      <c r="A2530" s="3">
        <v>5.7</v>
      </c>
      <c r="C2530" s="3">
        <v>5.7</v>
      </c>
    </row>
    <row r="2531" spans="1:3">
      <c r="A2531" s="2">
        <v>6.5</v>
      </c>
      <c r="C2531" s="2">
        <v>6.5</v>
      </c>
    </row>
    <row r="2532" spans="1:3">
      <c r="A2532" s="3">
        <v>3.5</v>
      </c>
      <c r="C2532" s="3">
        <v>4</v>
      </c>
    </row>
    <row r="2533" spans="1:3">
      <c r="A2533" s="2">
        <v>5.6</v>
      </c>
      <c r="C2533" s="2">
        <v>5.6</v>
      </c>
    </row>
    <row r="2534" spans="1:3">
      <c r="A2534" s="3">
        <v>6.9</v>
      </c>
      <c r="C2534" s="3">
        <v>6.9</v>
      </c>
    </row>
    <row r="2535" spans="1:3">
      <c r="A2535" s="2">
        <v>5.3</v>
      </c>
      <c r="C2535" s="2">
        <v>5.3</v>
      </c>
    </row>
    <row r="2536" spans="1:3">
      <c r="A2536" s="3">
        <v>6.54</v>
      </c>
      <c r="C2536" s="3">
        <v>6.54</v>
      </c>
    </row>
    <row r="2537" spans="1:3">
      <c r="A2537" s="2">
        <v>6.1</v>
      </c>
      <c r="C2537" s="2">
        <v>6.1</v>
      </c>
    </row>
    <row r="2538" spans="1:3">
      <c r="A2538" s="3">
        <v>8.1999999999999993</v>
      </c>
      <c r="C2538" s="3">
        <v>8.1999999999999993</v>
      </c>
    </row>
    <row r="2539" spans="1:3">
      <c r="A2539" s="2">
        <v>5.6</v>
      </c>
      <c r="C2539" s="2">
        <v>5.6</v>
      </c>
    </row>
    <row r="2540" spans="1:3">
      <c r="A2540" s="3">
        <v>5</v>
      </c>
      <c r="C2540" s="3">
        <v>5</v>
      </c>
    </row>
    <row r="2541" spans="1:3">
      <c r="A2541" s="2">
        <v>7.4</v>
      </c>
      <c r="C2541" s="2">
        <v>7.4</v>
      </c>
    </row>
    <row r="2542" spans="1:3">
      <c r="A2542" s="3">
        <v>5</v>
      </c>
      <c r="C2542" s="3">
        <v>5</v>
      </c>
    </row>
    <row r="2543" spans="1:3">
      <c r="A2543" s="2">
        <v>6.3</v>
      </c>
      <c r="C2543" s="2">
        <v>6.3</v>
      </c>
    </row>
    <row r="2544" spans="1:3">
      <c r="A2544" s="3">
        <v>3.4</v>
      </c>
      <c r="C2544" s="3">
        <v>4</v>
      </c>
    </row>
    <row r="2545" spans="1:3">
      <c r="A2545" s="2">
        <v>7.1</v>
      </c>
      <c r="C2545" s="2">
        <v>7.1</v>
      </c>
    </row>
    <row r="2546" spans="1:3">
      <c r="A2546" s="3">
        <v>6</v>
      </c>
      <c r="C2546" s="3">
        <v>6</v>
      </c>
    </row>
    <row r="2547" spans="1:3">
      <c r="A2547" s="2">
        <v>5.2</v>
      </c>
      <c r="C2547" s="2">
        <v>5.2</v>
      </c>
    </row>
    <row r="2548" spans="1:3">
      <c r="A2548" s="3">
        <v>5.3</v>
      </c>
      <c r="C2548" s="3">
        <v>5.3</v>
      </c>
    </row>
    <row r="2549" spans="1:3">
      <c r="A2549" s="2">
        <v>4.5999999999999996</v>
      </c>
      <c r="C2549" s="2">
        <v>4.5999999999999996</v>
      </c>
    </row>
    <row r="2550" spans="1:3">
      <c r="A2550" s="3">
        <v>6.4</v>
      </c>
      <c r="C2550" s="3">
        <v>6.4</v>
      </c>
    </row>
    <row r="2551" spans="1:3">
      <c r="A2551" s="2">
        <v>7.2</v>
      </c>
      <c r="C2551" s="2">
        <v>7.2</v>
      </c>
    </row>
    <row r="2552" spans="1:3">
      <c r="A2552" s="3">
        <v>6.7</v>
      </c>
      <c r="C2552" s="3">
        <v>6.7</v>
      </c>
    </row>
    <row r="2553" spans="1:3">
      <c r="A2553" s="2">
        <v>4.7</v>
      </c>
      <c r="C2553" s="2">
        <v>4.7</v>
      </c>
    </row>
    <row r="2554" spans="1:3">
      <c r="A2554" s="3">
        <v>6.6</v>
      </c>
      <c r="C2554" s="3">
        <v>6.6</v>
      </c>
    </row>
    <row r="2555" spans="1:3">
      <c r="A2555" s="2">
        <v>7.2</v>
      </c>
      <c r="C2555" s="2">
        <v>7.2</v>
      </c>
    </row>
    <row r="2556" spans="1:3">
      <c r="A2556" s="3">
        <v>7</v>
      </c>
      <c r="C2556" s="3">
        <v>7</v>
      </c>
    </row>
    <row r="2557" spans="1:3">
      <c r="A2557" s="2">
        <v>2.6</v>
      </c>
      <c r="C2557" s="3">
        <v>4</v>
      </c>
    </row>
    <row r="2558" spans="1:3">
      <c r="A2558" s="3">
        <v>5.0999999999999996</v>
      </c>
      <c r="C2558" s="3">
        <v>5.0999999999999996</v>
      </c>
    </row>
    <row r="2559" spans="1:3">
      <c r="A2559" s="2">
        <v>6.4</v>
      </c>
      <c r="C2559" s="2">
        <v>6.4</v>
      </c>
    </row>
    <row r="2560" spans="1:3">
      <c r="A2560" s="3">
        <v>6.4</v>
      </c>
      <c r="C2560" s="3">
        <v>6.4</v>
      </c>
    </row>
    <row r="2561" spans="1:3">
      <c r="A2561" s="2">
        <v>7.5</v>
      </c>
      <c r="C2561" s="2">
        <v>7.5</v>
      </c>
    </row>
    <row r="2562" spans="1:3">
      <c r="A2562" s="3">
        <v>6.4</v>
      </c>
      <c r="C2562" s="3">
        <v>6.4</v>
      </c>
    </row>
    <row r="2563" spans="1:3">
      <c r="A2563" s="2">
        <v>6.6</v>
      </c>
      <c r="C2563" s="2">
        <v>6.6</v>
      </c>
    </row>
    <row r="2564" spans="1:3">
      <c r="A2564" s="3">
        <v>7.2</v>
      </c>
      <c r="C2564" s="3">
        <v>7.2</v>
      </c>
    </row>
    <row r="2565" spans="1:3">
      <c r="A2565" s="2">
        <v>3.6</v>
      </c>
      <c r="C2565" s="3">
        <v>4</v>
      </c>
    </row>
    <row r="2566" spans="1:3">
      <c r="A2566" s="3">
        <v>6.5</v>
      </c>
      <c r="C2566" s="3">
        <v>6.5</v>
      </c>
    </row>
    <row r="2567" spans="1:3">
      <c r="A2567" s="2">
        <v>6.9</v>
      </c>
      <c r="C2567" s="2">
        <v>6.9</v>
      </c>
    </row>
    <row r="2568" spans="1:3">
      <c r="A2568" s="3">
        <v>7.6</v>
      </c>
      <c r="C2568" s="3">
        <v>7.6</v>
      </c>
    </row>
    <row r="2569" spans="1:3">
      <c r="A2569" s="2">
        <v>5.4</v>
      </c>
      <c r="C2569" s="2">
        <v>5.4</v>
      </c>
    </row>
    <row r="2570" spans="1:3">
      <c r="A2570" s="3">
        <v>6.2</v>
      </c>
      <c r="C2570" s="3">
        <v>6.2</v>
      </c>
    </row>
    <row r="2571" spans="1:3">
      <c r="A2571" s="2">
        <v>5.7</v>
      </c>
      <c r="C2571" s="2">
        <v>5.7</v>
      </c>
    </row>
    <row r="2572" spans="1:3">
      <c r="A2572" s="3">
        <v>5.6</v>
      </c>
      <c r="C2572" s="3">
        <v>5.6</v>
      </c>
    </row>
    <row r="2573" spans="1:3">
      <c r="A2573" s="2">
        <v>5.7</v>
      </c>
      <c r="C2573" s="2">
        <v>5.7</v>
      </c>
    </row>
    <row r="2574" spans="1:3">
      <c r="A2574" s="3">
        <v>6.4</v>
      </c>
      <c r="C2574" s="3">
        <v>6.4</v>
      </c>
    </row>
    <row r="2575" spans="1:3">
      <c r="A2575" s="2">
        <v>7</v>
      </c>
      <c r="C2575" s="2">
        <v>7</v>
      </c>
    </row>
    <row r="2576" spans="1:3">
      <c r="A2576" s="3">
        <v>6.5</v>
      </c>
      <c r="C2576" s="3">
        <v>6.5</v>
      </c>
    </row>
    <row r="2577" spans="1:3">
      <c r="A2577" s="2">
        <v>6.6</v>
      </c>
      <c r="C2577" s="2">
        <v>6.6</v>
      </c>
    </row>
    <row r="2578" spans="1:3">
      <c r="A2578" s="3">
        <v>7.1</v>
      </c>
      <c r="C2578" s="3">
        <v>7.1</v>
      </c>
    </row>
    <row r="2579" spans="1:3">
      <c r="A2579" s="2">
        <v>5.5</v>
      </c>
      <c r="C2579" s="2">
        <v>5.5</v>
      </c>
    </row>
    <row r="2580" spans="1:3">
      <c r="A2580" s="3">
        <v>6.1</v>
      </c>
      <c r="C2580" s="3">
        <v>6.1</v>
      </c>
    </row>
    <row r="2581" spans="1:3">
      <c r="A2581" s="2">
        <v>7.3</v>
      </c>
      <c r="C2581" s="2">
        <v>7.3</v>
      </c>
    </row>
    <row r="2582" spans="1:3">
      <c r="A2582" s="3">
        <v>6.3</v>
      </c>
      <c r="C2582" s="3">
        <v>6.3</v>
      </c>
    </row>
    <row r="2583" spans="1:3">
      <c r="A2583" s="2">
        <v>5.9</v>
      </c>
      <c r="C2583" s="2">
        <v>5.9</v>
      </c>
    </row>
    <row r="2584" spans="1:3">
      <c r="A2584" s="3">
        <v>7.1</v>
      </c>
      <c r="C2584" s="3">
        <v>7.1</v>
      </c>
    </row>
    <row r="2585" spans="1:3">
      <c r="A2585" s="2">
        <v>5.0999999999999996</v>
      </c>
      <c r="C2585" s="2">
        <v>5.0999999999999996</v>
      </c>
    </row>
    <row r="2586" spans="1:3">
      <c r="A2586" s="3">
        <v>6.8</v>
      </c>
      <c r="C2586" s="3">
        <v>6.8</v>
      </c>
    </row>
    <row r="2587" spans="1:3">
      <c r="A2587" s="2">
        <v>5.0999999999999996</v>
      </c>
      <c r="C2587" s="2">
        <v>5.0999999999999996</v>
      </c>
    </row>
    <row r="2588" spans="1:3">
      <c r="A2588" s="3">
        <v>6.7</v>
      </c>
      <c r="C2588" s="3">
        <v>6.7</v>
      </c>
    </row>
    <row r="2589" spans="1:3">
      <c r="A2589" s="2">
        <v>5.5</v>
      </c>
      <c r="C2589" s="2">
        <v>5.5</v>
      </c>
    </row>
    <row r="2590" spans="1:3">
      <c r="A2590" s="3">
        <v>6.2</v>
      </c>
      <c r="C2590" s="3">
        <v>6.2</v>
      </c>
    </row>
    <row r="2591" spans="1:3">
      <c r="A2591" s="2">
        <v>5.9</v>
      </c>
      <c r="C2591" s="2">
        <v>5.9</v>
      </c>
    </row>
    <row r="2592" spans="1:3">
      <c r="A2592" s="3">
        <v>6.9</v>
      </c>
      <c r="C2592" s="3">
        <v>6.9</v>
      </c>
    </row>
    <row r="2593" spans="1:3">
      <c r="A2593" s="2">
        <v>7.6</v>
      </c>
      <c r="C2593" s="2">
        <v>7.6</v>
      </c>
    </row>
    <row r="2594" spans="1:3">
      <c r="A2594" s="3">
        <v>4.5999999999999996</v>
      </c>
      <c r="C2594" s="3">
        <v>4.5999999999999996</v>
      </c>
    </row>
    <row r="2595" spans="1:3">
      <c r="A2595" s="2">
        <v>3.9</v>
      </c>
      <c r="C2595" s="3">
        <v>4</v>
      </c>
    </row>
    <row r="2596" spans="1:3">
      <c r="A2596" s="3">
        <v>6.3</v>
      </c>
      <c r="C2596" s="3">
        <v>6.3</v>
      </c>
    </row>
    <row r="2597" spans="1:3">
      <c r="A2597" s="2">
        <v>3.8</v>
      </c>
      <c r="C2597" s="3">
        <v>4</v>
      </c>
    </row>
    <row r="2598" spans="1:3">
      <c r="A2598" s="3">
        <v>6.8</v>
      </c>
      <c r="C2598" s="3">
        <v>6.8</v>
      </c>
    </row>
    <row r="2599" spans="1:3">
      <c r="A2599" s="2">
        <v>6.54</v>
      </c>
      <c r="C2599" s="2">
        <v>6.54</v>
      </c>
    </row>
    <row r="2600" spans="1:3">
      <c r="A2600" s="3">
        <v>7.1</v>
      </c>
      <c r="C2600" s="3">
        <v>7.1</v>
      </c>
    </row>
    <row r="2601" spans="1:3">
      <c r="A2601" s="2">
        <v>4</v>
      </c>
      <c r="C2601" s="2">
        <v>4</v>
      </c>
    </row>
    <row r="2602" spans="1:3">
      <c r="A2602" s="3">
        <v>3</v>
      </c>
      <c r="C2602" s="3">
        <v>4</v>
      </c>
    </row>
    <row r="2603" spans="1:3">
      <c r="A2603" s="2">
        <v>3.1</v>
      </c>
      <c r="C2603" s="3">
        <v>4</v>
      </c>
    </row>
    <row r="2604" spans="1:3">
      <c r="A2604" s="3">
        <v>7</v>
      </c>
      <c r="C2604" s="3">
        <v>7</v>
      </c>
    </row>
    <row r="2605" spans="1:3">
      <c r="A2605" s="2">
        <v>3.7</v>
      </c>
      <c r="C2605" s="3">
        <v>4</v>
      </c>
    </row>
    <row r="2606" spans="1:3">
      <c r="A2606" s="3">
        <v>4.7</v>
      </c>
      <c r="C2606" s="3">
        <v>4.7</v>
      </c>
    </row>
    <row r="2607" spans="1:3">
      <c r="A2607" s="2">
        <v>5.7</v>
      </c>
      <c r="C2607" s="2">
        <v>5.7</v>
      </c>
    </row>
    <row r="2608" spans="1:3">
      <c r="A2608" s="3">
        <v>4.3</v>
      </c>
      <c r="C2608" s="3">
        <v>4.3</v>
      </c>
    </row>
    <row r="2609" spans="1:3">
      <c r="A2609" s="2">
        <v>7.1</v>
      </c>
      <c r="C2609" s="2">
        <v>7.1</v>
      </c>
    </row>
    <row r="2610" spans="1:3">
      <c r="A2610" s="3">
        <v>5.3</v>
      </c>
      <c r="C2610" s="3">
        <v>5.3</v>
      </c>
    </row>
    <row r="2611" spans="1:3">
      <c r="A2611" s="2">
        <v>6.6</v>
      </c>
      <c r="C2611" s="2">
        <v>6.6</v>
      </c>
    </row>
    <row r="2612" spans="1:3">
      <c r="A2612" s="3">
        <v>7.3</v>
      </c>
      <c r="C2612" s="3">
        <v>7.3</v>
      </c>
    </row>
    <row r="2613" spans="1:3">
      <c r="A2613" s="2">
        <v>6</v>
      </c>
      <c r="C2613" s="2">
        <v>6</v>
      </c>
    </row>
    <row r="2614" spans="1:3">
      <c r="A2614" s="3">
        <v>5.8</v>
      </c>
      <c r="C2614" s="3">
        <v>5.8</v>
      </c>
    </row>
    <row r="2615" spans="1:3">
      <c r="A2615" s="2">
        <v>6.1</v>
      </c>
      <c r="C2615" s="2">
        <v>6.1</v>
      </c>
    </row>
    <row r="2616" spans="1:3">
      <c r="A2616" s="3">
        <v>4.3</v>
      </c>
      <c r="C2616" s="3">
        <v>4.3</v>
      </c>
    </row>
    <row r="2617" spans="1:3">
      <c r="A2617" s="2">
        <v>6.4</v>
      </c>
      <c r="C2617" s="2">
        <v>6.4</v>
      </c>
    </row>
    <row r="2618" spans="1:3">
      <c r="A2618" s="3">
        <v>5.8</v>
      </c>
      <c r="C2618" s="3">
        <v>5.8</v>
      </c>
    </row>
    <row r="2619" spans="1:3">
      <c r="A2619" s="2">
        <v>8</v>
      </c>
      <c r="C2619" s="2">
        <v>8</v>
      </c>
    </row>
    <row r="2620" spans="1:3">
      <c r="A2620" s="3">
        <v>7</v>
      </c>
      <c r="C2620" s="3">
        <v>7</v>
      </c>
    </row>
    <row r="2621" spans="1:3">
      <c r="A2621" s="2">
        <v>4.3</v>
      </c>
      <c r="C2621" s="2">
        <v>4.3</v>
      </c>
    </row>
    <row r="2622" spans="1:3">
      <c r="A2622" s="3">
        <v>3.8</v>
      </c>
      <c r="C2622" s="3">
        <v>4</v>
      </c>
    </row>
    <row r="2623" spans="1:3">
      <c r="A2623" s="2">
        <v>4.8</v>
      </c>
      <c r="C2623" s="2">
        <v>4.8</v>
      </c>
    </row>
    <row r="2624" spans="1:3">
      <c r="A2624" s="3">
        <v>5.5</v>
      </c>
      <c r="C2624" s="3">
        <v>5.5</v>
      </c>
    </row>
    <row r="2625" spans="1:3">
      <c r="A2625" s="2">
        <v>6.2</v>
      </c>
      <c r="C2625" s="2">
        <v>6.2</v>
      </c>
    </row>
    <row r="2626" spans="1:3">
      <c r="A2626" s="3">
        <v>6.9</v>
      </c>
      <c r="C2626" s="3">
        <v>6.9</v>
      </c>
    </row>
    <row r="2627" spans="1:3">
      <c r="A2627" s="2">
        <v>7.2</v>
      </c>
      <c r="C2627" s="2">
        <v>7.2</v>
      </c>
    </row>
    <row r="2628" spans="1:3">
      <c r="A2628" s="3">
        <v>6.5</v>
      </c>
      <c r="C2628" s="3">
        <v>6.5</v>
      </c>
    </row>
    <row r="2629" spans="1:3">
      <c r="A2629" s="2">
        <v>5.8</v>
      </c>
      <c r="C2629" s="2">
        <v>5.8</v>
      </c>
    </row>
    <row r="2630" spans="1:3">
      <c r="A2630" s="3">
        <v>6</v>
      </c>
      <c r="C2630" s="3">
        <v>6</v>
      </c>
    </row>
    <row r="2631" spans="1:3">
      <c r="A2631" s="2">
        <v>3.5</v>
      </c>
      <c r="C2631" s="3">
        <v>4</v>
      </c>
    </row>
    <row r="2632" spans="1:3">
      <c r="A2632" s="3">
        <v>5.5</v>
      </c>
      <c r="C2632" s="3">
        <v>5.5</v>
      </c>
    </row>
    <row r="2633" spans="1:3">
      <c r="A2633" s="2">
        <v>5.4</v>
      </c>
      <c r="C2633" s="2">
        <v>5.4</v>
      </c>
    </row>
    <row r="2634" spans="1:3">
      <c r="A2634" s="3">
        <v>8.1</v>
      </c>
      <c r="C2634" s="3">
        <v>8.1</v>
      </c>
    </row>
    <row r="2635" spans="1:3">
      <c r="A2635" s="2">
        <v>7.2</v>
      </c>
      <c r="C2635" s="2">
        <v>7.2</v>
      </c>
    </row>
    <row r="2636" spans="1:3">
      <c r="A2636" s="3">
        <v>6.9</v>
      </c>
      <c r="C2636" s="3">
        <v>6.9</v>
      </c>
    </row>
    <row r="2637" spans="1:3">
      <c r="A2637" s="2">
        <v>5.7</v>
      </c>
      <c r="C2637" s="2">
        <v>5.7</v>
      </c>
    </row>
    <row r="2638" spans="1:3">
      <c r="A2638" s="3">
        <v>6.9</v>
      </c>
      <c r="C2638" s="3">
        <v>6.9</v>
      </c>
    </row>
    <row r="2639" spans="1:3">
      <c r="A2639" s="2">
        <v>7.2</v>
      </c>
      <c r="C2639" s="2">
        <v>7.2</v>
      </c>
    </row>
    <row r="2640" spans="1:3">
      <c r="A2640" s="3">
        <v>6.5</v>
      </c>
      <c r="C2640" s="3">
        <v>6.5</v>
      </c>
    </row>
    <row r="2641" spans="1:3">
      <c r="A2641" s="2">
        <v>6.2</v>
      </c>
      <c r="C2641" s="2">
        <v>6.2</v>
      </c>
    </row>
    <row r="2642" spans="1:3">
      <c r="A2642" s="3">
        <v>5</v>
      </c>
      <c r="C2642" s="3">
        <v>5</v>
      </c>
    </row>
    <row r="2643" spans="1:3">
      <c r="A2643" s="2">
        <v>6.4</v>
      </c>
      <c r="C2643" s="2">
        <v>6.4</v>
      </c>
    </row>
    <row r="2644" spans="1:3">
      <c r="A2644" s="3">
        <v>6.2</v>
      </c>
      <c r="C2644" s="3">
        <v>6.2</v>
      </c>
    </row>
    <row r="2645" spans="1:3">
      <c r="A2645" s="2">
        <v>8</v>
      </c>
      <c r="C2645" s="2">
        <v>8</v>
      </c>
    </row>
    <row r="2646" spans="1:3">
      <c r="A2646" s="3">
        <v>5.8</v>
      </c>
      <c r="C2646" s="3">
        <v>5.8</v>
      </c>
    </row>
    <row r="2647" spans="1:3">
      <c r="A2647" s="2">
        <v>7.5</v>
      </c>
      <c r="C2647" s="2">
        <v>7.5</v>
      </c>
    </row>
    <row r="2648" spans="1:3">
      <c r="A2648" s="3">
        <v>5.9</v>
      </c>
      <c r="C2648" s="3">
        <v>5.9</v>
      </c>
    </row>
    <row r="2649" spans="1:3">
      <c r="A2649" s="2">
        <v>6.3</v>
      </c>
      <c r="C2649" s="2">
        <v>6.3</v>
      </c>
    </row>
    <row r="2650" spans="1:3">
      <c r="A2650" s="3">
        <v>4.8</v>
      </c>
      <c r="C2650" s="3">
        <v>4.8</v>
      </c>
    </row>
    <row r="2651" spans="1:3">
      <c r="A2651" s="2">
        <v>4.7</v>
      </c>
      <c r="C2651" s="2">
        <v>4.7</v>
      </c>
    </row>
    <row r="2652" spans="1:3">
      <c r="A2652" s="3">
        <v>6</v>
      </c>
      <c r="C2652" s="3">
        <v>6</v>
      </c>
    </row>
    <row r="2653" spans="1:3">
      <c r="A2653" s="2">
        <v>7.2</v>
      </c>
      <c r="C2653" s="2">
        <v>7.2</v>
      </c>
    </row>
    <row r="2654" spans="1:3">
      <c r="A2654" s="3">
        <v>6.7</v>
      </c>
      <c r="C2654" s="3">
        <v>6.7</v>
      </c>
    </row>
    <row r="2655" spans="1:3">
      <c r="A2655" s="2">
        <v>5.0999999999999996</v>
      </c>
      <c r="C2655" s="2">
        <v>5.0999999999999996</v>
      </c>
    </row>
    <row r="2656" spans="1:3">
      <c r="A2656" s="3">
        <v>6.1</v>
      </c>
      <c r="C2656" s="3">
        <v>6.1</v>
      </c>
    </row>
    <row r="2657" spans="1:3">
      <c r="A2657" s="2">
        <v>7</v>
      </c>
      <c r="C2657" s="2">
        <v>7</v>
      </c>
    </row>
    <row r="2658" spans="1:3">
      <c r="A2658" s="3">
        <v>6.2</v>
      </c>
      <c r="C2658" s="3">
        <v>6.2</v>
      </c>
    </row>
    <row r="2659" spans="1:3">
      <c r="A2659" s="2">
        <v>6.4</v>
      </c>
      <c r="C2659" s="2">
        <v>6.4</v>
      </c>
    </row>
    <row r="2660" spans="1:3">
      <c r="A2660" s="3">
        <v>5.7</v>
      </c>
      <c r="C2660" s="3">
        <v>5.7</v>
      </c>
    </row>
    <row r="2661" spans="1:3">
      <c r="A2661" s="2">
        <v>5.5</v>
      </c>
      <c r="C2661" s="2">
        <v>5.5</v>
      </c>
    </row>
    <row r="2662" spans="1:3">
      <c r="A2662" s="3">
        <v>7.2</v>
      </c>
      <c r="C2662" s="3">
        <v>7.2</v>
      </c>
    </row>
    <row r="2663" spans="1:3">
      <c r="A2663" s="2">
        <v>6</v>
      </c>
      <c r="C2663" s="2">
        <v>6</v>
      </c>
    </row>
    <row r="2664" spans="1:3">
      <c r="A2664" s="3">
        <v>5.5</v>
      </c>
      <c r="C2664" s="3">
        <v>5.5</v>
      </c>
    </row>
    <row r="2665" spans="1:3">
      <c r="A2665" s="2">
        <v>4.4000000000000004</v>
      </c>
      <c r="C2665" s="2">
        <v>4.4000000000000004</v>
      </c>
    </row>
    <row r="2666" spans="1:3">
      <c r="A2666" s="3">
        <v>4.4000000000000004</v>
      </c>
      <c r="C2666" s="3">
        <v>4.4000000000000004</v>
      </c>
    </row>
    <row r="2667" spans="1:3">
      <c r="A2667" s="2">
        <v>6.2</v>
      </c>
      <c r="C2667" s="2">
        <v>6.2</v>
      </c>
    </row>
    <row r="2668" spans="1:3">
      <c r="A2668" s="3">
        <v>3.2</v>
      </c>
      <c r="C2668" s="3">
        <v>4</v>
      </c>
    </row>
    <row r="2669" spans="1:3">
      <c r="A2669" s="2">
        <v>7.8</v>
      </c>
      <c r="C2669" s="2">
        <v>7.8</v>
      </c>
    </row>
    <row r="2670" spans="1:3">
      <c r="A2670" s="3">
        <v>7.2</v>
      </c>
      <c r="C2670" s="3">
        <v>7.2</v>
      </c>
    </row>
    <row r="2671" spans="1:3">
      <c r="A2671" s="2">
        <v>7.1</v>
      </c>
      <c r="C2671" s="2">
        <v>7.1</v>
      </c>
    </row>
    <row r="2672" spans="1:3">
      <c r="A2672" s="3">
        <v>5.8</v>
      </c>
      <c r="C2672" s="3">
        <v>5.8</v>
      </c>
    </row>
    <row r="2673" spans="1:3">
      <c r="A2673" s="2">
        <v>6.7</v>
      </c>
      <c r="C2673" s="2">
        <v>6.7</v>
      </c>
    </row>
    <row r="2674" spans="1:3">
      <c r="A2674" s="3">
        <v>3.8</v>
      </c>
      <c r="C2674" s="3">
        <v>4</v>
      </c>
    </row>
    <row r="2675" spans="1:3">
      <c r="A2675" s="2">
        <v>6.7</v>
      </c>
      <c r="C2675" s="2">
        <v>6.7</v>
      </c>
    </row>
    <row r="2676" spans="1:3">
      <c r="A2676" s="3">
        <v>6.5</v>
      </c>
      <c r="C2676" s="3">
        <v>6.5</v>
      </c>
    </row>
    <row r="2677" spans="1:3">
      <c r="A2677" s="2">
        <v>8.3000000000000007</v>
      </c>
      <c r="C2677" s="2">
        <v>8.3000000000000007</v>
      </c>
    </row>
    <row r="2678" spans="1:3">
      <c r="A2678" s="3">
        <v>5.7</v>
      </c>
      <c r="C2678" s="3">
        <v>5.7</v>
      </c>
    </row>
    <row r="2679" spans="1:3">
      <c r="A2679" s="2">
        <v>5.2</v>
      </c>
      <c r="C2679" s="2">
        <v>5.2</v>
      </c>
    </row>
    <row r="2680" spans="1:3">
      <c r="A2680" s="3">
        <v>5.8</v>
      </c>
      <c r="C2680" s="3">
        <v>5.8</v>
      </c>
    </row>
    <row r="2681" spans="1:3">
      <c r="A2681" s="2">
        <v>5.8</v>
      </c>
      <c r="C2681" s="2">
        <v>5.8</v>
      </c>
    </row>
    <row r="2682" spans="1:3">
      <c r="A2682" s="3">
        <v>4</v>
      </c>
      <c r="C2682" s="3">
        <v>4</v>
      </c>
    </row>
    <row r="2683" spans="1:3">
      <c r="A2683" s="2">
        <v>7.7</v>
      </c>
      <c r="C2683" s="2">
        <v>7.7</v>
      </c>
    </row>
    <row r="2684" spans="1:3">
      <c r="A2684" s="3">
        <v>4.7</v>
      </c>
      <c r="C2684" s="3">
        <v>4.7</v>
      </c>
    </row>
    <row r="2685" spans="1:3">
      <c r="A2685" s="2">
        <v>5.3</v>
      </c>
      <c r="C2685" s="2">
        <v>5.3</v>
      </c>
    </row>
    <row r="2686" spans="1:3">
      <c r="A2686" s="3">
        <v>6.8</v>
      </c>
      <c r="C2686" s="3">
        <v>6.8</v>
      </c>
    </row>
    <row r="2687" spans="1:3">
      <c r="A2687" s="2">
        <v>4</v>
      </c>
      <c r="C2687" s="2">
        <v>4</v>
      </c>
    </row>
    <row r="2688" spans="1:3">
      <c r="A2688" s="3">
        <v>7</v>
      </c>
      <c r="C2688" s="3">
        <v>7</v>
      </c>
    </row>
    <row r="2689" spans="1:3">
      <c r="A2689" s="2">
        <v>5.8</v>
      </c>
      <c r="C2689" s="2">
        <v>5.8</v>
      </c>
    </row>
    <row r="2690" spans="1:3">
      <c r="A2690" s="3">
        <v>5</v>
      </c>
      <c r="C2690" s="3">
        <v>5</v>
      </c>
    </row>
    <row r="2691" spans="1:3">
      <c r="A2691" s="2">
        <v>7.5</v>
      </c>
      <c r="C2691" s="2">
        <v>7.5</v>
      </c>
    </row>
    <row r="2692" spans="1:3">
      <c r="A2692" s="3">
        <v>6.2</v>
      </c>
      <c r="C2692" s="3">
        <v>6.2</v>
      </c>
    </row>
    <row r="2693" spans="1:3">
      <c r="A2693" s="2">
        <v>6.8</v>
      </c>
      <c r="C2693" s="2">
        <v>6.8</v>
      </c>
    </row>
    <row r="2694" spans="1:3">
      <c r="A2694" s="3">
        <v>6.8</v>
      </c>
      <c r="C2694" s="3">
        <v>6.8</v>
      </c>
    </row>
    <row r="2695" spans="1:3">
      <c r="A2695" s="2">
        <v>4.5</v>
      </c>
      <c r="C2695" s="2">
        <v>4.5</v>
      </c>
    </row>
    <row r="2696" spans="1:3">
      <c r="A2696" s="3">
        <v>6.2</v>
      </c>
      <c r="C2696" s="3">
        <v>6.2</v>
      </c>
    </row>
    <row r="2697" spans="1:3">
      <c r="A2697" s="2">
        <v>6.9</v>
      </c>
      <c r="C2697" s="2">
        <v>6.9</v>
      </c>
    </row>
    <row r="2698" spans="1:3">
      <c r="A2698" s="3">
        <v>3</v>
      </c>
      <c r="C2698" s="3">
        <v>4</v>
      </c>
    </row>
    <row r="2699" spans="1:3">
      <c r="A2699" s="2">
        <v>6.5</v>
      </c>
      <c r="C2699" s="2">
        <v>6.5</v>
      </c>
    </row>
    <row r="2700" spans="1:3">
      <c r="A2700" s="3">
        <v>5.9</v>
      </c>
      <c r="C2700" s="3">
        <v>5.9</v>
      </c>
    </row>
    <row r="2701" spans="1:3">
      <c r="A2701" s="2">
        <v>6.7</v>
      </c>
      <c r="C2701" s="2">
        <v>6.7</v>
      </c>
    </row>
    <row r="2702" spans="1:3">
      <c r="A2702" s="3">
        <v>6.2</v>
      </c>
      <c r="C2702" s="3">
        <v>6.2</v>
      </c>
    </row>
    <row r="2703" spans="1:3">
      <c r="A2703" s="2">
        <v>5.5</v>
      </c>
      <c r="C2703" s="2">
        <v>5.5</v>
      </c>
    </row>
    <row r="2704" spans="1:3">
      <c r="A2704" s="3">
        <v>7.2</v>
      </c>
      <c r="C2704" s="3">
        <v>7.2</v>
      </c>
    </row>
    <row r="2705" spans="1:3">
      <c r="A2705" s="2">
        <v>4.2</v>
      </c>
      <c r="C2705" s="2">
        <v>4.2</v>
      </c>
    </row>
    <row r="2706" spans="1:3">
      <c r="A2706" s="3">
        <v>6.8</v>
      </c>
      <c r="C2706" s="3">
        <v>6.8</v>
      </c>
    </row>
    <row r="2707" spans="1:3">
      <c r="A2707" s="2">
        <v>4.5999999999999996</v>
      </c>
      <c r="C2707" s="2">
        <v>4.5999999999999996</v>
      </c>
    </row>
    <row r="2708" spans="1:3">
      <c r="A2708" s="3">
        <v>7.5</v>
      </c>
      <c r="C2708" s="3">
        <v>7.5</v>
      </c>
    </row>
    <row r="2709" spans="1:3">
      <c r="A2709" s="2">
        <v>7.3</v>
      </c>
      <c r="C2709" s="2">
        <v>7.3</v>
      </c>
    </row>
    <row r="2710" spans="1:3">
      <c r="A2710" s="3">
        <v>6.6</v>
      </c>
      <c r="C2710" s="3">
        <v>6.6</v>
      </c>
    </row>
    <row r="2711" spans="1:3">
      <c r="A2711" s="2">
        <v>5.3</v>
      </c>
      <c r="C2711" s="2">
        <v>5.3</v>
      </c>
    </row>
    <row r="2712" spans="1:3">
      <c r="A2712" s="3">
        <v>2.7</v>
      </c>
      <c r="C2712" s="3">
        <v>4</v>
      </c>
    </row>
    <row r="2713" spans="1:3">
      <c r="A2713" s="2">
        <v>7</v>
      </c>
      <c r="C2713" s="2">
        <v>7</v>
      </c>
    </row>
    <row r="2714" spans="1:3">
      <c r="A2714" s="3">
        <v>6.1</v>
      </c>
      <c r="C2714" s="3">
        <v>6.1</v>
      </c>
    </row>
    <row r="2715" spans="1:3">
      <c r="A2715" s="2">
        <v>4.9000000000000004</v>
      </c>
      <c r="C2715" s="2">
        <v>4.9000000000000004</v>
      </c>
    </row>
    <row r="2716" spans="1:3">
      <c r="A2716" s="3">
        <v>4.5</v>
      </c>
      <c r="C2716" s="3">
        <v>4.5</v>
      </c>
    </row>
    <row r="2717" spans="1:3">
      <c r="A2717" s="2">
        <v>7.4</v>
      </c>
      <c r="C2717" s="2">
        <v>7.4</v>
      </c>
    </row>
    <row r="2718" spans="1:3">
      <c r="A2718" s="3">
        <v>6.4</v>
      </c>
      <c r="C2718" s="3">
        <v>6.4</v>
      </c>
    </row>
    <row r="2719" spans="1:3">
      <c r="A2719" s="2">
        <v>7</v>
      </c>
      <c r="C2719" s="2">
        <v>7</v>
      </c>
    </row>
    <row r="2720" spans="1:3">
      <c r="A2720" s="3">
        <v>7</v>
      </c>
      <c r="C2720" s="3">
        <v>7</v>
      </c>
    </row>
    <row r="2721" spans="1:3">
      <c r="A2721" s="2">
        <v>6.9</v>
      </c>
      <c r="C2721" s="2">
        <v>6.9</v>
      </c>
    </row>
    <row r="2722" spans="1:3">
      <c r="A2722" s="3">
        <v>7.6</v>
      </c>
      <c r="C2722" s="3">
        <v>7.6</v>
      </c>
    </row>
    <row r="2723" spans="1:3">
      <c r="A2723" s="2">
        <v>5.5</v>
      </c>
      <c r="C2723" s="2">
        <v>5.5</v>
      </c>
    </row>
    <row r="2724" spans="1:3">
      <c r="A2724" s="3">
        <v>5.9</v>
      </c>
      <c r="C2724" s="3">
        <v>5.9</v>
      </c>
    </row>
    <row r="2725" spans="1:3">
      <c r="A2725" s="2">
        <v>4.3</v>
      </c>
      <c r="C2725" s="2">
        <v>4.3</v>
      </c>
    </row>
    <row r="2726" spans="1:3">
      <c r="A2726" s="3">
        <v>7.9</v>
      </c>
      <c r="C2726" s="3">
        <v>7.9</v>
      </c>
    </row>
    <row r="2727" spans="1:3">
      <c r="A2727" s="2">
        <v>6.7</v>
      </c>
      <c r="C2727" s="2">
        <v>6.7</v>
      </c>
    </row>
    <row r="2728" spans="1:3">
      <c r="A2728" s="3">
        <v>8.5</v>
      </c>
      <c r="C2728" s="3">
        <v>8.5</v>
      </c>
    </row>
    <row r="2729" spans="1:3">
      <c r="A2729" s="2">
        <v>4.5999999999999996</v>
      </c>
      <c r="C2729" s="2">
        <v>4.5999999999999996</v>
      </c>
    </row>
    <row r="2730" spans="1:3">
      <c r="A2730" s="3">
        <v>6.5</v>
      </c>
      <c r="C2730" s="3">
        <v>6.5</v>
      </c>
    </row>
    <row r="2731" spans="1:3">
      <c r="A2731" s="2">
        <v>2.9</v>
      </c>
      <c r="C2731" s="3">
        <v>4</v>
      </c>
    </row>
    <row r="2732" spans="1:3">
      <c r="A2732" s="3">
        <v>4.9000000000000004</v>
      </c>
      <c r="C2732" s="3">
        <v>4.9000000000000004</v>
      </c>
    </row>
    <row r="2733" spans="1:3">
      <c r="A2733" s="2">
        <v>6.5</v>
      </c>
      <c r="C2733" s="2">
        <v>6.5</v>
      </c>
    </row>
    <row r="2734" spans="1:3">
      <c r="A2734" s="3">
        <v>6.3</v>
      </c>
      <c r="C2734" s="3">
        <v>6.3</v>
      </c>
    </row>
    <row r="2735" spans="1:3">
      <c r="A2735" s="2">
        <v>7.7</v>
      </c>
      <c r="C2735" s="2">
        <v>7.7</v>
      </c>
    </row>
    <row r="2736" spans="1:3">
      <c r="A2736" s="3">
        <v>6.8</v>
      </c>
      <c r="C2736" s="3">
        <v>6.8</v>
      </c>
    </row>
    <row r="2737" spans="1:3">
      <c r="A2737" s="2">
        <v>3.7</v>
      </c>
      <c r="C2737" s="3">
        <v>4</v>
      </c>
    </row>
    <row r="2738" spans="1:3">
      <c r="A2738" s="3">
        <v>6.7</v>
      </c>
      <c r="C2738" s="3">
        <v>6.7</v>
      </c>
    </row>
    <row r="2739" spans="1:3">
      <c r="A2739" s="2">
        <v>8.1</v>
      </c>
      <c r="C2739" s="2">
        <v>8.1</v>
      </c>
    </row>
    <row r="2740" spans="1:3">
      <c r="A2740" s="3">
        <v>8.4</v>
      </c>
      <c r="C2740" s="3">
        <v>8.4</v>
      </c>
    </row>
    <row r="2741" spans="1:3">
      <c r="A2741" s="2">
        <v>8.3000000000000007</v>
      </c>
      <c r="C2741" s="2">
        <v>8.3000000000000007</v>
      </c>
    </row>
    <row r="2742" spans="1:3">
      <c r="A2742" s="3">
        <v>6.9</v>
      </c>
      <c r="C2742" s="3">
        <v>6.9</v>
      </c>
    </row>
    <row r="2743" spans="1:3">
      <c r="A2743" s="2">
        <v>5.8</v>
      </c>
      <c r="C2743" s="2">
        <v>5.8</v>
      </c>
    </row>
    <row r="2744" spans="1:3">
      <c r="A2744" s="3">
        <v>5.5</v>
      </c>
      <c r="C2744" s="3">
        <v>5.5</v>
      </c>
    </row>
    <row r="2745" spans="1:3">
      <c r="A2745" s="2">
        <v>7.4</v>
      </c>
      <c r="C2745" s="2">
        <v>7.4</v>
      </c>
    </row>
    <row r="2746" spans="1:3">
      <c r="A2746" s="3">
        <v>5.9</v>
      </c>
      <c r="C2746" s="3">
        <v>5.9</v>
      </c>
    </row>
    <row r="2747" spans="1:3">
      <c r="A2747" s="2">
        <v>5.3</v>
      </c>
      <c r="C2747" s="2">
        <v>5.3</v>
      </c>
    </row>
    <row r="2748" spans="1:3">
      <c r="A2748" s="3">
        <v>3.3</v>
      </c>
      <c r="C2748" s="3">
        <v>4</v>
      </c>
    </row>
    <row r="2749" spans="1:3">
      <c r="A2749" s="2">
        <v>5.5</v>
      </c>
      <c r="C2749" s="2">
        <v>5.5</v>
      </c>
    </row>
    <row r="2750" spans="1:3">
      <c r="A2750" s="3">
        <v>7.4</v>
      </c>
      <c r="C2750" s="3">
        <v>7.4</v>
      </c>
    </row>
    <row r="2751" spans="1:3">
      <c r="A2751" s="2">
        <v>6.2</v>
      </c>
      <c r="C2751" s="2">
        <v>6.2</v>
      </c>
    </row>
    <row r="2752" spans="1:3">
      <c r="A2752" s="3">
        <v>8.1</v>
      </c>
      <c r="C2752" s="3">
        <v>8.1</v>
      </c>
    </row>
    <row r="2753" spans="1:3">
      <c r="A2753" s="2">
        <v>4.2</v>
      </c>
      <c r="C2753" s="2">
        <v>4.2</v>
      </c>
    </row>
    <row r="2754" spans="1:3">
      <c r="A2754" s="3">
        <v>7.1</v>
      </c>
      <c r="C2754" s="3">
        <v>7.1</v>
      </c>
    </row>
    <row r="2755" spans="1:3">
      <c r="A2755" s="2">
        <v>7</v>
      </c>
      <c r="C2755" s="2">
        <v>7</v>
      </c>
    </row>
    <row r="2756" spans="1:3">
      <c r="A2756" s="3">
        <v>5.5</v>
      </c>
      <c r="C2756" s="3">
        <v>5.5</v>
      </c>
    </row>
    <row r="2757" spans="1:3">
      <c r="A2757" s="2">
        <v>4.7</v>
      </c>
      <c r="C2757" s="2">
        <v>4.7</v>
      </c>
    </row>
    <row r="2758" spans="1:3">
      <c r="A2758" s="3">
        <v>6.4</v>
      </c>
      <c r="C2758" s="3">
        <v>6.4</v>
      </c>
    </row>
    <row r="2759" spans="1:3">
      <c r="A2759" s="2">
        <v>6.2</v>
      </c>
      <c r="C2759" s="2">
        <v>6.2</v>
      </c>
    </row>
    <row r="2760" spans="1:3">
      <c r="A2760" s="3">
        <v>6.5</v>
      </c>
      <c r="C2760" s="3">
        <v>6.5</v>
      </c>
    </row>
    <row r="2761" spans="1:3">
      <c r="A2761" s="2">
        <v>6.2</v>
      </c>
      <c r="C2761" s="2">
        <v>6.2</v>
      </c>
    </row>
    <row r="2762" spans="1:3">
      <c r="A2762" s="3">
        <v>7</v>
      </c>
      <c r="C2762" s="3">
        <v>7</v>
      </c>
    </row>
    <row r="2763" spans="1:3">
      <c r="A2763" s="2">
        <v>6.6</v>
      </c>
      <c r="C2763" s="2">
        <v>6.6</v>
      </c>
    </row>
    <row r="2764" spans="1:3">
      <c r="A2764" s="3">
        <v>6.54</v>
      </c>
      <c r="C2764" s="3">
        <v>6.54</v>
      </c>
    </row>
    <row r="2765" spans="1:3">
      <c r="A2765" s="2">
        <v>5.7</v>
      </c>
      <c r="C2765" s="2">
        <v>5.7</v>
      </c>
    </row>
    <row r="2766" spans="1:3">
      <c r="A2766" s="3">
        <v>6.1</v>
      </c>
      <c r="C2766" s="3">
        <v>6.1</v>
      </c>
    </row>
    <row r="2767" spans="1:3">
      <c r="A2767" s="2">
        <v>5.9</v>
      </c>
      <c r="C2767" s="2">
        <v>5.9</v>
      </c>
    </row>
    <row r="2768" spans="1:3">
      <c r="A2768" s="3">
        <v>5.3</v>
      </c>
      <c r="C2768" s="3">
        <v>5.3</v>
      </c>
    </row>
    <row r="2769" spans="1:3">
      <c r="A2769" s="2">
        <v>5.6</v>
      </c>
      <c r="C2769" s="2">
        <v>5.6</v>
      </c>
    </row>
    <row r="2770" spans="1:3">
      <c r="A2770" s="3">
        <v>5.9</v>
      </c>
      <c r="C2770" s="3">
        <v>5.9</v>
      </c>
    </row>
    <row r="2771" spans="1:3">
      <c r="A2771" s="2">
        <v>6.54</v>
      </c>
      <c r="C2771" s="2">
        <v>6.54</v>
      </c>
    </row>
    <row r="2772" spans="1:3">
      <c r="A2772" s="3">
        <v>7.2</v>
      </c>
      <c r="C2772" s="3">
        <v>7.2</v>
      </c>
    </row>
    <row r="2773" spans="1:3">
      <c r="A2773" s="2">
        <v>6.4</v>
      </c>
      <c r="C2773" s="2">
        <v>6.4</v>
      </c>
    </row>
    <row r="2774" spans="1:3">
      <c r="A2774" s="3">
        <v>4.8</v>
      </c>
      <c r="C2774" s="3">
        <v>4.8</v>
      </c>
    </row>
    <row r="2775" spans="1:3">
      <c r="A2775" s="2">
        <v>4.7</v>
      </c>
      <c r="C2775" s="2">
        <v>4.7</v>
      </c>
    </row>
    <row r="2776" spans="1:3">
      <c r="A2776" s="3">
        <v>6.9</v>
      </c>
      <c r="C2776" s="3">
        <v>6.9</v>
      </c>
    </row>
    <row r="2777" spans="1:3">
      <c r="A2777" s="2">
        <v>6.54</v>
      </c>
      <c r="C2777" s="2">
        <v>6.54</v>
      </c>
    </row>
    <row r="2778" spans="1:3">
      <c r="A2778" s="3">
        <v>6.6</v>
      </c>
      <c r="C2778" s="3">
        <v>6.6</v>
      </c>
    </row>
    <row r="2779" spans="1:3">
      <c r="A2779" s="2">
        <v>6.4</v>
      </c>
      <c r="C2779" s="2">
        <v>6.4</v>
      </c>
    </row>
    <row r="2780" spans="1:3">
      <c r="A2780" s="3">
        <v>6.9</v>
      </c>
      <c r="C2780" s="3">
        <v>6.9</v>
      </c>
    </row>
    <row r="2781" spans="1:3">
      <c r="A2781" s="2">
        <v>5.2</v>
      </c>
      <c r="C2781" s="2">
        <v>5.2</v>
      </c>
    </row>
    <row r="2782" spans="1:3">
      <c r="A2782" s="3">
        <v>7.1</v>
      </c>
      <c r="C2782" s="3">
        <v>7.1</v>
      </c>
    </row>
    <row r="2783" spans="1:3">
      <c r="A2783" s="2">
        <v>5.9</v>
      </c>
      <c r="C2783" s="2">
        <v>5.9</v>
      </c>
    </row>
    <row r="2784" spans="1:3">
      <c r="A2784" s="3">
        <v>7.2</v>
      </c>
      <c r="C2784" s="3">
        <v>7.2</v>
      </c>
    </row>
    <row r="2785" spans="1:3">
      <c r="A2785" s="2">
        <v>3.7</v>
      </c>
      <c r="C2785" s="3">
        <v>4</v>
      </c>
    </row>
    <row r="2786" spans="1:3">
      <c r="A2786" s="3">
        <v>5</v>
      </c>
      <c r="C2786" s="3">
        <v>5</v>
      </c>
    </row>
    <row r="2787" spans="1:3">
      <c r="A2787" s="2">
        <v>6.54</v>
      </c>
      <c r="C2787" s="2">
        <v>6.54</v>
      </c>
    </row>
    <row r="2788" spans="1:3">
      <c r="A2788" s="3">
        <v>7</v>
      </c>
      <c r="C2788" s="3">
        <v>7</v>
      </c>
    </row>
    <row r="2789" spans="1:3">
      <c r="A2789" s="2">
        <v>5</v>
      </c>
      <c r="C2789" s="2">
        <v>5</v>
      </c>
    </row>
    <row r="2790" spans="1:3">
      <c r="A2790" s="3">
        <v>6.3</v>
      </c>
      <c r="C2790" s="3">
        <v>6.3</v>
      </c>
    </row>
    <row r="2791" spans="1:3">
      <c r="A2791" s="2">
        <v>7.2</v>
      </c>
      <c r="C2791" s="2">
        <v>7.2</v>
      </c>
    </row>
    <row r="2792" spans="1:3">
      <c r="A2792" s="3">
        <v>6.2</v>
      </c>
      <c r="C2792" s="3">
        <v>6.2</v>
      </c>
    </row>
    <row r="2793" spans="1:3">
      <c r="A2793" s="2">
        <v>5.0999999999999996</v>
      </c>
      <c r="C2793" s="2">
        <v>5.0999999999999996</v>
      </c>
    </row>
    <row r="2794" spans="1:3">
      <c r="A2794" s="3">
        <v>6.54</v>
      </c>
      <c r="C2794" s="3">
        <v>6.54</v>
      </c>
    </row>
    <row r="2795" spans="1:3">
      <c r="A2795" s="2">
        <v>7</v>
      </c>
      <c r="C2795" s="2">
        <v>7</v>
      </c>
    </row>
    <row r="2796" spans="1:3">
      <c r="A2796" s="3">
        <v>6.3</v>
      </c>
      <c r="C2796" s="3">
        <v>6.3</v>
      </c>
    </row>
    <row r="2797" spans="1:3">
      <c r="A2797" s="2">
        <v>6.6</v>
      </c>
      <c r="C2797" s="2">
        <v>6.6</v>
      </c>
    </row>
    <row r="2798" spans="1:3">
      <c r="A2798" s="3">
        <v>6.6</v>
      </c>
      <c r="C2798" s="3">
        <v>6.6</v>
      </c>
    </row>
    <row r="2799" spans="1:3">
      <c r="A2799" s="2">
        <v>6.1</v>
      </c>
      <c r="C2799" s="2">
        <v>6.1</v>
      </c>
    </row>
    <row r="2800" spans="1:3">
      <c r="A2800" s="3">
        <v>5.2</v>
      </c>
      <c r="C2800" s="3">
        <v>5.2</v>
      </c>
    </row>
    <row r="2801" spans="1:3">
      <c r="A2801" s="2">
        <v>4.5</v>
      </c>
      <c r="C2801" s="2">
        <v>4.5</v>
      </c>
    </row>
    <row r="2802" spans="1:3">
      <c r="A2802" s="3">
        <v>5.8</v>
      </c>
      <c r="C2802" s="3">
        <v>5.8</v>
      </c>
    </row>
    <row r="2803" spans="1:3">
      <c r="A2803" s="2">
        <v>5</v>
      </c>
      <c r="C2803" s="2">
        <v>5</v>
      </c>
    </row>
    <row r="2804" spans="1:3">
      <c r="A2804" s="3">
        <v>5.6</v>
      </c>
      <c r="C2804" s="3">
        <v>5.6</v>
      </c>
    </row>
    <row r="2805" spans="1:3">
      <c r="A2805" s="2">
        <v>2.5</v>
      </c>
      <c r="C2805" s="3">
        <v>4</v>
      </c>
    </row>
    <row r="2806" spans="1:3">
      <c r="A2806" s="3">
        <v>8.4</v>
      </c>
      <c r="C2806" s="3">
        <v>8.4</v>
      </c>
    </row>
    <row r="2807" spans="1:3">
      <c r="A2807" s="2">
        <v>5.0999999999999996</v>
      </c>
      <c r="C2807" s="2">
        <v>5.0999999999999996</v>
      </c>
    </row>
    <row r="2808" spans="1:3">
      <c r="A2808" s="3">
        <v>7</v>
      </c>
      <c r="C2808" s="3">
        <v>7</v>
      </c>
    </row>
    <row r="2809" spans="1:3">
      <c r="A2809" s="2">
        <v>6.6</v>
      </c>
      <c r="C2809" s="2">
        <v>6.6</v>
      </c>
    </row>
    <row r="2810" spans="1:3">
      <c r="A2810" s="3">
        <v>6.2</v>
      </c>
      <c r="C2810" s="3">
        <v>6.2</v>
      </c>
    </row>
    <row r="2811" spans="1:3">
      <c r="A2811" s="2">
        <v>7.5</v>
      </c>
      <c r="C2811" s="2">
        <v>7.5</v>
      </c>
    </row>
    <row r="2812" spans="1:3">
      <c r="A2812" s="3">
        <v>5.4</v>
      </c>
      <c r="C2812" s="3">
        <v>5.4</v>
      </c>
    </row>
    <row r="2813" spans="1:3">
      <c r="A2813" s="2">
        <v>4.9000000000000004</v>
      </c>
      <c r="C2813" s="2">
        <v>4.9000000000000004</v>
      </c>
    </row>
    <row r="2814" spans="1:3">
      <c r="A2814" s="3">
        <v>7.7</v>
      </c>
      <c r="C2814" s="3">
        <v>7.7</v>
      </c>
    </row>
    <row r="2815" spans="1:3">
      <c r="A2815" s="2">
        <v>5.9</v>
      </c>
      <c r="C2815" s="2">
        <v>5.9</v>
      </c>
    </row>
    <row r="2816" spans="1:3">
      <c r="A2816" s="3">
        <v>7.8</v>
      </c>
      <c r="C2816" s="3">
        <v>7.8</v>
      </c>
    </row>
    <row r="2817" spans="1:3">
      <c r="A2817" s="2">
        <v>6.54</v>
      </c>
      <c r="C2817" s="2">
        <v>6.54</v>
      </c>
    </row>
    <row r="2818" spans="1:3">
      <c r="A2818" s="3">
        <v>6.54</v>
      </c>
      <c r="C2818" s="3">
        <v>6.54</v>
      </c>
    </row>
    <row r="2819" spans="1:3">
      <c r="A2819" s="2">
        <v>7.4</v>
      </c>
      <c r="C2819" s="2">
        <v>7.4</v>
      </c>
    </row>
    <row r="2820" spans="1:3">
      <c r="A2820" s="3">
        <v>6.8</v>
      </c>
      <c r="C2820" s="3">
        <v>6.8</v>
      </c>
    </row>
    <row r="2821" spans="1:3">
      <c r="A2821" s="2">
        <v>6.2</v>
      </c>
      <c r="C2821" s="2">
        <v>6.2</v>
      </c>
    </row>
    <row r="2822" spans="1:3">
      <c r="A2822" s="3">
        <v>7.4</v>
      </c>
      <c r="C2822" s="3">
        <v>7.4</v>
      </c>
    </row>
    <row r="2823" spans="1:3">
      <c r="A2823" s="2">
        <v>6.3</v>
      </c>
      <c r="C2823" s="2">
        <v>6.3</v>
      </c>
    </row>
    <row r="2824" spans="1:3">
      <c r="A2824" s="3">
        <v>6.1</v>
      </c>
      <c r="C2824" s="3">
        <v>6.1</v>
      </c>
    </row>
    <row r="2825" spans="1:3">
      <c r="A2825" s="2">
        <v>7.1</v>
      </c>
      <c r="C2825" s="2">
        <v>7.1</v>
      </c>
    </row>
    <row r="2826" spans="1:3">
      <c r="A2826" s="3">
        <v>6.8</v>
      </c>
      <c r="C2826" s="3">
        <v>6.8</v>
      </c>
    </row>
    <row r="2827" spans="1:3">
      <c r="A2827" s="2">
        <v>7.8</v>
      </c>
      <c r="C2827" s="2">
        <v>7.8</v>
      </c>
    </row>
    <row r="2828" spans="1:3">
      <c r="A2828" s="3">
        <v>6.8</v>
      </c>
      <c r="C2828" s="3">
        <v>6.8</v>
      </c>
    </row>
    <row r="2829" spans="1:3">
      <c r="A2829" s="2">
        <v>5.9</v>
      </c>
      <c r="C2829" s="2">
        <v>5.9</v>
      </c>
    </row>
    <row r="2830" spans="1:3">
      <c r="A2830" s="3">
        <v>6.9</v>
      </c>
      <c r="C2830" s="3">
        <v>6.9</v>
      </c>
    </row>
    <row r="2831" spans="1:3">
      <c r="A2831" s="2">
        <v>2.8</v>
      </c>
      <c r="C2831" s="3">
        <v>4</v>
      </c>
    </row>
    <row r="2832" spans="1:3">
      <c r="A2832" s="3">
        <v>5.7</v>
      </c>
      <c r="C2832" s="3">
        <v>5.7</v>
      </c>
    </row>
    <row r="2833" spans="1:3">
      <c r="A2833" s="2">
        <v>2.6</v>
      </c>
      <c r="C2833" s="3">
        <v>4</v>
      </c>
    </row>
    <row r="2834" spans="1:3">
      <c r="A2834" s="3">
        <v>7.1</v>
      </c>
      <c r="C2834" s="3">
        <v>7.1</v>
      </c>
    </row>
    <row r="2835" spans="1:3">
      <c r="A2835" s="2">
        <v>6.4</v>
      </c>
      <c r="C2835" s="2">
        <v>6.4</v>
      </c>
    </row>
    <row r="2836" spans="1:3">
      <c r="A2836" s="3">
        <v>5.5</v>
      </c>
      <c r="C2836" s="3">
        <v>5.5</v>
      </c>
    </row>
    <row r="2837" spans="1:3">
      <c r="A2837" s="2">
        <v>6.4</v>
      </c>
      <c r="C2837" s="2">
        <v>6.4</v>
      </c>
    </row>
    <row r="2838" spans="1:3">
      <c r="A2838" s="3">
        <v>4.4000000000000004</v>
      </c>
      <c r="C2838" s="3">
        <v>4.4000000000000004</v>
      </c>
    </row>
    <row r="2839" spans="1:3">
      <c r="A2839" s="2">
        <v>6.7</v>
      </c>
      <c r="C2839" s="2">
        <v>6.7</v>
      </c>
    </row>
    <row r="2840" spans="1:3">
      <c r="A2840" s="3">
        <v>6.9</v>
      </c>
      <c r="C2840" s="3">
        <v>6.9</v>
      </c>
    </row>
    <row r="2841" spans="1:3">
      <c r="A2841" s="2">
        <v>6.9</v>
      </c>
      <c r="C2841" s="2">
        <v>6.9</v>
      </c>
    </row>
    <row r="2842" spans="1:3">
      <c r="A2842" s="3">
        <v>4.7</v>
      </c>
      <c r="C2842" s="3">
        <v>4.7</v>
      </c>
    </row>
    <row r="2843" spans="1:3">
      <c r="A2843" s="2">
        <v>6.7</v>
      </c>
      <c r="C2843" s="2">
        <v>6.7</v>
      </c>
    </row>
    <row r="2844" spans="1:3">
      <c r="A2844" s="3">
        <v>4.7</v>
      </c>
      <c r="C2844" s="3">
        <v>4.7</v>
      </c>
    </row>
    <row r="2845" spans="1:3">
      <c r="A2845" s="2">
        <v>5.6</v>
      </c>
      <c r="C2845" s="2">
        <v>5.6</v>
      </c>
    </row>
    <row r="2846" spans="1:3">
      <c r="A2846" s="3">
        <v>5.7</v>
      </c>
      <c r="C2846" s="3">
        <v>5.7</v>
      </c>
    </row>
    <row r="2847" spans="1:3">
      <c r="A2847" s="2">
        <v>7.5</v>
      </c>
      <c r="C2847" s="2">
        <v>7.5</v>
      </c>
    </row>
    <row r="2848" spans="1:3">
      <c r="A2848" s="3">
        <v>7.2</v>
      </c>
      <c r="C2848" s="3">
        <v>7.2</v>
      </c>
    </row>
    <row r="2849" spans="1:3">
      <c r="A2849" s="2">
        <v>7.3</v>
      </c>
      <c r="C2849" s="2">
        <v>7.3</v>
      </c>
    </row>
    <row r="2850" spans="1:3">
      <c r="A2850" s="3">
        <v>6.2</v>
      </c>
      <c r="C2850" s="3">
        <v>6.2</v>
      </c>
    </row>
    <row r="2851" spans="1:3">
      <c r="A2851" s="2">
        <v>6.2</v>
      </c>
      <c r="C2851" s="2">
        <v>6.2</v>
      </c>
    </row>
    <row r="2852" spans="1:3">
      <c r="A2852" s="3">
        <v>5.6</v>
      </c>
      <c r="C2852" s="3">
        <v>5.6</v>
      </c>
    </row>
    <row r="2853" spans="1:3">
      <c r="A2853" s="2">
        <v>6.5</v>
      </c>
      <c r="C2853" s="2">
        <v>6.5</v>
      </c>
    </row>
    <row r="2854" spans="1:3">
      <c r="A2854" s="3">
        <v>6.7</v>
      </c>
      <c r="C2854" s="3">
        <v>6.7</v>
      </c>
    </row>
    <row r="2855" spans="1:3">
      <c r="A2855" s="2">
        <v>2.5</v>
      </c>
      <c r="C2855" s="3">
        <v>4</v>
      </c>
    </row>
    <row r="2856" spans="1:3">
      <c r="A2856" s="3">
        <v>7.6</v>
      </c>
      <c r="C2856" s="3">
        <v>7.6</v>
      </c>
    </row>
    <row r="2857" spans="1:3">
      <c r="A2857" s="2">
        <v>6.3</v>
      </c>
      <c r="C2857" s="2">
        <v>6.3</v>
      </c>
    </row>
    <row r="2858" spans="1:3">
      <c r="A2858" s="3">
        <v>8</v>
      </c>
      <c r="C2858" s="3">
        <v>8</v>
      </c>
    </row>
    <row r="2859" spans="1:3">
      <c r="A2859" s="2">
        <v>6.5</v>
      </c>
      <c r="C2859" s="2">
        <v>6.5</v>
      </c>
    </row>
    <row r="2860" spans="1:3">
      <c r="A2860" s="3">
        <v>6.5</v>
      </c>
      <c r="C2860" s="3">
        <v>6.5</v>
      </c>
    </row>
    <row r="2861" spans="1:3">
      <c r="A2861" s="2">
        <v>6.8</v>
      </c>
      <c r="C2861" s="2">
        <v>6.8</v>
      </c>
    </row>
    <row r="2862" spans="1:3">
      <c r="A2862" s="3">
        <v>7.3</v>
      </c>
      <c r="C2862" s="3">
        <v>7.3</v>
      </c>
    </row>
    <row r="2863" spans="1:3">
      <c r="A2863" s="2">
        <v>5.6</v>
      </c>
      <c r="C2863" s="2">
        <v>5.6</v>
      </c>
    </row>
    <row r="2864" spans="1:3">
      <c r="A2864" s="3">
        <v>7</v>
      </c>
      <c r="C2864" s="3">
        <v>7</v>
      </c>
    </row>
    <row r="2865" spans="1:3">
      <c r="A2865" s="2">
        <v>6</v>
      </c>
      <c r="C2865" s="2">
        <v>6</v>
      </c>
    </row>
    <row r="2866" spans="1:3">
      <c r="A2866" s="3">
        <v>5.4</v>
      </c>
      <c r="C2866" s="3">
        <v>5.4</v>
      </c>
    </row>
    <row r="2867" spans="1:3">
      <c r="A2867" s="2">
        <v>7.1</v>
      </c>
      <c r="C2867" s="2">
        <v>7.1</v>
      </c>
    </row>
    <row r="2868" spans="1:3">
      <c r="A2868" s="3">
        <v>5.7</v>
      </c>
      <c r="C2868" s="3">
        <v>5.7</v>
      </c>
    </row>
    <row r="2869" spans="1:3">
      <c r="A2869" s="2">
        <v>4.3</v>
      </c>
      <c r="C2869" s="2">
        <v>4.3</v>
      </c>
    </row>
    <row r="2870" spans="1:3">
      <c r="A2870" s="3">
        <v>7.4</v>
      </c>
      <c r="C2870" s="3">
        <v>7.4</v>
      </c>
    </row>
    <row r="2871" spans="1:3">
      <c r="A2871" s="2">
        <v>7.1</v>
      </c>
      <c r="C2871" s="2">
        <v>7.1</v>
      </c>
    </row>
    <row r="2872" spans="1:3">
      <c r="A2872" s="3">
        <v>6.3</v>
      </c>
      <c r="C2872" s="3">
        <v>6.3</v>
      </c>
    </row>
    <row r="2873" spans="1:3">
      <c r="A2873" s="2">
        <v>5.7</v>
      </c>
      <c r="C2873" s="2">
        <v>5.7</v>
      </c>
    </row>
    <row r="2874" spans="1:3">
      <c r="A2874" s="3">
        <v>7.2</v>
      </c>
      <c r="C2874" s="3">
        <v>7.2</v>
      </c>
    </row>
    <row r="2875" spans="1:3">
      <c r="A2875" s="2">
        <v>5.8</v>
      </c>
      <c r="C2875" s="2">
        <v>5.8</v>
      </c>
    </row>
    <row r="2876" spans="1:3">
      <c r="A2876" s="3">
        <v>6.1</v>
      </c>
      <c r="C2876" s="3">
        <v>6.1</v>
      </c>
    </row>
    <row r="2877" spans="1:3">
      <c r="A2877" s="2">
        <v>6.8</v>
      </c>
      <c r="C2877" s="2">
        <v>6.8</v>
      </c>
    </row>
    <row r="2878" spans="1:3">
      <c r="A2878" s="3">
        <v>4.8</v>
      </c>
      <c r="C2878" s="3">
        <v>4.8</v>
      </c>
    </row>
    <row r="2879" spans="1:3">
      <c r="A2879" s="2">
        <v>6.7</v>
      </c>
      <c r="C2879" s="2">
        <v>6.7</v>
      </c>
    </row>
    <row r="2880" spans="1:3">
      <c r="A2880" s="3">
        <v>7.4</v>
      </c>
      <c r="C2880" s="3">
        <v>7.4</v>
      </c>
    </row>
    <row r="2881" spans="1:3">
      <c r="A2881" s="2">
        <v>6.4</v>
      </c>
      <c r="C2881" s="2">
        <v>6.4</v>
      </c>
    </row>
    <row r="2882" spans="1:3">
      <c r="A2882" s="3">
        <v>6</v>
      </c>
      <c r="C2882" s="3">
        <v>6</v>
      </c>
    </row>
    <row r="2883" spans="1:3">
      <c r="A2883" s="2">
        <v>5.5</v>
      </c>
      <c r="C2883" s="2">
        <v>5.5</v>
      </c>
    </row>
    <row r="2884" spans="1:3">
      <c r="A2884" s="3">
        <v>7.8</v>
      </c>
      <c r="C2884" s="3">
        <v>7.8</v>
      </c>
    </row>
    <row r="2885" spans="1:3">
      <c r="A2885" s="2">
        <v>6.9</v>
      </c>
      <c r="C2885" s="2">
        <v>6.9</v>
      </c>
    </row>
    <row r="2886" spans="1:3">
      <c r="A2886" s="3">
        <v>6.9</v>
      </c>
      <c r="C2886" s="3">
        <v>6.9</v>
      </c>
    </row>
    <row r="2887" spans="1:3">
      <c r="A2887" s="2">
        <v>5.7</v>
      </c>
      <c r="C2887" s="2">
        <v>5.7</v>
      </c>
    </row>
    <row r="2888" spans="1:3">
      <c r="A2888" s="3">
        <v>7.8</v>
      </c>
      <c r="C2888" s="3">
        <v>7.8</v>
      </c>
    </row>
    <row r="2889" spans="1:3">
      <c r="A2889" s="2">
        <v>8.6999999999999993</v>
      </c>
      <c r="C2889" s="2">
        <v>8.6999999999999993</v>
      </c>
    </row>
    <row r="2890" spans="1:3">
      <c r="A2890" s="3">
        <v>6.5</v>
      </c>
      <c r="C2890" s="3">
        <v>6.5</v>
      </c>
    </row>
    <row r="2891" spans="1:3">
      <c r="A2891" s="2">
        <v>7.3</v>
      </c>
      <c r="C2891" s="2">
        <v>7.3</v>
      </c>
    </row>
    <row r="2892" spans="1:3">
      <c r="A2892" s="3">
        <v>7.9</v>
      </c>
      <c r="C2892" s="3">
        <v>7.9</v>
      </c>
    </row>
    <row r="2893" spans="1:3">
      <c r="A2893" s="2">
        <v>5.4</v>
      </c>
      <c r="C2893" s="2">
        <v>5.4</v>
      </c>
    </row>
    <row r="2894" spans="1:3">
      <c r="A2894" s="3">
        <v>6.3</v>
      </c>
      <c r="C2894" s="3">
        <v>6.3</v>
      </c>
    </row>
    <row r="2895" spans="1:3">
      <c r="A2895" s="2">
        <v>6.2</v>
      </c>
      <c r="C2895" s="2">
        <v>6.2</v>
      </c>
    </row>
    <row r="2896" spans="1:3">
      <c r="A2896" s="3">
        <v>6.8</v>
      </c>
      <c r="C2896" s="3">
        <v>6.8</v>
      </c>
    </row>
    <row r="2897" spans="1:3">
      <c r="A2897" s="2">
        <v>6.2</v>
      </c>
      <c r="C2897" s="2">
        <v>6.2</v>
      </c>
    </row>
    <row r="2898" spans="1:3">
      <c r="A2898" s="3">
        <v>5.7</v>
      </c>
      <c r="C2898" s="3">
        <v>5.7</v>
      </c>
    </row>
    <row r="2899" spans="1:3">
      <c r="A2899" s="2">
        <v>6.2</v>
      </c>
      <c r="C2899" s="2">
        <v>6.2</v>
      </c>
    </row>
    <row r="2900" spans="1:3">
      <c r="A2900" s="3">
        <v>5</v>
      </c>
      <c r="C2900" s="3">
        <v>5</v>
      </c>
    </row>
    <row r="2901" spans="1:3">
      <c r="A2901" s="2">
        <v>5.3</v>
      </c>
      <c r="C2901" s="2">
        <v>5.3</v>
      </c>
    </row>
    <row r="2902" spans="1:3">
      <c r="A2902" s="3">
        <v>5.3</v>
      </c>
      <c r="C2902" s="3">
        <v>5.3</v>
      </c>
    </row>
    <row r="2903" spans="1:3">
      <c r="A2903" s="2">
        <v>5.7</v>
      </c>
      <c r="C2903" s="2">
        <v>5.7</v>
      </c>
    </row>
    <row r="2904" spans="1:3">
      <c r="A2904" s="3">
        <v>6.9</v>
      </c>
      <c r="C2904" s="3">
        <v>6.9</v>
      </c>
    </row>
    <row r="2905" spans="1:3">
      <c r="A2905" s="2">
        <v>5.8</v>
      </c>
      <c r="C2905" s="2">
        <v>5.8</v>
      </c>
    </row>
    <row r="2906" spans="1:3">
      <c r="A2906" s="3">
        <v>6</v>
      </c>
      <c r="C2906" s="3">
        <v>6</v>
      </c>
    </row>
    <row r="2907" spans="1:3">
      <c r="A2907" s="2">
        <v>7</v>
      </c>
      <c r="C2907" s="2">
        <v>7</v>
      </c>
    </row>
    <row r="2908" spans="1:3">
      <c r="A2908" s="3">
        <v>4.5999999999999996</v>
      </c>
      <c r="C2908" s="3">
        <v>4.5999999999999996</v>
      </c>
    </row>
    <row r="2909" spans="1:3">
      <c r="A2909" s="2">
        <v>5.3</v>
      </c>
      <c r="C2909" s="2">
        <v>5.3</v>
      </c>
    </row>
    <row r="2910" spans="1:3">
      <c r="A2910" s="3">
        <v>6.2</v>
      </c>
      <c r="C2910" s="3">
        <v>6.2</v>
      </c>
    </row>
    <row r="2911" spans="1:3">
      <c r="A2911" s="2">
        <v>6.4</v>
      </c>
      <c r="C2911" s="2">
        <v>6.4</v>
      </c>
    </row>
    <row r="2912" spans="1:3">
      <c r="A2912" s="3">
        <v>4.5999999999999996</v>
      </c>
      <c r="C2912" s="3">
        <v>4.5999999999999996</v>
      </c>
    </row>
    <row r="2913" spans="1:3">
      <c r="A2913" s="2">
        <v>7.1</v>
      </c>
      <c r="C2913" s="2">
        <v>7.1</v>
      </c>
    </row>
    <row r="2914" spans="1:3">
      <c r="A2914" s="3">
        <v>5.3</v>
      </c>
      <c r="C2914" s="3">
        <v>5.3</v>
      </c>
    </row>
    <row r="2915" spans="1:3">
      <c r="A2915" s="2">
        <v>7.2</v>
      </c>
      <c r="C2915" s="2">
        <v>7.2</v>
      </c>
    </row>
    <row r="2916" spans="1:3">
      <c r="A2916" s="3">
        <v>7.3</v>
      </c>
      <c r="C2916" s="3">
        <v>7.3</v>
      </c>
    </row>
    <row r="2917" spans="1:3">
      <c r="A2917" s="2">
        <v>4.8</v>
      </c>
      <c r="C2917" s="2">
        <v>4.8</v>
      </c>
    </row>
    <row r="2918" spans="1:3">
      <c r="A2918" s="3">
        <v>4.9000000000000004</v>
      </c>
      <c r="C2918" s="3">
        <v>4.9000000000000004</v>
      </c>
    </row>
    <row r="2919" spans="1:3">
      <c r="A2919" s="2">
        <v>6.1</v>
      </c>
      <c r="C2919" s="2">
        <v>6.1</v>
      </c>
    </row>
    <row r="2920" spans="1:3">
      <c r="A2920" s="3">
        <v>6.8</v>
      </c>
      <c r="C2920" s="3">
        <v>6.8</v>
      </c>
    </row>
    <row r="2921" spans="1:3">
      <c r="A2921" s="2">
        <v>6.3</v>
      </c>
      <c r="C2921" s="2">
        <v>6.3</v>
      </c>
    </row>
    <row r="2922" spans="1:3">
      <c r="A2922" s="3">
        <v>5.3</v>
      </c>
      <c r="C2922" s="3">
        <v>5.3</v>
      </c>
    </row>
    <row r="2923" spans="1:3">
      <c r="A2923" s="2">
        <v>6.8</v>
      </c>
      <c r="C2923" s="2">
        <v>6.8</v>
      </c>
    </row>
    <row r="2924" spans="1:3">
      <c r="A2924" s="3">
        <v>2.5</v>
      </c>
      <c r="C2924" s="3">
        <v>4</v>
      </c>
    </row>
    <row r="2925" spans="1:3">
      <c r="A2925" s="2">
        <v>6.8</v>
      </c>
      <c r="C2925" s="2">
        <v>6.8</v>
      </c>
    </row>
    <row r="2926" spans="1:3">
      <c r="A2926" s="3">
        <v>7.2</v>
      </c>
      <c r="C2926" s="3">
        <v>7.2</v>
      </c>
    </row>
    <row r="2927" spans="1:3">
      <c r="A2927" s="2">
        <v>7.5</v>
      </c>
      <c r="C2927" s="2">
        <v>7.5</v>
      </c>
    </row>
    <row r="2928" spans="1:3">
      <c r="A2928" s="3">
        <v>6.7</v>
      </c>
      <c r="C2928" s="3">
        <v>6.7</v>
      </c>
    </row>
    <row r="2929" spans="1:3">
      <c r="A2929" s="2">
        <v>5.6</v>
      </c>
      <c r="C2929" s="2">
        <v>5.6</v>
      </c>
    </row>
    <row r="2930" spans="1:3">
      <c r="A2930" s="3">
        <v>7.2</v>
      </c>
      <c r="C2930" s="3">
        <v>7.2</v>
      </c>
    </row>
    <row r="2931" spans="1:3">
      <c r="A2931" s="2">
        <v>6.2</v>
      </c>
      <c r="C2931" s="2">
        <v>6.2</v>
      </c>
    </row>
    <row r="2932" spans="1:3">
      <c r="A2932" s="3">
        <v>4</v>
      </c>
      <c r="C2932" s="3">
        <v>4</v>
      </c>
    </row>
    <row r="2933" spans="1:3">
      <c r="A2933" s="2">
        <v>5.4</v>
      </c>
      <c r="C2933" s="2">
        <v>5.4</v>
      </c>
    </row>
    <row r="2934" spans="1:3">
      <c r="A2934" s="3">
        <v>6.5</v>
      </c>
      <c r="C2934" s="3">
        <v>6.5</v>
      </c>
    </row>
    <row r="2935" spans="1:3">
      <c r="A2935" s="2">
        <v>5.6</v>
      </c>
      <c r="C2935" s="2">
        <v>5.6</v>
      </c>
    </row>
    <row r="2936" spans="1:3">
      <c r="A2936" s="3">
        <v>7</v>
      </c>
      <c r="C2936" s="3">
        <v>7</v>
      </c>
    </row>
    <row r="2937" spans="1:3">
      <c r="A2937" s="2">
        <v>3</v>
      </c>
      <c r="C2937" s="3">
        <v>4</v>
      </c>
    </row>
    <row r="2938" spans="1:3">
      <c r="A2938" s="3">
        <v>6.3</v>
      </c>
      <c r="C2938" s="3">
        <v>6.3</v>
      </c>
    </row>
    <row r="2939" spans="1:3">
      <c r="A2939" s="2">
        <v>5.6</v>
      </c>
      <c r="C2939" s="2">
        <v>5.6</v>
      </c>
    </row>
    <row r="2940" spans="1:3">
      <c r="A2940" s="3">
        <v>5.3</v>
      </c>
      <c r="C2940" s="3">
        <v>5.3</v>
      </c>
    </row>
    <row r="2941" spans="1:3">
      <c r="A2941" s="2">
        <v>4.5</v>
      </c>
      <c r="C2941" s="2">
        <v>4.5</v>
      </c>
    </row>
    <row r="2942" spans="1:3">
      <c r="A2942" s="3">
        <v>7.2</v>
      </c>
      <c r="C2942" s="3">
        <v>7.2</v>
      </c>
    </row>
    <row r="2943" spans="1:3">
      <c r="A2943" s="2">
        <v>6.1</v>
      </c>
      <c r="C2943" s="2">
        <v>6.1</v>
      </c>
    </row>
    <row r="2944" spans="1:3">
      <c r="A2944" s="3">
        <v>6.5</v>
      </c>
      <c r="C2944" s="3">
        <v>6.5</v>
      </c>
    </row>
    <row r="2945" spans="1:3">
      <c r="A2945" s="2">
        <v>6.6</v>
      </c>
      <c r="C2945" s="2">
        <v>6.6</v>
      </c>
    </row>
    <row r="2946" spans="1:3">
      <c r="A2946" s="3">
        <v>6</v>
      </c>
      <c r="C2946" s="3">
        <v>6</v>
      </c>
    </row>
    <row r="2947" spans="1:3">
      <c r="A2947" s="2">
        <v>8</v>
      </c>
      <c r="C2947" s="2">
        <v>8</v>
      </c>
    </row>
    <row r="2948" spans="1:3">
      <c r="A2948" s="3">
        <v>5.7</v>
      </c>
      <c r="C2948" s="3">
        <v>5.7</v>
      </c>
    </row>
    <row r="2949" spans="1:3">
      <c r="A2949" s="2">
        <v>6.9</v>
      </c>
      <c r="C2949" s="2">
        <v>6.9</v>
      </c>
    </row>
    <row r="2950" spans="1:3">
      <c r="A2950" s="3">
        <v>4.5999999999999996</v>
      </c>
      <c r="C2950" s="3">
        <v>4.5999999999999996</v>
      </c>
    </row>
    <row r="2951" spans="1:3">
      <c r="A2951" s="2">
        <v>6.7</v>
      </c>
      <c r="C2951" s="2">
        <v>6.7</v>
      </c>
    </row>
    <row r="2952" spans="1:3">
      <c r="A2952" s="3">
        <v>6</v>
      </c>
      <c r="C2952" s="3">
        <v>6</v>
      </c>
    </row>
    <row r="2953" spans="1:3">
      <c r="A2953" s="2">
        <v>7.1</v>
      </c>
      <c r="C2953" s="2">
        <v>7.1</v>
      </c>
    </row>
    <row r="2954" spans="1:3">
      <c r="A2954" s="3">
        <v>4.8</v>
      </c>
      <c r="C2954" s="3">
        <v>4.8</v>
      </c>
    </row>
    <row r="2955" spans="1:3">
      <c r="A2955" s="2">
        <v>5.8</v>
      </c>
      <c r="C2955" s="2">
        <v>5.8</v>
      </c>
    </row>
    <row r="2956" spans="1:3">
      <c r="A2956" s="3">
        <v>6.6</v>
      </c>
      <c r="C2956" s="3">
        <v>6.6</v>
      </c>
    </row>
    <row r="2957" spans="1:3">
      <c r="A2957" s="2">
        <v>7.1</v>
      </c>
      <c r="C2957" s="2">
        <v>7.1</v>
      </c>
    </row>
    <row r="2958" spans="1:3">
      <c r="A2958" s="3">
        <v>8.1</v>
      </c>
      <c r="C2958" s="3">
        <v>8.1</v>
      </c>
    </row>
    <row r="2959" spans="1:3">
      <c r="A2959" s="2">
        <v>6.6</v>
      </c>
      <c r="C2959" s="2">
        <v>6.6</v>
      </c>
    </row>
    <row r="2960" spans="1:3">
      <c r="A2960" s="3">
        <v>6.7</v>
      </c>
      <c r="C2960" s="3">
        <v>6.7</v>
      </c>
    </row>
    <row r="2961" spans="1:3">
      <c r="A2961" s="2">
        <v>7.4</v>
      </c>
      <c r="C2961" s="2">
        <v>7.4</v>
      </c>
    </row>
    <row r="2962" spans="1:3">
      <c r="A2962" s="3">
        <v>6.4</v>
      </c>
      <c r="C2962" s="3">
        <v>6.4</v>
      </c>
    </row>
    <row r="2963" spans="1:3">
      <c r="A2963" s="2">
        <v>6.5</v>
      </c>
      <c r="C2963" s="2">
        <v>6.5</v>
      </c>
    </row>
    <row r="2964" spans="1:3">
      <c r="A2964" s="3">
        <v>6.5</v>
      </c>
      <c r="C2964" s="3">
        <v>6.5</v>
      </c>
    </row>
    <row r="2965" spans="1:3">
      <c r="A2965" s="2">
        <v>7.3</v>
      </c>
      <c r="C2965" s="2">
        <v>7.3</v>
      </c>
    </row>
    <row r="2966" spans="1:3">
      <c r="A2966" s="3">
        <v>5.6</v>
      </c>
      <c r="C2966" s="3">
        <v>5.6</v>
      </c>
    </row>
    <row r="2967" spans="1:3">
      <c r="A2967" s="2">
        <v>6.54</v>
      </c>
      <c r="C2967" s="2">
        <v>6.54</v>
      </c>
    </row>
    <row r="2968" spans="1:3">
      <c r="A2968" s="3">
        <v>5.5</v>
      </c>
      <c r="C2968" s="3">
        <v>5.5</v>
      </c>
    </row>
    <row r="2969" spans="1:3">
      <c r="A2969" s="2">
        <v>5.6</v>
      </c>
      <c r="C2969" s="2">
        <v>5.6</v>
      </c>
    </row>
    <row r="2970" spans="1:3">
      <c r="A2970" s="3">
        <v>5.6</v>
      </c>
      <c r="C2970" s="3">
        <v>5.6</v>
      </c>
    </row>
    <row r="2971" spans="1:3">
      <c r="A2971" s="2">
        <v>7.1</v>
      </c>
      <c r="C2971" s="2">
        <v>7.1</v>
      </c>
    </row>
    <row r="2972" spans="1:3">
      <c r="A2972" s="3">
        <v>7.4</v>
      </c>
      <c r="C2972" s="3">
        <v>7.4</v>
      </c>
    </row>
    <row r="2973" spans="1:3">
      <c r="A2973" s="2">
        <v>5.2</v>
      </c>
      <c r="C2973" s="2">
        <v>5.2</v>
      </c>
    </row>
    <row r="2974" spans="1:3">
      <c r="A2974" s="3">
        <v>8</v>
      </c>
      <c r="C2974" s="3">
        <v>8</v>
      </c>
    </row>
    <row r="2975" spans="1:3">
      <c r="A2975" s="2">
        <v>6.54</v>
      </c>
      <c r="C2975" s="2">
        <v>6.54</v>
      </c>
    </row>
    <row r="2976" spans="1:3">
      <c r="A2976" s="3">
        <v>5.4</v>
      </c>
      <c r="C2976" s="3">
        <v>5.4</v>
      </c>
    </row>
    <row r="2977" spans="1:3">
      <c r="A2977" s="2">
        <v>5.6</v>
      </c>
      <c r="C2977" s="2">
        <v>5.6</v>
      </c>
    </row>
    <row r="2978" spans="1:3">
      <c r="A2978" s="3">
        <v>5.3</v>
      </c>
      <c r="C2978" s="3">
        <v>5.3</v>
      </c>
    </row>
    <row r="2979" spans="1:3">
      <c r="A2979" s="2">
        <v>6.3</v>
      </c>
      <c r="C2979" s="2">
        <v>6.3</v>
      </c>
    </row>
    <row r="2980" spans="1:3">
      <c r="A2980" s="3">
        <v>6.2</v>
      </c>
      <c r="C2980" s="3">
        <v>6.2</v>
      </c>
    </row>
    <row r="2981" spans="1:3">
      <c r="A2981" s="2">
        <v>5.3</v>
      </c>
      <c r="C2981" s="2">
        <v>5.3</v>
      </c>
    </row>
    <row r="2982" spans="1:3">
      <c r="A2982" s="3">
        <v>7.7</v>
      </c>
      <c r="C2982" s="3">
        <v>7.7</v>
      </c>
    </row>
    <row r="2983" spans="1:3">
      <c r="A2983" s="2">
        <v>5.5</v>
      </c>
      <c r="C2983" s="2">
        <v>5.5</v>
      </c>
    </row>
    <row r="2984" spans="1:3">
      <c r="A2984" s="3">
        <v>5.8</v>
      </c>
      <c r="C2984" s="3">
        <v>5.8</v>
      </c>
    </row>
    <row r="2985" spans="1:3">
      <c r="A2985" s="2">
        <v>7.2</v>
      </c>
      <c r="C2985" s="2">
        <v>7.2</v>
      </c>
    </row>
    <row r="2986" spans="1:3">
      <c r="A2986" s="3">
        <v>6.7</v>
      </c>
      <c r="C2986" s="3">
        <v>6.7</v>
      </c>
    </row>
    <row r="2987" spans="1:3">
      <c r="A2987" s="2">
        <v>5.5</v>
      </c>
      <c r="C2987" s="2">
        <v>5.5</v>
      </c>
    </row>
    <row r="2988" spans="1:3">
      <c r="A2988" s="3">
        <v>5.7</v>
      </c>
      <c r="C2988" s="3">
        <v>5.7</v>
      </c>
    </row>
    <row r="2989" spans="1:3">
      <c r="A2989" s="2">
        <v>7.4</v>
      </c>
      <c r="C2989" s="2">
        <v>7.4</v>
      </c>
    </row>
    <row r="2990" spans="1:3">
      <c r="A2990" s="3">
        <v>7.2</v>
      </c>
      <c r="C2990" s="3">
        <v>7.2</v>
      </c>
    </row>
    <row r="2991" spans="1:3">
      <c r="A2991" s="2">
        <v>6.8</v>
      </c>
      <c r="C2991" s="2">
        <v>6.8</v>
      </c>
    </row>
    <row r="2992" spans="1:3">
      <c r="A2992" s="3">
        <v>6.6</v>
      </c>
      <c r="C2992" s="3">
        <v>6.6</v>
      </c>
    </row>
    <row r="2993" spans="1:3">
      <c r="A2993" s="2">
        <v>7.1</v>
      </c>
      <c r="C2993" s="2">
        <v>7.1</v>
      </c>
    </row>
    <row r="2994" spans="1:3">
      <c r="A2994" s="3">
        <v>5.6</v>
      </c>
      <c r="C2994" s="3">
        <v>5.6</v>
      </c>
    </row>
    <row r="2995" spans="1:3">
      <c r="A2995" s="2">
        <v>5.2</v>
      </c>
      <c r="C2995" s="2">
        <v>5.2</v>
      </c>
    </row>
    <row r="2996" spans="1:3">
      <c r="A2996" s="3">
        <v>3.9</v>
      </c>
      <c r="C2996" s="3">
        <v>4</v>
      </c>
    </row>
    <row r="2997" spans="1:3">
      <c r="A2997" s="2">
        <v>3.6</v>
      </c>
      <c r="C2997" s="3">
        <v>4</v>
      </c>
    </row>
    <row r="2998" spans="1:3">
      <c r="A2998" s="3">
        <v>7</v>
      </c>
      <c r="C2998" s="3">
        <v>7</v>
      </c>
    </row>
    <row r="2999" spans="1:3">
      <c r="A2999" s="2">
        <v>6.9</v>
      </c>
      <c r="C2999" s="2">
        <v>6.9</v>
      </c>
    </row>
    <row r="3000" spans="1:3">
      <c r="A3000" s="3">
        <v>7.1</v>
      </c>
      <c r="C3000" s="3">
        <v>7.1</v>
      </c>
    </row>
    <row r="3001" spans="1:3">
      <c r="A3001" s="2">
        <v>6.1</v>
      </c>
      <c r="C3001" s="2">
        <v>6.1</v>
      </c>
    </row>
    <row r="3002" spans="1:3">
      <c r="A3002" s="3">
        <v>7.3</v>
      </c>
      <c r="C3002" s="3">
        <v>7.3</v>
      </c>
    </row>
    <row r="3003" spans="1:3">
      <c r="A3003" s="2">
        <v>8.1</v>
      </c>
      <c r="C3003" s="2">
        <v>8.1</v>
      </c>
    </row>
    <row r="3004" spans="1:3">
      <c r="A3004" s="3">
        <v>6.1</v>
      </c>
      <c r="C3004" s="3">
        <v>6.1</v>
      </c>
    </row>
    <row r="3005" spans="1:3">
      <c r="A3005" s="2">
        <v>6.3</v>
      </c>
      <c r="C3005" s="2">
        <v>6.3</v>
      </c>
    </row>
    <row r="3006" spans="1:3">
      <c r="A3006" s="3">
        <v>4.3</v>
      </c>
      <c r="C3006" s="3">
        <v>4.3</v>
      </c>
    </row>
    <row r="3007" spans="1:3">
      <c r="A3007" s="2">
        <v>6.7</v>
      </c>
      <c r="C3007" s="2">
        <v>6.7</v>
      </c>
    </row>
    <row r="3008" spans="1:3">
      <c r="A3008" s="3">
        <v>3.9</v>
      </c>
      <c r="C3008" s="3">
        <v>4</v>
      </c>
    </row>
    <row r="3009" spans="1:3">
      <c r="A3009" s="2">
        <v>6.6</v>
      </c>
      <c r="C3009" s="2">
        <v>6.6</v>
      </c>
    </row>
    <row r="3010" spans="1:3">
      <c r="A3010" s="3">
        <v>7.5</v>
      </c>
      <c r="C3010" s="3">
        <v>7.5</v>
      </c>
    </row>
    <row r="3011" spans="1:3">
      <c r="A3011" s="2">
        <v>6.3</v>
      </c>
      <c r="C3011" s="2">
        <v>6.3</v>
      </c>
    </row>
    <row r="3012" spans="1:3">
      <c r="A3012" s="3">
        <v>7.7</v>
      </c>
      <c r="C3012" s="3">
        <v>7.7</v>
      </c>
    </row>
    <row r="3013" spans="1:3">
      <c r="A3013" s="2">
        <v>4.2</v>
      </c>
      <c r="C3013" s="2">
        <v>4.2</v>
      </c>
    </row>
    <row r="3014" spans="1:3">
      <c r="A3014" s="3">
        <v>4.5999999999999996</v>
      </c>
      <c r="C3014" s="3">
        <v>4.5999999999999996</v>
      </c>
    </row>
    <row r="3015" spans="1:3">
      <c r="A3015" s="2">
        <v>6.4</v>
      </c>
      <c r="C3015" s="2">
        <v>6.4</v>
      </c>
    </row>
    <row r="3016" spans="1:3">
      <c r="A3016" s="3">
        <v>5.4</v>
      </c>
      <c r="C3016" s="3">
        <v>5.4</v>
      </c>
    </row>
    <row r="3017" spans="1:3">
      <c r="A3017" s="2">
        <v>4.3</v>
      </c>
      <c r="C3017" s="2">
        <v>4.3</v>
      </c>
    </row>
    <row r="3018" spans="1:3">
      <c r="A3018" s="3">
        <v>7.3</v>
      </c>
      <c r="C3018" s="3">
        <v>7.3</v>
      </c>
    </row>
    <row r="3019" spans="1:3">
      <c r="A3019" s="2">
        <v>6.8</v>
      </c>
      <c r="C3019" s="2">
        <v>6.8</v>
      </c>
    </row>
    <row r="3020" spans="1:3">
      <c r="A3020" s="3">
        <v>6.5</v>
      </c>
      <c r="C3020" s="3">
        <v>6.5</v>
      </c>
    </row>
    <row r="3021" spans="1:3">
      <c r="A3021" s="2">
        <v>6.2</v>
      </c>
      <c r="C3021" s="2">
        <v>6.2</v>
      </c>
    </row>
    <row r="3022" spans="1:3">
      <c r="A3022" s="3">
        <v>6.7</v>
      </c>
      <c r="C3022" s="3">
        <v>6.7</v>
      </c>
    </row>
    <row r="3023" spans="1:3">
      <c r="A3023" s="2">
        <v>4.7</v>
      </c>
      <c r="C3023" s="2">
        <v>4.7</v>
      </c>
    </row>
    <row r="3024" spans="1:3">
      <c r="A3024" s="3">
        <v>5.7</v>
      </c>
      <c r="C3024" s="3">
        <v>5.7</v>
      </c>
    </row>
    <row r="3025" spans="1:3">
      <c r="A3025" s="2">
        <v>4.5</v>
      </c>
      <c r="C3025" s="2">
        <v>4.5</v>
      </c>
    </row>
    <row r="3026" spans="1:3">
      <c r="A3026" s="3">
        <v>4.4000000000000004</v>
      </c>
      <c r="C3026" s="3">
        <v>4.4000000000000004</v>
      </c>
    </row>
    <row r="3027" spans="1:3">
      <c r="A3027" s="2">
        <v>6.7</v>
      </c>
      <c r="C3027" s="2">
        <v>6.7</v>
      </c>
    </row>
    <row r="3028" spans="1:3">
      <c r="A3028" s="3">
        <v>5.5</v>
      </c>
      <c r="C3028" s="3">
        <v>5.5</v>
      </c>
    </row>
    <row r="3029" spans="1:3">
      <c r="A3029" s="2">
        <v>5.4</v>
      </c>
      <c r="C3029" s="2">
        <v>5.4</v>
      </c>
    </row>
    <row r="3030" spans="1:3">
      <c r="A3030" s="3">
        <v>6.2</v>
      </c>
      <c r="C3030" s="3">
        <v>6.2</v>
      </c>
    </row>
    <row r="3031" spans="1:3">
      <c r="A3031" s="2">
        <v>6.6</v>
      </c>
      <c r="C3031" s="2">
        <v>6.6</v>
      </c>
    </row>
    <row r="3032" spans="1:3">
      <c r="A3032" s="3">
        <v>7.1</v>
      </c>
      <c r="C3032" s="3">
        <v>7.1</v>
      </c>
    </row>
    <row r="3033" spans="1:3">
      <c r="A3033" s="2">
        <v>7.3</v>
      </c>
      <c r="C3033" s="2">
        <v>7.3</v>
      </c>
    </row>
    <row r="3034" spans="1:3">
      <c r="A3034" s="3">
        <v>6.7</v>
      </c>
      <c r="C3034" s="3">
        <v>6.7</v>
      </c>
    </row>
    <row r="3035" spans="1:3">
      <c r="A3035" s="2">
        <v>6.7</v>
      </c>
      <c r="C3035" s="2">
        <v>6.7</v>
      </c>
    </row>
    <row r="3036" spans="1:3">
      <c r="A3036" s="3">
        <v>5.5</v>
      </c>
      <c r="C3036" s="3">
        <v>5.5</v>
      </c>
    </row>
    <row r="3037" spans="1:3">
      <c r="A3037" s="2">
        <v>6.3</v>
      </c>
      <c r="C3037" s="2">
        <v>6.3</v>
      </c>
    </row>
    <row r="3038" spans="1:3">
      <c r="A3038" s="3">
        <v>6.4</v>
      </c>
      <c r="C3038" s="3">
        <v>6.4</v>
      </c>
    </row>
    <row r="3039" spans="1:3">
      <c r="A3039" s="2">
        <v>5.4</v>
      </c>
      <c r="C3039" s="2">
        <v>5.4</v>
      </c>
    </row>
    <row r="3040" spans="1:3">
      <c r="A3040" s="3">
        <v>5.9</v>
      </c>
      <c r="C3040" s="3">
        <v>5.9</v>
      </c>
    </row>
    <row r="3041" spans="1:3">
      <c r="A3041" s="2">
        <v>4.7</v>
      </c>
      <c r="C3041" s="2">
        <v>4.7</v>
      </c>
    </row>
    <row r="3042" spans="1:3">
      <c r="A3042" s="3">
        <v>7</v>
      </c>
      <c r="C3042" s="3">
        <v>7</v>
      </c>
    </row>
    <row r="3043" spans="1:3">
      <c r="A3043" s="2">
        <v>7.2</v>
      </c>
      <c r="C3043" s="2">
        <v>7.2</v>
      </c>
    </row>
    <row r="3044" spans="1:3">
      <c r="A3044" s="3">
        <v>6.3</v>
      </c>
      <c r="C3044" s="3">
        <v>6.3</v>
      </c>
    </row>
    <row r="3045" spans="1:3">
      <c r="A3045" s="2">
        <v>4.3</v>
      </c>
      <c r="C3045" s="2">
        <v>4.3</v>
      </c>
    </row>
    <row r="3046" spans="1:3">
      <c r="A3046" s="3">
        <v>7.5</v>
      </c>
      <c r="C3046" s="3">
        <v>7.5</v>
      </c>
    </row>
    <row r="3047" spans="1:3">
      <c r="A3047" s="2">
        <v>7.7</v>
      </c>
      <c r="C3047" s="2">
        <v>7.7</v>
      </c>
    </row>
    <row r="3048" spans="1:3">
      <c r="A3048" s="3">
        <v>6.9</v>
      </c>
      <c r="C3048" s="3">
        <v>6.9</v>
      </c>
    </row>
    <row r="3049" spans="1:3">
      <c r="A3049" s="2">
        <v>5.5</v>
      </c>
      <c r="C3049" s="2">
        <v>5.5</v>
      </c>
    </row>
    <row r="3050" spans="1:3">
      <c r="A3050" s="3">
        <v>6.6</v>
      </c>
      <c r="C3050" s="3">
        <v>6.6</v>
      </c>
    </row>
    <row r="3051" spans="1:3">
      <c r="A3051" s="2">
        <v>5.5</v>
      </c>
      <c r="C3051" s="2">
        <v>5.5</v>
      </c>
    </row>
    <row r="3052" spans="1:3">
      <c r="A3052" s="3">
        <v>7.5</v>
      </c>
      <c r="C3052" s="3">
        <v>7.5</v>
      </c>
    </row>
    <row r="3053" spans="1:3">
      <c r="A3053" s="2">
        <v>5.0999999999999996</v>
      </c>
      <c r="C3053" s="2">
        <v>5.0999999999999996</v>
      </c>
    </row>
    <row r="3054" spans="1:3">
      <c r="A3054" s="3">
        <v>5.7</v>
      </c>
      <c r="C3054" s="3">
        <v>5.7</v>
      </c>
    </row>
    <row r="3055" spans="1:3">
      <c r="A3055" s="2">
        <v>6.6</v>
      </c>
      <c r="C3055" s="2">
        <v>6.6</v>
      </c>
    </row>
    <row r="3056" spans="1:3">
      <c r="A3056" s="3">
        <v>6.2</v>
      </c>
      <c r="C3056" s="3">
        <v>6.2</v>
      </c>
    </row>
    <row r="3057" spans="1:3">
      <c r="A3057" s="2">
        <v>7</v>
      </c>
      <c r="C3057" s="2">
        <v>7</v>
      </c>
    </row>
    <row r="3058" spans="1:3">
      <c r="A3058" s="3">
        <v>6.2</v>
      </c>
      <c r="C3058" s="3">
        <v>6.2</v>
      </c>
    </row>
    <row r="3059" spans="1:3">
      <c r="A3059" s="2">
        <v>5.3</v>
      </c>
      <c r="C3059" s="2">
        <v>5.3</v>
      </c>
    </row>
    <row r="3060" spans="1:3">
      <c r="A3060" s="3">
        <v>6.6</v>
      </c>
      <c r="C3060" s="3">
        <v>6.6</v>
      </c>
    </row>
    <row r="3061" spans="1:3">
      <c r="A3061" s="2">
        <v>6.8</v>
      </c>
      <c r="C3061" s="2">
        <v>6.8</v>
      </c>
    </row>
    <row r="3062" spans="1:3">
      <c r="A3062" s="3">
        <v>4.7</v>
      </c>
      <c r="C3062" s="3">
        <v>4.7</v>
      </c>
    </row>
    <row r="3063" spans="1:3">
      <c r="A3063" s="2">
        <v>5.5</v>
      </c>
      <c r="C3063" s="2">
        <v>5.5</v>
      </c>
    </row>
    <row r="3064" spans="1:3">
      <c r="A3064" s="3">
        <v>5.5</v>
      </c>
      <c r="C3064" s="3">
        <v>5.5</v>
      </c>
    </row>
    <row r="3065" spans="1:3">
      <c r="A3065" s="2">
        <v>4.8</v>
      </c>
      <c r="C3065" s="2">
        <v>4.8</v>
      </c>
    </row>
    <row r="3066" spans="1:3">
      <c r="A3066" s="3">
        <v>6.6</v>
      </c>
      <c r="C3066" s="3">
        <v>6.6</v>
      </c>
    </row>
    <row r="3067" spans="1:3">
      <c r="A3067" s="2">
        <v>4.2</v>
      </c>
      <c r="C3067" s="2">
        <v>4.2</v>
      </c>
    </row>
    <row r="3068" spans="1:3">
      <c r="A3068" s="3">
        <v>5.4</v>
      </c>
      <c r="C3068" s="3">
        <v>5.4</v>
      </c>
    </row>
    <row r="3069" spans="1:3">
      <c r="A3069" s="2">
        <v>6.3</v>
      </c>
      <c r="C3069" s="2">
        <v>6.3</v>
      </c>
    </row>
    <row r="3070" spans="1:3">
      <c r="A3070" s="3">
        <v>7.5</v>
      </c>
      <c r="C3070" s="3">
        <v>7.5</v>
      </c>
    </row>
    <row r="3071" spans="1:3">
      <c r="A3071" s="2">
        <v>5.3</v>
      </c>
      <c r="C3071" s="2">
        <v>5.3</v>
      </c>
    </row>
    <row r="3072" spans="1:3">
      <c r="A3072" s="3">
        <v>7.8</v>
      </c>
      <c r="C3072" s="3">
        <v>7.8</v>
      </c>
    </row>
    <row r="3073" spans="1:3">
      <c r="A3073" s="2">
        <v>6.4</v>
      </c>
      <c r="C3073" s="2">
        <v>6.4</v>
      </c>
    </row>
    <row r="3074" spans="1:3">
      <c r="A3074" s="3">
        <v>5.0999999999999996</v>
      </c>
      <c r="C3074" s="3">
        <v>5.0999999999999996</v>
      </c>
    </row>
    <row r="3075" spans="1:3">
      <c r="A3075" s="2">
        <v>5.6</v>
      </c>
      <c r="C3075" s="2">
        <v>5.6</v>
      </c>
    </row>
    <row r="3076" spans="1:3">
      <c r="A3076" s="3">
        <v>6.1</v>
      </c>
      <c r="C3076" s="3">
        <v>6.1</v>
      </c>
    </row>
    <row r="3077" spans="1:3">
      <c r="A3077" s="2">
        <v>6.1</v>
      </c>
      <c r="C3077" s="2">
        <v>6.1</v>
      </c>
    </row>
    <row r="3078" spans="1:3">
      <c r="A3078" s="3">
        <v>6.5</v>
      </c>
      <c r="C3078" s="3">
        <v>6.5</v>
      </c>
    </row>
    <row r="3079" spans="1:3">
      <c r="A3079" s="2">
        <v>4.4000000000000004</v>
      </c>
      <c r="C3079" s="2">
        <v>4.4000000000000004</v>
      </c>
    </row>
    <row r="3080" spans="1:3">
      <c r="A3080" s="3">
        <v>7</v>
      </c>
      <c r="C3080" s="3">
        <v>7</v>
      </c>
    </row>
    <row r="3081" spans="1:3">
      <c r="A3081" s="2">
        <v>7</v>
      </c>
      <c r="C3081" s="2">
        <v>7</v>
      </c>
    </row>
    <row r="3082" spans="1:3">
      <c r="A3082" s="3">
        <v>7.3</v>
      </c>
      <c r="C3082" s="3">
        <v>7.3</v>
      </c>
    </row>
    <row r="3083" spans="1:3">
      <c r="A3083" s="2">
        <v>4.3</v>
      </c>
      <c r="C3083" s="2">
        <v>4.3</v>
      </c>
    </row>
    <row r="3084" spans="1:3">
      <c r="A3084" s="3">
        <v>6.9</v>
      </c>
      <c r="C3084" s="3">
        <v>6.9</v>
      </c>
    </row>
    <row r="3085" spans="1:3">
      <c r="A3085" s="2">
        <v>7.2</v>
      </c>
      <c r="C3085" s="2">
        <v>7.2</v>
      </c>
    </row>
    <row r="3086" spans="1:3">
      <c r="A3086" s="3">
        <v>7.7</v>
      </c>
      <c r="C3086" s="3">
        <v>7.7</v>
      </c>
    </row>
    <row r="3087" spans="1:3">
      <c r="A3087" s="2">
        <v>5.4</v>
      </c>
      <c r="C3087" s="2">
        <v>5.4</v>
      </c>
    </row>
    <row r="3088" spans="1:3">
      <c r="A3088" s="3">
        <v>6.2</v>
      </c>
      <c r="C3088" s="3">
        <v>6.2</v>
      </c>
    </row>
    <row r="3089" spans="1:3">
      <c r="A3089" s="2">
        <v>6</v>
      </c>
      <c r="C3089" s="2">
        <v>6</v>
      </c>
    </row>
    <row r="3090" spans="1:3">
      <c r="A3090" s="3">
        <v>5.7</v>
      </c>
      <c r="C3090" s="3">
        <v>5.7</v>
      </c>
    </row>
    <row r="3091" spans="1:3">
      <c r="A3091" s="2">
        <v>6.3</v>
      </c>
      <c r="C3091" s="2">
        <v>6.3</v>
      </c>
    </row>
    <row r="3092" spans="1:3">
      <c r="A3092" s="3">
        <v>5.2</v>
      </c>
      <c r="C3092" s="3">
        <v>5.2</v>
      </c>
    </row>
    <row r="3093" spans="1:3">
      <c r="A3093" s="2">
        <v>5.9</v>
      </c>
      <c r="C3093" s="2">
        <v>5.9</v>
      </c>
    </row>
    <row r="3094" spans="1:3">
      <c r="A3094" s="3">
        <v>7.6</v>
      </c>
      <c r="C3094" s="3">
        <v>7.6</v>
      </c>
    </row>
    <row r="3095" spans="1:3">
      <c r="A3095" s="2">
        <v>7.7</v>
      </c>
      <c r="C3095" s="2">
        <v>7.7</v>
      </c>
    </row>
    <row r="3096" spans="1:3">
      <c r="A3096" s="3">
        <v>4.7</v>
      </c>
      <c r="C3096" s="3">
        <v>4.7</v>
      </c>
    </row>
    <row r="3097" spans="1:3">
      <c r="A3097" s="2">
        <v>6.1</v>
      </c>
      <c r="C3097" s="2">
        <v>6.1</v>
      </c>
    </row>
    <row r="3098" spans="1:3">
      <c r="A3098" s="3">
        <v>5.2</v>
      </c>
      <c r="C3098" s="3">
        <v>5.2</v>
      </c>
    </row>
    <row r="3099" spans="1:3">
      <c r="A3099" s="2">
        <v>5.6</v>
      </c>
      <c r="C3099" s="2">
        <v>5.6</v>
      </c>
    </row>
    <row r="3100" spans="1:3">
      <c r="A3100" s="3">
        <v>6.5</v>
      </c>
      <c r="C3100" s="3">
        <v>6.5</v>
      </c>
    </row>
    <row r="3101" spans="1:3">
      <c r="A3101" s="2">
        <v>4.3</v>
      </c>
      <c r="C3101" s="2">
        <v>4.3</v>
      </c>
    </row>
    <row r="3102" spans="1:3">
      <c r="A3102" s="3">
        <v>5.5</v>
      </c>
      <c r="C3102" s="3">
        <v>5.5</v>
      </c>
    </row>
    <row r="3103" spans="1:3">
      <c r="A3103" s="2">
        <v>5.5</v>
      </c>
      <c r="C3103" s="2">
        <v>5.5</v>
      </c>
    </row>
    <row r="3104" spans="1:3">
      <c r="A3104" s="3">
        <v>6.54</v>
      </c>
      <c r="C3104" s="3">
        <v>6.54</v>
      </c>
    </row>
    <row r="3105" spans="1:3">
      <c r="A3105" s="2">
        <v>4.8</v>
      </c>
      <c r="C3105" s="2">
        <v>4.8</v>
      </c>
    </row>
    <row r="3106" spans="1:3">
      <c r="A3106" s="3">
        <v>7.8</v>
      </c>
      <c r="C3106" s="3">
        <v>7.8</v>
      </c>
    </row>
    <row r="3107" spans="1:3">
      <c r="A3107" s="2">
        <v>7.6</v>
      </c>
      <c r="C3107" s="2">
        <v>7.6</v>
      </c>
    </row>
    <row r="3108" spans="1:3">
      <c r="A3108" s="3">
        <v>5.4</v>
      </c>
      <c r="C3108" s="3">
        <v>5.4</v>
      </c>
    </row>
    <row r="3109" spans="1:3">
      <c r="A3109" s="2">
        <v>5.6</v>
      </c>
      <c r="C3109" s="2">
        <v>5.6</v>
      </c>
    </row>
    <row r="3110" spans="1:3">
      <c r="A3110" s="3">
        <v>5.5</v>
      </c>
      <c r="C3110" s="3">
        <v>5.5</v>
      </c>
    </row>
    <row r="3111" spans="1:3">
      <c r="A3111" s="2">
        <v>6.1</v>
      </c>
      <c r="C3111" s="2">
        <v>6.1</v>
      </c>
    </row>
    <row r="3112" spans="1:3">
      <c r="A3112" s="3">
        <v>4.4000000000000004</v>
      </c>
      <c r="C3112" s="3">
        <v>4.4000000000000004</v>
      </c>
    </row>
    <row r="3113" spans="1:3">
      <c r="A3113" s="2">
        <v>7.9</v>
      </c>
      <c r="C3113" s="2">
        <v>7.9</v>
      </c>
    </row>
    <row r="3114" spans="1:3">
      <c r="A3114" s="3">
        <v>6</v>
      </c>
      <c r="C3114" s="3">
        <v>6</v>
      </c>
    </row>
    <row r="3115" spans="1:3">
      <c r="A3115" s="2">
        <v>6.4</v>
      </c>
      <c r="C3115" s="2">
        <v>6.4</v>
      </c>
    </row>
    <row r="3116" spans="1:3">
      <c r="A3116" s="3">
        <v>6.8</v>
      </c>
      <c r="C3116" s="3">
        <v>6.8</v>
      </c>
    </row>
    <row r="3117" spans="1:3">
      <c r="A3117" s="2">
        <v>6.5</v>
      </c>
      <c r="C3117" s="2">
        <v>6.5</v>
      </c>
    </row>
    <row r="3118" spans="1:3">
      <c r="A3118" s="3">
        <v>5.0999999999999996</v>
      </c>
      <c r="C3118" s="3">
        <v>5.0999999999999996</v>
      </c>
    </row>
    <row r="3119" spans="1:3">
      <c r="A3119" s="2">
        <v>5.4</v>
      </c>
      <c r="C3119" s="2">
        <v>5.4</v>
      </c>
    </row>
    <row r="3120" spans="1:3">
      <c r="A3120" s="3">
        <v>5.4</v>
      </c>
      <c r="C3120" s="3">
        <v>5.4</v>
      </c>
    </row>
    <row r="3121" spans="1:3">
      <c r="A3121" s="2">
        <v>6.8</v>
      </c>
      <c r="C3121" s="2">
        <v>6.8</v>
      </c>
    </row>
    <row r="3122" spans="1:3">
      <c r="A3122" s="3">
        <v>4.5</v>
      </c>
      <c r="C3122" s="3">
        <v>4.5</v>
      </c>
    </row>
    <row r="3123" spans="1:3">
      <c r="A3123" s="2">
        <v>6.3</v>
      </c>
      <c r="C3123" s="2">
        <v>6.3</v>
      </c>
    </row>
    <row r="3124" spans="1:3">
      <c r="A3124" s="3">
        <v>7</v>
      </c>
      <c r="C3124" s="3">
        <v>7</v>
      </c>
    </row>
    <row r="3125" spans="1:3">
      <c r="A3125" s="2">
        <v>5.0999999999999996</v>
      </c>
      <c r="C3125" s="2">
        <v>5.0999999999999996</v>
      </c>
    </row>
    <row r="3126" spans="1:3">
      <c r="A3126" s="3">
        <v>5.5</v>
      </c>
      <c r="C3126" s="3">
        <v>5.5</v>
      </c>
    </row>
    <row r="3127" spans="1:3">
      <c r="A3127" s="2">
        <v>6.5</v>
      </c>
      <c r="C3127" s="2">
        <v>6.5</v>
      </c>
    </row>
    <row r="3128" spans="1:3">
      <c r="A3128" s="3">
        <v>7.5</v>
      </c>
      <c r="C3128" s="3">
        <v>7.5</v>
      </c>
    </row>
    <row r="3129" spans="1:3">
      <c r="A3129" s="2">
        <v>5.5</v>
      </c>
      <c r="C3129" s="2">
        <v>5.5</v>
      </c>
    </row>
    <row r="3130" spans="1:3">
      <c r="A3130" s="3">
        <v>6.1</v>
      </c>
      <c r="C3130" s="3">
        <v>6.1</v>
      </c>
    </row>
    <row r="3131" spans="1:3">
      <c r="A3131" s="2">
        <v>6.9</v>
      </c>
      <c r="C3131" s="2">
        <v>6.9</v>
      </c>
    </row>
    <row r="3132" spans="1:3">
      <c r="A3132" s="3">
        <v>5.9</v>
      </c>
      <c r="C3132" s="3">
        <v>5.9</v>
      </c>
    </row>
    <row r="3133" spans="1:3">
      <c r="A3133" s="2">
        <v>6.9</v>
      </c>
      <c r="C3133" s="2">
        <v>6.9</v>
      </c>
    </row>
    <row r="3134" spans="1:3">
      <c r="A3134" s="3">
        <v>6.8</v>
      </c>
      <c r="C3134" s="3">
        <v>6.8</v>
      </c>
    </row>
    <row r="3135" spans="1:3">
      <c r="A3135" s="2">
        <v>6.54</v>
      </c>
      <c r="C3135" s="2">
        <v>6.54</v>
      </c>
    </row>
    <row r="3136" spans="1:3">
      <c r="A3136" s="3">
        <v>5.2</v>
      </c>
      <c r="C3136" s="3">
        <v>5.2</v>
      </c>
    </row>
    <row r="3137" spans="1:3">
      <c r="A3137" s="2">
        <v>5.8</v>
      </c>
      <c r="C3137" s="2">
        <v>5.8</v>
      </c>
    </row>
    <row r="3138" spans="1:3">
      <c r="A3138" s="3">
        <v>5.0999999999999996</v>
      </c>
      <c r="C3138" s="3">
        <v>5.0999999999999996</v>
      </c>
    </row>
    <row r="3139" spans="1:3">
      <c r="A3139" s="2">
        <v>4.7</v>
      </c>
      <c r="C3139" s="2">
        <v>4.7</v>
      </c>
    </row>
    <row r="3140" spans="1:3">
      <c r="A3140" s="3">
        <v>5.5</v>
      </c>
      <c r="C3140" s="3">
        <v>5.5</v>
      </c>
    </row>
    <row r="3141" spans="1:3">
      <c r="A3141" s="2">
        <v>7</v>
      </c>
      <c r="C3141" s="2">
        <v>7</v>
      </c>
    </row>
    <row r="3142" spans="1:3">
      <c r="A3142" s="3">
        <v>6.8</v>
      </c>
      <c r="C3142" s="3">
        <v>6.8</v>
      </c>
    </row>
    <row r="3143" spans="1:3">
      <c r="A3143" s="2">
        <v>6.3</v>
      </c>
      <c r="C3143" s="2">
        <v>6.3</v>
      </c>
    </row>
    <row r="3144" spans="1:3">
      <c r="A3144" s="3">
        <v>6.54</v>
      </c>
      <c r="C3144" s="3">
        <v>6.54</v>
      </c>
    </row>
    <row r="3145" spans="1:3">
      <c r="A3145" s="2">
        <v>8.6</v>
      </c>
      <c r="C3145" s="2">
        <v>8.6</v>
      </c>
    </row>
    <row r="3146" spans="1:3">
      <c r="A3146" s="3">
        <v>6.5</v>
      </c>
      <c r="C3146" s="3">
        <v>6.5</v>
      </c>
    </row>
    <row r="3147" spans="1:3">
      <c r="A3147" s="2">
        <v>6.5</v>
      </c>
      <c r="C3147" s="2">
        <v>6.5</v>
      </c>
    </row>
    <row r="3148" spans="1:3">
      <c r="A3148" s="3">
        <v>6.5</v>
      </c>
      <c r="C3148" s="3">
        <v>6.5</v>
      </c>
    </row>
    <row r="3149" spans="1:3">
      <c r="A3149" s="2">
        <v>5.7</v>
      </c>
      <c r="C3149" s="2">
        <v>5.7</v>
      </c>
    </row>
    <row r="3150" spans="1:3">
      <c r="A3150" s="3">
        <v>6.4</v>
      </c>
      <c r="C3150" s="3">
        <v>6.4</v>
      </c>
    </row>
    <row r="3151" spans="1:3">
      <c r="A3151" s="2">
        <v>6.5</v>
      </c>
      <c r="C3151" s="2">
        <v>6.5</v>
      </c>
    </row>
    <row r="3152" spans="1:3">
      <c r="A3152" s="3">
        <v>6.54</v>
      </c>
      <c r="C3152" s="3">
        <v>6.54</v>
      </c>
    </row>
    <row r="3153" spans="1:3">
      <c r="A3153" s="2">
        <v>7</v>
      </c>
      <c r="C3153" s="2">
        <v>7</v>
      </c>
    </row>
    <row r="3154" spans="1:3">
      <c r="A3154" s="3">
        <v>6.7</v>
      </c>
      <c r="C3154" s="3">
        <v>6.7</v>
      </c>
    </row>
    <row r="3155" spans="1:3">
      <c r="A3155" s="2">
        <v>2.5</v>
      </c>
      <c r="C3155" s="3">
        <v>4</v>
      </c>
    </row>
    <row r="3156" spans="1:3">
      <c r="A3156" s="3">
        <v>6.7</v>
      </c>
      <c r="C3156" s="3">
        <v>6.7</v>
      </c>
    </row>
    <row r="3157" spans="1:3">
      <c r="A3157" s="2">
        <v>7</v>
      </c>
      <c r="C3157" s="2">
        <v>7</v>
      </c>
    </row>
    <row r="3158" spans="1:3">
      <c r="A3158" s="3">
        <v>4.4000000000000004</v>
      </c>
      <c r="C3158" s="3">
        <v>4.4000000000000004</v>
      </c>
    </row>
    <row r="3159" spans="1:3">
      <c r="A3159" s="2">
        <v>3.9</v>
      </c>
      <c r="C3159" s="3">
        <v>4</v>
      </c>
    </row>
    <row r="3160" spans="1:3">
      <c r="A3160" s="3">
        <v>5.3</v>
      </c>
      <c r="C3160" s="3">
        <v>5.3</v>
      </c>
    </row>
    <row r="3161" spans="1:3">
      <c r="A3161" s="2">
        <v>6.2</v>
      </c>
      <c r="C3161" s="2">
        <v>6.2</v>
      </c>
    </row>
    <row r="3162" spans="1:3">
      <c r="A3162" s="3">
        <v>5.5</v>
      </c>
      <c r="C3162" s="3">
        <v>5.5</v>
      </c>
    </row>
    <row r="3163" spans="1:3">
      <c r="A3163" s="2">
        <v>6.7</v>
      </c>
      <c r="C3163" s="2">
        <v>6.7</v>
      </c>
    </row>
    <row r="3164" spans="1:3">
      <c r="A3164" s="3">
        <v>6.6</v>
      </c>
      <c r="C3164" s="3">
        <v>6.6</v>
      </c>
    </row>
    <row r="3165" spans="1:3">
      <c r="A3165" s="2">
        <v>8.3000000000000007</v>
      </c>
      <c r="C3165" s="2">
        <v>8.3000000000000007</v>
      </c>
    </row>
    <row r="3166" spans="1:3">
      <c r="A3166" s="3">
        <v>7</v>
      </c>
      <c r="C3166" s="3">
        <v>7</v>
      </c>
    </row>
    <row r="3167" spans="1:3">
      <c r="A3167" s="2">
        <v>6.9</v>
      </c>
      <c r="C3167" s="2">
        <v>6.9</v>
      </c>
    </row>
    <row r="3168" spans="1:3">
      <c r="A3168" s="3">
        <v>5.7</v>
      </c>
      <c r="C3168" s="3">
        <v>5.7</v>
      </c>
    </row>
    <row r="3169" spans="1:3">
      <c r="A3169" s="2">
        <v>5.7</v>
      </c>
      <c r="C3169" s="2">
        <v>5.7</v>
      </c>
    </row>
    <row r="3170" spans="1:3">
      <c r="A3170" s="3">
        <v>5.5</v>
      </c>
      <c r="C3170" s="3">
        <v>5.5</v>
      </c>
    </row>
    <row r="3171" spans="1:3">
      <c r="A3171" s="2">
        <v>6.3</v>
      </c>
      <c r="C3171" s="2">
        <v>6.3</v>
      </c>
    </row>
    <row r="3172" spans="1:3">
      <c r="A3172" s="3">
        <v>6.2</v>
      </c>
      <c r="C3172" s="3">
        <v>6.2</v>
      </c>
    </row>
    <row r="3173" spans="1:3">
      <c r="A3173" s="2">
        <v>6.4</v>
      </c>
      <c r="C3173" s="2">
        <v>6.4</v>
      </c>
    </row>
    <row r="3174" spans="1:3">
      <c r="A3174" s="3">
        <v>6.4</v>
      </c>
      <c r="C3174" s="3">
        <v>6.4</v>
      </c>
    </row>
    <row r="3175" spans="1:3">
      <c r="A3175" s="2">
        <v>6.3</v>
      </c>
      <c r="C3175" s="2">
        <v>6.3</v>
      </c>
    </row>
    <row r="3176" spans="1:3">
      <c r="A3176" s="3">
        <v>6</v>
      </c>
      <c r="C3176" s="3">
        <v>6</v>
      </c>
    </row>
    <row r="3177" spans="1:3">
      <c r="A3177" s="2">
        <v>5.8</v>
      </c>
      <c r="C3177" s="2">
        <v>5.8</v>
      </c>
    </row>
    <row r="3178" spans="1:3">
      <c r="A3178" s="3">
        <v>5.2</v>
      </c>
      <c r="C3178" s="3">
        <v>5.2</v>
      </c>
    </row>
    <row r="3179" spans="1:3">
      <c r="A3179" s="2">
        <v>5.3</v>
      </c>
      <c r="C3179" s="2">
        <v>5.3</v>
      </c>
    </row>
    <row r="3180" spans="1:3">
      <c r="A3180" s="3">
        <v>7.1</v>
      </c>
      <c r="C3180" s="3">
        <v>7.1</v>
      </c>
    </row>
    <row r="3181" spans="1:3">
      <c r="A3181" s="2">
        <v>5.8</v>
      </c>
      <c r="C3181" s="2">
        <v>5.8</v>
      </c>
    </row>
    <row r="3182" spans="1:3">
      <c r="A3182" s="3">
        <v>5.0999999999999996</v>
      </c>
      <c r="C3182" s="3">
        <v>5.0999999999999996</v>
      </c>
    </row>
    <row r="3183" spans="1:3">
      <c r="A3183" s="2">
        <v>4.4000000000000004</v>
      </c>
      <c r="C3183" s="2">
        <v>4.4000000000000004</v>
      </c>
    </row>
    <row r="3184" spans="1:3">
      <c r="A3184" s="3">
        <v>7.1</v>
      </c>
      <c r="C3184" s="3">
        <v>7.1</v>
      </c>
    </row>
    <row r="3185" spans="1:3">
      <c r="A3185" s="2">
        <v>5.5</v>
      </c>
      <c r="C3185" s="2">
        <v>5.5</v>
      </c>
    </row>
    <row r="3186" spans="1:3">
      <c r="A3186" s="3">
        <v>6.9</v>
      </c>
      <c r="C3186" s="3">
        <v>6.9</v>
      </c>
    </row>
    <row r="3187" spans="1:3">
      <c r="A3187" s="2">
        <v>6.9</v>
      </c>
      <c r="C3187" s="2">
        <v>6.9</v>
      </c>
    </row>
    <row r="3188" spans="1:3">
      <c r="A3188" s="3">
        <v>6.5</v>
      </c>
      <c r="C3188" s="3">
        <v>6.5</v>
      </c>
    </row>
    <row r="3189" spans="1:3">
      <c r="A3189" s="2">
        <v>6.1</v>
      </c>
      <c r="C3189" s="2">
        <v>6.1</v>
      </c>
    </row>
    <row r="3190" spans="1:3">
      <c r="A3190" s="3">
        <v>5</v>
      </c>
      <c r="C3190" s="3">
        <v>5</v>
      </c>
    </row>
    <row r="3191" spans="1:3">
      <c r="A3191" s="2">
        <v>5.9</v>
      </c>
      <c r="C3191" s="2">
        <v>5.9</v>
      </c>
    </row>
    <row r="3192" spans="1:3">
      <c r="A3192" s="3">
        <v>5.7</v>
      </c>
      <c r="C3192" s="3">
        <v>5.7</v>
      </c>
    </row>
    <row r="3193" spans="1:3">
      <c r="A3193" s="2">
        <v>4.5999999999999996</v>
      </c>
      <c r="C3193" s="2">
        <v>4.5999999999999996</v>
      </c>
    </row>
    <row r="3194" spans="1:3">
      <c r="A3194" s="3">
        <v>6.7</v>
      </c>
      <c r="C3194" s="3">
        <v>6.7</v>
      </c>
    </row>
    <row r="3195" spans="1:3">
      <c r="A3195" s="2">
        <v>6.9</v>
      </c>
      <c r="C3195" s="2">
        <v>6.9</v>
      </c>
    </row>
    <row r="3196" spans="1:3">
      <c r="A3196" s="3">
        <v>7.4</v>
      </c>
      <c r="C3196" s="3">
        <v>7.4</v>
      </c>
    </row>
    <row r="3197" spans="1:3">
      <c r="A3197" s="2">
        <v>4.5</v>
      </c>
      <c r="C3197" s="2">
        <v>4.5</v>
      </c>
    </row>
    <row r="3198" spans="1:3">
      <c r="A3198" s="3">
        <v>6.7</v>
      </c>
      <c r="C3198" s="3">
        <v>6.7</v>
      </c>
    </row>
    <row r="3199" spans="1:3">
      <c r="A3199" s="2">
        <v>5.3</v>
      </c>
      <c r="C3199" s="2">
        <v>5.3</v>
      </c>
    </row>
    <row r="3200" spans="1:3">
      <c r="A3200" s="3">
        <v>6.5</v>
      </c>
      <c r="C3200" s="3">
        <v>6.5</v>
      </c>
    </row>
    <row r="3201" spans="1:3">
      <c r="A3201" s="2">
        <v>4.4000000000000004</v>
      </c>
      <c r="C3201" s="2">
        <v>4.4000000000000004</v>
      </c>
    </row>
    <row r="3202" spans="1:3">
      <c r="A3202" s="3">
        <v>5.3</v>
      </c>
      <c r="C3202" s="3">
        <v>5.3</v>
      </c>
    </row>
    <row r="3203" spans="1:3">
      <c r="A3203" s="2">
        <v>7.2</v>
      </c>
      <c r="C3203" s="2">
        <v>7.2</v>
      </c>
    </row>
    <row r="3204" spans="1:3">
      <c r="A3204" s="3">
        <v>5.3</v>
      </c>
      <c r="C3204" s="3">
        <v>5.3</v>
      </c>
    </row>
    <row r="3205" spans="1:3">
      <c r="A3205" s="2">
        <v>6.6</v>
      </c>
      <c r="C3205" s="2">
        <v>6.6</v>
      </c>
    </row>
    <row r="3206" spans="1:3">
      <c r="A3206" s="3">
        <v>7.8</v>
      </c>
      <c r="C3206" s="3">
        <v>7.8</v>
      </c>
    </row>
    <row r="3207" spans="1:3">
      <c r="A3207" s="2">
        <v>6</v>
      </c>
      <c r="C3207" s="2">
        <v>6</v>
      </c>
    </row>
    <row r="3208" spans="1:3">
      <c r="A3208" s="3">
        <v>5</v>
      </c>
      <c r="C3208" s="3">
        <v>5</v>
      </c>
    </row>
    <row r="3209" spans="1:3">
      <c r="A3209" s="2">
        <v>6.1</v>
      </c>
      <c r="C3209" s="2">
        <v>6.1</v>
      </c>
    </row>
    <row r="3210" spans="1:3">
      <c r="A3210" s="3">
        <v>7.2</v>
      </c>
      <c r="C3210" s="3">
        <v>7.2</v>
      </c>
    </row>
    <row r="3211" spans="1:3">
      <c r="A3211" s="2">
        <v>5.6</v>
      </c>
      <c r="C3211" s="2">
        <v>5.6</v>
      </c>
    </row>
    <row r="3212" spans="1:3">
      <c r="A3212" s="3">
        <v>5.6</v>
      </c>
      <c r="C3212" s="3">
        <v>5.6</v>
      </c>
    </row>
    <row r="3213" spans="1:3">
      <c r="A3213" s="2">
        <v>4.2</v>
      </c>
      <c r="C3213" s="2">
        <v>4.2</v>
      </c>
    </row>
    <row r="3214" spans="1:3">
      <c r="A3214" s="3">
        <v>5.3</v>
      </c>
      <c r="C3214" s="3">
        <v>5.3</v>
      </c>
    </row>
    <row r="3215" spans="1:3">
      <c r="A3215" s="2">
        <v>5.3</v>
      </c>
      <c r="C3215" s="2">
        <v>5.3</v>
      </c>
    </row>
    <row r="3216" spans="1:3">
      <c r="A3216" s="3">
        <v>6.8</v>
      </c>
      <c r="C3216" s="3">
        <v>6.8</v>
      </c>
    </row>
    <row r="3217" spans="1:3">
      <c r="A3217" s="2">
        <v>4</v>
      </c>
      <c r="C3217" s="2">
        <v>4</v>
      </c>
    </row>
    <row r="3218" spans="1:3">
      <c r="A3218" s="3">
        <v>6.4</v>
      </c>
      <c r="C3218" s="3">
        <v>6.4</v>
      </c>
    </row>
    <row r="3219" spans="1:3">
      <c r="A3219" s="2">
        <v>5.3</v>
      </c>
      <c r="C3219" s="2">
        <v>5.3</v>
      </c>
    </row>
    <row r="3220" spans="1:3">
      <c r="A3220" s="3">
        <v>7.5</v>
      </c>
      <c r="C3220" s="3">
        <v>7.5</v>
      </c>
    </row>
    <row r="3221" spans="1:3">
      <c r="A3221" s="2">
        <v>6.6</v>
      </c>
      <c r="C3221" s="2">
        <v>6.6</v>
      </c>
    </row>
    <row r="3222" spans="1:3">
      <c r="A3222" s="3">
        <v>6.9</v>
      </c>
      <c r="C3222" s="3">
        <v>6.9</v>
      </c>
    </row>
    <row r="3223" spans="1:3">
      <c r="A3223" s="2">
        <v>6.1</v>
      </c>
      <c r="C3223" s="2">
        <v>6.1</v>
      </c>
    </row>
    <row r="3224" spans="1:3">
      <c r="A3224" s="3">
        <v>5.0999999999999996</v>
      </c>
      <c r="C3224" s="3">
        <v>5.0999999999999996</v>
      </c>
    </row>
    <row r="3225" spans="1:3">
      <c r="A3225" s="2">
        <v>4.4000000000000004</v>
      </c>
      <c r="C3225" s="2">
        <v>4.4000000000000004</v>
      </c>
    </row>
    <row r="3226" spans="1:3">
      <c r="A3226" s="3">
        <v>8</v>
      </c>
      <c r="C3226" s="3">
        <v>8</v>
      </c>
    </row>
    <row r="3227" spans="1:3">
      <c r="A3227" s="2">
        <v>4.9000000000000004</v>
      </c>
      <c r="C3227" s="2">
        <v>4.9000000000000004</v>
      </c>
    </row>
    <row r="3228" spans="1:3">
      <c r="A3228" s="3">
        <v>6.7</v>
      </c>
      <c r="C3228" s="3">
        <v>6.7</v>
      </c>
    </row>
    <row r="3229" spans="1:3">
      <c r="A3229" s="2">
        <v>6.6</v>
      </c>
      <c r="C3229" s="2">
        <v>6.6</v>
      </c>
    </row>
    <row r="3230" spans="1:3">
      <c r="A3230" s="3">
        <v>5.8</v>
      </c>
      <c r="C3230" s="3">
        <v>5.8</v>
      </c>
    </row>
    <row r="3231" spans="1:3">
      <c r="A3231" s="2">
        <v>4.2</v>
      </c>
      <c r="C3231" s="2">
        <v>4.2</v>
      </c>
    </row>
    <row r="3232" spans="1:3">
      <c r="A3232" s="3">
        <v>6.2</v>
      </c>
      <c r="C3232" s="3">
        <v>6.2</v>
      </c>
    </row>
    <row r="3233" spans="1:3">
      <c r="A3233" s="2">
        <v>8.1</v>
      </c>
      <c r="C3233" s="2">
        <v>8.1</v>
      </c>
    </row>
    <row r="3234" spans="1:3">
      <c r="A3234" s="3">
        <v>3.9</v>
      </c>
      <c r="C3234" s="3">
        <v>4</v>
      </c>
    </row>
    <row r="3235" spans="1:3">
      <c r="A3235" s="2">
        <v>6.4</v>
      </c>
      <c r="C3235" s="2">
        <v>6.4</v>
      </c>
    </row>
    <row r="3236" spans="1:3">
      <c r="A3236" s="3">
        <v>7.4</v>
      </c>
      <c r="C3236" s="3">
        <v>7.4</v>
      </c>
    </row>
    <row r="3237" spans="1:3">
      <c r="A3237" s="2">
        <v>7.7</v>
      </c>
      <c r="C3237" s="2">
        <v>7.7</v>
      </c>
    </row>
    <row r="3238" spans="1:3">
      <c r="A3238" s="3">
        <v>5.7</v>
      </c>
      <c r="C3238" s="3">
        <v>5.7</v>
      </c>
    </row>
    <row r="3239" spans="1:3">
      <c r="A3239" s="2">
        <v>7.5</v>
      </c>
      <c r="C3239" s="2">
        <v>7.5</v>
      </c>
    </row>
    <row r="3240" spans="1:3">
      <c r="A3240" s="3">
        <v>6.5</v>
      </c>
      <c r="C3240" s="3">
        <v>6.5</v>
      </c>
    </row>
    <row r="3241" spans="1:3">
      <c r="A3241" s="2">
        <v>4.4000000000000004</v>
      </c>
      <c r="C3241" s="2">
        <v>4.4000000000000004</v>
      </c>
    </row>
    <row r="3242" spans="1:3">
      <c r="A3242" s="3">
        <v>5.6</v>
      </c>
      <c r="C3242" s="3">
        <v>5.6</v>
      </c>
    </row>
    <row r="3243" spans="1:3">
      <c r="A3243" s="2">
        <v>7</v>
      </c>
      <c r="C3243" s="2">
        <v>7</v>
      </c>
    </row>
    <row r="3244" spans="1:3">
      <c r="A3244" s="3">
        <v>7.1</v>
      </c>
      <c r="C3244" s="3">
        <v>7.1</v>
      </c>
    </row>
    <row r="3245" spans="1:3">
      <c r="A3245" s="2">
        <v>6.6</v>
      </c>
      <c r="C3245" s="2">
        <v>6.6</v>
      </c>
    </row>
    <row r="3246" spans="1:3">
      <c r="A3246" s="3">
        <v>5.8</v>
      </c>
      <c r="C3246" s="3">
        <v>5.8</v>
      </c>
    </row>
    <row r="3247" spans="1:3">
      <c r="A3247" s="2">
        <v>7.2</v>
      </c>
      <c r="C3247" s="2">
        <v>7.2</v>
      </c>
    </row>
    <row r="3248" spans="1:3">
      <c r="A3248" s="3">
        <v>5.2</v>
      </c>
      <c r="C3248" s="3">
        <v>5.2</v>
      </c>
    </row>
    <row r="3249" spans="1:3">
      <c r="A3249" s="2">
        <v>3</v>
      </c>
      <c r="C3249" s="3">
        <v>4</v>
      </c>
    </row>
    <row r="3250" spans="1:3">
      <c r="A3250" s="3">
        <v>6.54</v>
      </c>
      <c r="C3250" s="3">
        <v>6.54</v>
      </c>
    </row>
    <row r="3251" spans="1:3">
      <c r="A3251" s="2">
        <v>5.3</v>
      </c>
      <c r="C3251" s="2">
        <v>5.3</v>
      </c>
    </row>
    <row r="3252" spans="1:3">
      <c r="A3252" s="3">
        <v>6.3</v>
      </c>
      <c r="C3252" s="3">
        <v>6.3</v>
      </c>
    </row>
    <row r="3253" spans="1:3">
      <c r="A3253" s="2">
        <v>5.9</v>
      </c>
      <c r="C3253" s="2">
        <v>5.9</v>
      </c>
    </row>
    <row r="3254" spans="1:3">
      <c r="A3254" s="3">
        <v>7.1</v>
      </c>
      <c r="C3254" s="3">
        <v>7.1</v>
      </c>
    </row>
    <row r="3255" spans="1:3">
      <c r="A3255" s="2">
        <v>6.1</v>
      </c>
      <c r="C3255" s="2">
        <v>6.1</v>
      </c>
    </row>
    <row r="3256" spans="1:3">
      <c r="A3256" s="3">
        <v>6.2</v>
      </c>
      <c r="C3256" s="3">
        <v>6.2</v>
      </c>
    </row>
    <row r="3257" spans="1:3">
      <c r="A3257" s="2">
        <v>3.9</v>
      </c>
      <c r="C3257" s="3">
        <v>4</v>
      </c>
    </row>
    <row r="3258" spans="1:3">
      <c r="A3258" s="3">
        <v>5.4</v>
      </c>
      <c r="C3258" s="3">
        <v>5.4</v>
      </c>
    </row>
    <row r="3259" spans="1:3">
      <c r="A3259" s="2">
        <v>6.4</v>
      </c>
      <c r="C3259" s="2">
        <v>6.4</v>
      </c>
    </row>
    <row r="3260" spans="1:3">
      <c r="A3260" s="3">
        <v>7</v>
      </c>
      <c r="C3260" s="3">
        <v>7</v>
      </c>
    </row>
    <row r="3261" spans="1:3">
      <c r="A3261" s="2">
        <v>5.3</v>
      </c>
      <c r="C3261" s="2">
        <v>5.3</v>
      </c>
    </row>
    <row r="3262" spans="1:3">
      <c r="A3262" s="3">
        <v>3.7</v>
      </c>
      <c r="C3262" s="3">
        <v>4</v>
      </c>
    </row>
    <row r="3263" spans="1:3">
      <c r="A3263" s="2">
        <v>6.1</v>
      </c>
      <c r="C3263" s="2">
        <v>6.1</v>
      </c>
    </row>
    <row r="3264" spans="1:3">
      <c r="A3264" s="3">
        <v>7</v>
      </c>
      <c r="C3264" s="3">
        <v>7</v>
      </c>
    </row>
    <row r="3265" spans="1:3">
      <c r="A3265" s="2">
        <v>5</v>
      </c>
      <c r="C3265" s="2">
        <v>5</v>
      </c>
    </row>
    <row r="3266" spans="1:3">
      <c r="A3266" s="3">
        <v>6.7</v>
      </c>
      <c r="C3266" s="3">
        <v>6.7</v>
      </c>
    </row>
    <row r="3267" spans="1:3">
      <c r="A3267" s="2">
        <v>4.3</v>
      </c>
      <c r="C3267" s="2">
        <v>4.3</v>
      </c>
    </row>
    <row r="3268" spans="1:3">
      <c r="A3268" s="3">
        <v>3.8</v>
      </c>
      <c r="C3268" s="3">
        <v>4</v>
      </c>
    </row>
    <row r="3269" spans="1:3">
      <c r="A3269" s="2">
        <v>6</v>
      </c>
      <c r="C3269" s="2">
        <v>6</v>
      </c>
    </row>
    <row r="3270" spans="1:3">
      <c r="A3270" s="3">
        <v>6.8</v>
      </c>
      <c r="C3270" s="3">
        <v>6.8</v>
      </c>
    </row>
    <row r="3271" spans="1:3">
      <c r="A3271" s="2">
        <v>5.4</v>
      </c>
      <c r="C3271" s="2">
        <v>5.4</v>
      </c>
    </row>
    <row r="3272" spans="1:3">
      <c r="A3272" s="3">
        <v>6.9</v>
      </c>
      <c r="C3272" s="3">
        <v>6.9</v>
      </c>
    </row>
    <row r="3273" spans="1:3">
      <c r="A3273" s="2">
        <v>5.7</v>
      </c>
      <c r="C3273" s="2">
        <v>5.7</v>
      </c>
    </row>
    <row r="3274" spans="1:3">
      <c r="A3274" s="3">
        <v>5.2</v>
      </c>
      <c r="C3274" s="3">
        <v>5.2</v>
      </c>
    </row>
    <row r="3275" spans="1:3">
      <c r="A3275" s="2">
        <v>4.9000000000000004</v>
      </c>
      <c r="C3275" s="2">
        <v>4.9000000000000004</v>
      </c>
    </row>
    <row r="3276" spans="1:3">
      <c r="A3276" s="3">
        <v>5.4</v>
      </c>
      <c r="C3276" s="3">
        <v>5.4</v>
      </c>
    </row>
    <row r="3277" spans="1:3">
      <c r="A3277" s="2">
        <v>5.6</v>
      </c>
      <c r="C3277" s="2">
        <v>5.6</v>
      </c>
    </row>
    <row r="3278" spans="1:3">
      <c r="A3278" s="3">
        <v>5</v>
      </c>
      <c r="C3278" s="3">
        <v>5</v>
      </c>
    </row>
    <row r="3279" spans="1:3">
      <c r="A3279" s="2">
        <v>3.4</v>
      </c>
      <c r="C3279" s="3">
        <v>4</v>
      </c>
    </row>
    <row r="3280" spans="1:3">
      <c r="A3280" s="3">
        <v>6.2</v>
      </c>
      <c r="C3280" s="3">
        <v>6.2</v>
      </c>
    </row>
    <row r="3281" spans="1:3">
      <c r="A3281" s="2">
        <v>5</v>
      </c>
      <c r="C3281" s="2">
        <v>5</v>
      </c>
    </row>
    <row r="3282" spans="1:3">
      <c r="A3282" s="3">
        <v>4.8</v>
      </c>
      <c r="C3282" s="3">
        <v>4.8</v>
      </c>
    </row>
    <row r="3283" spans="1:3">
      <c r="A3283" s="2">
        <v>3.8</v>
      </c>
      <c r="C3283" s="3">
        <v>4</v>
      </c>
    </row>
    <row r="3284" spans="1:3">
      <c r="A3284" s="3">
        <v>4.7</v>
      </c>
      <c r="C3284" s="3">
        <v>4.7</v>
      </c>
    </row>
    <row r="3285" spans="1:3">
      <c r="A3285" s="2">
        <v>3.3</v>
      </c>
      <c r="C3285" s="3">
        <v>4</v>
      </c>
    </row>
    <row r="3286" spans="1:3">
      <c r="A3286" s="3">
        <v>4.3</v>
      </c>
      <c r="C3286" s="3">
        <v>4.3</v>
      </c>
    </row>
    <row r="3287" spans="1:3">
      <c r="A3287" s="2">
        <v>5.6</v>
      </c>
      <c r="C3287" s="2">
        <v>5.6</v>
      </c>
    </row>
    <row r="3288" spans="1:3">
      <c r="A3288" s="3">
        <v>4.5999999999999996</v>
      </c>
      <c r="C3288" s="3">
        <v>4.5999999999999996</v>
      </c>
    </row>
    <row r="3289" spans="1:3">
      <c r="A3289" s="2">
        <v>5.5</v>
      </c>
      <c r="C3289" s="2">
        <v>5.5</v>
      </c>
    </row>
    <row r="3290" spans="1:3">
      <c r="A3290" s="3">
        <v>6.6</v>
      </c>
      <c r="C3290" s="3">
        <v>6.6</v>
      </c>
    </row>
    <row r="3291" spans="1:3">
      <c r="A3291" s="2">
        <v>6</v>
      </c>
      <c r="C3291" s="2">
        <v>6</v>
      </c>
    </row>
    <row r="3292" spans="1:3">
      <c r="A3292" s="3">
        <v>7.1</v>
      </c>
      <c r="C3292" s="3">
        <v>7.1</v>
      </c>
    </row>
    <row r="3293" spans="1:3">
      <c r="A3293" s="2">
        <v>4.9000000000000004</v>
      </c>
      <c r="C3293" s="2">
        <v>4.9000000000000004</v>
      </c>
    </row>
    <row r="3294" spans="1:3">
      <c r="A3294" s="3">
        <v>6.54</v>
      </c>
      <c r="C3294" s="3">
        <v>6.54</v>
      </c>
    </row>
    <row r="3295" spans="1:3">
      <c r="A3295" s="2">
        <v>2.2999999999999998</v>
      </c>
      <c r="C3295" s="3">
        <v>4</v>
      </c>
    </row>
    <row r="3296" spans="1:3">
      <c r="A3296" s="3">
        <v>4.0999999999999996</v>
      </c>
      <c r="C3296" s="3">
        <v>4.0999999999999996</v>
      </c>
    </row>
    <row r="3297" spans="1:3">
      <c r="A3297" s="2">
        <v>7</v>
      </c>
      <c r="C3297" s="2">
        <v>7</v>
      </c>
    </row>
    <row r="3298" spans="1:3">
      <c r="A3298" s="3">
        <v>5.7</v>
      </c>
      <c r="C3298" s="3">
        <v>5.7</v>
      </c>
    </row>
    <row r="3299" spans="1:3">
      <c r="A3299" s="2">
        <v>6.9</v>
      </c>
      <c r="C3299" s="2">
        <v>6.9</v>
      </c>
    </row>
    <row r="3300" spans="1:3">
      <c r="A3300" s="3">
        <v>5.8</v>
      </c>
      <c r="C3300" s="3">
        <v>5.8</v>
      </c>
    </row>
    <row r="3301" spans="1:3">
      <c r="A3301" s="2">
        <v>5.4</v>
      </c>
      <c r="C3301" s="2">
        <v>5.4</v>
      </c>
    </row>
    <row r="3302" spans="1:3">
      <c r="A3302" s="3">
        <v>6.1</v>
      </c>
      <c r="C3302" s="3">
        <v>6.1</v>
      </c>
    </row>
    <row r="3303" spans="1:3">
      <c r="A3303" s="2">
        <v>4.2</v>
      </c>
      <c r="C3303" s="2">
        <v>4.2</v>
      </c>
    </row>
    <row r="3304" spans="1:3">
      <c r="A3304" s="3">
        <v>4.5</v>
      </c>
      <c r="C3304" s="3">
        <v>4.5</v>
      </c>
    </row>
    <row r="3305" spans="1:3">
      <c r="A3305" s="2">
        <v>4.9000000000000004</v>
      </c>
      <c r="C3305" s="2">
        <v>4.9000000000000004</v>
      </c>
    </row>
    <row r="3306" spans="1:3">
      <c r="A3306" s="3">
        <v>6.2</v>
      </c>
      <c r="C3306" s="3">
        <v>6.2</v>
      </c>
    </row>
    <row r="3307" spans="1:3">
      <c r="A3307" s="2">
        <v>7.2</v>
      </c>
      <c r="C3307" s="2">
        <v>7.2</v>
      </c>
    </row>
    <row r="3308" spans="1:3">
      <c r="A3308" s="3">
        <v>2.2000000000000002</v>
      </c>
      <c r="C3308" s="3">
        <v>4</v>
      </c>
    </row>
    <row r="3309" spans="1:3">
      <c r="A3309" s="2">
        <v>5.8</v>
      </c>
      <c r="C3309" s="2">
        <v>5.8</v>
      </c>
    </row>
    <row r="3310" spans="1:3">
      <c r="A3310" s="3">
        <v>6.9</v>
      </c>
      <c r="C3310" s="3">
        <v>6.9</v>
      </c>
    </row>
    <row r="3311" spans="1:3">
      <c r="A3311" s="9">
        <v>6.5</v>
      </c>
      <c r="C3311" s="9">
        <v>6.5</v>
      </c>
    </row>
  </sheetData>
  <autoFilter ref="A4:D3311" xr:uid="{FA98C841-A6C1-4E3A-9991-18966949BA7B}"/>
  <mergeCells count="6">
    <mergeCell ref="P1:P2"/>
    <mergeCell ref="Q1:R1"/>
    <mergeCell ref="F1:F2"/>
    <mergeCell ref="G1:H1"/>
    <mergeCell ref="J1:J2"/>
    <mergeCell ref="K1:L1"/>
  </mergeCells>
  <conditionalFormatting sqref="A5:A3311">
    <cfRule type="cellIs" dxfId="15" priority="7" operator="lessThan">
      <formula>4</formula>
    </cfRule>
    <cfRule type="cellIs" dxfId="14" priority="8" operator="greaterThan">
      <formula>9</formula>
    </cfRule>
    <cfRule type="cellIs" dxfId="13" priority="21" operator="lessThan">
      <formula>3</formula>
    </cfRule>
    <cfRule type="cellIs" dxfId="12" priority="23" operator="lessThan">
      <formula>3</formula>
    </cfRule>
  </conditionalFormatting>
  <conditionalFormatting sqref="B5:B1817">
    <cfRule type="cellIs" dxfId="11" priority="17" operator="lessThan">
      <formula>5</formula>
    </cfRule>
    <cfRule type="cellIs" dxfId="10" priority="18" operator="lessThan">
      <formula>5</formula>
    </cfRule>
    <cfRule type="cellIs" dxfId="9" priority="19" operator="lessThan">
      <formula>5</formula>
    </cfRule>
    <cfRule type="cellIs" dxfId="8" priority="20" operator="greaterThan">
      <formula>10</formula>
    </cfRule>
  </conditionalFormatting>
  <conditionalFormatting sqref="C5:C3311">
    <cfRule type="cellIs" dxfId="7" priority="1" operator="lessThan">
      <formula>4</formula>
    </cfRule>
    <cfRule type="cellIs" dxfId="6" priority="2" operator="greaterThan">
      <formula>9</formula>
    </cfRule>
    <cfRule type="cellIs" dxfId="5" priority="3" operator="lessThan">
      <formula>3</formula>
    </cfRule>
    <cfRule type="cellIs" dxfId="4" priority="5" operator="lessThan">
      <formula>3</formula>
    </cfRule>
  </conditionalFormatting>
  <conditionalFormatting sqref="D5:D1817">
    <cfRule type="cellIs" dxfId="3" priority="9" operator="lessThan">
      <formula>5</formula>
    </cfRule>
    <cfRule type="cellIs" dxfId="2" priority="10" operator="lessThan">
      <formula>5</formula>
    </cfRule>
    <cfRule type="cellIs" dxfId="1" priority="11" operator="lessThan">
      <formula>5</formula>
    </cfRule>
    <cfRule type="cellIs" dxfId="0" priority="12" operator="greaterThan">
      <formula>10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61B13-4717-411D-924E-F740FFF27FD4}">
  <dimension ref="F4:AN57"/>
  <sheetViews>
    <sheetView tabSelected="1" zoomScale="40" zoomScaleNormal="40" workbookViewId="0">
      <selection activeCell="P68" sqref="P68"/>
    </sheetView>
  </sheetViews>
  <sheetFormatPr defaultRowHeight="14.4"/>
  <cols>
    <col min="25" max="25" width="8.44140625" customWidth="1"/>
  </cols>
  <sheetData>
    <row r="4" spans="7:40"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</row>
    <row r="5" spans="7:40"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</row>
    <row r="6" spans="7:40"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</row>
    <row r="7" spans="7:40"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</row>
    <row r="8" spans="7:40"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</row>
    <row r="9" spans="7:40"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</row>
    <row r="10" spans="7:40"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</row>
    <row r="11" spans="7:40"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</row>
    <row r="12" spans="7:40"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</row>
    <row r="13" spans="7:40"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</row>
    <row r="14" spans="7:40"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</row>
    <row r="15" spans="7:40"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</row>
    <row r="16" spans="7:40"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</row>
    <row r="17" spans="6:40"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</row>
    <row r="18" spans="6:40"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</row>
    <row r="19" spans="6:40"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</row>
    <row r="20" spans="6:40"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</row>
    <row r="21" spans="6:40"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</row>
    <row r="22" spans="6:40"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</row>
    <row r="23" spans="6:40"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</row>
    <row r="24" spans="6:40"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AA24" s="39"/>
      <c r="AB24" s="39"/>
      <c r="AC24" s="39"/>
      <c r="AD24" s="39"/>
      <c r="AE24" s="39"/>
      <c r="AF24" s="39"/>
      <c r="AG24" s="27"/>
      <c r="AH24" s="39"/>
      <c r="AI24" s="39"/>
      <c r="AJ24" s="39"/>
      <c r="AK24" s="39"/>
      <c r="AL24" s="39"/>
      <c r="AM24" s="39"/>
      <c r="AN24" s="39"/>
    </row>
    <row r="25" spans="6:40"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</row>
    <row r="26" spans="6:40"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</row>
    <row r="27" spans="6:40"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</row>
    <row r="28" spans="6:40">
      <c r="F28" s="27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</row>
    <row r="29" spans="6:40"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</row>
    <row r="30" spans="6:40"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</row>
    <row r="31" spans="6:40"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</row>
    <row r="32" spans="6:40"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</row>
    <row r="33" spans="7:40"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</row>
    <row r="34" spans="7:40"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</row>
    <row r="35" spans="7:40"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</row>
    <row r="36" spans="7:40"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</row>
    <row r="37" spans="7:40"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</row>
    <row r="38" spans="7:40"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</row>
    <row r="39" spans="7:40"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</row>
    <row r="40" spans="7:40"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</row>
    <row r="41" spans="7:40"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</row>
    <row r="42" spans="7:40"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</row>
    <row r="43" spans="7:40"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</row>
    <row r="44" spans="7:40"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</row>
    <row r="45" spans="7:40"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</row>
    <row r="46" spans="7:40"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</row>
    <row r="47" spans="7:40"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</row>
    <row r="48" spans="7:40"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</row>
    <row r="49" spans="7:25"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</row>
    <row r="50" spans="7:25"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</row>
    <row r="51" spans="7:25"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</row>
    <row r="52" spans="7:25"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</row>
    <row r="53" spans="7:25"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</row>
    <row r="54" spans="7:25"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</row>
    <row r="55" spans="7:25"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</row>
    <row r="56" spans="7:25"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</row>
    <row r="57" spans="7:25"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</row>
  </sheetData>
  <mergeCells count="1">
    <mergeCell ref="G4:Y5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0BC1D8-12ED-4F3F-8B0A-95544CD6DD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DATA CURING</vt:lpstr>
      <vt:lpstr> PIVOT TABLE AND CHARTS-1</vt:lpstr>
      <vt:lpstr>PIVOT TABLE AND CHARTS-2</vt:lpstr>
      <vt:lpstr>CENTRAL TENDENCY AND SPREAD</vt:lpstr>
      <vt:lpstr>OUTLIER TREATMENT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CHARAN</dc:creator>
  <cp:lastModifiedBy>GURU CHARAN</cp:lastModifiedBy>
  <dcterms:created xsi:type="dcterms:W3CDTF">2025-12-29T03:56:34Z</dcterms:created>
  <dcterms:modified xsi:type="dcterms:W3CDTF">2025-12-30T11:17:27Z</dcterms:modified>
</cp:coreProperties>
</file>